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sgrew\Desktop\Figshare\"/>
    </mc:Choice>
  </mc:AlternateContent>
  <xr:revisionPtr revIDLastSave="0" documentId="13_ncr:1_{EF4E53CC-D819-427F-BFFA-FD06883A06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ptide Map" sheetId="1" r:id="rId1"/>
    <sheet name="Intensity Map" sheetId="2" r:id="rId2"/>
    <sheet name="Intensity Plot" sheetId="3" r:id="rId3"/>
    <sheet name="Mapping Summary" sheetId="4" r:id="rId4"/>
    <sheet name="Raw Data, 10 µg-ml" sheetId="6" r:id="rId5"/>
    <sheet name="Calculation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+m6yAmpggQ8QglEunmk/7+yO+XXBNrx298cr1HCEips="/>
    </ext>
  </extLst>
</workbook>
</file>

<file path=xl/calcChain.xml><?xml version="1.0" encoding="utf-8"?>
<calcChain xmlns="http://schemas.openxmlformats.org/spreadsheetml/2006/main">
  <c r="E5" i="7" l="1"/>
  <c r="M9190" i="6"/>
  <c r="L9190" i="6"/>
  <c r="K9190" i="6"/>
  <c r="L9188" i="6"/>
  <c r="K9188" i="6"/>
  <c r="M9188" i="6" s="1"/>
  <c r="L9186" i="6"/>
  <c r="K9186" i="6"/>
  <c r="M9186" i="6" s="1"/>
  <c r="L9184" i="6"/>
  <c r="K9184" i="6"/>
  <c r="M9184" i="6" s="1"/>
  <c r="L9182" i="6"/>
  <c r="K9182" i="6"/>
  <c r="M9182" i="6" s="1"/>
  <c r="L9180" i="6"/>
  <c r="K9180" i="6"/>
  <c r="M9180" i="6" s="1"/>
  <c r="L9178" i="6"/>
  <c r="K9178" i="6"/>
  <c r="M9178" i="6" s="1"/>
  <c r="M9176" i="6"/>
  <c r="L9176" i="6"/>
  <c r="K9176" i="6"/>
  <c r="M9174" i="6"/>
  <c r="L9174" i="6"/>
  <c r="K9174" i="6"/>
  <c r="L9172" i="6"/>
  <c r="M9172" i="6" s="1"/>
  <c r="K9172" i="6"/>
  <c r="L9170" i="6"/>
  <c r="K9170" i="6"/>
  <c r="M9170" i="6" s="1"/>
  <c r="L9168" i="6"/>
  <c r="K9168" i="6"/>
  <c r="M9168" i="6" s="1"/>
  <c r="L9166" i="6"/>
  <c r="K9166" i="6"/>
  <c r="M9166" i="6" s="1"/>
  <c r="L9164" i="6"/>
  <c r="K9164" i="6"/>
  <c r="M9164" i="6" s="1"/>
  <c r="L9162" i="6"/>
  <c r="K9162" i="6"/>
  <c r="M9162" i="6" s="1"/>
  <c r="M9160" i="6"/>
  <c r="L9160" i="6"/>
  <c r="K9160" i="6"/>
  <c r="M9158" i="6"/>
  <c r="L9158" i="6"/>
  <c r="K9158" i="6"/>
  <c r="M9156" i="6"/>
  <c r="L9156" i="6"/>
  <c r="K9156" i="6"/>
  <c r="L9154" i="6"/>
  <c r="M9154" i="6" s="1"/>
  <c r="K9154" i="6"/>
  <c r="L9152" i="6"/>
  <c r="K9152" i="6"/>
  <c r="M9152" i="6" s="1"/>
  <c r="L9150" i="6"/>
  <c r="K9150" i="6"/>
  <c r="M9150" i="6" s="1"/>
  <c r="L9148" i="6"/>
  <c r="K9148" i="6"/>
  <c r="M9148" i="6" s="1"/>
  <c r="L9146" i="6"/>
  <c r="K9146" i="6"/>
  <c r="M9146" i="6" s="1"/>
  <c r="M9144" i="6"/>
  <c r="L9144" i="6"/>
  <c r="K9144" i="6"/>
  <c r="M9142" i="6"/>
  <c r="L9142" i="6"/>
  <c r="K9142" i="6"/>
  <c r="M9140" i="6"/>
  <c r="L9140" i="6"/>
  <c r="K9140" i="6"/>
  <c r="L9138" i="6"/>
  <c r="K9138" i="6"/>
  <c r="M9138" i="6" s="1"/>
  <c r="L9136" i="6"/>
  <c r="K9136" i="6"/>
  <c r="M9136" i="6" s="1"/>
  <c r="L9134" i="6"/>
  <c r="K9134" i="6"/>
  <c r="M9134" i="6" s="1"/>
  <c r="L9132" i="6"/>
  <c r="K9132" i="6"/>
  <c r="M9132" i="6" s="1"/>
  <c r="L9130" i="6"/>
  <c r="K9130" i="6"/>
  <c r="M9130" i="6" s="1"/>
  <c r="M9128" i="6"/>
  <c r="L9128" i="6"/>
  <c r="K9128" i="6"/>
  <c r="M9126" i="6"/>
  <c r="L9126" i="6"/>
  <c r="K9126" i="6"/>
  <c r="M9124" i="6"/>
  <c r="L9124" i="6"/>
  <c r="K9124" i="6"/>
  <c r="L9122" i="6"/>
  <c r="K9122" i="6"/>
  <c r="M9122" i="6" s="1"/>
  <c r="L9120" i="6"/>
  <c r="K9120" i="6"/>
  <c r="M9120" i="6" s="1"/>
  <c r="L9118" i="6"/>
  <c r="K9118" i="6"/>
  <c r="M9118" i="6" s="1"/>
  <c r="L9116" i="6"/>
  <c r="K9116" i="6"/>
  <c r="M9116" i="6" s="1"/>
  <c r="L9114" i="6"/>
  <c r="K9114" i="6"/>
  <c r="M9114" i="6" s="1"/>
  <c r="M9112" i="6"/>
  <c r="L9112" i="6"/>
  <c r="K9112" i="6"/>
  <c r="M9110" i="6"/>
  <c r="L9110" i="6"/>
  <c r="K9110" i="6"/>
  <c r="M9108" i="6"/>
  <c r="L9108" i="6"/>
  <c r="K9108" i="6"/>
  <c r="L9106" i="6"/>
  <c r="K9106" i="6"/>
  <c r="M9106" i="6" s="1"/>
  <c r="L9104" i="6"/>
  <c r="K9104" i="6"/>
  <c r="M9104" i="6" s="1"/>
  <c r="L9102" i="6"/>
  <c r="K9102" i="6"/>
  <c r="M9102" i="6" s="1"/>
  <c r="L9100" i="6"/>
  <c r="K9100" i="6"/>
  <c r="M9100" i="6" s="1"/>
  <c r="L9098" i="6"/>
  <c r="K9098" i="6"/>
  <c r="M9098" i="6" s="1"/>
  <c r="M9096" i="6"/>
  <c r="L9096" i="6"/>
  <c r="K9096" i="6"/>
  <c r="M9094" i="6"/>
  <c r="L9094" i="6"/>
  <c r="K9094" i="6"/>
  <c r="L9092" i="6"/>
  <c r="M9092" i="6" s="1"/>
  <c r="K9092" i="6"/>
  <c r="M9090" i="6"/>
  <c r="L9090" i="6"/>
  <c r="K9090" i="6"/>
  <c r="L9088" i="6"/>
  <c r="K9088" i="6"/>
  <c r="M9088" i="6" s="1"/>
  <c r="L9086" i="6"/>
  <c r="K9086" i="6"/>
  <c r="M9086" i="6" s="1"/>
  <c r="L9084" i="6"/>
  <c r="K9084" i="6"/>
  <c r="M9084" i="6" s="1"/>
  <c r="L9082" i="6"/>
  <c r="K9082" i="6"/>
  <c r="M9082" i="6" s="1"/>
  <c r="M9080" i="6"/>
  <c r="L9080" i="6"/>
  <c r="K9080" i="6"/>
  <c r="M9078" i="6"/>
  <c r="L9078" i="6"/>
  <c r="K9078" i="6"/>
  <c r="M9076" i="6"/>
  <c r="L9076" i="6"/>
  <c r="K9076" i="6"/>
  <c r="L9074" i="6"/>
  <c r="K9074" i="6"/>
  <c r="M9074" i="6" s="1"/>
  <c r="L9072" i="6"/>
  <c r="K9072" i="6"/>
  <c r="M9072" i="6" s="1"/>
  <c r="L9070" i="6"/>
  <c r="K9070" i="6"/>
  <c r="M9070" i="6" s="1"/>
  <c r="L9068" i="6"/>
  <c r="K9068" i="6"/>
  <c r="M9068" i="6" s="1"/>
  <c r="L9066" i="6"/>
  <c r="K9066" i="6"/>
  <c r="M9066" i="6" s="1"/>
  <c r="M9064" i="6"/>
  <c r="L9064" i="6"/>
  <c r="K9064" i="6"/>
  <c r="L9062" i="6"/>
  <c r="K9062" i="6"/>
  <c r="M9062" i="6" s="1"/>
  <c r="L9060" i="6"/>
  <c r="M9060" i="6" s="1"/>
  <c r="K9060" i="6"/>
  <c r="M9058" i="6"/>
  <c r="L9058" i="6"/>
  <c r="K9058" i="6"/>
  <c r="L9056" i="6"/>
  <c r="K9056" i="6"/>
  <c r="M9056" i="6" s="1"/>
  <c r="L9054" i="6"/>
  <c r="K9054" i="6"/>
  <c r="M9054" i="6" s="1"/>
  <c r="L9052" i="6"/>
  <c r="K9052" i="6"/>
  <c r="M9052" i="6" s="1"/>
  <c r="L9050" i="6"/>
  <c r="K9050" i="6"/>
  <c r="M9050" i="6" s="1"/>
  <c r="M9048" i="6"/>
  <c r="L9048" i="6"/>
  <c r="K9048" i="6"/>
  <c r="L9046" i="6"/>
  <c r="K9046" i="6"/>
  <c r="M9046" i="6" s="1"/>
  <c r="L9044" i="6"/>
  <c r="M9044" i="6" s="1"/>
  <c r="K9044" i="6"/>
  <c r="L9042" i="6"/>
  <c r="K9042" i="6"/>
  <c r="M9042" i="6" s="1"/>
  <c r="L9040" i="6"/>
  <c r="K9040" i="6"/>
  <c r="M9040" i="6" s="1"/>
  <c r="L9038" i="6"/>
  <c r="K9038" i="6"/>
  <c r="M9038" i="6" s="1"/>
  <c r="L9036" i="6"/>
  <c r="K9036" i="6"/>
  <c r="M9036" i="6" s="1"/>
  <c r="L9034" i="6"/>
  <c r="K9034" i="6"/>
  <c r="M9034" i="6" s="1"/>
  <c r="M9032" i="6"/>
  <c r="L9032" i="6"/>
  <c r="K9032" i="6"/>
  <c r="L9030" i="6"/>
  <c r="K9030" i="6"/>
  <c r="M9030" i="6" s="1"/>
  <c r="L9028" i="6"/>
  <c r="M9028" i="6" s="1"/>
  <c r="K9028" i="6"/>
  <c r="L9026" i="6"/>
  <c r="K9026" i="6"/>
  <c r="M9026" i="6" s="1"/>
  <c r="L9024" i="6"/>
  <c r="K9024" i="6"/>
  <c r="M9024" i="6" s="1"/>
  <c r="L9022" i="6"/>
  <c r="K9022" i="6"/>
  <c r="M9022" i="6" s="1"/>
  <c r="L9020" i="6"/>
  <c r="K9020" i="6"/>
  <c r="M9020" i="6" s="1"/>
  <c r="L9018" i="6"/>
  <c r="K9018" i="6"/>
  <c r="M9018" i="6" s="1"/>
  <c r="M9016" i="6"/>
  <c r="L9016" i="6"/>
  <c r="K9016" i="6"/>
  <c r="L9014" i="6"/>
  <c r="K9014" i="6"/>
  <c r="M9014" i="6" s="1"/>
  <c r="M9012" i="6"/>
  <c r="L9012" i="6"/>
  <c r="K9012" i="6"/>
  <c r="L9010" i="6"/>
  <c r="K9010" i="6"/>
  <c r="M9010" i="6" s="1"/>
  <c r="L9008" i="6"/>
  <c r="K9008" i="6"/>
  <c r="M9008" i="6" s="1"/>
  <c r="L9006" i="6"/>
  <c r="K9006" i="6"/>
  <c r="M9006" i="6" s="1"/>
  <c r="L9004" i="6"/>
  <c r="K9004" i="6"/>
  <c r="M9004" i="6" s="1"/>
  <c r="L9002" i="6"/>
  <c r="K9002" i="6"/>
  <c r="M9002" i="6" s="1"/>
  <c r="M9000" i="6"/>
  <c r="L9000" i="6"/>
  <c r="K9000" i="6"/>
  <c r="L8998" i="6"/>
  <c r="K8998" i="6"/>
  <c r="M8998" i="6" s="1"/>
  <c r="M8996" i="6"/>
  <c r="L8996" i="6"/>
  <c r="K8996" i="6"/>
  <c r="M8994" i="6"/>
  <c r="L8994" i="6"/>
  <c r="K8994" i="6"/>
  <c r="L8992" i="6"/>
  <c r="K8992" i="6"/>
  <c r="M8992" i="6" s="1"/>
  <c r="L8990" i="6"/>
  <c r="K8990" i="6"/>
  <c r="M8990" i="6" s="1"/>
  <c r="L8988" i="6"/>
  <c r="K8988" i="6"/>
  <c r="M8988" i="6" s="1"/>
  <c r="L8986" i="6"/>
  <c r="K8986" i="6"/>
  <c r="M8986" i="6" s="1"/>
  <c r="M8984" i="6"/>
  <c r="L8984" i="6"/>
  <c r="K8984" i="6"/>
  <c r="M8982" i="6"/>
  <c r="L8982" i="6"/>
  <c r="K8982" i="6"/>
  <c r="M8980" i="6"/>
  <c r="L8980" i="6"/>
  <c r="K8980" i="6"/>
  <c r="L8978" i="6"/>
  <c r="K8978" i="6"/>
  <c r="M8978" i="6" s="1"/>
  <c r="L8976" i="6"/>
  <c r="K8976" i="6"/>
  <c r="M8976" i="6" s="1"/>
  <c r="L8974" i="6"/>
  <c r="K8974" i="6"/>
  <c r="M8974" i="6" s="1"/>
  <c r="L8972" i="6"/>
  <c r="K8972" i="6"/>
  <c r="M8972" i="6" s="1"/>
  <c r="L8970" i="6"/>
  <c r="K8970" i="6"/>
  <c r="M8970" i="6" s="1"/>
  <c r="M8968" i="6"/>
  <c r="L8968" i="6"/>
  <c r="K8968" i="6"/>
  <c r="M8966" i="6"/>
  <c r="L8966" i="6"/>
  <c r="K8966" i="6"/>
  <c r="L8964" i="6"/>
  <c r="M8964" i="6" s="1"/>
  <c r="K8964" i="6"/>
  <c r="M8962" i="6"/>
  <c r="L8962" i="6"/>
  <c r="K8962" i="6"/>
  <c r="L8960" i="6"/>
  <c r="K8960" i="6"/>
  <c r="M8960" i="6" s="1"/>
  <c r="L8958" i="6"/>
  <c r="K8958" i="6"/>
  <c r="M8958" i="6" s="1"/>
  <c r="L8956" i="6"/>
  <c r="K8956" i="6"/>
  <c r="M8956" i="6" s="1"/>
  <c r="L8954" i="6"/>
  <c r="K8954" i="6"/>
  <c r="M8954" i="6" s="1"/>
  <c r="M8952" i="6"/>
  <c r="L8952" i="6"/>
  <c r="K8952" i="6"/>
  <c r="L8950" i="6"/>
  <c r="K8950" i="6"/>
  <c r="M8950" i="6" s="1"/>
  <c r="L8948" i="6"/>
  <c r="M8948" i="6" s="1"/>
  <c r="K8948" i="6"/>
  <c r="M8946" i="6"/>
  <c r="L8946" i="6"/>
  <c r="K8946" i="6"/>
  <c r="L8944" i="6"/>
  <c r="K8944" i="6"/>
  <c r="M8944" i="6" s="1"/>
  <c r="L8942" i="6"/>
  <c r="K8942" i="6"/>
  <c r="M8942" i="6" s="1"/>
  <c r="L8940" i="6"/>
  <c r="K8940" i="6"/>
  <c r="M8940" i="6" s="1"/>
  <c r="L8938" i="6"/>
  <c r="K8938" i="6"/>
  <c r="M8938" i="6" s="1"/>
  <c r="M8936" i="6"/>
  <c r="L8936" i="6"/>
  <c r="K8936" i="6"/>
  <c r="L8934" i="6"/>
  <c r="K8934" i="6"/>
  <c r="M8934" i="6" s="1"/>
  <c r="L8932" i="6"/>
  <c r="M8932" i="6" s="1"/>
  <c r="K8932" i="6"/>
  <c r="L8930" i="6"/>
  <c r="K8930" i="6"/>
  <c r="M8930" i="6" s="1"/>
  <c r="L8928" i="6"/>
  <c r="K8928" i="6"/>
  <c r="M8928" i="6" s="1"/>
  <c r="L8926" i="6"/>
  <c r="K8926" i="6"/>
  <c r="M8926" i="6" s="1"/>
  <c r="L8924" i="6"/>
  <c r="K8924" i="6"/>
  <c r="M8924" i="6" s="1"/>
  <c r="L8922" i="6"/>
  <c r="K8922" i="6"/>
  <c r="M8922" i="6" s="1"/>
  <c r="M8920" i="6"/>
  <c r="L8920" i="6"/>
  <c r="K8920" i="6"/>
  <c r="L8918" i="6"/>
  <c r="K8918" i="6"/>
  <c r="M8918" i="6" s="1"/>
  <c r="M8916" i="6"/>
  <c r="L8916" i="6"/>
  <c r="K8916" i="6"/>
  <c r="L8914" i="6"/>
  <c r="K8914" i="6"/>
  <c r="M8914" i="6" s="1"/>
  <c r="L8912" i="6"/>
  <c r="K8912" i="6"/>
  <c r="M8912" i="6" s="1"/>
  <c r="L8910" i="6"/>
  <c r="K8910" i="6"/>
  <c r="M8910" i="6" s="1"/>
  <c r="L8908" i="6"/>
  <c r="K8908" i="6"/>
  <c r="M8908" i="6" s="1"/>
  <c r="L8906" i="6"/>
  <c r="K8906" i="6"/>
  <c r="M8906" i="6" s="1"/>
  <c r="M8904" i="6"/>
  <c r="L8904" i="6"/>
  <c r="K8904" i="6"/>
  <c r="M8902" i="6"/>
  <c r="L8902" i="6"/>
  <c r="K8902" i="6"/>
  <c r="M8900" i="6"/>
  <c r="L8900" i="6"/>
  <c r="K8900" i="6"/>
  <c r="M8898" i="6"/>
  <c r="L8898" i="6"/>
  <c r="K8898" i="6"/>
  <c r="L8896" i="6"/>
  <c r="K8896" i="6"/>
  <c r="M8896" i="6" s="1"/>
  <c r="L8894" i="6"/>
  <c r="K8894" i="6"/>
  <c r="M8894" i="6" s="1"/>
  <c r="L8892" i="6"/>
  <c r="K8892" i="6"/>
  <c r="M8892" i="6" s="1"/>
  <c r="L8890" i="6"/>
  <c r="K8890" i="6"/>
  <c r="M8890" i="6" s="1"/>
  <c r="M8888" i="6"/>
  <c r="L8888" i="6"/>
  <c r="K8888" i="6"/>
  <c r="M8886" i="6"/>
  <c r="L8886" i="6"/>
  <c r="K8886" i="6"/>
  <c r="M8884" i="6"/>
  <c r="L8884" i="6"/>
  <c r="K8884" i="6"/>
  <c r="L8882" i="6"/>
  <c r="K8882" i="6"/>
  <c r="M8882" i="6" s="1"/>
  <c r="L8880" i="6"/>
  <c r="K8880" i="6"/>
  <c r="M8880" i="6" s="1"/>
  <c r="L8878" i="6"/>
  <c r="K8878" i="6"/>
  <c r="M8878" i="6" s="1"/>
  <c r="L8876" i="6"/>
  <c r="K8876" i="6"/>
  <c r="M8876" i="6" s="1"/>
  <c r="L8874" i="6"/>
  <c r="K8874" i="6"/>
  <c r="M8874" i="6" s="1"/>
  <c r="M8872" i="6"/>
  <c r="L8872" i="6"/>
  <c r="K8872" i="6"/>
  <c r="L8870" i="6"/>
  <c r="K8870" i="6"/>
  <c r="M8870" i="6" s="1"/>
  <c r="M8868" i="6"/>
  <c r="L8868" i="6"/>
  <c r="K8868" i="6"/>
  <c r="M8866" i="6"/>
  <c r="L8866" i="6"/>
  <c r="K8866" i="6"/>
  <c r="L8864" i="6"/>
  <c r="K8864" i="6"/>
  <c r="M8864" i="6" s="1"/>
  <c r="L8862" i="6"/>
  <c r="K8862" i="6"/>
  <c r="M8862" i="6" s="1"/>
  <c r="L8860" i="6"/>
  <c r="K8860" i="6"/>
  <c r="M8860" i="6" s="1"/>
  <c r="L8858" i="6"/>
  <c r="K8858" i="6"/>
  <c r="M8858" i="6" s="1"/>
  <c r="M8856" i="6"/>
  <c r="L8856" i="6"/>
  <c r="K8856" i="6"/>
  <c r="M8854" i="6"/>
  <c r="L8854" i="6"/>
  <c r="K8854" i="6"/>
  <c r="L8852" i="6"/>
  <c r="M8852" i="6" s="1"/>
  <c r="K8852" i="6"/>
  <c r="L8850" i="6"/>
  <c r="K8850" i="6"/>
  <c r="M8850" i="6" s="1"/>
  <c r="L8848" i="6"/>
  <c r="K8848" i="6"/>
  <c r="M8848" i="6" s="1"/>
  <c r="L8846" i="6"/>
  <c r="K8846" i="6"/>
  <c r="M8846" i="6" s="1"/>
  <c r="L8844" i="6"/>
  <c r="K8844" i="6"/>
  <c r="M8844" i="6" s="1"/>
  <c r="L8842" i="6"/>
  <c r="K8842" i="6"/>
  <c r="M8842" i="6" s="1"/>
  <c r="M8840" i="6"/>
  <c r="L8840" i="6"/>
  <c r="K8840" i="6"/>
  <c r="L8838" i="6"/>
  <c r="K8838" i="6"/>
  <c r="M8838" i="6" s="1"/>
  <c r="L8836" i="6"/>
  <c r="M8836" i="6" s="1"/>
  <c r="K8836" i="6"/>
  <c r="L8834" i="6"/>
  <c r="K8834" i="6"/>
  <c r="M8834" i="6" s="1"/>
  <c r="L8832" i="6"/>
  <c r="K8832" i="6"/>
  <c r="M8832" i="6" s="1"/>
  <c r="L8830" i="6"/>
  <c r="K8830" i="6"/>
  <c r="M8830" i="6" s="1"/>
  <c r="L8828" i="6"/>
  <c r="K8828" i="6"/>
  <c r="M8828" i="6" s="1"/>
  <c r="L8826" i="6"/>
  <c r="K8826" i="6"/>
  <c r="M8826" i="6" s="1"/>
  <c r="M8824" i="6"/>
  <c r="L8824" i="6"/>
  <c r="K8824" i="6"/>
  <c r="L8822" i="6"/>
  <c r="K8822" i="6"/>
  <c r="M8822" i="6" s="1"/>
  <c r="L8820" i="6"/>
  <c r="M8820" i="6" s="1"/>
  <c r="K8820" i="6"/>
  <c r="L8818" i="6"/>
  <c r="K8818" i="6"/>
  <c r="M8818" i="6" s="1"/>
  <c r="L8816" i="6"/>
  <c r="K8816" i="6"/>
  <c r="M8816" i="6" s="1"/>
  <c r="L8814" i="6"/>
  <c r="K8814" i="6"/>
  <c r="M8814" i="6" s="1"/>
  <c r="L8812" i="6"/>
  <c r="K8812" i="6"/>
  <c r="M8812" i="6" s="1"/>
  <c r="L8810" i="6"/>
  <c r="K8810" i="6"/>
  <c r="M8810" i="6" s="1"/>
  <c r="M8808" i="6"/>
  <c r="L8808" i="6"/>
  <c r="K8808" i="6"/>
  <c r="M8806" i="6"/>
  <c r="L8806" i="6"/>
  <c r="K8806" i="6"/>
  <c r="M8804" i="6"/>
  <c r="L8804" i="6"/>
  <c r="K8804" i="6"/>
  <c r="M8802" i="6"/>
  <c r="L8802" i="6"/>
  <c r="K8802" i="6"/>
  <c r="L8800" i="6"/>
  <c r="K8800" i="6"/>
  <c r="M8800" i="6" s="1"/>
  <c r="L8798" i="6"/>
  <c r="K8798" i="6"/>
  <c r="M8798" i="6" s="1"/>
  <c r="L8796" i="6"/>
  <c r="K8796" i="6"/>
  <c r="M8796" i="6" s="1"/>
  <c r="L8794" i="6"/>
  <c r="K8794" i="6"/>
  <c r="M8794" i="6" s="1"/>
  <c r="M8792" i="6"/>
  <c r="L8792" i="6"/>
  <c r="K8792" i="6"/>
  <c r="M8790" i="6"/>
  <c r="L8790" i="6"/>
  <c r="K8790" i="6"/>
  <c r="M8788" i="6"/>
  <c r="L8788" i="6"/>
  <c r="K8788" i="6"/>
  <c r="L8786" i="6"/>
  <c r="K8786" i="6"/>
  <c r="M8786" i="6" s="1"/>
  <c r="L8784" i="6"/>
  <c r="K8784" i="6"/>
  <c r="M8784" i="6" s="1"/>
  <c r="L8782" i="6"/>
  <c r="K8782" i="6"/>
  <c r="M8782" i="6" s="1"/>
  <c r="L8780" i="6"/>
  <c r="K8780" i="6"/>
  <c r="M8780" i="6" s="1"/>
  <c r="L8778" i="6"/>
  <c r="K8778" i="6"/>
  <c r="M8778" i="6" s="1"/>
  <c r="M8776" i="6"/>
  <c r="L8776" i="6"/>
  <c r="K8776" i="6"/>
  <c r="M8774" i="6"/>
  <c r="L8774" i="6"/>
  <c r="K8774" i="6"/>
  <c r="L8772" i="6"/>
  <c r="M8772" i="6" s="1"/>
  <c r="K8772" i="6"/>
  <c r="M8770" i="6"/>
  <c r="L8770" i="6"/>
  <c r="K8770" i="6"/>
  <c r="L8768" i="6"/>
  <c r="K8768" i="6"/>
  <c r="M8768" i="6" s="1"/>
  <c r="L8766" i="6"/>
  <c r="K8766" i="6"/>
  <c r="M8766" i="6" s="1"/>
  <c r="L8764" i="6"/>
  <c r="K8764" i="6"/>
  <c r="M8764" i="6" s="1"/>
  <c r="L8762" i="6"/>
  <c r="K8762" i="6"/>
  <c r="M8762" i="6" s="1"/>
  <c r="M8760" i="6"/>
  <c r="L8760" i="6"/>
  <c r="K8760" i="6"/>
  <c r="M8758" i="6"/>
  <c r="L8758" i="6"/>
  <c r="K8758" i="6"/>
  <c r="M8756" i="6"/>
  <c r="L8756" i="6"/>
  <c r="K8756" i="6"/>
  <c r="L8754" i="6"/>
  <c r="K8754" i="6"/>
  <c r="M8754" i="6" s="1"/>
  <c r="L8752" i="6"/>
  <c r="K8752" i="6"/>
  <c r="M8752" i="6" s="1"/>
  <c r="L8750" i="6"/>
  <c r="K8750" i="6"/>
  <c r="M8750" i="6" s="1"/>
  <c r="L8748" i="6"/>
  <c r="K8748" i="6"/>
  <c r="M8748" i="6" s="1"/>
  <c r="L8746" i="6"/>
  <c r="K8746" i="6"/>
  <c r="M8746" i="6" s="1"/>
  <c r="M8744" i="6"/>
  <c r="L8744" i="6"/>
  <c r="K8744" i="6"/>
  <c r="L8742" i="6"/>
  <c r="K8742" i="6"/>
  <c r="M8742" i="6" s="1"/>
  <c r="M8740" i="6"/>
  <c r="L8740" i="6"/>
  <c r="K8740" i="6"/>
  <c r="L8738" i="6"/>
  <c r="K8738" i="6"/>
  <c r="M8738" i="6" s="1"/>
  <c r="L8736" i="6"/>
  <c r="K8736" i="6"/>
  <c r="M8736" i="6" s="1"/>
  <c r="L8734" i="6"/>
  <c r="K8734" i="6"/>
  <c r="M8734" i="6" s="1"/>
  <c r="L8732" i="6"/>
  <c r="K8732" i="6"/>
  <c r="M8732" i="6" s="1"/>
  <c r="L8730" i="6"/>
  <c r="K8730" i="6"/>
  <c r="M8730" i="6" s="1"/>
  <c r="M8728" i="6"/>
  <c r="L8728" i="6"/>
  <c r="K8728" i="6"/>
  <c r="L8726" i="6"/>
  <c r="K8726" i="6"/>
  <c r="M8726" i="6" s="1"/>
  <c r="L8724" i="6"/>
  <c r="M8724" i="6" s="1"/>
  <c r="K8724" i="6"/>
  <c r="L8722" i="6"/>
  <c r="K8722" i="6"/>
  <c r="M8722" i="6" s="1"/>
  <c r="L8720" i="6"/>
  <c r="K8720" i="6"/>
  <c r="M8720" i="6" s="1"/>
  <c r="L8718" i="6"/>
  <c r="K8718" i="6"/>
  <c r="M8718" i="6" s="1"/>
  <c r="L8716" i="6"/>
  <c r="K8716" i="6"/>
  <c r="M8716" i="6" s="1"/>
  <c r="L8714" i="6"/>
  <c r="K8714" i="6"/>
  <c r="M8714" i="6" s="1"/>
  <c r="M8712" i="6"/>
  <c r="L8712" i="6"/>
  <c r="K8712" i="6"/>
  <c r="M8710" i="6"/>
  <c r="L8710" i="6"/>
  <c r="K8710" i="6"/>
  <c r="L8708" i="6"/>
  <c r="M8708" i="6" s="1"/>
  <c r="K8708" i="6"/>
  <c r="M8706" i="6"/>
  <c r="L8706" i="6"/>
  <c r="K8706" i="6"/>
  <c r="L8704" i="6"/>
  <c r="K8704" i="6"/>
  <c r="M8704" i="6" s="1"/>
  <c r="L8702" i="6"/>
  <c r="K8702" i="6"/>
  <c r="M8702" i="6" s="1"/>
  <c r="L8700" i="6"/>
  <c r="K8700" i="6"/>
  <c r="M8700" i="6" s="1"/>
  <c r="L8698" i="6"/>
  <c r="K8698" i="6"/>
  <c r="M8698" i="6" s="1"/>
  <c r="M8696" i="6"/>
  <c r="L8696" i="6"/>
  <c r="K8696" i="6"/>
  <c r="M8694" i="6"/>
  <c r="L8694" i="6"/>
  <c r="K8694" i="6"/>
  <c r="L8692" i="6"/>
  <c r="M8692" i="6" s="1"/>
  <c r="K8692" i="6"/>
  <c r="L8690" i="6"/>
  <c r="K8690" i="6"/>
  <c r="M8690" i="6" s="1"/>
  <c r="L8688" i="6"/>
  <c r="K8688" i="6"/>
  <c r="M8688" i="6" s="1"/>
  <c r="L8686" i="6"/>
  <c r="K8686" i="6"/>
  <c r="M8686" i="6" s="1"/>
  <c r="L8684" i="6"/>
  <c r="K8684" i="6"/>
  <c r="M8684" i="6" s="1"/>
  <c r="L8682" i="6"/>
  <c r="K8682" i="6"/>
  <c r="M8682" i="6" s="1"/>
  <c r="M8680" i="6"/>
  <c r="L8680" i="6"/>
  <c r="K8680" i="6"/>
  <c r="L8678" i="6"/>
  <c r="K8678" i="6"/>
  <c r="M8678" i="6" s="1"/>
  <c r="L8676" i="6"/>
  <c r="M8676" i="6" s="1"/>
  <c r="K8676" i="6"/>
  <c r="M8674" i="6"/>
  <c r="L8674" i="6"/>
  <c r="K8674" i="6"/>
  <c r="L8672" i="6"/>
  <c r="K8672" i="6"/>
  <c r="M8672" i="6" s="1"/>
  <c r="L8670" i="6"/>
  <c r="K8670" i="6"/>
  <c r="M8670" i="6" s="1"/>
  <c r="L8668" i="6"/>
  <c r="K8668" i="6"/>
  <c r="M8668" i="6" s="1"/>
  <c r="L8666" i="6"/>
  <c r="K8666" i="6"/>
  <c r="M8666" i="6" s="1"/>
  <c r="M8664" i="6"/>
  <c r="L8664" i="6"/>
  <c r="K8664" i="6"/>
  <c r="M8662" i="6"/>
  <c r="L8662" i="6"/>
  <c r="K8662" i="6"/>
  <c r="L8660" i="6"/>
  <c r="M8660" i="6" s="1"/>
  <c r="K8660" i="6"/>
  <c r="L8658" i="6"/>
  <c r="K8658" i="6"/>
  <c r="M8658" i="6" s="1"/>
  <c r="L8656" i="6"/>
  <c r="K8656" i="6"/>
  <c r="M8656" i="6" s="1"/>
  <c r="L8654" i="6"/>
  <c r="K8654" i="6"/>
  <c r="M8654" i="6" s="1"/>
  <c r="L8652" i="6"/>
  <c r="K8652" i="6"/>
  <c r="M8652" i="6" s="1"/>
  <c r="L8650" i="6"/>
  <c r="K8650" i="6"/>
  <c r="M8650" i="6" s="1"/>
  <c r="M8648" i="6"/>
  <c r="L8648" i="6"/>
  <c r="K8648" i="6"/>
  <c r="L8646" i="6"/>
  <c r="K8646" i="6"/>
  <c r="M8646" i="6" s="1"/>
  <c r="L8644" i="6"/>
  <c r="M8644" i="6" s="1"/>
  <c r="K8644" i="6"/>
  <c r="L8642" i="6"/>
  <c r="K8642" i="6"/>
  <c r="M8642" i="6" s="1"/>
  <c r="L8640" i="6"/>
  <c r="K8640" i="6"/>
  <c r="M8640" i="6" s="1"/>
  <c r="L8638" i="6"/>
  <c r="K8638" i="6"/>
  <c r="M8638" i="6" s="1"/>
  <c r="L8636" i="6"/>
  <c r="K8636" i="6"/>
  <c r="M8636" i="6" s="1"/>
  <c r="L8634" i="6"/>
  <c r="K8634" i="6"/>
  <c r="M8634" i="6" s="1"/>
  <c r="M8632" i="6"/>
  <c r="L8632" i="6"/>
  <c r="K8632" i="6"/>
  <c r="L8630" i="6"/>
  <c r="K8630" i="6"/>
  <c r="M8630" i="6" s="1"/>
  <c r="M8628" i="6"/>
  <c r="L8628" i="6"/>
  <c r="K8628" i="6"/>
  <c r="L8626" i="6"/>
  <c r="K8626" i="6"/>
  <c r="M8626" i="6" s="1"/>
  <c r="L8624" i="6"/>
  <c r="K8624" i="6"/>
  <c r="M8624" i="6" s="1"/>
  <c r="L8622" i="6"/>
  <c r="K8622" i="6"/>
  <c r="M8622" i="6" s="1"/>
  <c r="L8620" i="6"/>
  <c r="K8620" i="6"/>
  <c r="M8620" i="6" s="1"/>
  <c r="L8618" i="6"/>
  <c r="K8618" i="6"/>
  <c r="M8618" i="6" s="1"/>
  <c r="M8616" i="6"/>
  <c r="L8616" i="6"/>
  <c r="K8616" i="6"/>
  <c r="M8614" i="6"/>
  <c r="L8614" i="6"/>
  <c r="K8614" i="6"/>
  <c r="M8612" i="6"/>
  <c r="L8612" i="6"/>
  <c r="K8612" i="6"/>
  <c r="M8610" i="6"/>
  <c r="L8610" i="6"/>
  <c r="K8610" i="6"/>
  <c r="L8608" i="6"/>
  <c r="K8608" i="6"/>
  <c r="M8608" i="6" s="1"/>
  <c r="L8606" i="6"/>
  <c r="K8606" i="6"/>
  <c r="M8606" i="6" s="1"/>
  <c r="L8604" i="6"/>
  <c r="K8604" i="6"/>
  <c r="M8604" i="6" s="1"/>
  <c r="L8602" i="6"/>
  <c r="K8602" i="6"/>
  <c r="M8602" i="6" s="1"/>
  <c r="M8600" i="6"/>
  <c r="L8600" i="6"/>
  <c r="K8600" i="6"/>
  <c r="M8598" i="6"/>
  <c r="L8598" i="6"/>
  <c r="K8598" i="6"/>
  <c r="M8596" i="6"/>
  <c r="L8596" i="6"/>
  <c r="K8596" i="6"/>
  <c r="L8594" i="6"/>
  <c r="K8594" i="6"/>
  <c r="M8594" i="6" s="1"/>
  <c r="L8592" i="6"/>
  <c r="K8592" i="6"/>
  <c r="M8592" i="6" s="1"/>
  <c r="L8590" i="6"/>
  <c r="K8590" i="6"/>
  <c r="M8590" i="6" s="1"/>
  <c r="L8588" i="6"/>
  <c r="K8588" i="6"/>
  <c r="M8588" i="6" s="1"/>
  <c r="L8586" i="6"/>
  <c r="K8586" i="6"/>
  <c r="M8586" i="6" s="1"/>
  <c r="M8584" i="6"/>
  <c r="L8584" i="6"/>
  <c r="K8584" i="6"/>
  <c r="L8582" i="6"/>
  <c r="K8582" i="6"/>
  <c r="M8582" i="6" s="1"/>
  <c r="L8580" i="6"/>
  <c r="M8580" i="6" s="1"/>
  <c r="K8580" i="6"/>
  <c r="M8578" i="6"/>
  <c r="L8578" i="6"/>
  <c r="K8578" i="6"/>
  <c r="L8576" i="6"/>
  <c r="K8576" i="6"/>
  <c r="M8576" i="6" s="1"/>
  <c r="L8574" i="6"/>
  <c r="K8574" i="6"/>
  <c r="M8574" i="6" s="1"/>
  <c r="L8572" i="6"/>
  <c r="K8572" i="6"/>
  <c r="M8572" i="6" s="1"/>
  <c r="L8570" i="6"/>
  <c r="K8570" i="6"/>
  <c r="M8570" i="6" s="1"/>
  <c r="M8568" i="6"/>
  <c r="L8568" i="6"/>
  <c r="K8568" i="6"/>
  <c r="M8566" i="6"/>
  <c r="L8566" i="6"/>
  <c r="K8566" i="6"/>
  <c r="M8564" i="6"/>
  <c r="L8564" i="6"/>
  <c r="K8564" i="6"/>
  <c r="L8562" i="6"/>
  <c r="K8562" i="6"/>
  <c r="M8562" i="6" s="1"/>
  <c r="L8560" i="6"/>
  <c r="K8560" i="6"/>
  <c r="M8560" i="6" s="1"/>
  <c r="L8558" i="6"/>
  <c r="K8558" i="6"/>
  <c r="M8558" i="6" s="1"/>
  <c r="L8556" i="6"/>
  <c r="K8556" i="6"/>
  <c r="M8556" i="6" s="1"/>
  <c r="L8554" i="6"/>
  <c r="K8554" i="6"/>
  <c r="M8554" i="6" s="1"/>
  <c r="M8552" i="6"/>
  <c r="L8552" i="6"/>
  <c r="K8552" i="6"/>
  <c r="L8550" i="6"/>
  <c r="K8550" i="6"/>
  <c r="M8550" i="6" s="1"/>
  <c r="M8548" i="6"/>
  <c r="L8548" i="6"/>
  <c r="K8548" i="6"/>
  <c r="L8546" i="6"/>
  <c r="K8546" i="6"/>
  <c r="M8546" i="6" s="1"/>
  <c r="L8544" i="6"/>
  <c r="K8544" i="6"/>
  <c r="M8544" i="6" s="1"/>
  <c r="L8542" i="6"/>
  <c r="K8542" i="6"/>
  <c r="M8542" i="6" s="1"/>
  <c r="L8540" i="6"/>
  <c r="K8540" i="6"/>
  <c r="M8540" i="6" s="1"/>
  <c r="L8538" i="6"/>
  <c r="K8538" i="6"/>
  <c r="M8538" i="6" s="1"/>
  <c r="M8536" i="6"/>
  <c r="L8536" i="6"/>
  <c r="K8536" i="6"/>
  <c r="L8534" i="6"/>
  <c r="K8534" i="6"/>
  <c r="M8534" i="6" s="1"/>
  <c r="L8532" i="6"/>
  <c r="M8532" i="6" s="1"/>
  <c r="K8532" i="6"/>
  <c r="L8530" i="6"/>
  <c r="K8530" i="6"/>
  <c r="M8530" i="6" s="1"/>
  <c r="L8528" i="6"/>
  <c r="K8528" i="6"/>
  <c r="M8528" i="6" s="1"/>
  <c r="L8526" i="6"/>
  <c r="K8526" i="6"/>
  <c r="M8526" i="6" s="1"/>
  <c r="L8524" i="6"/>
  <c r="K8524" i="6"/>
  <c r="M8524" i="6" s="1"/>
  <c r="L8522" i="6"/>
  <c r="K8522" i="6"/>
  <c r="M8522" i="6" s="1"/>
  <c r="M8520" i="6"/>
  <c r="L8520" i="6"/>
  <c r="K8520" i="6"/>
  <c r="M8518" i="6"/>
  <c r="L8518" i="6"/>
  <c r="K8518" i="6"/>
  <c r="M8516" i="6"/>
  <c r="L8516" i="6"/>
  <c r="K8516" i="6"/>
  <c r="M8514" i="6"/>
  <c r="L8514" i="6"/>
  <c r="K8514" i="6"/>
  <c r="L8512" i="6"/>
  <c r="K8512" i="6"/>
  <c r="M8512" i="6" s="1"/>
  <c r="L8510" i="6"/>
  <c r="K8510" i="6"/>
  <c r="M8510" i="6" s="1"/>
  <c r="L8508" i="6"/>
  <c r="K8508" i="6"/>
  <c r="M8508" i="6" s="1"/>
  <c r="L8506" i="6"/>
  <c r="K8506" i="6"/>
  <c r="M8506" i="6" s="1"/>
  <c r="M8504" i="6"/>
  <c r="L8504" i="6"/>
  <c r="K8504" i="6"/>
  <c r="M8502" i="6"/>
  <c r="L8502" i="6"/>
  <c r="K8502" i="6"/>
  <c r="M8500" i="6"/>
  <c r="L8500" i="6"/>
  <c r="K8500" i="6"/>
  <c r="L8498" i="6"/>
  <c r="K8498" i="6"/>
  <c r="M8498" i="6" s="1"/>
  <c r="L8496" i="6"/>
  <c r="K8496" i="6"/>
  <c r="M8496" i="6" s="1"/>
  <c r="L8494" i="6"/>
  <c r="K8494" i="6"/>
  <c r="M8494" i="6" s="1"/>
  <c r="L8492" i="6"/>
  <c r="K8492" i="6"/>
  <c r="M8492" i="6" s="1"/>
  <c r="L8490" i="6"/>
  <c r="K8490" i="6"/>
  <c r="M8490" i="6" s="1"/>
  <c r="M8488" i="6"/>
  <c r="L8488" i="6"/>
  <c r="K8488" i="6"/>
  <c r="M8486" i="6"/>
  <c r="L8486" i="6"/>
  <c r="K8486" i="6"/>
  <c r="M8484" i="6"/>
  <c r="L8484" i="6"/>
  <c r="K8484" i="6"/>
  <c r="M8482" i="6"/>
  <c r="L8482" i="6"/>
  <c r="K8482" i="6"/>
  <c r="L8480" i="6"/>
  <c r="K8480" i="6"/>
  <c r="M8480" i="6" s="1"/>
  <c r="L8478" i="6"/>
  <c r="K8478" i="6"/>
  <c r="M8478" i="6" s="1"/>
  <c r="L8476" i="6"/>
  <c r="K8476" i="6"/>
  <c r="M8476" i="6" s="1"/>
  <c r="L8474" i="6"/>
  <c r="K8474" i="6"/>
  <c r="M8474" i="6" s="1"/>
  <c r="M8472" i="6"/>
  <c r="L8472" i="6"/>
  <c r="K8472" i="6"/>
  <c r="M8470" i="6"/>
  <c r="L8470" i="6"/>
  <c r="K8470" i="6"/>
  <c r="M8468" i="6"/>
  <c r="L8468" i="6"/>
  <c r="K8468" i="6"/>
  <c r="L8466" i="6"/>
  <c r="K8466" i="6"/>
  <c r="M8466" i="6" s="1"/>
  <c r="L8464" i="6"/>
  <c r="K8464" i="6"/>
  <c r="M8464" i="6" s="1"/>
  <c r="L8462" i="6"/>
  <c r="K8462" i="6"/>
  <c r="M8462" i="6" s="1"/>
  <c r="L8460" i="6"/>
  <c r="K8460" i="6"/>
  <c r="M8460" i="6" s="1"/>
  <c r="L8458" i="6"/>
  <c r="K8458" i="6"/>
  <c r="M8458" i="6" s="1"/>
  <c r="M8456" i="6"/>
  <c r="L8456" i="6"/>
  <c r="K8456" i="6"/>
  <c r="L8454" i="6"/>
  <c r="K8454" i="6"/>
  <c r="M8454" i="6" s="1"/>
  <c r="M8452" i="6"/>
  <c r="L8452" i="6"/>
  <c r="K8452" i="6"/>
  <c r="L8450" i="6"/>
  <c r="K8450" i="6"/>
  <c r="M8450" i="6" s="1"/>
  <c r="L8448" i="6"/>
  <c r="K8448" i="6"/>
  <c r="M8448" i="6" s="1"/>
  <c r="L8446" i="6"/>
  <c r="K8446" i="6"/>
  <c r="M8446" i="6" s="1"/>
  <c r="L8444" i="6"/>
  <c r="K8444" i="6"/>
  <c r="M8444" i="6" s="1"/>
  <c r="L8442" i="6"/>
  <c r="K8442" i="6"/>
  <c r="M8442" i="6" s="1"/>
  <c r="M8440" i="6"/>
  <c r="L8440" i="6"/>
  <c r="K8440" i="6"/>
  <c r="L8438" i="6"/>
  <c r="K8438" i="6"/>
  <c r="M8438" i="6" s="1"/>
  <c r="M8436" i="6"/>
  <c r="L8436" i="6"/>
  <c r="K8436" i="6"/>
  <c r="L8434" i="6"/>
  <c r="K8434" i="6"/>
  <c r="M8434" i="6" s="1"/>
  <c r="L8432" i="6"/>
  <c r="K8432" i="6"/>
  <c r="M8432" i="6" s="1"/>
  <c r="L8430" i="6"/>
  <c r="K8430" i="6"/>
  <c r="M8430" i="6" s="1"/>
  <c r="L8428" i="6"/>
  <c r="K8428" i="6"/>
  <c r="M8428" i="6" s="1"/>
  <c r="L8426" i="6"/>
  <c r="K8426" i="6"/>
  <c r="M8426" i="6" s="1"/>
  <c r="M8424" i="6"/>
  <c r="L8424" i="6"/>
  <c r="K8424" i="6"/>
  <c r="M8422" i="6"/>
  <c r="L8422" i="6"/>
  <c r="K8422" i="6"/>
  <c r="L8420" i="6"/>
  <c r="K8420" i="6"/>
  <c r="M8420" i="6" s="1"/>
  <c r="M8418" i="6"/>
  <c r="L8418" i="6"/>
  <c r="K8418" i="6"/>
  <c r="L8416" i="6"/>
  <c r="K8416" i="6"/>
  <c r="M8416" i="6" s="1"/>
  <c r="L8414" i="6"/>
  <c r="K8414" i="6"/>
  <c r="M8414" i="6" s="1"/>
  <c r="L8412" i="6"/>
  <c r="K8412" i="6"/>
  <c r="M8412" i="6" s="1"/>
  <c r="L8410" i="6"/>
  <c r="K8410" i="6"/>
  <c r="M8410" i="6" s="1"/>
  <c r="M8408" i="6"/>
  <c r="L8408" i="6"/>
  <c r="K8408" i="6"/>
  <c r="M8406" i="6"/>
  <c r="L8406" i="6"/>
  <c r="K8406" i="6"/>
  <c r="L8404" i="6"/>
  <c r="K8404" i="6"/>
  <c r="M8404" i="6" s="1"/>
  <c r="L8402" i="6"/>
  <c r="K8402" i="6"/>
  <c r="M8402" i="6" s="1"/>
  <c r="L8400" i="6"/>
  <c r="K8400" i="6"/>
  <c r="M8400" i="6" s="1"/>
  <c r="L8398" i="6"/>
  <c r="K8398" i="6"/>
  <c r="M8398" i="6" s="1"/>
  <c r="L8396" i="6"/>
  <c r="K8396" i="6"/>
  <c r="M8396" i="6" s="1"/>
  <c r="L8394" i="6"/>
  <c r="K8394" i="6"/>
  <c r="M8394" i="6" s="1"/>
  <c r="M8392" i="6"/>
  <c r="L8392" i="6"/>
  <c r="K8392" i="6"/>
  <c r="M8390" i="6"/>
  <c r="L8390" i="6"/>
  <c r="K8390" i="6"/>
  <c r="M8388" i="6"/>
  <c r="L8388" i="6"/>
  <c r="K8388" i="6"/>
  <c r="M8386" i="6"/>
  <c r="L8386" i="6"/>
  <c r="K8386" i="6"/>
  <c r="L8384" i="6"/>
  <c r="K8384" i="6"/>
  <c r="M8384" i="6" s="1"/>
  <c r="L8382" i="6"/>
  <c r="K8382" i="6"/>
  <c r="M8382" i="6" s="1"/>
  <c r="L8380" i="6"/>
  <c r="K8380" i="6"/>
  <c r="M8380" i="6" s="1"/>
  <c r="L8378" i="6"/>
  <c r="K8378" i="6"/>
  <c r="M8378" i="6" s="1"/>
  <c r="M8376" i="6"/>
  <c r="L8376" i="6"/>
  <c r="K8376" i="6"/>
  <c r="M8374" i="6"/>
  <c r="L8374" i="6"/>
  <c r="K8374" i="6"/>
  <c r="M8372" i="6"/>
  <c r="L8372" i="6"/>
  <c r="K8372" i="6"/>
  <c r="L8370" i="6"/>
  <c r="K8370" i="6"/>
  <c r="M8370" i="6" s="1"/>
  <c r="L8368" i="6"/>
  <c r="K8368" i="6"/>
  <c r="M8368" i="6" s="1"/>
  <c r="L8366" i="6"/>
  <c r="K8366" i="6"/>
  <c r="M8366" i="6" s="1"/>
  <c r="L8364" i="6"/>
  <c r="K8364" i="6"/>
  <c r="M8364" i="6" s="1"/>
  <c r="L8362" i="6"/>
  <c r="K8362" i="6"/>
  <c r="M8362" i="6" s="1"/>
  <c r="M8360" i="6"/>
  <c r="L8360" i="6"/>
  <c r="K8360" i="6"/>
  <c r="L8358" i="6"/>
  <c r="K8358" i="6"/>
  <c r="M8358" i="6" s="1"/>
  <c r="L8356" i="6"/>
  <c r="M8356" i="6" s="1"/>
  <c r="K8356" i="6"/>
  <c r="L8354" i="6"/>
  <c r="K8354" i="6"/>
  <c r="M8354" i="6" s="1"/>
  <c r="L8352" i="6"/>
  <c r="K8352" i="6"/>
  <c r="M8352" i="6" s="1"/>
  <c r="L8350" i="6"/>
  <c r="K8350" i="6"/>
  <c r="M8350" i="6" s="1"/>
  <c r="L8348" i="6"/>
  <c r="K8348" i="6"/>
  <c r="M8348" i="6" s="1"/>
  <c r="L8346" i="6"/>
  <c r="K8346" i="6"/>
  <c r="M8346" i="6" s="1"/>
  <c r="M8344" i="6"/>
  <c r="L8344" i="6"/>
  <c r="K8344" i="6"/>
  <c r="L8342" i="6"/>
  <c r="K8342" i="6"/>
  <c r="M8342" i="6" s="1"/>
  <c r="M8340" i="6"/>
  <c r="L8340" i="6"/>
  <c r="K8340" i="6"/>
  <c r="L8338" i="6"/>
  <c r="K8338" i="6"/>
  <c r="M8338" i="6" s="1"/>
  <c r="L8336" i="6"/>
  <c r="K8336" i="6"/>
  <c r="M8336" i="6" s="1"/>
  <c r="L8334" i="6"/>
  <c r="K8334" i="6"/>
  <c r="M8334" i="6" s="1"/>
  <c r="L8332" i="6"/>
  <c r="K8332" i="6"/>
  <c r="M8332" i="6" s="1"/>
  <c r="L8330" i="6"/>
  <c r="K8330" i="6"/>
  <c r="M8330" i="6" s="1"/>
  <c r="M8328" i="6"/>
  <c r="L8328" i="6"/>
  <c r="K8328" i="6"/>
  <c r="M8326" i="6"/>
  <c r="L8326" i="6"/>
  <c r="K8326" i="6"/>
  <c r="L8324" i="6"/>
  <c r="K8324" i="6"/>
  <c r="M8324" i="6" s="1"/>
  <c r="M8322" i="6"/>
  <c r="L8322" i="6"/>
  <c r="K8322" i="6"/>
  <c r="L8320" i="6"/>
  <c r="K8320" i="6"/>
  <c r="M8320" i="6" s="1"/>
  <c r="L8318" i="6"/>
  <c r="K8318" i="6"/>
  <c r="M8318" i="6" s="1"/>
  <c r="L8316" i="6"/>
  <c r="K8316" i="6"/>
  <c r="M8316" i="6" s="1"/>
  <c r="L8314" i="6"/>
  <c r="K8314" i="6"/>
  <c r="M8314" i="6" s="1"/>
  <c r="M8312" i="6"/>
  <c r="L8312" i="6"/>
  <c r="K8312" i="6"/>
  <c r="M8310" i="6"/>
  <c r="L8310" i="6"/>
  <c r="K8310" i="6"/>
  <c r="L8308" i="6"/>
  <c r="K8308" i="6"/>
  <c r="M8308" i="6" s="1"/>
  <c r="L8306" i="6"/>
  <c r="K8306" i="6"/>
  <c r="M8306" i="6" s="1"/>
  <c r="L8304" i="6"/>
  <c r="K8304" i="6"/>
  <c r="M8304" i="6" s="1"/>
  <c r="L8302" i="6"/>
  <c r="K8302" i="6"/>
  <c r="M8302" i="6" s="1"/>
  <c r="L8300" i="6"/>
  <c r="K8300" i="6"/>
  <c r="M8300" i="6" s="1"/>
  <c r="L8298" i="6"/>
  <c r="K8298" i="6"/>
  <c r="M8298" i="6" s="1"/>
  <c r="M8296" i="6"/>
  <c r="L8296" i="6"/>
  <c r="K8296" i="6"/>
  <c r="L8294" i="6"/>
  <c r="K8294" i="6"/>
  <c r="M8294" i="6" s="1"/>
  <c r="L8292" i="6"/>
  <c r="M8292" i="6" s="1"/>
  <c r="K8292" i="6"/>
  <c r="L8290" i="6"/>
  <c r="K8290" i="6"/>
  <c r="M8290" i="6" s="1"/>
  <c r="L8288" i="6"/>
  <c r="K8288" i="6"/>
  <c r="M8288" i="6" s="1"/>
  <c r="L8286" i="6"/>
  <c r="K8286" i="6"/>
  <c r="M8286" i="6" s="1"/>
  <c r="L8284" i="6"/>
  <c r="K8284" i="6"/>
  <c r="M8284" i="6" s="1"/>
  <c r="L8282" i="6"/>
  <c r="K8282" i="6"/>
  <c r="M8282" i="6" s="1"/>
  <c r="M8280" i="6"/>
  <c r="L8280" i="6"/>
  <c r="K8280" i="6"/>
  <c r="M8278" i="6"/>
  <c r="L8278" i="6"/>
  <c r="K8278" i="6"/>
  <c r="L8276" i="6"/>
  <c r="M8276" i="6" s="1"/>
  <c r="K8276" i="6"/>
  <c r="L8274" i="6"/>
  <c r="K8274" i="6"/>
  <c r="M8274" i="6" s="1"/>
  <c r="L8272" i="6"/>
  <c r="K8272" i="6"/>
  <c r="M8272" i="6" s="1"/>
  <c r="L8270" i="6"/>
  <c r="K8270" i="6"/>
  <c r="M8270" i="6" s="1"/>
  <c r="L8268" i="6"/>
  <c r="K8268" i="6"/>
  <c r="M8268" i="6" s="1"/>
  <c r="L8266" i="6"/>
  <c r="K8266" i="6"/>
  <c r="M8266" i="6" s="1"/>
  <c r="M8264" i="6"/>
  <c r="L8264" i="6"/>
  <c r="K8264" i="6"/>
  <c r="M8262" i="6"/>
  <c r="L8262" i="6"/>
  <c r="K8262" i="6"/>
  <c r="L8260" i="6"/>
  <c r="M8260" i="6" s="1"/>
  <c r="K8260" i="6"/>
  <c r="L8258" i="6"/>
  <c r="K8258" i="6"/>
  <c r="M8258" i="6" s="1"/>
  <c r="L8256" i="6"/>
  <c r="K8256" i="6"/>
  <c r="M8256" i="6" s="1"/>
  <c r="L8254" i="6"/>
  <c r="K8254" i="6"/>
  <c r="M8254" i="6" s="1"/>
  <c r="L8252" i="6"/>
  <c r="K8252" i="6"/>
  <c r="M8252" i="6" s="1"/>
  <c r="L8250" i="6"/>
  <c r="K8250" i="6"/>
  <c r="M8250" i="6" s="1"/>
  <c r="M8248" i="6"/>
  <c r="L8248" i="6"/>
  <c r="K8248" i="6"/>
  <c r="M8246" i="6"/>
  <c r="L8246" i="6"/>
  <c r="K8246" i="6"/>
  <c r="M8244" i="6"/>
  <c r="L8244" i="6"/>
  <c r="K8244" i="6"/>
  <c r="L8242" i="6"/>
  <c r="K8242" i="6"/>
  <c r="M8242" i="6" s="1"/>
  <c r="L8240" i="6"/>
  <c r="K8240" i="6"/>
  <c r="M8240" i="6" s="1"/>
  <c r="L8238" i="6"/>
  <c r="K8238" i="6"/>
  <c r="M8238" i="6" s="1"/>
  <c r="L8236" i="6"/>
  <c r="K8236" i="6"/>
  <c r="M8236" i="6" s="1"/>
  <c r="L8234" i="6"/>
  <c r="K8234" i="6"/>
  <c r="M8234" i="6" s="1"/>
  <c r="M8232" i="6"/>
  <c r="L8232" i="6"/>
  <c r="K8232" i="6"/>
  <c r="M8230" i="6"/>
  <c r="L8230" i="6"/>
  <c r="K8230" i="6"/>
  <c r="L8228" i="6"/>
  <c r="K8228" i="6"/>
  <c r="M8228" i="6" s="1"/>
  <c r="L8226" i="6"/>
  <c r="K8226" i="6"/>
  <c r="M8226" i="6" s="1"/>
  <c r="L8224" i="6"/>
  <c r="K8224" i="6"/>
  <c r="M8224" i="6" s="1"/>
  <c r="L8222" i="6"/>
  <c r="K8222" i="6"/>
  <c r="M8222" i="6" s="1"/>
  <c r="L8220" i="6"/>
  <c r="K8220" i="6"/>
  <c r="M8220" i="6" s="1"/>
  <c r="L8218" i="6"/>
  <c r="K8218" i="6"/>
  <c r="M8218" i="6" s="1"/>
  <c r="M8216" i="6"/>
  <c r="L8216" i="6"/>
  <c r="K8216" i="6"/>
  <c r="M8214" i="6"/>
  <c r="L8214" i="6"/>
  <c r="K8214" i="6"/>
  <c r="L8212" i="6"/>
  <c r="K8212" i="6"/>
  <c r="M8212" i="6" s="1"/>
  <c r="L8210" i="6"/>
  <c r="K8210" i="6"/>
  <c r="M8210" i="6" s="1"/>
  <c r="L8208" i="6"/>
  <c r="K8208" i="6"/>
  <c r="M8208" i="6" s="1"/>
  <c r="L8206" i="6"/>
  <c r="K8206" i="6"/>
  <c r="M8206" i="6" s="1"/>
  <c r="L8204" i="6"/>
  <c r="K8204" i="6"/>
  <c r="M8204" i="6" s="1"/>
  <c r="L8202" i="6"/>
  <c r="K8202" i="6"/>
  <c r="M8202" i="6" s="1"/>
  <c r="L8200" i="6"/>
  <c r="K8200" i="6"/>
  <c r="M8200" i="6" s="1"/>
  <c r="L8198" i="6"/>
  <c r="K8198" i="6"/>
  <c r="M8198" i="6" s="1"/>
  <c r="M8196" i="6"/>
  <c r="L8196" i="6"/>
  <c r="K8196" i="6"/>
  <c r="L8194" i="6"/>
  <c r="K8194" i="6"/>
  <c r="M8194" i="6" s="1"/>
  <c r="L8192" i="6"/>
  <c r="K8192" i="6"/>
  <c r="M8192" i="6" s="1"/>
  <c r="L8190" i="6"/>
  <c r="K8190" i="6"/>
  <c r="M8190" i="6" s="1"/>
  <c r="L8188" i="6"/>
  <c r="K8188" i="6"/>
  <c r="M8188" i="6" s="1"/>
  <c r="L8186" i="6"/>
  <c r="K8186" i="6"/>
  <c r="M8186" i="6" s="1"/>
  <c r="L8184" i="6"/>
  <c r="K8184" i="6"/>
  <c r="M8184" i="6" s="1"/>
  <c r="M8182" i="6"/>
  <c r="L8182" i="6"/>
  <c r="K8182" i="6"/>
  <c r="M8180" i="6"/>
  <c r="L8180" i="6"/>
  <c r="K8180" i="6"/>
  <c r="L8178" i="6"/>
  <c r="K8178" i="6"/>
  <c r="M8178" i="6" s="1"/>
  <c r="L8176" i="6"/>
  <c r="K8176" i="6"/>
  <c r="M8176" i="6" s="1"/>
  <c r="L8174" i="6"/>
  <c r="K8174" i="6"/>
  <c r="M8174" i="6" s="1"/>
  <c r="L8172" i="6"/>
  <c r="K8172" i="6"/>
  <c r="M8172" i="6" s="1"/>
  <c r="L8170" i="6"/>
  <c r="K8170" i="6"/>
  <c r="M8170" i="6" s="1"/>
  <c r="L8168" i="6"/>
  <c r="K8168" i="6"/>
  <c r="M8168" i="6" s="1"/>
  <c r="M8166" i="6"/>
  <c r="L8166" i="6"/>
  <c r="K8166" i="6"/>
  <c r="M8164" i="6"/>
  <c r="L8164" i="6"/>
  <c r="K8164" i="6"/>
  <c r="L8162" i="6"/>
  <c r="K8162" i="6"/>
  <c r="M8162" i="6" s="1"/>
  <c r="L8160" i="6"/>
  <c r="K8160" i="6"/>
  <c r="M8160" i="6" s="1"/>
  <c r="L8158" i="6"/>
  <c r="K8158" i="6"/>
  <c r="M8158" i="6" s="1"/>
  <c r="L8156" i="6"/>
  <c r="K8156" i="6"/>
  <c r="M8156" i="6" s="1"/>
  <c r="L8154" i="6"/>
  <c r="K8154" i="6"/>
  <c r="M8154" i="6" s="1"/>
  <c r="M8152" i="6"/>
  <c r="L8152" i="6"/>
  <c r="K8152" i="6"/>
  <c r="M8150" i="6"/>
  <c r="L8150" i="6"/>
  <c r="K8150" i="6"/>
  <c r="L8148" i="6"/>
  <c r="M8148" i="6" s="1"/>
  <c r="K8148" i="6"/>
  <c r="L8146" i="6"/>
  <c r="K8146" i="6"/>
  <c r="M8146" i="6" s="1"/>
  <c r="L8144" i="6"/>
  <c r="K8144" i="6"/>
  <c r="M8144" i="6" s="1"/>
  <c r="L8142" i="6"/>
  <c r="K8142" i="6"/>
  <c r="M8142" i="6" s="1"/>
  <c r="L8140" i="6"/>
  <c r="K8140" i="6"/>
  <c r="M8140" i="6" s="1"/>
  <c r="L8138" i="6"/>
  <c r="K8138" i="6"/>
  <c r="M8138" i="6" s="1"/>
  <c r="L8136" i="6"/>
  <c r="K8136" i="6"/>
  <c r="M8136" i="6" s="1"/>
  <c r="M8134" i="6"/>
  <c r="L8134" i="6"/>
  <c r="K8134" i="6"/>
  <c r="L8132" i="6"/>
  <c r="K8132" i="6"/>
  <c r="M8132" i="6" s="1"/>
  <c r="L8130" i="6"/>
  <c r="K8130" i="6"/>
  <c r="M8130" i="6" s="1"/>
  <c r="L8128" i="6"/>
  <c r="K8128" i="6"/>
  <c r="M8128" i="6" s="1"/>
  <c r="L8126" i="6"/>
  <c r="K8126" i="6"/>
  <c r="M8126" i="6" s="1"/>
  <c r="L8124" i="6"/>
  <c r="K8124" i="6"/>
  <c r="M8124" i="6" s="1"/>
  <c r="L8122" i="6"/>
  <c r="K8122" i="6"/>
  <c r="M8122" i="6" s="1"/>
  <c r="L8120" i="6"/>
  <c r="K8120" i="6"/>
  <c r="M8118" i="6"/>
  <c r="L8118" i="6"/>
  <c r="K8118" i="6"/>
  <c r="L8116" i="6"/>
  <c r="K8116" i="6"/>
  <c r="M8116" i="6" s="1"/>
  <c r="L8114" i="6"/>
  <c r="K8114" i="6"/>
  <c r="M8114" i="6" s="1"/>
  <c r="L8112" i="6"/>
  <c r="K8112" i="6"/>
  <c r="M8112" i="6" s="1"/>
  <c r="L8110" i="6"/>
  <c r="K8110" i="6"/>
  <c r="M8110" i="6" s="1"/>
  <c r="L8108" i="6"/>
  <c r="K8108" i="6"/>
  <c r="M8108" i="6" s="1"/>
  <c r="L8106" i="6"/>
  <c r="K8106" i="6"/>
  <c r="M8106" i="6" s="1"/>
  <c r="L8104" i="6"/>
  <c r="K8104" i="6"/>
  <c r="M8104" i="6" s="1"/>
  <c r="L8102" i="6"/>
  <c r="K8102" i="6"/>
  <c r="M8102" i="6" s="1"/>
  <c r="M8100" i="6"/>
  <c r="L8100" i="6"/>
  <c r="K8100" i="6"/>
  <c r="L8098" i="6"/>
  <c r="K8098" i="6"/>
  <c r="M8098" i="6" s="1"/>
  <c r="L8096" i="6"/>
  <c r="K8096" i="6"/>
  <c r="M8096" i="6" s="1"/>
  <c r="L8094" i="6"/>
  <c r="K8094" i="6"/>
  <c r="M8094" i="6" s="1"/>
  <c r="L8092" i="6"/>
  <c r="K8092" i="6"/>
  <c r="M8092" i="6" s="1"/>
  <c r="L8090" i="6"/>
  <c r="K8090" i="6"/>
  <c r="M8090" i="6" s="1"/>
  <c r="L8088" i="6"/>
  <c r="K8088" i="6"/>
  <c r="M8088" i="6" s="1"/>
  <c r="M8086" i="6"/>
  <c r="L8086" i="6"/>
  <c r="K8086" i="6"/>
  <c r="M8084" i="6"/>
  <c r="L8084" i="6"/>
  <c r="K8084" i="6"/>
  <c r="L8082" i="6"/>
  <c r="K8082" i="6"/>
  <c r="M8082" i="6" s="1"/>
  <c r="L8080" i="6"/>
  <c r="K8080" i="6"/>
  <c r="M8080" i="6" s="1"/>
  <c r="L8078" i="6"/>
  <c r="K8078" i="6"/>
  <c r="M8078" i="6" s="1"/>
  <c r="L8076" i="6"/>
  <c r="K8076" i="6"/>
  <c r="M8076" i="6" s="1"/>
  <c r="L8074" i="6"/>
  <c r="K8074" i="6"/>
  <c r="M8074" i="6" s="1"/>
  <c r="L8072" i="6"/>
  <c r="K8072" i="6"/>
  <c r="M8072" i="6" s="1"/>
  <c r="M8070" i="6"/>
  <c r="L8070" i="6"/>
  <c r="K8070" i="6"/>
  <c r="L8068" i="6"/>
  <c r="M8068" i="6" s="1"/>
  <c r="K8068" i="6"/>
  <c r="L8066" i="6"/>
  <c r="K8066" i="6"/>
  <c r="M8066" i="6" s="1"/>
  <c r="L8064" i="6"/>
  <c r="K8064" i="6"/>
  <c r="M8064" i="6" s="1"/>
  <c r="L8062" i="6"/>
  <c r="K8062" i="6"/>
  <c r="M8062" i="6" s="1"/>
  <c r="L8060" i="6"/>
  <c r="K8060" i="6"/>
  <c r="M8060" i="6" s="1"/>
  <c r="L8058" i="6"/>
  <c r="K8058" i="6"/>
  <c r="M8058" i="6" s="1"/>
  <c r="M8056" i="6"/>
  <c r="L8056" i="6"/>
  <c r="K8056" i="6"/>
  <c r="M8054" i="6"/>
  <c r="L8054" i="6"/>
  <c r="K8054" i="6"/>
  <c r="L8052" i="6"/>
  <c r="M8052" i="6" s="1"/>
  <c r="K8052" i="6"/>
  <c r="L8050" i="6"/>
  <c r="K8050" i="6"/>
  <c r="M8050" i="6" s="1"/>
  <c r="L8048" i="6"/>
  <c r="K8048" i="6"/>
  <c r="M8048" i="6" s="1"/>
  <c r="L8046" i="6"/>
  <c r="K8046" i="6"/>
  <c r="M8046" i="6" s="1"/>
  <c r="L8044" i="6"/>
  <c r="K8044" i="6"/>
  <c r="M8044" i="6" s="1"/>
  <c r="L8042" i="6"/>
  <c r="K8042" i="6"/>
  <c r="M8042" i="6" s="1"/>
  <c r="L8040" i="6"/>
  <c r="K8040" i="6"/>
  <c r="M8040" i="6" s="1"/>
  <c r="M8038" i="6"/>
  <c r="L8038" i="6"/>
  <c r="K8038" i="6"/>
  <c r="L8036" i="6"/>
  <c r="K8036" i="6"/>
  <c r="M8036" i="6" s="1"/>
  <c r="L8034" i="6"/>
  <c r="K8034" i="6"/>
  <c r="M8034" i="6" s="1"/>
  <c r="L8032" i="6"/>
  <c r="K8032" i="6"/>
  <c r="M8032" i="6" s="1"/>
  <c r="L8030" i="6"/>
  <c r="K8030" i="6"/>
  <c r="M8030" i="6" s="1"/>
  <c r="L8028" i="6"/>
  <c r="K8028" i="6"/>
  <c r="M8028" i="6" s="1"/>
  <c r="L8026" i="6"/>
  <c r="K8026" i="6"/>
  <c r="M8026" i="6" s="1"/>
  <c r="L8024" i="6"/>
  <c r="K8024" i="6"/>
  <c r="M8024" i="6" s="1"/>
  <c r="M8022" i="6"/>
  <c r="L8022" i="6"/>
  <c r="K8022" i="6"/>
  <c r="L8020" i="6"/>
  <c r="K8020" i="6"/>
  <c r="M8020" i="6" s="1"/>
  <c r="L8018" i="6"/>
  <c r="K8018" i="6"/>
  <c r="M8018" i="6" s="1"/>
  <c r="L8016" i="6"/>
  <c r="K8016" i="6"/>
  <c r="M8016" i="6" s="1"/>
  <c r="M8014" i="6"/>
  <c r="L8014" i="6"/>
  <c r="K8014" i="6"/>
  <c r="L8012" i="6"/>
  <c r="K8012" i="6"/>
  <c r="L8010" i="6"/>
  <c r="K8010" i="6"/>
  <c r="M8010" i="6" s="1"/>
  <c r="L8008" i="6"/>
  <c r="K8008" i="6"/>
  <c r="M8008" i="6" s="1"/>
  <c r="L8006" i="6"/>
  <c r="K8006" i="6"/>
  <c r="M8006" i="6" s="1"/>
  <c r="M8004" i="6"/>
  <c r="L8004" i="6"/>
  <c r="K8004" i="6"/>
  <c r="L8002" i="6"/>
  <c r="K8002" i="6"/>
  <c r="M8002" i="6" s="1"/>
  <c r="L8000" i="6"/>
  <c r="K8000" i="6"/>
  <c r="M8000" i="6" s="1"/>
  <c r="M7998" i="6"/>
  <c r="L7998" i="6"/>
  <c r="K7998" i="6"/>
  <c r="L7996" i="6"/>
  <c r="K7996" i="6"/>
  <c r="M7996" i="6" s="1"/>
  <c r="L7994" i="6"/>
  <c r="K7994" i="6"/>
  <c r="M7994" i="6" s="1"/>
  <c r="L7992" i="6"/>
  <c r="M7992" i="6" s="1"/>
  <c r="K7992" i="6"/>
  <c r="L7990" i="6"/>
  <c r="K7990" i="6"/>
  <c r="M7990" i="6" s="1"/>
  <c r="L7988" i="6"/>
  <c r="K7988" i="6"/>
  <c r="M7988" i="6" s="1"/>
  <c r="M7986" i="6"/>
  <c r="L7986" i="6"/>
  <c r="K7986" i="6"/>
  <c r="L7984" i="6"/>
  <c r="K7984" i="6"/>
  <c r="M7984" i="6" s="1"/>
  <c r="M7982" i="6"/>
  <c r="L7982" i="6"/>
  <c r="K7982" i="6"/>
  <c r="L7980" i="6"/>
  <c r="K7980" i="6"/>
  <c r="L7978" i="6"/>
  <c r="K7978" i="6"/>
  <c r="M7978" i="6" s="1"/>
  <c r="M7976" i="6"/>
  <c r="L7976" i="6"/>
  <c r="K7976" i="6"/>
  <c r="L7974" i="6"/>
  <c r="M7974" i="6" s="1"/>
  <c r="K7974" i="6"/>
  <c r="L7972" i="6"/>
  <c r="K7972" i="6"/>
  <c r="M7972" i="6" s="1"/>
  <c r="L7970" i="6"/>
  <c r="K7970" i="6"/>
  <c r="M7970" i="6" s="1"/>
  <c r="L7968" i="6"/>
  <c r="K7968" i="6"/>
  <c r="M7968" i="6" s="1"/>
  <c r="L7966" i="6"/>
  <c r="K7966" i="6"/>
  <c r="M7966" i="6" s="1"/>
  <c r="L7964" i="6"/>
  <c r="K7964" i="6"/>
  <c r="M7964" i="6" s="1"/>
  <c r="L7962" i="6"/>
  <c r="K7962" i="6"/>
  <c r="M7962" i="6" s="1"/>
  <c r="L7960" i="6"/>
  <c r="K7960" i="6"/>
  <c r="M7960" i="6" s="1"/>
  <c r="M7958" i="6"/>
  <c r="L7958" i="6"/>
  <c r="K7958" i="6"/>
  <c r="M7956" i="6"/>
  <c r="L7956" i="6"/>
  <c r="K7956" i="6"/>
  <c r="L7954" i="6"/>
  <c r="K7954" i="6"/>
  <c r="M7954" i="6" s="1"/>
  <c r="L7952" i="6"/>
  <c r="K7952" i="6"/>
  <c r="M7952" i="6" s="1"/>
  <c r="L7950" i="6"/>
  <c r="M7950" i="6" s="1"/>
  <c r="K7950" i="6"/>
  <c r="L7948" i="6"/>
  <c r="K7948" i="6"/>
  <c r="M7948" i="6" s="1"/>
  <c r="L7946" i="6"/>
  <c r="K7946" i="6"/>
  <c r="M7946" i="6" s="1"/>
  <c r="L7944" i="6"/>
  <c r="K7944" i="6"/>
  <c r="M7944" i="6" s="1"/>
  <c r="L7942" i="6"/>
  <c r="K7942" i="6"/>
  <c r="M7942" i="6" s="1"/>
  <c r="M7940" i="6"/>
  <c r="L7940" i="6"/>
  <c r="K7940" i="6"/>
  <c r="L7938" i="6"/>
  <c r="M7938" i="6" s="1"/>
  <c r="K7938" i="6"/>
  <c r="L7936" i="6"/>
  <c r="K7936" i="6"/>
  <c r="M7936" i="6" s="1"/>
  <c r="M7934" i="6"/>
  <c r="L7934" i="6"/>
  <c r="K7934" i="6"/>
  <c r="L7932" i="6"/>
  <c r="K7932" i="6"/>
  <c r="M7932" i="6" s="1"/>
  <c r="L7930" i="6"/>
  <c r="K7930" i="6"/>
  <c r="M7930" i="6" s="1"/>
  <c r="L7928" i="6"/>
  <c r="K7928" i="6"/>
  <c r="M7928" i="6" s="1"/>
  <c r="L7926" i="6"/>
  <c r="K7926" i="6"/>
  <c r="M7926" i="6" s="1"/>
  <c r="L7924" i="6"/>
  <c r="K7924" i="6"/>
  <c r="M7924" i="6" s="1"/>
  <c r="M7922" i="6"/>
  <c r="L7922" i="6"/>
  <c r="K7922" i="6"/>
  <c r="L7920" i="6"/>
  <c r="K7920" i="6"/>
  <c r="M7920" i="6" s="1"/>
  <c r="L7918" i="6"/>
  <c r="K7918" i="6"/>
  <c r="M7918" i="6" s="1"/>
  <c r="L7916" i="6"/>
  <c r="K7916" i="6"/>
  <c r="L7914" i="6"/>
  <c r="K7914" i="6"/>
  <c r="M7914" i="6" s="1"/>
  <c r="M7912" i="6"/>
  <c r="L7912" i="6"/>
  <c r="K7912" i="6"/>
  <c r="L7910" i="6"/>
  <c r="K7910" i="6"/>
  <c r="M7910" i="6" s="1"/>
  <c r="L7908" i="6"/>
  <c r="K7908" i="6"/>
  <c r="M7908" i="6" s="1"/>
  <c r="L7906" i="6"/>
  <c r="K7906" i="6"/>
  <c r="M7906" i="6" s="1"/>
  <c r="L7904" i="6"/>
  <c r="K7904" i="6"/>
  <c r="M7904" i="6" s="1"/>
  <c r="L7902" i="6"/>
  <c r="K7902" i="6"/>
  <c r="M7902" i="6" s="1"/>
  <c r="L7900" i="6"/>
  <c r="K7900" i="6"/>
  <c r="M7900" i="6" s="1"/>
  <c r="L7898" i="6"/>
  <c r="K7898" i="6"/>
  <c r="M7898" i="6" s="1"/>
  <c r="L7896" i="6"/>
  <c r="K7896" i="6"/>
  <c r="M7894" i="6"/>
  <c r="L7894" i="6"/>
  <c r="K7894" i="6"/>
  <c r="L7892" i="6"/>
  <c r="K7892" i="6"/>
  <c r="M7892" i="6" s="1"/>
  <c r="L7890" i="6"/>
  <c r="K7890" i="6"/>
  <c r="M7890" i="6" s="1"/>
  <c r="L7888" i="6"/>
  <c r="K7888" i="6"/>
  <c r="M7888" i="6" s="1"/>
  <c r="L7886" i="6"/>
  <c r="M7886" i="6" s="1"/>
  <c r="K7886" i="6"/>
  <c r="L7884" i="6"/>
  <c r="K7884" i="6"/>
  <c r="M7884" i="6" s="1"/>
  <c r="L7882" i="6"/>
  <c r="K7882" i="6"/>
  <c r="M7882" i="6" s="1"/>
  <c r="L7880" i="6"/>
  <c r="K7880" i="6"/>
  <c r="M7880" i="6" s="1"/>
  <c r="L7878" i="6"/>
  <c r="K7878" i="6"/>
  <c r="M7876" i="6"/>
  <c r="L7876" i="6"/>
  <c r="K7876" i="6"/>
  <c r="L7874" i="6"/>
  <c r="K7874" i="6"/>
  <c r="M7874" i="6" s="1"/>
  <c r="L7872" i="6"/>
  <c r="K7872" i="6"/>
  <c r="M7872" i="6" s="1"/>
  <c r="M7870" i="6"/>
  <c r="L7870" i="6"/>
  <c r="K7870" i="6"/>
  <c r="L7868" i="6"/>
  <c r="K7868" i="6"/>
  <c r="M7868" i="6" s="1"/>
  <c r="L7866" i="6"/>
  <c r="K7866" i="6"/>
  <c r="M7866" i="6" s="1"/>
  <c r="M7864" i="6"/>
  <c r="L7864" i="6"/>
  <c r="K7864" i="6"/>
  <c r="L7862" i="6"/>
  <c r="K7862" i="6"/>
  <c r="M7862" i="6" s="1"/>
  <c r="L7860" i="6"/>
  <c r="K7860" i="6"/>
  <c r="M7860" i="6" s="1"/>
  <c r="M7858" i="6"/>
  <c r="L7858" i="6"/>
  <c r="K7858" i="6"/>
  <c r="L7856" i="6"/>
  <c r="K7856" i="6"/>
  <c r="M7856" i="6" s="1"/>
  <c r="M7854" i="6"/>
  <c r="L7854" i="6"/>
  <c r="K7854" i="6"/>
  <c r="L7852" i="6"/>
  <c r="K7852" i="6"/>
  <c r="L7850" i="6"/>
  <c r="K7850" i="6"/>
  <c r="M7850" i="6" s="1"/>
  <c r="M7848" i="6"/>
  <c r="L7848" i="6"/>
  <c r="K7848" i="6"/>
  <c r="L7846" i="6"/>
  <c r="M7846" i="6" s="1"/>
  <c r="K7846" i="6"/>
  <c r="L7844" i="6"/>
  <c r="K7844" i="6"/>
  <c r="M7844" i="6" s="1"/>
  <c r="L7842" i="6"/>
  <c r="K7842" i="6"/>
  <c r="M7842" i="6" s="1"/>
  <c r="L7840" i="6"/>
  <c r="K7840" i="6"/>
  <c r="M7840" i="6" s="1"/>
  <c r="L7838" i="6"/>
  <c r="K7838" i="6"/>
  <c r="M7838" i="6" s="1"/>
  <c r="L7836" i="6"/>
  <c r="K7836" i="6"/>
  <c r="M7836" i="6" s="1"/>
  <c r="L7834" i="6"/>
  <c r="K7834" i="6"/>
  <c r="M7834" i="6" s="1"/>
  <c r="L7832" i="6"/>
  <c r="K7832" i="6"/>
  <c r="M7832" i="6" s="1"/>
  <c r="M7830" i="6"/>
  <c r="L7830" i="6"/>
  <c r="K7830" i="6"/>
  <c r="L7828" i="6"/>
  <c r="M7828" i="6" s="1"/>
  <c r="K7828" i="6"/>
  <c r="L7826" i="6"/>
  <c r="K7826" i="6"/>
  <c r="M7826" i="6" s="1"/>
  <c r="L7824" i="6"/>
  <c r="K7824" i="6"/>
  <c r="M7824" i="6" s="1"/>
  <c r="L7822" i="6"/>
  <c r="M7822" i="6" s="1"/>
  <c r="K7822" i="6"/>
  <c r="L7820" i="6"/>
  <c r="K7820" i="6"/>
  <c r="L7818" i="6"/>
  <c r="K7818" i="6"/>
  <c r="M7818" i="6" s="1"/>
  <c r="L7816" i="6"/>
  <c r="K7816" i="6"/>
  <c r="M7816" i="6" s="1"/>
  <c r="L7814" i="6"/>
  <c r="K7814" i="6"/>
  <c r="M7814" i="6" s="1"/>
  <c r="M7812" i="6"/>
  <c r="L7812" i="6"/>
  <c r="K7812" i="6"/>
  <c r="L7810" i="6"/>
  <c r="M7810" i="6" s="1"/>
  <c r="K7810" i="6"/>
  <c r="L7808" i="6"/>
  <c r="K7808" i="6"/>
  <c r="M7808" i="6" s="1"/>
  <c r="L7806" i="6"/>
  <c r="K7806" i="6"/>
  <c r="M7806" i="6" s="1"/>
  <c r="L7804" i="6"/>
  <c r="K7804" i="6"/>
  <c r="L7802" i="6"/>
  <c r="K7802" i="6"/>
  <c r="M7802" i="6" s="1"/>
  <c r="L7800" i="6"/>
  <c r="K7800" i="6"/>
  <c r="M7800" i="6" s="1"/>
  <c r="L7798" i="6"/>
  <c r="K7798" i="6"/>
  <c r="M7798" i="6" s="1"/>
  <c r="L7796" i="6"/>
  <c r="K7796" i="6"/>
  <c r="M7796" i="6" s="1"/>
  <c r="M7794" i="6"/>
  <c r="L7794" i="6"/>
  <c r="K7794" i="6"/>
  <c r="L7792" i="6"/>
  <c r="K7792" i="6"/>
  <c r="M7792" i="6" s="1"/>
  <c r="L7790" i="6"/>
  <c r="K7790" i="6"/>
  <c r="M7790" i="6" s="1"/>
  <c r="L7788" i="6"/>
  <c r="K7788" i="6"/>
  <c r="M7788" i="6" s="1"/>
  <c r="L7786" i="6"/>
  <c r="K7786" i="6"/>
  <c r="M7784" i="6"/>
  <c r="L7784" i="6"/>
  <c r="K7784" i="6"/>
  <c r="L7782" i="6"/>
  <c r="K7782" i="6"/>
  <c r="M7782" i="6" s="1"/>
  <c r="L7780" i="6"/>
  <c r="K7780" i="6"/>
  <c r="M7780" i="6" s="1"/>
  <c r="L7778" i="6"/>
  <c r="K7778" i="6"/>
  <c r="M7778" i="6" s="1"/>
  <c r="L7776" i="6"/>
  <c r="K7776" i="6"/>
  <c r="L7774" i="6"/>
  <c r="K7774" i="6"/>
  <c r="M7774" i="6" s="1"/>
  <c r="L7772" i="6"/>
  <c r="K7772" i="6"/>
  <c r="M7772" i="6" s="1"/>
  <c r="L7770" i="6"/>
  <c r="K7770" i="6"/>
  <c r="M7770" i="6" s="1"/>
  <c r="L7768" i="6"/>
  <c r="K7768" i="6"/>
  <c r="M7768" i="6" s="1"/>
  <c r="M7766" i="6"/>
  <c r="L7766" i="6"/>
  <c r="K7766" i="6"/>
  <c r="L7764" i="6"/>
  <c r="K7764" i="6"/>
  <c r="M7764" i="6" s="1"/>
  <c r="L7762" i="6"/>
  <c r="K7762" i="6"/>
  <c r="M7762" i="6" s="1"/>
  <c r="L7760" i="6"/>
  <c r="K7760" i="6"/>
  <c r="M7760" i="6" s="1"/>
  <c r="M7758" i="6"/>
  <c r="L7758" i="6"/>
  <c r="K7758" i="6"/>
  <c r="L7756" i="6"/>
  <c r="K7756" i="6"/>
  <c r="L7754" i="6"/>
  <c r="K7754" i="6"/>
  <c r="M7754" i="6" s="1"/>
  <c r="L7752" i="6"/>
  <c r="K7752" i="6"/>
  <c r="M7752" i="6" s="1"/>
  <c r="L7750" i="6"/>
  <c r="K7750" i="6"/>
  <c r="M7750" i="6" s="1"/>
  <c r="M7748" i="6"/>
  <c r="L7748" i="6"/>
  <c r="K7748" i="6"/>
  <c r="L7746" i="6"/>
  <c r="K7746" i="6"/>
  <c r="M7746" i="6" s="1"/>
  <c r="L7744" i="6"/>
  <c r="K7744" i="6"/>
  <c r="M7744" i="6" s="1"/>
  <c r="M7742" i="6"/>
  <c r="L7742" i="6"/>
  <c r="K7742" i="6"/>
  <c r="L7740" i="6"/>
  <c r="K7740" i="6"/>
  <c r="M7740" i="6" s="1"/>
  <c r="L7738" i="6"/>
  <c r="K7738" i="6"/>
  <c r="M7738" i="6" s="1"/>
  <c r="L7736" i="6"/>
  <c r="M7736" i="6" s="1"/>
  <c r="K7736" i="6"/>
  <c r="L7734" i="6"/>
  <c r="K7734" i="6"/>
  <c r="M7734" i="6" s="1"/>
  <c r="L7732" i="6"/>
  <c r="K7732" i="6"/>
  <c r="M7732" i="6" s="1"/>
  <c r="M7730" i="6"/>
  <c r="L7730" i="6"/>
  <c r="K7730" i="6"/>
  <c r="L7728" i="6"/>
  <c r="K7728" i="6"/>
  <c r="M7728" i="6" s="1"/>
  <c r="M7726" i="6"/>
  <c r="L7726" i="6"/>
  <c r="K7726" i="6"/>
  <c r="L7724" i="6"/>
  <c r="K7724" i="6"/>
  <c r="M7724" i="6" s="1"/>
  <c r="L7722" i="6"/>
  <c r="K7722" i="6"/>
  <c r="M7720" i="6"/>
  <c r="L7720" i="6"/>
  <c r="K7720" i="6"/>
  <c r="L7718" i="6"/>
  <c r="M7718" i="6" s="1"/>
  <c r="K7718" i="6"/>
  <c r="L7716" i="6"/>
  <c r="K7716" i="6"/>
  <c r="M7716" i="6" s="1"/>
  <c r="L7714" i="6"/>
  <c r="K7714" i="6"/>
  <c r="M7714" i="6" s="1"/>
  <c r="L7712" i="6"/>
  <c r="K7712" i="6"/>
  <c r="L7710" i="6"/>
  <c r="K7710" i="6"/>
  <c r="M7710" i="6" s="1"/>
  <c r="L7708" i="6"/>
  <c r="K7708" i="6"/>
  <c r="L7706" i="6"/>
  <c r="K7706" i="6"/>
  <c r="M7706" i="6" s="1"/>
  <c r="L7704" i="6"/>
  <c r="K7704" i="6"/>
  <c r="M7704" i="6" s="1"/>
  <c r="M7702" i="6"/>
  <c r="L7702" i="6"/>
  <c r="K7702" i="6"/>
  <c r="L7700" i="6"/>
  <c r="M7700" i="6" s="1"/>
  <c r="K7700" i="6"/>
  <c r="L7698" i="6"/>
  <c r="K7698" i="6"/>
  <c r="M7698" i="6" s="1"/>
  <c r="L7696" i="6"/>
  <c r="K7696" i="6"/>
  <c r="M7696" i="6" s="1"/>
  <c r="M7694" i="6"/>
  <c r="L7694" i="6"/>
  <c r="K7694" i="6"/>
  <c r="L7692" i="6"/>
  <c r="K7692" i="6"/>
  <c r="M7692" i="6" s="1"/>
  <c r="L7690" i="6"/>
  <c r="K7690" i="6"/>
  <c r="M7690" i="6" s="1"/>
  <c r="L7688" i="6"/>
  <c r="K7688" i="6"/>
  <c r="M7688" i="6" s="1"/>
  <c r="L7686" i="6"/>
  <c r="K7686" i="6"/>
  <c r="M7686" i="6" s="1"/>
  <c r="M7684" i="6"/>
  <c r="L7684" i="6"/>
  <c r="K7684" i="6"/>
  <c r="M7682" i="6"/>
  <c r="L7682" i="6"/>
  <c r="K7682" i="6"/>
  <c r="L7680" i="6"/>
  <c r="K7680" i="6"/>
  <c r="M7680" i="6" s="1"/>
  <c r="M7678" i="6"/>
  <c r="L7678" i="6"/>
  <c r="K7678" i="6"/>
  <c r="L7676" i="6"/>
  <c r="K7676" i="6"/>
  <c r="L7674" i="6"/>
  <c r="K7674" i="6"/>
  <c r="M7674" i="6" s="1"/>
  <c r="L7672" i="6"/>
  <c r="K7672" i="6"/>
  <c r="M7672" i="6" s="1"/>
  <c r="L7670" i="6"/>
  <c r="K7670" i="6"/>
  <c r="M7670" i="6" s="1"/>
  <c r="L7668" i="6"/>
  <c r="K7668" i="6"/>
  <c r="M7668" i="6" s="1"/>
  <c r="M7666" i="6"/>
  <c r="L7666" i="6"/>
  <c r="K7666" i="6"/>
  <c r="L7664" i="6"/>
  <c r="K7664" i="6"/>
  <c r="M7664" i="6" s="1"/>
  <c r="L7662" i="6"/>
  <c r="K7662" i="6"/>
  <c r="M7662" i="6" s="1"/>
  <c r="L7660" i="6"/>
  <c r="K7660" i="6"/>
  <c r="L7658" i="6"/>
  <c r="K7658" i="6"/>
  <c r="M7658" i="6" s="1"/>
  <c r="M7656" i="6"/>
  <c r="L7656" i="6"/>
  <c r="K7656" i="6"/>
  <c r="L7654" i="6"/>
  <c r="K7654" i="6"/>
  <c r="M7654" i="6" s="1"/>
  <c r="L7652" i="6"/>
  <c r="K7652" i="6"/>
  <c r="M7652" i="6" s="1"/>
  <c r="L7650" i="6"/>
  <c r="K7650" i="6"/>
  <c r="M7650" i="6" s="1"/>
  <c r="L7648" i="6"/>
  <c r="K7648" i="6"/>
  <c r="M7648" i="6" s="1"/>
  <c r="L7646" i="6"/>
  <c r="K7646" i="6"/>
  <c r="M7646" i="6" s="1"/>
  <c r="L7644" i="6"/>
  <c r="K7644" i="6"/>
  <c r="M7644" i="6" s="1"/>
  <c r="L7642" i="6"/>
  <c r="K7642" i="6"/>
  <c r="M7642" i="6" s="1"/>
  <c r="L7640" i="6"/>
  <c r="K7640" i="6"/>
  <c r="M7640" i="6" s="1"/>
  <c r="M7638" i="6"/>
  <c r="L7638" i="6"/>
  <c r="K7638" i="6"/>
  <c r="L7636" i="6"/>
  <c r="K7636" i="6"/>
  <c r="M7636" i="6" s="1"/>
  <c r="L7634" i="6"/>
  <c r="K7634" i="6"/>
  <c r="M7634" i="6" s="1"/>
  <c r="L7632" i="6"/>
  <c r="K7632" i="6"/>
  <c r="M7632" i="6" s="1"/>
  <c r="M7630" i="6"/>
  <c r="L7630" i="6"/>
  <c r="K7630" i="6"/>
  <c r="L7628" i="6"/>
  <c r="K7628" i="6"/>
  <c r="M7628" i="6" s="1"/>
  <c r="L7626" i="6"/>
  <c r="K7626" i="6"/>
  <c r="L7624" i="6"/>
  <c r="K7624" i="6"/>
  <c r="M7624" i="6" s="1"/>
  <c r="L7622" i="6"/>
  <c r="K7622" i="6"/>
  <c r="M7622" i="6" s="1"/>
  <c r="M7620" i="6"/>
  <c r="L7620" i="6"/>
  <c r="K7620" i="6"/>
  <c r="L7618" i="6"/>
  <c r="K7618" i="6"/>
  <c r="M7618" i="6" s="1"/>
  <c r="L7616" i="6"/>
  <c r="K7616" i="6"/>
  <c r="M7616" i="6" s="1"/>
  <c r="M7614" i="6"/>
  <c r="L7614" i="6"/>
  <c r="K7614" i="6"/>
  <c r="L7612" i="6"/>
  <c r="K7612" i="6"/>
  <c r="M7612" i="6" s="1"/>
  <c r="L7610" i="6"/>
  <c r="K7610" i="6"/>
  <c r="M7610" i="6" s="1"/>
  <c r="M7608" i="6"/>
  <c r="L7608" i="6"/>
  <c r="K7608" i="6"/>
  <c r="L7606" i="6"/>
  <c r="K7606" i="6"/>
  <c r="M7606" i="6" s="1"/>
  <c r="L7604" i="6"/>
  <c r="K7604" i="6"/>
  <c r="M7604" i="6" s="1"/>
  <c r="M7602" i="6"/>
  <c r="L7602" i="6"/>
  <c r="K7602" i="6"/>
  <c r="L7600" i="6"/>
  <c r="K7600" i="6"/>
  <c r="M7600" i="6" s="1"/>
  <c r="M7598" i="6"/>
  <c r="L7598" i="6"/>
  <c r="K7598" i="6"/>
  <c r="L7596" i="6"/>
  <c r="K7596" i="6"/>
  <c r="L7594" i="6"/>
  <c r="K7594" i="6"/>
  <c r="M7594" i="6" s="1"/>
  <c r="M7592" i="6"/>
  <c r="L7592" i="6"/>
  <c r="K7592" i="6"/>
  <c r="M7590" i="6"/>
  <c r="L7590" i="6"/>
  <c r="K7590" i="6"/>
  <c r="L7588" i="6"/>
  <c r="K7588" i="6"/>
  <c r="M7588" i="6" s="1"/>
  <c r="L7586" i="6"/>
  <c r="K7586" i="6"/>
  <c r="M7586" i="6" s="1"/>
  <c r="L7584" i="6"/>
  <c r="K7584" i="6"/>
  <c r="M7584" i="6" s="1"/>
  <c r="L7582" i="6"/>
  <c r="K7582" i="6"/>
  <c r="M7582" i="6" s="1"/>
  <c r="L7580" i="6"/>
  <c r="K7580" i="6"/>
  <c r="M7580" i="6" s="1"/>
  <c r="L7578" i="6"/>
  <c r="K7578" i="6"/>
  <c r="M7578" i="6" s="1"/>
  <c r="L7576" i="6"/>
  <c r="K7576" i="6"/>
  <c r="M7576" i="6" s="1"/>
  <c r="M7574" i="6"/>
  <c r="L7574" i="6"/>
  <c r="K7574" i="6"/>
  <c r="L7572" i="6"/>
  <c r="M7572" i="6" s="1"/>
  <c r="K7572" i="6"/>
  <c r="L7570" i="6"/>
  <c r="K7570" i="6"/>
  <c r="M7570" i="6" s="1"/>
  <c r="L7568" i="6"/>
  <c r="K7568" i="6"/>
  <c r="M7568" i="6" s="1"/>
  <c r="M7566" i="6"/>
  <c r="L7566" i="6"/>
  <c r="K7566" i="6"/>
  <c r="L7564" i="6"/>
  <c r="K7564" i="6"/>
  <c r="M7564" i="6" s="1"/>
  <c r="L7562" i="6"/>
  <c r="K7562" i="6"/>
  <c r="L7560" i="6"/>
  <c r="K7560" i="6"/>
  <c r="M7560" i="6" s="1"/>
  <c r="L7558" i="6"/>
  <c r="K7558" i="6"/>
  <c r="M7558" i="6" s="1"/>
  <c r="M7556" i="6"/>
  <c r="L7556" i="6"/>
  <c r="K7556" i="6"/>
  <c r="M7554" i="6"/>
  <c r="L7554" i="6"/>
  <c r="K7554" i="6"/>
  <c r="L7552" i="6"/>
  <c r="K7552" i="6"/>
  <c r="M7552" i="6" s="1"/>
  <c r="M7550" i="6"/>
  <c r="L7550" i="6"/>
  <c r="K7550" i="6"/>
  <c r="L7548" i="6"/>
  <c r="K7548" i="6"/>
  <c r="M7548" i="6" s="1"/>
  <c r="L7546" i="6"/>
  <c r="K7546" i="6"/>
  <c r="M7546" i="6" s="1"/>
  <c r="L7544" i="6"/>
  <c r="K7544" i="6"/>
  <c r="M7544" i="6" s="1"/>
  <c r="L7542" i="6"/>
  <c r="K7542" i="6"/>
  <c r="M7542" i="6" s="1"/>
  <c r="L7540" i="6"/>
  <c r="K7540" i="6"/>
  <c r="M7540" i="6" s="1"/>
  <c r="M7538" i="6"/>
  <c r="L7538" i="6"/>
  <c r="K7538" i="6"/>
  <c r="L7536" i="6"/>
  <c r="K7536" i="6"/>
  <c r="M7536" i="6" s="1"/>
  <c r="L7534" i="6"/>
  <c r="K7534" i="6"/>
  <c r="M7534" i="6" s="1"/>
  <c r="L7532" i="6"/>
  <c r="K7532" i="6"/>
  <c r="L7530" i="6"/>
  <c r="K7530" i="6"/>
  <c r="M7530" i="6" s="1"/>
  <c r="L7528" i="6"/>
  <c r="K7528" i="6"/>
  <c r="M7528" i="6" s="1"/>
  <c r="M7526" i="6"/>
  <c r="L7526" i="6"/>
  <c r="K7526" i="6"/>
  <c r="L7524" i="6"/>
  <c r="M7524" i="6" s="1"/>
  <c r="K7524" i="6"/>
  <c r="L7522" i="6"/>
  <c r="K7522" i="6"/>
  <c r="M7522" i="6" s="1"/>
  <c r="L7520" i="6"/>
  <c r="K7520" i="6"/>
  <c r="M7520" i="6" s="1"/>
  <c r="L7518" i="6"/>
  <c r="K7518" i="6"/>
  <c r="M7518" i="6" s="1"/>
  <c r="L7516" i="6"/>
  <c r="K7516" i="6"/>
  <c r="M7516" i="6" s="1"/>
  <c r="M7514" i="6"/>
  <c r="L7514" i="6"/>
  <c r="K7514" i="6"/>
  <c r="M7512" i="6"/>
  <c r="L7512" i="6"/>
  <c r="K7512" i="6"/>
  <c r="L7510" i="6"/>
  <c r="K7510" i="6"/>
  <c r="M7510" i="6" s="1"/>
  <c r="M7508" i="6"/>
  <c r="L7508" i="6"/>
  <c r="K7508" i="6"/>
  <c r="M7506" i="6"/>
  <c r="L7506" i="6"/>
  <c r="K7506" i="6"/>
  <c r="L7504" i="6"/>
  <c r="K7504" i="6"/>
  <c r="M7504" i="6" s="1"/>
  <c r="L7502" i="6"/>
  <c r="K7502" i="6"/>
  <c r="M7502" i="6" s="1"/>
  <c r="L7500" i="6"/>
  <c r="K7500" i="6"/>
  <c r="L7498" i="6"/>
  <c r="K7498" i="6"/>
  <c r="M7498" i="6" s="1"/>
  <c r="L7496" i="6"/>
  <c r="K7496" i="6"/>
  <c r="M7496" i="6" s="1"/>
  <c r="M7494" i="6"/>
  <c r="L7494" i="6"/>
  <c r="K7494" i="6"/>
  <c r="L7492" i="6"/>
  <c r="K7492" i="6"/>
  <c r="M7492" i="6" s="1"/>
  <c r="L7490" i="6"/>
  <c r="K7490" i="6"/>
  <c r="M7490" i="6" s="1"/>
  <c r="L7488" i="6"/>
  <c r="K7488" i="6"/>
  <c r="M7488" i="6" s="1"/>
  <c r="L7486" i="6"/>
  <c r="M7486" i="6" s="1"/>
  <c r="K7486" i="6"/>
  <c r="L7484" i="6"/>
  <c r="K7484" i="6"/>
  <c r="M7482" i="6"/>
  <c r="L7482" i="6"/>
  <c r="K7482" i="6"/>
  <c r="M7480" i="6"/>
  <c r="L7480" i="6"/>
  <c r="K7480" i="6"/>
  <c r="L7478" i="6"/>
  <c r="K7478" i="6"/>
  <c r="M7478" i="6" s="1"/>
  <c r="L7476" i="6"/>
  <c r="K7476" i="6"/>
  <c r="M7476" i="6" s="1"/>
  <c r="M7474" i="6"/>
  <c r="L7474" i="6"/>
  <c r="K7474" i="6"/>
  <c r="L7472" i="6"/>
  <c r="K7472" i="6"/>
  <c r="M7472" i="6" s="1"/>
  <c r="L7470" i="6"/>
  <c r="K7470" i="6"/>
  <c r="M7470" i="6" s="1"/>
  <c r="L7468" i="6"/>
  <c r="K7468" i="6"/>
  <c r="L7466" i="6"/>
  <c r="K7466" i="6"/>
  <c r="M7466" i="6" s="1"/>
  <c r="L7464" i="6"/>
  <c r="K7464" i="6"/>
  <c r="M7464" i="6" s="1"/>
  <c r="L7462" i="6"/>
  <c r="K7462" i="6"/>
  <c r="M7462" i="6" s="1"/>
  <c r="L7460" i="6"/>
  <c r="M7460" i="6" s="1"/>
  <c r="K7460" i="6"/>
  <c r="L7458" i="6"/>
  <c r="K7458" i="6"/>
  <c r="M7458" i="6" s="1"/>
  <c r="L7456" i="6"/>
  <c r="K7456" i="6"/>
  <c r="L7454" i="6"/>
  <c r="M7454" i="6" s="1"/>
  <c r="K7454" i="6"/>
  <c r="L7452" i="6"/>
  <c r="K7452" i="6"/>
  <c r="M7450" i="6"/>
  <c r="L7450" i="6"/>
  <c r="K7450" i="6"/>
  <c r="L7448" i="6"/>
  <c r="K7448" i="6"/>
  <c r="M7448" i="6" s="1"/>
  <c r="L7446" i="6"/>
  <c r="K7446" i="6"/>
  <c r="M7446" i="6" s="1"/>
  <c r="L7444" i="6"/>
  <c r="K7444" i="6"/>
  <c r="M7444" i="6" s="1"/>
  <c r="M7442" i="6"/>
  <c r="L7442" i="6"/>
  <c r="K7442" i="6"/>
  <c r="L7440" i="6"/>
  <c r="K7440" i="6"/>
  <c r="M7440" i="6" s="1"/>
  <c r="M7438" i="6"/>
  <c r="L7438" i="6"/>
  <c r="K7438" i="6"/>
  <c r="L7436" i="6"/>
  <c r="K7436" i="6"/>
  <c r="M7436" i="6" s="1"/>
  <c r="L7434" i="6"/>
  <c r="K7434" i="6"/>
  <c r="M7434" i="6" s="1"/>
  <c r="L7432" i="6"/>
  <c r="K7432" i="6"/>
  <c r="M7432" i="6" s="1"/>
  <c r="M7430" i="6"/>
  <c r="L7430" i="6"/>
  <c r="K7430" i="6"/>
  <c r="L7428" i="6"/>
  <c r="M7428" i="6" s="1"/>
  <c r="K7428" i="6"/>
  <c r="L7426" i="6"/>
  <c r="K7426" i="6"/>
  <c r="M7426" i="6" s="1"/>
  <c r="L7424" i="6"/>
  <c r="K7424" i="6"/>
  <c r="M7424" i="6" s="1"/>
  <c r="L7422" i="6"/>
  <c r="K7422" i="6"/>
  <c r="M7422" i="6" s="1"/>
  <c r="L7420" i="6"/>
  <c r="K7420" i="6"/>
  <c r="M7420" i="6" s="1"/>
  <c r="M7418" i="6"/>
  <c r="L7418" i="6"/>
  <c r="K7418" i="6"/>
  <c r="L7416" i="6"/>
  <c r="M7416" i="6" s="1"/>
  <c r="K7416" i="6"/>
  <c r="L7414" i="6"/>
  <c r="K7414" i="6"/>
  <c r="M7414" i="6" s="1"/>
  <c r="L7412" i="6"/>
  <c r="K7412" i="6"/>
  <c r="M7412" i="6" s="1"/>
  <c r="M7410" i="6"/>
  <c r="L7410" i="6"/>
  <c r="K7410" i="6"/>
  <c r="L7408" i="6"/>
  <c r="K7408" i="6"/>
  <c r="M7408" i="6" s="1"/>
  <c r="L7406" i="6"/>
  <c r="K7406" i="6"/>
  <c r="M7406" i="6" s="1"/>
  <c r="L7404" i="6"/>
  <c r="K7404" i="6"/>
  <c r="M7404" i="6" s="1"/>
  <c r="L7402" i="6"/>
  <c r="K7402" i="6"/>
  <c r="M7402" i="6" s="1"/>
  <c r="L7400" i="6"/>
  <c r="K7400" i="6"/>
  <c r="M7400" i="6" s="1"/>
  <c r="M7398" i="6"/>
  <c r="L7398" i="6"/>
  <c r="K7398" i="6"/>
  <c r="M7396" i="6"/>
  <c r="L7396" i="6"/>
  <c r="K7396" i="6"/>
  <c r="L7394" i="6"/>
  <c r="K7394" i="6"/>
  <c r="M7394" i="6" s="1"/>
  <c r="L7392" i="6"/>
  <c r="K7392" i="6"/>
  <c r="M7392" i="6" s="1"/>
  <c r="M7390" i="6"/>
  <c r="L7390" i="6"/>
  <c r="K7390" i="6"/>
  <c r="L7388" i="6"/>
  <c r="K7388" i="6"/>
  <c r="M7388" i="6" s="1"/>
  <c r="M7386" i="6"/>
  <c r="L7386" i="6"/>
  <c r="K7386" i="6"/>
  <c r="L7384" i="6"/>
  <c r="K7384" i="6"/>
  <c r="M7384" i="6" s="1"/>
  <c r="L7382" i="6"/>
  <c r="K7382" i="6"/>
  <c r="M7382" i="6" s="1"/>
  <c r="L7380" i="6"/>
  <c r="K7380" i="6"/>
  <c r="M7380" i="6" s="1"/>
  <c r="M7378" i="6"/>
  <c r="L7378" i="6"/>
  <c r="K7378" i="6"/>
  <c r="M7376" i="6"/>
  <c r="L7376" i="6"/>
  <c r="K7376" i="6"/>
  <c r="M7374" i="6"/>
  <c r="L7374" i="6"/>
  <c r="K7374" i="6"/>
  <c r="L7372" i="6"/>
  <c r="K7372" i="6"/>
  <c r="M7372" i="6" s="1"/>
  <c r="M7370" i="6"/>
  <c r="L7370" i="6"/>
  <c r="K7370" i="6"/>
  <c r="L7368" i="6"/>
  <c r="K7368" i="6"/>
  <c r="M7368" i="6" s="1"/>
  <c r="L7366" i="6"/>
  <c r="K7366" i="6"/>
  <c r="M7366" i="6" s="1"/>
  <c r="L7364" i="6"/>
  <c r="K7364" i="6"/>
  <c r="M7364" i="6" s="1"/>
  <c r="M7362" i="6"/>
  <c r="L7362" i="6"/>
  <c r="K7362" i="6"/>
  <c r="L7360" i="6"/>
  <c r="M7360" i="6" s="1"/>
  <c r="K7360" i="6"/>
  <c r="L7358" i="6"/>
  <c r="K7358" i="6"/>
  <c r="M7358" i="6" s="1"/>
  <c r="L7356" i="6"/>
  <c r="K7356" i="6"/>
  <c r="M7356" i="6" s="1"/>
  <c r="M7354" i="6"/>
  <c r="L7354" i="6"/>
  <c r="K7354" i="6"/>
  <c r="L7352" i="6"/>
  <c r="K7352" i="6"/>
  <c r="M7352" i="6" s="1"/>
  <c r="L7350" i="6"/>
  <c r="K7350" i="6"/>
  <c r="M7350" i="6" s="1"/>
  <c r="L7348" i="6"/>
  <c r="K7348" i="6"/>
  <c r="M7348" i="6" s="1"/>
  <c r="M7346" i="6"/>
  <c r="L7346" i="6"/>
  <c r="K7346" i="6"/>
  <c r="L7344" i="6"/>
  <c r="M7344" i="6" s="1"/>
  <c r="K7344" i="6"/>
  <c r="L7342" i="6"/>
  <c r="K7342" i="6"/>
  <c r="M7342" i="6" s="1"/>
  <c r="L7340" i="6"/>
  <c r="K7340" i="6"/>
  <c r="M7340" i="6" s="1"/>
  <c r="M7338" i="6"/>
  <c r="L7338" i="6"/>
  <c r="K7338" i="6"/>
  <c r="L7336" i="6"/>
  <c r="K7336" i="6"/>
  <c r="M7336" i="6" s="1"/>
  <c r="L7334" i="6"/>
  <c r="K7334" i="6"/>
  <c r="M7334" i="6" s="1"/>
  <c r="L7332" i="6"/>
  <c r="K7332" i="6"/>
  <c r="M7332" i="6" s="1"/>
  <c r="L7330" i="6"/>
  <c r="K7330" i="6"/>
  <c r="M7330" i="6" s="1"/>
  <c r="L7328" i="6"/>
  <c r="M7328" i="6" s="1"/>
  <c r="K7328" i="6"/>
  <c r="L7326" i="6"/>
  <c r="K7326" i="6"/>
  <c r="M7326" i="6" s="1"/>
  <c r="L7324" i="6"/>
  <c r="K7324" i="6"/>
  <c r="M7324" i="6" s="1"/>
  <c r="M7322" i="6"/>
  <c r="L7322" i="6"/>
  <c r="K7322" i="6"/>
  <c r="L7320" i="6"/>
  <c r="K7320" i="6"/>
  <c r="M7320" i="6" s="1"/>
  <c r="L7318" i="6"/>
  <c r="K7318" i="6"/>
  <c r="M7318" i="6" s="1"/>
  <c r="L7316" i="6"/>
  <c r="K7316" i="6"/>
  <c r="M7316" i="6" s="1"/>
  <c r="L7314" i="6"/>
  <c r="K7314" i="6"/>
  <c r="M7314" i="6" s="1"/>
  <c r="L7312" i="6"/>
  <c r="M7312" i="6" s="1"/>
  <c r="K7312" i="6"/>
  <c r="L7310" i="6"/>
  <c r="K7310" i="6"/>
  <c r="M7310" i="6" s="1"/>
  <c r="L7308" i="6"/>
  <c r="K7308" i="6"/>
  <c r="M7308" i="6" s="1"/>
  <c r="M7306" i="6"/>
  <c r="L7306" i="6"/>
  <c r="K7306" i="6"/>
  <c r="M7304" i="6"/>
  <c r="L7304" i="6"/>
  <c r="K7304" i="6"/>
  <c r="L7302" i="6"/>
  <c r="K7302" i="6"/>
  <c r="M7302" i="6" s="1"/>
  <c r="L7300" i="6"/>
  <c r="K7300" i="6"/>
  <c r="M7300" i="6" s="1"/>
  <c r="L7298" i="6"/>
  <c r="K7298" i="6"/>
  <c r="M7298" i="6" s="1"/>
  <c r="M7296" i="6"/>
  <c r="L7296" i="6"/>
  <c r="K7296" i="6"/>
  <c r="L7294" i="6"/>
  <c r="K7294" i="6"/>
  <c r="L7292" i="6"/>
  <c r="K7292" i="6"/>
  <c r="M7292" i="6" s="1"/>
  <c r="M7290" i="6"/>
  <c r="L7290" i="6"/>
  <c r="K7290" i="6"/>
  <c r="L7288" i="6"/>
  <c r="K7288" i="6"/>
  <c r="M7288" i="6" s="1"/>
  <c r="L7286" i="6"/>
  <c r="K7286" i="6"/>
  <c r="M7286" i="6" s="1"/>
  <c r="L7284" i="6"/>
  <c r="K7284" i="6"/>
  <c r="M7284" i="6" s="1"/>
  <c r="L7282" i="6"/>
  <c r="K7282" i="6"/>
  <c r="M7282" i="6" s="1"/>
  <c r="M7280" i="6"/>
  <c r="L7280" i="6"/>
  <c r="K7280" i="6"/>
  <c r="M7278" i="6"/>
  <c r="L7278" i="6"/>
  <c r="K7278" i="6"/>
  <c r="L7276" i="6"/>
  <c r="K7276" i="6"/>
  <c r="M7276" i="6" s="1"/>
  <c r="M7274" i="6"/>
  <c r="L7274" i="6"/>
  <c r="K7274" i="6"/>
  <c r="L7272" i="6"/>
  <c r="K7272" i="6"/>
  <c r="M7272" i="6" s="1"/>
  <c r="L7270" i="6"/>
  <c r="K7270" i="6"/>
  <c r="M7270" i="6" s="1"/>
  <c r="L7268" i="6"/>
  <c r="K7268" i="6"/>
  <c r="M7268" i="6" s="1"/>
  <c r="L7266" i="6"/>
  <c r="K7266" i="6"/>
  <c r="M7266" i="6" s="1"/>
  <c r="L7264" i="6"/>
  <c r="M7264" i="6" s="1"/>
  <c r="K7264" i="6"/>
  <c r="L7262" i="6"/>
  <c r="K7262" i="6"/>
  <c r="M7262" i="6" s="1"/>
  <c r="L7260" i="6"/>
  <c r="K7260" i="6"/>
  <c r="M7260" i="6" s="1"/>
  <c r="M7258" i="6"/>
  <c r="L7258" i="6"/>
  <c r="K7258" i="6"/>
  <c r="L7256" i="6"/>
  <c r="K7256" i="6"/>
  <c r="M7256" i="6" s="1"/>
  <c r="L7254" i="6"/>
  <c r="K7254" i="6"/>
  <c r="M7254" i="6" s="1"/>
  <c r="L7252" i="6"/>
  <c r="K7252" i="6"/>
  <c r="M7252" i="6" s="1"/>
  <c r="L7250" i="6"/>
  <c r="K7250" i="6"/>
  <c r="M7250" i="6" s="1"/>
  <c r="M7248" i="6"/>
  <c r="L7248" i="6"/>
  <c r="K7248" i="6"/>
  <c r="L7246" i="6"/>
  <c r="K7246" i="6"/>
  <c r="M7246" i="6" s="1"/>
  <c r="L7244" i="6"/>
  <c r="K7244" i="6"/>
  <c r="M7244" i="6" s="1"/>
  <c r="L7242" i="6"/>
  <c r="M7242" i="6" s="1"/>
  <c r="K7242" i="6"/>
  <c r="L7240" i="6"/>
  <c r="K7240" i="6"/>
  <c r="M7240" i="6" s="1"/>
  <c r="L7238" i="6"/>
  <c r="K7238" i="6"/>
  <c r="M7238" i="6" s="1"/>
  <c r="L7236" i="6"/>
  <c r="K7236" i="6"/>
  <c r="M7236" i="6" s="1"/>
  <c r="L7234" i="6"/>
  <c r="K7234" i="6"/>
  <c r="M7234" i="6" s="1"/>
  <c r="L7232" i="6"/>
  <c r="M7232" i="6" s="1"/>
  <c r="K7232" i="6"/>
  <c r="L7230" i="6"/>
  <c r="K7230" i="6"/>
  <c r="M7230" i="6" s="1"/>
  <c r="L7228" i="6"/>
  <c r="K7228" i="6"/>
  <c r="M7228" i="6" s="1"/>
  <c r="M7226" i="6"/>
  <c r="L7226" i="6"/>
  <c r="K7226" i="6"/>
  <c r="L7224" i="6"/>
  <c r="K7224" i="6"/>
  <c r="M7224" i="6" s="1"/>
  <c r="L7222" i="6"/>
  <c r="K7222" i="6"/>
  <c r="M7222" i="6" s="1"/>
  <c r="M7220" i="6"/>
  <c r="L7220" i="6"/>
  <c r="K7220" i="6"/>
  <c r="L7218" i="6"/>
  <c r="K7218" i="6"/>
  <c r="M7218" i="6" s="1"/>
  <c r="L7216" i="6"/>
  <c r="M7216" i="6" s="1"/>
  <c r="K7216" i="6"/>
  <c r="L7214" i="6"/>
  <c r="K7214" i="6"/>
  <c r="M7214" i="6" s="1"/>
  <c r="L7212" i="6"/>
  <c r="K7212" i="6"/>
  <c r="M7212" i="6" s="1"/>
  <c r="M7210" i="6"/>
  <c r="L7210" i="6"/>
  <c r="K7210" i="6"/>
  <c r="L7208" i="6"/>
  <c r="K7208" i="6"/>
  <c r="M7208" i="6" s="1"/>
  <c r="L7206" i="6"/>
  <c r="K7206" i="6"/>
  <c r="M7206" i="6" s="1"/>
  <c r="M7204" i="6"/>
  <c r="L7204" i="6"/>
  <c r="K7204" i="6"/>
  <c r="L7202" i="6"/>
  <c r="K7202" i="6"/>
  <c r="M7202" i="6" s="1"/>
  <c r="M7200" i="6"/>
  <c r="L7200" i="6"/>
  <c r="K7200" i="6"/>
  <c r="L7198" i="6"/>
  <c r="K7198" i="6"/>
  <c r="M7198" i="6" s="1"/>
  <c r="L7196" i="6"/>
  <c r="K7196" i="6"/>
  <c r="M7196" i="6" s="1"/>
  <c r="M7194" i="6"/>
  <c r="L7194" i="6"/>
  <c r="K7194" i="6"/>
  <c r="L7192" i="6"/>
  <c r="K7192" i="6"/>
  <c r="M7192" i="6" s="1"/>
  <c r="L7190" i="6"/>
  <c r="K7190" i="6"/>
  <c r="M7190" i="6" s="1"/>
  <c r="M7188" i="6"/>
  <c r="L7188" i="6"/>
  <c r="K7188" i="6"/>
  <c r="L7186" i="6"/>
  <c r="K7186" i="6"/>
  <c r="M7186" i="6" s="1"/>
  <c r="L7184" i="6"/>
  <c r="M7184" i="6" s="1"/>
  <c r="K7184" i="6"/>
  <c r="L7182" i="6"/>
  <c r="K7182" i="6"/>
  <c r="M7182" i="6" s="1"/>
  <c r="L7180" i="6"/>
  <c r="K7180" i="6"/>
  <c r="M7180" i="6" s="1"/>
  <c r="L7178" i="6"/>
  <c r="M7178" i="6" s="1"/>
  <c r="K7178" i="6"/>
  <c r="L7176" i="6"/>
  <c r="K7176" i="6"/>
  <c r="M7176" i="6" s="1"/>
  <c r="L7174" i="6"/>
  <c r="K7174" i="6"/>
  <c r="M7174" i="6" s="1"/>
  <c r="M7172" i="6"/>
  <c r="L7172" i="6"/>
  <c r="K7172" i="6"/>
  <c r="L7170" i="6"/>
  <c r="K7170" i="6"/>
  <c r="M7170" i="6" s="1"/>
  <c r="M7168" i="6"/>
  <c r="L7168" i="6"/>
  <c r="K7168" i="6"/>
  <c r="M7166" i="6"/>
  <c r="L7166" i="6"/>
  <c r="K7166" i="6"/>
  <c r="L7164" i="6"/>
  <c r="K7164" i="6"/>
  <c r="M7164" i="6" s="1"/>
  <c r="M7162" i="6"/>
  <c r="L7162" i="6"/>
  <c r="K7162" i="6"/>
  <c r="L7160" i="6"/>
  <c r="K7160" i="6"/>
  <c r="M7160" i="6" s="1"/>
  <c r="L7158" i="6"/>
  <c r="K7158" i="6"/>
  <c r="M7158" i="6" s="1"/>
  <c r="M7156" i="6"/>
  <c r="L7156" i="6"/>
  <c r="K7156" i="6"/>
  <c r="L7154" i="6"/>
  <c r="K7154" i="6"/>
  <c r="M7154" i="6" s="1"/>
  <c r="M7152" i="6"/>
  <c r="L7152" i="6"/>
  <c r="K7152" i="6"/>
  <c r="L7150" i="6"/>
  <c r="M7150" i="6" s="1"/>
  <c r="K7150" i="6"/>
  <c r="L7148" i="6"/>
  <c r="K7148" i="6"/>
  <c r="M7148" i="6" s="1"/>
  <c r="M7146" i="6"/>
  <c r="L7146" i="6"/>
  <c r="K7146" i="6"/>
  <c r="L7144" i="6"/>
  <c r="K7144" i="6"/>
  <c r="M7144" i="6" s="1"/>
  <c r="L7142" i="6"/>
  <c r="K7142" i="6"/>
  <c r="M7142" i="6" s="1"/>
  <c r="M7140" i="6"/>
  <c r="L7140" i="6"/>
  <c r="K7140" i="6"/>
  <c r="L7138" i="6"/>
  <c r="K7138" i="6"/>
  <c r="M7138" i="6" s="1"/>
  <c r="L7136" i="6"/>
  <c r="M7136" i="6" s="1"/>
  <c r="K7136" i="6"/>
  <c r="L7134" i="6"/>
  <c r="K7134" i="6"/>
  <c r="M7134" i="6" s="1"/>
  <c r="L7132" i="6"/>
  <c r="K7132" i="6"/>
  <c r="M7132" i="6" s="1"/>
  <c r="M7130" i="6"/>
  <c r="L7130" i="6"/>
  <c r="K7130" i="6"/>
  <c r="L7128" i="6"/>
  <c r="K7128" i="6"/>
  <c r="M7128" i="6" s="1"/>
  <c r="L7126" i="6"/>
  <c r="K7126" i="6"/>
  <c r="M7126" i="6" s="1"/>
  <c r="M7124" i="6"/>
  <c r="L7124" i="6"/>
  <c r="K7124" i="6"/>
  <c r="L7122" i="6"/>
  <c r="K7122" i="6"/>
  <c r="M7122" i="6" s="1"/>
  <c r="L7120" i="6"/>
  <c r="M7120" i="6" s="1"/>
  <c r="K7120" i="6"/>
  <c r="L7118" i="6"/>
  <c r="K7118" i="6"/>
  <c r="M7118" i="6" s="1"/>
  <c r="L7116" i="6"/>
  <c r="K7116" i="6"/>
  <c r="M7116" i="6" s="1"/>
  <c r="L7114" i="6"/>
  <c r="M7114" i="6" s="1"/>
  <c r="K7114" i="6"/>
  <c r="L7112" i="6"/>
  <c r="K7112" i="6"/>
  <c r="M7112" i="6" s="1"/>
  <c r="L7110" i="6"/>
  <c r="K7110" i="6"/>
  <c r="M7110" i="6" s="1"/>
  <c r="M7108" i="6"/>
  <c r="L7108" i="6"/>
  <c r="K7108" i="6"/>
  <c r="L7106" i="6"/>
  <c r="K7106" i="6"/>
  <c r="M7106" i="6" s="1"/>
  <c r="M7104" i="6"/>
  <c r="L7104" i="6"/>
  <c r="K7104" i="6"/>
  <c r="L7102" i="6"/>
  <c r="K7102" i="6"/>
  <c r="M7102" i="6" s="1"/>
  <c r="L7100" i="6"/>
  <c r="K7100" i="6"/>
  <c r="M7100" i="6" s="1"/>
  <c r="L7098" i="6"/>
  <c r="M7098" i="6" s="1"/>
  <c r="K7098" i="6"/>
  <c r="L7096" i="6"/>
  <c r="K7096" i="6"/>
  <c r="M7096" i="6" s="1"/>
  <c r="L7094" i="6"/>
  <c r="K7094" i="6"/>
  <c r="M7094" i="6" s="1"/>
  <c r="M7092" i="6"/>
  <c r="L7092" i="6"/>
  <c r="K7092" i="6"/>
  <c r="L7090" i="6"/>
  <c r="K7090" i="6"/>
  <c r="M7090" i="6" s="1"/>
  <c r="L7088" i="6"/>
  <c r="M7088" i="6" s="1"/>
  <c r="K7088" i="6"/>
  <c r="L7086" i="6"/>
  <c r="K7086" i="6"/>
  <c r="M7086" i="6" s="1"/>
  <c r="L7084" i="6"/>
  <c r="K7084" i="6"/>
  <c r="M7084" i="6" s="1"/>
  <c r="M7082" i="6"/>
  <c r="L7082" i="6"/>
  <c r="K7082" i="6"/>
  <c r="L7080" i="6"/>
  <c r="K7080" i="6"/>
  <c r="M7080" i="6" s="1"/>
  <c r="L7078" i="6"/>
  <c r="K7078" i="6"/>
  <c r="M7078" i="6" s="1"/>
  <c r="M7076" i="6"/>
  <c r="L7076" i="6"/>
  <c r="K7076" i="6"/>
  <c r="L7074" i="6"/>
  <c r="K7074" i="6"/>
  <c r="M7074" i="6" s="1"/>
  <c r="L7072" i="6"/>
  <c r="M7072" i="6" s="1"/>
  <c r="K7072" i="6"/>
  <c r="L7070" i="6"/>
  <c r="K7070" i="6"/>
  <c r="L7068" i="6"/>
  <c r="K7068" i="6"/>
  <c r="M7068" i="6" s="1"/>
  <c r="L7066" i="6"/>
  <c r="M7066" i="6" s="1"/>
  <c r="K7066" i="6"/>
  <c r="L7064" i="6"/>
  <c r="K7064" i="6"/>
  <c r="M7064" i="6" s="1"/>
  <c r="L7062" i="6"/>
  <c r="K7062" i="6"/>
  <c r="M7062" i="6" s="1"/>
  <c r="M7060" i="6"/>
  <c r="L7060" i="6"/>
  <c r="K7060" i="6"/>
  <c r="L7058" i="6"/>
  <c r="K7058" i="6"/>
  <c r="M7058" i="6" s="1"/>
  <c r="M7056" i="6"/>
  <c r="L7056" i="6"/>
  <c r="K7056" i="6"/>
  <c r="L7054" i="6"/>
  <c r="K7054" i="6"/>
  <c r="M7054" i="6" s="1"/>
  <c r="L7052" i="6"/>
  <c r="K7052" i="6"/>
  <c r="M7052" i="6" s="1"/>
  <c r="L7050" i="6"/>
  <c r="M7050" i="6" s="1"/>
  <c r="K7050" i="6"/>
  <c r="L7048" i="6"/>
  <c r="K7048" i="6"/>
  <c r="M7048" i="6" s="1"/>
  <c r="L7046" i="6"/>
  <c r="K7046" i="6"/>
  <c r="M7046" i="6" s="1"/>
  <c r="M7044" i="6"/>
  <c r="L7044" i="6"/>
  <c r="K7044" i="6"/>
  <c r="L7042" i="6"/>
  <c r="K7042" i="6"/>
  <c r="M7042" i="6" s="1"/>
  <c r="M7040" i="6"/>
  <c r="L7040" i="6"/>
  <c r="K7040" i="6"/>
  <c r="M7038" i="6"/>
  <c r="L7038" i="6"/>
  <c r="K7038" i="6"/>
  <c r="L7036" i="6"/>
  <c r="K7036" i="6"/>
  <c r="M7036" i="6" s="1"/>
  <c r="M7034" i="6"/>
  <c r="L7034" i="6"/>
  <c r="K7034" i="6"/>
  <c r="L7032" i="6"/>
  <c r="K7032" i="6"/>
  <c r="M7032" i="6" s="1"/>
  <c r="L7030" i="6"/>
  <c r="K7030" i="6"/>
  <c r="M7030" i="6" s="1"/>
  <c r="M7028" i="6"/>
  <c r="L7028" i="6"/>
  <c r="K7028" i="6"/>
  <c r="L7026" i="6"/>
  <c r="K7026" i="6"/>
  <c r="M7026" i="6" s="1"/>
  <c r="L7024" i="6"/>
  <c r="M7024" i="6" s="1"/>
  <c r="K7024" i="6"/>
  <c r="L7022" i="6"/>
  <c r="K7022" i="6"/>
  <c r="M7022" i="6" s="1"/>
  <c r="L7020" i="6"/>
  <c r="K7020" i="6"/>
  <c r="M7020" i="6" s="1"/>
  <c r="L7018" i="6"/>
  <c r="M7018" i="6" s="1"/>
  <c r="K7018" i="6"/>
  <c r="L7016" i="6"/>
  <c r="K7016" i="6"/>
  <c r="M7016" i="6" s="1"/>
  <c r="L7014" i="6"/>
  <c r="K7014" i="6"/>
  <c r="M7014" i="6" s="1"/>
  <c r="M7012" i="6"/>
  <c r="L7012" i="6"/>
  <c r="K7012" i="6"/>
  <c r="L7010" i="6"/>
  <c r="K7010" i="6"/>
  <c r="M7010" i="6" s="1"/>
  <c r="M7008" i="6"/>
  <c r="L7008" i="6"/>
  <c r="K7008" i="6"/>
  <c r="L7006" i="6"/>
  <c r="K7006" i="6"/>
  <c r="M7006" i="6" s="1"/>
  <c r="L7004" i="6"/>
  <c r="K7004" i="6"/>
  <c r="M7004" i="6" s="1"/>
  <c r="L7002" i="6"/>
  <c r="M7002" i="6" s="1"/>
  <c r="K7002" i="6"/>
  <c r="L7000" i="6"/>
  <c r="K7000" i="6"/>
  <c r="M7000" i="6" s="1"/>
  <c r="L6998" i="6"/>
  <c r="K6998" i="6"/>
  <c r="M6998" i="6" s="1"/>
  <c r="M6996" i="6"/>
  <c r="L6996" i="6"/>
  <c r="K6996" i="6"/>
  <c r="L6994" i="6"/>
  <c r="K6994" i="6"/>
  <c r="M6994" i="6" s="1"/>
  <c r="M6992" i="6"/>
  <c r="L6992" i="6"/>
  <c r="K6992" i="6"/>
  <c r="L6990" i="6"/>
  <c r="K6990" i="6"/>
  <c r="M6990" i="6" s="1"/>
  <c r="L6988" i="6"/>
  <c r="K6988" i="6"/>
  <c r="M6988" i="6" s="1"/>
  <c r="L6986" i="6"/>
  <c r="M6986" i="6" s="1"/>
  <c r="K6986" i="6"/>
  <c r="L6984" i="6"/>
  <c r="K6984" i="6"/>
  <c r="M6984" i="6" s="1"/>
  <c r="L6982" i="6"/>
  <c r="K6982" i="6"/>
  <c r="M6982" i="6" s="1"/>
  <c r="M6980" i="6"/>
  <c r="L6980" i="6"/>
  <c r="K6980" i="6"/>
  <c r="L6978" i="6"/>
  <c r="K6978" i="6"/>
  <c r="M6978" i="6" s="1"/>
  <c r="M6976" i="6"/>
  <c r="L6976" i="6"/>
  <c r="K6976" i="6"/>
  <c r="L6974" i="6"/>
  <c r="K6974" i="6"/>
  <c r="M6974" i="6" s="1"/>
  <c r="L6972" i="6"/>
  <c r="K6972" i="6"/>
  <c r="M6972" i="6" s="1"/>
  <c r="L6970" i="6"/>
  <c r="M6970" i="6" s="1"/>
  <c r="K6970" i="6"/>
  <c r="L6968" i="6"/>
  <c r="K6968" i="6"/>
  <c r="M6968" i="6" s="1"/>
  <c r="L6966" i="6"/>
  <c r="K6966" i="6"/>
  <c r="M6966" i="6" s="1"/>
  <c r="M6964" i="6"/>
  <c r="L6964" i="6"/>
  <c r="K6964" i="6"/>
  <c r="L6962" i="6"/>
  <c r="K6962" i="6"/>
  <c r="M6962" i="6" s="1"/>
  <c r="M6960" i="6"/>
  <c r="L6960" i="6"/>
  <c r="K6960" i="6"/>
  <c r="L6958" i="6"/>
  <c r="M6958" i="6" s="1"/>
  <c r="K6958" i="6"/>
  <c r="L6956" i="6"/>
  <c r="K6956" i="6"/>
  <c r="M6956" i="6" s="1"/>
  <c r="L6954" i="6"/>
  <c r="M6954" i="6" s="1"/>
  <c r="K6954" i="6"/>
  <c r="L6952" i="6"/>
  <c r="K6952" i="6"/>
  <c r="M6952" i="6" s="1"/>
  <c r="L6950" i="6"/>
  <c r="K6950" i="6"/>
  <c r="M6950" i="6" s="1"/>
  <c r="M6948" i="6"/>
  <c r="L6948" i="6"/>
  <c r="K6948" i="6"/>
  <c r="L6946" i="6"/>
  <c r="K6946" i="6"/>
  <c r="M6946" i="6" s="1"/>
  <c r="L6944" i="6"/>
  <c r="M6944" i="6" s="1"/>
  <c r="K6944" i="6"/>
  <c r="M6942" i="6"/>
  <c r="L6942" i="6"/>
  <c r="K6942" i="6"/>
  <c r="L6940" i="6"/>
  <c r="K6940" i="6"/>
  <c r="M6940" i="6" s="1"/>
  <c r="M6938" i="6"/>
  <c r="L6938" i="6"/>
  <c r="K6938" i="6"/>
  <c r="L6936" i="6"/>
  <c r="K6936" i="6"/>
  <c r="M6936" i="6" s="1"/>
  <c r="L6934" i="6"/>
  <c r="K6934" i="6"/>
  <c r="M6934" i="6" s="1"/>
  <c r="M6932" i="6"/>
  <c r="L6932" i="6"/>
  <c r="K6932" i="6"/>
  <c r="L6930" i="6"/>
  <c r="K6930" i="6"/>
  <c r="M6930" i="6" s="1"/>
  <c r="L6928" i="6"/>
  <c r="M6928" i="6" s="1"/>
  <c r="K6928" i="6"/>
  <c r="L6926" i="6"/>
  <c r="M6926" i="6" s="1"/>
  <c r="K6926" i="6"/>
  <c r="L6924" i="6"/>
  <c r="K6924" i="6"/>
  <c r="M6924" i="6" s="1"/>
  <c r="L6922" i="6"/>
  <c r="M6922" i="6" s="1"/>
  <c r="K6922" i="6"/>
  <c r="L6920" i="6"/>
  <c r="K6920" i="6"/>
  <c r="M6920" i="6" s="1"/>
  <c r="L6918" i="6"/>
  <c r="K6918" i="6"/>
  <c r="M6918" i="6" s="1"/>
  <c r="M6916" i="6"/>
  <c r="L6916" i="6"/>
  <c r="K6916" i="6"/>
  <c r="L6914" i="6"/>
  <c r="K6914" i="6"/>
  <c r="M6914" i="6" s="1"/>
  <c r="M6912" i="6"/>
  <c r="L6912" i="6"/>
  <c r="K6912" i="6"/>
  <c r="L6910" i="6"/>
  <c r="K6910" i="6"/>
  <c r="M6910" i="6" s="1"/>
  <c r="L6908" i="6"/>
  <c r="K6908" i="6"/>
  <c r="M6908" i="6" s="1"/>
  <c r="L6906" i="6"/>
  <c r="M6906" i="6" s="1"/>
  <c r="K6906" i="6"/>
  <c r="L6904" i="6"/>
  <c r="K6904" i="6"/>
  <c r="M6904" i="6" s="1"/>
  <c r="L6902" i="6"/>
  <c r="K6902" i="6"/>
  <c r="M6902" i="6" s="1"/>
  <c r="M6900" i="6"/>
  <c r="L6900" i="6"/>
  <c r="K6900" i="6"/>
  <c r="L6898" i="6"/>
  <c r="K6898" i="6"/>
  <c r="M6898" i="6" s="1"/>
  <c r="M6896" i="6"/>
  <c r="L6896" i="6"/>
  <c r="K6896" i="6"/>
  <c r="L6894" i="6"/>
  <c r="K6894" i="6"/>
  <c r="M6894" i="6" s="1"/>
  <c r="L6892" i="6"/>
  <c r="K6892" i="6"/>
  <c r="M6892" i="6" s="1"/>
  <c r="M6890" i="6"/>
  <c r="L6890" i="6"/>
  <c r="K6890" i="6"/>
  <c r="L6888" i="6"/>
  <c r="K6888" i="6"/>
  <c r="M6888" i="6" s="1"/>
  <c r="L6886" i="6"/>
  <c r="K6886" i="6"/>
  <c r="M6886" i="6" s="1"/>
  <c r="M6884" i="6"/>
  <c r="L6884" i="6"/>
  <c r="K6884" i="6"/>
  <c r="L6882" i="6"/>
  <c r="K6882" i="6"/>
  <c r="M6882" i="6" s="1"/>
  <c r="L6880" i="6"/>
  <c r="M6880" i="6" s="1"/>
  <c r="K6880" i="6"/>
  <c r="L6878" i="6"/>
  <c r="K6878" i="6"/>
  <c r="M6878" i="6" s="1"/>
  <c r="L6876" i="6"/>
  <c r="K6876" i="6"/>
  <c r="M6876" i="6" s="1"/>
  <c r="M6874" i="6"/>
  <c r="L6874" i="6"/>
  <c r="K6874" i="6"/>
  <c r="L6872" i="6"/>
  <c r="K6872" i="6"/>
  <c r="L6870" i="6"/>
  <c r="K6870" i="6"/>
  <c r="M6870" i="6" s="1"/>
  <c r="M6868" i="6"/>
  <c r="L6868" i="6"/>
  <c r="K6868" i="6"/>
  <c r="L6866" i="6"/>
  <c r="K6866" i="6"/>
  <c r="M6866" i="6" s="1"/>
  <c r="L6864" i="6"/>
  <c r="M6864" i="6" s="1"/>
  <c r="K6864" i="6"/>
  <c r="M6862" i="6"/>
  <c r="L6862" i="6"/>
  <c r="K6862" i="6"/>
  <c r="L6860" i="6"/>
  <c r="K6860" i="6"/>
  <c r="M6860" i="6" s="1"/>
  <c r="L6858" i="6"/>
  <c r="M6858" i="6" s="1"/>
  <c r="K6858" i="6"/>
  <c r="L6856" i="6"/>
  <c r="K6856" i="6"/>
  <c r="M6856" i="6" s="1"/>
  <c r="L6854" i="6"/>
  <c r="K6854" i="6"/>
  <c r="M6854" i="6" s="1"/>
  <c r="M6852" i="6"/>
  <c r="L6852" i="6"/>
  <c r="K6852" i="6"/>
  <c r="L6850" i="6"/>
  <c r="K6850" i="6"/>
  <c r="M6850" i="6" s="1"/>
  <c r="M6848" i="6"/>
  <c r="L6848" i="6"/>
  <c r="K6848" i="6"/>
  <c r="M6846" i="6"/>
  <c r="L6846" i="6"/>
  <c r="K6846" i="6"/>
  <c r="L6844" i="6"/>
  <c r="K6844" i="6"/>
  <c r="M6844" i="6" s="1"/>
  <c r="L6842" i="6"/>
  <c r="M6842" i="6" s="1"/>
  <c r="K6842" i="6"/>
  <c r="L6840" i="6"/>
  <c r="K6840" i="6"/>
  <c r="M6840" i="6" s="1"/>
  <c r="L6838" i="6"/>
  <c r="K6838" i="6"/>
  <c r="M6838" i="6" s="1"/>
  <c r="M6836" i="6"/>
  <c r="L6836" i="6"/>
  <c r="K6836" i="6"/>
  <c r="L6834" i="6"/>
  <c r="K6834" i="6"/>
  <c r="M6834" i="6" s="1"/>
  <c r="M6832" i="6"/>
  <c r="L6832" i="6"/>
  <c r="K6832" i="6"/>
  <c r="L6830" i="6"/>
  <c r="K6830" i="6"/>
  <c r="M6830" i="6" s="1"/>
  <c r="L6828" i="6"/>
  <c r="K6828" i="6"/>
  <c r="M6828" i="6" s="1"/>
  <c r="M6826" i="6"/>
  <c r="L6826" i="6"/>
  <c r="K6826" i="6"/>
  <c r="L6824" i="6"/>
  <c r="K6824" i="6"/>
  <c r="L6822" i="6"/>
  <c r="K6822" i="6"/>
  <c r="M6822" i="6" s="1"/>
  <c r="M6820" i="6"/>
  <c r="L6820" i="6"/>
  <c r="K6820" i="6"/>
  <c r="L6818" i="6"/>
  <c r="K6818" i="6"/>
  <c r="M6818" i="6" s="1"/>
  <c r="M6816" i="6"/>
  <c r="L6816" i="6"/>
  <c r="K6816" i="6"/>
  <c r="L6814" i="6"/>
  <c r="K6814" i="6"/>
  <c r="M6814" i="6" s="1"/>
  <c r="L6812" i="6"/>
  <c r="K6812" i="6"/>
  <c r="M6812" i="6" s="1"/>
  <c r="M6810" i="6"/>
  <c r="L6810" i="6"/>
  <c r="K6810" i="6"/>
  <c r="L6808" i="6"/>
  <c r="K6808" i="6"/>
  <c r="M6808" i="6" s="1"/>
  <c r="L6806" i="6"/>
  <c r="K6806" i="6"/>
  <c r="M6806" i="6" s="1"/>
  <c r="L6804" i="6"/>
  <c r="M6804" i="6" s="1"/>
  <c r="K6804" i="6"/>
  <c r="L6802" i="6"/>
  <c r="K6802" i="6"/>
  <c r="M6802" i="6" s="1"/>
  <c r="L6800" i="6"/>
  <c r="M6800" i="6" s="1"/>
  <c r="K6800" i="6"/>
  <c r="L6798" i="6"/>
  <c r="K6798" i="6"/>
  <c r="M6798" i="6" s="1"/>
  <c r="L6796" i="6"/>
  <c r="K6796" i="6"/>
  <c r="M6796" i="6" s="1"/>
  <c r="M6794" i="6"/>
  <c r="L6794" i="6"/>
  <c r="K6794" i="6"/>
  <c r="L6792" i="6"/>
  <c r="K6792" i="6"/>
  <c r="M6792" i="6" s="1"/>
  <c r="L6790" i="6"/>
  <c r="K6790" i="6"/>
  <c r="M6790" i="6" s="1"/>
  <c r="M6788" i="6"/>
  <c r="L6788" i="6"/>
  <c r="K6788" i="6"/>
  <c r="L6786" i="6"/>
  <c r="K6786" i="6"/>
  <c r="M6786" i="6" s="1"/>
  <c r="M6784" i="6"/>
  <c r="L6784" i="6"/>
  <c r="K6784" i="6"/>
  <c r="L6782" i="6"/>
  <c r="M6782" i="6" s="1"/>
  <c r="K6782" i="6"/>
  <c r="L6780" i="6"/>
  <c r="K6780" i="6"/>
  <c r="M6780" i="6" s="1"/>
  <c r="L6778" i="6"/>
  <c r="M6778" i="6" s="1"/>
  <c r="K6778" i="6"/>
  <c r="M6776" i="6"/>
  <c r="L6776" i="6"/>
  <c r="K6776" i="6"/>
  <c r="L6774" i="6"/>
  <c r="K6774" i="6"/>
  <c r="M6774" i="6" s="1"/>
  <c r="M6772" i="6"/>
  <c r="L6772" i="6"/>
  <c r="K6772" i="6"/>
  <c r="L6770" i="6"/>
  <c r="K6770" i="6"/>
  <c r="M6770" i="6" s="1"/>
  <c r="M6768" i="6"/>
  <c r="L6768" i="6"/>
  <c r="K6768" i="6"/>
  <c r="M6766" i="6"/>
  <c r="L6766" i="6"/>
  <c r="K6766" i="6"/>
  <c r="L6764" i="6"/>
  <c r="K6764" i="6"/>
  <c r="M6764" i="6" s="1"/>
  <c r="L6762" i="6"/>
  <c r="M6762" i="6" s="1"/>
  <c r="K6762" i="6"/>
  <c r="L6760" i="6"/>
  <c r="M6760" i="6" s="1"/>
  <c r="K6760" i="6"/>
  <c r="L6758" i="6"/>
  <c r="K6758" i="6"/>
  <c r="M6758" i="6" s="1"/>
  <c r="M6756" i="6"/>
  <c r="L6756" i="6"/>
  <c r="K6756" i="6"/>
  <c r="L6754" i="6"/>
  <c r="K6754" i="6"/>
  <c r="M6754" i="6" s="1"/>
  <c r="M6752" i="6"/>
  <c r="L6752" i="6"/>
  <c r="K6752" i="6"/>
  <c r="L6750" i="6"/>
  <c r="K6750" i="6"/>
  <c r="M6750" i="6" s="1"/>
  <c r="L6748" i="6"/>
  <c r="K6748" i="6"/>
  <c r="M6748" i="6" s="1"/>
  <c r="M6746" i="6"/>
  <c r="L6746" i="6"/>
  <c r="K6746" i="6"/>
  <c r="M6744" i="6"/>
  <c r="L6744" i="6"/>
  <c r="K6744" i="6"/>
  <c r="L6742" i="6"/>
  <c r="K6742" i="6"/>
  <c r="M6742" i="6" s="1"/>
  <c r="L6740" i="6"/>
  <c r="M6740" i="6" s="1"/>
  <c r="K6740" i="6"/>
  <c r="L6738" i="6"/>
  <c r="K6738" i="6"/>
  <c r="M6738" i="6" s="1"/>
  <c r="L6736" i="6"/>
  <c r="M6736" i="6" s="1"/>
  <c r="K6736" i="6"/>
  <c r="L6734" i="6"/>
  <c r="K6734" i="6"/>
  <c r="M6734" i="6" s="1"/>
  <c r="L6732" i="6"/>
  <c r="K6732" i="6"/>
  <c r="M6732" i="6" s="1"/>
  <c r="L6730" i="6"/>
  <c r="M6730" i="6" s="1"/>
  <c r="K6730" i="6"/>
  <c r="M6728" i="6"/>
  <c r="L6728" i="6"/>
  <c r="K6728" i="6"/>
  <c r="L6726" i="6"/>
  <c r="K6726" i="6"/>
  <c r="M6726" i="6" s="1"/>
  <c r="L6724" i="6"/>
  <c r="M6724" i="6" s="1"/>
  <c r="K6724" i="6"/>
  <c r="L6722" i="6"/>
  <c r="K6722" i="6"/>
  <c r="M6722" i="6" s="1"/>
  <c r="L6720" i="6"/>
  <c r="M6720" i="6" s="1"/>
  <c r="K6720" i="6"/>
  <c r="L6718" i="6"/>
  <c r="K6718" i="6"/>
  <c r="M6718" i="6" s="1"/>
  <c r="L6716" i="6"/>
  <c r="K6716" i="6"/>
  <c r="M6716" i="6" s="1"/>
  <c r="M6714" i="6"/>
  <c r="L6714" i="6"/>
  <c r="K6714" i="6"/>
  <c r="L6712" i="6"/>
  <c r="K6712" i="6"/>
  <c r="M6712" i="6" s="1"/>
  <c r="L6710" i="6"/>
  <c r="K6710" i="6"/>
  <c r="M6710" i="6" s="1"/>
  <c r="L6708" i="6"/>
  <c r="M6708" i="6" s="1"/>
  <c r="K6708" i="6"/>
  <c r="L6706" i="6"/>
  <c r="K6706" i="6"/>
  <c r="M6706" i="6" s="1"/>
  <c r="M6704" i="6"/>
  <c r="L6704" i="6"/>
  <c r="K6704" i="6"/>
  <c r="L6702" i="6"/>
  <c r="K6702" i="6"/>
  <c r="M6702" i="6" s="1"/>
  <c r="L6700" i="6"/>
  <c r="K6700" i="6"/>
  <c r="M6700" i="6" s="1"/>
  <c r="M6698" i="6"/>
  <c r="L6698" i="6"/>
  <c r="K6698" i="6"/>
  <c r="L6696" i="6"/>
  <c r="K6696" i="6"/>
  <c r="M6696" i="6" s="1"/>
  <c r="L6694" i="6"/>
  <c r="K6694" i="6"/>
  <c r="M6694" i="6" s="1"/>
  <c r="M6692" i="6"/>
  <c r="L6692" i="6"/>
  <c r="K6692" i="6"/>
  <c r="L6690" i="6"/>
  <c r="K6690" i="6"/>
  <c r="M6690" i="6" s="1"/>
  <c r="L6688" i="6"/>
  <c r="M6688" i="6" s="1"/>
  <c r="K6688" i="6"/>
  <c r="L6686" i="6"/>
  <c r="K6686" i="6"/>
  <c r="M6686" i="6" s="1"/>
  <c r="L6684" i="6"/>
  <c r="K6684" i="6"/>
  <c r="M6684" i="6" s="1"/>
  <c r="L6682" i="6"/>
  <c r="M6682" i="6" s="1"/>
  <c r="K6682" i="6"/>
  <c r="L6680" i="6"/>
  <c r="K6680" i="6"/>
  <c r="M6680" i="6" s="1"/>
  <c r="L6678" i="6"/>
  <c r="K6678" i="6"/>
  <c r="M6678" i="6" s="1"/>
  <c r="L6676" i="6"/>
  <c r="M6676" i="6" s="1"/>
  <c r="K6676" i="6"/>
  <c r="L6674" i="6"/>
  <c r="K6674" i="6"/>
  <c r="M6674" i="6" s="1"/>
  <c r="L6672" i="6"/>
  <c r="M6672" i="6" s="1"/>
  <c r="K6672" i="6"/>
  <c r="L6670" i="6"/>
  <c r="K6670" i="6"/>
  <c r="M6670" i="6" s="1"/>
  <c r="L6668" i="6"/>
  <c r="K6668" i="6"/>
  <c r="M6668" i="6" s="1"/>
  <c r="L6666" i="6"/>
  <c r="M6666" i="6" s="1"/>
  <c r="K6666" i="6"/>
  <c r="L6664" i="6"/>
  <c r="K6664" i="6"/>
  <c r="M6664" i="6" s="1"/>
  <c r="L6662" i="6"/>
  <c r="K6662" i="6"/>
  <c r="M6662" i="6" s="1"/>
  <c r="M6660" i="6"/>
  <c r="L6660" i="6"/>
  <c r="K6660" i="6"/>
  <c r="L6658" i="6"/>
  <c r="K6658" i="6"/>
  <c r="M6658" i="6" s="1"/>
  <c r="M6656" i="6"/>
  <c r="L6656" i="6"/>
  <c r="K6656" i="6"/>
  <c r="L6654" i="6"/>
  <c r="K6654" i="6"/>
  <c r="M6654" i="6" s="1"/>
  <c r="L6652" i="6"/>
  <c r="K6652" i="6"/>
  <c r="M6652" i="6" s="1"/>
  <c r="M6650" i="6"/>
  <c r="L6650" i="6"/>
  <c r="K6650" i="6"/>
  <c r="L6648" i="6"/>
  <c r="K6648" i="6"/>
  <c r="M6648" i="6" s="1"/>
  <c r="L6646" i="6"/>
  <c r="K6646" i="6"/>
  <c r="M6646" i="6" s="1"/>
  <c r="L6644" i="6"/>
  <c r="M6644" i="6" s="1"/>
  <c r="K6644" i="6"/>
  <c r="L6642" i="6"/>
  <c r="K6642" i="6"/>
  <c r="M6642" i="6" s="1"/>
  <c r="M6640" i="6"/>
  <c r="L6640" i="6"/>
  <c r="K6640" i="6"/>
  <c r="M6638" i="6"/>
  <c r="L6638" i="6"/>
  <c r="K6638" i="6"/>
  <c r="L6636" i="6"/>
  <c r="K6636" i="6"/>
  <c r="M6636" i="6" s="1"/>
  <c r="M6634" i="6"/>
  <c r="L6634" i="6"/>
  <c r="K6634" i="6"/>
  <c r="L6632" i="6"/>
  <c r="K6632" i="6"/>
  <c r="M6632" i="6" s="1"/>
  <c r="L6630" i="6"/>
  <c r="K6630" i="6"/>
  <c r="M6630" i="6" s="1"/>
  <c r="M6628" i="6"/>
  <c r="L6628" i="6"/>
  <c r="K6628" i="6"/>
  <c r="L6626" i="6"/>
  <c r="K6626" i="6"/>
  <c r="M6626" i="6" s="1"/>
  <c r="M6624" i="6"/>
  <c r="L6624" i="6"/>
  <c r="K6624" i="6"/>
  <c r="M6622" i="6"/>
  <c r="L6622" i="6"/>
  <c r="K6622" i="6"/>
  <c r="L6620" i="6"/>
  <c r="K6620" i="6"/>
  <c r="M6620" i="6" s="1"/>
  <c r="M6618" i="6"/>
  <c r="L6618" i="6"/>
  <c r="K6618" i="6"/>
  <c r="L6616" i="6"/>
  <c r="K6616" i="6"/>
  <c r="M6616" i="6" s="1"/>
  <c r="L6614" i="6"/>
  <c r="K6614" i="6"/>
  <c r="M6614" i="6" s="1"/>
  <c r="L6612" i="6"/>
  <c r="K6612" i="6"/>
  <c r="M6612" i="6" s="1"/>
  <c r="L6610" i="6"/>
  <c r="K6610" i="6"/>
  <c r="M6610" i="6" s="1"/>
  <c r="L6608" i="6"/>
  <c r="M6608" i="6" s="1"/>
  <c r="K6608" i="6"/>
  <c r="L6606" i="6"/>
  <c r="K6606" i="6"/>
  <c r="M6606" i="6" s="1"/>
  <c r="L6604" i="6"/>
  <c r="K6604" i="6"/>
  <c r="M6604" i="6" s="1"/>
  <c r="L6602" i="6"/>
  <c r="M6602" i="6" s="1"/>
  <c r="K6602" i="6"/>
  <c r="L6600" i="6"/>
  <c r="K6600" i="6"/>
  <c r="L6598" i="6"/>
  <c r="K6598" i="6"/>
  <c r="M6598" i="6" s="1"/>
  <c r="L6596" i="6"/>
  <c r="K6596" i="6"/>
  <c r="M6596" i="6" s="1"/>
  <c r="L6594" i="6"/>
  <c r="K6594" i="6"/>
  <c r="M6594" i="6" s="1"/>
  <c r="M6592" i="6"/>
  <c r="L6592" i="6"/>
  <c r="K6592" i="6"/>
  <c r="L6590" i="6"/>
  <c r="K6590" i="6"/>
  <c r="M6590" i="6" s="1"/>
  <c r="L6588" i="6"/>
  <c r="K6588" i="6"/>
  <c r="M6588" i="6" s="1"/>
  <c r="M6586" i="6"/>
  <c r="L6586" i="6"/>
  <c r="K6586" i="6"/>
  <c r="L6584" i="6"/>
  <c r="K6584" i="6"/>
  <c r="M6584" i="6" s="1"/>
  <c r="L6582" i="6"/>
  <c r="K6582" i="6"/>
  <c r="M6582" i="6" s="1"/>
  <c r="L6580" i="6"/>
  <c r="K6580" i="6"/>
  <c r="M6580" i="6" s="1"/>
  <c r="L6578" i="6"/>
  <c r="K6578" i="6"/>
  <c r="M6578" i="6" s="1"/>
  <c r="L6576" i="6"/>
  <c r="M6576" i="6" s="1"/>
  <c r="K6576" i="6"/>
  <c r="M6574" i="6"/>
  <c r="L6574" i="6"/>
  <c r="K6574" i="6"/>
  <c r="L6572" i="6"/>
  <c r="K6572" i="6"/>
  <c r="M6572" i="6" s="1"/>
  <c r="M6570" i="6"/>
  <c r="L6570" i="6"/>
  <c r="K6570" i="6"/>
  <c r="L6568" i="6"/>
  <c r="K6568" i="6"/>
  <c r="L6566" i="6"/>
  <c r="K6566" i="6"/>
  <c r="M6566" i="6" s="1"/>
  <c r="L6564" i="6"/>
  <c r="K6564" i="6"/>
  <c r="M6564" i="6" s="1"/>
  <c r="L6562" i="6"/>
  <c r="K6562" i="6"/>
  <c r="M6562" i="6" s="1"/>
  <c r="M6560" i="6"/>
  <c r="L6560" i="6"/>
  <c r="K6560" i="6"/>
  <c r="L6558" i="6"/>
  <c r="K6558" i="6"/>
  <c r="M6558" i="6" s="1"/>
  <c r="L6556" i="6"/>
  <c r="K6556" i="6"/>
  <c r="M6556" i="6" s="1"/>
  <c r="M6554" i="6"/>
  <c r="L6554" i="6"/>
  <c r="K6554" i="6"/>
  <c r="L6552" i="6"/>
  <c r="K6552" i="6"/>
  <c r="M6552" i="6" s="1"/>
  <c r="L6550" i="6"/>
  <c r="K6550" i="6"/>
  <c r="M6550" i="6" s="1"/>
  <c r="L6548" i="6"/>
  <c r="K6548" i="6"/>
  <c r="M6548" i="6" s="1"/>
  <c r="L6546" i="6"/>
  <c r="K6546" i="6"/>
  <c r="M6546" i="6" s="1"/>
  <c r="M6544" i="6"/>
  <c r="L6544" i="6"/>
  <c r="K6544" i="6"/>
  <c r="L6542" i="6"/>
  <c r="K6542" i="6"/>
  <c r="M6542" i="6" s="1"/>
  <c r="L6540" i="6"/>
  <c r="K6540" i="6"/>
  <c r="M6540" i="6" s="1"/>
  <c r="M6538" i="6"/>
  <c r="L6538" i="6"/>
  <c r="K6538" i="6"/>
  <c r="L6536" i="6"/>
  <c r="K6536" i="6"/>
  <c r="L6534" i="6"/>
  <c r="K6534" i="6"/>
  <c r="M6534" i="6" s="1"/>
  <c r="L6532" i="6"/>
  <c r="K6532" i="6"/>
  <c r="M6532" i="6" s="1"/>
  <c r="L6530" i="6"/>
  <c r="K6530" i="6"/>
  <c r="M6530" i="6" s="1"/>
  <c r="L6528" i="6"/>
  <c r="M6528" i="6" s="1"/>
  <c r="K6528" i="6"/>
  <c r="L6526" i="6"/>
  <c r="K6526" i="6"/>
  <c r="M6526" i="6" s="1"/>
  <c r="L6524" i="6"/>
  <c r="K6524" i="6"/>
  <c r="M6524" i="6" s="1"/>
  <c r="M6522" i="6"/>
  <c r="L6522" i="6"/>
  <c r="K6522" i="6"/>
  <c r="L6520" i="6"/>
  <c r="K6520" i="6"/>
  <c r="M6520" i="6" s="1"/>
  <c r="L6518" i="6"/>
  <c r="K6518" i="6"/>
  <c r="M6518" i="6" s="1"/>
  <c r="L6516" i="6"/>
  <c r="K6516" i="6"/>
  <c r="M6516" i="6" s="1"/>
  <c r="L6514" i="6"/>
  <c r="K6514" i="6"/>
  <c r="M6514" i="6" s="1"/>
  <c r="M6512" i="6"/>
  <c r="L6512" i="6"/>
  <c r="K6512" i="6"/>
  <c r="L6510" i="6"/>
  <c r="K6510" i="6"/>
  <c r="M6510" i="6" s="1"/>
  <c r="L6508" i="6"/>
  <c r="K6508" i="6"/>
  <c r="M6508" i="6" s="1"/>
  <c r="L6506" i="6"/>
  <c r="M6506" i="6" s="1"/>
  <c r="K6506" i="6"/>
  <c r="L6504" i="6"/>
  <c r="K6504" i="6"/>
  <c r="M6504" i="6" s="1"/>
  <c r="L6502" i="6"/>
  <c r="K6502" i="6"/>
  <c r="M6502" i="6" s="1"/>
  <c r="L6500" i="6"/>
  <c r="K6500" i="6"/>
  <c r="M6500" i="6" s="1"/>
  <c r="L6498" i="6"/>
  <c r="K6498" i="6"/>
  <c r="M6498" i="6" s="1"/>
  <c r="L6496" i="6"/>
  <c r="M6496" i="6" s="1"/>
  <c r="K6496" i="6"/>
  <c r="L6494" i="6"/>
  <c r="K6494" i="6"/>
  <c r="M6494" i="6" s="1"/>
  <c r="L6492" i="6"/>
  <c r="K6492" i="6"/>
  <c r="M6492" i="6" s="1"/>
  <c r="L6490" i="6"/>
  <c r="M6490" i="6" s="1"/>
  <c r="K6490" i="6"/>
  <c r="L6488" i="6"/>
  <c r="K6488" i="6"/>
  <c r="M6488" i="6" s="1"/>
  <c r="L6486" i="6"/>
  <c r="K6486" i="6"/>
  <c r="M6486" i="6" s="1"/>
  <c r="L6484" i="6"/>
  <c r="K6484" i="6"/>
  <c r="M6484" i="6" s="1"/>
  <c r="L6482" i="6"/>
  <c r="K6482" i="6"/>
  <c r="M6482" i="6" s="1"/>
  <c r="L6480" i="6"/>
  <c r="M6480" i="6" s="1"/>
  <c r="K6480" i="6"/>
  <c r="L6478" i="6"/>
  <c r="K6478" i="6"/>
  <c r="M6478" i="6" s="1"/>
  <c r="L6476" i="6"/>
  <c r="K6476" i="6"/>
  <c r="M6476" i="6" s="1"/>
  <c r="M6474" i="6"/>
  <c r="L6474" i="6"/>
  <c r="K6474" i="6"/>
  <c r="L6472" i="6"/>
  <c r="K6472" i="6"/>
  <c r="M6472" i="6" s="1"/>
  <c r="L6470" i="6"/>
  <c r="K6470" i="6"/>
  <c r="M6470" i="6" s="1"/>
  <c r="L6468" i="6"/>
  <c r="K6468" i="6"/>
  <c r="M6468" i="6" s="1"/>
  <c r="L6466" i="6"/>
  <c r="K6466" i="6"/>
  <c r="M6466" i="6" s="1"/>
  <c r="M6464" i="6"/>
  <c r="L6464" i="6"/>
  <c r="K6464" i="6"/>
  <c r="L6462" i="6"/>
  <c r="K6462" i="6"/>
  <c r="M6462" i="6" s="1"/>
  <c r="L6460" i="6"/>
  <c r="K6460" i="6"/>
  <c r="M6460" i="6" s="1"/>
  <c r="L6458" i="6"/>
  <c r="M6458" i="6" s="1"/>
  <c r="K6458" i="6"/>
  <c r="L6456" i="6"/>
  <c r="K6456" i="6"/>
  <c r="M6456" i="6" s="1"/>
  <c r="L6454" i="6"/>
  <c r="K6454" i="6"/>
  <c r="M6454" i="6" s="1"/>
  <c r="L6452" i="6"/>
  <c r="K6452" i="6"/>
  <c r="M6452" i="6" s="1"/>
  <c r="L6450" i="6"/>
  <c r="K6450" i="6"/>
  <c r="M6450" i="6" s="1"/>
  <c r="L6448" i="6"/>
  <c r="M6448" i="6" s="1"/>
  <c r="K6448" i="6"/>
  <c r="L6446" i="6"/>
  <c r="K6446" i="6"/>
  <c r="M6446" i="6" s="1"/>
  <c r="L6444" i="6"/>
  <c r="K6444" i="6"/>
  <c r="M6444" i="6" s="1"/>
  <c r="L6442" i="6"/>
  <c r="M6442" i="6" s="1"/>
  <c r="K6442" i="6"/>
  <c r="L6440" i="6"/>
  <c r="K6440" i="6"/>
  <c r="M6440" i="6" s="1"/>
  <c r="L6438" i="6"/>
  <c r="K6438" i="6"/>
  <c r="M6438" i="6" s="1"/>
  <c r="L6436" i="6"/>
  <c r="K6436" i="6"/>
  <c r="M6436" i="6" s="1"/>
  <c r="L6434" i="6"/>
  <c r="K6434" i="6"/>
  <c r="M6434" i="6" s="1"/>
  <c r="L6432" i="6"/>
  <c r="M6432" i="6" s="1"/>
  <c r="K6432" i="6"/>
  <c r="L6430" i="6"/>
  <c r="K6430" i="6"/>
  <c r="M6430" i="6" s="1"/>
  <c r="L6428" i="6"/>
  <c r="K6428" i="6"/>
  <c r="M6428" i="6" s="1"/>
  <c r="L6426" i="6"/>
  <c r="M6426" i="6" s="1"/>
  <c r="K6426" i="6"/>
  <c r="L6424" i="6"/>
  <c r="K6424" i="6"/>
  <c r="M6424" i="6" s="1"/>
  <c r="L6422" i="6"/>
  <c r="K6422" i="6"/>
  <c r="M6422" i="6" s="1"/>
  <c r="L6420" i="6"/>
  <c r="K6420" i="6"/>
  <c r="M6420" i="6" s="1"/>
  <c r="L6418" i="6"/>
  <c r="K6418" i="6"/>
  <c r="M6418" i="6" s="1"/>
  <c r="M6416" i="6"/>
  <c r="L6416" i="6"/>
  <c r="K6416" i="6"/>
  <c r="L6414" i="6"/>
  <c r="K6414" i="6"/>
  <c r="M6414" i="6" s="1"/>
  <c r="L6412" i="6"/>
  <c r="K6412" i="6"/>
  <c r="M6412" i="6" s="1"/>
  <c r="L6410" i="6"/>
  <c r="M6410" i="6" s="1"/>
  <c r="K6410" i="6"/>
  <c r="L6408" i="6"/>
  <c r="M6408" i="6" s="1"/>
  <c r="K6408" i="6"/>
  <c r="L6406" i="6"/>
  <c r="K6406" i="6"/>
  <c r="M6406" i="6" s="1"/>
  <c r="L6404" i="6"/>
  <c r="K6404" i="6"/>
  <c r="M6404" i="6" s="1"/>
  <c r="L6402" i="6"/>
  <c r="K6402" i="6"/>
  <c r="M6402" i="6" s="1"/>
  <c r="L6400" i="6"/>
  <c r="M6400" i="6" s="1"/>
  <c r="K6400" i="6"/>
  <c r="L6398" i="6"/>
  <c r="K6398" i="6"/>
  <c r="M6398" i="6" s="1"/>
  <c r="L6396" i="6"/>
  <c r="K6396" i="6"/>
  <c r="M6396" i="6" s="1"/>
  <c r="L6394" i="6"/>
  <c r="M6394" i="6" s="1"/>
  <c r="K6394" i="6"/>
  <c r="L6392" i="6"/>
  <c r="K6392" i="6"/>
  <c r="L6390" i="6"/>
  <c r="K6390" i="6"/>
  <c r="M6390" i="6" s="1"/>
  <c r="L6388" i="6"/>
  <c r="K6388" i="6"/>
  <c r="M6388" i="6" s="1"/>
  <c r="L6386" i="6"/>
  <c r="K6386" i="6"/>
  <c r="M6386" i="6" s="1"/>
  <c r="M6384" i="6"/>
  <c r="L6384" i="6"/>
  <c r="K6384" i="6"/>
  <c r="L6382" i="6"/>
  <c r="K6382" i="6"/>
  <c r="M6382" i="6" s="1"/>
  <c r="L6380" i="6"/>
  <c r="K6380" i="6"/>
  <c r="M6380" i="6" s="1"/>
  <c r="M6378" i="6"/>
  <c r="L6378" i="6"/>
  <c r="K6378" i="6"/>
  <c r="L6376" i="6"/>
  <c r="K6376" i="6"/>
  <c r="M6376" i="6" s="1"/>
  <c r="L6374" i="6"/>
  <c r="K6374" i="6"/>
  <c r="M6374" i="6" s="1"/>
  <c r="L6372" i="6"/>
  <c r="K6372" i="6"/>
  <c r="M6372" i="6" s="1"/>
  <c r="L6370" i="6"/>
  <c r="K6370" i="6"/>
  <c r="M6370" i="6" s="1"/>
  <c r="M6368" i="6"/>
  <c r="L6368" i="6"/>
  <c r="K6368" i="6"/>
  <c r="L6366" i="6"/>
  <c r="K6366" i="6"/>
  <c r="M6366" i="6" s="1"/>
  <c r="L6364" i="6"/>
  <c r="K6364" i="6"/>
  <c r="M6364" i="6" s="1"/>
  <c r="L6362" i="6"/>
  <c r="M6362" i="6" s="1"/>
  <c r="K6362" i="6"/>
  <c r="L6360" i="6"/>
  <c r="K6360" i="6"/>
  <c r="L6358" i="6"/>
  <c r="K6358" i="6"/>
  <c r="M6358" i="6" s="1"/>
  <c r="L6356" i="6"/>
  <c r="K6356" i="6"/>
  <c r="M6356" i="6" s="1"/>
  <c r="L6354" i="6"/>
  <c r="K6354" i="6"/>
  <c r="M6354" i="6" s="1"/>
  <c r="L6352" i="6"/>
  <c r="M6352" i="6" s="1"/>
  <c r="K6352" i="6"/>
  <c r="L6350" i="6"/>
  <c r="K6350" i="6"/>
  <c r="M6350" i="6" s="1"/>
  <c r="L6348" i="6"/>
  <c r="K6348" i="6"/>
  <c r="M6348" i="6" s="1"/>
  <c r="M6346" i="6"/>
  <c r="L6346" i="6"/>
  <c r="K6346" i="6"/>
  <c r="L6344" i="6"/>
  <c r="K6344" i="6"/>
  <c r="M6344" i="6" s="1"/>
  <c r="L6342" i="6"/>
  <c r="K6342" i="6"/>
  <c r="M6342" i="6" s="1"/>
  <c r="L6340" i="6"/>
  <c r="K6340" i="6"/>
  <c r="M6340" i="6" s="1"/>
  <c r="L6338" i="6"/>
  <c r="K6338" i="6"/>
  <c r="M6338" i="6" s="1"/>
  <c r="M6336" i="6"/>
  <c r="L6336" i="6"/>
  <c r="K6336" i="6"/>
  <c r="L6334" i="6"/>
  <c r="K6334" i="6"/>
  <c r="M6334" i="6" s="1"/>
  <c r="L6332" i="6"/>
  <c r="K6332" i="6"/>
  <c r="M6332" i="6" s="1"/>
  <c r="M6330" i="6"/>
  <c r="L6330" i="6"/>
  <c r="K6330" i="6"/>
  <c r="L6328" i="6"/>
  <c r="K6328" i="6"/>
  <c r="L6326" i="6"/>
  <c r="K6326" i="6"/>
  <c r="M6326" i="6" s="1"/>
  <c r="L6324" i="6"/>
  <c r="K6324" i="6"/>
  <c r="M6324" i="6" s="1"/>
  <c r="L6322" i="6"/>
  <c r="K6322" i="6"/>
  <c r="M6322" i="6" s="1"/>
  <c r="M6320" i="6"/>
  <c r="L6320" i="6"/>
  <c r="K6320" i="6"/>
  <c r="L6318" i="6"/>
  <c r="M6318" i="6" s="1"/>
  <c r="K6318" i="6"/>
  <c r="L6316" i="6"/>
  <c r="K6316" i="6"/>
  <c r="M6316" i="6" s="1"/>
  <c r="M6314" i="6"/>
  <c r="L6314" i="6"/>
  <c r="K6314" i="6"/>
  <c r="L6312" i="6"/>
  <c r="K6312" i="6"/>
  <c r="M6312" i="6" s="1"/>
  <c r="L6310" i="6"/>
  <c r="K6310" i="6"/>
  <c r="M6310" i="6" s="1"/>
  <c r="L6308" i="6"/>
  <c r="K6308" i="6"/>
  <c r="M6308" i="6" s="1"/>
  <c r="L6306" i="6"/>
  <c r="K6306" i="6"/>
  <c r="M6306" i="6" s="1"/>
  <c r="L6304" i="6"/>
  <c r="K6304" i="6"/>
  <c r="M6304" i="6" s="1"/>
  <c r="L6302" i="6"/>
  <c r="K6302" i="6"/>
  <c r="M6302" i="6" s="1"/>
  <c r="L6300" i="6"/>
  <c r="K6300" i="6"/>
  <c r="M6300" i="6" s="1"/>
  <c r="M6298" i="6"/>
  <c r="L6298" i="6"/>
  <c r="K6298" i="6"/>
  <c r="L6296" i="6"/>
  <c r="K6296" i="6"/>
  <c r="M6296" i="6" s="1"/>
  <c r="L6294" i="6"/>
  <c r="K6294" i="6"/>
  <c r="M6294" i="6" s="1"/>
  <c r="L6292" i="6"/>
  <c r="K6292" i="6"/>
  <c r="M6292" i="6" s="1"/>
  <c r="L6290" i="6"/>
  <c r="K6290" i="6"/>
  <c r="M6290" i="6" s="1"/>
  <c r="L6288" i="6"/>
  <c r="K6288" i="6"/>
  <c r="M6288" i="6" s="1"/>
  <c r="M6286" i="6"/>
  <c r="L6286" i="6"/>
  <c r="K6286" i="6"/>
  <c r="L6284" i="6"/>
  <c r="K6284" i="6"/>
  <c r="M6284" i="6" s="1"/>
  <c r="M6282" i="6"/>
  <c r="L6282" i="6"/>
  <c r="K6282" i="6"/>
  <c r="L6280" i="6"/>
  <c r="M6280" i="6" s="1"/>
  <c r="K6280" i="6"/>
  <c r="L6278" i="6"/>
  <c r="K6278" i="6"/>
  <c r="M6278" i="6" s="1"/>
  <c r="L6276" i="6"/>
  <c r="K6276" i="6"/>
  <c r="M6276" i="6" s="1"/>
  <c r="L6274" i="6"/>
  <c r="K6274" i="6"/>
  <c r="M6274" i="6" s="1"/>
  <c r="M6272" i="6"/>
  <c r="L6272" i="6"/>
  <c r="K6272" i="6"/>
  <c r="L6270" i="6"/>
  <c r="K6270" i="6"/>
  <c r="L6268" i="6"/>
  <c r="K6268" i="6"/>
  <c r="M6268" i="6" s="1"/>
  <c r="M6266" i="6"/>
  <c r="L6266" i="6"/>
  <c r="K6266" i="6"/>
  <c r="L6264" i="6"/>
  <c r="M6264" i="6" s="1"/>
  <c r="K6264" i="6"/>
  <c r="L6262" i="6"/>
  <c r="K6262" i="6"/>
  <c r="M6262" i="6" s="1"/>
  <c r="L6260" i="6"/>
  <c r="K6260" i="6"/>
  <c r="M6260" i="6" s="1"/>
  <c r="L6258" i="6"/>
  <c r="K6258" i="6"/>
  <c r="M6258" i="6" s="1"/>
  <c r="M6256" i="6"/>
  <c r="L6256" i="6"/>
  <c r="K6256" i="6"/>
  <c r="L6254" i="6"/>
  <c r="K6254" i="6"/>
  <c r="M6254" i="6" s="1"/>
  <c r="L6252" i="6"/>
  <c r="K6252" i="6"/>
  <c r="M6252" i="6" s="1"/>
  <c r="L6250" i="6"/>
  <c r="M6250" i="6" s="1"/>
  <c r="K6250" i="6"/>
  <c r="L6248" i="6"/>
  <c r="M6248" i="6" s="1"/>
  <c r="K6248" i="6"/>
  <c r="L6246" i="6"/>
  <c r="K6246" i="6"/>
  <c r="M6246" i="6" s="1"/>
  <c r="L6244" i="6"/>
  <c r="K6244" i="6"/>
  <c r="M6244" i="6" s="1"/>
  <c r="L6242" i="6"/>
  <c r="K6242" i="6"/>
  <c r="M6242" i="6" s="1"/>
  <c r="L6240" i="6"/>
  <c r="K6240" i="6"/>
  <c r="M6240" i="6" s="1"/>
  <c r="L6238" i="6"/>
  <c r="K6238" i="6"/>
  <c r="M6238" i="6" s="1"/>
  <c r="L6236" i="6"/>
  <c r="K6236" i="6"/>
  <c r="M6236" i="6" s="1"/>
  <c r="M6234" i="6"/>
  <c r="L6234" i="6"/>
  <c r="K6234" i="6"/>
  <c r="M6232" i="6"/>
  <c r="L6232" i="6"/>
  <c r="K6232" i="6"/>
  <c r="L6230" i="6"/>
  <c r="K6230" i="6"/>
  <c r="M6230" i="6" s="1"/>
  <c r="L6228" i="6"/>
  <c r="K6228" i="6"/>
  <c r="M6228" i="6" s="1"/>
  <c r="L6226" i="6"/>
  <c r="K6226" i="6"/>
  <c r="M6226" i="6" s="1"/>
  <c r="L6224" i="6"/>
  <c r="K6224" i="6"/>
  <c r="M6224" i="6" s="1"/>
  <c r="M6222" i="6"/>
  <c r="L6222" i="6"/>
  <c r="K6222" i="6"/>
  <c r="L6220" i="6"/>
  <c r="K6220" i="6"/>
  <c r="M6220" i="6" s="1"/>
  <c r="L6218" i="6"/>
  <c r="M6218" i="6" s="1"/>
  <c r="K6218" i="6"/>
  <c r="M6216" i="6"/>
  <c r="L6216" i="6"/>
  <c r="K6216" i="6"/>
  <c r="L6214" i="6"/>
  <c r="K6214" i="6"/>
  <c r="M6214" i="6" s="1"/>
  <c r="L6212" i="6"/>
  <c r="K6212" i="6"/>
  <c r="M6212" i="6" s="1"/>
  <c r="L6210" i="6"/>
  <c r="K6210" i="6"/>
  <c r="M6210" i="6" s="1"/>
  <c r="L6208" i="6"/>
  <c r="K6208" i="6"/>
  <c r="M6208" i="6" s="1"/>
  <c r="L6206" i="6"/>
  <c r="M6206" i="6" s="1"/>
  <c r="K6206" i="6"/>
  <c r="L6204" i="6"/>
  <c r="K6204" i="6"/>
  <c r="M6204" i="6" s="1"/>
  <c r="L6202" i="6"/>
  <c r="M6202" i="6" s="1"/>
  <c r="K6202" i="6"/>
  <c r="L6200" i="6"/>
  <c r="K6200" i="6"/>
  <c r="M6200" i="6" s="1"/>
  <c r="L6198" i="6"/>
  <c r="K6198" i="6"/>
  <c r="M6198" i="6" s="1"/>
  <c r="L6196" i="6"/>
  <c r="K6196" i="6"/>
  <c r="M6196" i="6" s="1"/>
  <c r="L6194" i="6"/>
  <c r="K6194" i="6"/>
  <c r="M6194" i="6" s="1"/>
  <c r="L6192" i="6"/>
  <c r="K6192" i="6"/>
  <c r="M6192" i="6" s="1"/>
  <c r="L6190" i="6"/>
  <c r="K6190" i="6"/>
  <c r="M6190" i="6" s="1"/>
  <c r="L6188" i="6"/>
  <c r="K6188" i="6"/>
  <c r="M6188" i="6" s="1"/>
  <c r="L6186" i="6"/>
  <c r="M6186" i="6" s="1"/>
  <c r="K6186" i="6"/>
  <c r="M6184" i="6"/>
  <c r="L6184" i="6"/>
  <c r="K6184" i="6"/>
  <c r="L6182" i="6"/>
  <c r="K6182" i="6"/>
  <c r="M6182" i="6" s="1"/>
  <c r="L6180" i="6"/>
  <c r="K6180" i="6"/>
  <c r="M6180" i="6" s="1"/>
  <c r="L6178" i="6"/>
  <c r="K6178" i="6"/>
  <c r="M6178" i="6" s="1"/>
  <c r="L6176" i="6"/>
  <c r="K6176" i="6"/>
  <c r="M6176" i="6" s="1"/>
  <c r="L6174" i="6"/>
  <c r="K6174" i="6"/>
  <c r="M6174" i="6" s="1"/>
  <c r="L6172" i="6"/>
  <c r="K6172" i="6"/>
  <c r="M6172" i="6" s="1"/>
  <c r="L6170" i="6"/>
  <c r="M6170" i="6" s="1"/>
  <c r="K6170" i="6"/>
  <c r="L6168" i="6"/>
  <c r="K6168" i="6"/>
  <c r="M6168" i="6" s="1"/>
  <c r="L6166" i="6"/>
  <c r="K6166" i="6"/>
  <c r="M6166" i="6" s="1"/>
  <c r="L6164" i="6"/>
  <c r="K6164" i="6"/>
  <c r="M6164" i="6" s="1"/>
  <c r="L6162" i="6"/>
  <c r="K6162" i="6"/>
  <c r="M6162" i="6" s="1"/>
  <c r="L6160" i="6"/>
  <c r="M6160" i="6" s="1"/>
  <c r="K6160" i="6"/>
  <c r="M6158" i="6"/>
  <c r="L6158" i="6"/>
  <c r="K6158" i="6"/>
  <c r="L6156" i="6"/>
  <c r="K6156" i="6"/>
  <c r="M6156" i="6" s="1"/>
  <c r="M6154" i="6"/>
  <c r="L6154" i="6"/>
  <c r="K6154" i="6"/>
  <c r="L6152" i="6"/>
  <c r="K6152" i="6"/>
  <c r="M6152" i="6" s="1"/>
  <c r="L6150" i="6"/>
  <c r="K6150" i="6"/>
  <c r="L6148" i="6"/>
  <c r="K6148" i="6"/>
  <c r="M6148" i="6" s="1"/>
  <c r="L6146" i="6"/>
  <c r="K6146" i="6"/>
  <c r="M6146" i="6" s="1"/>
  <c r="L6144" i="6"/>
  <c r="K6144" i="6"/>
  <c r="M6144" i="6" s="1"/>
  <c r="L6142" i="6"/>
  <c r="K6142" i="6"/>
  <c r="M6142" i="6" s="1"/>
  <c r="L6140" i="6"/>
  <c r="K6140" i="6"/>
  <c r="M6140" i="6" s="1"/>
  <c r="M6138" i="6"/>
  <c r="L6138" i="6"/>
  <c r="K6138" i="6"/>
  <c r="L6136" i="6"/>
  <c r="K6136" i="6"/>
  <c r="M6136" i="6" s="1"/>
  <c r="L6134" i="6"/>
  <c r="K6134" i="6"/>
  <c r="M6134" i="6" s="1"/>
  <c r="L6132" i="6"/>
  <c r="K6132" i="6"/>
  <c r="M6132" i="6" s="1"/>
  <c r="L6130" i="6"/>
  <c r="K6130" i="6"/>
  <c r="M6130" i="6" s="1"/>
  <c r="L6128" i="6"/>
  <c r="K6128" i="6"/>
  <c r="M6128" i="6" s="1"/>
  <c r="L6126" i="6"/>
  <c r="K6126" i="6"/>
  <c r="M6126" i="6" s="1"/>
  <c r="L6124" i="6"/>
  <c r="K6124" i="6"/>
  <c r="M6124" i="6" s="1"/>
  <c r="M6122" i="6"/>
  <c r="L6122" i="6"/>
  <c r="K6122" i="6"/>
  <c r="L6120" i="6"/>
  <c r="K6120" i="6"/>
  <c r="M6120" i="6" s="1"/>
  <c r="L6118" i="6"/>
  <c r="K6118" i="6"/>
  <c r="M6118" i="6" s="1"/>
  <c r="L6116" i="6"/>
  <c r="K6116" i="6"/>
  <c r="M6116" i="6" s="1"/>
  <c r="L6114" i="6"/>
  <c r="K6114" i="6"/>
  <c r="M6114" i="6" s="1"/>
  <c r="M6112" i="6"/>
  <c r="L6112" i="6"/>
  <c r="K6112" i="6"/>
  <c r="L6110" i="6"/>
  <c r="K6110" i="6"/>
  <c r="M6110" i="6" s="1"/>
  <c r="L6108" i="6"/>
  <c r="K6108" i="6"/>
  <c r="M6108" i="6" s="1"/>
  <c r="L6106" i="6"/>
  <c r="M6106" i="6" s="1"/>
  <c r="K6106" i="6"/>
  <c r="L6104" i="6"/>
  <c r="K6104" i="6"/>
  <c r="M6104" i="6" s="1"/>
  <c r="M6102" i="6"/>
  <c r="L6102" i="6"/>
  <c r="K6102" i="6"/>
  <c r="L6100" i="6"/>
  <c r="K6100" i="6"/>
  <c r="M6100" i="6" s="1"/>
  <c r="L6098" i="6"/>
  <c r="K6098" i="6"/>
  <c r="M6098" i="6" s="1"/>
  <c r="L6096" i="6"/>
  <c r="K6096" i="6"/>
  <c r="M6096" i="6" s="1"/>
  <c r="M6094" i="6"/>
  <c r="L6094" i="6"/>
  <c r="K6094" i="6"/>
  <c r="L6092" i="6"/>
  <c r="K6092" i="6"/>
  <c r="M6092" i="6" s="1"/>
  <c r="M6090" i="6"/>
  <c r="L6090" i="6"/>
  <c r="K6090" i="6"/>
  <c r="L6088" i="6"/>
  <c r="K6088" i="6"/>
  <c r="M6088" i="6" s="1"/>
  <c r="L6086" i="6"/>
  <c r="K6086" i="6"/>
  <c r="L6084" i="6"/>
  <c r="K6084" i="6"/>
  <c r="M6084" i="6" s="1"/>
  <c r="L6082" i="6"/>
  <c r="K6082" i="6"/>
  <c r="M6082" i="6" s="1"/>
  <c r="M6080" i="6"/>
  <c r="L6080" i="6"/>
  <c r="K6080" i="6"/>
  <c r="L6078" i="6"/>
  <c r="K6078" i="6"/>
  <c r="M6078" i="6" s="1"/>
  <c r="L6076" i="6"/>
  <c r="K6076" i="6"/>
  <c r="M6076" i="6" s="1"/>
  <c r="L6074" i="6"/>
  <c r="M6074" i="6" s="1"/>
  <c r="K6074" i="6"/>
  <c r="L6072" i="6"/>
  <c r="K6072" i="6"/>
  <c r="M6072" i="6" s="1"/>
  <c r="M6070" i="6"/>
  <c r="L6070" i="6"/>
  <c r="K6070" i="6"/>
  <c r="L6068" i="6"/>
  <c r="K6068" i="6"/>
  <c r="M6068" i="6" s="1"/>
  <c r="L6066" i="6"/>
  <c r="K6066" i="6"/>
  <c r="M6066" i="6" s="1"/>
  <c r="L6064" i="6"/>
  <c r="K6064" i="6"/>
  <c r="M6064" i="6" s="1"/>
  <c r="M6062" i="6"/>
  <c r="L6062" i="6"/>
  <c r="K6062" i="6"/>
  <c r="L6060" i="6"/>
  <c r="K6060" i="6"/>
  <c r="M6060" i="6" s="1"/>
  <c r="L6058" i="6"/>
  <c r="M6058" i="6" s="1"/>
  <c r="K6058" i="6"/>
  <c r="L6056" i="6"/>
  <c r="K6056" i="6"/>
  <c r="M6056" i="6" s="1"/>
  <c r="L6054" i="6"/>
  <c r="K6054" i="6"/>
  <c r="M6054" i="6" s="1"/>
  <c r="L6052" i="6"/>
  <c r="M6052" i="6" s="1"/>
  <c r="K6052" i="6"/>
  <c r="L6050" i="6"/>
  <c r="K6050" i="6"/>
  <c r="M6050" i="6" s="1"/>
  <c r="L6048" i="6"/>
  <c r="K6048" i="6"/>
  <c r="M6048" i="6" s="1"/>
  <c r="L6046" i="6"/>
  <c r="K6046" i="6"/>
  <c r="M6046" i="6" s="1"/>
  <c r="L6044" i="6"/>
  <c r="K6044" i="6"/>
  <c r="M6044" i="6" s="1"/>
  <c r="L6042" i="6"/>
  <c r="M6042" i="6" s="1"/>
  <c r="K6042" i="6"/>
  <c r="L6040" i="6"/>
  <c r="K6040" i="6"/>
  <c r="M6040" i="6" s="1"/>
  <c r="L6038" i="6"/>
  <c r="K6038" i="6"/>
  <c r="M6038" i="6" s="1"/>
  <c r="L6036" i="6"/>
  <c r="K6036" i="6"/>
  <c r="M6036" i="6" s="1"/>
  <c r="M6034" i="6"/>
  <c r="L6034" i="6"/>
  <c r="K6034" i="6"/>
  <c r="L6032" i="6"/>
  <c r="K6032" i="6"/>
  <c r="M6032" i="6" s="1"/>
  <c r="L6030" i="6"/>
  <c r="K6030" i="6"/>
  <c r="M6030" i="6" s="1"/>
  <c r="L6028" i="6"/>
  <c r="K6028" i="6"/>
  <c r="M6028" i="6" s="1"/>
  <c r="L6026" i="6"/>
  <c r="M6026" i="6" s="1"/>
  <c r="K6026" i="6"/>
  <c r="L6024" i="6"/>
  <c r="K6024" i="6"/>
  <c r="L6022" i="6"/>
  <c r="K6022" i="6"/>
  <c r="M6022" i="6" s="1"/>
  <c r="L6020" i="6"/>
  <c r="K6020" i="6"/>
  <c r="M6020" i="6" s="1"/>
  <c r="L6018" i="6"/>
  <c r="K6018" i="6"/>
  <c r="M6018" i="6" s="1"/>
  <c r="M6016" i="6"/>
  <c r="L6016" i="6"/>
  <c r="K6016" i="6"/>
  <c r="L6014" i="6"/>
  <c r="K6014" i="6"/>
  <c r="M6014" i="6" s="1"/>
  <c r="L6012" i="6"/>
  <c r="K6012" i="6"/>
  <c r="M6012" i="6" s="1"/>
  <c r="M6010" i="6"/>
  <c r="L6010" i="6"/>
  <c r="K6010" i="6"/>
  <c r="L6008" i="6"/>
  <c r="K6008" i="6"/>
  <c r="M6008" i="6" s="1"/>
  <c r="L6006" i="6"/>
  <c r="K6006" i="6"/>
  <c r="M6006" i="6" s="1"/>
  <c r="L6004" i="6"/>
  <c r="K6004" i="6"/>
  <c r="M6004" i="6" s="1"/>
  <c r="L6002" i="6"/>
  <c r="K6002" i="6"/>
  <c r="M6002" i="6" s="1"/>
  <c r="M6000" i="6"/>
  <c r="L6000" i="6"/>
  <c r="K6000" i="6"/>
  <c r="M5998" i="6"/>
  <c r="L5998" i="6"/>
  <c r="K5998" i="6"/>
  <c r="L5996" i="6"/>
  <c r="K5996" i="6"/>
  <c r="M5996" i="6" s="1"/>
  <c r="L5994" i="6"/>
  <c r="M5994" i="6" s="1"/>
  <c r="K5994" i="6"/>
  <c r="L5992" i="6"/>
  <c r="K5992" i="6"/>
  <c r="M5992" i="6" s="1"/>
  <c r="L5990" i="6"/>
  <c r="K5990" i="6"/>
  <c r="M5990" i="6" s="1"/>
  <c r="L5988" i="6"/>
  <c r="K5988" i="6"/>
  <c r="M5988" i="6" s="1"/>
  <c r="L5986" i="6"/>
  <c r="K5986" i="6"/>
  <c r="M5986" i="6" s="1"/>
  <c r="L5984" i="6"/>
  <c r="K5984" i="6"/>
  <c r="M5984" i="6" s="1"/>
  <c r="M5982" i="6"/>
  <c r="L5982" i="6"/>
  <c r="K5982" i="6"/>
  <c r="L5980" i="6"/>
  <c r="K5980" i="6"/>
  <c r="M5978" i="6"/>
  <c r="L5978" i="6"/>
  <c r="K5978" i="6"/>
  <c r="L5976" i="6"/>
  <c r="K5976" i="6"/>
  <c r="M5976" i="6" s="1"/>
  <c r="L5974" i="6"/>
  <c r="K5974" i="6"/>
  <c r="M5974" i="6" s="1"/>
  <c r="L5972" i="6"/>
  <c r="M5972" i="6" s="1"/>
  <c r="K5972" i="6"/>
  <c r="L5970" i="6"/>
  <c r="K5970" i="6"/>
  <c r="M5970" i="6" s="1"/>
  <c r="M5968" i="6"/>
  <c r="L5968" i="6"/>
  <c r="K5968" i="6"/>
  <c r="L5966" i="6"/>
  <c r="K5966" i="6"/>
  <c r="M5966" i="6" s="1"/>
  <c r="L5964" i="6"/>
  <c r="K5964" i="6"/>
  <c r="M5964" i="6" s="1"/>
  <c r="M5962" i="6"/>
  <c r="L5962" i="6"/>
  <c r="K5962" i="6"/>
  <c r="L5960" i="6"/>
  <c r="K5960" i="6"/>
  <c r="M5960" i="6" s="1"/>
  <c r="L5958" i="6"/>
  <c r="K5958" i="6"/>
  <c r="M5958" i="6" s="1"/>
  <c r="M5956" i="6"/>
  <c r="L5956" i="6"/>
  <c r="K5956" i="6"/>
  <c r="M5954" i="6"/>
  <c r="L5954" i="6"/>
  <c r="K5954" i="6"/>
  <c r="L5952" i="6"/>
  <c r="K5952" i="6"/>
  <c r="M5952" i="6" s="1"/>
  <c r="L5950" i="6"/>
  <c r="K5950" i="6"/>
  <c r="M5950" i="6" s="1"/>
  <c r="L5948" i="6"/>
  <c r="K5948" i="6"/>
  <c r="M5948" i="6" s="1"/>
  <c r="L5946" i="6"/>
  <c r="M5946" i="6" s="1"/>
  <c r="K5946" i="6"/>
  <c r="L5944" i="6"/>
  <c r="K5944" i="6"/>
  <c r="M5944" i="6" s="1"/>
  <c r="L5942" i="6"/>
  <c r="K5942" i="6"/>
  <c r="L5940" i="6"/>
  <c r="K5940" i="6"/>
  <c r="M5940" i="6" s="1"/>
  <c r="M5938" i="6"/>
  <c r="L5938" i="6"/>
  <c r="K5938" i="6"/>
  <c r="M5936" i="6"/>
  <c r="L5936" i="6"/>
  <c r="K5936" i="6"/>
  <c r="L5934" i="6"/>
  <c r="K5934" i="6"/>
  <c r="M5934" i="6" s="1"/>
  <c r="L5932" i="6"/>
  <c r="K5932" i="6"/>
  <c r="M5932" i="6" s="1"/>
  <c r="M5930" i="6"/>
  <c r="L5930" i="6"/>
  <c r="K5930" i="6"/>
  <c r="L5928" i="6"/>
  <c r="K5928" i="6"/>
  <c r="M5928" i="6" s="1"/>
  <c r="M5926" i="6"/>
  <c r="L5926" i="6"/>
  <c r="K5926" i="6"/>
  <c r="M5924" i="6"/>
  <c r="L5924" i="6"/>
  <c r="K5924" i="6"/>
  <c r="L5922" i="6"/>
  <c r="K5922" i="6"/>
  <c r="M5922" i="6" s="1"/>
  <c r="L5920" i="6"/>
  <c r="K5920" i="6"/>
  <c r="M5920" i="6" s="1"/>
  <c r="L5918" i="6"/>
  <c r="K5918" i="6"/>
  <c r="M5918" i="6" s="1"/>
  <c r="L5916" i="6"/>
  <c r="K5916" i="6"/>
  <c r="M5916" i="6" s="1"/>
  <c r="M5914" i="6"/>
  <c r="L5914" i="6"/>
  <c r="K5914" i="6"/>
  <c r="L5912" i="6"/>
  <c r="K5912" i="6"/>
  <c r="M5912" i="6" s="1"/>
  <c r="L5910" i="6"/>
  <c r="K5910" i="6"/>
  <c r="M5910" i="6" s="1"/>
  <c r="L5908" i="6"/>
  <c r="K5908" i="6"/>
  <c r="M5908" i="6" s="1"/>
  <c r="M5906" i="6"/>
  <c r="L5906" i="6"/>
  <c r="K5906" i="6"/>
  <c r="L5904" i="6"/>
  <c r="K5904" i="6"/>
  <c r="M5904" i="6" s="1"/>
  <c r="M5902" i="6"/>
  <c r="L5902" i="6"/>
  <c r="K5902" i="6"/>
  <c r="L5900" i="6"/>
  <c r="K5900" i="6"/>
  <c r="M5900" i="6" s="1"/>
  <c r="L5898" i="6"/>
  <c r="M5898" i="6" s="1"/>
  <c r="K5898" i="6"/>
  <c r="L5896" i="6"/>
  <c r="K5896" i="6"/>
  <c r="M5896" i="6" s="1"/>
  <c r="L5894" i="6"/>
  <c r="K5894" i="6"/>
  <c r="M5894" i="6" s="1"/>
  <c r="L5892" i="6"/>
  <c r="K5892" i="6"/>
  <c r="M5892" i="6" s="1"/>
  <c r="L5890" i="6"/>
  <c r="K5890" i="6"/>
  <c r="M5890" i="6" s="1"/>
  <c r="M5888" i="6"/>
  <c r="L5888" i="6"/>
  <c r="K5888" i="6"/>
  <c r="L5886" i="6"/>
  <c r="K5886" i="6"/>
  <c r="M5886" i="6" s="1"/>
  <c r="L5884" i="6"/>
  <c r="K5884" i="6"/>
  <c r="M5884" i="6" s="1"/>
  <c r="L5882" i="6"/>
  <c r="M5882" i="6" s="1"/>
  <c r="K5882" i="6"/>
  <c r="L5880" i="6"/>
  <c r="K5880" i="6"/>
  <c r="M5880" i="6" s="1"/>
  <c r="M5878" i="6"/>
  <c r="L5878" i="6"/>
  <c r="K5878" i="6"/>
  <c r="L5876" i="6"/>
  <c r="K5876" i="6"/>
  <c r="M5876" i="6" s="1"/>
  <c r="L5874" i="6"/>
  <c r="K5874" i="6"/>
  <c r="M5874" i="6" s="1"/>
  <c r="L5872" i="6"/>
  <c r="K5872" i="6"/>
  <c r="M5872" i="6" s="1"/>
  <c r="M5870" i="6"/>
  <c r="L5870" i="6"/>
  <c r="K5870" i="6"/>
  <c r="L5868" i="6"/>
  <c r="K5868" i="6"/>
  <c r="M5868" i="6" s="1"/>
  <c r="M5866" i="6"/>
  <c r="L5866" i="6"/>
  <c r="K5866" i="6"/>
  <c r="L5864" i="6"/>
  <c r="K5864" i="6"/>
  <c r="L5862" i="6"/>
  <c r="K5862" i="6"/>
  <c r="M5862" i="6" s="1"/>
  <c r="L5860" i="6"/>
  <c r="K5860" i="6"/>
  <c r="M5860" i="6" s="1"/>
  <c r="L5858" i="6"/>
  <c r="K5858" i="6"/>
  <c r="M5858" i="6" s="1"/>
  <c r="M5856" i="6"/>
  <c r="L5856" i="6"/>
  <c r="K5856" i="6"/>
  <c r="L5854" i="6"/>
  <c r="K5854" i="6"/>
  <c r="M5854" i="6" s="1"/>
  <c r="L5852" i="6"/>
  <c r="K5852" i="6"/>
  <c r="M5852" i="6" s="1"/>
  <c r="L5850" i="6"/>
  <c r="M5850" i="6" s="1"/>
  <c r="K5850" i="6"/>
  <c r="L5848" i="6"/>
  <c r="K5848" i="6"/>
  <c r="M5848" i="6" s="1"/>
  <c r="M5846" i="6"/>
  <c r="L5846" i="6"/>
  <c r="K5846" i="6"/>
  <c r="L5844" i="6"/>
  <c r="K5844" i="6"/>
  <c r="M5844" i="6" s="1"/>
  <c r="L5842" i="6"/>
  <c r="K5842" i="6"/>
  <c r="M5842" i="6" s="1"/>
  <c r="L5840" i="6"/>
  <c r="K5840" i="6"/>
  <c r="M5840" i="6" s="1"/>
  <c r="L5838" i="6"/>
  <c r="M5838" i="6" s="1"/>
  <c r="K5838" i="6"/>
  <c r="L5836" i="6"/>
  <c r="K5836" i="6"/>
  <c r="M5836" i="6" s="1"/>
  <c r="M5834" i="6"/>
  <c r="L5834" i="6"/>
  <c r="K5834" i="6"/>
  <c r="L5832" i="6"/>
  <c r="K5832" i="6"/>
  <c r="M5832" i="6" s="1"/>
  <c r="L5830" i="6"/>
  <c r="K5830" i="6"/>
  <c r="M5830" i="6" s="1"/>
  <c r="L5828" i="6"/>
  <c r="K5828" i="6"/>
  <c r="M5828" i="6" s="1"/>
  <c r="L5826" i="6"/>
  <c r="K5826" i="6"/>
  <c r="M5826" i="6" s="1"/>
  <c r="L5824" i="6"/>
  <c r="K5824" i="6"/>
  <c r="M5824" i="6" s="1"/>
  <c r="L5822" i="6"/>
  <c r="K5822" i="6"/>
  <c r="M5822" i="6" s="1"/>
  <c r="L5820" i="6"/>
  <c r="K5820" i="6"/>
  <c r="M5820" i="6" s="1"/>
  <c r="L5818" i="6"/>
  <c r="M5818" i="6" s="1"/>
  <c r="K5818" i="6"/>
  <c r="L5816" i="6"/>
  <c r="K5816" i="6"/>
  <c r="L5814" i="6"/>
  <c r="K5814" i="6"/>
  <c r="M5814" i="6" s="1"/>
  <c r="L5812" i="6"/>
  <c r="K5812" i="6"/>
  <c r="M5812" i="6" s="1"/>
  <c r="L5810" i="6"/>
  <c r="K5810" i="6"/>
  <c r="M5810" i="6" s="1"/>
  <c r="L5808" i="6"/>
  <c r="K5808" i="6"/>
  <c r="M5808" i="6" s="1"/>
  <c r="L5806" i="6"/>
  <c r="K5806" i="6"/>
  <c r="M5806" i="6" s="1"/>
  <c r="L5804" i="6"/>
  <c r="K5804" i="6"/>
  <c r="M5804" i="6" s="1"/>
  <c r="L5802" i="6"/>
  <c r="M5802" i="6" s="1"/>
  <c r="K5802" i="6"/>
  <c r="L5800" i="6"/>
  <c r="K5800" i="6"/>
  <c r="M5800" i="6" s="1"/>
  <c r="M5798" i="6"/>
  <c r="L5798" i="6"/>
  <c r="K5798" i="6"/>
  <c r="L5796" i="6"/>
  <c r="K5796" i="6"/>
  <c r="M5796" i="6" s="1"/>
  <c r="L5794" i="6"/>
  <c r="K5794" i="6"/>
  <c r="M5794" i="6" s="1"/>
  <c r="L5792" i="6"/>
  <c r="K5792" i="6"/>
  <c r="M5792" i="6" s="1"/>
  <c r="L5790" i="6"/>
  <c r="K5790" i="6"/>
  <c r="M5790" i="6" s="1"/>
  <c r="L5788" i="6"/>
  <c r="K5788" i="6"/>
  <c r="M5788" i="6" s="1"/>
  <c r="L5786" i="6"/>
  <c r="M5786" i="6" s="1"/>
  <c r="K5786" i="6"/>
  <c r="L5784" i="6"/>
  <c r="K5784" i="6"/>
  <c r="M5782" i="6"/>
  <c r="L5782" i="6"/>
  <c r="K5782" i="6"/>
  <c r="M5780" i="6"/>
  <c r="L5780" i="6"/>
  <c r="K5780" i="6"/>
  <c r="L5778" i="6"/>
  <c r="K5778" i="6"/>
  <c r="M5778" i="6" s="1"/>
  <c r="L5776" i="6"/>
  <c r="K5776" i="6"/>
  <c r="M5776" i="6" s="1"/>
  <c r="L5774" i="6"/>
  <c r="K5774" i="6"/>
  <c r="M5774" i="6" s="1"/>
  <c r="L5772" i="6"/>
  <c r="K5772" i="6"/>
  <c r="M5772" i="6" s="1"/>
  <c r="L5770" i="6"/>
  <c r="M5770" i="6" s="1"/>
  <c r="K5770" i="6"/>
  <c r="L5768" i="6"/>
  <c r="K5768" i="6"/>
  <c r="M5768" i="6" s="1"/>
  <c r="L5766" i="6"/>
  <c r="M5766" i="6" s="1"/>
  <c r="K5766" i="6"/>
  <c r="M5764" i="6"/>
  <c r="L5764" i="6"/>
  <c r="K5764" i="6"/>
  <c r="M5762" i="6"/>
  <c r="L5762" i="6"/>
  <c r="K5762" i="6"/>
  <c r="L5760" i="6"/>
  <c r="K5760" i="6"/>
  <c r="M5760" i="6" s="1"/>
  <c r="L5758" i="6"/>
  <c r="K5758" i="6"/>
  <c r="M5758" i="6" s="1"/>
  <c r="L5756" i="6"/>
  <c r="K5756" i="6"/>
  <c r="M5756" i="6" s="1"/>
  <c r="L5754" i="6"/>
  <c r="M5754" i="6" s="1"/>
  <c r="K5754" i="6"/>
  <c r="L5752" i="6"/>
  <c r="K5752" i="6"/>
  <c r="M5752" i="6" s="1"/>
  <c r="L5750" i="6"/>
  <c r="K5750" i="6"/>
  <c r="M5750" i="6" s="1"/>
  <c r="M5748" i="6"/>
  <c r="L5748" i="6"/>
  <c r="K5748" i="6"/>
  <c r="M5746" i="6"/>
  <c r="L5746" i="6"/>
  <c r="K5746" i="6"/>
  <c r="M5744" i="6"/>
  <c r="L5744" i="6"/>
  <c r="K5744" i="6"/>
  <c r="L5742" i="6"/>
  <c r="K5742" i="6"/>
  <c r="M5742" i="6" s="1"/>
  <c r="L5740" i="6"/>
  <c r="K5740" i="6"/>
  <c r="M5740" i="6" s="1"/>
  <c r="L5738" i="6"/>
  <c r="M5738" i="6" s="1"/>
  <c r="K5738" i="6"/>
  <c r="L5736" i="6"/>
  <c r="K5736" i="6"/>
  <c r="M5736" i="6" s="1"/>
  <c r="L5734" i="6"/>
  <c r="K5734" i="6"/>
  <c r="M5734" i="6" s="1"/>
  <c r="L5732" i="6"/>
  <c r="K5732" i="6"/>
  <c r="M5732" i="6" s="1"/>
  <c r="L5730" i="6"/>
  <c r="K5730" i="6"/>
  <c r="M5730" i="6" s="1"/>
  <c r="M5728" i="6"/>
  <c r="L5728" i="6"/>
  <c r="K5728" i="6"/>
  <c r="M5726" i="6"/>
  <c r="L5726" i="6"/>
  <c r="K5726" i="6"/>
  <c r="L5724" i="6"/>
  <c r="K5724" i="6"/>
  <c r="M5724" i="6" s="1"/>
  <c r="L5722" i="6"/>
  <c r="M5722" i="6" s="1"/>
  <c r="K5722" i="6"/>
  <c r="L5720" i="6"/>
  <c r="K5720" i="6"/>
  <c r="M5720" i="6" s="1"/>
  <c r="L5718" i="6"/>
  <c r="K5718" i="6"/>
  <c r="M5718" i="6" s="1"/>
  <c r="L5716" i="6"/>
  <c r="K5716" i="6"/>
  <c r="M5716" i="6" s="1"/>
  <c r="L5714" i="6"/>
  <c r="K5714" i="6"/>
  <c r="M5714" i="6" s="1"/>
  <c r="L5712" i="6"/>
  <c r="K5712" i="6"/>
  <c r="M5712" i="6" s="1"/>
  <c r="M5710" i="6"/>
  <c r="L5710" i="6"/>
  <c r="K5710" i="6"/>
  <c r="L5708" i="6"/>
  <c r="K5708" i="6"/>
  <c r="M5706" i="6"/>
  <c r="L5706" i="6"/>
  <c r="K5706" i="6"/>
  <c r="L5704" i="6"/>
  <c r="K5704" i="6"/>
  <c r="M5704" i="6" s="1"/>
  <c r="M5702" i="6"/>
  <c r="L5702" i="6"/>
  <c r="K5702" i="6"/>
  <c r="L5700" i="6"/>
  <c r="K5700" i="6"/>
  <c r="M5700" i="6" s="1"/>
  <c r="M5698" i="6"/>
  <c r="L5698" i="6"/>
  <c r="K5698" i="6"/>
  <c r="L5696" i="6"/>
  <c r="K5696" i="6"/>
  <c r="M5696" i="6" s="1"/>
  <c r="L5694" i="6"/>
  <c r="M5694" i="6" s="1"/>
  <c r="K5694" i="6"/>
  <c r="L5692" i="6"/>
  <c r="K5692" i="6"/>
  <c r="M5690" i="6"/>
  <c r="L5690" i="6"/>
  <c r="K5690" i="6"/>
  <c r="L5688" i="6"/>
  <c r="K5688" i="6"/>
  <c r="M5686" i="6"/>
  <c r="L5686" i="6"/>
  <c r="K5686" i="6"/>
  <c r="M5684" i="6"/>
  <c r="L5684" i="6"/>
  <c r="K5684" i="6"/>
  <c r="L5682" i="6"/>
  <c r="K5682" i="6"/>
  <c r="M5682" i="6" s="1"/>
  <c r="L5680" i="6"/>
  <c r="K5680" i="6"/>
  <c r="M5680" i="6" s="1"/>
  <c r="L5678" i="6"/>
  <c r="K5678" i="6"/>
  <c r="M5678" i="6" s="1"/>
  <c r="L5676" i="6"/>
  <c r="K5676" i="6"/>
  <c r="M5674" i="6"/>
  <c r="L5674" i="6"/>
  <c r="K5674" i="6"/>
  <c r="L5672" i="6"/>
  <c r="K5672" i="6"/>
  <c r="L5670" i="6"/>
  <c r="K5670" i="6"/>
  <c r="M5670" i="6" s="1"/>
  <c r="L5668" i="6"/>
  <c r="K5668" i="6"/>
  <c r="M5668" i="6" s="1"/>
  <c r="L5666" i="6"/>
  <c r="K5666" i="6"/>
  <c r="M5666" i="6" s="1"/>
  <c r="L5664" i="6"/>
  <c r="K5664" i="6"/>
  <c r="M5664" i="6" s="1"/>
  <c r="L5662" i="6"/>
  <c r="K5662" i="6"/>
  <c r="M5662" i="6" s="1"/>
  <c r="L5660" i="6"/>
  <c r="K5660" i="6"/>
  <c r="M5660" i="6" s="1"/>
  <c r="L5658" i="6"/>
  <c r="M5658" i="6" s="1"/>
  <c r="K5658" i="6"/>
  <c r="L5656" i="6"/>
  <c r="K5656" i="6"/>
  <c r="M5656" i="6" s="1"/>
  <c r="M5654" i="6"/>
  <c r="L5654" i="6"/>
  <c r="K5654" i="6"/>
  <c r="L5652" i="6"/>
  <c r="K5652" i="6"/>
  <c r="M5652" i="6" s="1"/>
  <c r="L5650" i="6"/>
  <c r="K5650" i="6"/>
  <c r="M5650" i="6" s="1"/>
  <c r="L5648" i="6"/>
  <c r="K5648" i="6"/>
  <c r="M5648" i="6" s="1"/>
  <c r="L5646" i="6"/>
  <c r="K5646" i="6"/>
  <c r="M5646" i="6" s="1"/>
  <c r="L5644" i="6"/>
  <c r="K5644" i="6"/>
  <c r="M5644" i="6" s="1"/>
  <c r="M5642" i="6"/>
  <c r="L5642" i="6"/>
  <c r="K5642" i="6"/>
  <c r="L5640" i="6"/>
  <c r="K5640" i="6"/>
  <c r="M5640" i="6" s="1"/>
  <c r="L5638" i="6"/>
  <c r="K5638" i="6"/>
  <c r="M5638" i="6" s="1"/>
  <c r="M5636" i="6"/>
  <c r="L5636" i="6"/>
  <c r="K5636" i="6"/>
  <c r="M5634" i="6"/>
  <c r="L5634" i="6"/>
  <c r="K5634" i="6"/>
  <c r="L5632" i="6"/>
  <c r="M5632" i="6" s="1"/>
  <c r="K5632" i="6"/>
  <c r="L5630" i="6"/>
  <c r="K5630" i="6"/>
  <c r="M5630" i="6" s="1"/>
  <c r="L5628" i="6"/>
  <c r="K5628" i="6"/>
  <c r="L5626" i="6"/>
  <c r="M5626" i="6" s="1"/>
  <c r="K5626" i="6"/>
  <c r="L5624" i="6"/>
  <c r="K5624" i="6"/>
  <c r="L5622" i="6"/>
  <c r="M5622" i="6" s="1"/>
  <c r="K5622" i="6"/>
  <c r="L5620" i="6"/>
  <c r="K5620" i="6"/>
  <c r="M5620" i="6" s="1"/>
  <c r="M5618" i="6"/>
  <c r="L5618" i="6"/>
  <c r="K5618" i="6"/>
  <c r="M5616" i="6"/>
  <c r="L5616" i="6"/>
  <c r="K5616" i="6"/>
  <c r="L5614" i="6"/>
  <c r="M5614" i="6" s="1"/>
  <c r="K5614" i="6"/>
  <c r="L5612" i="6"/>
  <c r="K5612" i="6"/>
  <c r="M5612" i="6" s="1"/>
  <c r="L5610" i="6"/>
  <c r="K5610" i="6"/>
  <c r="M5610" i="6" s="1"/>
  <c r="L5608" i="6"/>
  <c r="K5608" i="6"/>
  <c r="M5608" i="6" s="1"/>
  <c r="L5606" i="6"/>
  <c r="K5606" i="6"/>
  <c r="M5604" i="6"/>
  <c r="L5604" i="6"/>
  <c r="K5604" i="6"/>
  <c r="L5602" i="6"/>
  <c r="K5602" i="6"/>
  <c r="M5602" i="6" s="1"/>
  <c r="M5600" i="6"/>
  <c r="L5600" i="6"/>
  <c r="K5600" i="6"/>
  <c r="M5598" i="6"/>
  <c r="L5598" i="6"/>
  <c r="K5598" i="6"/>
  <c r="L5596" i="6"/>
  <c r="K5596" i="6"/>
  <c r="M5596" i="6" s="1"/>
  <c r="L5594" i="6"/>
  <c r="K5594" i="6"/>
  <c r="L5592" i="6"/>
  <c r="K5592" i="6"/>
  <c r="M5592" i="6" s="1"/>
  <c r="M5590" i="6"/>
  <c r="L5590" i="6"/>
  <c r="K5590" i="6"/>
  <c r="L5588" i="6"/>
  <c r="K5588" i="6"/>
  <c r="M5588" i="6" s="1"/>
  <c r="L5586" i="6"/>
  <c r="K5586" i="6"/>
  <c r="M5586" i="6" s="1"/>
  <c r="L5584" i="6"/>
  <c r="K5584" i="6"/>
  <c r="M5584" i="6" s="1"/>
  <c r="M5582" i="6"/>
  <c r="L5582" i="6"/>
  <c r="K5582" i="6"/>
  <c r="L5580" i="6"/>
  <c r="K5580" i="6"/>
  <c r="M5580" i="6" s="1"/>
  <c r="L5578" i="6"/>
  <c r="K5578" i="6"/>
  <c r="M5578" i="6" s="1"/>
  <c r="L5576" i="6"/>
  <c r="K5576" i="6"/>
  <c r="M5576" i="6" s="1"/>
  <c r="L5574" i="6"/>
  <c r="K5574" i="6"/>
  <c r="M5574" i="6" s="1"/>
  <c r="L5572" i="6"/>
  <c r="K5572" i="6"/>
  <c r="M5572" i="6" s="1"/>
  <c r="L5570" i="6"/>
  <c r="K5570" i="6"/>
  <c r="M5570" i="6" s="1"/>
  <c r="M5568" i="6"/>
  <c r="L5568" i="6"/>
  <c r="K5568" i="6"/>
  <c r="L5566" i="6"/>
  <c r="K5566" i="6"/>
  <c r="L5564" i="6"/>
  <c r="K5564" i="6"/>
  <c r="M5564" i="6" s="1"/>
  <c r="M5562" i="6"/>
  <c r="L5562" i="6"/>
  <c r="K5562" i="6"/>
  <c r="L5560" i="6"/>
  <c r="K5560" i="6"/>
  <c r="M5560" i="6" s="1"/>
  <c r="L5558" i="6"/>
  <c r="K5558" i="6"/>
  <c r="M5558" i="6" s="1"/>
  <c r="L5556" i="6"/>
  <c r="K5556" i="6"/>
  <c r="M5556" i="6" s="1"/>
  <c r="L5554" i="6"/>
  <c r="K5554" i="6"/>
  <c r="M5554" i="6" s="1"/>
  <c r="L5552" i="6"/>
  <c r="K5552" i="6"/>
  <c r="M5552" i="6" s="1"/>
  <c r="M5550" i="6"/>
  <c r="L5550" i="6"/>
  <c r="K5550" i="6"/>
  <c r="L5548" i="6"/>
  <c r="K5548" i="6"/>
  <c r="M5548" i="6" s="1"/>
  <c r="L5546" i="6"/>
  <c r="K5546" i="6"/>
  <c r="M5546" i="6" s="1"/>
  <c r="L5544" i="6"/>
  <c r="K5544" i="6"/>
  <c r="M5544" i="6" s="1"/>
  <c r="M5542" i="6"/>
  <c r="L5542" i="6"/>
  <c r="K5542" i="6"/>
  <c r="L5540" i="6"/>
  <c r="K5540" i="6"/>
  <c r="M5540" i="6" s="1"/>
  <c r="M5538" i="6"/>
  <c r="L5538" i="6"/>
  <c r="K5538" i="6"/>
  <c r="L5536" i="6"/>
  <c r="K5536" i="6"/>
  <c r="M5536" i="6" s="1"/>
  <c r="L5534" i="6"/>
  <c r="K5534" i="6"/>
  <c r="M5534" i="6" s="1"/>
  <c r="L5532" i="6"/>
  <c r="K5532" i="6"/>
  <c r="M5532" i="6" s="1"/>
  <c r="M5530" i="6"/>
  <c r="L5530" i="6"/>
  <c r="K5530" i="6"/>
  <c r="L5528" i="6"/>
  <c r="K5528" i="6"/>
  <c r="M5528" i="6" s="1"/>
  <c r="M5526" i="6"/>
  <c r="L5526" i="6"/>
  <c r="K5526" i="6"/>
  <c r="M5524" i="6"/>
  <c r="L5524" i="6"/>
  <c r="K5524" i="6"/>
  <c r="L5522" i="6"/>
  <c r="K5522" i="6"/>
  <c r="M5522" i="6" s="1"/>
  <c r="L5520" i="6"/>
  <c r="K5520" i="6"/>
  <c r="M5520" i="6" s="1"/>
  <c r="L5518" i="6"/>
  <c r="K5518" i="6"/>
  <c r="M5518" i="6" s="1"/>
  <c r="L5516" i="6"/>
  <c r="K5516" i="6"/>
  <c r="M5516" i="6" s="1"/>
  <c r="L5514" i="6"/>
  <c r="K5514" i="6"/>
  <c r="M5514" i="6" s="1"/>
  <c r="L5512" i="6"/>
  <c r="K5512" i="6"/>
  <c r="L5510" i="6"/>
  <c r="K5510" i="6"/>
  <c r="M5510" i="6" s="1"/>
  <c r="L5508" i="6"/>
  <c r="K5508" i="6"/>
  <c r="M5508" i="6" s="1"/>
  <c r="L5506" i="6"/>
  <c r="K5506" i="6"/>
  <c r="M5506" i="6" s="1"/>
  <c r="L5504" i="6"/>
  <c r="K5504" i="6"/>
  <c r="M5504" i="6" s="1"/>
  <c r="L5502" i="6"/>
  <c r="K5502" i="6"/>
  <c r="M5502" i="6" s="1"/>
  <c r="L5500" i="6"/>
  <c r="K5500" i="6"/>
  <c r="M5500" i="6" s="1"/>
  <c r="M5498" i="6"/>
  <c r="L5498" i="6"/>
  <c r="K5498" i="6"/>
  <c r="L5496" i="6"/>
  <c r="K5496" i="6"/>
  <c r="M5496" i="6" s="1"/>
  <c r="M5494" i="6"/>
  <c r="L5494" i="6"/>
  <c r="K5494" i="6"/>
  <c r="L5492" i="6"/>
  <c r="M5492" i="6" s="1"/>
  <c r="K5492" i="6"/>
  <c r="M5490" i="6"/>
  <c r="L5490" i="6"/>
  <c r="K5490" i="6"/>
  <c r="L5488" i="6"/>
  <c r="K5488" i="6"/>
  <c r="M5488" i="6" s="1"/>
  <c r="M5486" i="6"/>
  <c r="L5486" i="6"/>
  <c r="K5486" i="6"/>
  <c r="L5484" i="6"/>
  <c r="K5484" i="6"/>
  <c r="M5484" i="6" s="1"/>
  <c r="M5482" i="6"/>
  <c r="L5482" i="6"/>
  <c r="K5482" i="6"/>
  <c r="L5480" i="6"/>
  <c r="K5480" i="6"/>
  <c r="M5480" i="6" s="1"/>
  <c r="L5478" i="6"/>
  <c r="K5478" i="6"/>
  <c r="L5476" i="6"/>
  <c r="K5476" i="6"/>
  <c r="M5476" i="6" s="1"/>
  <c r="M5474" i="6"/>
  <c r="L5474" i="6"/>
  <c r="K5474" i="6"/>
  <c r="M5472" i="6"/>
  <c r="L5472" i="6"/>
  <c r="K5472" i="6"/>
  <c r="L5470" i="6"/>
  <c r="K5470" i="6"/>
  <c r="M5470" i="6" s="1"/>
  <c r="L5468" i="6"/>
  <c r="K5468" i="6"/>
  <c r="M5468" i="6" s="1"/>
  <c r="L5466" i="6"/>
  <c r="K5466" i="6"/>
  <c r="M5466" i="6" s="1"/>
  <c r="L5464" i="6"/>
  <c r="K5464" i="6"/>
  <c r="M5464" i="6" s="1"/>
  <c r="M5462" i="6"/>
  <c r="L5462" i="6"/>
  <c r="K5462" i="6"/>
  <c r="L5460" i="6"/>
  <c r="M5460" i="6" s="1"/>
  <c r="K5460" i="6"/>
  <c r="L5458" i="6"/>
  <c r="K5458" i="6"/>
  <c r="M5458" i="6" s="1"/>
  <c r="L5456" i="6"/>
  <c r="K5456" i="6"/>
  <c r="M5456" i="6" s="1"/>
  <c r="L5454" i="6"/>
  <c r="K5454" i="6"/>
  <c r="M5454" i="6" s="1"/>
  <c r="L5452" i="6"/>
  <c r="K5452" i="6"/>
  <c r="M5452" i="6" s="1"/>
  <c r="L5450" i="6"/>
  <c r="K5450" i="6"/>
  <c r="M5450" i="6" s="1"/>
  <c r="L5448" i="6"/>
  <c r="K5448" i="6"/>
  <c r="M5448" i="6" s="1"/>
  <c r="M5446" i="6"/>
  <c r="L5446" i="6"/>
  <c r="K5446" i="6"/>
  <c r="L5444" i="6"/>
  <c r="K5444" i="6"/>
  <c r="M5444" i="6" s="1"/>
  <c r="M5442" i="6"/>
  <c r="L5442" i="6"/>
  <c r="K5442" i="6"/>
  <c r="M5440" i="6"/>
  <c r="L5440" i="6"/>
  <c r="K5440" i="6"/>
  <c r="L5438" i="6"/>
  <c r="M5438" i="6" s="1"/>
  <c r="K5438" i="6"/>
  <c r="L5436" i="6"/>
  <c r="K5436" i="6"/>
  <c r="M5436" i="6" s="1"/>
  <c r="M5434" i="6"/>
  <c r="L5434" i="6"/>
  <c r="K5434" i="6"/>
  <c r="L5432" i="6"/>
  <c r="K5432" i="6"/>
  <c r="M5432" i="6" s="1"/>
  <c r="L5430" i="6"/>
  <c r="K5430" i="6"/>
  <c r="M5430" i="6" s="1"/>
  <c r="L5428" i="6"/>
  <c r="K5428" i="6"/>
  <c r="M5428" i="6" s="1"/>
  <c r="M5426" i="6"/>
  <c r="L5426" i="6"/>
  <c r="K5426" i="6"/>
  <c r="M5424" i="6"/>
  <c r="L5424" i="6"/>
  <c r="K5424" i="6"/>
  <c r="L5422" i="6"/>
  <c r="M5422" i="6" s="1"/>
  <c r="K5422" i="6"/>
  <c r="L5420" i="6"/>
  <c r="K5420" i="6"/>
  <c r="M5420" i="6" s="1"/>
  <c r="M5418" i="6"/>
  <c r="L5418" i="6"/>
  <c r="K5418" i="6"/>
  <c r="L5416" i="6"/>
  <c r="K5416" i="6"/>
  <c r="M5416" i="6" s="1"/>
  <c r="L5414" i="6"/>
  <c r="K5414" i="6"/>
  <c r="M5414" i="6" s="1"/>
  <c r="L5412" i="6"/>
  <c r="K5412" i="6"/>
  <c r="M5412" i="6" s="1"/>
  <c r="M5410" i="6"/>
  <c r="L5410" i="6"/>
  <c r="K5410" i="6"/>
  <c r="M5408" i="6"/>
  <c r="L5408" i="6"/>
  <c r="K5408" i="6"/>
  <c r="L5406" i="6"/>
  <c r="M5406" i="6" s="1"/>
  <c r="K5406" i="6"/>
  <c r="L5404" i="6"/>
  <c r="K5404" i="6"/>
  <c r="M5404" i="6" s="1"/>
  <c r="M5402" i="6"/>
  <c r="L5402" i="6"/>
  <c r="K5402" i="6"/>
  <c r="L5400" i="6"/>
  <c r="K5400" i="6"/>
  <c r="M5400" i="6" s="1"/>
  <c r="L5398" i="6"/>
  <c r="K5398" i="6"/>
  <c r="M5398" i="6" s="1"/>
  <c r="L5396" i="6"/>
  <c r="K5396" i="6"/>
  <c r="M5396" i="6" s="1"/>
  <c r="M5394" i="6"/>
  <c r="L5394" i="6"/>
  <c r="K5394" i="6"/>
  <c r="M5392" i="6"/>
  <c r="L5392" i="6"/>
  <c r="K5392" i="6"/>
  <c r="M5390" i="6"/>
  <c r="L5390" i="6"/>
  <c r="K5390" i="6"/>
  <c r="L5388" i="6"/>
  <c r="K5388" i="6"/>
  <c r="M5388" i="6" s="1"/>
  <c r="M5386" i="6"/>
  <c r="L5386" i="6"/>
  <c r="K5386" i="6"/>
  <c r="L5384" i="6"/>
  <c r="K5384" i="6"/>
  <c r="L5382" i="6"/>
  <c r="K5382" i="6"/>
  <c r="M5382" i="6" s="1"/>
  <c r="L5380" i="6"/>
  <c r="K5380" i="6"/>
  <c r="M5380" i="6" s="1"/>
  <c r="M5378" i="6"/>
  <c r="L5378" i="6"/>
  <c r="K5378" i="6"/>
  <c r="M5376" i="6"/>
  <c r="L5376" i="6"/>
  <c r="K5376" i="6"/>
  <c r="M5374" i="6"/>
  <c r="L5374" i="6"/>
  <c r="K5374" i="6"/>
  <c r="L5372" i="6"/>
  <c r="K5372" i="6"/>
  <c r="M5372" i="6" s="1"/>
  <c r="M5370" i="6"/>
  <c r="L5370" i="6"/>
  <c r="K5370" i="6"/>
  <c r="L5368" i="6"/>
  <c r="K5368" i="6"/>
  <c r="M5368" i="6" s="1"/>
  <c r="M5366" i="6"/>
  <c r="L5366" i="6"/>
  <c r="K5366" i="6"/>
  <c r="L5364" i="6"/>
  <c r="K5364" i="6"/>
  <c r="M5364" i="6" s="1"/>
  <c r="M5362" i="6"/>
  <c r="L5362" i="6"/>
  <c r="K5362" i="6"/>
  <c r="M5360" i="6"/>
  <c r="L5360" i="6"/>
  <c r="K5360" i="6"/>
  <c r="M5358" i="6"/>
  <c r="L5358" i="6"/>
  <c r="K5358" i="6"/>
  <c r="L5356" i="6"/>
  <c r="K5356" i="6"/>
  <c r="M5356" i="6" s="1"/>
  <c r="M5354" i="6"/>
  <c r="L5354" i="6"/>
  <c r="K5354" i="6"/>
  <c r="L5352" i="6"/>
  <c r="K5352" i="6"/>
  <c r="L5350" i="6"/>
  <c r="K5350" i="6"/>
  <c r="M5350" i="6" s="1"/>
  <c r="L5348" i="6"/>
  <c r="K5348" i="6"/>
  <c r="M5348" i="6" s="1"/>
  <c r="M5346" i="6"/>
  <c r="L5346" i="6"/>
  <c r="K5346" i="6"/>
  <c r="M5344" i="6"/>
  <c r="L5344" i="6"/>
  <c r="K5344" i="6"/>
  <c r="L5342" i="6"/>
  <c r="M5342" i="6" s="1"/>
  <c r="K5342" i="6"/>
  <c r="L5340" i="6"/>
  <c r="K5340" i="6"/>
  <c r="M5340" i="6" s="1"/>
  <c r="M5338" i="6"/>
  <c r="L5338" i="6"/>
  <c r="K5338" i="6"/>
  <c r="L5336" i="6"/>
  <c r="K5336" i="6"/>
  <c r="M5336" i="6" s="1"/>
  <c r="L5334" i="6"/>
  <c r="K5334" i="6"/>
  <c r="M5334" i="6" s="1"/>
  <c r="L5332" i="6"/>
  <c r="K5332" i="6"/>
  <c r="M5332" i="6" s="1"/>
  <c r="M5330" i="6"/>
  <c r="L5330" i="6"/>
  <c r="K5330" i="6"/>
  <c r="M5328" i="6"/>
  <c r="L5328" i="6"/>
  <c r="K5328" i="6"/>
  <c r="M5326" i="6"/>
  <c r="L5326" i="6"/>
  <c r="K5326" i="6"/>
  <c r="L5324" i="6"/>
  <c r="K5324" i="6"/>
  <c r="M5324" i="6" s="1"/>
  <c r="M5322" i="6"/>
  <c r="L5322" i="6"/>
  <c r="K5322" i="6"/>
  <c r="L5320" i="6"/>
  <c r="K5320" i="6"/>
  <c r="M5320" i="6" s="1"/>
  <c r="L5318" i="6"/>
  <c r="K5318" i="6"/>
  <c r="M5318" i="6" s="1"/>
  <c r="L5316" i="6"/>
  <c r="K5316" i="6"/>
  <c r="M5316" i="6" s="1"/>
  <c r="M5314" i="6"/>
  <c r="L5314" i="6"/>
  <c r="K5314" i="6"/>
  <c r="L5312" i="6"/>
  <c r="M5312" i="6" s="1"/>
  <c r="K5312" i="6"/>
  <c r="L5310" i="6"/>
  <c r="M5310" i="6" s="1"/>
  <c r="K5310" i="6"/>
  <c r="L5308" i="6"/>
  <c r="K5308" i="6"/>
  <c r="M5308" i="6" s="1"/>
  <c r="M5306" i="6"/>
  <c r="L5306" i="6"/>
  <c r="K5306" i="6"/>
  <c r="L5304" i="6"/>
  <c r="K5304" i="6"/>
  <c r="M5304" i="6" s="1"/>
  <c r="L5302" i="6"/>
  <c r="K5302" i="6"/>
  <c r="M5302" i="6" s="1"/>
  <c r="L5300" i="6"/>
  <c r="K5300" i="6"/>
  <c r="M5300" i="6" s="1"/>
  <c r="M5298" i="6"/>
  <c r="L5298" i="6"/>
  <c r="K5298" i="6"/>
  <c r="L5296" i="6"/>
  <c r="M5296" i="6" s="1"/>
  <c r="K5296" i="6"/>
  <c r="M5294" i="6"/>
  <c r="L5294" i="6"/>
  <c r="K5294" i="6"/>
  <c r="L5292" i="6"/>
  <c r="K5292" i="6"/>
  <c r="M5292" i="6" s="1"/>
  <c r="M5290" i="6"/>
  <c r="L5290" i="6"/>
  <c r="K5290" i="6"/>
  <c r="L5288" i="6"/>
  <c r="K5288" i="6"/>
  <c r="M5288" i="6" s="1"/>
  <c r="M5286" i="6"/>
  <c r="L5286" i="6"/>
  <c r="K5286" i="6"/>
  <c r="L5284" i="6"/>
  <c r="K5284" i="6"/>
  <c r="M5284" i="6" s="1"/>
  <c r="M5282" i="6"/>
  <c r="L5282" i="6"/>
  <c r="K5282" i="6"/>
  <c r="L5280" i="6"/>
  <c r="M5280" i="6" s="1"/>
  <c r="K5280" i="6"/>
  <c r="L5278" i="6"/>
  <c r="M5278" i="6" s="1"/>
  <c r="K5278" i="6"/>
  <c r="L5276" i="6"/>
  <c r="K5276" i="6"/>
  <c r="M5276" i="6" s="1"/>
  <c r="M5274" i="6"/>
  <c r="L5274" i="6"/>
  <c r="K5274" i="6"/>
  <c r="L5272" i="6"/>
  <c r="K5272" i="6"/>
  <c r="M5272" i="6" s="1"/>
  <c r="L5270" i="6"/>
  <c r="M5270" i="6" s="1"/>
  <c r="K5270" i="6"/>
  <c r="L5268" i="6"/>
  <c r="K5268" i="6"/>
  <c r="M5268" i="6" s="1"/>
  <c r="M5266" i="6"/>
  <c r="L5266" i="6"/>
  <c r="K5266" i="6"/>
  <c r="L5264" i="6"/>
  <c r="M5264" i="6" s="1"/>
  <c r="K5264" i="6"/>
  <c r="M5262" i="6"/>
  <c r="L5262" i="6"/>
  <c r="K5262" i="6"/>
  <c r="L5260" i="6"/>
  <c r="K5260" i="6"/>
  <c r="M5260" i="6" s="1"/>
  <c r="M5258" i="6"/>
  <c r="L5258" i="6"/>
  <c r="K5258" i="6"/>
  <c r="L5256" i="6"/>
  <c r="K5256" i="6"/>
  <c r="M5256" i="6" s="1"/>
  <c r="M5254" i="6"/>
  <c r="L5254" i="6"/>
  <c r="K5254" i="6"/>
  <c r="L5252" i="6"/>
  <c r="K5252" i="6"/>
  <c r="M5252" i="6" s="1"/>
  <c r="M5250" i="6"/>
  <c r="L5250" i="6"/>
  <c r="K5250" i="6"/>
  <c r="M5248" i="6"/>
  <c r="L5248" i="6"/>
  <c r="K5248" i="6"/>
  <c r="L5246" i="6"/>
  <c r="M5246" i="6" s="1"/>
  <c r="K5246" i="6"/>
  <c r="L5244" i="6"/>
  <c r="K5244" i="6"/>
  <c r="M5244" i="6" s="1"/>
  <c r="M5242" i="6"/>
  <c r="L5242" i="6"/>
  <c r="K5242" i="6"/>
  <c r="L5240" i="6"/>
  <c r="K5240" i="6"/>
  <c r="L5238" i="6"/>
  <c r="K5238" i="6"/>
  <c r="M5238" i="6" s="1"/>
  <c r="L5236" i="6"/>
  <c r="K5236" i="6"/>
  <c r="M5236" i="6" s="1"/>
  <c r="M5234" i="6"/>
  <c r="L5234" i="6"/>
  <c r="K5234" i="6"/>
  <c r="L5232" i="6"/>
  <c r="M5232" i="6" s="1"/>
  <c r="K5232" i="6"/>
  <c r="M5230" i="6"/>
  <c r="L5230" i="6"/>
  <c r="K5230" i="6"/>
  <c r="L5228" i="6"/>
  <c r="K5228" i="6"/>
  <c r="M5228" i="6" s="1"/>
  <c r="M5226" i="6"/>
  <c r="L5226" i="6"/>
  <c r="K5226" i="6"/>
  <c r="L5224" i="6"/>
  <c r="K5224" i="6"/>
  <c r="M5224" i="6" s="1"/>
  <c r="L5222" i="6"/>
  <c r="K5222" i="6"/>
  <c r="M5222" i="6" s="1"/>
  <c r="L5220" i="6"/>
  <c r="K5220" i="6"/>
  <c r="M5220" i="6" s="1"/>
  <c r="M5218" i="6"/>
  <c r="L5218" i="6"/>
  <c r="K5218" i="6"/>
  <c r="M5216" i="6"/>
  <c r="L5216" i="6"/>
  <c r="K5216" i="6"/>
  <c r="M5214" i="6"/>
  <c r="L5214" i="6"/>
  <c r="K5214" i="6"/>
  <c r="L5212" i="6"/>
  <c r="K5212" i="6"/>
  <c r="M5212" i="6" s="1"/>
  <c r="M5210" i="6"/>
  <c r="L5210" i="6"/>
  <c r="K5210" i="6"/>
  <c r="L5208" i="6"/>
  <c r="K5208" i="6"/>
  <c r="M5208" i="6" s="1"/>
  <c r="L5206" i="6"/>
  <c r="K5206" i="6"/>
  <c r="M5206" i="6" s="1"/>
  <c r="L5204" i="6"/>
  <c r="K5204" i="6"/>
  <c r="M5204" i="6" s="1"/>
  <c r="M5202" i="6"/>
  <c r="L5202" i="6"/>
  <c r="K5202" i="6"/>
  <c r="M5200" i="6"/>
  <c r="L5200" i="6"/>
  <c r="K5200" i="6"/>
  <c r="L5198" i="6"/>
  <c r="M5198" i="6" s="1"/>
  <c r="K5198" i="6"/>
  <c r="L5196" i="6"/>
  <c r="K5196" i="6"/>
  <c r="M5196" i="6" s="1"/>
  <c r="M5194" i="6"/>
  <c r="L5194" i="6"/>
  <c r="K5194" i="6"/>
  <c r="L5192" i="6"/>
  <c r="K5192" i="6"/>
  <c r="M5192" i="6" s="1"/>
  <c r="M5190" i="6"/>
  <c r="L5190" i="6"/>
  <c r="K5190" i="6"/>
  <c r="L5188" i="6"/>
  <c r="K5188" i="6"/>
  <c r="M5188" i="6" s="1"/>
  <c r="M5186" i="6"/>
  <c r="L5186" i="6"/>
  <c r="K5186" i="6"/>
  <c r="L5184" i="6"/>
  <c r="M5184" i="6" s="1"/>
  <c r="K5184" i="6"/>
  <c r="L5182" i="6"/>
  <c r="M5182" i="6" s="1"/>
  <c r="K5182" i="6"/>
  <c r="L5180" i="6"/>
  <c r="K5180" i="6"/>
  <c r="M5180" i="6" s="1"/>
  <c r="M5178" i="6"/>
  <c r="L5178" i="6"/>
  <c r="K5178" i="6"/>
  <c r="L5176" i="6"/>
  <c r="K5176" i="6"/>
  <c r="M5176" i="6" s="1"/>
  <c r="M5174" i="6"/>
  <c r="L5174" i="6"/>
  <c r="K5174" i="6"/>
  <c r="L5172" i="6"/>
  <c r="K5172" i="6"/>
  <c r="M5172" i="6" s="1"/>
  <c r="M5170" i="6"/>
  <c r="L5170" i="6"/>
  <c r="K5170" i="6"/>
  <c r="L5168" i="6"/>
  <c r="M5168" i="6" s="1"/>
  <c r="K5168" i="6"/>
  <c r="L5166" i="6"/>
  <c r="M5166" i="6" s="1"/>
  <c r="K5166" i="6"/>
  <c r="L5164" i="6"/>
  <c r="K5164" i="6"/>
  <c r="M5164" i="6" s="1"/>
  <c r="M5162" i="6"/>
  <c r="L5162" i="6"/>
  <c r="K5162" i="6"/>
  <c r="L5160" i="6"/>
  <c r="K5160" i="6"/>
  <c r="L5158" i="6"/>
  <c r="K5158" i="6"/>
  <c r="M5158" i="6" s="1"/>
  <c r="L5156" i="6"/>
  <c r="K5156" i="6"/>
  <c r="M5156" i="6" s="1"/>
  <c r="M5154" i="6"/>
  <c r="L5154" i="6"/>
  <c r="K5154" i="6"/>
  <c r="M5152" i="6"/>
  <c r="L5152" i="6"/>
  <c r="K5152" i="6"/>
  <c r="M5150" i="6"/>
  <c r="L5150" i="6"/>
  <c r="K5150" i="6"/>
  <c r="L5148" i="6"/>
  <c r="K5148" i="6"/>
  <c r="M5148" i="6" s="1"/>
  <c r="M5146" i="6"/>
  <c r="L5146" i="6"/>
  <c r="K5146" i="6"/>
  <c r="L5144" i="6"/>
  <c r="K5144" i="6"/>
  <c r="M5144" i="6" s="1"/>
  <c r="L5142" i="6"/>
  <c r="K5142" i="6"/>
  <c r="L5140" i="6"/>
  <c r="K5140" i="6"/>
  <c r="M5140" i="6" s="1"/>
  <c r="M5138" i="6"/>
  <c r="L5138" i="6"/>
  <c r="K5138" i="6"/>
  <c r="L5136" i="6"/>
  <c r="M5136" i="6" s="1"/>
  <c r="K5136" i="6"/>
  <c r="L5134" i="6"/>
  <c r="M5134" i="6" s="1"/>
  <c r="K5134" i="6"/>
  <c r="L5132" i="6"/>
  <c r="K5132" i="6"/>
  <c r="M5132" i="6" s="1"/>
  <c r="M5130" i="6"/>
  <c r="L5130" i="6"/>
  <c r="K5130" i="6"/>
  <c r="L5128" i="6"/>
  <c r="K5128" i="6"/>
  <c r="M5128" i="6" s="1"/>
  <c r="L5126" i="6"/>
  <c r="K5126" i="6"/>
  <c r="M5126" i="6" s="1"/>
  <c r="L5124" i="6"/>
  <c r="K5124" i="6"/>
  <c r="M5124" i="6" s="1"/>
  <c r="M5122" i="6"/>
  <c r="L5122" i="6"/>
  <c r="K5122" i="6"/>
  <c r="L5120" i="6"/>
  <c r="M5120" i="6" s="1"/>
  <c r="K5120" i="6"/>
  <c r="M5118" i="6"/>
  <c r="L5118" i="6"/>
  <c r="K5118" i="6"/>
  <c r="L5116" i="6"/>
  <c r="K5116" i="6"/>
  <c r="M5116" i="6" s="1"/>
  <c r="M5114" i="6"/>
  <c r="L5114" i="6"/>
  <c r="K5114" i="6"/>
  <c r="L5112" i="6"/>
  <c r="K5112" i="6"/>
  <c r="M5112" i="6" s="1"/>
  <c r="L5110" i="6"/>
  <c r="K5110" i="6"/>
  <c r="M5110" i="6" s="1"/>
  <c r="L5108" i="6"/>
  <c r="K5108" i="6"/>
  <c r="M5108" i="6" s="1"/>
  <c r="M5106" i="6"/>
  <c r="L5106" i="6"/>
  <c r="K5106" i="6"/>
  <c r="M5104" i="6"/>
  <c r="L5104" i="6"/>
  <c r="K5104" i="6"/>
  <c r="M5102" i="6"/>
  <c r="L5102" i="6"/>
  <c r="K5102" i="6"/>
  <c r="L5100" i="6"/>
  <c r="K5100" i="6"/>
  <c r="M5100" i="6" s="1"/>
  <c r="M5098" i="6"/>
  <c r="L5098" i="6"/>
  <c r="K5098" i="6"/>
  <c r="L5096" i="6"/>
  <c r="K5096" i="6"/>
  <c r="M5094" i="6"/>
  <c r="L5094" i="6"/>
  <c r="K5094" i="6"/>
  <c r="L5092" i="6"/>
  <c r="K5092" i="6"/>
  <c r="M5092" i="6" s="1"/>
  <c r="M5090" i="6"/>
  <c r="L5090" i="6"/>
  <c r="K5090" i="6"/>
  <c r="M5088" i="6"/>
  <c r="L5088" i="6"/>
  <c r="K5088" i="6"/>
  <c r="M5086" i="6"/>
  <c r="L5086" i="6"/>
  <c r="K5086" i="6"/>
  <c r="L5084" i="6"/>
  <c r="K5084" i="6"/>
  <c r="M5084" i="6" s="1"/>
  <c r="M5082" i="6"/>
  <c r="L5082" i="6"/>
  <c r="K5082" i="6"/>
  <c r="L5080" i="6"/>
  <c r="K5080" i="6"/>
  <c r="M5080" i="6" s="1"/>
  <c r="M5078" i="6"/>
  <c r="L5078" i="6"/>
  <c r="K5078" i="6"/>
  <c r="L5076" i="6"/>
  <c r="K5076" i="6"/>
  <c r="M5076" i="6" s="1"/>
  <c r="M5074" i="6"/>
  <c r="L5074" i="6"/>
  <c r="K5074" i="6"/>
  <c r="L5072" i="6"/>
  <c r="M5072" i="6" s="1"/>
  <c r="K5072" i="6"/>
  <c r="M5070" i="6"/>
  <c r="L5070" i="6"/>
  <c r="K5070" i="6"/>
  <c r="L5068" i="6"/>
  <c r="K5068" i="6"/>
  <c r="M5068" i="6" s="1"/>
  <c r="M5066" i="6"/>
  <c r="L5066" i="6"/>
  <c r="K5066" i="6"/>
  <c r="L5064" i="6"/>
  <c r="K5064" i="6"/>
  <c r="L5062" i="6"/>
  <c r="K5062" i="6"/>
  <c r="M5062" i="6" s="1"/>
  <c r="L5060" i="6"/>
  <c r="K5060" i="6"/>
  <c r="M5060" i="6" s="1"/>
  <c r="M5058" i="6"/>
  <c r="L5058" i="6"/>
  <c r="K5058" i="6"/>
  <c r="M5056" i="6"/>
  <c r="L5056" i="6"/>
  <c r="K5056" i="6"/>
  <c r="L5054" i="6"/>
  <c r="M5054" i="6" s="1"/>
  <c r="K5054" i="6"/>
  <c r="L5052" i="6"/>
  <c r="K5052" i="6"/>
  <c r="M5052" i="6" s="1"/>
  <c r="M5050" i="6"/>
  <c r="L5050" i="6"/>
  <c r="K5050" i="6"/>
  <c r="L5048" i="6"/>
  <c r="K5048" i="6"/>
  <c r="M5048" i="6" s="1"/>
  <c r="L5046" i="6"/>
  <c r="K5046" i="6"/>
  <c r="M5046" i="6" s="1"/>
  <c r="L5044" i="6"/>
  <c r="K5044" i="6"/>
  <c r="M5044" i="6" s="1"/>
  <c r="M5042" i="6"/>
  <c r="L5042" i="6"/>
  <c r="K5042" i="6"/>
  <c r="M5040" i="6"/>
  <c r="L5040" i="6"/>
  <c r="K5040" i="6"/>
  <c r="M5038" i="6"/>
  <c r="L5038" i="6"/>
  <c r="K5038" i="6"/>
  <c r="L5036" i="6"/>
  <c r="K5036" i="6"/>
  <c r="M5036" i="6" s="1"/>
  <c r="M5034" i="6"/>
  <c r="L5034" i="6"/>
  <c r="K5034" i="6"/>
  <c r="L5032" i="6"/>
  <c r="K5032" i="6"/>
  <c r="M5032" i="6" s="1"/>
  <c r="L5030" i="6"/>
  <c r="K5030" i="6"/>
  <c r="M5030" i="6" s="1"/>
  <c r="L5028" i="6"/>
  <c r="K5028" i="6"/>
  <c r="M5028" i="6" s="1"/>
  <c r="M5026" i="6"/>
  <c r="L5026" i="6"/>
  <c r="K5026" i="6"/>
  <c r="M5024" i="6"/>
  <c r="L5024" i="6"/>
  <c r="K5024" i="6"/>
  <c r="M5022" i="6"/>
  <c r="L5022" i="6"/>
  <c r="K5022" i="6"/>
  <c r="L5020" i="6"/>
  <c r="K5020" i="6"/>
  <c r="M5020" i="6" s="1"/>
  <c r="M5018" i="6"/>
  <c r="L5018" i="6"/>
  <c r="K5018" i="6"/>
  <c r="L5016" i="6"/>
  <c r="K5016" i="6"/>
  <c r="M5016" i="6" s="1"/>
  <c r="L5014" i="6"/>
  <c r="K5014" i="6"/>
  <c r="M5014" i="6" s="1"/>
  <c r="L5012" i="6"/>
  <c r="K5012" i="6"/>
  <c r="M5012" i="6" s="1"/>
  <c r="M5010" i="6"/>
  <c r="L5010" i="6"/>
  <c r="K5010" i="6"/>
  <c r="M5008" i="6"/>
  <c r="L5008" i="6"/>
  <c r="K5008" i="6"/>
  <c r="M5006" i="6"/>
  <c r="L5006" i="6"/>
  <c r="K5006" i="6"/>
  <c r="L5004" i="6"/>
  <c r="K5004" i="6"/>
  <c r="M5004" i="6" s="1"/>
  <c r="M5002" i="6"/>
  <c r="L5002" i="6"/>
  <c r="K5002" i="6"/>
  <c r="L5000" i="6"/>
  <c r="K5000" i="6"/>
  <c r="M5000" i="6" s="1"/>
  <c r="L4998" i="6"/>
  <c r="K4998" i="6"/>
  <c r="M4998" i="6" s="1"/>
  <c r="L4996" i="6"/>
  <c r="K4996" i="6"/>
  <c r="M4996" i="6" s="1"/>
  <c r="M4994" i="6"/>
  <c r="L4994" i="6"/>
  <c r="K4994" i="6"/>
  <c r="M4992" i="6"/>
  <c r="L4992" i="6"/>
  <c r="K4992" i="6"/>
  <c r="L4990" i="6"/>
  <c r="M4990" i="6" s="1"/>
  <c r="K4990" i="6"/>
  <c r="L4988" i="6"/>
  <c r="K4988" i="6"/>
  <c r="M4988" i="6" s="1"/>
  <c r="M4986" i="6"/>
  <c r="L4986" i="6"/>
  <c r="K4986" i="6"/>
  <c r="L4984" i="6"/>
  <c r="K4984" i="6"/>
  <c r="M4982" i="6"/>
  <c r="L4982" i="6"/>
  <c r="K4982" i="6"/>
  <c r="L4980" i="6"/>
  <c r="K4980" i="6"/>
  <c r="M4980" i="6" s="1"/>
  <c r="M4978" i="6"/>
  <c r="L4978" i="6"/>
  <c r="K4978" i="6"/>
  <c r="M4976" i="6"/>
  <c r="L4976" i="6"/>
  <c r="K4976" i="6"/>
  <c r="L4974" i="6"/>
  <c r="M4974" i="6" s="1"/>
  <c r="K4974" i="6"/>
  <c r="L4972" i="6"/>
  <c r="K4972" i="6"/>
  <c r="M4972" i="6" s="1"/>
  <c r="M4970" i="6"/>
  <c r="L4970" i="6"/>
  <c r="K4970" i="6"/>
  <c r="L4968" i="6"/>
  <c r="K4968" i="6"/>
  <c r="M4968" i="6" s="1"/>
  <c r="M4966" i="6"/>
  <c r="L4966" i="6"/>
  <c r="K4966" i="6"/>
  <c r="L4964" i="6"/>
  <c r="K4964" i="6"/>
  <c r="M4964" i="6" s="1"/>
  <c r="M4962" i="6"/>
  <c r="L4962" i="6"/>
  <c r="K4962" i="6"/>
  <c r="L4960" i="6"/>
  <c r="M4960" i="6" s="1"/>
  <c r="K4960" i="6"/>
  <c r="M4958" i="6"/>
  <c r="L4958" i="6"/>
  <c r="K4958" i="6"/>
  <c r="L4956" i="6"/>
  <c r="K4956" i="6"/>
  <c r="M4956" i="6" s="1"/>
  <c r="M4954" i="6"/>
  <c r="L4954" i="6"/>
  <c r="K4954" i="6"/>
  <c r="L4952" i="6"/>
  <c r="K4952" i="6"/>
  <c r="M4952" i="6" s="1"/>
  <c r="L4950" i="6"/>
  <c r="M4950" i="6" s="1"/>
  <c r="K4950" i="6"/>
  <c r="L4948" i="6"/>
  <c r="K4948" i="6"/>
  <c r="M4948" i="6" s="1"/>
  <c r="M4946" i="6"/>
  <c r="L4946" i="6"/>
  <c r="K4946" i="6"/>
  <c r="L4944" i="6"/>
  <c r="M4944" i="6" s="1"/>
  <c r="K4944" i="6"/>
  <c r="L4942" i="6"/>
  <c r="M4942" i="6" s="1"/>
  <c r="K4942" i="6"/>
  <c r="L4940" i="6"/>
  <c r="K4940" i="6"/>
  <c r="M4940" i="6" s="1"/>
  <c r="M4938" i="6"/>
  <c r="L4938" i="6"/>
  <c r="K4938" i="6"/>
  <c r="L4936" i="6"/>
  <c r="K4936" i="6"/>
  <c r="L4934" i="6"/>
  <c r="K4934" i="6"/>
  <c r="M4934" i="6" s="1"/>
  <c r="L4932" i="6"/>
  <c r="K4932" i="6"/>
  <c r="M4932" i="6" s="1"/>
  <c r="M4930" i="6"/>
  <c r="L4930" i="6"/>
  <c r="K4930" i="6"/>
  <c r="M4928" i="6"/>
  <c r="L4928" i="6"/>
  <c r="K4928" i="6"/>
  <c r="M4926" i="6"/>
  <c r="L4926" i="6"/>
  <c r="K4926" i="6"/>
  <c r="L4924" i="6"/>
  <c r="K4924" i="6"/>
  <c r="M4924" i="6" s="1"/>
  <c r="M4922" i="6"/>
  <c r="L4922" i="6"/>
  <c r="K4922" i="6"/>
  <c r="L4920" i="6"/>
  <c r="K4920" i="6"/>
  <c r="M4920" i="6" s="1"/>
  <c r="L4918" i="6"/>
  <c r="K4918" i="6"/>
  <c r="M4918" i="6" s="1"/>
  <c r="L4916" i="6"/>
  <c r="K4916" i="6"/>
  <c r="M4916" i="6" s="1"/>
  <c r="M4914" i="6"/>
  <c r="L4914" i="6"/>
  <c r="K4914" i="6"/>
  <c r="L4912" i="6"/>
  <c r="M4912" i="6" s="1"/>
  <c r="K4912" i="6"/>
  <c r="M4910" i="6"/>
  <c r="L4910" i="6"/>
  <c r="K4910" i="6"/>
  <c r="L4908" i="6"/>
  <c r="K4908" i="6"/>
  <c r="M4908" i="6" s="1"/>
  <c r="M4906" i="6"/>
  <c r="L4906" i="6"/>
  <c r="K4906" i="6"/>
  <c r="L4904" i="6"/>
  <c r="K4904" i="6"/>
  <c r="M4904" i="6" s="1"/>
  <c r="L4902" i="6"/>
  <c r="K4902" i="6"/>
  <c r="M4902" i="6" s="1"/>
  <c r="L4900" i="6"/>
  <c r="K4900" i="6"/>
  <c r="M4900" i="6" s="1"/>
  <c r="M4898" i="6"/>
  <c r="L4898" i="6"/>
  <c r="K4898" i="6"/>
  <c r="L4896" i="6"/>
  <c r="M4896" i="6" s="1"/>
  <c r="K4896" i="6"/>
  <c r="L4894" i="6"/>
  <c r="M4894" i="6" s="1"/>
  <c r="K4894" i="6"/>
  <c r="L4892" i="6"/>
  <c r="K4892" i="6"/>
  <c r="M4892" i="6" s="1"/>
  <c r="M4890" i="6"/>
  <c r="L4890" i="6"/>
  <c r="K4890" i="6"/>
  <c r="L4888" i="6"/>
  <c r="K4888" i="6"/>
  <c r="L4886" i="6"/>
  <c r="K4886" i="6"/>
  <c r="M4886" i="6" s="1"/>
  <c r="L4884" i="6"/>
  <c r="K4884" i="6"/>
  <c r="M4884" i="6" s="1"/>
  <c r="M4882" i="6"/>
  <c r="L4882" i="6"/>
  <c r="K4882" i="6"/>
  <c r="M4880" i="6"/>
  <c r="L4880" i="6"/>
  <c r="K4880" i="6"/>
  <c r="L4878" i="6"/>
  <c r="M4878" i="6" s="1"/>
  <c r="K4878" i="6"/>
  <c r="L4876" i="6"/>
  <c r="K4876" i="6"/>
  <c r="M4876" i="6" s="1"/>
  <c r="M4874" i="6"/>
  <c r="L4874" i="6"/>
  <c r="K4874" i="6"/>
  <c r="L4872" i="6"/>
  <c r="K4872" i="6"/>
  <c r="M4872" i="6" s="1"/>
  <c r="L4870" i="6"/>
  <c r="K4870" i="6"/>
  <c r="M4870" i="6" s="1"/>
  <c r="L4868" i="6"/>
  <c r="K4868" i="6"/>
  <c r="M4868" i="6" s="1"/>
  <c r="M4866" i="6"/>
  <c r="L4866" i="6"/>
  <c r="K4866" i="6"/>
  <c r="M4864" i="6"/>
  <c r="L4864" i="6"/>
  <c r="K4864" i="6"/>
  <c r="M4862" i="6"/>
  <c r="L4862" i="6"/>
  <c r="K4862" i="6"/>
  <c r="L4860" i="6"/>
  <c r="K4860" i="6"/>
  <c r="M4860" i="6" s="1"/>
  <c r="M4858" i="6"/>
  <c r="L4858" i="6"/>
  <c r="K4858" i="6"/>
  <c r="L4856" i="6"/>
  <c r="K4856" i="6"/>
  <c r="M4856" i="6" s="1"/>
  <c r="L4854" i="6"/>
  <c r="M4854" i="6" s="1"/>
  <c r="K4854" i="6"/>
  <c r="L4852" i="6"/>
  <c r="K4852" i="6"/>
  <c r="M4852" i="6" s="1"/>
  <c r="M4850" i="6"/>
  <c r="L4850" i="6"/>
  <c r="K4850" i="6"/>
  <c r="L4848" i="6"/>
  <c r="M4848" i="6" s="1"/>
  <c r="K4848" i="6"/>
  <c r="M4846" i="6"/>
  <c r="L4846" i="6"/>
  <c r="K4846" i="6"/>
  <c r="L4844" i="6"/>
  <c r="K4844" i="6"/>
  <c r="M4844" i="6" s="1"/>
  <c r="M4842" i="6"/>
  <c r="L4842" i="6"/>
  <c r="K4842" i="6"/>
  <c r="L4840" i="6"/>
  <c r="K4840" i="6"/>
  <c r="M4840" i="6" s="1"/>
  <c r="L4838" i="6"/>
  <c r="K4838" i="6"/>
  <c r="L4836" i="6"/>
  <c r="K4836" i="6"/>
  <c r="M4836" i="6" s="1"/>
  <c r="M4834" i="6"/>
  <c r="L4834" i="6"/>
  <c r="K4834" i="6"/>
  <c r="L4832" i="6"/>
  <c r="M4832" i="6" s="1"/>
  <c r="K4832" i="6"/>
  <c r="L4830" i="6"/>
  <c r="M4830" i="6" s="1"/>
  <c r="K4830" i="6"/>
  <c r="L4828" i="6"/>
  <c r="K4828" i="6"/>
  <c r="M4828" i="6" s="1"/>
  <c r="M4826" i="6"/>
  <c r="L4826" i="6"/>
  <c r="K4826" i="6"/>
  <c r="L4824" i="6"/>
  <c r="K4824" i="6"/>
  <c r="M4824" i="6" s="1"/>
  <c r="L4822" i="6"/>
  <c r="K4822" i="6"/>
  <c r="M4822" i="6" s="1"/>
  <c r="L4820" i="6"/>
  <c r="K4820" i="6"/>
  <c r="M4820" i="6" s="1"/>
  <c r="M4818" i="6"/>
  <c r="L4818" i="6"/>
  <c r="K4818" i="6"/>
  <c r="M4816" i="6"/>
  <c r="L4816" i="6"/>
  <c r="K4816" i="6"/>
  <c r="M4814" i="6"/>
  <c r="L4814" i="6"/>
  <c r="K4814" i="6"/>
  <c r="L4812" i="6"/>
  <c r="K4812" i="6"/>
  <c r="M4812" i="6" s="1"/>
  <c r="M4810" i="6"/>
  <c r="L4810" i="6"/>
  <c r="K4810" i="6"/>
  <c r="L4808" i="6"/>
  <c r="K4808" i="6"/>
  <c r="L4806" i="6"/>
  <c r="K4806" i="6"/>
  <c r="M4806" i="6" s="1"/>
  <c r="L4804" i="6"/>
  <c r="K4804" i="6"/>
  <c r="M4804" i="6" s="1"/>
  <c r="M4802" i="6"/>
  <c r="L4802" i="6"/>
  <c r="K4802" i="6"/>
  <c r="M4800" i="6"/>
  <c r="L4800" i="6"/>
  <c r="K4800" i="6"/>
  <c r="M4798" i="6"/>
  <c r="L4798" i="6"/>
  <c r="K4798" i="6"/>
  <c r="L4796" i="6"/>
  <c r="K4796" i="6"/>
  <c r="M4796" i="6" s="1"/>
  <c r="M4794" i="6"/>
  <c r="L4794" i="6"/>
  <c r="K4794" i="6"/>
  <c r="L4792" i="6"/>
  <c r="K4792" i="6"/>
  <c r="M4792" i="6" s="1"/>
  <c r="M4790" i="6"/>
  <c r="L4790" i="6"/>
  <c r="K4790" i="6"/>
  <c r="L4788" i="6"/>
  <c r="K4788" i="6"/>
  <c r="M4788" i="6" s="1"/>
  <c r="M4786" i="6"/>
  <c r="L4786" i="6"/>
  <c r="K4786" i="6"/>
  <c r="L4784" i="6"/>
  <c r="M4784" i="6" s="1"/>
  <c r="K4784" i="6"/>
  <c r="L4782" i="6"/>
  <c r="M4782" i="6" s="1"/>
  <c r="K4782" i="6"/>
  <c r="L4780" i="6"/>
  <c r="K4780" i="6"/>
  <c r="M4780" i="6" s="1"/>
  <c r="M4778" i="6"/>
  <c r="L4778" i="6"/>
  <c r="K4778" i="6"/>
  <c r="L4776" i="6"/>
  <c r="K4776" i="6"/>
  <c r="M4776" i="6" s="1"/>
  <c r="L4774" i="6"/>
  <c r="M4774" i="6" s="1"/>
  <c r="K4774" i="6"/>
  <c r="L4772" i="6"/>
  <c r="K4772" i="6"/>
  <c r="M4772" i="6" s="1"/>
  <c r="M4770" i="6"/>
  <c r="L4770" i="6"/>
  <c r="K4770" i="6"/>
  <c r="L4768" i="6"/>
  <c r="M4768" i="6" s="1"/>
  <c r="K4768" i="6"/>
  <c r="L4766" i="6"/>
  <c r="M4766" i="6" s="1"/>
  <c r="K4766" i="6"/>
  <c r="L4764" i="6"/>
  <c r="K4764" i="6"/>
  <c r="M4764" i="6" s="1"/>
  <c r="M4762" i="6"/>
  <c r="L4762" i="6"/>
  <c r="K4762" i="6"/>
  <c r="L4760" i="6"/>
  <c r="K4760" i="6"/>
  <c r="M4760" i="6" s="1"/>
  <c r="L4758" i="6"/>
  <c r="K4758" i="6"/>
  <c r="M4758" i="6" s="1"/>
  <c r="L4756" i="6"/>
  <c r="K4756" i="6"/>
  <c r="M4756" i="6" s="1"/>
  <c r="M4754" i="6"/>
  <c r="L4754" i="6"/>
  <c r="K4754" i="6"/>
  <c r="M4752" i="6"/>
  <c r="L4752" i="6"/>
  <c r="K4752" i="6"/>
  <c r="L4750" i="6"/>
  <c r="K4750" i="6"/>
  <c r="M4750" i="6" s="1"/>
  <c r="L4748" i="6"/>
  <c r="K4748" i="6"/>
  <c r="M4748" i="6" s="1"/>
  <c r="M4746" i="6"/>
  <c r="L4746" i="6"/>
  <c r="K4746" i="6"/>
  <c r="L4744" i="6"/>
  <c r="K4744" i="6"/>
  <c r="L4742" i="6"/>
  <c r="K4742" i="6"/>
  <c r="M4742" i="6" s="1"/>
  <c r="L4740" i="6"/>
  <c r="K4740" i="6"/>
  <c r="M4740" i="6" s="1"/>
  <c r="M4738" i="6"/>
  <c r="L4738" i="6"/>
  <c r="K4738" i="6"/>
  <c r="M4736" i="6"/>
  <c r="L4736" i="6"/>
  <c r="K4736" i="6"/>
  <c r="L4734" i="6"/>
  <c r="K4734" i="6"/>
  <c r="M4734" i="6" s="1"/>
  <c r="L4732" i="6"/>
  <c r="K4732" i="6"/>
  <c r="M4732" i="6" s="1"/>
  <c r="M4730" i="6"/>
  <c r="L4730" i="6"/>
  <c r="K4730" i="6"/>
  <c r="L4728" i="6"/>
  <c r="K4728" i="6"/>
  <c r="M4728" i="6" s="1"/>
  <c r="L4726" i="6"/>
  <c r="K4726" i="6"/>
  <c r="M4726" i="6" s="1"/>
  <c r="L4724" i="6"/>
  <c r="K4724" i="6"/>
  <c r="M4722" i="6"/>
  <c r="L4722" i="6"/>
  <c r="K4722" i="6"/>
  <c r="M4720" i="6"/>
  <c r="L4720" i="6"/>
  <c r="K4720" i="6"/>
  <c r="L4718" i="6"/>
  <c r="K4718" i="6"/>
  <c r="M4718" i="6" s="1"/>
  <c r="L4716" i="6"/>
  <c r="K4716" i="6"/>
  <c r="M4716" i="6" s="1"/>
  <c r="M4714" i="6"/>
  <c r="L4714" i="6"/>
  <c r="K4714" i="6"/>
  <c r="L4712" i="6"/>
  <c r="K4712" i="6"/>
  <c r="L4710" i="6"/>
  <c r="K4710" i="6"/>
  <c r="M4710" i="6" s="1"/>
  <c r="L4708" i="6"/>
  <c r="K4708" i="6"/>
  <c r="M4708" i="6" s="1"/>
  <c r="M4706" i="6"/>
  <c r="L4706" i="6"/>
  <c r="K4706" i="6"/>
  <c r="L4704" i="6"/>
  <c r="M4704" i="6" s="1"/>
  <c r="K4704" i="6"/>
  <c r="L4702" i="6"/>
  <c r="K4702" i="6"/>
  <c r="M4702" i="6" s="1"/>
  <c r="L4700" i="6"/>
  <c r="K4700" i="6"/>
  <c r="M4700" i="6" s="1"/>
  <c r="M4698" i="6"/>
  <c r="L4698" i="6"/>
  <c r="K4698" i="6"/>
  <c r="L4696" i="6"/>
  <c r="K4696" i="6"/>
  <c r="M4696" i="6" s="1"/>
  <c r="M4694" i="6"/>
  <c r="L4694" i="6"/>
  <c r="K4694" i="6"/>
  <c r="L4692" i="6"/>
  <c r="K4692" i="6"/>
  <c r="M4690" i="6"/>
  <c r="L4690" i="6"/>
  <c r="K4690" i="6"/>
  <c r="M4688" i="6"/>
  <c r="L4688" i="6"/>
  <c r="K4688" i="6"/>
  <c r="L4686" i="6"/>
  <c r="K4686" i="6"/>
  <c r="M4686" i="6" s="1"/>
  <c r="L4684" i="6"/>
  <c r="K4684" i="6"/>
  <c r="M4684" i="6" s="1"/>
  <c r="M4682" i="6"/>
  <c r="L4682" i="6"/>
  <c r="K4682" i="6"/>
  <c r="L4680" i="6"/>
  <c r="K4680" i="6"/>
  <c r="M4680" i="6" s="1"/>
  <c r="L4678" i="6"/>
  <c r="K4678" i="6"/>
  <c r="M4678" i="6" s="1"/>
  <c r="L4676" i="6"/>
  <c r="K4676" i="6"/>
  <c r="M4674" i="6"/>
  <c r="L4674" i="6"/>
  <c r="K4674" i="6"/>
  <c r="M4672" i="6"/>
  <c r="L4672" i="6"/>
  <c r="K4672" i="6"/>
  <c r="L4670" i="6"/>
  <c r="K4670" i="6"/>
  <c r="M4670" i="6" s="1"/>
  <c r="L4668" i="6"/>
  <c r="K4668" i="6"/>
  <c r="M4668" i="6" s="1"/>
  <c r="M4666" i="6"/>
  <c r="L4666" i="6"/>
  <c r="K4666" i="6"/>
  <c r="L4664" i="6"/>
  <c r="K4664" i="6"/>
  <c r="M4664" i="6" s="1"/>
  <c r="L4662" i="6"/>
  <c r="M4662" i="6" s="1"/>
  <c r="K4662" i="6"/>
  <c r="L4660" i="6"/>
  <c r="K4660" i="6"/>
  <c r="M4658" i="6"/>
  <c r="L4658" i="6"/>
  <c r="K4658" i="6"/>
  <c r="M4656" i="6"/>
  <c r="L4656" i="6"/>
  <c r="K4656" i="6"/>
  <c r="L4654" i="6"/>
  <c r="K4654" i="6"/>
  <c r="M4654" i="6" s="1"/>
  <c r="L4652" i="6"/>
  <c r="K4652" i="6"/>
  <c r="M4652" i="6" s="1"/>
  <c r="M4650" i="6"/>
  <c r="L4650" i="6"/>
  <c r="K4650" i="6"/>
  <c r="L4648" i="6"/>
  <c r="K4648" i="6"/>
  <c r="M4648" i="6" s="1"/>
  <c r="L4646" i="6"/>
  <c r="K4646" i="6"/>
  <c r="M4646" i="6" s="1"/>
  <c r="L4644" i="6"/>
  <c r="K4644" i="6"/>
  <c r="M4644" i="6" s="1"/>
  <c r="M4642" i="6"/>
  <c r="L4642" i="6"/>
  <c r="K4642" i="6"/>
  <c r="M4640" i="6"/>
  <c r="L4640" i="6"/>
  <c r="K4640" i="6"/>
  <c r="L4638" i="6"/>
  <c r="K4638" i="6"/>
  <c r="M4638" i="6" s="1"/>
  <c r="L4636" i="6"/>
  <c r="K4636" i="6"/>
  <c r="M4636" i="6" s="1"/>
  <c r="M4634" i="6"/>
  <c r="L4634" i="6"/>
  <c r="K4634" i="6"/>
  <c r="L4632" i="6"/>
  <c r="K4632" i="6"/>
  <c r="M4632" i="6" s="1"/>
  <c r="L4630" i="6"/>
  <c r="K4630" i="6"/>
  <c r="M4630" i="6" s="1"/>
  <c r="L4628" i="6"/>
  <c r="K4628" i="6"/>
  <c r="M4626" i="6"/>
  <c r="L4626" i="6"/>
  <c r="K4626" i="6"/>
  <c r="L4624" i="6"/>
  <c r="M4624" i="6" s="1"/>
  <c r="K4624" i="6"/>
  <c r="L4622" i="6"/>
  <c r="K4622" i="6"/>
  <c r="M4622" i="6" s="1"/>
  <c r="L4620" i="6"/>
  <c r="K4620" i="6"/>
  <c r="M4620" i="6" s="1"/>
  <c r="M4618" i="6"/>
  <c r="L4618" i="6"/>
  <c r="K4618" i="6"/>
  <c r="L4616" i="6"/>
  <c r="K4616" i="6"/>
  <c r="M4616" i="6" s="1"/>
  <c r="M4614" i="6"/>
  <c r="L4614" i="6"/>
  <c r="K4614" i="6"/>
  <c r="L4612" i="6"/>
  <c r="K4612" i="6"/>
  <c r="M4612" i="6" s="1"/>
  <c r="M4610" i="6"/>
  <c r="L4610" i="6"/>
  <c r="K4610" i="6"/>
  <c r="M4608" i="6"/>
  <c r="L4608" i="6"/>
  <c r="K4608" i="6"/>
  <c r="L4606" i="6"/>
  <c r="K4606" i="6"/>
  <c r="M4606" i="6" s="1"/>
  <c r="L4604" i="6"/>
  <c r="K4604" i="6"/>
  <c r="M4604" i="6" s="1"/>
  <c r="M4602" i="6"/>
  <c r="L4602" i="6"/>
  <c r="K4602" i="6"/>
  <c r="L4600" i="6"/>
  <c r="K4600" i="6"/>
  <c r="M4598" i="6"/>
  <c r="L4598" i="6"/>
  <c r="K4598" i="6"/>
  <c r="L4596" i="6"/>
  <c r="K4596" i="6"/>
  <c r="M4594" i="6"/>
  <c r="L4594" i="6"/>
  <c r="K4594" i="6"/>
  <c r="M4592" i="6"/>
  <c r="L4592" i="6"/>
  <c r="K4592" i="6"/>
  <c r="L4590" i="6"/>
  <c r="K4590" i="6"/>
  <c r="M4590" i="6" s="1"/>
  <c r="L4588" i="6"/>
  <c r="K4588" i="6"/>
  <c r="M4588" i="6" s="1"/>
  <c r="M4586" i="6"/>
  <c r="L4586" i="6"/>
  <c r="K4586" i="6"/>
  <c r="L4584" i="6"/>
  <c r="K4584" i="6"/>
  <c r="M4584" i="6" s="1"/>
  <c r="M4582" i="6"/>
  <c r="L4582" i="6"/>
  <c r="K4582" i="6"/>
  <c r="L4580" i="6"/>
  <c r="K4580" i="6"/>
  <c r="M4580" i="6" s="1"/>
  <c r="M4578" i="6"/>
  <c r="L4578" i="6"/>
  <c r="K4578" i="6"/>
  <c r="M4576" i="6"/>
  <c r="L4576" i="6"/>
  <c r="K4576" i="6"/>
  <c r="L4574" i="6"/>
  <c r="K4574" i="6"/>
  <c r="M4574" i="6" s="1"/>
  <c r="M4572" i="6"/>
  <c r="L4572" i="6"/>
  <c r="K4572" i="6"/>
  <c r="M4570" i="6"/>
  <c r="L4570" i="6"/>
  <c r="K4570" i="6"/>
  <c r="L4568" i="6"/>
  <c r="K4568" i="6"/>
  <c r="M4568" i="6" s="1"/>
  <c r="L4566" i="6"/>
  <c r="M4566" i="6" s="1"/>
  <c r="K4566" i="6"/>
  <c r="L4564" i="6"/>
  <c r="K4564" i="6"/>
  <c r="M4564" i="6" s="1"/>
  <c r="M4562" i="6"/>
  <c r="L4562" i="6"/>
  <c r="K4562" i="6"/>
  <c r="L4560" i="6"/>
  <c r="M4560" i="6" s="1"/>
  <c r="K4560" i="6"/>
  <c r="L4558" i="6"/>
  <c r="K4558" i="6"/>
  <c r="M4558" i="6" s="1"/>
  <c r="L4556" i="6"/>
  <c r="K4556" i="6"/>
  <c r="M4556" i="6" s="1"/>
  <c r="M4554" i="6"/>
  <c r="L4554" i="6"/>
  <c r="K4554" i="6"/>
  <c r="L4552" i="6"/>
  <c r="K4552" i="6"/>
  <c r="M4552" i="6" s="1"/>
  <c r="M4550" i="6"/>
  <c r="L4550" i="6"/>
  <c r="K4550" i="6"/>
  <c r="L4548" i="6"/>
  <c r="K4548" i="6"/>
  <c r="M4548" i="6" s="1"/>
  <c r="M4546" i="6"/>
  <c r="L4546" i="6"/>
  <c r="K4546" i="6"/>
  <c r="M4544" i="6"/>
  <c r="L4544" i="6"/>
  <c r="K4544" i="6"/>
  <c r="L4542" i="6"/>
  <c r="K4542" i="6"/>
  <c r="M4542" i="6" s="1"/>
  <c r="L4540" i="6"/>
  <c r="K4540" i="6"/>
  <c r="M4540" i="6" s="1"/>
  <c r="M4538" i="6"/>
  <c r="L4538" i="6"/>
  <c r="K4538" i="6"/>
  <c r="L4536" i="6"/>
  <c r="K4536" i="6"/>
  <c r="M4536" i="6" s="1"/>
  <c r="L4534" i="6"/>
  <c r="K4534" i="6"/>
  <c r="M4534" i="6" s="1"/>
  <c r="L4532" i="6"/>
  <c r="K4532" i="6"/>
  <c r="M4532" i="6" s="1"/>
  <c r="M4530" i="6"/>
  <c r="L4530" i="6"/>
  <c r="K4530" i="6"/>
  <c r="M4528" i="6"/>
  <c r="L4528" i="6"/>
  <c r="K4528" i="6"/>
  <c r="M4526" i="6"/>
  <c r="L4526" i="6"/>
  <c r="K4526" i="6"/>
  <c r="L4524" i="6"/>
  <c r="K4524" i="6"/>
  <c r="M4524" i="6" s="1"/>
  <c r="M4522" i="6"/>
  <c r="L4522" i="6"/>
  <c r="K4522" i="6"/>
  <c r="L4520" i="6"/>
  <c r="K4520" i="6"/>
  <c r="M4520" i="6" s="1"/>
  <c r="M4518" i="6"/>
  <c r="L4518" i="6"/>
  <c r="K4518" i="6"/>
  <c r="L4516" i="6"/>
  <c r="K4516" i="6"/>
  <c r="M4514" i="6"/>
  <c r="L4514" i="6"/>
  <c r="K4514" i="6"/>
  <c r="L4512" i="6"/>
  <c r="M4512" i="6" s="1"/>
  <c r="K4512" i="6"/>
  <c r="L4510" i="6"/>
  <c r="K4510" i="6"/>
  <c r="M4510" i="6" s="1"/>
  <c r="L4508" i="6"/>
  <c r="K4508" i="6"/>
  <c r="M4508" i="6" s="1"/>
  <c r="M4506" i="6"/>
  <c r="L4506" i="6"/>
  <c r="K4506" i="6"/>
  <c r="L4504" i="6"/>
  <c r="K4504" i="6"/>
  <c r="M4502" i="6"/>
  <c r="L4502" i="6"/>
  <c r="K4502" i="6"/>
  <c r="L4500" i="6"/>
  <c r="K4500" i="6"/>
  <c r="M4498" i="6"/>
  <c r="L4498" i="6"/>
  <c r="K4498" i="6"/>
  <c r="L4496" i="6"/>
  <c r="M4496" i="6" s="1"/>
  <c r="K4496" i="6"/>
  <c r="L4494" i="6"/>
  <c r="K4494" i="6"/>
  <c r="M4494" i="6" s="1"/>
  <c r="L4492" i="6"/>
  <c r="K4492" i="6"/>
  <c r="M4492" i="6" s="1"/>
  <c r="M4490" i="6"/>
  <c r="L4490" i="6"/>
  <c r="K4490" i="6"/>
  <c r="L4488" i="6"/>
  <c r="K4488" i="6"/>
  <c r="M4488" i="6" s="1"/>
  <c r="L4486" i="6"/>
  <c r="M4486" i="6" s="1"/>
  <c r="K4486" i="6"/>
  <c r="L4484" i="6"/>
  <c r="K4484" i="6"/>
  <c r="M4484" i="6" s="1"/>
  <c r="M4482" i="6"/>
  <c r="L4482" i="6"/>
  <c r="K4482" i="6"/>
  <c r="L4480" i="6"/>
  <c r="M4480" i="6" s="1"/>
  <c r="K4480" i="6"/>
  <c r="L4478" i="6"/>
  <c r="K4478" i="6"/>
  <c r="M4478" i="6" s="1"/>
  <c r="L4476" i="6"/>
  <c r="K4476" i="6"/>
  <c r="M4476" i="6" s="1"/>
  <c r="M4474" i="6"/>
  <c r="L4474" i="6"/>
  <c r="K4474" i="6"/>
  <c r="L4472" i="6"/>
  <c r="K4472" i="6"/>
  <c r="L4470" i="6"/>
  <c r="K4470" i="6"/>
  <c r="M4470" i="6" s="1"/>
  <c r="L4468" i="6"/>
  <c r="K4468" i="6"/>
  <c r="M4468" i="6" s="1"/>
  <c r="M4466" i="6"/>
  <c r="L4466" i="6"/>
  <c r="K4466" i="6"/>
  <c r="M4464" i="6"/>
  <c r="L4464" i="6"/>
  <c r="K4464" i="6"/>
  <c r="L4462" i="6"/>
  <c r="K4462" i="6"/>
  <c r="M4462" i="6" s="1"/>
  <c r="L4460" i="6"/>
  <c r="K4460" i="6"/>
  <c r="M4460" i="6" s="1"/>
  <c r="M4458" i="6"/>
  <c r="L4458" i="6"/>
  <c r="K4458" i="6"/>
  <c r="L4456" i="6"/>
  <c r="K4456" i="6"/>
  <c r="M4456" i="6" s="1"/>
  <c r="L4454" i="6"/>
  <c r="K4454" i="6"/>
  <c r="M4454" i="6" s="1"/>
  <c r="L4452" i="6"/>
  <c r="K4452" i="6"/>
  <c r="M4450" i="6"/>
  <c r="L4450" i="6"/>
  <c r="K4450" i="6"/>
  <c r="M4448" i="6"/>
  <c r="L4448" i="6"/>
  <c r="K4448" i="6"/>
  <c r="L4446" i="6"/>
  <c r="K4446" i="6"/>
  <c r="M4446" i="6" s="1"/>
  <c r="L4444" i="6"/>
  <c r="K4444" i="6"/>
  <c r="M4444" i="6" s="1"/>
  <c r="M4442" i="6"/>
  <c r="L4442" i="6"/>
  <c r="K4442" i="6"/>
  <c r="L4440" i="6"/>
  <c r="K4440" i="6"/>
  <c r="M4440" i="6" s="1"/>
  <c r="L4438" i="6"/>
  <c r="K4438" i="6"/>
  <c r="M4438" i="6" s="1"/>
  <c r="L4436" i="6"/>
  <c r="K4436" i="6"/>
  <c r="M4436" i="6" s="1"/>
  <c r="M4434" i="6"/>
  <c r="L4434" i="6"/>
  <c r="K4434" i="6"/>
  <c r="M4432" i="6"/>
  <c r="L4432" i="6"/>
  <c r="K4432" i="6"/>
  <c r="L4430" i="6"/>
  <c r="K4430" i="6"/>
  <c r="M4430" i="6" s="1"/>
  <c r="L4428" i="6"/>
  <c r="K4428" i="6"/>
  <c r="M4428" i="6" s="1"/>
  <c r="M4426" i="6"/>
  <c r="L4426" i="6"/>
  <c r="K4426" i="6"/>
  <c r="L4424" i="6"/>
  <c r="K4424" i="6"/>
  <c r="M4424" i="6" s="1"/>
  <c r="L4422" i="6"/>
  <c r="K4422" i="6"/>
  <c r="M4422" i="6" s="1"/>
  <c r="L4420" i="6"/>
  <c r="K4420" i="6"/>
  <c r="M4418" i="6"/>
  <c r="L4418" i="6"/>
  <c r="K4418" i="6"/>
  <c r="M4416" i="6"/>
  <c r="L4416" i="6"/>
  <c r="K4416" i="6"/>
  <c r="L4414" i="6"/>
  <c r="K4414" i="6"/>
  <c r="M4414" i="6" s="1"/>
  <c r="L4412" i="6"/>
  <c r="K4412" i="6"/>
  <c r="M4412" i="6" s="1"/>
  <c r="M4410" i="6"/>
  <c r="L4410" i="6"/>
  <c r="K4410" i="6"/>
  <c r="L4408" i="6"/>
  <c r="K4408" i="6"/>
  <c r="L4406" i="6"/>
  <c r="K4406" i="6"/>
  <c r="M4406" i="6" s="1"/>
  <c r="L4404" i="6"/>
  <c r="K4404" i="6"/>
  <c r="M4404" i="6" s="1"/>
  <c r="M4402" i="6"/>
  <c r="L4402" i="6"/>
  <c r="K4402" i="6"/>
  <c r="M4400" i="6"/>
  <c r="L4400" i="6"/>
  <c r="K4400" i="6"/>
  <c r="L4398" i="6"/>
  <c r="K4398" i="6"/>
  <c r="M4398" i="6" s="1"/>
  <c r="L4396" i="6"/>
  <c r="K4396" i="6"/>
  <c r="M4396" i="6" s="1"/>
  <c r="M4394" i="6"/>
  <c r="L4394" i="6"/>
  <c r="K4394" i="6"/>
  <c r="L4392" i="6"/>
  <c r="K4392" i="6"/>
  <c r="L4390" i="6"/>
  <c r="K4390" i="6"/>
  <c r="M4390" i="6" s="1"/>
  <c r="L4388" i="6"/>
  <c r="K4388" i="6"/>
  <c r="M4388" i="6" s="1"/>
  <c r="M4386" i="6"/>
  <c r="L4386" i="6"/>
  <c r="K4386" i="6"/>
  <c r="M4384" i="6"/>
  <c r="L4384" i="6"/>
  <c r="K4384" i="6"/>
  <c r="L4382" i="6"/>
  <c r="K4382" i="6"/>
  <c r="M4382" i="6" s="1"/>
  <c r="L4380" i="6"/>
  <c r="K4380" i="6"/>
  <c r="M4380" i="6" s="1"/>
  <c r="M4378" i="6"/>
  <c r="L4378" i="6"/>
  <c r="K4378" i="6"/>
  <c r="L4376" i="6"/>
  <c r="K4376" i="6"/>
  <c r="L4374" i="6"/>
  <c r="K4374" i="6"/>
  <c r="M4374" i="6" s="1"/>
  <c r="L4372" i="6"/>
  <c r="K4372" i="6"/>
  <c r="M4372" i="6" s="1"/>
  <c r="M4370" i="6"/>
  <c r="L4370" i="6"/>
  <c r="K4370" i="6"/>
  <c r="M4368" i="6"/>
  <c r="L4368" i="6"/>
  <c r="K4368" i="6"/>
  <c r="L4366" i="6"/>
  <c r="K4366" i="6"/>
  <c r="M4366" i="6" s="1"/>
  <c r="L4364" i="6"/>
  <c r="K4364" i="6"/>
  <c r="M4364" i="6" s="1"/>
  <c r="M4362" i="6"/>
  <c r="L4362" i="6"/>
  <c r="K4362" i="6"/>
  <c r="L4360" i="6"/>
  <c r="K4360" i="6"/>
  <c r="M4360" i="6" s="1"/>
  <c r="L4358" i="6"/>
  <c r="K4358" i="6"/>
  <c r="M4358" i="6" s="1"/>
  <c r="L4356" i="6"/>
  <c r="K4356" i="6"/>
  <c r="M4354" i="6"/>
  <c r="L4354" i="6"/>
  <c r="K4354" i="6"/>
  <c r="L4352" i="6"/>
  <c r="M4352" i="6" s="1"/>
  <c r="K4352" i="6"/>
  <c r="L4350" i="6"/>
  <c r="K4350" i="6"/>
  <c r="M4350" i="6" s="1"/>
  <c r="L4348" i="6"/>
  <c r="K4348" i="6"/>
  <c r="M4348" i="6" s="1"/>
  <c r="M4346" i="6"/>
  <c r="L4346" i="6"/>
  <c r="K4346" i="6"/>
  <c r="L4344" i="6"/>
  <c r="K4344" i="6"/>
  <c r="L4342" i="6"/>
  <c r="M4342" i="6" s="1"/>
  <c r="K4342" i="6"/>
  <c r="L4340" i="6"/>
  <c r="K4340" i="6"/>
  <c r="M4340" i="6" s="1"/>
  <c r="M4338" i="6"/>
  <c r="L4338" i="6"/>
  <c r="K4338" i="6"/>
  <c r="L4336" i="6"/>
  <c r="M4336" i="6" s="1"/>
  <c r="K4336" i="6"/>
  <c r="L4334" i="6"/>
  <c r="K4334" i="6"/>
  <c r="M4334" i="6" s="1"/>
  <c r="L4332" i="6"/>
  <c r="K4332" i="6"/>
  <c r="M4332" i="6" s="1"/>
  <c r="M4330" i="6"/>
  <c r="L4330" i="6"/>
  <c r="K4330" i="6"/>
  <c r="L4328" i="6"/>
  <c r="K4328" i="6"/>
  <c r="M4328" i="6" s="1"/>
  <c r="L4326" i="6"/>
  <c r="K4326" i="6"/>
  <c r="M4326" i="6" s="1"/>
  <c r="M4324" i="6"/>
  <c r="L4324" i="6"/>
  <c r="K4324" i="6"/>
  <c r="M4322" i="6"/>
  <c r="L4322" i="6"/>
  <c r="K4322" i="6"/>
  <c r="L4320" i="6"/>
  <c r="M4320" i="6" s="1"/>
  <c r="K4320" i="6"/>
  <c r="L4318" i="6"/>
  <c r="K4318" i="6"/>
  <c r="M4318" i="6" s="1"/>
  <c r="L4316" i="6"/>
  <c r="K4316" i="6"/>
  <c r="M4316" i="6" s="1"/>
  <c r="M4314" i="6"/>
  <c r="L4314" i="6"/>
  <c r="K4314" i="6"/>
  <c r="L4312" i="6"/>
  <c r="K4312" i="6"/>
  <c r="M4312" i="6" s="1"/>
  <c r="L4310" i="6"/>
  <c r="K4310" i="6"/>
  <c r="M4308" i="6"/>
  <c r="L4308" i="6"/>
  <c r="K4308" i="6"/>
  <c r="M4306" i="6"/>
  <c r="L4306" i="6"/>
  <c r="K4306" i="6"/>
  <c r="L4304" i="6"/>
  <c r="M4304" i="6" s="1"/>
  <c r="K4304" i="6"/>
  <c r="L4302" i="6"/>
  <c r="K4302" i="6"/>
  <c r="M4302" i="6" s="1"/>
  <c r="L4300" i="6"/>
  <c r="K4300" i="6"/>
  <c r="M4300" i="6" s="1"/>
  <c r="M4298" i="6"/>
  <c r="L4298" i="6"/>
  <c r="K4298" i="6"/>
  <c r="L4296" i="6"/>
  <c r="K4296" i="6"/>
  <c r="M4296" i="6" s="1"/>
  <c r="L4294" i="6"/>
  <c r="M4294" i="6" s="1"/>
  <c r="K4294" i="6"/>
  <c r="L4292" i="6"/>
  <c r="K4292" i="6"/>
  <c r="M4292" i="6" s="1"/>
  <c r="M4290" i="6"/>
  <c r="L4290" i="6"/>
  <c r="K4290" i="6"/>
  <c r="L4288" i="6"/>
  <c r="M4288" i="6" s="1"/>
  <c r="K4288" i="6"/>
  <c r="L4286" i="6"/>
  <c r="M4286" i="6" s="1"/>
  <c r="K4286" i="6"/>
  <c r="L4284" i="6"/>
  <c r="K4284" i="6"/>
  <c r="M4284" i="6" s="1"/>
  <c r="M4282" i="6"/>
  <c r="L4282" i="6"/>
  <c r="K4282" i="6"/>
  <c r="L4280" i="6"/>
  <c r="K4280" i="6"/>
  <c r="M4280" i="6" s="1"/>
  <c r="L4278" i="6"/>
  <c r="K4278" i="6"/>
  <c r="M4278" i="6" s="1"/>
  <c r="L4276" i="6"/>
  <c r="K4276" i="6"/>
  <c r="M4276" i="6" s="1"/>
  <c r="M4274" i="6"/>
  <c r="L4274" i="6"/>
  <c r="K4274" i="6"/>
  <c r="L4272" i="6"/>
  <c r="M4272" i="6" s="1"/>
  <c r="K4272" i="6"/>
  <c r="L4270" i="6"/>
  <c r="M4270" i="6" s="1"/>
  <c r="K4270" i="6"/>
  <c r="L4268" i="6"/>
  <c r="K4268" i="6"/>
  <c r="M4268" i="6" s="1"/>
  <c r="M4266" i="6"/>
  <c r="L4266" i="6"/>
  <c r="K4266" i="6"/>
  <c r="L4264" i="6"/>
  <c r="K4264" i="6"/>
  <c r="M4264" i="6" s="1"/>
  <c r="L4262" i="6"/>
  <c r="K4262" i="6"/>
  <c r="M4262" i="6" s="1"/>
  <c r="M4260" i="6"/>
  <c r="L4260" i="6"/>
  <c r="K4260" i="6"/>
  <c r="M4258" i="6"/>
  <c r="L4258" i="6"/>
  <c r="K4258" i="6"/>
  <c r="L4256" i="6"/>
  <c r="M4256" i="6" s="1"/>
  <c r="K4256" i="6"/>
  <c r="L4254" i="6"/>
  <c r="K4254" i="6"/>
  <c r="M4254" i="6" s="1"/>
  <c r="L4252" i="6"/>
  <c r="K4252" i="6"/>
  <c r="M4252" i="6" s="1"/>
  <c r="M4250" i="6"/>
  <c r="L4250" i="6"/>
  <c r="K4250" i="6"/>
  <c r="L4248" i="6"/>
  <c r="K4248" i="6"/>
  <c r="M4248" i="6" s="1"/>
  <c r="M4246" i="6"/>
  <c r="L4246" i="6"/>
  <c r="K4246" i="6"/>
  <c r="L4244" i="6"/>
  <c r="K4244" i="6"/>
  <c r="M4244" i="6" s="1"/>
  <c r="M4242" i="6"/>
  <c r="L4242" i="6"/>
  <c r="K4242" i="6"/>
  <c r="M4240" i="6"/>
  <c r="L4240" i="6"/>
  <c r="K4240" i="6"/>
  <c r="L4238" i="6"/>
  <c r="K4238" i="6"/>
  <c r="M4238" i="6" s="1"/>
  <c r="L4236" i="6"/>
  <c r="K4236" i="6"/>
  <c r="M4236" i="6" s="1"/>
  <c r="L4234" i="6"/>
  <c r="K4234" i="6"/>
  <c r="M4234" i="6" s="1"/>
  <c r="L4232" i="6"/>
  <c r="K4232" i="6"/>
  <c r="L4230" i="6"/>
  <c r="K4230" i="6"/>
  <c r="M4230" i="6" s="1"/>
  <c r="L4228" i="6"/>
  <c r="M4228" i="6" s="1"/>
  <c r="K4228" i="6"/>
  <c r="M4226" i="6"/>
  <c r="L4226" i="6"/>
  <c r="K4226" i="6"/>
  <c r="M4224" i="6"/>
  <c r="L4224" i="6"/>
  <c r="K4224" i="6"/>
  <c r="L4222" i="6"/>
  <c r="K4222" i="6"/>
  <c r="M4222" i="6" s="1"/>
  <c r="L4220" i="6"/>
  <c r="K4220" i="6"/>
  <c r="M4220" i="6" s="1"/>
  <c r="L4218" i="6"/>
  <c r="K4218" i="6"/>
  <c r="M4218" i="6" s="1"/>
  <c r="L4216" i="6"/>
  <c r="K4216" i="6"/>
  <c r="M4216" i="6" s="1"/>
  <c r="L4214" i="6"/>
  <c r="M4214" i="6" s="1"/>
  <c r="K4214" i="6"/>
  <c r="L4212" i="6"/>
  <c r="K4212" i="6"/>
  <c r="M4212" i="6" s="1"/>
  <c r="M4210" i="6"/>
  <c r="L4210" i="6"/>
  <c r="K4210" i="6"/>
  <c r="M4208" i="6"/>
  <c r="L4208" i="6"/>
  <c r="K4208" i="6"/>
  <c r="L4206" i="6"/>
  <c r="K4206" i="6"/>
  <c r="M4206" i="6" s="1"/>
  <c r="L4204" i="6"/>
  <c r="K4204" i="6"/>
  <c r="M4204" i="6" s="1"/>
  <c r="L4202" i="6"/>
  <c r="K4202" i="6"/>
  <c r="M4202" i="6" s="1"/>
  <c r="L4200" i="6"/>
  <c r="K4200" i="6"/>
  <c r="M4200" i="6" s="1"/>
  <c r="L4198" i="6"/>
  <c r="K4198" i="6"/>
  <c r="M4198" i="6" s="1"/>
  <c r="L4196" i="6"/>
  <c r="M4196" i="6" s="1"/>
  <c r="K4196" i="6"/>
  <c r="M4194" i="6"/>
  <c r="L4194" i="6"/>
  <c r="K4194" i="6"/>
  <c r="M4192" i="6"/>
  <c r="L4192" i="6"/>
  <c r="K4192" i="6"/>
  <c r="L4190" i="6"/>
  <c r="K4190" i="6"/>
  <c r="M4190" i="6" s="1"/>
  <c r="L4188" i="6"/>
  <c r="K4188" i="6"/>
  <c r="M4188" i="6" s="1"/>
  <c r="M4186" i="6"/>
  <c r="L4186" i="6"/>
  <c r="K4186" i="6"/>
  <c r="L4184" i="6"/>
  <c r="K4184" i="6"/>
  <c r="M4184" i="6" s="1"/>
  <c r="M4182" i="6"/>
  <c r="L4182" i="6"/>
  <c r="K4182" i="6"/>
  <c r="M4180" i="6"/>
  <c r="L4180" i="6"/>
  <c r="K4180" i="6"/>
  <c r="M4178" i="6"/>
  <c r="L4178" i="6"/>
  <c r="K4178" i="6"/>
  <c r="M4176" i="6"/>
  <c r="L4176" i="6"/>
  <c r="K4176" i="6"/>
  <c r="L4174" i="6"/>
  <c r="K4174" i="6"/>
  <c r="M4174" i="6" s="1"/>
  <c r="L4172" i="6"/>
  <c r="K4172" i="6"/>
  <c r="M4172" i="6" s="1"/>
  <c r="L4170" i="6"/>
  <c r="K4170" i="6"/>
  <c r="M4170" i="6" s="1"/>
  <c r="L4168" i="6"/>
  <c r="K4168" i="6"/>
  <c r="M4168" i="6" s="1"/>
  <c r="L4166" i="6"/>
  <c r="K4166" i="6"/>
  <c r="M4166" i="6" s="1"/>
  <c r="M4164" i="6"/>
  <c r="L4164" i="6"/>
  <c r="K4164" i="6"/>
  <c r="M4162" i="6"/>
  <c r="L4162" i="6"/>
  <c r="K4162" i="6"/>
  <c r="M4160" i="6"/>
  <c r="L4160" i="6"/>
  <c r="K4160" i="6"/>
  <c r="L4158" i="6"/>
  <c r="K4158" i="6"/>
  <c r="M4158" i="6" s="1"/>
  <c r="L4156" i="6"/>
  <c r="K4156" i="6"/>
  <c r="M4156" i="6" s="1"/>
  <c r="L4154" i="6"/>
  <c r="K4154" i="6"/>
  <c r="M4154" i="6" s="1"/>
  <c r="L4152" i="6"/>
  <c r="K4152" i="6"/>
  <c r="M4152" i="6" s="1"/>
  <c r="L4150" i="6"/>
  <c r="K4150" i="6"/>
  <c r="M4150" i="6" s="1"/>
  <c r="L4148" i="6"/>
  <c r="K4148" i="6"/>
  <c r="M4148" i="6" s="1"/>
  <c r="M4146" i="6"/>
  <c r="L4146" i="6"/>
  <c r="K4146" i="6"/>
  <c r="M4144" i="6"/>
  <c r="L4144" i="6"/>
  <c r="K4144" i="6"/>
  <c r="L4142" i="6"/>
  <c r="K4142" i="6"/>
  <c r="M4142" i="6" s="1"/>
  <c r="L4140" i="6"/>
  <c r="K4140" i="6"/>
  <c r="M4140" i="6" s="1"/>
  <c r="M4138" i="6"/>
  <c r="L4138" i="6"/>
  <c r="K4138" i="6"/>
  <c r="L4136" i="6"/>
  <c r="K4136" i="6"/>
  <c r="L4134" i="6"/>
  <c r="K4134" i="6"/>
  <c r="M4134" i="6" s="1"/>
  <c r="L4132" i="6"/>
  <c r="K4132" i="6"/>
  <c r="M4132" i="6" s="1"/>
  <c r="M4130" i="6"/>
  <c r="L4130" i="6"/>
  <c r="K4130" i="6"/>
  <c r="M4128" i="6"/>
  <c r="L4128" i="6"/>
  <c r="K4128" i="6"/>
  <c r="L4126" i="6"/>
  <c r="K4126" i="6"/>
  <c r="L4124" i="6"/>
  <c r="K4124" i="6"/>
  <c r="M4124" i="6" s="1"/>
  <c r="M4122" i="6"/>
  <c r="L4122" i="6"/>
  <c r="K4122" i="6"/>
  <c r="M4120" i="6"/>
  <c r="L4120" i="6"/>
  <c r="K4120" i="6"/>
  <c r="L4118" i="6"/>
  <c r="K4118" i="6"/>
  <c r="M4118" i="6" s="1"/>
  <c r="L4116" i="6"/>
  <c r="K4116" i="6"/>
  <c r="M4116" i="6" s="1"/>
  <c r="M4114" i="6"/>
  <c r="L4114" i="6"/>
  <c r="K4114" i="6"/>
  <c r="L4112" i="6"/>
  <c r="M4112" i="6" s="1"/>
  <c r="K4112" i="6"/>
  <c r="L4110" i="6"/>
  <c r="K4110" i="6"/>
  <c r="L4108" i="6"/>
  <c r="K4108" i="6"/>
  <c r="M4108" i="6" s="1"/>
  <c r="L4106" i="6"/>
  <c r="K4106" i="6"/>
  <c r="M4106" i="6" s="1"/>
  <c r="L4104" i="6"/>
  <c r="K4104" i="6"/>
  <c r="M4104" i="6" s="1"/>
  <c r="M4102" i="6"/>
  <c r="L4102" i="6"/>
  <c r="K4102" i="6"/>
  <c r="L4100" i="6"/>
  <c r="K4100" i="6"/>
  <c r="M4100" i="6" s="1"/>
  <c r="L4098" i="6"/>
  <c r="K4098" i="6"/>
  <c r="M4098" i="6" s="1"/>
  <c r="M4096" i="6"/>
  <c r="L4096" i="6"/>
  <c r="K4096" i="6"/>
  <c r="L4094" i="6"/>
  <c r="K4094" i="6"/>
  <c r="L4092" i="6"/>
  <c r="K4092" i="6"/>
  <c r="M4092" i="6" s="1"/>
  <c r="L4090" i="6"/>
  <c r="K4090" i="6"/>
  <c r="M4090" i="6" s="1"/>
  <c r="M4088" i="6"/>
  <c r="L4088" i="6"/>
  <c r="K4088" i="6"/>
  <c r="L4086" i="6"/>
  <c r="K4086" i="6"/>
  <c r="M4086" i="6" s="1"/>
  <c r="M4084" i="6"/>
  <c r="L4084" i="6"/>
  <c r="K4084" i="6"/>
  <c r="L4082" i="6"/>
  <c r="K4082" i="6"/>
  <c r="M4082" i="6" s="1"/>
  <c r="M4080" i="6"/>
  <c r="L4080" i="6"/>
  <c r="K4080" i="6"/>
  <c r="L4078" i="6"/>
  <c r="K4078" i="6"/>
  <c r="M4078" i="6" s="1"/>
  <c r="L4076" i="6"/>
  <c r="K4076" i="6"/>
  <c r="M4076" i="6" s="1"/>
  <c r="M4074" i="6"/>
  <c r="L4074" i="6"/>
  <c r="K4074" i="6"/>
  <c r="L4072" i="6"/>
  <c r="K4072" i="6"/>
  <c r="M4072" i="6" s="1"/>
  <c r="M4070" i="6"/>
  <c r="L4070" i="6"/>
  <c r="K4070" i="6"/>
  <c r="M4068" i="6"/>
  <c r="L4068" i="6"/>
  <c r="K4068" i="6"/>
  <c r="L4066" i="6"/>
  <c r="K4066" i="6"/>
  <c r="M4066" i="6" s="1"/>
  <c r="L4064" i="6"/>
  <c r="M4064" i="6" s="1"/>
  <c r="K4064" i="6"/>
  <c r="L4062" i="6"/>
  <c r="K4062" i="6"/>
  <c r="M4060" i="6"/>
  <c r="L4060" i="6"/>
  <c r="K4060" i="6"/>
  <c r="M4058" i="6"/>
  <c r="L4058" i="6"/>
  <c r="K4058" i="6"/>
  <c r="M4056" i="6"/>
  <c r="L4056" i="6"/>
  <c r="K4056" i="6"/>
  <c r="L4054" i="6"/>
  <c r="M4054" i="6" s="1"/>
  <c r="K4054" i="6"/>
  <c r="L4052" i="6"/>
  <c r="K4052" i="6"/>
  <c r="M4052" i="6" s="1"/>
  <c r="M4050" i="6"/>
  <c r="L4050" i="6"/>
  <c r="K4050" i="6"/>
  <c r="M4048" i="6"/>
  <c r="L4048" i="6"/>
  <c r="K4048" i="6"/>
  <c r="L4046" i="6"/>
  <c r="K4046" i="6"/>
  <c r="M4046" i="6" s="1"/>
  <c r="M4044" i="6"/>
  <c r="L4044" i="6"/>
  <c r="K4044" i="6"/>
  <c r="M4042" i="6"/>
  <c r="L4042" i="6"/>
  <c r="K4042" i="6"/>
  <c r="L4040" i="6"/>
  <c r="M4040" i="6" s="1"/>
  <c r="K4040" i="6"/>
  <c r="L4038" i="6"/>
  <c r="K4038" i="6"/>
  <c r="M4038" i="6" s="1"/>
  <c r="M4036" i="6"/>
  <c r="L4036" i="6"/>
  <c r="K4036" i="6"/>
  <c r="M4034" i="6"/>
  <c r="L4034" i="6"/>
  <c r="K4034" i="6"/>
  <c r="L4032" i="6"/>
  <c r="M4032" i="6" s="1"/>
  <c r="K4032" i="6"/>
  <c r="L4030" i="6"/>
  <c r="K4030" i="6"/>
  <c r="M4028" i="6"/>
  <c r="L4028" i="6"/>
  <c r="K4028" i="6"/>
  <c r="L4026" i="6"/>
  <c r="K4026" i="6"/>
  <c r="M4026" i="6" s="1"/>
  <c r="M4024" i="6"/>
  <c r="L4024" i="6"/>
  <c r="K4024" i="6"/>
  <c r="L4022" i="6"/>
  <c r="K4022" i="6"/>
  <c r="M4022" i="6" s="1"/>
  <c r="M4020" i="6"/>
  <c r="L4020" i="6"/>
  <c r="K4020" i="6"/>
  <c r="M4018" i="6"/>
  <c r="L4018" i="6"/>
  <c r="K4018" i="6"/>
  <c r="M4016" i="6"/>
  <c r="L4016" i="6"/>
  <c r="K4016" i="6"/>
  <c r="L4014" i="6"/>
  <c r="K4014" i="6"/>
  <c r="M4014" i="6" s="1"/>
  <c r="L4012" i="6"/>
  <c r="K4012" i="6"/>
  <c r="M4012" i="6" s="1"/>
  <c r="L4010" i="6"/>
  <c r="K4010" i="6"/>
  <c r="M4010" i="6" s="1"/>
  <c r="L4008" i="6"/>
  <c r="K4008" i="6"/>
  <c r="M4008" i="6" s="1"/>
  <c r="L4006" i="6"/>
  <c r="M4006" i="6" s="1"/>
  <c r="K4006" i="6"/>
  <c r="M4004" i="6"/>
  <c r="L4004" i="6"/>
  <c r="K4004" i="6"/>
  <c r="L4002" i="6"/>
  <c r="K4002" i="6"/>
  <c r="M4002" i="6" s="1"/>
  <c r="M4000" i="6"/>
  <c r="L4000" i="6"/>
  <c r="K4000" i="6"/>
  <c r="L3998" i="6"/>
  <c r="K3998" i="6"/>
  <c r="M3998" i="6" s="1"/>
  <c r="L3996" i="6"/>
  <c r="K3996" i="6"/>
  <c r="M3996" i="6" s="1"/>
  <c r="L3994" i="6"/>
  <c r="K3994" i="6"/>
  <c r="M3994" i="6" s="1"/>
  <c r="L3992" i="6"/>
  <c r="K3992" i="6"/>
  <c r="M3992" i="6" s="1"/>
  <c r="L3990" i="6"/>
  <c r="M3990" i="6" s="1"/>
  <c r="K3990" i="6"/>
  <c r="L3988" i="6"/>
  <c r="K3988" i="6"/>
  <c r="M3988" i="6" s="1"/>
  <c r="M3986" i="6"/>
  <c r="L3986" i="6"/>
  <c r="K3986" i="6"/>
  <c r="L3984" i="6"/>
  <c r="M3984" i="6" s="1"/>
  <c r="K3984" i="6"/>
  <c r="L3982" i="6"/>
  <c r="K3982" i="6"/>
  <c r="M3982" i="6" s="1"/>
  <c r="L3980" i="6"/>
  <c r="K3980" i="6"/>
  <c r="M3980" i="6" s="1"/>
  <c r="L3978" i="6"/>
  <c r="K3978" i="6"/>
  <c r="M3978" i="6" s="1"/>
  <c r="M3976" i="6"/>
  <c r="L3976" i="6"/>
  <c r="K3976" i="6"/>
  <c r="L3974" i="6"/>
  <c r="K3974" i="6"/>
  <c r="M3974" i="6" s="1"/>
  <c r="M3972" i="6"/>
  <c r="L3972" i="6"/>
  <c r="K3972" i="6"/>
  <c r="L3970" i="6"/>
  <c r="K3970" i="6"/>
  <c r="M3970" i="6" s="1"/>
  <c r="M3968" i="6"/>
  <c r="L3968" i="6"/>
  <c r="K3968" i="6"/>
  <c r="L3966" i="6"/>
  <c r="K3966" i="6"/>
  <c r="M3966" i="6" s="1"/>
  <c r="L3964" i="6"/>
  <c r="K3964" i="6"/>
  <c r="M3964" i="6" s="1"/>
  <c r="L3962" i="6"/>
  <c r="K3962" i="6"/>
  <c r="M3962" i="6" s="1"/>
  <c r="L3960" i="6"/>
  <c r="K3960" i="6"/>
  <c r="M3960" i="6" s="1"/>
  <c r="L3958" i="6"/>
  <c r="K3958" i="6"/>
  <c r="M3958" i="6" s="1"/>
  <c r="M3956" i="6"/>
  <c r="L3956" i="6"/>
  <c r="K3956" i="6"/>
  <c r="M3954" i="6"/>
  <c r="L3954" i="6"/>
  <c r="K3954" i="6"/>
  <c r="M3952" i="6"/>
  <c r="L3952" i="6"/>
  <c r="K3952" i="6"/>
  <c r="L3950" i="6"/>
  <c r="K3950" i="6"/>
  <c r="L3948" i="6"/>
  <c r="K3948" i="6"/>
  <c r="M3948" i="6" s="1"/>
  <c r="M3946" i="6"/>
  <c r="L3946" i="6"/>
  <c r="K3946" i="6"/>
  <c r="L3944" i="6"/>
  <c r="K3944" i="6"/>
  <c r="M3944" i="6" s="1"/>
  <c r="L3942" i="6"/>
  <c r="K3942" i="6"/>
  <c r="M3942" i="6" s="1"/>
  <c r="L3940" i="6"/>
  <c r="K3940" i="6"/>
  <c r="M3940" i="6" s="1"/>
  <c r="M3938" i="6"/>
  <c r="L3938" i="6"/>
  <c r="K3938" i="6"/>
  <c r="M3936" i="6"/>
  <c r="L3936" i="6"/>
  <c r="K3936" i="6"/>
  <c r="L3934" i="6"/>
  <c r="K3934" i="6"/>
  <c r="M3934" i="6" s="1"/>
  <c r="L3932" i="6"/>
  <c r="M3932" i="6" s="1"/>
  <c r="K3932" i="6"/>
  <c r="M3930" i="6"/>
  <c r="L3930" i="6"/>
  <c r="K3930" i="6"/>
  <c r="L3928" i="6"/>
  <c r="K3928" i="6"/>
  <c r="M3928" i="6" s="1"/>
  <c r="L3926" i="6"/>
  <c r="K3926" i="6"/>
  <c r="M3926" i="6" s="1"/>
  <c r="M3924" i="6"/>
  <c r="L3924" i="6"/>
  <c r="K3924" i="6"/>
  <c r="L3922" i="6"/>
  <c r="K3922" i="6"/>
  <c r="M3922" i="6" s="1"/>
  <c r="M3920" i="6"/>
  <c r="L3920" i="6"/>
  <c r="K3920" i="6"/>
  <c r="L3918" i="6"/>
  <c r="K3918" i="6"/>
  <c r="M3918" i="6" s="1"/>
  <c r="M3916" i="6"/>
  <c r="L3916" i="6"/>
  <c r="K3916" i="6"/>
  <c r="L3914" i="6"/>
  <c r="K3914" i="6"/>
  <c r="M3914" i="6" s="1"/>
  <c r="M3912" i="6"/>
  <c r="L3912" i="6"/>
  <c r="K3912" i="6"/>
  <c r="L3910" i="6"/>
  <c r="K3910" i="6"/>
  <c r="M3910" i="6" s="1"/>
  <c r="L3908" i="6"/>
  <c r="K3908" i="6"/>
  <c r="M3908" i="6" s="1"/>
  <c r="L3906" i="6"/>
  <c r="K3906" i="6"/>
  <c r="M3906" i="6" s="1"/>
  <c r="M3904" i="6"/>
  <c r="L3904" i="6"/>
  <c r="K3904" i="6"/>
  <c r="L3902" i="6"/>
  <c r="K3902" i="6"/>
  <c r="M3902" i="6" s="1"/>
  <c r="L3900" i="6"/>
  <c r="K3900" i="6"/>
  <c r="M3900" i="6" s="1"/>
  <c r="M3898" i="6"/>
  <c r="L3898" i="6"/>
  <c r="K3898" i="6"/>
  <c r="M3896" i="6"/>
  <c r="L3896" i="6"/>
  <c r="K3896" i="6"/>
  <c r="L3894" i="6"/>
  <c r="K3894" i="6"/>
  <c r="M3894" i="6" s="1"/>
  <c r="L3892" i="6"/>
  <c r="K3892" i="6"/>
  <c r="M3892" i="6" s="1"/>
  <c r="M3890" i="6"/>
  <c r="L3890" i="6"/>
  <c r="K3890" i="6"/>
  <c r="M3888" i="6"/>
  <c r="L3888" i="6"/>
  <c r="K3888" i="6"/>
  <c r="L3886" i="6"/>
  <c r="K3886" i="6"/>
  <c r="M3886" i="6" s="1"/>
  <c r="L3884" i="6"/>
  <c r="K3884" i="6"/>
  <c r="M3884" i="6" s="1"/>
  <c r="L3882" i="6"/>
  <c r="K3882" i="6"/>
  <c r="M3882" i="6" s="1"/>
  <c r="L3880" i="6"/>
  <c r="K3880" i="6"/>
  <c r="M3880" i="6" s="1"/>
  <c r="M3878" i="6"/>
  <c r="L3878" i="6"/>
  <c r="K3878" i="6"/>
  <c r="L3876" i="6"/>
  <c r="K3876" i="6"/>
  <c r="M3876" i="6" s="1"/>
  <c r="L3874" i="6"/>
  <c r="K3874" i="6"/>
  <c r="M3874" i="6" s="1"/>
  <c r="L3872" i="6"/>
  <c r="K3872" i="6"/>
  <c r="M3872" i="6" s="1"/>
  <c r="L3870" i="6"/>
  <c r="K3870" i="6"/>
  <c r="M3870" i="6" s="1"/>
  <c r="M3868" i="6"/>
  <c r="L3868" i="6"/>
  <c r="K3868" i="6"/>
  <c r="L3866" i="6"/>
  <c r="K3866" i="6"/>
  <c r="M3866" i="6" s="1"/>
  <c r="L3864" i="6"/>
  <c r="K3864" i="6"/>
  <c r="M3864" i="6" s="1"/>
  <c r="M3862" i="6"/>
  <c r="L3862" i="6"/>
  <c r="K3862" i="6"/>
  <c r="L3860" i="6"/>
  <c r="K3860" i="6"/>
  <c r="M3860" i="6" s="1"/>
  <c r="L3858" i="6"/>
  <c r="K3858" i="6"/>
  <c r="M3858" i="6" s="1"/>
  <c r="L3856" i="6"/>
  <c r="K3856" i="6"/>
  <c r="M3856" i="6" s="1"/>
  <c r="L3854" i="6"/>
  <c r="K3854" i="6"/>
  <c r="M3854" i="6" s="1"/>
  <c r="L3852" i="6"/>
  <c r="M3852" i="6" s="1"/>
  <c r="K3852" i="6"/>
  <c r="L3850" i="6"/>
  <c r="K3850" i="6"/>
  <c r="M3850" i="6" s="1"/>
  <c r="L3848" i="6"/>
  <c r="K3848" i="6"/>
  <c r="M3848" i="6" s="1"/>
  <c r="M3846" i="6"/>
  <c r="L3846" i="6"/>
  <c r="K3846" i="6"/>
  <c r="L3844" i="6"/>
  <c r="K3844" i="6"/>
  <c r="M3844" i="6" s="1"/>
  <c r="L3842" i="6"/>
  <c r="K3842" i="6"/>
  <c r="M3842" i="6" s="1"/>
  <c r="L3840" i="6"/>
  <c r="K3840" i="6"/>
  <c r="M3840" i="6" s="1"/>
  <c r="M3838" i="6"/>
  <c r="L3838" i="6"/>
  <c r="K3838" i="6"/>
  <c r="L3836" i="6"/>
  <c r="M3836" i="6" s="1"/>
  <c r="K3836" i="6"/>
  <c r="L3834" i="6"/>
  <c r="K3834" i="6"/>
  <c r="M3834" i="6" s="1"/>
  <c r="M3832" i="6"/>
  <c r="L3832" i="6"/>
  <c r="K3832" i="6"/>
  <c r="M3830" i="6"/>
  <c r="L3830" i="6"/>
  <c r="K3830" i="6"/>
  <c r="L3828" i="6"/>
  <c r="K3828" i="6"/>
  <c r="M3828" i="6" s="1"/>
  <c r="L3826" i="6"/>
  <c r="K3826" i="6"/>
  <c r="M3826" i="6" s="1"/>
  <c r="L3824" i="6"/>
  <c r="K3824" i="6"/>
  <c r="M3824" i="6" s="1"/>
  <c r="L3822" i="6"/>
  <c r="K3822" i="6"/>
  <c r="M3822" i="6" s="1"/>
  <c r="L3820" i="6"/>
  <c r="M3820" i="6" s="1"/>
  <c r="K3820" i="6"/>
  <c r="M3818" i="6"/>
  <c r="L3818" i="6"/>
  <c r="K3818" i="6"/>
  <c r="L3816" i="6"/>
  <c r="K3816" i="6"/>
  <c r="M3816" i="6" s="1"/>
  <c r="M3814" i="6"/>
  <c r="L3814" i="6"/>
  <c r="K3814" i="6"/>
  <c r="L3812" i="6"/>
  <c r="K3812" i="6"/>
  <c r="M3812" i="6" s="1"/>
  <c r="L3810" i="6"/>
  <c r="K3810" i="6"/>
  <c r="M3810" i="6" s="1"/>
  <c r="L3808" i="6"/>
  <c r="K3808" i="6"/>
  <c r="M3808" i="6" s="1"/>
  <c r="L3806" i="6"/>
  <c r="K3806" i="6"/>
  <c r="M3806" i="6" s="1"/>
  <c r="M3804" i="6"/>
  <c r="L3804" i="6"/>
  <c r="K3804" i="6"/>
  <c r="L3802" i="6"/>
  <c r="K3802" i="6"/>
  <c r="M3802" i="6" s="1"/>
  <c r="L3800" i="6"/>
  <c r="K3800" i="6"/>
  <c r="M3800" i="6" s="1"/>
  <c r="M3798" i="6"/>
  <c r="L3798" i="6"/>
  <c r="K3798" i="6"/>
  <c r="L3796" i="6"/>
  <c r="K3796" i="6"/>
  <c r="M3796" i="6" s="1"/>
  <c r="L3794" i="6"/>
  <c r="K3794" i="6"/>
  <c r="M3794" i="6" s="1"/>
  <c r="L3792" i="6"/>
  <c r="K3792" i="6"/>
  <c r="M3792" i="6" s="1"/>
  <c r="M3790" i="6"/>
  <c r="L3790" i="6"/>
  <c r="K3790" i="6"/>
  <c r="L3788" i="6"/>
  <c r="M3788" i="6" s="1"/>
  <c r="K3788" i="6"/>
  <c r="L3786" i="6"/>
  <c r="K3786" i="6"/>
  <c r="M3786" i="6" s="1"/>
  <c r="L3784" i="6"/>
  <c r="K3784" i="6"/>
  <c r="M3784" i="6" s="1"/>
  <c r="M3782" i="6"/>
  <c r="L3782" i="6"/>
  <c r="K3782" i="6"/>
  <c r="L3780" i="6"/>
  <c r="K3780" i="6"/>
  <c r="M3780" i="6" s="1"/>
  <c r="L3778" i="6"/>
  <c r="K3778" i="6"/>
  <c r="M3778" i="6" s="1"/>
  <c r="L3776" i="6"/>
  <c r="K3776" i="6"/>
  <c r="M3776" i="6" s="1"/>
  <c r="L3774" i="6"/>
  <c r="K3774" i="6"/>
  <c r="M3774" i="6" s="1"/>
  <c r="L3772" i="6"/>
  <c r="M3772" i="6" s="1"/>
  <c r="K3772" i="6"/>
  <c r="M3770" i="6"/>
  <c r="L3770" i="6"/>
  <c r="K3770" i="6"/>
  <c r="L3768" i="6"/>
  <c r="K3768" i="6"/>
  <c r="M3768" i="6" s="1"/>
  <c r="M3766" i="6"/>
  <c r="L3766" i="6"/>
  <c r="K3766" i="6"/>
  <c r="L3764" i="6"/>
  <c r="K3764" i="6"/>
  <c r="M3764" i="6" s="1"/>
  <c r="L3762" i="6"/>
  <c r="K3762" i="6"/>
  <c r="M3762" i="6" s="1"/>
  <c r="L3760" i="6"/>
  <c r="K3760" i="6"/>
  <c r="M3760" i="6" s="1"/>
  <c r="M3758" i="6"/>
  <c r="L3758" i="6"/>
  <c r="K3758" i="6"/>
  <c r="L3756" i="6"/>
  <c r="M3756" i="6" s="1"/>
  <c r="K3756" i="6"/>
  <c r="L3754" i="6"/>
  <c r="K3754" i="6"/>
  <c r="M3754" i="6" s="1"/>
  <c r="L3752" i="6"/>
  <c r="K3752" i="6"/>
  <c r="M3752" i="6" s="1"/>
  <c r="M3750" i="6"/>
  <c r="L3750" i="6"/>
  <c r="K3750" i="6"/>
  <c r="L3748" i="6"/>
  <c r="K3748" i="6"/>
  <c r="M3748" i="6" s="1"/>
  <c r="L3746" i="6"/>
  <c r="K3746" i="6"/>
  <c r="M3746" i="6" s="1"/>
  <c r="L3744" i="6"/>
  <c r="K3744" i="6"/>
  <c r="M3744" i="6" s="1"/>
  <c r="L3742" i="6"/>
  <c r="K3742" i="6"/>
  <c r="M3742" i="6" s="1"/>
  <c r="L3740" i="6"/>
  <c r="M3740" i="6" s="1"/>
  <c r="K3740" i="6"/>
  <c r="M3738" i="6"/>
  <c r="L3738" i="6"/>
  <c r="K3738" i="6"/>
  <c r="L3736" i="6"/>
  <c r="K3736" i="6"/>
  <c r="M3736" i="6" s="1"/>
  <c r="M3734" i="6"/>
  <c r="L3734" i="6"/>
  <c r="K3734" i="6"/>
  <c r="L3732" i="6"/>
  <c r="K3732" i="6"/>
  <c r="M3732" i="6" s="1"/>
  <c r="L3730" i="6"/>
  <c r="K3730" i="6"/>
  <c r="M3730" i="6" s="1"/>
  <c r="L3728" i="6"/>
  <c r="K3728" i="6"/>
  <c r="M3728" i="6" s="1"/>
  <c r="L3726" i="6"/>
  <c r="K3726" i="6"/>
  <c r="M3726" i="6" s="1"/>
  <c r="M3724" i="6"/>
  <c r="L3724" i="6"/>
  <c r="K3724" i="6"/>
  <c r="L3722" i="6"/>
  <c r="K3722" i="6"/>
  <c r="M3722" i="6" s="1"/>
  <c r="L3720" i="6"/>
  <c r="K3720" i="6"/>
  <c r="M3720" i="6" s="1"/>
  <c r="M3718" i="6"/>
  <c r="L3718" i="6"/>
  <c r="K3718" i="6"/>
  <c r="L3716" i="6"/>
  <c r="K3716" i="6"/>
  <c r="M3716" i="6" s="1"/>
  <c r="L3714" i="6"/>
  <c r="K3714" i="6"/>
  <c r="M3714" i="6" s="1"/>
  <c r="L3712" i="6"/>
  <c r="K3712" i="6"/>
  <c r="M3712" i="6" s="1"/>
  <c r="M3710" i="6"/>
  <c r="L3710" i="6"/>
  <c r="K3710" i="6"/>
  <c r="M3708" i="6"/>
  <c r="L3708" i="6"/>
  <c r="K3708" i="6"/>
  <c r="M3706" i="6"/>
  <c r="L3706" i="6"/>
  <c r="K3706" i="6"/>
  <c r="L3704" i="6"/>
  <c r="K3704" i="6"/>
  <c r="M3704" i="6" s="1"/>
  <c r="L3702" i="6"/>
  <c r="K3702" i="6"/>
  <c r="M3702" i="6" s="1"/>
  <c r="L3700" i="6"/>
  <c r="K3700" i="6"/>
  <c r="M3700" i="6" s="1"/>
  <c r="L3698" i="6"/>
  <c r="K3698" i="6"/>
  <c r="M3698" i="6" s="1"/>
  <c r="L3696" i="6"/>
  <c r="K3696" i="6"/>
  <c r="M3696" i="6" s="1"/>
  <c r="L3694" i="6"/>
  <c r="K3694" i="6"/>
  <c r="M3694" i="6" s="1"/>
  <c r="L3692" i="6"/>
  <c r="M3692" i="6" s="1"/>
  <c r="K3692" i="6"/>
  <c r="M3690" i="6"/>
  <c r="L3690" i="6"/>
  <c r="K3690" i="6"/>
  <c r="L3688" i="6"/>
  <c r="K3688" i="6"/>
  <c r="M3688" i="6" s="1"/>
  <c r="L3686" i="6"/>
  <c r="K3686" i="6"/>
  <c r="M3686" i="6" s="1"/>
  <c r="L3684" i="6"/>
  <c r="K3684" i="6"/>
  <c r="M3684" i="6" s="1"/>
  <c r="L3682" i="6"/>
  <c r="K3682" i="6"/>
  <c r="M3682" i="6" s="1"/>
  <c r="L3680" i="6"/>
  <c r="K3680" i="6"/>
  <c r="M3680" i="6" s="1"/>
  <c r="M3678" i="6"/>
  <c r="L3678" i="6"/>
  <c r="K3678" i="6"/>
  <c r="L3676" i="6"/>
  <c r="M3676" i="6" s="1"/>
  <c r="K3676" i="6"/>
  <c r="L3674" i="6"/>
  <c r="K3674" i="6"/>
  <c r="M3674" i="6" s="1"/>
  <c r="L3672" i="6"/>
  <c r="K3672" i="6"/>
  <c r="M3672" i="6" s="1"/>
  <c r="L3670" i="6"/>
  <c r="K3670" i="6"/>
  <c r="M3670" i="6" s="1"/>
  <c r="L3668" i="6"/>
  <c r="K3668" i="6"/>
  <c r="M3668" i="6" s="1"/>
  <c r="L3666" i="6"/>
  <c r="K3666" i="6"/>
  <c r="M3666" i="6" s="1"/>
  <c r="L3664" i="6"/>
  <c r="K3664" i="6"/>
  <c r="M3664" i="6" s="1"/>
  <c r="M3662" i="6"/>
  <c r="L3662" i="6"/>
  <c r="K3662" i="6"/>
  <c r="M3660" i="6"/>
  <c r="L3660" i="6"/>
  <c r="K3660" i="6"/>
  <c r="M3658" i="6"/>
  <c r="L3658" i="6"/>
  <c r="K3658" i="6"/>
  <c r="L3656" i="6"/>
  <c r="K3656" i="6"/>
  <c r="M3656" i="6" s="1"/>
  <c r="L3654" i="6"/>
  <c r="K3654" i="6"/>
  <c r="M3654" i="6" s="1"/>
  <c r="L3652" i="6"/>
  <c r="K3652" i="6"/>
  <c r="M3652" i="6" s="1"/>
  <c r="L3650" i="6"/>
  <c r="K3650" i="6"/>
  <c r="M3650" i="6" s="1"/>
  <c r="L3648" i="6"/>
  <c r="K3648" i="6"/>
  <c r="M3648" i="6" s="1"/>
  <c r="L3646" i="6"/>
  <c r="K3646" i="6"/>
  <c r="M3646" i="6" s="1"/>
  <c r="M3644" i="6"/>
  <c r="L3644" i="6"/>
  <c r="K3644" i="6"/>
  <c r="L3642" i="6"/>
  <c r="K3642" i="6"/>
  <c r="M3642" i="6" s="1"/>
  <c r="M3640" i="6"/>
  <c r="L3640" i="6"/>
  <c r="K3640" i="6"/>
  <c r="L3638" i="6"/>
  <c r="K3638" i="6"/>
  <c r="M3638" i="6" s="1"/>
  <c r="L3636" i="6"/>
  <c r="K3636" i="6"/>
  <c r="M3636" i="6" s="1"/>
  <c r="L3634" i="6"/>
  <c r="K3634" i="6"/>
  <c r="M3634" i="6" s="1"/>
  <c r="L3632" i="6"/>
  <c r="K3632" i="6"/>
  <c r="M3632" i="6" s="1"/>
  <c r="L3630" i="6"/>
  <c r="K3630" i="6"/>
  <c r="M3630" i="6" s="1"/>
  <c r="L3628" i="6"/>
  <c r="M3628" i="6" s="1"/>
  <c r="K3628" i="6"/>
  <c r="L3626" i="6"/>
  <c r="K3626" i="6"/>
  <c r="M3626" i="6" s="1"/>
  <c r="L3624" i="6"/>
  <c r="K3624" i="6"/>
  <c r="M3624" i="6" s="1"/>
  <c r="L3622" i="6"/>
  <c r="K3622" i="6"/>
  <c r="M3622" i="6" s="1"/>
  <c r="L3620" i="6"/>
  <c r="K3620" i="6"/>
  <c r="M3620" i="6" s="1"/>
  <c r="L3618" i="6"/>
  <c r="K3618" i="6"/>
  <c r="M3618" i="6" s="1"/>
  <c r="L3616" i="6"/>
  <c r="K3616" i="6"/>
  <c r="M3616" i="6" s="1"/>
  <c r="L3614" i="6"/>
  <c r="K3614" i="6"/>
  <c r="M3614" i="6" s="1"/>
  <c r="L3612" i="6"/>
  <c r="M3612" i="6" s="1"/>
  <c r="K3612" i="6"/>
  <c r="L3610" i="6"/>
  <c r="K3610" i="6"/>
  <c r="M3610" i="6" s="1"/>
  <c r="L3608" i="6"/>
  <c r="K3608" i="6"/>
  <c r="M3608" i="6" s="1"/>
  <c r="L3606" i="6"/>
  <c r="K3606" i="6"/>
  <c r="M3606" i="6" s="1"/>
  <c r="L3604" i="6"/>
  <c r="K3604" i="6"/>
  <c r="M3604" i="6" s="1"/>
  <c r="L3602" i="6"/>
  <c r="K3602" i="6"/>
  <c r="M3602" i="6" s="1"/>
  <c r="L3600" i="6"/>
  <c r="K3600" i="6"/>
  <c r="M3600" i="6" s="1"/>
  <c r="L3598" i="6"/>
  <c r="K3598" i="6"/>
  <c r="M3598" i="6" s="1"/>
  <c r="L3596" i="6"/>
  <c r="M3596" i="6" s="1"/>
  <c r="K3596" i="6"/>
  <c r="L3594" i="6"/>
  <c r="K3594" i="6"/>
  <c r="M3594" i="6" s="1"/>
  <c r="M3592" i="6"/>
  <c r="L3592" i="6"/>
  <c r="K3592" i="6"/>
  <c r="L3590" i="6"/>
  <c r="K3590" i="6"/>
  <c r="M3590" i="6" s="1"/>
  <c r="L3588" i="6"/>
  <c r="K3588" i="6"/>
  <c r="M3588" i="6" s="1"/>
  <c r="L3586" i="6"/>
  <c r="K3586" i="6"/>
  <c r="M3586" i="6" s="1"/>
  <c r="L3584" i="6"/>
  <c r="K3584" i="6"/>
  <c r="M3584" i="6" s="1"/>
  <c r="M3582" i="6"/>
  <c r="L3582" i="6"/>
  <c r="K3582" i="6"/>
  <c r="M3580" i="6"/>
  <c r="L3580" i="6"/>
  <c r="K3580" i="6"/>
  <c r="L3578" i="6"/>
  <c r="K3578" i="6"/>
  <c r="M3578" i="6" s="1"/>
  <c r="M3576" i="6"/>
  <c r="L3576" i="6"/>
  <c r="K3576" i="6"/>
  <c r="L3574" i="6"/>
  <c r="K3574" i="6"/>
  <c r="M3574" i="6" s="1"/>
  <c r="L3572" i="6"/>
  <c r="K3572" i="6"/>
  <c r="M3572" i="6" s="1"/>
  <c r="L3570" i="6"/>
  <c r="K3570" i="6"/>
  <c r="M3570" i="6" s="1"/>
  <c r="L3568" i="6"/>
  <c r="K3568" i="6"/>
  <c r="M3568" i="6" s="1"/>
  <c r="L3566" i="6"/>
  <c r="K3566" i="6"/>
  <c r="M3566" i="6" s="1"/>
  <c r="M3564" i="6"/>
  <c r="L3564" i="6"/>
  <c r="K3564" i="6"/>
  <c r="M3562" i="6"/>
  <c r="L3562" i="6"/>
  <c r="K3562" i="6"/>
  <c r="L3560" i="6"/>
  <c r="K3560" i="6"/>
  <c r="M3560" i="6" s="1"/>
  <c r="L3558" i="6"/>
  <c r="K3558" i="6"/>
  <c r="M3558" i="6" s="1"/>
  <c r="L3556" i="6"/>
  <c r="K3556" i="6"/>
  <c r="M3556" i="6" s="1"/>
  <c r="L3554" i="6"/>
  <c r="K3554" i="6"/>
  <c r="M3554" i="6" s="1"/>
  <c r="L3552" i="6"/>
  <c r="K3552" i="6"/>
  <c r="M3552" i="6" s="1"/>
  <c r="L3550" i="6"/>
  <c r="K3550" i="6"/>
  <c r="M3550" i="6" s="1"/>
  <c r="L3548" i="6"/>
  <c r="M3548" i="6" s="1"/>
  <c r="K3548" i="6"/>
  <c r="L3546" i="6"/>
  <c r="K3546" i="6"/>
  <c r="M3546" i="6" s="1"/>
  <c r="M3544" i="6"/>
  <c r="L3544" i="6"/>
  <c r="K3544" i="6"/>
  <c r="L3542" i="6"/>
  <c r="K3542" i="6"/>
  <c r="M3542" i="6" s="1"/>
  <c r="L3540" i="6"/>
  <c r="K3540" i="6"/>
  <c r="M3540" i="6" s="1"/>
  <c r="L3538" i="6"/>
  <c r="K3538" i="6"/>
  <c r="M3538" i="6" s="1"/>
  <c r="L3536" i="6"/>
  <c r="K3536" i="6"/>
  <c r="M3536" i="6" s="1"/>
  <c r="L3534" i="6"/>
  <c r="K3534" i="6"/>
  <c r="M3534" i="6" s="1"/>
  <c r="L3532" i="6"/>
  <c r="M3532" i="6" s="1"/>
  <c r="K3532" i="6"/>
  <c r="L3530" i="6"/>
  <c r="K3530" i="6"/>
  <c r="M3530" i="6" s="1"/>
  <c r="M3528" i="6"/>
  <c r="L3528" i="6"/>
  <c r="K3528" i="6"/>
  <c r="L3526" i="6"/>
  <c r="K3526" i="6"/>
  <c r="M3526" i="6" s="1"/>
  <c r="L3524" i="6"/>
  <c r="K3524" i="6"/>
  <c r="M3524" i="6" s="1"/>
  <c r="L3522" i="6"/>
  <c r="K3522" i="6"/>
  <c r="M3522" i="6" s="1"/>
  <c r="L3520" i="6"/>
  <c r="K3520" i="6"/>
  <c r="M3520" i="6" s="1"/>
  <c r="L3518" i="6"/>
  <c r="K3518" i="6"/>
  <c r="M3518" i="6" s="1"/>
  <c r="M3516" i="6"/>
  <c r="L3516" i="6"/>
  <c r="K3516" i="6"/>
  <c r="L3514" i="6"/>
  <c r="K3514" i="6"/>
  <c r="M3514" i="6" s="1"/>
  <c r="M3512" i="6"/>
  <c r="L3512" i="6"/>
  <c r="K3512" i="6"/>
  <c r="L3510" i="6"/>
  <c r="K3510" i="6"/>
  <c r="M3510" i="6" s="1"/>
  <c r="L3508" i="6"/>
  <c r="K3508" i="6"/>
  <c r="M3508" i="6" s="1"/>
  <c r="L3506" i="6"/>
  <c r="K3506" i="6"/>
  <c r="M3506" i="6" s="1"/>
  <c r="L3504" i="6"/>
  <c r="K3504" i="6"/>
  <c r="M3504" i="6" s="1"/>
  <c r="M3502" i="6"/>
  <c r="L3502" i="6"/>
  <c r="K3502" i="6"/>
  <c r="M3500" i="6"/>
  <c r="L3500" i="6"/>
  <c r="K3500" i="6"/>
  <c r="L3498" i="6"/>
  <c r="K3498" i="6"/>
  <c r="M3498" i="6" s="1"/>
  <c r="M3496" i="6"/>
  <c r="L3496" i="6"/>
  <c r="K3496" i="6"/>
  <c r="L3494" i="6"/>
  <c r="K3494" i="6"/>
  <c r="M3494" i="6" s="1"/>
  <c r="L3492" i="6"/>
  <c r="K3492" i="6"/>
  <c r="M3492" i="6" s="1"/>
  <c r="L3490" i="6"/>
  <c r="K3490" i="6"/>
  <c r="M3490" i="6" s="1"/>
  <c r="L3488" i="6"/>
  <c r="K3488" i="6"/>
  <c r="M3488" i="6" s="1"/>
  <c r="L3486" i="6"/>
  <c r="K3486" i="6"/>
  <c r="M3486" i="6" s="1"/>
  <c r="M3484" i="6"/>
  <c r="L3484" i="6"/>
  <c r="K3484" i="6"/>
  <c r="L3482" i="6"/>
  <c r="K3482" i="6"/>
  <c r="M3482" i="6" s="1"/>
  <c r="M3480" i="6"/>
  <c r="L3480" i="6"/>
  <c r="K3480" i="6"/>
  <c r="L3478" i="6"/>
  <c r="K3478" i="6"/>
  <c r="M3478" i="6" s="1"/>
  <c r="L3476" i="6"/>
  <c r="K3476" i="6"/>
  <c r="M3476" i="6" s="1"/>
  <c r="L3474" i="6"/>
  <c r="K3474" i="6"/>
  <c r="M3474" i="6" s="1"/>
  <c r="L3472" i="6"/>
  <c r="K3472" i="6"/>
  <c r="M3472" i="6" s="1"/>
  <c r="L3470" i="6"/>
  <c r="K3470" i="6"/>
  <c r="M3470" i="6" s="1"/>
  <c r="L3468" i="6"/>
  <c r="M3468" i="6" s="1"/>
  <c r="K3468" i="6"/>
  <c r="L3466" i="6"/>
  <c r="K3466" i="6"/>
  <c r="M3466" i="6" s="1"/>
  <c r="M3464" i="6"/>
  <c r="L3464" i="6"/>
  <c r="K3464" i="6"/>
  <c r="L3462" i="6"/>
  <c r="K3462" i="6"/>
  <c r="M3462" i="6" s="1"/>
  <c r="L3460" i="6"/>
  <c r="K3460" i="6"/>
  <c r="M3460" i="6" s="1"/>
  <c r="L3458" i="6"/>
  <c r="K3458" i="6"/>
  <c r="M3458" i="6" s="1"/>
  <c r="L3456" i="6"/>
  <c r="K3456" i="6"/>
  <c r="M3456" i="6" s="1"/>
  <c r="L3454" i="6"/>
  <c r="K3454" i="6"/>
  <c r="M3454" i="6" s="1"/>
  <c r="M3452" i="6"/>
  <c r="L3452" i="6"/>
  <c r="K3452" i="6"/>
  <c r="L3450" i="6"/>
  <c r="K3450" i="6"/>
  <c r="M3450" i="6" s="1"/>
  <c r="M3448" i="6"/>
  <c r="L3448" i="6"/>
  <c r="K3448" i="6"/>
  <c r="L3446" i="6"/>
  <c r="K3446" i="6"/>
  <c r="M3446" i="6" s="1"/>
  <c r="L3444" i="6"/>
  <c r="K3444" i="6"/>
  <c r="M3444" i="6" s="1"/>
  <c r="L3442" i="6"/>
  <c r="K3442" i="6"/>
  <c r="M3442" i="6" s="1"/>
  <c r="L3440" i="6"/>
  <c r="K3440" i="6"/>
  <c r="M3440" i="6" s="1"/>
  <c r="M3438" i="6"/>
  <c r="L3438" i="6"/>
  <c r="K3438" i="6"/>
  <c r="M3436" i="6"/>
  <c r="L3436" i="6"/>
  <c r="K3436" i="6"/>
  <c r="M3434" i="6"/>
  <c r="L3434" i="6"/>
  <c r="K3434" i="6"/>
  <c r="M3432" i="6"/>
  <c r="L3432" i="6"/>
  <c r="K3432" i="6"/>
  <c r="L3430" i="6"/>
  <c r="K3430" i="6"/>
  <c r="M3430" i="6" s="1"/>
  <c r="L3428" i="6"/>
  <c r="K3428" i="6"/>
  <c r="M3428" i="6" s="1"/>
  <c r="L3426" i="6"/>
  <c r="K3426" i="6"/>
  <c r="M3426" i="6" s="1"/>
  <c r="L3424" i="6"/>
  <c r="K3424" i="6"/>
  <c r="M3424" i="6" s="1"/>
  <c r="L3422" i="6"/>
  <c r="K3422" i="6"/>
  <c r="M3422" i="6" s="1"/>
  <c r="M3420" i="6"/>
  <c r="L3420" i="6"/>
  <c r="K3420" i="6"/>
  <c r="L3418" i="6"/>
  <c r="K3418" i="6"/>
  <c r="M3418" i="6" s="1"/>
  <c r="M3416" i="6"/>
  <c r="L3416" i="6"/>
  <c r="K3416" i="6"/>
  <c r="L3414" i="6"/>
  <c r="K3414" i="6"/>
  <c r="M3414" i="6" s="1"/>
  <c r="L3412" i="6"/>
  <c r="K3412" i="6"/>
  <c r="M3412" i="6" s="1"/>
  <c r="L3410" i="6"/>
  <c r="K3410" i="6"/>
  <c r="M3410" i="6" s="1"/>
  <c r="L3408" i="6"/>
  <c r="K3408" i="6"/>
  <c r="M3408" i="6" s="1"/>
  <c r="L3406" i="6"/>
  <c r="K3406" i="6"/>
  <c r="M3406" i="6" s="1"/>
  <c r="M3404" i="6"/>
  <c r="L3404" i="6"/>
  <c r="K3404" i="6"/>
  <c r="L3402" i="6"/>
  <c r="K3402" i="6"/>
  <c r="M3402" i="6" s="1"/>
  <c r="M3400" i="6"/>
  <c r="L3400" i="6"/>
  <c r="K3400" i="6"/>
  <c r="L3398" i="6"/>
  <c r="K3398" i="6"/>
  <c r="M3398" i="6" s="1"/>
  <c r="L3396" i="6"/>
  <c r="K3396" i="6"/>
  <c r="M3396" i="6" s="1"/>
  <c r="L3394" i="6"/>
  <c r="K3394" i="6"/>
  <c r="M3394" i="6" s="1"/>
  <c r="L3392" i="6"/>
  <c r="K3392" i="6"/>
  <c r="M3392" i="6" s="1"/>
  <c r="L3390" i="6"/>
  <c r="K3390" i="6"/>
  <c r="M3390" i="6" s="1"/>
  <c r="L3388" i="6"/>
  <c r="M3388" i="6" s="1"/>
  <c r="K3388" i="6"/>
  <c r="M3386" i="6"/>
  <c r="L3386" i="6"/>
  <c r="K3386" i="6"/>
  <c r="M3384" i="6"/>
  <c r="L3384" i="6"/>
  <c r="K3384" i="6"/>
  <c r="L3382" i="6"/>
  <c r="K3382" i="6"/>
  <c r="M3382" i="6" s="1"/>
  <c r="L3380" i="6"/>
  <c r="K3380" i="6"/>
  <c r="M3380" i="6" s="1"/>
  <c r="L3378" i="6"/>
  <c r="K3378" i="6"/>
  <c r="M3378" i="6" s="1"/>
  <c r="L3376" i="6"/>
  <c r="K3376" i="6"/>
  <c r="M3376" i="6" s="1"/>
  <c r="L3374" i="6"/>
  <c r="K3374" i="6"/>
  <c r="M3374" i="6" s="1"/>
  <c r="L3372" i="6"/>
  <c r="M3372" i="6" s="1"/>
  <c r="K3372" i="6"/>
  <c r="L3370" i="6"/>
  <c r="K3370" i="6"/>
  <c r="M3370" i="6" s="1"/>
  <c r="L3368" i="6"/>
  <c r="K3368" i="6"/>
  <c r="M3368" i="6" s="1"/>
  <c r="L3366" i="6"/>
  <c r="K3366" i="6"/>
  <c r="M3366" i="6" s="1"/>
  <c r="L3364" i="6"/>
  <c r="K3364" i="6"/>
  <c r="M3364" i="6" s="1"/>
  <c r="L3362" i="6"/>
  <c r="K3362" i="6"/>
  <c r="M3362" i="6" s="1"/>
  <c r="L3360" i="6"/>
  <c r="K3360" i="6"/>
  <c r="M3360" i="6" s="1"/>
  <c r="M3358" i="6"/>
  <c r="L3358" i="6"/>
  <c r="K3358" i="6"/>
  <c r="M3356" i="6"/>
  <c r="L3356" i="6"/>
  <c r="K3356" i="6"/>
  <c r="L3354" i="6"/>
  <c r="K3354" i="6"/>
  <c r="M3354" i="6" s="1"/>
  <c r="L3352" i="6"/>
  <c r="K3352" i="6"/>
  <c r="M3352" i="6" s="1"/>
  <c r="L3350" i="6"/>
  <c r="K3350" i="6"/>
  <c r="M3350" i="6" s="1"/>
  <c r="L3348" i="6"/>
  <c r="K3348" i="6"/>
  <c r="M3348" i="6" s="1"/>
  <c r="L3346" i="6"/>
  <c r="K3346" i="6"/>
  <c r="M3346" i="6" s="1"/>
  <c r="L3344" i="6"/>
  <c r="K3344" i="6"/>
  <c r="M3344" i="6" s="1"/>
  <c r="L3342" i="6"/>
  <c r="K3342" i="6"/>
  <c r="M3342" i="6" s="1"/>
  <c r="L3340" i="6"/>
  <c r="M3340" i="6" s="1"/>
  <c r="K3340" i="6"/>
  <c r="M3338" i="6"/>
  <c r="L3338" i="6"/>
  <c r="K3338" i="6"/>
  <c r="L3336" i="6"/>
  <c r="K3336" i="6"/>
  <c r="M3336" i="6" s="1"/>
  <c r="L3334" i="6"/>
  <c r="K3334" i="6"/>
  <c r="M3334" i="6" s="1"/>
  <c r="L3332" i="6"/>
  <c r="K3332" i="6"/>
  <c r="M3332" i="6" s="1"/>
  <c r="L3330" i="6"/>
  <c r="K3330" i="6"/>
  <c r="M3330" i="6" s="1"/>
  <c r="L3328" i="6"/>
  <c r="K3328" i="6"/>
  <c r="M3328" i="6" s="1"/>
  <c r="M3326" i="6"/>
  <c r="L3326" i="6"/>
  <c r="K3326" i="6"/>
  <c r="M3324" i="6"/>
  <c r="L3324" i="6"/>
  <c r="K3324" i="6"/>
  <c r="L3322" i="6"/>
  <c r="K3322" i="6"/>
  <c r="M3322" i="6" s="1"/>
  <c r="L3320" i="6"/>
  <c r="K3320" i="6"/>
  <c r="M3320" i="6" s="1"/>
  <c r="L3318" i="6"/>
  <c r="K3318" i="6"/>
  <c r="M3318" i="6" s="1"/>
  <c r="L3316" i="6"/>
  <c r="K3316" i="6"/>
  <c r="M3316" i="6" s="1"/>
  <c r="L3314" i="6"/>
  <c r="K3314" i="6"/>
  <c r="M3314" i="6" s="1"/>
  <c r="L3312" i="6"/>
  <c r="K3312" i="6"/>
  <c r="M3312" i="6" s="1"/>
  <c r="L3310" i="6"/>
  <c r="K3310" i="6"/>
  <c r="M3310" i="6" s="1"/>
  <c r="L3308" i="6"/>
  <c r="M3308" i="6" s="1"/>
  <c r="K3308" i="6"/>
  <c r="L3306" i="6"/>
  <c r="K3306" i="6"/>
  <c r="M3306" i="6" s="1"/>
  <c r="L3304" i="6"/>
  <c r="K3304" i="6"/>
  <c r="M3304" i="6" s="1"/>
  <c r="L3302" i="6"/>
  <c r="K3302" i="6"/>
  <c r="M3302" i="6" s="1"/>
  <c r="L3300" i="6"/>
  <c r="K3300" i="6"/>
  <c r="M3300" i="6" s="1"/>
  <c r="L3298" i="6"/>
  <c r="K3298" i="6"/>
  <c r="M3298" i="6" s="1"/>
  <c r="L3296" i="6"/>
  <c r="K3296" i="6"/>
  <c r="M3296" i="6" s="1"/>
  <c r="L3294" i="6"/>
  <c r="K3294" i="6"/>
  <c r="M3294" i="6" s="1"/>
  <c r="L3292" i="6"/>
  <c r="M3292" i="6" s="1"/>
  <c r="K3292" i="6"/>
  <c r="L3290" i="6"/>
  <c r="K3290" i="6"/>
  <c r="M3290" i="6" s="1"/>
  <c r="L3288" i="6"/>
  <c r="K3288" i="6"/>
  <c r="M3288" i="6" s="1"/>
  <c r="L3286" i="6"/>
  <c r="K3286" i="6"/>
  <c r="M3286" i="6" s="1"/>
  <c r="L3284" i="6"/>
  <c r="K3284" i="6"/>
  <c r="M3284" i="6" s="1"/>
  <c r="L3282" i="6"/>
  <c r="K3282" i="6"/>
  <c r="M3282" i="6" s="1"/>
  <c r="L3280" i="6"/>
  <c r="K3280" i="6"/>
  <c r="M3280" i="6" s="1"/>
  <c r="L3278" i="6"/>
  <c r="K3278" i="6"/>
  <c r="M3278" i="6" s="1"/>
  <c r="L3276" i="6"/>
  <c r="M3276" i="6" s="1"/>
  <c r="K3276" i="6"/>
  <c r="L3274" i="6"/>
  <c r="K3274" i="6"/>
  <c r="M3274" i="6" s="1"/>
  <c r="L3272" i="6"/>
  <c r="K3272" i="6"/>
  <c r="M3272" i="6" s="1"/>
  <c r="L3270" i="6"/>
  <c r="K3270" i="6"/>
  <c r="M3270" i="6" s="1"/>
  <c r="L3268" i="6"/>
  <c r="K3268" i="6"/>
  <c r="M3268" i="6" s="1"/>
  <c r="L3266" i="6"/>
  <c r="K3266" i="6"/>
  <c r="M3266" i="6" s="1"/>
  <c r="L3264" i="6"/>
  <c r="K3264" i="6"/>
  <c r="M3264" i="6" s="1"/>
  <c r="L3262" i="6"/>
  <c r="K3262" i="6"/>
  <c r="M3262" i="6" s="1"/>
  <c r="M3260" i="6"/>
  <c r="L3260" i="6"/>
  <c r="K3260" i="6"/>
  <c r="L3258" i="6"/>
  <c r="K3258" i="6"/>
  <c r="M3258" i="6" s="1"/>
  <c r="L3256" i="6"/>
  <c r="K3256" i="6"/>
  <c r="M3256" i="6" s="1"/>
  <c r="L3254" i="6"/>
  <c r="K3254" i="6"/>
  <c r="M3254" i="6" s="1"/>
  <c r="L3252" i="6"/>
  <c r="K3252" i="6"/>
  <c r="M3252" i="6" s="1"/>
  <c r="L3250" i="6"/>
  <c r="K3250" i="6"/>
  <c r="M3250" i="6" s="1"/>
  <c r="L3248" i="6"/>
  <c r="K3248" i="6"/>
  <c r="M3248" i="6" s="1"/>
  <c r="L3246" i="6"/>
  <c r="K3246" i="6"/>
  <c r="M3246" i="6" s="1"/>
  <c r="L3244" i="6"/>
  <c r="M3244" i="6" s="1"/>
  <c r="K3244" i="6"/>
  <c r="L3242" i="6"/>
  <c r="K3242" i="6"/>
  <c r="M3242" i="6" s="1"/>
  <c r="L3240" i="6"/>
  <c r="K3240" i="6"/>
  <c r="M3240" i="6" s="1"/>
  <c r="L3238" i="6"/>
  <c r="K3238" i="6"/>
  <c r="M3238" i="6" s="1"/>
  <c r="L3236" i="6"/>
  <c r="K3236" i="6"/>
  <c r="M3236" i="6" s="1"/>
  <c r="L3234" i="6"/>
  <c r="K3234" i="6"/>
  <c r="M3234" i="6" s="1"/>
  <c r="L3232" i="6"/>
  <c r="K3232" i="6"/>
  <c r="M3232" i="6" s="1"/>
  <c r="L3230" i="6"/>
  <c r="K3230" i="6"/>
  <c r="M3230" i="6" s="1"/>
  <c r="M3228" i="6"/>
  <c r="L3228" i="6"/>
  <c r="K3228" i="6"/>
  <c r="L3226" i="6"/>
  <c r="K3226" i="6"/>
  <c r="M3226" i="6" s="1"/>
  <c r="L3224" i="6"/>
  <c r="K3224" i="6"/>
  <c r="M3224" i="6" s="1"/>
  <c r="L3222" i="6"/>
  <c r="K3222" i="6"/>
  <c r="M3222" i="6" s="1"/>
  <c r="L3220" i="6"/>
  <c r="K3220" i="6"/>
  <c r="M3220" i="6" s="1"/>
  <c r="L3218" i="6"/>
  <c r="K3218" i="6"/>
  <c r="M3218" i="6" s="1"/>
  <c r="L3216" i="6"/>
  <c r="K3216" i="6"/>
  <c r="M3216" i="6" s="1"/>
  <c r="L3214" i="6"/>
  <c r="K3214" i="6"/>
  <c r="M3214" i="6" s="1"/>
  <c r="M3212" i="6"/>
  <c r="L3212" i="6"/>
  <c r="K3212" i="6"/>
  <c r="L3210" i="6"/>
  <c r="K3210" i="6"/>
  <c r="M3210" i="6" s="1"/>
  <c r="L3208" i="6"/>
  <c r="K3208" i="6"/>
  <c r="M3208" i="6" s="1"/>
  <c r="L3206" i="6"/>
  <c r="K3206" i="6"/>
  <c r="M3206" i="6" s="1"/>
  <c r="L3204" i="6"/>
  <c r="K3204" i="6"/>
  <c r="M3204" i="6" s="1"/>
  <c r="L3202" i="6"/>
  <c r="K3202" i="6"/>
  <c r="M3202" i="6" s="1"/>
  <c r="L3200" i="6"/>
  <c r="K3200" i="6"/>
  <c r="M3200" i="6" s="1"/>
  <c r="M3198" i="6"/>
  <c r="L3198" i="6"/>
  <c r="K3198" i="6"/>
  <c r="L3196" i="6"/>
  <c r="M3196" i="6" s="1"/>
  <c r="K3196" i="6"/>
  <c r="L3194" i="6"/>
  <c r="K3194" i="6"/>
  <c r="M3194" i="6" s="1"/>
  <c r="L3192" i="6"/>
  <c r="K3192" i="6"/>
  <c r="M3192" i="6" s="1"/>
  <c r="L3190" i="6"/>
  <c r="K3190" i="6"/>
  <c r="M3190" i="6" s="1"/>
  <c r="L3188" i="6"/>
  <c r="K3188" i="6"/>
  <c r="M3188" i="6" s="1"/>
  <c r="L3186" i="6"/>
  <c r="K3186" i="6"/>
  <c r="M3186" i="6" s="1"/>
  <c r="L3184" i="6"/>
  <c r="K3184" i="6"/>
  <c r="M3184" i="6" s="1"/>
  <c r="L3182" i="6"/>
  <c r="K3182" i="6"/>
  <c r="M3182" i="6" s="1"/>
  <c r="L3180" i="6"/>
  <c r="M3180" i="6" s="1"/>
  <c r="K3180" i="6"/>
  <c r="M3178" i="6"/>
  <c r="L3178" i="6"/>
  <c r="K3178" i="6"/>
  <c r="L3176" i="6"/>
  <c r="K3176" i="6"/>
  <c r="M3176" i="6" s="1"/>
  <c r="L3174" i="6"/>
  <c r="K3174" i="6"/>
  <c r="M3174" i="6" s="1"/>
  <c r="L3172" i="6"/>
  <c r="K3172" i="6"/>
  <c r="M3172" i="6" s="1"/>
  <c r="L3170" i="6"/>
  <c r="K3170" i="6"/>
  <c r="M3170" i="6" s="1"/>
  <c r="L3168" i="6"/>
  <c r="K3168" i="6"/>
  <c r="M3168" i="6" s="1"/>
  <c r="M3166" i="6"/>
  <c r="L3166" i="6"/>
  <c r="K3166" i="6"/>
  <c r="M3164" i="6"/>
  <c r="L3164" i="6"/>
  <c r="K3164" i="6"/>
  <c r="L3162" i="6"/>
  <c r="K3162" i="6"/>
  <c r="M3162" i="6" s="1"/>
  <c r="L3160" i="6"/>
  <c r="K3160" i="6"/>
  <c r="M3160" i="6" s="1"/>
  <c r="L3158" i="6"/>
  <c r="K3158" i="6"/>
  <c r="M3158" i="6" s="1"/>
  <c r="L3156" i="6"/>
  <c r="K3156" i="6"/>
  <c r="M3156" i="6" s="1"/>
  <c r="L3154" i="6"/>
  <c r="K3154" i="6"/>
  <c r="M3154" i="6" s="1"/>
  <c r="L3152" i="6"/>
  <c r="K3152" i="6"/>
  <c r="M3152" i="6" s="1"/>
  <c r="M3150" i="6"/>
  <c r="L3150" i="6"/>
  <c r="K3150" i="6"/>
  <c r="M3148" i="6"/>
  <c r="L3148" i="6"/>
  <c r="K3148" i="6"/>
  <c r="L3146" i="6"/>
  <c r="K3146" i="6"/>
  <c r="M3146" i="6" s="1"/>
  <c r="L3144" i="6"/>
  <c r="K3144" i="6"/>
  <c r="M3144" i="6" s="1"/>
  <c r="L3142" i="6"/>
  <c r="K3142" i="6"/>
  <c r="M3142" i="6" s="1"/>
  <c r="L3140" i="6"/>
  <c r="K3140" i="6"/>
  <c r="M3140" i="6" s="1"/>
  <c r="L3138" i="6"/>
  <c r="K3138" i="6"/>
  <c r="M3138" i="6" s="1"/>
  <c r="L3136" i="6"/>
  <c r="K3136" i="6"/>
  <c r="M3136" i="6" s="1"/>
  <c r="M3134" i="6"/>
  <c r="L3134" i="6"/>
  <c r="K3134" i="6"/>
  <c r="L3132" i="6"/>
  <c r="M3132" i="6" s="1"/>
  <c r="K3132" i="6"/>
  <c r="M3130" i="6"/>
  <c r="L3130" i="6"/>
  <c r="K3130" i="6"/>
  <c r="L3128" i="6"/>
  <c r="K3128" i="6"/>
  <c r="M3128" i="6" s="1"/>
  <c r="L3126" i="6"/>
  <c r="K3126" i="6"/>
  <c r="M3126" i="6" s="1"/>
  <c r="L3124" i="6"/>
  <c r="K3124" i="6"/>
  <c r="M3124" i="6" s="1"/>
  <c r="L3122" i="6"/>
  <c r="K3122" i="6"/>
  <c r="M3122" i="6" s="1"/>
  <c r="L3120" i="6"/>
  <c r="K3120" i="6"/>
  <c r="M3120" i="6" s="1"/>
  <c r="L3118" i="6"/>
  <c r="K3118" i="6"/>
  <c r="M3118" i="6" s="1"/>
  <c r="M3116" i="6"/>
  <c r="L3116" i="6"/>
  <c r="K3116" i="6"/>
  <c r="M3114" i="6"/>
  <c r="L3114" i="6"/>
  <c r="K3114" i="6"/>
  <c r="L3112" i="6"/>
  <c r="K3112" i="6"/>
  <c r="M3112" i="6" s="1"/>
  <c r="L3110" i="6"/>
  <c r="K3110" i="6"/>
  <c r="M3110" i="6" s="1"/>
  <c r="L3108" i="6"/>
  <c r="K3108" i="6"/>
  <c r="M3108" i="6" s="1"/>
  <c r="L3106" i="6"/>
  <c r="K3106" i="6"/>
  <c r="M3106" i="6" s="1"/>
  <c r="L3104" i="6"/>
  <c r="K3104" i="6"/>
  <c r="M3104" i="6" s="1"/>
  <c r="L3102" i="6"/>
  <c r="K3102" i="6"/>
  <c r="M3102" i="6" s="1"/>
  <c r="L3100" i="6"/>
  <c r="M3100" i="6" s="1"/>
  <c r="K3100" i="6"/>
  <c r="L3098" i="6"/>
  <c r="K3098" i="6"/>
  <c r="M3098" i="6" s="1"/>
  <c r="L3096" i="6"/>
  <c r="K3096" i="6"/>
  <c r="M3096" i="6" s="1"/>
  <c r="L3094" i="6"/>
  <c r="K3094" i="6"/>
  <c r="M3094" i="6" s="1"/>
  <c r="L3092" i="6"/>
  <c r="K3092" i="6"/>
  <c r="M3092" i="6" s="1"/>
  <c r="L3090" i="6"/>
  <c r="K3090" i="6"/>
  <c r="M3090" i="6" s="1"/>
  <c r="L3088" i="6"/>
  <c r="K3088" i="6"/>
  <c r="M3088" i="6" s="1"/>
  <c r="L3086" i="6"/>
  <c r="K3086" i="6"/>
  <c r="M3086" i="6" s="1"/>
  <c r="L3084" i="6"/>
  <c r="M3084" i="6" s="1"/>
  <c r="K3084" i="6"/>
  <c r="L3082" i="6"/>
  <c r="K3082" i="6"/>
  <c r="M3082" i="6" s="1"/>
  <c r="L3080" i="6"/>
  <c r="K3080" i="6"/>
  <c r="M3080" i="6" s="1"/>
  <c r="L3078" i="6"/>
  <c r="K3078" i="6"/>
  <c r="M3078" i="6" s="1"/>
  <c r="L3076" i="6"/>
  <c r="K3076" i="6"/>
  <c r="M3076" i="6" s="1"/>
  <c r="L3074" i="6"/>
  <c r="K3074" i="6"/>
  <c r="M3074" i="6" s="1"/>
  <c r="L3072" i="6"/>
  <c r="K3072" i="6"/>
  <c r="M3072" i="6" s="1"/>
  <c r="L3070" i="6"/>
  <c r="K3070" i="6"/>
  <c r="M3070" i="6" s="1"/>
  <c r="M3068" i="6"/>
  <c r="L3068" i="6"/>
  <c r="K3068" i="6"/>
  <c r="L3066" i="6"/>
  <c r="K3066" i="6"/>
  <c r="M3066" i="6" s="1"/>
  <c r="L3064" i="6"/>
  <c r="K3064" i="6"/>
  <c r="M3064" i="6" s="1"/>
  <c r="L3062" i="6"/>
  <c r="K3062" i="6"/>
  <c r="M3062" i="6" s="1"/>
  <c r="L3060" i="6"/>
  <c r="K3060" i="6"/>
  <c r="M3060" i="6" s="1"/>
  <c r="L3058" i="6"/>
  <c r="K3058" i="6"/>
  <c r="M3058" i="6" s="1"/>
  <c r="L3056" i="6"/>
  <c r="K3056" i="6"/>
  <c r="M3056" i="6" s="1"/>
  <c r="L3054" i="6"/>
  <c r="K3054" i="6"/>
  <c r="M3054" i="6" s="1"/>
  <c r="L3052" i="6"/>
  <c r="M3052" i="6" s="1"/>
  <c r="K3052" i="6"/>
  <c r="L3050" i="6"/>
  <c r="K3050" i="6"/>
  <c r="M3050" i="6" s="1"/>
  <c r="L3048" i="6"/>
  <c r="K3048" i="6"/>
  <c r="M3048" i="6" s="1"/>
  <c r="L3046" i="6"/>
  <c r="K3046" i="6"/>
  <c r="M3046" i="6" s="1"/>
  <c r="L3044" i="6"/>
  <c r="K3044" i="6"/>
  <c r="M3044" i="6" s="1"/>
  <c r="L3042" i="6"/>
  <c r="K3042" i="6"/>
  <c r="M3042" i="6" s="1"/>
  <c r="L3040" i="6"/>
  <c r="K3040" i="6"/>
  <c r="M3040" i="6" s="1"/>
  <c r="L3038" i="6"/>
  <c r="K3038" i="6"/>
  <c r="M3038" i="6" s="1"/>
  <c r="L3036" i="6"/>
  <c r="M3036" i="6" s="1"/>
  <c r="K3036" i="6"/>
  <c r="L3034" i="6"/>
  <c r="K3034" i="6"/>
  <c r="M3034" i="6" s="1"/>
  <c r="L3032" i="6"/>
  <c r="K3032" i="6"/>
  <c r="M3032" i="6" s="1"/>
  <c r="L3030" i="6"/>
  <c r="K3030" i="6"/>
  <c r="M3030" i="6" s="1"/>
  <c r="L3028" i="6"/>
  <c r="K3028" i="6"/>
  <c r="M3028" i="6" s="1"/>
  <c r="L3026" i="6"/>
  <c r="K3026" i="6"/>
  <c r="M3026" i="6" s="1"/>
  <c r="L3024" i="6"/>
  <c r="K3024" i="6"/>
  <c r="M3024" i="6" s="1"/>
  <c r="L3022" i="6"/>
  <c r="K3022" i="6"/>
  <c r="M3022" i="6" s="1"/>
  <c r="L3020" i="6"/>
  <c r="M3020" i="6" s="1"/>
  <c r="K3020" i="6"/>
  <c r="L3018" i="6"/>
  <c r="K3018" i="6"/>
  <c r="M3018" i="6" s="1"/>
  <c r="L3016" i="6"/>
  <c r="K3016" i="6"/>
  <c r="M3016" i="6" s="1"/>
  <c r="L3014" i="6"/>
  <c r="K3014" i="6"/>
  <c r="M3014" i="6" s="1"/>
  <c r="L3012" i="6"/>
  <c r="K3012" i="6"/>
  <c r="M3012" i="6" s="1"/>
  <c r="L3010" i="6"/>
  <c r="K3010" i="6"/>
  <c r="M3010" i="6" s="1"/>
  <c r="L3008" i="6"/>
  <c r="K3008" i="6"/>
  <c r="M3008" i="6" s="1"/>
  <c r="L3006" i="6"/>
  <c r="K3006" i="6"/>
  <c r="M3006" i="6" s="1"/>
  <c r="M3004" i="6"/>
  <c r="L3004" i="6"/>
  <c r="K3004" i="6"/>
  <c r="L3002" i="6"/>
  <c r="K3002" i="6"/>
  <c r="M3002" i="6" s="1"/>
  <c r="L3000" i="6"/>
  <c r="K3000" i="6"/>
  <c r="M3000" i="6" s="1"/>
  <c r="L2998" i="6"/>
  <c r="K2998" i="6"/>
  <c r="M2998" i="6" s="1"/>
  <c r="L2996" i="6"/>
  <c r="K2996" i="6"/>
  <c r="M2996" i="6" s="1"/>
  <c r="L2994" i="6"/>
  <c r="K2994" i="6"/>
  <c r="M2994" i="6" s="1"/>
  <c r="L2992" i="6"/>
  <c r="K2992" i="6"/>
  <c r="M2992" i="6" s="1"/>
  <c r="M2990" i="6"/>
  <c r="L2990" i="6"/>
  <c r="K2990" i="6"/>
  <c r="L2988" i="6"/>
  <c r="M2988" i="6" s="1"/>
  <c r="K2988" i="6"/>
  <c r="L2986" i="6"/>
  <c r="K2986" i="6"/>
  <c r="M2986" i="6" s="1"/>
  <c r="L2984" i="6"/>
  <c r="K2984" i="6"/>
  <c r="M2984" i="6" s="1"/>
  <c r="L2982" i="6"/>
  <c r="K2982" i="6"/>
  <c r="M2982" i="6" s="1"/>
  <c r="L2980" i="6"/>
  <c r="K2980" i="6"/>
  <c r="M2980" i="6" s="1"/>
  <c r="L2978" i="6"/>
  <c r="K2978" i="6"/>
  <c r="M2978" i="6" s="1"/>
  <c r="L2976" i="6"/>
  <c r="K2976" i="6"/>
  <c r="M2976" i="6" s="1"/>
  <c r="L2974" i="6"/>
  <c r="M2974" i="6" s="1"/>
  <c r="K2974" i="6"/>
  <c r="M2972" i="6"/>
  <c r="L2972" i="6"/>
  <c r="K2972" i="6"/>
  <c r="M2970" i="6"/>
  <c r="L2970" i="6"/>
  <c r="K2970" i="6"/>
  <c r="L2968" i="6"/>
  <c r="K2968" i="6"/>
  <c r="M2968" i="6" s="1"/>
  <c r="L2966" i="6"/>
  <c r="K2966" i="6"/>
  <c r="M2966" i="6" s="1"/>
  <c r="L2964" i="6"/>
  <c r="K2964" i="6"/>
  <c r="M2964" i="6" s="1"/>
  <c r="L2962" i="6"/>
  <c r="K2962" i="6"/>
  <c r="M2962" i="6" s="1"/>
  <c r="L2960" i="6"/>
  <c r="K2960" i="6"/>
  <c r="M2960" i="6" s="1"/>
  <c r="M2958" i="6"/>
  <c r="L2958" i="6"/>
  <c r="K2958" i="6"/>
  <c r="L2956" i="6"/>
  <c r="M2956" i="6" s="1"/>
  <c r="K2956" i="6"/>
  <c r="M2954" i="6"/>
  <c r="L2954" i="6"/>
  <c r="K2954" i="6"/>
  <c r="L2952" i="6"/>
  <c r="K2952" i="6"/>
  <c r="M2952" i="6" s="1"/>
  <c r="L2950" i="6"/>
  <c r="K2950" i="6"/>
  <c r="M2950" i="6" s="1"/>
  <c r="L2948" i="6"/>
  <c r="K2948" i="6"/>
  <c r="M2948" i="6" s="1"/>
  <c r="L2946" i="6"/>
  <c r="K2946" i="6"/>
  <c r="M2946" i="6" s="1"/>
  <c r="L2944" i="6"/>
  <c r="K2944" i="6"/>
  <c r="M2944" i="6" s="1"/>
  <c r="M2942" i="6"/>
  <c r="L2942" i="6"/>
  <c r="K2942" i="6"/>
  <c r="L2940" i="6"/>
  <c r="M2940" i="6" s="1"/>
  <c r="K2940" i="6"/>
  <c r="L2938" i="6"/>
  <c r="K2938" i="6"/>
  <c r="M2938" i="6" s="1"/>
  <c r="L2936" i="6"/>
  <c r="K2936" i="6"/>
  <c r="M2936" i="6" s="1"/>
  <c r="L2934" i="6"/>
  <c r="K2934" i="6"/>
  <c r="M2934" i="6" s="1"/>
  <c r="L2932" i="6"/>
  <c r="K2932" i="6"/>
  <c r="M2932" i="6" s="1"/>
  <c r="L2930" i="6"/>
  <c r="K2930" i="6"/>
  <c r="M2930" i="6" s="1"/>
  <c r="L2928" i="6"/>
  <c r="K2928" i="6"/>
  <c r="M2928" i="6" s="1"/>
  <c r="M2926" i="6"/>
  <c r="L2926" i="6"/>
  <c r="K2926" i="6"/>
  <c r="L2924" i="6"/>
  <c r="M2924" i="6" s="1"/>
  <c r="K2924" i="6"/>
  <c r="L2922" i="6"/>
  <c r="K2922" i="6"/>
  <c r="M2922" i="6" s="1"/>
  <c r="M2920" i="6"/>
  <c r="L2920" i="6"/>
  <c r="K2920" i="6"/>
  <c r="L2918" i="6"/>
  <c r="K2918" i="6"/>
  <c r="M2918" i="6" s="1"/>
  <c r="L2916" i="6"/>
  <c r="K2916" i="6"/>
  <c r="M2916" i="6" s="1"/>
  <c r="L2914" i="6"/>
  <c r="K2914" i="6"/>
  <c r="M2914" i="6" s="1"/>
  <c r="L2912" i="6"/>
  <c r="K2912" i="6"/>
  <c r="M2912" i="6" s="1"/>
  <c r="L2910" i="6"/>
  <c r="K2910" i="6"/>
  <c r="M2910" i="6" s="1"/>
  <c r="L2908" i="6"/>
  <c r="M2908" i="6" s="1"/>
  <c r="K2908" i="6"/>
  <c r="M2906" i="6"/>
  <c r="L2906" i="6"/>
  <c r="K2906" i="6"/>
  <c r="M2904" i="6"/>
  <c r="L2904" i="6"/>
  <c r="K2904" i="6"/>
  <c r="L2902" i="6"/>
  <c r="K2902" i="6"/>
  <c r="M2902" i="6" s="1"/>
  <c r="L2900" i="6"/>
  <c r="K2900" i="6"/>
  <c r="M2900" i="6" s="1"/>
  <c r="L2898" i="6"/>
  <c r="K2898" i="6"/>
  <c r="M2898" i="6" s="1"/>
  <c r="L2896" i="6"/>
  <c r="K2896" i="6"/>
  <c r="M2896" i="6" s="1"/>
  <c r="L2894" i="6"/>
  <c r="M2894" i="6" s="1"/>
  <c r="K2894" i="6"/>
  <c r="L2892" i="6"/>
  <c r="M2892" i="6" s="1"/>
  <c r="K2892" i="6"/>
  <c r="L2890" i="6"/>
  <c r="K2890" i="6"/>
  <c r="M2890" i="6" s="1"/>
  <c r="M2888" i="6"/>
  <c r="L2888" i="6"/>
  <c r="K2888" i="6"/>
  <c r="L2886" i="6"/>
  <c r="K2886" i="6"/>
  <c r="M2886" i="6" s="1"/>
  <c r="L2884" i="6"/>
  <c r="K2884" i="6"/>
  <c r="M2884" i="6" s="1"/>
  <c r="L2882" i="6"/>
  <c r="K2882" i="6"/>
  <c r="M2882" i="6" s="1"/>
  <c r="L2880" i="6"/>
  <c r="K2880" i="6"/>
  <c r="M2880" i="6" s="1"/>
  <c r="L2878" i="6"/>
  <c r="K2878" i="6"/>
  <c r="M2878" i="6" s="1"/>
  <c r="L2876" i="6"/>
  <c r="M2876" i="6" s="1"/>
  <c r="K2876" i="6"/>
  <c r="M2874" i="6"/>
  <c r="L2874" i="6"/>
  <c r="K2874" i="6"/>
  <c r="M2872" i="6"/>
  <c r="L2872" i="6"/>
  <c r="K2872" i="6"/>
  <c r="L2870" i="6"/>
  <c r="K2870" i="6"/>
  <c r="M2870" i="6" s="1"/>
  <c r="L2868" i="6"/>
  <c r="K2868" i="6"/>
  <c r="M2868" i="6" s="1"/>
  <c r="L2866" i="6"/>
  <c r="K2866" i="6"/>
  <c r="M2866" i="6" s="1"/>
  <c r="M2864" i="6"/>
  <c r="L2864" i="6"/>
  <c r="K2864" i="6"/>
  <c r="L2862" i="6"/>
  <c r="K2862" i="6"/>
  <c r="M2862" i="6" s="1"/>
  <c r="L2860" i="6"/>
  <c r="M2860" i="6" s="1"/>
  <c r="K2860" i="6"/>
  <c r="L2858" i="6"/>
  <c r="K2858" i="6"/>
  <c r="M2858" i="6" s="1"/>
  <c r="M2856" i="6"/>
  <c r="L2856" i="6"/>
  <c r="K2856" i="6"/>
  <c r="L2854" i="6"/>
  <c r="K2854" i="6"/>
  <c r="M2854" i="6" s="1"/>
  <c r="L2852" i="6"/>
  <c r="K2852" i="6"/>
  <c r="M2852" i="6" s="1"/>
  <c r="L2850" i="6"/>
  <c r="K2850" i="6"/>
  <c r="M2850" i="6" s="1"/>
  <c r="M2848" i="6"/>
  <c r="L2848" i="6"/>
  <c r="K2848" i="6"/>
  <c r="L2846" i="6"/>
  <c r="K2846" i="6"/>
  <c r="M2846" i="6" s="1"/>
  <c r="M2844" i="6"/>
  <c r="L2844" i="6"/>
  <c r="K2844" i="6"/>
  <c r="M2842" i="6"/>
  <c r="L2842" i="6"/>
  <c r="K2842" i="6"/>
  <c r="M2840" i="6"/>
  <c r="L2840" i="6"/>
  <c r="K2840" i="6"/>
  <c r="L2838" i="6"/>
  <c r="K2838" i="6"/>
  <c r="M2838" i="6" s="1"/>
  <c r="L2836" i="6"/>
  <c r="K2836" i="6"/>
  <c r="M2836" i="6" s="1"/>
  <c r="L2834" i="6"/>
  <c r="K2834" i="6"/>
  <c r="M2834" i="6" s="1"/>
  <c r="L2832" i="6"/>
  <c r="K2832" i="6"/>
  <c r="M2832" i="6" s="1"/>
  <c r="L2830" i="6"/>
  <c r="K2830" i="6"/>
  <c r="M2830" i="6" s="1"/>
  <c r="M2828" i="6"/>
  <c r="L2828" i="6"/>
  <c r="K2828" i="6"/>
  <c r="L2826" i="6"/>
  <c r="K2826" i="6"/>
  <c r="M2826" i="6" s="1"/>
  <c r="M2824" i="6"/>
  <c r="L2824" i="6"/>
  <c r="K2824" i="6"/>
  <c r="L2822" i="6"/>
  <c r="K2822" i="6"/>
  <c r="M2822" i="6" s="1"/>
  <c r="L2820" i="6"/>
  <c r="K2820" i="6"/>
  <c r="M2820" i="6" s="1"/>
  <c r="L2818" i="6"/>
  <c r="K2818" i="6"/>
  <c r="M2818" i="6" s="1"/>
  <c r="L2816" i="6"/>
  <c r="K2816" i="6"/>
  <c r="M2816" i="6" s="1"/>
  <c r="M2814" i="6"/>
  <c r="L2814" i="6"/>
  <c r="K2814" i="6"/>
  <c r="M2812" i="6"/>
  <c r="L2812" i="6"/>
  <c r="K2812" i="6"/>
  <c r="M2810" i="6"/>
  <c r="L2810" i="6"/>
  <c r="K2810" i="6"/>
  <c r="L2808" i="6"/>
  <c r="K2808" i="6"/>
  <c r="M2808" i="6" s="1"/>
  <c r="L2806" i="6"/>
  <c r="K2806" i="6"/>
  <c r="M2806" i="6" s="1"/>
  <c r="L2804" i="6"/>
  <c r="K2804" i="6"/>
  <c r="M2804" i="6" s="1"/>
  <c r="L2802" i="6"/>
  <c r="K2802" i="6"/>
  <c r="M2802" i="6" s="1"/>
  <c r="L2800" i="6"/>
  <c r="K2800" i="6"/>
  <c r="M2800" i="6" s="1"/>
  <c r="M2798" i="6"/>
  <c r="L2798" i="6"/>
  <c r="K2798" i="6"/>
  <c r="M2796" i="6"/>
  <c r="L2796" i="6"/>
  <c r="K2796" i="6"/>
  <c r="L2794" i="6"/>
  <c r="K2794" i="6"/>
  <c r="M2794" i="6" s="1"/>
  <c r="L2792" i="6"/>
  <c r="K2792" i="6"/>
  <c r="M2792" i="6" s="1"/>
  <c r="L2790" i="6"/>
  <c r="K2790" i="6"/>
  <c r="M2790" i="6" s="1"/>
  <c r="L2788" i="6"/>
  <c r="K2788" i="6"/>
  <c r="M2788" i="6" s="1"/>
  <c r="L2786" i="6"/>
  <c r="K2786" i="6"/>
  <c r="M2786" i="6" s="1"/>
  <c r="L2784" i="6"/>
  <c r="K2784" i="6"/>
  <c r="M2784" i="6" s="1"/>
  <c r="M2782" i="6"/>
  <c r="L2782" i="6"/>
  <c r="K2782" i="6"/>
  <c r="M2780" i="6"/>
  <c r="L2780" i="6"/>
  <c r="K2780" i="6"/>
  <c r="M2778" i="6"/>
  <c r="L2778" i="6"/>
  <c r="K2778" i="6"/>
  <c r="L2776" i="6"/>
  <c r="K2776" i="6"/>
  <c r="M2776" i="6" s="1"/>
  <c r="L2774" i="6"/>
  <c r="K2774" i="6"/>
  <c r="M2774" i="6" s="1"/>
  <c r="L2772" i="6"/>
  <c r="K2772" i="6"/>
  <c r="M2772" i="6" s="1"/>
  <c r="L2770" i="6"/>
  <c r="K2770" i="6"/>
  <c r="M2770" i="6" s="1"/>
  <c r="L2768" i="6"/>
  <c r="K2768" i="6"/>
  <c r="M2768" i="6" s="1"/>
  <c r="M2766" i="6"/>
  <c r="L2766" i="6"/>
  <c r="K2766" i="6"/>
  <c r="L2764" i="6"/>
  <c r="M2764" i="6" s="1"/>
  <c r="K2764" i="6"/>
  <c r="M2762" i="6"/>
  <c r="L2762" i="6"/>
  <c r="K2762" i="6"/>
  <c r="L2760" i="6"/>
  <c r="K2760" i="6"/>
  <c r="M2760" i="6" s="1"/>
  <c r="L2758" i="6"/>
  <c r="K2758" i="6"/>
  <c r="M2758" i="6" s="1"/>
  <c r="L2756" i="6"/>
  <c r="K2756" i="6"/>
  <c r="M2756" i="6" s="1"/>
  <c r="L2754" i="6"/>
  <c r="K2754" i="6"/>
  <c r="M2754" i="6" s="1"/>
  <c r="L2752" i="6"/>
  <c r="K2752" i="6"/>
  <c r="M2752" i="6" s="1"/>
  <c r="L2750" i="6"/>
  <c r="K2750" i="6"/>
  <c r="M2750" i="6" s="1"/>
  <c r="L2748" i="6"/>
  <c r="M2748" i="6" s="1"/>
  <c r="K2748" i="6"/>
  <c r="L2746" i="6"/>
  <c r="K2746" i="6"/>
  <c r="M2746" i="6" s="1"/>
  <c r="L2744" i="6"/>
  <c r="K2744" i="6"/>
  <c r="M2744" i="6" s="1"/>
  <c r="L2742" i="6"/>
  <c r="K2742" i="6"/>
  <c r="M2742" i="6" s="1"/>
  <c r="L2740" i="6"/>
  <c r="K2740" i="6"/>
  <c r="M2740" i="6" s="1"/>
  <c r="L2738" i="6"/>
  <c r="K2738" i="6"/>
  <c r="M2738" i="6" s="1"/>
  <c r="L2736" i="6"/>
  <c r="K2736" i="6"/>
  <c r="M2736" i="6" s="1"/>
  <c r="L2734" i="6"/>
  <c r="K2734" i="6"/>
  <c r="M2734" i="6" s="1"/>
  <c r="M2732" i="6"/>
  <c r="L2732" i="6"/>
  <c r="K2732" i="6"/>
  <c r="M2730" i="6"/>
  <c r="L2730" i="6"/>
  <c r="K2730" i="6"/>
  <c r="L2728" i="6"/>
  <c r="K2728" i="6"/>
  <c r="M2728" i="6" s="1"/>
  <c r="L2726" i="6"/>
  <c r="K2726" i="6"/>
  <c r="M2726" i="6" s="1"/>
  <c r="L2724" i="6"/>
  <c r="K2724" i="6"/>
  <c r="M2724" i="6" s="1"/>
  <c r="L2722" i="6"/>
  <c r="K2722" i="6"/>
  <c r="M2722" i="6" s="1"/>
  <c r="L2720" i="6"/>
  <c r="K2720" i="6"/>
  <c r="M2720" i="6" s="1"/>
  <c r="L2718" i="6"/>
  <c r="K2718" i="6"/>
  <c r="M2718" i="6" s="1"/>
  <c r="L2716" i="6"/>
  <c r="M2716" i="6" s="1"/>
  <c r="K2716" i="6"/>
  <c r="M2714" i="6"/>
  <c r="L2714" i="6"/>
  <c r="K2714" i="6"/>
  <c r="L2712" i="6"/>
  <c r="K2712" i="6"/>
  <c r="M2712" i="6" s="1"/>
  <c r="L2710" i="6"/>
  <c r="K2710" i="6"/>
  <c r="M2710" i="6" s="1"/>
  <c r="L2708" i="6"/>
  <c r="K2708" i="6"/>
  <c r="M2708" i="6" s="1"/>
  <c r="L2706" i="6"/>
  <c r="K2706" i="6"/>
  <c r="M2706" i="6" s="1"/>
  <c r="L2704" i="6"/>
  <c r="K2704" i="6"/>
  <c r="M2704" i="6" s="1"/>
  <c r="L2702" i="6"/>
  <c r="K2702" i="6"/>
  <c r="M2702" i="6" s="1"/>
  <c r="M2700" i="6"/>
  <c r="L2700" i="6"/>
  <c r="K2700" i="6"/>
  <c r="L2698" i="6"/>
  <c r="K2698" i="6"/>
  <c r="M2698" i="6" s="1"/>
  <c r="L2696" i="6"/>
  <c r="K2696" i="6"/>
  <c r="M2696" i="6" s="1"/>
  <c r="L2694" i="6"/>
  <c r="K2694" i="6"/>
  <c r="M2694" i="6" s="1"/>
  <c r="L2692" i="6"/>
  <c r="K2692" i="6"/>
  <c r="M2692" i="6" s="1"/>
  <c r="L2690" i="6"/>
  <c r="K2690" i="6"/>
  <c r="M2690" i="6" s="1"/>
  <c r="L2688" i="6"/>
  <c r="K2688" i="6"/>
  <c r="M2688" i="6" s="1"/>
  <c r="M2686" i="6"/>
  <c r="L2686" i="6"/>
  <c r="K2686" i="6"/>
  <c r="M2684" i="6"/>
  <c r="L2684" i="6"/>
  <c r="K2684" i="6"/>
  <c r="L2682" i="6"/>
  <c r="K2682" i="6"/>
  <c r="M2682" i="6" s="1"/>
  <c r="L2680" i="6"/>
  <c r="K2680" i="6"/>
  <c r="M2680" i="6" s="1"/>
  <c r="L2678" i="6"/>
  <c r="K2678" i="6"/>
  <c r="M2678" i="6" s="1"/>
  <c r="L2676" i="6"/>
  <c r="K2676" i="6"/>
  <c r="M2676" i="6" s="1"/>
  <c r="L2674" i="6"/>
  <c r="K2674" i="6"/>
  <c r="M2674" i="6" s="1"/>
  <c r="L2672" i="6"/>
  <c r="K2672" i="6"/>
  <c r="M2672" i="6" s="1"/>
  <c r="M2670" i="6"/>
  <c r="L2670" i="6"/>
  <c r="K2670" i="6"/>
  <c r="L2668" i="6"/>
  <c r="M2668" i="6" s="1"/>
  <c r="K2668" i="6"/>
  <c r="L2666" i="6"/>
  <c r="K2666" i="6"/>
  <c r="M2666" i="6" s="1"/>
  <c r="L2664" i="6"/>
  <c r="K2664" i="6"/>
  <c r="M2664" i="6" s="1"/>
  <c r="L2662" i="6"/>
  <c r="K2662" i="6"/>
  <c r="M2662" i="6" s="1"/>
  <c r="L2660" i="6"/>
  <c r="K2660" i="6"/>
  <c r="M2660" i="6" s="1"/>
  <c r="L2658" i="6"/>
  <c r="K2658" i="6"/>
  <c r="M2658" i="6" s="1"/>
  <c r="L2656" i="6"/>
  <c r="K2656" i="6"/>
  <c r="M2656" i="6" s="1"/>
  <c r="L2654" i="6"/>
  <c r="K2654" i="6"/>
  <c r="M2654" i="6" s="1"/>
  <c r="M2652" i="6"/>
  <c r="L2652" i="6"/>
  <c r="K2652" i="6"/>
  <c r="M2650" i="6"/>
  <c r="L2650" i="6"/>
  <c r="K2650" i="6"/>
  <c r="L2648" i="6"/>
  <c r="K2648" i="6"/>
  <c r="M2648" i="6" s="1"/>
  <c r="L2646" i="6"/>
  <c r="K2646" i="6"/>
  <c r="M2646" i="6" s="1"/>
  <c r="L2644" i="6"/>
  <c r="K2644" i="6"/>
  <c r="M2644" i="6" s="1"/>
  <c r="L2642" i="6"/>
  <c r="K2642" i="6"/>
  <c r="M2642" i="6" s="1"/>
  <c r="L2640" i="6"/>
  <c r="K2640" i="6"/>
  <c r="M2640" i="6" s="1"/>
  <c r="M2638" i="6"/>
  <c r="L2638" i="6"/>
  <c r="K2638" i="6"/>
  <c r="L2636" i="6"/>
  <c r="M2636" i="6" s="1"/>
  <c r="K2636" i="6"/>
  <c r="L2634" i="6"/>
  <c r="K2634" i="6"/>
  <c r="M2634" i="6" s="1"/>
  <c r="L2632" i="6"/>
  <c r="K2632" i="6"/>
  <c r="M2632" i="6" s="1"/>
  <c r="L2630" i="6"/>
  <c r="K2630" i="6"/>
  <c r="M2630" i="6" s="1"/>
  <c r="L2628" i="6"/>
  <c r="K2628" i="6"/>
  <c r="M2628" i="6" s="1"/>
  <c r="L2626" i="6"/>
  <c r="K2626" i="6"/>
  <c r="M2626" i="6" s="1"/>
  <c r="L2624" i="6"/>
  <c r="K2624" i="6"/>
  <c r="M2624" i="6" s="1"/>
  <c r="M2622" i="6"/>
  <c r="L2622" i="6"/>
  <c r="K2622" i="6"/>
  <c r="M2620" i="6"/>
  <c r="L2620" i="6"/>
  <c r="K2620" i="6"/>
  <c r="M2618" i="6"/>
  <c r="L2618" i="6"/>
  <c r="K2618" i="6"/>
  <c r="L2616" i="6"/>
  <c r="K2616" i="6"/>
  <c r="M2616" i="6" s="1"/>
  <c r="L2614" i="6"/>
  <c r="K2614" i="6"/>
  <c r="M2614" i="6" s="1"/>
  <c r="L2612" i="6"/>
  <c r="K2612" i="6"/>
  <c r="M2612" i="6" s="1"/>
  <c r="L2610" i="6"/>
  <c r="K2610" i="6"/>
  <c r="M2610" i="6" s="1"/>
  <c r="L2608" i="6"/>
  <c r="K2608" i="6"/>
  <c r="M2608" i="6" s="1"/>
  <c r="L2606" i="6"/>
  <c r="K2606" i="6"/>
  <c r="M2606" i="6" s="1"/>
  <c r="L2604" i="6"/>
  <c r="M2604" i="6" s="1"/>
  <c r="K2604" i="6"/>
  <c r="M2602" i="6"/>
  <c r="L2602" i="6"/>
  <c r="K2602" i="6"/>
  <c r="L2600" i="6"/>
  <c r="K2600" i="6"/>
  <c r="M2600" i="6" s="1"/>
  <c r="L2598" i="6"/>
  <c r="K2598" i="6"/>
  <c r="M2598" i="6" s="1"/>
  <c r="L2596" i="6"/>
  <c r="K2596" i="6"/>
  <c r="M2596" i="6" s="1"/>
  <c r="L2594" i="6"/>
  <c r="K2594" i="6"/>
  <c r="M2594" i="6" s="1"/>
  <c r="L2592" i="6"/>
  <c r="K2592" i="6"/>
  <c r="M2592" i="6" s="1"/>
  <c r="L2590" i="6"/>
  <c r="K2590" i="6"/>
  <c r="M2590" i="6" s="1"/>
  <c r="M2588" i="6"/>
  <c r="L2588" i="6"/>
  <c r="K2588" i="6"/>
  <c r="L2586" i="6"/>
  <c r="K2586" i="6"/>
  <c r="M2586" i="6" s="1"/>
  <c r="L2584" i="6"/>
  <c r="K2584" i="6"/>
  <c r="M2584" i="6" s="1"/>
  <c r="L2582" i="6"/>
  <c r="K2582" i="6"/>
  <c r="M2582" i="6" s="1"/>
  <c r="L2580" i="6"/>
  <c r="K2580" i="6"/>
  <c r="M2580" i="6" s="1"/>
  <c r="L2578" i="6"/>
  <c r="K2578" i="6"/>
  <c r="M2578" i="6" s="1"/>
  <c r="L2576" i="6"/>
  <c r="K2576" i="6"/>
  <c r="M2576" i="6" s="1"/>
  <c r="L2574" i="6"/>
  <c r="K2574" i="6"/>
  <c r="M2574" i="6" s="1"/>
  <c r="L2572" i="6"/>
  <c r="M2572" i="6" s="1"/>
  <c r="K2572" i="6"/>
  <c r="L2570" i="6"/>
  <c r="K2570" i="6"/>
  <c r="M2570" i="6" s="1"/>
  <c r="L2568" i="6"/>
  <c r="K2568" i="6"/>
  <c r="M2568" i="6" s="1"/>
  <c r="L2566" i="6"/>
  <c r="K2566" i="6"/>
  <c r="M2566" i="6" s="1"/>
  <c r="L2564" i="6"/>
  <c r="K2564" i="6"/>
  <c r="M2564" i="6" s="1"/>
  <c r="L2562" i="6"/>
  <c r="K2562" i="6"/>
  <c r="M2562" i="6" s="1"/>
  <c r="L2560" i="6"/>
  <c r="K2560" i="6"/>
  <c r="M2560" i="6" s="1"/>
  <c r="M2558" i="6"/>
  <c r="L2558" i="6"/>
  <c r="K2558" i="6"/>
  <c r="M2556" i="6"/>
  <c r="L2556" i="6"/>
  <c r="K2556" i="6"/>
  <c r="L2554" i="6"/>
  <c r="K2554" i="6"/>
  <c r="M2554" i="6" s="1"/>
  <c r="L2552" i="6"/>
  <c r="K2552" i="6"/>
  <c r="M2552" i="6" s="1"/>
  <c r="L2550" i="6"/>
  <c r="K2550" i="6"/>
  <c r="M2550" i="6" s="1"/>
  <c r="L2548" i="6"/>
  <c r="K2548" i="6"/>
  <c r="M2548" i="6" s="1"/>
  <c r="L2546" i="6"/>
  <c r="K2546" i="6"/>
  <c r="M2546" i="6" s="1"/>
  <c r="L2544" i="6"/>
  <c r="K2544" i="6"/>
  <c r="M2544" i="6" s="1"/>
  <c r="L2542" i="6"/>
  <c r="K2542" i="6"/>
  <c r="M2542" i="6" s="1"/>
  <c r="L2540" i="6"/>
  <c r="M2540" i="6" s="1"/>
  <c r="K2540" i="6"/>
  <c r="M2538" i="6"/>
  <c r="L2538" i="6"/>
  <c r="K2538" i="6"/>
  <c r="L2536" i="6"/>
  <c r="K2536" i="6"/>
  <c r="M2536" i="6" s="1"/>
  <c r="L2534" i="6"/>
  <c r="K2534" i="6"/>
  <c r="M2534" i="6" s="1"/>
  <c r="L2532" i="6"/>
  <c r="K2532" i="6"/>
  <c r="M2532" i="6" s="1"/>
  <c r="L2530" i="6"/>
  <c r="K2530" i="6"/>
  <c r="M2530" i="6" s="1"/>
  <c r="L2528" i="6"/>
  <c r="K2528" i="6"/>
  <c r="M2528" i="6" s="1"/>
  <c r="L2526" i="6"/>
  <c r="K2526" i="6"/>
  <c r="M2526" i="6" s="1"/>
  <c r="M2524" i="6"/>
  <c r="L2524" i="6"/>
  <c r="K2524" i="6"/>
  <c r="L2522" i="6"/>
  <c r="K2522" i="6"/>
  <c r="M2522" i="6" s="1"/>
  <c r="L2520" i="6"/>
  <c r="K2520" i="6"/>
  <c r="M2520" i="6" s="1"/>
  <c r="L2518" i="6"/>
  <c r="K2518" i="6"/>
  <c r="M2518" i="6" s="1"/>
  <c r="L2516" i="6"/>
  <c r="K2516" i="6"/>
  <c r="M2516" i="6" s="1"/>
  <c r="L2514" i="6"/>
  <c r="K2514" i="6"/>
  <c r="M2514" i="6" s="1"/>
  <c r="L2512" i="6"/>
  <c r="K2512" i="6"/>
  <c r="M2512" i="6" s="1"/>
  <c r="L2510" i="6"/>
  <c r="K2510" i="6"/>
  <c r="M2510" i="6" s="1"/>
  <c r="M2508" i="6"/>
  <c r="L2508" i="6"/>
  <c r="K2508" i="6"/>
  <c r="L2506" i="6"/>
  <c r="K2506" i="6"/>
  <c r="M2506" i="6" s="1"/>
  <c r="L2504" i="6"/>
  <c r="K2504" i="6"/>
  <c r="M2504" i="6" s="1"/>
  <c r="L2502" i="6"/>
  <c r="K2502" i="6"/>
  <c r="M2502" i="6" s="1"/>
  <c r="L2500" i="6"/>
  <c r="K2500" i="6"/>
  <c r="M2500" i="6" s="1"/>
  <c r="L2498" i="6"/>
  <c r="K2498" i="6"/>
  <c r="M2498" i="6" s="1"/>
  <c r="L2496" i="6"/>
  <c r="K2496" i="6"/>
  <c r="M2496" i="6" s="1"/>
  <c r="L2494" i="6"/>
  <c r="K2494" i="6"/>
  <c r="M2494" i="6" s="1"/>
  <c r="L2492" i="6"/>
  <c r="M2492" i="6" s="1"/>
  <c r="K2492" i="6"/>
  <c r="L2490" i="6"/>
  <c r="K2490" i="6"/>
  <c r="M2490" i="6" s="1"/>
  <c r="L2488" i="6"/>
  <c r="K2488" i="6"/>
  <c r="M2488" i="6" s="1"/>
  <c r="L2486" i="6"/>
  <c r="K2486" i="6"/>
  <c r="M2486" i="6" s="1"/>
  <c r="L2484" i="6"/>
  <c r="K2484" i="6"/>
  <c r="M2484" i="6" s="1"/>
  <c r="L2482" i="6"/>
  <c r="K2482" i="6"/>
  <c r="M2482" i="6" s="1"/>
  <c r="L2480" i="6"/>
  <c r="K2480" i="6"/>
  <c r="M2480" i="6" s="1"/>
  <c r="L2478" i="6"/>
  <c r="M2478" i="6" s="1"/>
  <c r="K2478" i="6"/>
  <c r="L2476" i="6"/>
  <c r="M2476" i="6" s="1"/>
  <c r="K2476" i="6"/>
  <c r="L2474" i="6"/>
  <c r="K2474" i="6"/>
  <c r="M2474" i="6" s="1"/>
  <c r="L2472" i="6"/>
  <c r="K2472" i="6"/>
  <c r="M2472" i="6" s="1"/>
  <c r="L2470" i="6"/>
  <c r="K2470" i="6"/>
  <c r="M2470" i="6" s="1"/>
  <c r="L2468" i="6"/>
  <c r="K2468" i="6"/>
  <c r="M2468" i="6" s="1"/>
  <c r="L2466" i="6"/>
  <c r="K2466" i="6"/>
  <c r="M2466" i="6" s="1"/>
  <c r="L2464" i="6"/>
  <c r="K2464" i="6"/>
  <c r="M2464" i="6" s="1"/>
  <c r="M2462" i="6"/>
  <c r="L2462" i="6"/>
  <c r="K2462" i="6"/>
  <c r="L2460" i="6"/>
  <c r="M2460" i="6" s="1"/>
  <c r="K2460" i="6"/>
  <c r="L2458" i="6"/>
  <c r="K2458" i="6"/>
  <c r="M2458" i="6" s="1"/>
  <c r="L2456" i="6"/>
  <c r="K2456" i="6"/>
  <c r="M2456" i="6" s="1"/>
  <c r="L2454" i="6"/>
  <c r="K2454" i="6"/>
  <c r="M2454" i="6" s="1"/>
  <c r="L2452" i="6"/>
  <c r="K2452" i="6"/>
  <c r="M2452" i="6" s="1"/>
  <c r="L2450" i="6"/>
  <c r="K2450" i="6"/>
  <c r="M2450" i="6" s="1"/>
  <c r="L2448" i="6"/>
  <c r="K2448" i="6"/>
  <c r="M2448" i="6" s="1"/>
  <c r="L2446" i="6"/>
  <c r="K2446" i="6"/>
  <c r="M2446" i="6" s="1"/>
  <c r="M2444" i="6"/>
  <c r="L2444" i="6"/>
  <c r="K2444" i="6"/>
  <c r="M2442" i="6"/>
  <c r="L2442" i="6"/>
  <c r="K2442" i="6"/>
  <c r="L2440" i="6"/>
  <c r="K2440" i="6"/>
  <c r="M2440" i="6" s="1"/>
  <c r="L2438" i="6"/>
  <c r="K2438" i="6"/>
  <c r="M2438" i="6" s="1"/>
  <c r="L2436" i="6"/>
  <c r="K2436" i="6"/>
  <c r="M2436" i="6" s="1"/>
  <c r="L2434" i="6"/>
  <c r="K2434" i="6"/>
  <c r="M2434" i="6" s="1"/>
  <c r="L2432" i="6"/>
  <c r="K2432" i="6"/>
  <c r="M2432" i="6" s="1"/>
  <c r="L2430" i="6"/>
  <c r="K2430" i="6"/>
  <c r="M2430" i="6" s="1"/>
  <c r="M2428" i="6"/>
  <c r="L2428" i="6"/>
  <c r="K2428" i="6"/>
  <c r="M2426" i="6"/>
  <c r="L2426" i="6"/>
  <c r="K2426" i="6"/>
  <c r="L2424" i="6"/>
  <c r="K2424" i="6"/>
  <c r="M2424" i="6" s="1"/>
  <c r="L2422" i="6"/>
  <c r="K2422" i="6"/>
  <c r="M2422" i="6" s="1"/>
  <c r="L2420" i="6"/>
  <c r="K2420" i="6"/>
  <c r="M2420" i="6" s="1"/>
  <c r="L2418" i="6"/>
  <c r="K2418" i="6"/>
  <c r="M2418" i="6" s="1"/>
  <c r="L2416" i="6"/>
  <c r="K2416" i="6"/>
  <c r="M2416" i="6" s="1"/>
  <c r="L2414" i="6"/>
  <c r="K2414" i="6"/>
  <c r="M2414" i="6" s="1"/>
  <c r="L2412" i="6"/>
  <c r="M2412" i="6" s="1"/>
  <c r="K2412" i="6"/>
  <c r="L2410" i="6"/>
  <c r="K2410" i="6"/>
  <c r="M2410" i="6" s="1"/>
  <c r="L2408" i="6"/>
  <c r="K2408" i="6"/>
  <c r="M2408" i="6" s="1"/>
  <c r="L2406" i="6"/>
  <c r="K2406" i="6"/>
  <c r="M2406" i="6" s="1"/>
  <c r="L2404" i="6"/>
  <c r="K2404" i="6"/>
  <c r="M2404" i="6" s="1"/>
  <c r="L2402" i="6"/>
  <c r="K2402" i="6"/>
  <c r="M2402" i="6" s="1"/>
  <c r="L2400" i="6"/>
  <c r="K2400" i="6"/>
  <c r="M2400" i="6" s="1"/>
  <c r="L2398" i="6"/>
  <c r="K2398" i="6"/>
  <c r="M2398" i="6" s="1"/>
  <c r="L2396" i="6"/>
  <c r="M2396" i="6" s="1"/>
  <c r="K2396" i="6"/>
  <c r="M2394" i="6"/>
  <c r="L2394" i="6"/>
  <c r="K2394" i="6"/>
  <c r="L2392" i="6"/>
  <c r="K2392" i="6"/>
  <c r="M2392" i="6" s="1"/>
  <c r="L2390" i="6"/>
  <c r="K2390" i="6"/>
  <c r="M2390" i="6" s="1"/>
  <c r="L2388" i="6"/>
  <c r="K2388" i="6"/>
  <c r="M2388" i="6" s="1"/>
  <c r="L2386" i="6"/>
  <c r="K2386" i="6"/>
  <c r="M2386" i="6" s="1"/>
  <c r="L2384" i="6"/>
  <c r="K2384" i="6"/>
  <c r="M2384" i="6" s="1"/>
  <c r="L2382" i="6"/>
  <c r="K2382" i="6"/>
  <c r="M2382" i="6" s="1"/>
  <c r="L2380" i="6"/>
  <c r="M2380" i="6" s="1"/>
  <c r="K2380" i="6"/>
  <c r="L2378" i="6"/>
  <c r="K2378" i="6"/>
  <c r="M2378" i="6" s="1"/>
  <c r="L2376" i="6"/>
  <c r="K2376" i="6"/>
  <c r="M2376" i="6" s="1"/>
  <c r="L2374" i="6"/>
  <c r="K2374" i="6"/>
  <c r="M2374" i="6" s="1"/>
  <c r="L2372" i="6"/>
  <c r="K2372" i="6"/>
  <c r="M2372" i="6" s="1"/>
  <c r="L2370" i="6"/>
  <c r="K2370" i="6"/>
  <c r="M2370" i="6" s="1"/>
  <c r="L2368" i="6"/>
  <c r="K2368" i="6"/>
  <c r="M2368" i="6" s="1"/>
  <c r="M2366" i="6"/>
  <c r="L2366" i="6"/>
  <c r="K2366" i="6"/>
  <c r="L2364" i="6"/>
  <c r="M2364" i="6" s="1"/>
  <c r="K2364" i="6"/>
  <c r="M2362" i="6"/>
  <c r="L2362" i="6"/>
  <c r="K2362" i="6"/>
  <c r="L2360" i="6"/>
  <c r="K2360" i="6"/>
  <c r="M2360" i="6" s="1"/>
  <c r="L2358" i="6"/>
  <c r="K2358" i="6"/>
  <c r="M2358" i="6" s="1"/>
  <c r="L2356" i="6"/>
  <c r="K2356" i="6"/>
  <c r="M2356" i="6" s="1"/>
  <c r="L2354" i="6"/>
  <c r="K2354" i="6"/>
  <c r="M2354" i="6" s="1"/>
  <c r="L2352" i="6"/>
  <c r="M2352" i="6" s="1"/>
  <c r="K2352" i="6"/>
  <c r="L2350" i="6"/>
  <c r="K2350" i="6"/>
  <c r="M2350" i="6" s="1"/>
  <c r="M2348" i="6"/>
  <c r="L2348" i="6"/>
  <c r="K2348" i="6"/>
  <c r="L2346" i="6"/>
  <c r="M2346" i="6" s="1"/>
  <c r="K2346" i="6"/>
  <c r="L2344" i="6"/>
  <c r="K2344" i="6"/>
  <c r="M2344" i="6" s="1"/>
  <c r="L2342" i="6"/>
  <c r="K2342" i="6"/>
  <c r="M2342" i="6" s="1"/>
  <c r="L2340" i="6"/>
  <c r="K2340" i="6"/>
  <c r="M2340" i="6" s="1"/>
  <c r="L2338" i="6"/>
  <c r="K2338" i="6"/>
  <c r="M2338" i="6" s="1"/>
  <c r="L2336" i="6"/>
  <c r="M2336" i="6" s="1"/>
  <c r="K2336" i="6"/>
  <c r="L2334" i="6"/>
  <c r="K2334" i="6"/>
  <c r="M2334" i="6" s="1"/>
  <c r="M2332" i="6"/>
  <c r="L2332" i="6"/>
  <c r="K2332" i="6"/>
  <c r="L2330" i="6"/>
  <c r="K2330" i="6"/>
  <c r="M2330" i="6" s="1"/>
  <c r="L2328" i="6"/>
  <c r="K2328" i="6"/>
  <c r="M2328" i="6" s="1"/>
  <c r="L2326" i="6"/>
  <c r="K2326" i="6"/>
  <c r="M2326" i="6" s="1"/>
  <c r="L2324" i="6"/>
  <c r="K2324" i="6"/>
  <c r="M2324" i="6" s="1"/>
  <c r="L2322" i="6"/>
  <c r="K2322" i="6"/>
  <c r="M2322" i="6" s="1"/>
  <c r="M2320" i="6"/>
  <c r="L2320" i="6"/>
  <c r="K2320" i="6"/>
  <c r="L2318" i="6"/>
  <c r="K2318" i="6"/>
  <c r="M2318" i="6" s="1"/>
  <c r="L2316" i="6"/>
  <c r="M2316" i="6" s="1"/>
  <c r="K2316" i="6"/>
  <c r="L2314" i="6"/>
  <c r="K2314" i="6"/>
  <c r="M2314" i="6" s="1"/>
  <c r="L2312" i="6"/>
  <c r="K2312" i="6"/>
  <c r="M2312" i="6" s="1"/>
  <c r="L2310" i="6"/>
  <c r="K2310" i="6"/>
  <c r="M2310" i="6" s="1"/>
  <c r="L2308" i="6"/>
  <c r="K2308" i="6"/>
  <c r="M2308" i="6" s="1"/>
  <c r="L2306" i="6"/>
  <c r="K2306" i="6"/>
  <c r="M2306" i="6" s="1"/>
  <c r="M2304" i="6"/>
  <c r="L2304" i="6"/>
  <c r="K2304" i="6"/>
  <c r="L2302" i="6"/>
  <c r="K2302" i="6"/>
  <c r="M2302" i="6" s="1"/>
  <c r="L2300" i="6"/>
  <c r="M2300" i="6" s="1"/>
  <c r="K2300" i="6"/>
  <c r="L2298" i="6"/>
  <c r="K2298" i="6"/>
  <c r="M2298" i="6" s="1"/>
  <c r="L2296" i="6"/>
  <c r="K2296" i="6"/>
  <c r="M2296" i="6" s="1"/>
  <c r="L2294" i="6"/>
  <c r="K2294" i="6"/>
  <c r="M2294" i="6" s="1"/>
  <c r="L2292" i="6"/>
  <c r="K2292" i="6"/>
  <c r="M2292" i="6" s="1"/>
  <c r="L2290" i="6"/>
  <c r="K2290" i="6"/>
  <c r="M2290" i="6" s="1"/>
  <c r="M2288" i="6"/>
  <c r="L2288" i="6"/>
  <c r="K2288" i="6"/>
  <c r="L2286" i="6"/>
  <c r="K2286" i="6"/>
  <c r="M2286" i="6" s="1"/>
  <c r="M2284" i="6"/>
  <c r="L2284" i="6"/>
  <c r="K2284" i="6"/>
  <c r="M2282" i="6"/>
  <c r="L2282" i="6"/>
  <c r="K2282" i="6"/>
  <c r="L2280" i="6"/>
  <c r="K2280" i="6"/>
  <c r="M2280" i="6" s="1"/>
  <c r="L2278" i="6"/>
  <c r="K2278" i="6"/>
  <c r="M2278" i="6" s="1"/>
  <c r="L2276" i="6"/>
  <c r="K2276" i="6"/>
  <c r="M2276" i="6" s="1"/>
  <c r="L2274" i="6"/>
  <c r="K2274" i="6"/>
  <c r="M2274" i="6" s="1"/>
  <c r="L2272" i="6"/>
  <c r="M2272" i="6" s="1"/>
  <c r="K2272" i="6"/>
  <c r="L2270" i="6"/>
  <c r="K2270" i="6"/>
  <c r="M2270" i="6" s="1"/>
  <c r="M2268" i="6"/>
  <c r="L2268" i="6"/>
  <c r="K2268" i="6"/>
  <c r="M2266" i="6"/>
  <c r="L2266" i="6"/>
  <c r="K2266" i="6"/>
  <c r="L2264" i="6"/>
  <c r="K2264" i="6"/>
  <c r="M2264" i="6" s="1"/>
  <c r="L2262" i="6"/>
  <c r="K2262" i="6"/>
  <c r="M2262" i="6" s="1"/>
  <c r="L2260" i="6"/>
  <c r="K2260" i="6"/>
  <c r="M2260" i="6" s="1"/>
  <c r="L2258" i="6"/>
  <c r="K2258" i="6"/>
  <c r="M2258" i="6" s="1"/>
  <c r="M2256" i="6"/>
  <c r="L2256" i="6"/>
  <c r="K2256" i="6"/>
  <c r="L2254" i="6"/>
  <c r="K2254" i="6"/>
  <c r="M2254" i="6" s="1"/>
  <c r="M2252" i="6"/>
  <c r="L2252" i="6"/>
  <c r="K2252" i="6"/>
  <c r="L2250" i="6"/>
  <c r="K2250" i="6"/>
  <c r="M2250" i="6" s="1"/>
  <c r="L2248" i="6"/>
  <c r="K2248" i="6"/>
  <c r="M2248" i="6" s="1"/>
  <c r="L2246" i="6"/>
  <c r="K2246" i="6"/>
  <c r="M2246" i="6" s="1"/>
  <c r="L2244" i="6"/>
  <c r="K2244" i="6"/>
  <c r="M2244" i="6" s="1"/>
  <c r="L2242" i="6"/>
  <c r="K2242" i="6"/>
  <c r="M2242" i="6" s="1"/>
  <c r="M2240" i="6"/>
  <c r="L2240" i="6"/>
  <c r="K2240" i="6"/>
  <c r="M2238" i="6"/>
  <c r="L2238" i="6"/>
  <c r="K2238" i="6"/>
  <c r="M2236" i="6"/>
  <c r="L2236" i="6"/>
  <c r="K2236" i="6"/>
  <c r="L2234" i="6"/>
  <c r="M2234" i="6" s="1"/>
  <c r="K2234" i="6"/>
  <c r="L2232" i="6"/>
  <c r="K2232" i="6"/>
  <c r="M2232" i="6" s="1"/>
  <c r="L2230" i="6"/>
  <c r="K2230" i="6"/>
  <c r="M2230" i="6" s="1"/>
  <c r="L2228" i="6"/>
  <c r="K2228" i="6"/>
  <c r="M2228" i="6" s="1"/>
  <c r="L2226" i="6"/>
  <c r="K2226" i="6"/>
  <c r="M2226" i="6" s="1"/>
  <c r="M2224" i="6"/>
  <c r="L2224" i="6"/>
  <c r="K2224" i="6"/>
  <c r="M2222" i="6"/>
  <c r="L2222" i="6"/>
  <c r="K2222" i="6"/>
  <c r="L2220" i="6"/>
  <c r="M2220" i="6" s="1"/>
  <c r="K2220" i="6"/>
  <c r="L2218" i="6"/>
  <c r="K2218" i="6"/>
  <c r="M2218" i="6" s="1"/>
  <c r="L2216" i="6"/>
  <c r="K2216" i="6"/>
  <c r="M2216" i="6" s="1"/>
  <c r="L2214" i="6"/>
  <c r="K2214" i="6"/>
  <c r="M2214" i="6" s="1"/>
  <c r="L2212" i="6"/>
  <c r="K2212" i="6"/>
  <c r="M2212" i="6" s="1"/>
  <c r="L2210" i="6"/>
  <c r="K2210" i="6"/>
  <c r="M2210" i="6" s="1"/>
  <c r="M2208" i="6"/>
  <c r="L2208" i="6"/>
  <c r="K2208" i="6"/>
  <c r="M2206" i="6"/>
  <c r="L2206" i="6"/>
  <c r="K2206" i="6"/>
  <c r="M2204" i="6"/>
  <c r="L2204" i="6"/>
  <c r="K2204" i="6"/>
  <c r="L2202" i="6"/>
  <c r="K2202" i="6"/>
  <c r="M2202" i="6" s="1"/>
  <c r="L2200" i="6"/>
  <c r="K2200" i="6"/>
  <c r="M2200" i="6" s="1"/>
  <c r="L2198" i="6"/>
  <c r="K2198" i="6"/>
  <c r="M2198" i="6" s="1"/>
  <c r="L2196" i="6"/>
  <c r="K2196" i="6"/>
  <c r="M2196" i="6" s="1"/>
  <c r="L2194" i="6"/>
  <c r="K2194" i="6"/>
  <c r="M2194" i="6" s="1"/>
  <c r="L2192" i="6"/>
  <c r="K2192" i="6"/>
  <c r="M2192" i="6" s="1"/>
  <c r="L2190" i="6"/>
  <c r="K2190" i="6"/>
  <c r="M2190" i="6" s="1"/>
  <c r="M2188" i="6"/>
  <c r="L2188" i="6"/>
  <c r="K2188" i="6"/>
  <c r="L2186" i="6"/>
  <c r="K2186" i="6"/>
  <c r="M2186" i="6" s="1"/>
  <c r="L2184" i="6"/>
  <c r="K2184" i="6"/>
  <c r="M2184" i="6" s="1"/>
  <c r="L2182" i="6"/>
  <c r="K2182" i="6"/>
  <c r="M2182" i="6" s="1"/>
  <c r="L2180" i="6"/>
  <c r="K2180" i="6"/>
  <c r="M2180" i="6" s="1"/>
  <c r="L2178" i="6"/>
  <c r="K2178" i="6"/>
  <c r="M2178" i="6" s="1"/>
  <c r="L2176" i="6"/>
  <c r="K2176" i="6"/>
  <c r="M2176" i="6" s="1"/>
  <c r="L2174" i="6"/>
  <c r="K2174" i="6"/>
  <c r="M2174" i="6" s="1"/>
  <c r="M2172" i="6"/>
  <c r="L2172" i="6"/>
  <c r="K2172" i="6"/>
  <c r="L2170" i="6"/>
  <c r="K2170" i="6"/>
  <c r="M2170" i="6" s="1"/>
  <c r="M2168" i="6"/>
  <c r="L2168" i="6"/>
  <c r="K2168" i="6"/>
  <c r="L2166" i="6"/>
  <c r="K2166" i="6"/>
  <c r="M2166" i="6" s="1"/>
  <c r="L2164" i="6"/>
  <c r="K2164" i="6"/>
  <c r="M2164" i="6" s="1"/>
  <c r="L2162" i="6"/>
  <c r="K2162" i="6"/>
  <c r="M2162" i="6" s="1"/>
  <c r="L2160" i="6"/>
  <c r="K2160" i="6"/>
  <c r="M2160" i="6" s="1"/>
  <c r="L2158" i="6"/>
  <c r="K2158" i="6"/>
  <c r="M2158" i="6" s="1"/>
  <c r="M2156" i="6"/>
  <c r="L2156" i="6"/>
  <c r="K2156" i="6"/>
  <c r="M2154" i="6"/>
  <c r="L2154" i="6"/>
  <c r="K2154" i="6"/>
  <c r="M2152" i="6"/>
  <c r="L2152" i="6"/>
  <c r="K2152" i="6"/>
  <c r="L2150" i="6"/>
  <c r="K2150" i="6"/>
  <c r="M2150" i="6" s="1"/>
  <c r="L2148" i="6"/>
  <c r="K2148" i="6"/>
  <c r="M2148" i="6" s="1"/>
  <c r="L2146" i="6"/>
  <c r="K2146" i="6"/>
  <c r="M2146" i="6" s="1"/>
  <c r="L2144" i="6"/>
  <c r="K2144" i="6"/>
  <c r="M2144" i="6" s="1"/>
  <c r="L2142" i="6"/>
  <c r="K2142" i="6"/>
  <c r="M2142" i="6" s="1"/>
  <c r="M2140" i="6"/>
  <c r="L2140" i="6"/>
  <c r="K2140" i="6"/>
  <c r="L2138" i="6"/>
  <c r="K2138" i="6"/>
  <c r="M2138" i="6" s="1"/>
  <c r="M2136" i="6"/>
  <c r="L2136" i="6"/>
  <c r="K2136" i="6"/>
  <c r="L2134" i="6"/>
  <c r="K2134" i="6"/>
  <c r="M2134" i="6" s="1"/>
  <c r="L2132" i="6"/>
  <c r="K2132" i="6"/>
  <c r="M2132" i="6" s="1"/>
  <c r="L2130" i="6"/>
  <c r="K2130" i="6"/>
  <c r="M2130" i="6" s="1"/>
  <c r="L2128" i="6"/>
  <c r="K2128" i="6"/>
  <c r="M2128" i="6" s="1"/>
  <c r="L2126" i="6"/>
  <c r="K2126" i="6"/>
  <c r="M2126" i="6" s="1"/>
  <c r="L2124" i="6"/>
  <c r="M2124" i="6" s="1"/>
  <c r="K2124" i="6"/>
  <c r="L2122" i="6"/>
  <c r="K2122" i="6"/>
  <c r="M2122" i="6" s="1"/>
  <c r="L2120" i="6"/>
  <c r="K2120" i="6"/>
  <c r="M2120" i="6" s="1"/>
  <c r="L2118" i="6"/>
  <c r="K2118" i="6"/>
  <c r="M2118" i="6" s="1"/>
  <c r="L2116" i="6"/>
  <c r="K2116" i="6"/>
  <c r="M2116" i="6" s="1"/>
  <c r="L2114" i="6"/>
  <c r="K2114" i="6"/>
  <c r="M2114" i="6" s="1"/>
  <c r="L2112" i="6"/>
  <c r="K2112" i="6"/>
  <c r="M2112" i="6" s="1"/>
  <c r="L2110" i="6"/>
  <c r="K2110" i="6"/>
  <c r="M2110" i="6" s="1"/>
  <c r="M2108" i="6"/>
  <c r="L2108" i="6"/>
  <c r="K2108" i="6"/>
  <c r="L2106" i="6"/>
  <c r="K2106" i="6"/>
  <c r="M2106" i="6" s="1"/>
  <c r="L2104" i="6"/>
  <c r="K2104" i="6"/>
  <c r="M2104" i="6" s="1"/>
  <c r="L2102" i="6"/>
  <c r="K2102" i="6"/>
  <c r="M2102" i="6" s="1"/>
  <c r="L2100" i="6"/>
  <c r="K2100" i="6"/>
  <c r="M2100" i="6" s="1"/>
  <c r="L2098" i="6"/>
  <c r="K2098" i="6"/>
  <c r="M2098" i="6" s="1"/>
  <c r="L2096" i="6"/>
  <c r="K2096" i="6"/>
  <c r="M2096" i="6" s="1"/>
  <c r="L2094" i="6"/>
  <c r="M2094" i="6" s="1"/>
  <c r="K2094" i="6"/>
  <c r="M2092" i="6"/>
  <c r="L2092" i="6"/>
  <c r="K2092" i="6"/>
  <c r="L2090" i="6"/>
  <c r="K2090" i="6"/>
  <c r="M2090" i="6" s="1"/>
  <c r="L2088" i="6"/>
  <c r="K2088" i="6"/>
  <c r="M2088" i="6" s="1"/>
  <c r="L2086" i="6"/>
  <c r="K2086" i="6"/>
  <c r="M2086" i="6" s="1"/>
  <c r="L2084" i="6"/>
  <c r="K2084" i="6"/>
  <c r="M2084" i="6" s="1"/>
  <c r="L2082" i="6"/>
  <c r="K2082" i="6"/>
  <c r="M2082" i="6" s="1"/>
  <c r="L2080" i="6"/>
  <c r="K2080" i="6"/>
  <c r="M2080" i="6" s="1"/>
  <c r="L2078" i="6"/>
  <c r="K2078" i="6"/>
  <c r="M2078" i="6" s="1"/>
  <c r="L2076" i="6"/>
  <c r="M2076" i="6" s="1"/>
  <c r="K2076" i="6"/>
  <c r="M2074" i="6"/>
  <c r="L2074" i="6"/>
  <c r="K2074" i="6"/>
  <c r="L2072" i="6"/>
  <c r="K2072" i="6"/>
  <c r="M2072" i="6" s="1"/>
  <c r="L2070" i="6"/>
  <c r="K2070" i="6"/>
  <c r="M2070" i="6" s="1"/>
  <c r="L2068" i="6"/>
  <c r="K2068" i="6"/>
  <c r="M2068" i="6" s="1"/>
  <c r="L2066" i="6"/>
  <c r="K2066" i="6"/>
  <c r="M2066" i="6" s="1"/>
  <c r="L2064" i="6"/>
  <c r="K2064" i="6"/>
  <c r="M2064" i="6" s="1"/>
  <c r="M2062" i="6"/>
  <c r="L2062" i="6"/>
  <c r="K2062" i="6"/>
  <c r="M2060" i="6"/>
  <c r="L2060" i="6"/>
  <c r="K2060" i="6"/>
  <c r="L2058" i="6"/>
  <c r="K2058" i="6"/>
  <c r="M2058" i="6" s="1"/>
  <c r="L2056" i="6"/>
  <c r="K2056" i="6"/>
  <c r="M2056" i="6" s="1"/>
  <c r="L2054" i="6"/>
  <c r="K2054" i="6"/>
  <c r="M2054" i="6" s="1"/>
  <c r="L2052" i="6"/>
  <c r="K2052" i="6"/>
  <c r="M2052" i="6" s="1"/>
  <c r="L2050" i="6"/>
  <c r="K2050" i="6"/>
  <c r="M2050" i="6" s="1"/>
  <c r="L2048" i="6"/>
  <c r="K2048" i="6"/>
  <c r="M2048" i="6" s="1"/>
  <c r="M2046" i="6"/>
  <c r="L2046" i="6"/>
  <c r="K2046" i="6"/>
  <c r="M2044" i="6"/>
  <c r="L2044" i="6"/>
  <c r="K2044" i="6"/>
  <c r="M2042" i="6"/>
  <c r="L2042" i="6"/>
  <c r="K2042" i="6"/>
  <c r="L2040" i="6"/>
  <c r="K2040" i="6"/>
  <c r="M2040" i="6" s="1"/>
  <c r="L2038" i="6"/>
  <c r="K2038" i="6"/>
  <c r="M2038" i="6" s="1"/>
  <c r="L2036" i="6"/>
  <c r="K2036" i="6"/>
  <c r="M2036" i="6" s="1"/>
  <c r="L2034" i="6"/>
  <c r="K2034" i="6"/>
  <c r="M2034" i="6" s="1"/>
  <c r="L2032" i="6"/>
  <c r="K2032" i="6"/>
  <c r="M2032" i="6" s="1"/>
  <c r="L2030" i="6"/>
  <c r="K2030" i="6"/>
  <c r="M2030" i="6" s="1"/>
  <c r="L2028" i="6"/>
  <c r="M2028" i="6" s="1"/>
  <c r="K2028" i="6"/>
  <c r="M2026" i="6"/>
  <c r="L2026" i="6"/>
  <c r="K2026" i="6"/>
  <c r="L2024" i="6"/>
  <c r="K2024" i="6"/>
  <c r="M2024" i="6" s="1"/>
  <c r="L2022" i="6"/>
  <c r="K2022" i="6"/>
  <c r="M2022" i="6" s="1"/>
  <c r="L2020" i="6"/>
  <c r="K2020" i="6"/>
  <c r="M2020" i="6" s="1"/>
  <c r="L2018" i="6"/>
  <c r="K2018" i="6"/>
  <c r="M2018" i="6" s="1"/>
  <c r="L2016" i="6"/>
  <c r="K2016" i="6"/>
  <c r="M2016" i="6" s="1"/>
  <c r="L2014" i="6"/>
  <c r="K2014" i="6"/>
  <c r="M2014" i="6" s="1"/>
  <c r="L2012" i="6"/>
  <c r="M2012" i="6" s="1"/>
  <c r="K2012" i="6"/>
  <c r="L2010" i="6"/>
  <c r="K2010" i="6"/>
  <c r="M2010" i="6" s="1"/>
  <c r="L2008" i="6"/>
  <c r="K2008" i="6"/>
  <c r="M2008" i="6" s="1"/>
  <c r="L2006" i="6"/>
  <c r="K2006" i="6"/>
  <c r="M2006" i="6" s="1"/>
  <c r="L2004" i="6"/>
  <c r="K2004" i="6"/>
  <c r="M2004" i="6" s="1"/>
  <c r="L2002" i="6"/>
  <c r="K2002" i="6"/>
  <c r="M2002" i="6" s="1"/>
  <c r="L2000" i="6"/>
  <c r="K2000" i="6"/>
  <c r="M2000" i="6" s="1"/>
  <c r="L1998" i="6"/>
  <c r="K1998" i="6"/>
  <c r="M1998" i="6" s="1"/>
  <c r="M1996" i="6"/>
  <c r="L1996" i="6"/>
  <c r="K1996" i="6"/>
  <c r="L1994" i="6"/>
  <c r="K1994" i="6"/>
  <c r="M1994" i="6" s="1"/>
  <c r="L1992" i="6"/>
  <c r="K1992" i="6"/>
  <c r="M1992" i="6" s="1"/>
  <c r="L1990" i="6"/>
  <c r="K1990" i="6"/>
  <c r="M1990" i="6" s="1"/>
  <c r="L1988" i="6"/>
  <c r="K1988" i="6"/>
  <c r="M1988" i="6" s="1"/>
  <c r="L1986" i="6"/>
  <c r="K1986" i="6"/>
  <c r="M1986" i="6" s="1"/>
  <c r="L1984" i="6"/>
  <c r="K1984" i="6"/>
  <c r="M1984" i="6" s="1"/>
  <c r="L1982" i="6"/>
  <c r="K1982" i="6"/>
  <c r="M1982" i="6" s="1"/>
  <c r="L1980" i="6"/>
  <c r="M1980" i="6" s="1"/>
  <c r="K1980" i="6"/>
  <c r="L1978" i="6"/>
  <c r="K1978" i="6"/>
  <c r="M1978" i="6" s="1"/>
  <c r="L1976" i="6"/>
  <c r="K1976" i="6"/>
  <c r="M1976" i="6" s="1"/>
  <c r="L1974" i="6"/>
  <c r="K1974" i="6"/>
  <c r="M1974" i="6" s="1"/>
  <c r="L1972" i="6"/>
  <c r="K1972" i="6"/>
  <c r="M1972" i="6" s="1"/>
  <c r="L1970" i="6"/>
  <c r="K1970" i="6"/>
  <c r="M1970" i="6" s="1"/>
  <c r="L1968" i="6"/>
  <c r="K1968" i="6"/>
  <c r="M1968" i="6" s="1"/>
  <c r="L1966" i="6"/>
  <c r="K1966" i="6"/>
  <c r="M1966" i="6" s="1"/>
  <c r="L1964" i="6"/>
  <c r="M1964" i="6" s="1"/>
  <c r="K1964" i="6"/>
  <c r="M1962" i="6"/>
  <c r="L1962" i="6"/>
  <c r="K1962" i="6"/>
  <c r="L1960" i="6"/>
  <c r="K1960" i="6"/>
  <c r="M1960" i="6" s="1"/>
  <c r="L1958" i="6"/>
  <c r="K1958" i="6"/>
  <c r="M1958" i="6" s="1"/>
  <c r="L1956" i="6"/>
  <c r="K1956" i="6"/>
  <c r="M1956" i="6" s="1"/>
  <c r="L1954" i="6"/>
  <c r="K1954" i="6"/>
  <c r="M1954" i="6" s="1"/>
  <c r="L1952" i="6"/>
  <c r="K1952" i="6"/>
  <c r="M1952" i="6" s="1"/>
  <c r="L1950" i="6"/>
  <c r="K1950" i="6"/>
  <c r="M1950" i="6" s="1"/>
  <c r="M1948" i="6"/>
  <c r="L1948" i="6"/>
  <c r="K1948" i="6"/>
  <c r="L1946" i="6"/>
  <c r="K1946" i="6"/>
  <c r="M1946" i="6" s="1"/>
  <c r="L1944" i="6"/>
  <c r="K1944" i="6"/>
  <c r="M1944" i="6" s="1"/>
  <c r="L1942" i="6"/>
  <c r="K1942" i="6"/>
  <c r="M1942" i="6" s="1"/>
  <c r="L1940" i="6"/>
  <c r="K1940" i="6"/>
  <c r="M1940" i="6" s="1"/>
  <c r="L1938" i="6"/>
  <c r="K1938" i="6"/>
  <c r="M1938" i="6" s="1"/>
  <c r="L1936" i="6"/>
  <c r="K1936" i="6"/>
  <c r="M1936" i="6" s="1"/>
  <c r="L1934" i="6"/>
  <c r="K1934" i="6"/>
  <c r="M1934" i="6" s="1"/>
  <c r="M1932" i="6"/>
  <c r="L1932" i="6"/>
  <c r="K1932" i="6"/>
  <c r="L1930" i="6"/>
  <c r="K1930" i="6"/>
  <c r="M1930" i="6" s="1"/>
  <c r="L1928" i="6"/>
  <c r="K1928" i="6"/>
  <c r="M1928" i="6" s="1"/>
  <c r="L1926" i="6"/>
  <c r="K1926" i="6"/>
  <c r="M1926" i="6" s="1"/>
  <c r="L1924" i="6"/>
  <c r="K1924" i="6"/>
  <c r="M1924" i="6" s="1"/>
  <c r="L1922" i="6"/>
  <c r="K1922" i="6"/>
  <c r="M1922" i="6" s="1"/>
  <c r="L1920" i="6"/>
  <c r="K1920" i="6"/>
  <c r="M1920" i="6" s="1"/>
  <c r="L1918" i="6"/>
  <c r="K1918" i="6"/>
  <c r="M1918" i="6" s="1"/>
  <c r="L1916" i="6"/>
  <c r="M1916" i="6" s="1"/>
  <c r="K1916" i="6"/>
  <c r="L1914" i="6"/>
  <c r="K1914" i="6"/>
  <c r="M1914" i="6" s="1"/>
  <c r="L1912" i="6"/>
  <c r="K1912" i="6"/>
  <c r="M1912" i="6" s="1"/>
  <c r="L1910" i="6"/>
  <c r="K1910" i="6"/>
  <c r="M1910" i="6" s="1"/>
  <c r="L1908" i="6"/>
  <c r="K1908" i="6"/>
  <c r="M1908" i="6" s="1"/>
  <c r="L1906" i="6"/>
  <c r="K1906" i="6"/>
  <c r="M1906" i="6" s="1"/>
  <c r="L1904" i="6"/>
  <c r="K1904" i="6"/>
  <c r="M1904" i="6" s="1"/>
  <c r="M1902" i="6"/>
  <c r="L1902" i="6"/>
  <c r="K1902" i="6"/>
  <c r="L1900" i="6"/>
  <c r="M1900" i="6" s="1"/>
  <c r="K1900" i="6"/>
  <c r="L1898" i="6"/>
  <c r="K1898" i="6"/>
  <c r="M1898" i="6" s="1"/>
  <c r="L1896" i="6"/>
  <c r="K1896" i="6"/>
  <c r="M1896" i="6" s="1"/>
  <c r="L1894" i="6"/>
  <c r="K1894" i="6"/>
  <c r="M1894" i="6" s="1"/>
  <c r="L1892" i="6"/>
  <c r="K1892" i="6"/>
  <c r="M1892" i="6" s="1"/>
  <c r="L1890" i="6"/>
  <c r="K1890" i="6"/>
  <c r="M1890" i="6" s="1"/>
  <c r="L1888" i="6"/>
  <c r="K1888" i="6"/>
  <c r="M1888" i="6" s="1"/>
  <c r="M1886" i="6"/>
  <c r="L1886" i="6"/>
  <c r="K1886" i="6"/>
  <c r="L1884" i="6"/>
  <c r="M1884" i="6" s="1"/>
  <c r="K1884" i="6"/>
  <c r="L1882" i="6"/>
  <c r="K1882" i="6"/>
  <c r="M1882" i="6" s="1"/>
  <c r="L1880" i="6"/>
  <c r="K1880" i="6"/>
  <c r="M1880" i="6" s="1"/>
  <c r="L1878" i="6"/>
  <c r="K1878" i="6"/>
  <c r="M1878" i="6" s="1"/>
  <c r="L1876" i="6"/>
  <c r="K1876" i="6"/>
  <c r="M1876" i="6" s="1"/>
  <c r="L1874" i="6"/>
  <c r="K1874" i="6"/>
  <c r="M1874" i="6" s="1"/>
  <c r="L1872" i="6"/>
  <c r="M1872" i="6" s="1"/>
  <c r="K1872" i="6"/>
  <c r="L1870" i="6"/>
  <c r="M1870" i="6" s="1"/>
  <c r="K1870" i="6"/>
  <c r="M1868" i="6"/>
  <c r="L1868" i="6"/>
  <c r="K1868" i="6"/>
  <c r="M1866" i="6"/>
  <c r="L1866" i="6"/>
  <c r="K1866" i="6"/>
  <c r="L1864" i="6"/>
  <c r="K1864" i="6"/>
  <c r="M1864" i="6" s="1"/>
  <c r="L1862" i="6"/>
  <c r="K1862" i="6"/>
  <c r="M1862" i="6" s="1"/>
  <c r="L1860" i="6"/>
  <c r="K1860" i="6"/>
  <c r="M1860" i="6" s="1"/>
  <c r="L1858" i="6"/>
  <c r="K1858" i="6"/>
  <c r="M1858" i="6" s="1"/>
  <c r="M1856" i="6"/>
  <c r="L1856" i="6"/>
  <c r="K1856" i="6"/>
  <c r="M1854" i="6"/>
  <c r="L1854" i="6"/>
  <c r="K1854" i="6"/>
  <c r="L1852" i="6"/>
  <c r="M1852" i="6" s="1"/>
  <c r="K1852" i="6"/>
  <c r="L1850" i="6"/>
  <c r="K1850" i="6"/>
  <c r="M1850" i="6" s="1"/>
  <c r="L1848" i="6"/>
  <c r="K1848" i="6"/>
  <c r="M1848" i="6" s="1"/>
  <c r="L1846" i="6"/>
  <c r="K1846" i="6"/>
  <c r="M1846" i="6" s="1"/>
  <c r="L1844" i="6"/>
  <c r="K1844" i="6"/>
  <c r="M1844" i="6" s="1"/>
  <c r="L1842" i="6"/>
  <c r="K1842" i="6"/>
  <c r="M1842" i="6" s="1"/>
  <c r="M1840" i="6"/>
  <c r="L1840" i="6"/>
  <c r="K1840" i="6"/>
  <c r="M1838" i="6"/>
  <c r="L1838" i="6"/>
  <c r="K1838" i="6"/>
  <c r="M1836" i="6"/>
  <c r="L1836" i="6"/>
  <c r="K1836" i="6"/>
  <c r="L1834" i="6"/>
  <c r="K1834" i="6"/>
  <c r="M1834" i="6" s="1"/>
  <c r="L1832" i="6"/>
  <c r="K1832" i="6"/>
  <c r="M1832" i="6" s="1"/>
  <c r="L1830" i="6"/>
  <c r="K1830" i="6"/>
  <c r="M1830" i="6" s="1"/>
  <c r="L1828" i="6"/>
  <c r="K1828" i="6"/>
  <c r="M1828" i="6" s="1"/>
  <c r="L1826" i="6"/>
  <c r="K1826" i="6"/>
  <c r="M1826" i="6" s="1"/>
  <c r="L1824" i="6"/>
  <c r="K1824" i="6"/>
  <c r="M1824" i="6" s="1"/>
  <c r="L1822" i="6"/>
  <c r="K1822" i="6"/>
  <c r="M1822" i="6" s="1"/>
  <c r="L1820" i="6"/>
  <c r="M1820" i="6" s="1"/>
  <c r="K1820" i="6"/>
  <c r="M1818" i="6"/>
  <c r="L1818" i="6"/>
  <c r="K1818" i="6"/>
  <c r="L1816" i="6"/>
  <c r="K1816" i="6"/>
  <c r="M1816" i="6" s="1"/>
  <c r="L1814" i="6"/>
  <c r="K1814" i="6"/>
  <c r="M1814" i="6" s="1"/>
  <c r="L1812" i="6"/>
  <c r="K1812" i="6"/>
  <c r="M1812" i="6" s="1"/>
  <c r="L1810" i="6"/>
  <c r="K1810" i="6"/>
  <c r="M1810" i="6" s="1"/>
  <c r="L1808" i="6"/>
  <c r="K1808" i="6"/>
  <c r="M1808" i="6" s="1"/>
  <c r="L1806" i="6"/>
  <c r="K1806" i="6"/>
  <c r="M1806" i="6" s="1"/>
  <c r="M1804" i="6"/>
  <c r="L1804" i="6"/>
  <c r="K1804" i="6"/>
  <c r="L1802" i="6"/>
  <c r="K1802" i="6"/>
  <c r="M1802" i="6" s="1"/>
  <c r="L1800" i="6"/>
  <c r="K1800" i="6"/>
  <c r="M1800" i="6" s="1"/>
  <c r="L1798" i="6"/>
  <c r="K1798" i="6"/>
  <c r="M1798" i="6" s="1"/>
  <c r="L1796" i="6"/>
  <c r="K1796" i="6"/>
  <c r="M1796" i="6" s="1"/>
  <c r="L1794" i="6"/>
  <c r="K1794" i="6"/>
  <c r="M1794" i="6" s="1"/>
  <c r="L1792" i="6"/>
  <c r="K1792" i="6"/>
  <c r="M1792" i="6" s="1"/>
  <c r="L1790" i="6"/>
  <c r="K1790" i="6"/>
  <c r="M1790" i="6" s="1"/>
  <c r="L1788" i="6"/>
  <c r="M1788" i="6" s="1"/>
  <c r="K1788" i="6"/>
  <c r="L1786" i="6"/>
  <c r="K1786" i="6"/>
  <c r="M1786" i="6" s="1"/>
  <c r="L1784" i="6"/>
  <c r="K1784" i="6"/>
  <c r="M1784" i="6" s="1"/>
  <c r="L1782" i="6"/>
  <c r="K1782" i="6"/>
  <c r="M1782" i="6" s="1"/>
  <c r="L1780" i="6"/>
  <c r="K1780" i="6"/>
  <c r="M1780" i="6" s="1"/>
  <c r="L1778" i="6"/>
  <c r="K1778" i="6"/>
  <c r="M1778" i="6" s="1"/>
  <c r="L1776" i="6"/>
  <c r="K1776" i="6"/>
  <c r="M1776" i="6" s="1"/>
  <c r="L1774" i="6"/>
  <c r="K1774" i="6"/>
  <c r="M1774" i="6" s="1"/>
  <c r="M1772" i="6"/>
  <c r="L1772" i="6"/>
  <c r="K1772" i="6"/>
  <c r="L1770" i="6"/>
  <c r="M1770" i="6" s="1"/>
  <c r="K1770" i="6"/>
  <c r="L1768" i="6"/>
  <c r="K1768" i="6"/>
  <c r="M1768" i="6" s="1"/>
  <c r="L1766" i="6"/>
  <c r="K1766" i="6"/>
  <c r="M1766" i="6" s="1"/>
  <c r="L1764" i="6"/>
  <c r="K1764" i="6"/>
  <c r="M1764" i="6" s="1"/>
  <c r="L1762" i="6"/>
  <c r="K1762" i="6"/>
  <c r="M1762" i="6" s="1"/>
  <c r="L1760" i="6"/>
  <c r="K1760" i="6"/>
  <c r="M1760" i="6" s="1"/>
  <c r="M1758" i="6"/>
  <c r="L1758" i="6"/>
  <c r="K1758" i="6"/>
  <c r="L1756" i="6"/>
  <c r="M1756" i="6" s="1"/>
  <c r="K1756" i="6"/>
  <c r="M1754" i="6"/>
  <c r="L1754" i="6"/>
  <c r="K1754" i="6"/>
  <c r="L1752" i="6"/>
  <c r="K1752" i="6"/>
  <c r="M1752" i="6" s="1"/>
  <c r="L1750" i="6"/>
  <c r="K1750" i="6"/>
  <c r="M1750" i="6" s="1"/>
  <c r="L1748" i="6"/>
  <c r="K1748" i="6"/>
  <c r="M1748" i="6" s="1"/>
  <c r="L1746" i="6"/>
  <c r="K1746" i="6"/>
  <c r="M1746" i="6" s="1"/>
  <c r="L1744" i="6"/>
  <c r="K1744" i="6"/>
  <c r="M1744" i="6" s="1"/>
  <c r="L1742" i="6"/>
  <c r="K1742" i="6"/>
  <c r="M1742" i="6" s="1"/>
  <c r="L1740" i="6"/>
  <c r="M1740" i="6" s="1"/>
  <c r="K1740" i="6"/>
  <c r="L1738" i="6"/>
  <c r="M1738" i="6" s="1"/>
  <c r="K1738" i="6"/>
  <c r="L1736" i="6"/>
  <c r="K1736" i="6"/>
  <c r="M1736" i="6" s="1"/>
  <c r="L1734" i="6"/>
  <c r="K1734" i="6"/>
  <c r="M1734" i="6" s="1"/>
  <c r="L1732" i="6"/>
  <c r="K1732" i="6"/>
  <c r="M1732" i="6" s="1"/>
  <c r="L1730" i="6"/>
  <c r="K1730" i="6"/>
  <c r="M1730" i="6" s="1"/>
  <c r="L1728" i="6"/>
  <c r="K1728" i="6"/>
  <c r="M1728" i="6" s="1"/>
  <c r="L1726" i="6"/>
  <c r="K1726" i="6"/>
  <c r="M1726" i="6" s="1"/>
  <c r="L1724" i="6"/>
  <c r="M1724" i="6" s="1"/>
  <c r="K1724" i="6"/>
  <c r="L1722" i="6"/>
  <c r="K1722" i="6"/>
  <c r="M1722" i="6" s="1"/>
  <c r="L1720" i="6"/>
  <c r="K1720" i="6"/>
  <c r="M1720" i="6" s="1"/>
  <c r="L1718" i="6"/>
  <c r="K1718" i="6"/>
  <c r="M1718" i="6" s="1"/>
  <c r="L1716" i="6"/>
  <c r="K1716" i="6"/>
  <c r="M1716" i="6" s="1"/>
  <c r="L1714" i="6"/>
  <c r="K1714" i="6"/>
  <c r="M1714" i="6" s="1"/>
  <c r="L1712" i="6"/>
  <c r="K1712" i="6"/>
  <c r="M1712" i="6" s="1"/>
  <c r="L1710" i="6"/>
  <c r="K1710" i="6"/>
  <c r="M1710" i="6" s="1"/>
  <c r="M1708" i="6"/>
  <c r="L1708" i="6"/>
  <c r="K1708" i="6"/>
  <c r="L1706" i="6"/>
  <c r="K1706" i="6"/>
  <c r="M1706" i="6" s="1"/>
  <c r="L1704" i="6"/>
  <c r="K1704" i="6"/>
  <c r="M1704" i="6" s="1"/>
  <c r="L1702" i="6"/>
  <c r="K1702" i="6"/>
  <c r="M1702" i="6" s="1"/>
  <c r="L1700" i="6"/>
  <c r="K1700" i="6"/>
  <c r="M1700" i="6" s="1"/>
  <c r="L1698" i="6"/>
  <c r="K1698" i="6"/>
  <c r="M1698" i="6" s="1"/>
  <c r="L1696" i="6"/>
  <c r="K1696" i="6"/>
  <c r="M1696" i="6" s="1"/>
  <c r="L1694" i="6"/>
  <c r="K1694" i="6"/>
  <c r="M1694" i="6" s="1"/>
  <c r="L1692" i="6"/>
  <c r="M1692" i="6" s="1"/>
  <c r="K1692" i="6"/>
  <c r="L1690" i="6"/>
  <c r="K1690" i="6"/>
  <c r="M1690" i="6" s="1"/>
  <c r="L1688" i="6"/>
  <c r="K1688" i="6"/>
  <c r="M1688" i="6" s="1"/>
  <c r="L1686" i="6"/>
  <c r="K1686" i="6"/>
  <c r="M1686" i="6" s="1"/>
  <c r="L1684" i="6"/>
  <c r="K1684" i="6"/>
  <c r="M1684" i="6" s="1"/>
  <c r="L1682" i="6"/>
  <c r="K1682" i="6"/>
  <c r="M1682" i="6" s="1"/>
  <c r="L1680" i="6"/>
  <c r="K1680" i="6"/>
  <c r="M1680" i="6" s="1"/>
  <c r="L1678" i="6"/>
  <c r="M1678" i="6" s="1"/>
  <c r="K1678" i="6"/>
  <c r="M1676" i="6"/>
  <c r="L1676" i="6"/>
  <c r="K1676" i="6"/>
  <c r="L1674" i="6"/>
  <c r="K1674" i="6"/>
  <c r="M1674" i="6" s="1"/>
  <c r="M1672" i="6"/>
  <c r="L1672" i="6"/>
  <c r="K1672" i="6"/>
  <c r="L1670" i="6"/>
  <c r="K1670" i="6"/>
  <c r="M1670" i="6" s="1"/>
  <c r="L1668" i="6"/>
  <c r="K1668" i="6"/>
  <c r="M1668" i="6" s="1"/>
  <c r="L1666" i="6"/>
  <c r="K1666" i="6"/>
  <c r="M1666" i="6" s="1"/>
  <c r="L1664" i="6"/>
  <c r="K1664" i="6"/>
  <c r="M1664" i="6" s="1"/>
  <c r="L1662" i="6"/>
  <c r="K1662" i="6"/>
  <c r="M1662" i="6" s="1"/>
  <c r="M1660" i="6"/>
  <c r="L1660" i="6"/>
  <c r="K1660" i="6"/>
  <c r="L1658" i="6"/>
  <c r="M1658" i="6" s="1"/>
  <c r="K1658" i="6"/>
  <c r="M1656" i="6"/>
  <c r="L1656" i="6"/>
  <c r="K1656" i="6"/>
  <c r="L1654" i="6"/>
  <c r="K1654" i="6"/>
  <c r="M1654" i="6" s="1"/>
  <c r="L1652" i="6"/>
  <c r="K1652" i="6"/>
  <c r="M1652" i="6" s="1"/>
  <c r="L1650" i="6"/>
  <c r="K1650" i="6"/>
  <c r="M1650" i="6" s="1"/>
  <c r="L1648" i="6"/>
  <c r="K1648" i="6"/>
  <c r="M1648" i="6" s="1"/>
  <c r="L1646" i="6"/>
  <c r="K1646" i="6"/>
  <c r="M1646" i="6" s="1"/>
  <c r="M1644" i="6"/>
  <c r="L1644" i="6"/>
  <c r="K1644" i="6"/>
  <c r="L1642" i="6"/>
  <c r="K1642" i="6"/>
  <c r="M1642" i="6" s="1"/>
  <c r="M1640" i="6"/>
  <c r="L1640" i="6"/>
  <c r="K1640" i="6"/>
  <c r="L1638" i="6"/>
  <c r="K1638" i="6"/>
  <c r="M1638" i="6" s="1"/>
  <c r="L1636" i="6"/>
  <c r="K1636" i="6"/>
  <c r="M1636" i="6" s="1"/>
  <c r="L1634" i="6"/>
  <c r="K1634" i="6"/>
  <c r="M1634" i="6" s="1"/>
  <c r="L1632" i="6"/>
  <c r="K1632" i="6"/>
  <c r="M1632" i="6" s="1"/>
  <c r="L1630" i="6"/>
  <c r="M1630" i="6" s="1"/>
  <c r="K1630" i="6"/>
  <c r="M1628" i="6"/>
  <c r="L1628" i="6"/>
  <c r="K1628" i="6"/>
  <c r="M1626" i="6"/>
  <c r="L1626" i="6"/>
  <c r="K1626" i="6"/>
  <c r="L1624" i="6"/>
  <c r="K1624" i="6"/>
  <c r="M1624" i="6" s="1"/>
  <c r="L1622" i="6"/>
  <c r="K1622" i="6"/>
  <c r="M1622" i="6" s="1"/>
  <c r="L1620" i="6"/>
  <c r="K1620" i="6"/>
  <c r="M1620" i="6" s="1"/>
  <c r="L1618" i="6"/>
  <c r="K1618" i="6"/>
  <c r="M1618" i="6" s="1"/>
  <c r="L1616" i="6"/>
  <c r="K1616" i="6"/>
  <c r="M1616" i="6" s="1"/>
  <c r="M1614" i="6"/>
  <c r="L1614" i="6"/>
  <c r="K1614" i="6"/>
  <c r="M1612" i="6"/>
  <c r="L1612" i="6"/>
  <c r="K1612" i="6"/>
  <c r="L1610" i="6"/>
  <c r="K1610" i="6"/>
  <c r="M1610" i="6" s="1"/>
  <c r="L1608" i="6"/>
  <c r="K1608" i="6"/>
  <c r="M1608" i="6" s="1"/>
  <c r="L1606" i="6"/>
  <c r="K1606" i="6"/>
  <c r="M1606" i="6" s="1"/>
  <c r="L1604" i="6"/>
  <c r="K1604" i="6"/>
  <c r="M1604" i="6" s="1"/>
  <c r="L1602" i="6"/>
  <c r="K1602" i="6"/>
  <c r="M1602" i="6" s="1"/>
  <c r="L1600" i="6"/>
  <c r="K1600" i="6"/>
  <c r="M1600" i="6" s="1"/>
  <c r="M1598" i="6"/>
  <c r="L1598" i="6"/>
  <c r="K1598" i="6"/>
  <c r="L1596" i="6"/>
  <c r="M1596" i="6" s="1"/>
  <c r="K1596" i="6"/>
  <c r="M1594" i="6"/>
  <c r="L1594" i="6"/>
  <c r="K1594" i="6"/>
  <c r="L1592" i="6"/>
  <c r="K1592" i="6"/>
  <c r="M1592" i="6" s="1"/>
  <c r="L1590" i="6"/>
  <c r="K1590" i="6"/>
  <c r="M1590" i="6" s="1"/>
  <c r="L1588" i="6"/>
  <c r="K1588" i="6"/>
  <c r="M1588" i="6" s="1"/>
  <c r="L1586" i="6"/>
  <c r="K1586" i="6"/>
  <c r="M1586" i="6" s="1"/>
  <c r="L1584" i="6"/>
  <c r="K1584" i="6"/>
  <c r="M1584" i="6" s="1"/>
  <c r="L1582" i="6"/>
  <c r="K1582" i="6"/>
  <c r="M1582" i="6" s="1"/>
  <c r="M1580" i="6"/>
  <c r="L1580" i="6"/>
  <c r="K1580" i="6"/>
  <c r="M1578" i="6"/>
  <c r="L1578" i="6"/>
  <c r="K1578" i="6"/>
  <c r="L1576" i="6"/>
  <c r="K1576" i="6"/>
  <c r="M1576" i="6" s="1"/>
  <c r="L1574" i="6"/>
  <c r="K1574" i="6"/>
  <c r="M1574" i="6" s="1"/>
  <c r="L1572" i="6"/>
  <c r="K1572" i="6"/>
  <c r="M1572" i="6" s="1"/>
  <c r="L1570" i="6"/>
  <c r="K1570" i="6"/>
  <c r="M1570" i="6" s="1"/>
  <c r="L1568" i="6"/>
  <c r="K1568" i="6"/>
  <c r="M1568" i="6" s="1"/>
  <c r="L1566" i="6"/>
  <c r="K1566" i="6"/>
  <c r="M1566" i="6" s="1"/>
  <c r="M1564" i="6"/>
  <c r="L1564" i="6"/>
  <c r="K1564" i="6"/>
  <c r="L1562" i="6"/>
  <c r="K1562" i="6"/>
  <c r="M1562" i="6" s="1"/>
  <c r="L1560" i="6"/>
  <c r="K1560" i="6"/>
  <c r="M1560" i="6" s="1"/>
  <c r="L1558" i="6"/>
  <c r="K1558" i="6"/>
  <c r="M1558" i="6" s="1"/>
  <c r="L1556" i="6"/>
  <c r="K1556" i="6"/>
  <c r="M1556" i="6" s="1"/>
  <c r="L1554" i="6"/>
  <c r="K1554" i="6"/>
  <c r="M1554" i="6" s="1"/>
  <c r="L1552" i="6"/>
  <c r="K1552" i="6"/>
  <c r="M1552" i="6" s="1"/>
  <c r="L1550" i="6"/>
  <c r="K1550" i="6"/>
  <c r="M1550" i="6" s="1"/>
  <c r="L1548" i="6"/>
  <c r="M1548" i="6" s="1"/>
  <c r="K1548" i="6"/>
  <c r="L1546" i="6"/>
  <c r="M1546" i="6" s="1"/>
  <c r="K1546" i="6"/>
  <c r="L1544" i="6"/>
  <c r="K1544" i="6"/>
  <c r="M1544" i="6" s="1"/>
  <c r="L1542" i="6"/>
  <c r="K1542" i="6"/>
  <c r="M1542" i="6" s="1"/>
  <c r="L1540" i="6"/>
  <c r="K1540" i="6"/>
  <c r="M1540" i="6" s="1"/>
  <c r="L1538" i="6"/>
  <c r="K1538" i="6"/>
  <c r="M1538" i="6" s="1"/>
  <c r="L1536" i="6"/>
  <c r="K1536" i="6"/>
  <c r="M1536" i="6" s="1"/>
  <c r="L1534" i="6"/>
  <c r="K1534" i="6"/>
  <c r="M1534" i="6" s="1"/>
  <c r="M1532" i="6"/>
  <c r="L1532" i="6"/>
  <c r="K1532" i="6"/>
  <c r="L1530" i="6"/>
  <c r="M1530" i="6" s="1"/>
  <c r="K1530" i="6"/>
  <c r="L1528" i="6"/>
  <c r="K1528" i="6"/>
  <c r="M1528" i="6" s="1"/>
  <c r="L1526" i="6"/>
  <c r="K1526" i="6"/>
  <c r="M1526" i="6" s="1"/>
  <c r="L1524" i="6"/>
  <c r="K1524" i="6"/>
  <c r="M1524" i="6" s="1"/>
  <c r="L1522" i="6"/>
  <c r="K1522" i="6"/>
  <c r="M1522" i="6" s="1"/>
  <c r="L1520" i="6"/>
  <c r="K1520" i="6"/>
  <c r="M1520" i="6" s="1"/>
  <c r="L1518" i="6"/>
  <c r="K1518" i="6"/>
  <c r="M1518" i="6" s="1"/>
  <c r="L1516" i="6"/>
  <c r="M1516" i="6" s="1"/>
  <c r="K1516" i="6"/>
  <c r="M1514" i="6"/>
  <c r="L1514" i="6"/>
  <c r="K1514" i="6"/>
  <c r="L1512" i="6"/>
  <c r="K1512" i="6"/>
  <c r="M1512" i="6" s="1"/>
  <c r="L1510" i="6"/>
  <c r="K1510" i="6"/>
  <c r="M1510" i="6" s="1"/>
  <c r="L1508" i="6"/>
  <c r="K1508" i="6"/>
  <c r="M1508" i="6" s="1"/>
  <c r="L1506" i="6"/>
  <c r="K1506" i="6"/>
  <c r="M1506" i="6" s="1"/>
  <c r="L1504" i="6"/>
  <c r="K1504" i="6"/>
  <c r="M1504" i="6" s="1"/>
  <c r="L1502" i="6"/>
  <c r="K1502" i="6"/>
  <c r="M1502" i="6" s="1"/>
  <c r="L1500" i="6"/>
  <c r="M1500" i="6" s="1"/>
  <c r="K1500" i="6"/>
  <c r="M1498" i="6"/>
  <c r="L1498" i="6"/>
  <c r="K1498" i="6"/>
  <c r="L1496" i="6"/>
  <c r="K1496" i="6"/>
  <c r="M1496" i="6" s="1"/>
  <c r="L1494" i="6"/>
  <c r="K1494" i="6"/>
  <c r="M1494" i="6" s="1"/>
  <c r="L1492" i="6"/>
  <c r="K1492" i="6"/>
  <c r="M1492" i="6" s="1"/>
  <c r="L1490" i="6"/>
  <c r="K1490" i="6"/>
  <c r="M1490" i="6" s="1"/>
  <c r="L1488" i="6"/>
  <c r="K1488" i="6"/>
  <c r="M1488" i="6" s="1"/>
  <c r="L1486" i="6"/>
  <c r="K1486" i="6"/>
  <c r="M1486" i="6" s="1"/>
  <c r="M1484" i="6"/>
  <c r="L1484" i="6"/>
  <c r="K1484" i="6"/>
  <c r="L1482" i="6"/>
  <c r="K1482" i="6"/>
  <c r="M1482" i="6" s="1"/>
  <c r="L1480" i="6"/>
  <c r="K1480" i="6"/>
  <c r="M1480" i="6" s="1"/>
  <c r="L1478" i="6"/>
  <c r="K1478" i="6"/>
  <c r="M1478" i="6" s="1"/>
  <c r="L1476" i="6"/>
  <c r="K1476" i="6"/>
  <c r="M1476" i="6" s="1"/>
  <c r="L1474" i="6"/>
  <c r="K1474" i="6"/>
  <c r="M1474" i="6" s="1"/>
  <c r="L1472" i="6"/>
  <c r="K1472" i="6"/>
  <c r="M1472" i="6" s="1"/>
  <c r="L1470" i="6"/>
  <c r="K1470" i="6"/>
  <c r="M1470" i="6" s="1"/>
  <c r="M1468" i="6"/>
  <c r="L1468" i="6"/>
  <c r="K1468" i="6"/>
  <c r="L1466" i="6"/>
  <c r="K1466" i="6"/>
  <c r="M1466" i="6" s="1"/>
  <c r="L1464" i="6"/>
  <c r="K1464" i="6"/>
  <c r="M1464" i="6" s="1"/>
  <c r="L1462" i="6"/>
  <c r="K1462" i="6"/>
  <c r="M1462" i="6" s="1"/>
  <c r="L1460" i="6"/>
  <c r="K1460" i="6"/>
  <c r="M1460" i="6" s="1"/>
  <c r="L1458" i="6"/>
  <c r="K1458" i="6"/>
  <c r="M1458" i="6" s="1"/>
  <c r="L1456" i="6"/>
  <c r="K1456" i="6"/>
  <c r="M1456" i="6" s="1"/>
  <c r="L1454" i="6"/>
  <c r="K1454" i="6"/>
  <c r="M1454" i="6" s="1"/>
  <c r="L1452" i="6"/>
  <c r="M1452" i="6" s="1"/>
  <c r="K1452" i="6"/>
  <c r="L1450" i="6"/>
  <c r="K1450" i="6"/>
  <c r="M1450" i="6" s="1"/>
  <c r="L1448" i="6"/>
  <c r="K1448" i="6"/>
  <c r="M1448" i="6" s="1"/>
  <c r="L1446" i="6"/>
  <c r="K1446" i="6"/>
  <c r="M1446" i="6" s="1"/>
  <c r="L1444" i="6"/>
  <c r="K1444" i="6"/>
  <c r="M1444" i="6" s="1"/>
  <c r="L1442" i="6"/>
  <c r="K1442" i="6"/>
  <c r="M1442" i="6" s="1"/>
  <c r="L1440" i="6"/>
  <c r="K1440" i="6"/>
  <c r="M1440" i="6" s="1"/>
  <c r="M1438" i="6"/>
  <c r="L1438" i="6"/>
  <c r="K1438" i="6"/>
  <c r="M1436" i="6"/>
  <c r="L1436" i="6"/>
  <c r="K1436" i="6"/>
  <c r="L1434" i="6"/>
  <c r="K1434" i="6"/>
  <c r="M1434" i="6" s="1"/>
  <c r="L1432" i="6"/>
  <c r="K1432" i="6"/>
  <c r="M1432" i="6" s="1"/>
  <c r="L1430" i="6"/>
  <c r="K1430" i="6"/>
  <c r="M1430" i="6" s="1"/>
  <c r="L1428" i="6"/>
  <c r="K1428" i="6"/>
  <c r="M1428" i="6" s="1"/>
  <c r="L1426" i="6"/>
  <c r="K1426" i="6"/>
  <c r="M1426" i="6" s="1"/>
  <c r="L1424" i="6"/>
  <c r="K1424" i="6"/>
  <c r="M1424" i="6" s="1"/>
  <c r="M1422" i="6"/>
  <c r="L1422" i="6"/>
  <c r="K1422" i="6"/>
  <c r="M1420" i="6"/>
  <c r="L1420" i="6"/>
  <c r="K1420" i="6"/>
  <c r="L1418" i="6"/>
  <c r="K1418" i="6"/>
  <c r="M1418" i="6" s="1"/>
  <c r="L1416" i="6"/>
  <c r="K1416" i="6"/>
  <c r="M1416" i="6" s="1"/>
  <c r="L1414" i="6"/>
  <c r="K1414" i="6"/>
  <c r="M1414" i="6" s="1"/>
  <c r="L1412" i="6"/>
  <c r="K1412" i="6"/>
  <c r="M1412" i="6" s="1"/>
  <c r="L1410" i="6"/>
  <c r="K1410" i="6"/>
  <c r="M1410" i="6" s="1"/>
  <c r="L1408" i="6"/>
  <c r="K1408" i="6"/>
  <c r="M1408" i="6" s="1"/>
  <c r="L1406" i="6"/>
  <c r="K1406" i="6"/>
  <c r="M1406" i="6" s="1"/>
  <c r="L1404" i="6"/>
  <c r="M1404" i="6" s="1"/>
  <c r="K1404" i="6"/>
  <c r="L1402" i="6"/>
  <c r="K1402" i="6"/>
  <c r="M1402" i="6" s="1"/>
  <c r="L1400" i="6"/>
  <c r="K1400" i="6"/>
  <c r="M1400" i="6" s="1"/>
  <c r="L1398" i="6"/>
  <c r="K1398" i="6"/>
  <c r="M1398" i="6" s="1"/>
  <c r="L1396" i="6"/>
  <c r="K1396" i="6"/>
  <c r="M1396" i="6" s="1"/>
  <c r="L1394" i="6"/>
  <c r="K1394" i="6"/>
  <c r="M1394" i="6" s="1"/>
  <c r="L1392" i="6"/>
  <c r="K1392" i="6"/>
  <c r="M1392" i="6" s="1"/>
  <c r="L1390" i="6"/>
  <c r="K1390" i="6"/>
  <c r="M1390" i="6" s="1"/>
  <c r="L1388" i="6"/>
  <c r="M1388" i="6" s="1"/>
  <c r="K1388" i="6"/>
  <c r="L1386" i="6"/>
  <c r="K1386" i="6"/>
  <c r="M1386" i="6" s="1"/>
  <c r="L1384" i="6"/>
  <c r="K1384" i="6"/>
  <c r="M1384" i="6" s="1"/>
  <c r="L1382" i="6"/>
  <c r="K1382" i="6"/>
  <c r="M1382" i="6" s="1"/>
  <c r="L1380" i="6"/>
  <c r="K1380" i="6"/>
  <c r="M1380" i="6" s="1"/>
  <c r="L1378" i="6"/>
  <c r="K1378" i="6"/>
  <c r="M1378" i="6" s="1"/>
  <c r="L1376" i="6"/>
  <c r="K1376" i="6"/>
  <c r="M1376" i="6" s="1"/>
  <c r="L1374" i="6"/>
  <c r="K1374" i="6"/>
  <c r="M1374" i="6" s="1"/>
  <c r="M1372" i="6"/>
  <c r="L1372" i="6"/>
  <c r="K1372" i="6"/>
  <c r="L1370" i="6"/>
  <c r="K1370" i="6"/>
  <c r="M1370" i="6" s="1"/>
  <c r="L1368" i="6"/>
  <c r="K1368" i="6"/>
  <c r="M1368" i="6" s="1"/>
  <c r="L1366" i="6"/>
  <c r="K1366" i="6"/>
  <c r="M1366" i="6" s="1"/>
  <c r="L1364" i="6"/>
  <c r="K1364" i="6"/>
  <c r="M1364" i="6" s="1"/>
  <c r="L1362" i="6"/>
  <c r="K1362" i="6"/>
  <c r="M1362" i="6" s="1"/>
  <c r="L1360" i="6"/>
  <c r="K1360" i="6"/>
  <c r="M1360" i="6" s="1"/>
  <c r="L1358" i="6"/>
  <c r="M1358" i="6" s="1"/>
  <c r="K1358" i="6"/>
  <c r="L1356" i="6"/>
  <c r="M1356" i="6" s="1"/>
  <c r="K1356" i="6"/>
  <c r="L1354" i="6"/>
  <c r="K1354" i="6"/>
  <c r="M1354" i="6" s="1"/>
  <c r="L1352" i="6"/>
  <c r="K1352" i="6"/>
  <c r="M1352" i="6" s="1"/>
  <c r="L1350" i="6"/>
  <c r="K1350" i="6"/>
  <c r="M1350" i="6" s="1"/>
  <c r="L1348" i="6"/>
  <c r="K1348" i="6"/>
  <c r="M1348" i="6" s="1"/>
  <c r="L1346" i="6"/>
  <c r="K1346" i="6"/>
  <c r="M1346" i="6" s="1"/>
  <c r="L1344" i="6"/>
  <c r="K1344" i="6"/>
  <c r="M1344" i="6" s="1"/>
  <c r="M1342" i="6"/>
  <c r="L1342" i="6"/>
  <c r="K1342" i="6"/>
  <c r="L1340" i="6"/>
  <c r="M1340" i="6" s="1"/>
  <c r="K1340" i="6"/>
  <c r="M1338" i="6"/>
  <c r="L1338" i="6"/>
  <c r="K1338" i="6"/>
  <c r="L1336" i="6"/>
  <c r="K1336" i="6"/>
  <c r="M1336" i="6" s="1"/>
  <c r="L1334" i="6"/>
  <c r="K1334" i="6"/>
  <c r="M1334" i="6" s="1"/>
  <c r="L1332" i="6"/>
  <c r="K1332" i="6"/>
  <c r="M1332" i="6" s="1"/>
  <c r="L1330" i="6"/>
  <c r="K1330" i="6"/>
  <c r="M1330" i="6" s="1"/>
  <c r="L1328" i="6"/>
  <c r="K1328" i="6"/>
  <c r="M1328" i="6" s="1"/>
  <c r="L1326" i="6"/>
  <c r="K1326" i="6"/>
  <c r="M1326" i="6" s="1"/>
  <c r="M1324" i="6"/>
  <c r="L1324" i="6"/>
  <c r="K1324" i="6"/>
  <c r="M1322" i="6"/>
  <c r="L1322" i="6"/>
  <c r="K1322" i="6"/>
  <c r="L1320" i="6"/>
  <c r="K1320" i="6"/>
  <c r="M1320" i="6" s="1"/>
  <c r="L1318" i="6"/>
  <c r="K1318" i="6"/>
  <c r="M1318" i="6" s="1"/>
  <c r="L1316" i="6"/>
  <c r="K1316" i="6"/>
  <c r="M1316" i="6" s="1"/>
  <c r="L1314" i="6"/>
  <c r="K1314" i="6"/>
  <c r="M1314" i="6" s="1"/>
  <c r="L1312" i="6"/>
  <c r="K1312" i="6"/>
  <c r="M1312" i="6" s="1"/>
  <c r="L1310" i="6"/>
  <c r="M1310" i="6" s="1"/>
  <c r="K1310" i="6"/>
  <c r="L1308" i="6"/>
  <c r="K1308" i="6"/>
  <c r="M1308" i="6" s="1"/>
  <c r="L1306" i="6"/>
  <c r="K1306" i="6"/>
  <c r="M1306" i="6" s="1"/>
  <c r="L1304" i="6"/>
  <c r="K1304" i="6"/>
  <c r="M1304" i="6" s="1"/>
  <c r="L1302" i="6"/>
  <c r="K1302" i="6"/>
  <c r="M1302" i="6" s="1"/>
  <c r="L1300" i="6"/>
  <c r="K1300" i="6"/>
  <c r="M1300" i="6" s="1"/>
  <c r="L1298" i="6"/>
  <c r="K1298" i="6"/>
  <c r="M1298" i="6" s="1"/>
  <c r="L1296" i="6"/>
  <c r="K1296" i="6"/>
  <c r="M1296" i="6" s="1"/>
  <c r="M1294" i="6"/>
  <c r="L1294" i="6"/>
  <c r="K1294" i="6"/>
  <c r="L1292" i="6"/>
  <c r="K1292" i="6"/>
  <c r="M1292" i="6" s="1"/>
  <c r="L1290" i="6"/>
  <c r="K1290" i="6"/>
  <c r="M1290" i="6" s="1"/>
  <c r="L1288" i="6"/>
  <c r="K1288" i="6"/>
  <c r="M1288" i="6" s="1"/>
  <c r="L1286" i="6"/>
  <c r="K1286" i="6"/>
  <c r="M1286" i="6" s="1"/>
  <c r="L1284" i="6"/>
  <c r="K1284" i="6"/>
  <c r="M1284" i="6" s="1"/>
  <c r="L1282" i="6"/>
  <c r="M1282" i="6" s="1"/>
  <c r="K1282" i="6"/>
  <c r="L1280" i="6"/>
  <c r="K1280" i="6"/>
  <c r="M1280" i="6" s="1"/>
  <c r="L1278" i="6"/>
  <c r="M1278" i="6" s="1"/>
  <c r="K1278" i="6"/>
  <c r="M1276" i="6"/>
  <c r="L1276" i="6"/>
  <c r="K1276" i="6"/>
  <c r="L1274" i="6"/>
  <c r="K1274" i="6"/>
  <c r="M1274" i="6" s="1"/>
  <c r="L1272" i="6"/>
  <c r="K1272" i="6"/>
  <c r="M1272" i="6" s="1"/>
  <c r="L1270" i="6"/>
  <c r="K1270" i="6"/>
  <c r="M1270" i="6" s="1"/>
  <c r="L1268" i="6"/>
  <c r="K1268" i="6"/>
  <c r="M1268" i="6" s="1"/>
  <c r="L1266" i="6"/>
  <c r="K1266" i="6"/>
  <c r="M1266" i="6" s="1"/>
  <c r="L1264" i="6"/>
  <c r="K1264" i="6"/>
  <c r="M1264" i="6" s="1"/>
  <c r="M1262" i="6"/>
  <c r="L1262" i="6"/>
  <c r="K1262" i="6"/>
  <c r="L1260" i="6"/>
  <c r="K1260" i="6"/>
  <c r="M1260" i="6" s="1"/>
  <c r="L1258" i="6"/>
  <c r="K1258" i="6"/>
  <c r="M1258" i="6" s="1"/>
  <c r="L1256" i="6"/>
  <c r="K1256" i="6"/>
  <c r="M1256" i="6" s="1"/>
  <c r="L1254" i="6"/>
  <c r="K1254" i="6"/>
  <c r="M1254" i="6" s="1"/>
  <c r="L1252" i="6"/>
  <c r="K1252" i="6"/>
  <c r="M1252" i="6" s="1"/>
  <c r="L1250" i="6"/>
  <c r="K1250" i="6"/>
  <c r="M1250" i="6" s="1"/>
  <c r="L1248" i="6"/>
  <c r="K1248" i="6"/>
  <c r="M1246" i="6"/>
  <c r="L1246" i="6"/>
  <c r="K1246" i="6"/>
  <c r="M1244" i="6"/>
  <c r="L1244" i="6"/>
  <c r="K1244" i="6"/>
  <c r="L1242" i="6"/>
  <c r="K1242" i="6"/>
  <c r="M1242" i="6" s="1"/>
  <c r="L1240" i="6"/>
  <c r="K1240" i="6"/>
  <c r="M1240" i="6" s="1"/>
  <c r="L1238" i="6"/>
  <c r="K1238" i="6"/>
  <c r="M1238" i="6" s="1"/>
  <c r="L1236" i="6"/>
  <c r="K1236" i="6"/>
  <c r="M1236" i="6" s="1"/>
  <c r="L1234" i="6"/>
  <c r="K1234" i="6"/>
  <c r="M1234" i="6" s="1"/>
  <c r="M1232" i="6"/>
  <c r="L1232" i="6"/>
  <c r="K1232" i="6"/>
  <c r="L1230" i="6"/>
  <c r="M1230" i="6" s="1"/>
  <c r="K1230" i="6"/>
  <c r="L1228" i="6"/>
  <c r="K1228" i="6"/>
  <c r="M1228" i="6" s="1"/>
  <c r="M1226" i="6"/>
  <c r="L1226" i="6"/>
  <c r="K1226" i="6"/>
  <c r="L1224" i="6"/>
  <c r="K1224" i="6"/>
  <c r="M1224" i="6" s="1"/>
  <c r="L1222" i="6"/>
  <c r="K1222" i="6"/>
  <c r="M1222" i="6" s="1"/>
  <c r="L1220" i="6"/>
  <c r="K1220" i="6"/>
  <c r="M1220" i="6" s="1"/>
  <c r="M1218" i="6"/>
  <c r="L1218" i="6"/>
  <c r="K1218" i="6"/>
  <c r="L1216" i="6"/>
  <c r="K1216" i="6"/>
  <c r="M1216" i="6" s="1"/>
  <c r="L1214" i="6"/>
  <c r="K1214" i="6"/>
  <c r="M1214" i="6" s="1"/>
  <c r="M1212" i="6"/>
  <c r="L1212" i="6"/>
  <c r="K1212" i="6"/>
  <c r="L1210" i="6"/>
  <c r="K1210" i="6"/>
  <c r="M1210" i="6" s="1"/>
  <c r="L1208" i="6"/>
  <c r="M1208" i="6" s="1"/>
  <c r="K1208" i="6"/>
  <c r="L1206" i="6"/>
  <c r="K1206" i="6"/>
  <c r="M1206" i="6" s="1"/>
  <c r="L1204" i="6"/>
  <c r="K1204" i="6"/>
  <c r="M1204" i="6" s="1"/>
  <c r="L1202" i="6"/>
  <c r="K1202" i="6"/>
  <c r="M1202" i="6" s="1"/>
  <c r="L1200" i="6"/>
  <c r="K1200" i="6"/>
  <c r="M1200" i="6" s="1"/>
  <c r="M1198" i="6"/>
  <c r="L1198" i="6"/>
  <c r="K1198" i="6"/>
  <c r="L1196" i="6"/>
  <c r="K1196" i="6"/>
  <c r="M1196" i="6" s="1"/>
  <c r="L1194" i="6"/>
  <c r="K1194" i="6"/>
  <c r="M1194" i="6" s="1"/>
  <c r="L1192" i="6"/>
  <c r="K1192" i="6"/>
  <c r="M1192" i="6" s="1"/>
  <c r="M1190" i="6"/>
  <c r="L1190" i="6"/>
  <c r="K1190" i="6"/>
  <c r="M1188" i="6"/>
  <c r="L1188" i="6"/>
  <c r="K1188" i="6"/>
  <c r="L1186" i="6"/>
  <c r="K1186" i="6"/>
  <c r="M1186" i="6" s="1"/>
  <c r="L1184" i="6"/>
  <c r="K1184" i="6"/>
  <c r="M1184" i="6" s="1"/>
  <c r="M1182" i="6"/>
  <c r="L1182" i="6"/>
  <c r="K1182" i="6"/>
  <c r="L1180" i="6"/>
  <c r="K1180" i="6"/>
  <c r="M1180" i="6" s="1"/>
  <c r="L1178" i="6"/>
  <c r="K1178" i="6"/>
  <c r="M1178" i="6" s="1"/>
  <c r="L1176" i="6"/>
  <c r="K1176" i="6"/>
  <c r="M1176" i="6" s="1"/>
  <c r="M1174" i="6"/>
  <c r="L1174" i="6"/>
  <c r="K1174" i="6"/>
  <c r="M1172" i="6"/>
  <c r="L1172" i="6"/>
  <c r="K1172" i="6"/>
  <c r="L1170" i="6"/>
  <c r="K1170" i="6"/>
  <c r="M1170" i="6" s="1"/>
  <c r="L1168" i="6"/>
  <c r="K1168" i="6"/>
  <c r="M1168" i="6" s="1"/>
  <c r="M1166" i="6"/>
  <c r="L1166" i="6"/>
  <c r="K1166" i="6"/>
  <c r="L1164" i="6"/>
  <c r="K1164" i="6"/>
  <c r="M1164" i="6" s="1"/>
  <c r="L1162" i="6"/>
  <c r="K1162" i="6"/>
  <c r="M1162" i="6" s="1"/>
  <c r="L1160" i="6"/>
  <c r="K1160" i="6"/>
  <c r="M1160" i="6" s="1"/>
  <c r="M1158" i="6"/>
  <c r="L1158" i="6"/>
  <c r="K1158" i="6"/>
  <c r="L1156" i="6"/>
  <c r="K1156" i="6"/>
  <c r="M1156" i="6" s="1"/>
  <c r="L1154" i="6"/>
  <c r="K1154" i="6"/>
  <c r="M1154" i="6" s="1"/>
  <c r="L1152" i="6"/>
  <c r="K1152" i="6"/>
  <c r="M1152" i="6" s="1"/>
  <c r="M1150" i="6"/>
  <c r="L1150" i="6"/>
  <c r="K1150" i="6"/>
  <c r="L1148" i="6"/>
  <c r="K1148" i="6"/>
  <c r="M1148" i="6" s="1"/>
  <c r="L1146" i="6"/>
  <c r="K1146" i="6"/>
  <c r="M1146" i="6" s="1"/>
  <c r="L1144" i="6"/>
  <c r="K1144" i="6"/>
  <c r="M1144" i="6" s="1"/>
  <c r="M1142" i="6"/>
  <c r="L1142" i="6"/>
  <c r="K1142" i="6"/>
  <c r="L1140" i="6"/>
  <c r="K1140" i="6"/>
  <c r="M1140" i="6" s="1"/>
  <c r="L1138" i="6"/>
  <c r="K1138" i="6"/>
  <c r="M1138" i="6" s="1"/>
  <c r="L1136" i="6"/>
  <c r="K1136" i="6"/>
  <c r="M1136" i="6" s="1"/>
  <c r="M1134" i="6"/>
  <c r="L1134" i="6"/>
  <c r="K1134" i="6"/>
  <c r="L1132" i="6"/>
  <c r="K1132" i="6"/>
  <c r="M1132" i="6" s="1"/>
  <c r="L1130" i="6"/>
  <c r="K1130" i="6"/>
  <c r="M1130" i="6" s="1"/>
  <c r="L1128" i="6"/>
  <c r="K1128" i="6"/>
  <c r="M1128" i="6" s="1"/>
  <c r="M1126" i="6"/>
  <c r="L1126" i="6"/>
  <c r="K1126" i="6"/>
  <c r="L1124" i="6"/>
  <c r="K1124" i="6"/>
  <c r="M1124" i="6" s="1"/>
  <c r="L1122" i="6"/>
  <c r="K1122" i="6"/>
  <c r="M1122" i="6" s="1"/>
  <c r="L1120" i="6"/>
  <c r="K1120" i="6"/>
  <c r="M1120" i="6" s="1"/>
  <c r="M1118" i="6"/>
  <c r="L1118" i="6"/>
  <c r="K1118" i="6"/>
  <c r="L1116" i="6"/>
  <c r="K1116" i="6"/>
  <c r="M1116" i="6" s="1"/>
  <c r="L1114" i="6"/>
  <c r="K1114" i="6"/>
  <c r="M1114" i="6" s="1"/>
  <c r="L1112" i="6"/>
  <c r="K1112" i="6"/>
  <c r="M1112" i="6" s="1"/>
  <c r="M1110" i="6"/>
  <c r="L1110" i="6"/>
  <c r="K1110" i="6"/>
  <c r="L1108" i="6"/>
  <c r="K1108" i="6"/>
  <c r="M1108" i="6" s="1"/>
  <c r="L1106" i="6"/>
  <c r="K1106" i="6"/>
  <c r="M1106" i="6" s="1"/>
  <c r="L1104" i="6"/>
  <c r="K1104" i="6"/>
  <c r="M1104" i="6" s="1"/>
  <c r="M1102" i="6"/>
  <c r="L1102" i="6"/>
  <c r="K1102" i="6"/>
  <c r="L1100" i="6"/>
  <c r="K1100" i="6"/>
  <c r="M1100" i="6" s="1"/>
  <c r="L1098" i="6"/>
  <c r="K1098" i="6"/>
  <c r="M1098" i="6" s="1"/>
  <c r="L1096" i="6"/>
  <c r="K1096" i="6"/>
  <c r="M1096" i="6" s="1"/>
  <c r="M1094" i="6"/>
  <c r="L1094" i="6"/>
  <c r="K1094" i="6"/>
  <c r="L1092" i="6"/>
  <c r="K1092" i="6"/>
  <c r="M1092" i="6" s="1"/>
  <c r="L1090" i="6"/>
  <c r="K1090" i="6"/>
  <c r="M1090" i="6" s="1"/>
  <c r="L1088" i="6"/>
  <c r="K1088" i="6"/>
  <c r="M1088" i="6" s="1"/>
  <c r="M1086" i="6"/>
  <c r="L1086" i="6"/>
  <c r="K1086" i="6"/>
  <c r="L1084" i="6"/>
  <c r="K1084" i="6"/>
  <c r="M1084" i="6" s="1"/>
  <c r="L1082" i="6"/>
  <c r="K1082" i="6"/>
  <c r="M1082" i="6" s="1"/>
  <c r="L1080" i="6"/>
  <c r="K1080" i="6"/>
  <c r="M1080" i="6" s="1"/>
  <c r="M1078" i="6"/>
  <c r="L1078" i="6"/>
  <c r="K1078" i="6"/>
  <c r="L1076" i="6"/>
  <c r="K1076" i="6"/>
  <c r="M1076" i="6" s="1"/>
  <c r="L1074" i="6"/>
  <c r="K1074" i="6"/>
  <c r="M1074" i="6" s="1"/>
  <c r="L1072" i="6"/>
  <c r="K1072" i="6"/>
  <c r="M1072" i="6" s="1"/>
  <c r="M1070" i="6"/>
  <c r="L1070" i="6"/>
  <c r="K1070" i="6"/>
  <c r="L1068" i="6"/>
  <c r="K1068" i="6"/>
  <c r="M1068" i="6" s="1"/>
  <c r="L1066" i="6"/>
  <c r="K1066" i="6"/>
  <c r="M1066" i="6" s="1"/>
  <c r="L1064" i="6"/>
  <c r="K1064" i="6"/>
  <c r="M1064" i="6" s="1"/>
  <c r="M1062" i="6"/>
  <c r="L1062" i="6"/>
  <c r="K1062" i="6"/>
  <c r="L1060" i="6"/>
  <c r="K1060" i="6"/>
  <c r="M1060" i="6" s="1"/>
  <c r="L1058" i="6"/>
  <c r="K1058" i="6"/>
  <c r="M1058" i="6" s="1"/>
  <c r="L1056" i="6"/>
  <c r="K1056" i="6"/>
  <c r="M1056" i="6" s="1"/>
  <c r="M1054" i="6"/>
  <c r="L1054" i="6"/>
  <c r="K1054" i="6"/>
  <c r="L1052" i="6"/>
  <c r="K1052" i="6"/>
  <c r="M1052" i="6" s="1"/>
  <c r="L1050" i="6"/>
  <c r="K1050" i="6"/>
  <c r="M1050" i="6" s="1"/>
  <c r="L1048" i="6"/>
  <c r="K1048" i="6"/>
  <c r="M1048" i="6" s="1"/>
  <c r="M1046" i="6"/>
  <c r="L1046" i="6"/>
  <c r="K1046" i="6"/>
  <c r="L1044" i="6"/>
  <c r="K1044" i="6"/>
  <c r="M1044" i="6" s="1"/>
  <c r="L1042" i="6"/>
  <c r="K1042" i="6"/>
  <c r="M1042" i="6" s="1"/>
  <c r="L1040" i="6"/>
  <c r="K1040" i="6"/>
  <c r="M1040" i="6" s="1"/>
  <c r="M1038" i="6"/>
  <c r="L1038" i="6"/>
  <c r="K1038" i="6"/>
  <c r="L1036" i="6"/>
  <c r="K1036" i="6"/>
  <c r="M1036" i="6" s="1"/>
  <c r="L1034" i="6"/>
  <c r="K1034" i="6"/>
  <c r="M1034" i="6" s="1"/>
  <c r="L1032" i="6"/>
  <c r="K1032" i="6"/>
  <c r="M1032" i="6" s="1"/>
  <c r="M1030" i="6"/>
  <c r="L1030" i="6"/>
  <c r="K1030" i="6"/>
  <c r="L1028" i="6"/>
  <c r="K1028" i="6"/>
  <c r="M1028" i="6" s="1"/>
  <c r="L1026" i="6"/>
  <c r="K1026" i="6"/>
  <c r="M1026" i="6" s="1"/>
  <c r="L1024" i="6"/>
  <c r="K1024" i="6"/>
  <c r="M1024" i="6" s="1"/>
  <c r="M1022" i="6"/>
  <c r="L1022" i="6"/>
  <c r="K1022" i="6"/>
  <c r="L1020" i="6"/>
  <c r="K1020" i="6"/>
  <c r="M1020" i="6" s="1"/>
  <c r="L1018" i="6"/>
  <c r="K1018" i="6"/>
  <c r="M1018" i="6" s="1"/>
  <c r="L1016" i="6"/>
  <c r="K1016" i="6"/>
  <c r="M1016" i="6" s="1"/>
  <c r="M1014" i="6"/>
  <c r="L1014" i="6"/>
  <c r="K1014" i="6"/>
  <c r="L1012" i="6"/>
  <c r="K1012" i="6"/>
  <c r="M1012" i="6" s="1"/>
  <c r="L1010" i="6"/>
  <c r="K1010" i="6"/>
  <c r="M1010" i="6" s="1"/>
  <c r="L1008" i="6"/>
  <c r="K1008" i="6"/>
  <c r="M1008" i="6" s="1"/>
  <c r="M1006" i="6"/>
  <c r="L1006" i="6"/>
  <c r="K1006" i="6"/>
  <c r="L1004" i="6"/>
  <c r="K1004" i="6"/>
  <c r="M1004" i="6" s="1"/>
  <c r="L1002" i="6"/>
  <c r="K1002" i="6"/>
  <c r="M1002" i="6" s="1"/>
  <c r="L1000" i="6"/>
  <c r="K1000" i="6"/>
  <c r="M1000" i="6" s="1"/>
  <c r="M998" i="6"/>
  <c r="L998" i="6"/>
  <c r="K998" i="6"/>
  <c r="L996" i="6"/>
  <c r="K996" i="6"/>
  <c r="M996" i="6" s="1"/>
  <c r="L994" i="6"/>
  <c r="K994" i="6"/>
  <c r="M994" i="6" s="1"/>
  <c r="L992" i="6"/>
  <c r="K992" i="6"/>
  <c r="M992" i="6" s="1"/>
  <c r="M990" i="6"/>
  <c r="L990" i="6"/>
  <c r="K990" i="6"/>
  <c r="L988" i="6"/>
  <c r="K988" i="6"/>
  <c r="M988" i="6" s="1"/>
  <c r="L986" i="6"/>
  <c r="K986" i="6"/>
  <c r="M986" i="6" s="1"/>
  <c r="L984" i="6"/>
  <c r="K984" i="6"/>
  <c r="M984" i="6" s="1"/>
  <c r="M982" i="6"/>
  <c r="L982" i="6"/>
  <c r="K982" i="6"/>
  <c r="L980" i="6"/>
  <c r="K980" i="6"/>
  <c r="M980" i="6" s="1"/>
  <c r="L978" i="6"/>
  <c r="K978" i="6"/>
  <c r="M978" i="6" s="1"/>
  <c r="L976" i="6"/>
  <c r="K976" i="6"/>
  <c r="M976" i="6" s="1"/>
  <c r="M974" i="6"/>
  <c r="L974" i="6"/>
  <c r="K974" i="6"/>
  <c r="L972" i="6"/>
  <c r="K972" i="6"/>
  <c r="M972" i="6" s="1"/>
  <c r="L970" i="6"/>
  <c r="K970" i="6"/>
  <c r="M970" i="6" s="1"/>
  <c r="L968" i="6"/>
  <c r="K968" i="6"/>
  <c r="M968" i="6" s="1"/>
  <c r="M966" i="6"/>
  <c r="L966" i="6"/>
  <c r="K966" i="6"/>
  <c r="L964" i="6"/>
  <c r="K964" i="6"/>
  <c r="M964" i="6" s="1"/>
  <c r="L962" i="6"/>
  <c r="K962" i="6"/>
  <c r="M962" i="6" s="1"/>
  <c r="L960" i="6"/>
  <c r="K960" i="6"/>
  <c r="M960" i="6" s="1"/>
  <c r="M958" i="6"/>
  <c r="L958" i="6"/>
  <c r="K958" i="6"/>
  <c r="L956" i="6"/>
  <c r="K956" i="6"/>
  <c r="M956" i="6" s="1"/>
  <c r="L954" i="6"/>
  <c r="K954" i="6"/>
  <c r="M954" i="6" s="1"/>
  <c r="L952" i="6"/>
  <c r="K952" i="6"/>
  <c r="M952" i="6" s="1"/>
  <c r="M950" i="6"/>
  <c r="L950" i="6"/>
  <c r="K950" i="6"/>
  <c r="L948" i="6"/>
  <c r="K948" i="6"/>
  <c r="M948" i="6" s="1"/>
  <c r="L946" i="6"/>
  <c r="K946" i="6"/>
  <c r="M946" i="6" s="1"/>
  <c r="L944" i="6"/>
  <c r="K944" i="6"/>
  <c r="M944" i="6" s="1"/>
  <c r="M942" i="6"/>
  <c r="L942" i="6"/>
  <c r="K942" i="6"/>
  <c r="L940" i="6"/>
  <c r="K940" i="6"/>
  <c r="M940" i="6" s="1"/>
  <c r="L938" i="6"/>
  <c r="K938" i="6"/>
  <c r="M938" i="6" s="1"/>
  <c r="L936" i="6"/>
  <c r="K936" i="6"/>
  <c r="M936" i="6" s="1"/>
  <c r="M934" i="6"/>
  <c r="L934" i="6"/>
  <c r="K934" i="6"/>
  <c r="L932" i="6"/>
  <c r="K932" i="6"/>
  <c r="M932" i="6" s="1"/>
  <c r="L930" i="6"/>
  <c r="K930" i="6"/>
  <c r="M930" i="6" s="1"/>
  <c r="L928" i="6"/>
  <c r="K928" i="6"/>
  <c r="M928" i="6" s="1"/>
  <c r="M926" i="6"/>
  <c r="L926" i="6"/>
  <c r="K926" i="6"/>
  <c r="L924" i="6"/>
  <c r="K924" i="6"/>
  <c r="M924" i="6" s="1"/>
  <c r="L922" i="6"/>
  <c r="K922" i="6"/>
  <c r="M922" i="6" s="1"/>
  <c r="L920" i="6"/>
  <c r="K920" i="6"/>
  <c r="M920" i="6" s="1"/>
  <c r="M918" i="6"/>
  <c r="L918" i="6"/>
  <c r="K918" i="6"/>
  <c r="L916" i="6"/>
  <c r="K916" i="6"/>
  <c r="M916" i="6" s="1"/>
  <c r="L914" i="6"/>
  <c r="K914" i="6"/>
  <c r="M914" i="6" s="1"/>
  <c r="L912" i="6"/>
  <c r="K912" i="6"/>
  <c r="M912" i="6" s="1"/>
  <c r="M910" i="6"/>
  <c r="L910" i="6"/>
  <c r="K910" i="6"/>
  <c r="L908" i="6"/>
  <c r="K908" i="6"/>
  <c r="M908" i="6" s="1"/>
  <c r="L906" i="6"/>
  <c r="K906" i="6"/>
  <c r="M906" i="6" s="1"/>
  <c r="L904" i="6"/>
  <c r="K904" i="6"/>
  <c r="M904" i="6" s="1"/>
  <c r="M902" i="6"/>
  <c r="L902" i="6"/>
  <c r="K902" i="6"/>
  <c r="L900" i="6"/>
  <c r="K900" i="6"/>
  <c r="M900" i="6" s="1"/>
  <c r="L898" i="6"/>
  <c r="K898" i="6"/>
  <c r="M898" i="6" s="1"/>
  <c r="L896" i="6"/>
  <c r="K896" i="6"/>
  <c r="M896" i="6" s="1"/>
  <c r="M894" i="6"/>
  <c r="L894" i="6"/>
  <c r="K894" i="6"/>
  <c r="L892" i="6"/>
  <c r="K892" i="6"/>
  <c r="M892" i="6" s="1"/>
  <c r="L890" i="6"/>
  <c r="K890" i="6"/>
  <c r="M890" i="6" s="1"/>
  <c r="L888" i="6"/>
  <c r="K888" i="6"/>
  <c r="M888" i="6" s="1"/>
  <c r="M886" i="6"/>
  <c r="L886" i="6"/>
  <c r="K886" i="6"/>
  <c r="L884" i="6"/>
  <c r="K884" i="6"/>
  <c r="M884" i="6" s="1"/>
  <c r="L882" i="6"/>
  <c r="K882" i="6"/>
  <c r="M882" i="6" s="1"/>
  <c r="L880" i="6"/>
  <c r="K880" i="6"/>
  <c r="M880" i="6" s="1"/>
  <c r="M878" i="6"/>
  <c r="L878" i="6"/>
  <c r="K878" i="6"/>
  <c r="L876" i="6"/>
  <c r="K876" i="6"/>
  <c r="M876" i="6" s="1"/>
  <c r="L874" i="6"/>
  <c r="K874" i="6"/>
  <c r="M874" i="6" s="1"/>
  <c r="L872" i="6"/>
  <c r="K872" i="6"/>
  <c r="M872" i="6" s="1"/>
  <c r="M870" i="6"/>
  <c r="L870" i="6"/>
  <c r="K870" i="6"/>
  <c r="L868" i="6"/>
  <c r="K868" i="6"/>
  <c r="M868" i="6" s="1"/>
  <c r="L866" i="6"/>
  <c r="K866" i="6"/>
  <c r="M866" i="6" s="1"/>
  <c r="L864" i="6"/>
  <c r="K864" i="6"/>
  <c r="M864" i="6" s="1"/>
  <c r="M862" i="6"/>
  <c r="L862" i="6"/>
  <c r="K862" i="6"/>
  <c r="L860" i="6"/>
  <c r="K860" i="6"/>
  <c r="M860" i="6" s="1"/>
  <c r="L858" i="6"/>
  <c r="K858" i="6"/>
  <c r="M858" i="6" s="1"/>
  <c r="L856" i="6"/>
  <c r="K856" i="6"/>
  <c r="M856" i="6" s="1"/>
  <c r="M854" i="6"/>
  <c r="L854" i="6"/>
  <c r="K854" i="6"/>
  <c r="L852" i="6"/>
  <c r="K852" i="6"/>
  <c r="M852" i="6" s="1"/>
  <c r="L850" i="6"/>
  <c r="K850" i="6"/>
  <c r="M850" i="6" s="1"/>
  <c r="L848" i="6"/>
  <c r="K848" i="6"/>
  <c r="M848" i="6" s="1"/>
  <c r="M846" i="6"/>
  <c r="L846" i="6"/>
  <c r="K846" i="6"/>
  <c r="L844" i="6"/>
  <c r="K844" i="6"/>
  <c r="M844" i="6" s="1"/>
  <c r="L842" i="6"/>
  <c r="K842" i="6"/>
  <c r="M842" i="6" s="1"/>
  <c r="L840" i="6"/>
  <c r="K840" i="6"/>
  <c r="M840" i="6" s="1"/>
  <c r="M838" i="6"/>
  <c r="L838" i="6"/>
  <c r="K838" i="6"/>
  <c r="L836" i="6"/>
  <c r="K836" i="6"/>
  <c r="M836" i="6" s="1"/>
  <c r="L834" i="6"/>
  <c r="K834" i="6"/>
  <c r="M834" i="6" s="1"/>
  <c r="L832" i="6"/>
  <c r="K832" i="6"/>
  <c r="M832" i="6" s="1"/>
  <c r="M830" i="6"/>
  <c r="L830" i="6"/>
  <c r="K830" i="6"/>
  <c r="L828" i="6"/>
  <c r="K828" i="6"/>
  <c r="M828" i="6" s="1"/>
  <c r="L826" i="6"/>
  <c r="K826" i="6"/>
  <c r="M826" i="6" s="1"/>
  <c r="L824" i="6"/>
  <c r="K824" i="6"/>
  <c r="M824" i="6" s="1"/>
  <c r="M822" i="6"/>
  <c r="L822" i="6"/>
  <c r="K822" i="6"/>
  <c r="L820" i="6"/>
  <c r="K820" i="6"/>
  <c r="M820" i="6" s="1"/>
  <c r="L818" i="6"/>
  <c r="K818" i="6"/>
  <c r="M818" i="6" s="1"/>
  <c r="L816" i="6"/>
  <c r="K816" i="6"/>
  <c r="M816" i="6" s="1"/>
  <c r="M814" i="6"/>
  <c r="L814" i="6"/>
  <c r="K814" i="6"/>
  <c r="L812" i="6"/>
  <c r="K812" i="6"/>
  <c r="M812" i="6" s="1"/>
  <c r="L810" i="6"/>
  <c r="K810" i="6"/>
  <c r="M810" i="6" s="1"/>
  <c r="L808" i="6"/>
  <c r="K808" i="6"/>
  <c r="M808" i="6" s="1"/>
  <c r="M806" i="6"/>
  <c r="L806" i="6"/>
  <c r="K806" i="6"/>
  <c r="L804" i="6"/>
  <c r="K804" i="6"/>
  <c r="M804" i="6" s="1"/>
  <c r="L802" i="6"/>
  <c r="K802" i="6"/>
  <c r="M802" i="6" s="1"/>
  <c r="L800" i="6"/>
  <c r="K800" i="6"/>
  <c r="M800" i="6" s="1"/>
  <c r="M798" i="6"/>
  <c r="L798" i="6"/>
  <c r="K798" i="6"/>
  <c r="L796" i="6"/>
  <c r="K796" i="6"/>
  <c r="M796" i="6" s="1"/>
  <c r="L794" i="6"/>
  <c r="K794" i="6"/>
  <c r="M794" i="6" s="1"/>
  <c r="L792" i="6"/>
  <c r="K792" i="6"/>
  <c r="M792" i="6" s="1"/>
  <c r="M790" i="6"/>
  <c r="L790" i="6"/>
  <c r="K790" i="6"/>
  <c r="L788" i="6"/>
  <c r="K788" i="6"/>
  <c r="M788" i="6" s="1"/>
  <c r="L786" i="6"/>
  <c r="K786" i="6"/>
  <c r="M786" i="6" s="1"/>
  <c r="L784" i="6"/>
  <c r="K784" i="6"/>
  <c r="M784" i="6" s="1"/>
  <c r="M782" i="6"/>
  <c r="L782" i="6"/>
  <c r="K782" i="6"/>
  <c r="L780" i="6"/>
  <c r="K780" i="6"/>
  <c r="M780" i="6" s="1"/>
  <c r="L778" i="6"/>
  <c r="K778" i="6"/>
  <c r="M778" i="6" s="1"/>
  <c r="L776" i="6"/>
  <c r="K776" i="6"/>
  <c r="M776" i="6" s="1"/>
  <c r="M774" i="6"/>
  <c r="L774" i="6"/>
  <c r="K774" i="6"/>
  <c r="L772" i="6"/>
  <c r="K772" i="6"/>
  <c r="M772" i="6" s="1"/>
  <c r="L770" i="6"/>
  <c r="K770" i="6"/>
  <c r="M770" i="6" s="1"/>
  <c r="L768" i="6"/>
  <c r="K768" i="6"/>
  <c r="M768" i="6" s="1"/>
  <c r="M766" i="6"/>
  <c r="L766" i="6"/>
  <c r="K766" i="6"/>
  <c r="L764" i="6"/>
  <c r="K764" i="6"/>
  <c r="M764" i="6" s="1"/>
  <c r="L762" i="6"/>
  <c r="K762" i="6"/>
  <c r="M762" i="6" s="1"/>
  <c r="L760" i="6"/>
  <c r="K760" i="6"/>
  <c r="M760" i="6" s="1"/>
  <c r="M758" i="6"/>
  <c r="L758" i="6"/>
  <c r="K758" i="6"/>
  <c r="L756" i="6"/>
  <c r="K756" i="6"/>
  <c r="M756" i="6" s="1"/>
  <c r="L754" i="6"/>
  <c r="K754" i="6"/>
  <c r="M754" i="6" s="1"/>
  <c r="L752" i="6"/>
  <c r="K752" i="6"/>
  <c r="M752" i="6" s="1"/>
  <c r="M750" i="6"/>
  <c r="L750" i="6"/>
  <c r="K750" i="6"/>
  <c r="L748" i="6"/>
  <c r="K748" i="6"/>
  <c r="M748" i="6" s="1"/>
  <c r="L746" i="6"/>
  <c r="K746" i="6"/>
  <c r="M746" i="6" s="1"/>
  <c r="L744" i="6"/>
  <c r="K744" i="6"/>
  <c r="M744" i="6" s="1"/>
  <c r="M742" i="6"/>
  <c r="L742" i="6"/>
  <c r="K742" i="6"/>
  <c r="M740" i="6"/>
  <c r="L740" i="6"/>
  <c r="K740" i="6"/>
  <c r="L738" i="6"/>
  <c r="K738" i="6"/>
  <c r="M738" i="6" s="1"/>
  <c r="L736" i="6"/>
  <c r="K736" i="6"/>
  <c r="M736" i="6" s="1"/>
  <c r="M734" i="6"/>
  <c r="L734" i="6"/>
  <c r="K734" i="6"/>
  <c r="L732" i="6"/>
  <c r="K732" i="6"/>
  <c r="M732" i="6" s="1"/>
  <c r="L730" i="6"/>
  <c r="K730" i="6"/>
  <c r="M730" i="6" s="1"/>
  <c r="L728" i="6"/>
  <c r="K728" i="6"/>
  <c r="M726" i="6"/>
  <c r="L726" i="6"/>
  <c r="K726" i="6"/>
  <c r="L724" i="6"/>
  <c r="K724" i="6"/>
  <c r="M724" i="6" s="1"/>
  <c r="L722" i="6"/>
  <c r="K722" i="6"/>
  <c r="M722" i="6" s="1"/>
  <c r="L720" i="6"/>
  <c r="K720" i="6"/>
  <c r="M720" i="6" s="1"/>
  <c r="M718" i="6"/>
  <c r="L718" i="6"/>
  <c r="K718" i="6"/>
  <c r="L716" i="6"/>
  <c r="K716" i="6"/>
  <c r="M716" i="6" s="1"/>
  <c r="L714" i="6"/>
  <c r="K714" i="6"/>
  <c r="M714" i="6" s="1"/>
  <c r="L712" i="6"/>
  <c r="K712" i="6"/>
  <c r="M712" i="6" s="1"/>
  <c r="M710" i="6"/>
  <c r="L710" i="6"/>
  <c r="K710" i="6"/>
  <c r="L708" i="6"/>
  <c r="K708" i="6"/>
  <c r="M708" i="6" s="1"/>
  <c r="L706" i="6"/>
  <c r="K706" i="6"/>
  <c r="M706" i="6" s="1"/>
  <c r="L704" i="6"/>
  <c r="K704" i="6"/>
  <c r="M704" i="6" s="1"/>
  <c r="M702" i="6"/>
  <c r="L702" i="6"/>
  <c r="K702" i="6"/>
  <c r="L700" i="6"/>
  <c r="K700" i="6"/>
  <c r="M700" i="6" s="1"/>
  <c r="L698" i="6"/>
  <c r="K698" i="6"/>
  <c r="M698" i="6" s="1"/>
  <c r="L696" i="6"/>
  <c r="K696" i="6"/>
  <c r="M694" i="6"/>
  <c r="L694" i="6"/>
  <c r="K694" i="6"/>
  <c r="L692" i="6"/>
  <c r="K692" i="6"/>
  <c r="M692" i="6" s="1"/>
  <c r="L690" i="6"/>
  <c r="K690" i="6"/>
  <c r="M690" i="6" s="1"/>
  <c r="L688" i="6"/>
  <c r="K688" i="6"/>
  <c r="M688" i="6" s="1"/>
  <c r="M686" i="6"/>
  <c r="L686" i="6"/>
  <c r="K686" i="6"/>
  <c r="L684" i="6"/>
  <c r="K684" i="6"/>
  <c r="M684" i="6" s="1"/>
  <c r="L682" i="6"/>
  <c r="K682" i="6"/>
  <c r="M682" i="6" s="1"/>
  <c r="L680" i="6"/>
  <c r="K680" i="6"/>
  <c r="M680" i="6" s="1"/>
  <c r="M678" i="6"/>
  <c r="L678" i="6"/>
  <c r="K678" i="6"/>
  <c r="L676" i="6"/>
  <c r="K676" i="6"/>
  <c r="M676" i="6" s="1"/>
  <c r="L674" i="6"/>
  <c r="K674" i="6"/>
  <c r="M674" i="6" s="1"/>
  <c r="L672" i="6"/>
  <c r="K672" i="6"/>
  <c r="M672" i="6" s="1"/>
  <c r="M670" i="6"/>
  <c r="L670" i="6"/>
  <c r="K670" i="6"/>
  <c r="L668" i="6"/>
  <c r="K668" i="6"/>
  <c r="M668" i="6" s="1"/>
  <c r="L666" i="6"/>
  <c r="K666" i="6"/>
  <c r="M666" i="6" s="1"/>
  <c r="L664" i="6"/>
  <c r="K664" i="6"/>
  <c r="M662" i="6"/>
  <c r="L662" i="6"/>
  <c r="K662" i="6"/>
  <c r="L660" i="6"/>
  <c r="K660" i="6"/>
  <c r="M660" i="6" s="1"/>
  <c r="L658" i="6"/>
  <c r="K658" i="6"/>
  <c r="M658" i="6" s="1"/>
  <c r="L656" i="6"/>
  <c r="K656" i="6"/>
  <c r="M656" i="6" s="1"/>
  <c r="M654" i="6"/>
  <c r="L654" i="6"/>
  <c r="K654" i="6"/>
  <c r="L652" i="6"/>
  <c r="K652" i="6"/>
  <c r="M652" i="6" s="1"/>
  <c r="L650" i="6"/>
  <c r="K650" i="6"/>
  <c r="M650" i="6" s="1"/>
  <c r="L648" i="6"/>
  <c r="K648" i="6"/>
  <c r="M648" i="6" s="1"/>
  <c r="M646" i="6"/>
  <c r="L646" i="6"/>
  <c r="K646" i="6"/>
  <c r="L644" i="6"/>
  <c r="K644" i="6"/>
  <c r="M644" i="6" s="1"/>
  <c r="L642" i="6"/>
  <c r="K642" i="6"/>
  <c r="M642" i="6" s="1"/>
  <c r="L640" i="6"/>
  <c r="K640" i="6"/>
  <c r="M640" i="6" s="1"/>
  <c r="M638" i="6"/>
  <c r="L638" i="6"/>
  <c r="K638" i="6"/>
  <c r="L636" i="6"/>
  <c r="K636" i="6"/>
  <c r="M636" i="6" s="1"/>
  <c r="L634" i="6"/>
  <c r="K634" i="6"/>
  <c r="M634" i="6" s="1"/>
  <c r="L632" i="6"/>
  <c r="K632" i="6"/>
  <c r="M632" i="6" s="1"/>
  <c r="M630" i="6"/>
  <c r="L630" i="6"/>
  <c r="K630" i="6"/>
  <c r="L628" i="6"/>
  <c r="K628" i="6"/>
  <c r="M628" i="6" s="1"/>
  <c r="L626" i="6"/>
  <c r="K626" i="6"/>
  <c r="M626" i="6" s="1"/>
  <c r="L624" i="6"/>
  <c r="K624" i="6"/>
  <c r="M624" i="6" s="1"/>
  <c r="M622" i="6"/>
  <c r="L622" i="6"/>
  <c r="K622" i="6"/>
  <c r="L620" i="6"/>
  <c r="K620" i="6"/>
  <c r="M620" i="6" s="1"/>
  <c r="L618" i="6"/>
  <c r="K618" i="6"/>
  <c r="M618" i="6" s="1"/>
  <c r="L616" i="6"/>
  <c r="K616" i="6"/>
  <c r="M614" i="6"/>
  <c r="L614" i="6"/>
  <c r="K614" i="6"/>
  <c r="L612" i="6"/>
  <c r="K612" i="6"/>
  <c r="M612" i="6" s="1"/>
  <c r="L610" i="6"/>
  <c r="K610" i="6"/>
  <c r="M610" i="6" s="1"/>
  <c r="L608" i="6"/>
  <c r="K608" i="6"/>
  <c r="M608" i="6" s="1"/>
  <c r="M606" i="6"/>
  <c r="L606" i="6"/>
  <c r="K606" i="6"/>
  <c r="L604" i="6"/>
  <c r="K604" i="6"/>
  <c r="M604" i="6" s="1"/>
  <c r="L602" i="6"/>
  <c r="K602" i="6"/>
  <c r="M602" i="6" s="1"/>
  <c r="L600" i="6"/>
  <c r="K600" i="6"/>
  <c r="M598" i="6"/>
  <c r="L598" i="6"/>
  <c r="K598" i="6"/>
  <c r="L596" i="6"/>
  <c r="K596" i="6"/>
  <c r="M596" i="6" s="1"/>
  <c r="L594" i="6"/>
  <c r="K594" i="6"/>
  <c r="M594" i="6" s="1"/>
  <c r="L592" i="6"/>
  <c r="K592" i="6"/>
  <c r="M592" i="6" s="1"/>
  <c r="M590" i="6"/>
  <c r="L590" i="6"/>
  <c r="K590" i="6"/>
  <c r="L588" i="6"/>
  <c r="K588" i="6"/>
  <c r="M588" i="6" s="1"/>
  <c r="L586" i="6"/>
  <c r="K586" i="6"/>
  <c r="M586" i="6" s="1"/>
  <c r="L584" i="6"/>
  <c r="K584" i="6"/>
  <c r="M582" i="6"/>
  <c r="L582" i="6"/>
  <c r="K582" i="6"/>
  <c r="L580" i="6"/>
  <c r="K580" i="6"/>
  <c r="M580" i="6" s="1"/>
  <c r="L578" i="6"/>
  <c r="K578" i="6"/>
  <c r="M578" i="6" s="1"/>
  <c r="L576" i="6"/>
  <c r="K576" i="6"/>
  <c r="M576" i="6" s="1"/>
  <c r="M574" i="6"/>
  <c r="L574" i="6"/>
  <c r="K574" i="6"/>
  <c r="L572" i="6"/>
  <c r="K572" i="6"/>
  <c r="M572" i="6" s="1"/>
  <c r="L570" i="6"/>
  <c r="K570" i="6"/>
  <c r="M570" i="6" s="1"/>
  <c r="L568" i="6"/>
  <c r="K568" i="6"/>
  <c r="M566" i="6"/>
  <c r="L566" i="6"/>
  <c r="K566" i="6"/>
  <c r="L564" i="6"/>
  <c r="K564" i="6"/>
  <c r="M564" i="6" s="1"/>
  <c r="L562" i="6"/>
  <c r="K562" i="6"/>
  <c r="M562" i="6" s="1"/>
  <c r="L560" i="6"/>
  <c r="K560" i="6"/>
  <c r="M560" i="6" s="1"/>
  <c r="M558" i="6"/>
  <c r="L558" i="6"/>
  <c r="K558" i="6"/>
  <c r="L556" i="6"/>
  <c r="K556" i="6"/>
  <c r="M556" i="6" s="1"/>
  <c r="L554" i="6"/>
  <c r="K554" i="6"/>
  <c r="M554" i="6" s="1"/>
  <c r="L552" i="6"/>
  <c r="K552" i="6"/>
  <c r="M552" i="6" s="1"/>
  <c r="M550" i="6"/>
  <c r="L550" i="6"/>
  <c r="K550" i="6"/>
  <c r="L548" i="6"/>
  <c r="K548" i="6"/>
  <c r="M548" i="6" s="1"/>
  <c r="L546" i="6"/>
  <c r="K546" i="6"/>
  <c r="M546" i="6" s="1"/>
  <c r="L544" i="6"/>
  <c r="K544" i="6"/>
  <c r="M544" i="6" s="1"/>
  <c r="M542" i="6"/>
  <c r="L542" i="6"/>
  <c r="K542" i="6"/>
  <c r="L540" i="6"/>
  <c r="K540" i="6"/>
  <c r="M540" i="6" s="1"/>
  <c r="L538" i="6"/>
  <c r="K538" i="6"/>
  <c r="M538" i="6" s="1"/>
  <c r="L536" i="6"/>
  <c r="K536" i="6"/>
  <c r="M534" i="6"/>
  <c r="L534" i="6"/>
  <c r="K534" i="6"/>
  <c r="L532" i="6"/>
  <c r="K532" i="6"/>
  <c r="M532" i="6" s="1"/>
  <c r="L530" i="6"/>
  <c r="K530" i="6"/>
  <c r="M530" i="6" s="1"/>
  <c r="L528" i="6"/>
  <c r="K528" i="6"/>
  <c r="M528" i="6" s="1"/>
  <c r="M526" i="6"/>
  <c r="L526" i="6"/>
  <c r="K526" i="6"/>
  <c r="L524" i="6"/>
  <c r="K524" i="6"/>
  <c r="M524" i="6" s="1"/>
  <c r="L522" i="6"/>
  <c r="K522" i="6"/>
  <c r="M522" i="6" s="1"/>
  <c r="L520" i="6"/>
  <c r="K520" i="6"/>
  <c r="M518" i="6"/>
  <c r="L518" i="6"/>
  <c r="K518" i="6"/>
  <c r="L516" i="6"/>
  <c r="K516" i="6"/>
  <c r="M516" i="6" s="1"/>
  <c r="L514" i="6"/>
  <c r="K514" i="6"/>
  <c r="M514" i="6" s="1"/>
  <c r="L512" i="6"/>
  <c r="K512" i="6"/>
  <c r="M512" i="6" s="1"/>
  <c r="M510" i="6"/>
  <c r="L510" i="6"/>
  <c r="K510" i="6"/>
  <c r="L508" i="6"/>
  <c r="K508" i="6"/>
  <c r="M508" i="6" s="1"/>
  <c r="L506" i="6"/>
  <c r="K506" i="6"/>
  <c r="M506" i="6" s="1"/>
  <c r="L504" i="6"/>
  <c r="K504" i="6"/>
  <c r="M504" i="6" s="1"/>
  <c r="M502" i="6"/>
  <c r="L502" i="6"/>
  <c r="K502" i="6"/>
  <c r="L500" i="6"/>
  <c r="K500" i="6"/>
  <c r="M500" i="6" s="1"/>
  <c r="L498" i="6"/>
  <c r="K498" i="6"/>
  <c r="M498" i="6" s="1"/>
  <c r="L496" i="6"/>
  <c r="K496" i="6"/>
  <c r="M496" i="6" s="1"/>
  <c r="M494" i="6"/>
  <c r="L494" i="6"/>
  <c r="K494" i="6"/>
  <c r="L492" i="6"/>
  <c r="K492" i="6"/>
  <c r="M492" i="6" s="1"/>
  <c r="L490" i="6"/>
  <c r="K490" i="6"/>
  <c r="M490" i="6" s="1"/>
  <c r="L488" i="6"/>
  <c r="K488" i="6"/>
  <c r="M488" i="6" s="1"/>
  <c r="M486" i="6"/>
  <c r="L486" i="6"/>
  <c r="K486" i="6"/>
  <c r="L484" i="6"/>
  <c r="K484" i="6"/>
  <c r="M484" i="6" s="1"/>
  <c r="L482" i="6"/>
  <c r="K482" i="6"/>
  <c r="M482" i="6" s="1"/>
  <c r="L480" i="6"/>
  <c r="K480" i="6"/>
  <c r="M480" i="6" s="1"/>
  <c r="M478" i="6"/>
  <c r="L478" i="6"/>
  <c r="K478" i="6"/>
  <c r="L476" i="6"/>
  <c r="K476" i="6"/>
  <c r="M476" i="6" s="1"/>
  <c r="L474" i="6"/>
  <c r="K474" i="6"/>
  <c r="M474" i="6" s="1"/>
  <c r="L472" i="6"/>
  <c r="K472" i="6"/>
  <c r="M472" i="6" s="1"/>
  <c r="M470" i="6"/>
  <c r="L470" i="6"/>
  <c r="K470" i="6"/>
  <c r="L468" i="6"/>
  <c r="K468" i="6"/>
  <c r="M468" i="6" s="1"/>
  <c r="L466" i="6"/>
  <c r="K466" i="6"/>
  <c r="M466" i="6" s="1"/>
  <c r="L464" i="6"/>
  <c r="K464" i="6"/>
  <c r="M464" i="6" s="1"/>
  <c r="M462" i="6"/>
  <c r="L462" i="6"/>
  <c r="K462" i="6"/>
  <c r="L460" i="6"/>
  <c r="K460" i="6"/>
  <c r="M460" i="6" s="1"/>
  <c r="L458" i="6"/>
  <c r="K458" i="6"/>
  <c r="M458" i="6" s="1"/>
  <c r="L456" i="6"/>
  <c r="K456" i="6"/>
  <c r="M454" i="6"/>
  <c r="L454" i="6"/>
  <c r="K454" i="6"/>
  <c r="L452" i="6"/>
  <c r="K452" i="6"/>
  <c r="M452" i="6" s="1"/>
  <c r="L450" i="6"/>
  <c r="K450" i="6"/>
  <c r="M450" i="6" s="1"/>
  <c r="L448" i="6"/>
  <c r="K448" i="6"/>
  <c r="M448" i="6" s="1"/>
  <c r="M446" i="6"/>
  <c r="L446" i="6"/>
  <c r="K446" i="6"/>
  <c r="L444" i="6"/>
  <c r="K444" i="6"/>
  <c r="M444" i="6" s="1"/>
  <c r="L442" i="6"/>
  <c r="K442" i="6"/>
  <c r="M442" i="6" s="1"/>
  <c r="L440" i="6"/>
  <c r="K440" i="6"/>
  <c r="M438" i="6"/>
  <c r="L438" i="6"/>
  <c r="K438" i="6"/>
  <c r="L436" i="6"/>
  <c r="K436" i="6"/>
  <c r="M436" i="6" s="1"/>
  <c r="L434" i="6"/>
  <c r="K434" i="6"/>
  <c r="M434" i="6" s="1"/>
  <c r="L432" i="6"/>
  <c r="K432" i="6"/>
  <c r="M432" i="6" s="1"/>
  <c r="M430" i="6"/>
  <c r="L430" i="6"/>
  <c r="K430" i="6"/>
  <c r="L428" i="6"/>
  <c r="K428" i="6"/>
  <c r="M428" i="6" s="1"/>
  <c r="L426" i="6"/>
  <c r="K426" i="6"/>
  <c r="M426" i="6" s="1"/>
  <c r="L424" i="6"/>
  <c r="K424" i="6"/>
  <c r="M424" i="6" s="1"/>
  <c r="M422" i="6"/>
  <c r="L422" i="6"/>
  <c r="K422" i="6"/>
  <c r="L420" i="6"/>
  <c r="K420" i="6"/>
  <c r="M420" i="6" s="1"/>
  <c r="L418" i="6"/>
  <c r="K418" i="6"/>
  <c r="M418" i="6" s="1"/>
  <c r="L416" i="6"/>
  <c r="K416" i="6"/>
  <c r="M416" i="6" s="1"/>
  <c r="M414" i="6"/>
  <c r="L414" i="6"/>
  <c r="K414" i="6"/>
  <c r="L412" i="6"/>
  <c r="K412" i="6"/>
  <c r="M412" i="6" s="1"/>
  <c r="L410" i="6"/>
  <c r="K410" i="6"/>
  <c r="M410" i="6" s="1"/>
  <c r="L408" i="6"/>
  <c r="K408" i="6"/>
  <c r="M406" i="6"/>
  <c r="L406" i="6"/>
  <c r="K406" i="6"/>
  <c r="L404" i="6"/>
  <c r="K404" i="6"/>
  <c r="M404" i="6" s="1"/>
  <c r="L402" i="6"/>
  <c r="K402" i="6"/>
  <c r="M402" i="6" s="1"/>
  <c r="L400" i="6"/>
  <c r="K400" i="6"/>
  <c r="M400" i="6" s="1"/>
  <c r="M398" i="6"/>
  <c r="L398" i="6"/>
  <c r="K398" i="6"/>
  <c r="L396" i="6"/>
  <c r="K396" i="6"/>
  <c r="M396" i="6" s="1"/>
  <c r="L394" i="6"/>
  <c r="K394" i="6"/>
  <c r="M394" i="6" s="1"/>
  <c r="L392" i="6"/>
  <c r="K392" i="6"/>
  <c r="M390" i="6"/>
  <c r="L390" i="6"/>
  <c r="K390" i="6"/>
  <c r="L388" i="6"/>
  <c r="K388" i="6"/>
  <c r="M388" i="6" s="1"/>
  <c r="L386" i="6"/>
  <c r="K386" i="6"/>
  <c r="M386" i="6" s="1"/>
  <c r="L384" i="6"/>
  <c r="K384" i="6"/>
  <c r="M384" i="6" s="1"/>
  <c r="M382" i="6"/>
  <c r="L382" i="6"/>
  <c r="K382" i="6"/>
  <c r="L380" i="6"/>
  <c r="K380" i="6"/>
  <c r="M380" i="6" s="1"/>
  <c r="L378" i="6"/>
  <c r="K378" i="6"/>
  <c r="M378" i="6" s="1"/>
  <c r="L376" i="6"/>
  <c r="K376" i="6"/>
  <c r="M374" i="6"/>
  <c r="L374" i="6"/>
  <c r="K374" i="6"/>
  <c r="L372" i="6"/>
  <c r="K372" i="6"/>
  <c r="M372" i="6" s="1"/>
  <c r="L370" i="6"/>
  <c r="K370" i="6"/>
  <c r="M370" i="6" s="1"/>
  <c r="L368" i="6"/>
  <c r="K368" i="6"/>
  <c r="M368" i="6" s="1"/>
  <c r="M366" i="6"/>
  <c r="L366" i="6"/>
  <c r="K366" i="6"/>
  <c r="L364" i="6"/>
  <c r="K364" i="6"/>
  <c r="M364" i="6" s="1"/>
  <c r="L362" i="6"/>
  <c r="K362" i="6"/>
  <c r="M362" i="6" s="1"/>
  <c r="L360" i="6"/>
  <c r="K360" i="6"/>
  <c r="M360" i="6" s="1"/>
  <c r="M358" i="6"/>
  <c r="L358" i="6"/>
  <c r="K358" i="6"/>
  <c r="L356" i="6"/>
  <c r="K356" i="6"/>
  <c r="M356" i="6" s="1"/>
  <c r="L354" i="6"/>
  <c r="K354" i="6"/>
  <c r="M354" i="6" s="1"/>
  <c r="L352" i="6"/>
  <c r="K352" i="6"/>
  <c r="M352" i="6" s="1"/>
  <c r="M350" i="6"/>
  <c r="L350" i="6"/>
  <c r="K350" i="6"/>
  <c r="L348" i="6"/>
  <c r="K348" i="6"/>
  <c r="M348" i="6" s="1"/>
  <c r="L346" i="6"/>
  <c r="K346" i="6"/>
  <c r="M346" i="6" s="1"/>
  <c r="L344" i="6"/>
  <c r="K344" i="6"/>
  <c r="M342" i="6"/>
  <c r="L342" i="6"/>
  <c r="K342" i="6"/>
  <c r="L340" i="6"/>
  <c r="K340" i="6"/>
  <c r="M340" i="6" s="1"/>
  <c r="L338" i="6"/>
  <c r="K338" i="6"/>
  <c r="M338" i="6" s="1"/>
  <c r="L336" i="6"/>
  <c r="K336" i="6"/>
  <c r="M336" i="6" s="1"/>
  <c r="M334" i="6"/>
  <c r="L334" i="6"/>
  <c r="K334" i="6"/>
  <c r="L332" i="6"/>
  <c r="K332" i="6"/>
  <c r="M332" i="6" s="1"/>
  <c r="L330" i="6"/>
  <c r="K330" i="6"/>
  <c r="M330" i="6" s="1"/>
  <c r="L328" i="6"/>
  <c r="K328" i="6"/>
  <c r="M328" i="6" s="1"/>
  <c r="M326" i="6"/>
  <c r="L326" i="6"/>
  <c r="K326" i="6"/>
  <c r="L324" i="6"/>
  <c r="K324" i="6"/>
  <c r="M324" i="6" s="1"/>
  <c r="L322" i="6"/>
  <c r="K322" i="6"/>
  <c r="M322" i="6" s="1"/>
  <c r="L320" i="6"/>
  <c r="K320" i="6"/>
  <c r="M320" i="6" s="1"/>
  <c r="M318" i="6"/>
  <c r="L318" i="6"/>
  <c r="K318" i="6"/>
  <c r="L316" i="6"/>
  <c r="K316" i="6"/>
  <c r="M316" i="6" s="1"/>
  <c r="L314" i="6"/>
  <c r="K314" i="6"/>
  <c r="M314" i="6" s="1"/>
  <c r="L312" i="6"/>
  <c r="K312" i="6"/>
  <c r="M312" i="6" s="1"/>
  <c r="M310" i="6"/>
  <c r="L310" i="6"/>
  <c r="K310" i="6"/>
  <c r="L308" i="6"/>
  <c r="K308" i="6"/>
  <c r="M308" i="6" s="1"/>
  <c r="L306" i="6"/>
  <c r="K306" i="6"/>
  <c r="M306" i="6" s="1"/>
  <c r="L304" i="6"/>
  <c r="K304" i="6"/>
  <c r="M304" i="6" s="1"/>
  <c r="M302" i="6"/>
  <c r="L302" i="6"/>
  <c r="K302" i="6"/>
  <c r="L300" i="6"/>
  <c r="K300" i="6"/>
  <c r="M300" i="6" s="1"/>
  <c r="L298" i="6"/>
  <c r="K298" i="6"/>
  <c r="M298" i="6" s="1"/>
  <c r="L296" i="6"/>
  <c r="K296" i="6"/>
  <c r="M296" i="6" s="1"/>
  <c r="M294" i="6"/>
  <c r="L294" i="6"/>
  <c r="K294" i="6"/>
  <c r="L292" i="6"/>
  <c r="K292" i="6"/>
  <c r="M292" i="6" s="1"/>
  <c r="L290" i="6"/>
  <c r="K290" i="6"/>
  <c r="M290" i="6" s="1"/>
  <c r="L288" i="6"/>
  <c r="K288" i="6"/>
  <c r="M288" i="6" s="1"/>
  <c r="M286" i="6"/>
  <c r="L286" i="6"/>
  <c r="K286" i="6"/>
  <c r="L284" i="6"/>
  <c r="K284" i="6"/>
  <c r="M284" i="6" s="1"/>
  <c r="L282" i="6"/>
  <c r="K282" i="6"/>
  <c r="M282" i="6" s="1"/>
  <c r="L280" i="6"/>
  <c r="K280" i="6"/>
  <c r="M278" i="6"/>
  <c r="L278" i="6"/>
  <c r="K278" i="6"/>
  <c r="L276" i="6"/>
  <c r="K276" i="6"/>
  <c r="M276" i="6" s="1"/>
  <c r="L274" i="6"/>
  <c r="K274" i="6"/>
  <c r="M274" i="6" s="1"/>
  <c r="L272" i="6"/>
  <c r="K272" i="6"/>
  <c r="M272" i="6" s="1"/>
  <c r="M270" i="6"/>
  <c r="L270" i="6"/>
  <c r="K270" i="6"/>
  <c r="L268" i="6"/>
  <c r="K268" i="6"/>
  <c r="M268" i="6" s="1"/>
  <c r="L266" i="6"/>
  <c r="K266" i="6"/>
  <c r="M266" i="6" s="1"/>
  <c r="L264" i="6"/>
  <c r="K264" i="6"/>
  <c r="M262" i="6"/>
  <c r="L262" i="6"/>
  <c r="K262" i="6"/>
  <c r="L260" i="6"/>
  <c r="K260" i="6"/>
  <c r="M260" i="6" s="1"/>
  <c r="L258" i="6"/>
  <c r="K258" i="6"/>
  <c r="M258" i="6" s="1"/>
  <c r="L256" i="6"/>
  <c r="K256" i="6"/>
  <c r="M256" i="6" s="1"/>
  <c r="M254" i="6"/>
  <c r="L254" i="6"/>
  <c r="K254" i="6"/>
  <c r="L252" i="6"/>
  <c r="K252" i="6"/>
  <c r="M252" i="6" s="1"/>
  <c r="L250" i="6"/>
  <c r="K250" i="6"/>
  <c r="M250" i="6" s="1"/>
  <c r="L248" i="6"/>
  <c r="K248" i="6"/>
  <c r="M246" i="6"/>
  <c r="L246" i="6"/>
  <c r="K246" i="6"/>
  <c r="L244" i="6"/>
  <c r="K244" i="6"/>
  <c r="M244" i="6" s="1"/>
  <c r="L242" i="6"/>
  <c r="K242" i="6"/>
  <c r="M242" i="6" s="1"/>
  <c r="L240" i="6"/>
  <c r="K240" i="6"/>
  <c r="M240" i="6" s="1"/>
  <c r="M238" i="6"/>
  <c r="L238" i="6"/>
  <c r="K238" i="6"/>
  <c r="L236" i="6"/>
  <c r="K236" i="6"/>
  <c r="M236" i="6" s="1"/>
  <c r="L234" i="6"/>
  <c r="K234" i="6"/>
  <c r="M234" i="6" s="1"/>
  <c r="L232" i="6"/>
  <c r="K232" i="6"/>
  <c r="M232" i="6" s="1"/>
  <c r="M230" i="6"/>
  <c r="L230" i="6"/>
  <c r="K230" i="6"/>
  <c r="L228" i="6"/>
  <c r="K228" i="6"/>
  <c r="M228" i="6" s="1"/>
  <c r="L226" i="6"/>
  <c r="K226" i="6"/>
  <c r="M226" i="6" s="1"/>
  <c r="L224" i="6"/>
  <c r="K224" i="6"/>
  <c r="M224" i="6" s="1"/>
  <c r="M222" i="6"/>
  <c r="L222" i="6"/>
  <c r="K222" i="6"/>
  <c r="L220" i="6"/>
  <c r="K220" i="6"/>
  <c r="M220" i="6" s="1"/>
  <c r="L218" i="6"/>
  <c r="K218" i="6"/>
  <c r="M218" i="6" s="1"/>
  <c r="L216" i="6"/>
  <c r="K216" i="6"/>
  <c r="M214" i="6"/>
  <c r="L214" i="6"/>
  <c r="K214" i="6"/>
  <c r="L212" i="6"/>
  <c r="K212" i="6"/>
  <c r="M212" i="6" s="1"/>
  <c r="L210" i="6"/>
  <c r="K210" i="6"/>
  <c r="M210" i="6" s="1"/>
  <c r="L208" i="6"/>
  <c r="K208" i="6"/>
  <c r="M208" i="6" s="1"/>
  <c r="M206" i="6"/>
  <c r="L206" i="6"/>
  <c r="K206" i="6"/>
  <c r="L204" i="6"/>
  <c r="K204" i="6"/>
  <c r="M204" i="6" s="1"/>
  <c r="L202" i="6"/>
  <c r="K202" i="6"/>
  <c r="M202" i="6" s="1"/>
  <c r="L200" i="6"/>
  <c r="K200" i="6"/>
  <c r="M198" i="6"/>
  <c r="L198" i="6"/>
  <c r="K198" i="6"/>
  <c r="L196" i="6"/>
  <c r="K196" i="6"/>
  <c r="M196" i="6" s="1"/>
  <c r="L194" i="6"/>
  <c r="K194" i="6"/>
  <c r="M194" i="6" s="1"/>
  <c r="L192" i="6"/>
  <c r="K192" i="6"/>
  <c r="M192" i="6" s="1"/>
  <c r="M190" i="6"/>
  <c r="L190" i="6"/>
  <c r="K190" i="6"/>
  <c r="L188" i="6"/>
  <c r="K188" i="6"/>
  <c r="M188" i="6" s="1"/>
  <c r="L186" i="6"/>
  <c r="K186" i="6"/>
  <c r="M186" i="6" s="1"/>
  <c r="L184" i="6"/>
  <c r="K184" i="6"/>
  <c r="M182" i="6"/>
  <c r="L182" i="6"/>
  <c r="K182" i="6"/>
  <c r="L180" i="6"/>
  <c r="K180" i="6"/>
  <c r="M180" i="6" s="1"/>
  <c r="L178" i="6"/>
  <c r="K178" i="6"/>
  <c r="M178" i="6" s="1"/>
  <c r="L176" i="6"/>
  <c r="K176" i="6"/>
  <c r="M176" i="6" s="1"/>
  <c r="M174" i="6"/>
  <c r="L174" i="6"/>
  <c r="K174" i="6"/>
  <c r="L172" i="6"/>
  <c r="K172" i="6"/>
  <c r="M172" i="6" s="1"/>
  <c r="L170" i="6"/>
  <c r="K170" i="6"/>
  <c r="M170" i="6" s="1"/>
  <c r="L168" i="6"/>
  <c r="K168" i="6"/>
  <c r="M168" i="6" s="1"/>
  <c r="M166" i="6"/>
  <c r="L166" i="6"/>
  <c r="K166" i="6"/>
  <c r="L164" i="6"/>
  <c r="K164" i="6"/>
  <c r="M164" i="6" s="1"/>
  <c r="L162" i="6"/>
  <c r="K162" i="6"/>
  <c r="M162" i="6" s="1"/>
  <c r="L160" i="6"/>
  <c r="K160" i="6"/>
  <c r="M160" i="6" s="1"/>
  <c r="M158" i="6"/>
  <c r="L158" i="6"/>
  <c r="K158" i="6"/>
  <c r="L156" i="6"/>
  <c r="K156" i="6"/>
  <c r="M156" i="6" s="1"/>
  <c r="L154" i="6"/>
  <c r="K154" i="6"/>
  <c r="M154" i="6" s="1"/>
  <c r="L152" i="6"/>
  <c r="K152" i="6"/>
  <c r="M150" i="6"/>
  <c r="L150" i="6"/>
  <c r="K150" i="6"/>
  <c r="L148" i="6"/>
  <c r="K148" i="6"/>
  <c r="M148" i="6" s="1"/>
  <c r="L146" i="6"/>
  <c r="K146" i="6"/>
  <c r="M146" i="6" s="1"/>
  <c r="L144" i="6"/>
  <c r="K144" i="6"/>
  <c r="M144" i="6" s="1"/>
  <c r="M142" i="6"/>
  <c r="L142" i="6"/>
  <c r="K142" i="6"/>
  <c r="L140" i="6"/>
  <c r="K140" i="6"/>
  <c r="M140" i="6" s="1"/>
  <c r="L138" i="6"/>
  <c r="K138" i="6"/>
  <c r="M138" i="6" s="1"/>
  <c r="L136" i="6"/>
  <c r="K136" i="6"/>
  <c r="M134" i="6"/>
  <c r="L134" i="6"/>
  <c r="K134" i="6"/>
  <c r="L132" i="6"/>
  <c r="K132" i="6"/>
  <c r="M132" i="6" s="1"/>
  <c r="L130" i="6"/>
  <c r="K130" i="6"/>
  <c r="M130" i="6" s="1"/>
  <c r="L128" i="6"/>
  <c r="K128" i="6"/>
  <c r="M128" i="6" s="1"/>
  <c r="M126" i="6"/>
  <c r="L126" i="6"/>
  <c r="K126" i="6"/>
  <c r="L124" i="6"/>
  <c r="K124" i="6"/>
  <c r="M124" i="6" s="1"/>
  <c r="L122" i="6"/>
  <c r="K122" i="6"/>
  <c r="M122" i="6" s="1"/>
  <c r="L120" i="6"/>
  <c r="K120" i="6"/>
  <c r="M118" i="6"/>
  <c r="L118" i="6"/>
  <c r="K118" i="6"/>
  <c r="L116" i="6"/>
  <c r="K116" i="6"/>
  <c r="M116" i="6" s="1"/>
  <c r="L114" i="6"/>
  <c r="K114" i="6"/>
  <c r="M114" i="6" s="1"/>
  <c r="L112" i="6"/>
  <c r="K112" i="6"/>
  <c r="M112" i="6" s="1"/>
  <c r="M110" i="6"/>
  <c r="L110" i="6"/>
  <c r="K110" i="6"/>
  <c r="L108" i="6"/>
  <c r="K108" i="6"/>
  <c r="M108" i="6" s="1"/>
  <c r="L106" i="6"/>
  <c r="K106" i="6"/>
  <c r="M106" i="6" s="1"/>
  <c r="L104" i="6"/>
  <c r="K104" i="6"/>
  <c r="M104" i="6" s="1"/>
  <c r="M102" i="6"/>
  <c r="L102" i="6"/>
  <c r="K102" i="6"/>
  <c r="L100" i="6"/>
  <c r="K100" i="6"/>
  <c r="M100" i="6" s="1"/>
  <c r="L98" i="6"/>
  <c r="K98" i="6"/>
  <c r="M98" i="6" s="1"/>
  <c r="L96" i="6"/>
  <c r="K96" i="6"/>
  <c r="M96" i="6" s="1"/>
  <c r="M94" i="6"/>
  <c r="L94" i="6"/>
  <c r="K94" i="6"/>
  <c r="L92" i="6"/>
  <c r="K92" i="6"/>
  <c r="M92" i="6" s="1"/>
  <c r="M90" i="6"/>
  <c r="L90" i="6"/>
  <c r="K90" i="6"/>
  <c r="L88" i="6"/>
  <c r="K88" i="6"/>
  <c r="M86" i="6"/>
  <c r="L86" i="6"/>
  <c r="K86" i="6"/>
  <c r="L84" i="6"/>
  <c r="K84" i="6"/>
  <c r="M84" i="6" s="1"/>
  <c r="L82" i="6"/>
  <c r="K82" i="6"/>
  <c r="M82" i="6" s="1"/>
  <c r="L80" i="6"/>
  <c r="K80" i="6"/>
  <c r="M80" i="6" s="1"/>
  <c r="M78" i="6"/>
  <c r="L78" i="6"/>
  <c r="K78" i="6"/>
  <c r="L76" i="6"/>
  <c r="K76" i="6"/>
  <c r="M76" i="6" s="1"/>
  <c r="L74" i="6"/>
  <c r="K74" i="6"/>
  <c r="M74" i="6" s="1"/>
  <c r="L72" i="6"/>
  <c r="K72" i="6"/>
  <c r="M72" i="6" s="1"/>
  <c r="M70" i="6"/>
  <c r="L70" i="6"/>
  <c r="K70" i="6"/>
  <c r="L68" i="6"/>
  <c r="K68" i="6"/>
  <c r="M68" i="6" s="1"/>
  <c r="L66" i="6"/>
  <c r="K66" i="6"/>
  <c r="M66" i="6" s="1"/>
  <c r="L64" i="6"/>
  <c r="K64" i="6"/>
  <c r="M64" i="6" s="1"/>
  <c r="M62" i="6"/>
  <c r="L62" i="6"/>
  <c r="K62" i="6"/>
  <c r="L60" i="6"/>
  <c r="K60" i="6"/>
  <c r="M60" i="6" s="1"/>
  <c r="M58" i="6"/>
  <c r="L58" i="6"/>
  <c r="K58" i="6"/>
  <c r="L56" i="6"/>
  <c r="K56" i="6"/>
  <c r="M56" i="6" s="1"/>
  <c r="M54" i="6"/>
  <c r="L54" i="6"/>
  <c r="K54" i="6"/>
  <c r="L52" i="6"/>
  <c r="K52" i="6"/>
  <c r="M52" i="6" s="1"/>
  <c r="L50" i="6"/>
  <c r="K50" i="6"/>
  <c r="M50" i="6" s="1"/>
  <c r="L48" i="6"/>
  <c r="K48" i="6"/>
  <c r="M48" i="6" s="1"/>
  <c r="M46" i="6"/>
  <c r="L46" i="6"/>
  <c r="K46" i="6"/>
  <c r="L44" i="6"/>
  <c r="K44" i="6"/>
  <c r="M44" i="6" s="1"/>
  <c r="L42" i="6"/>
  <c r="K42" i="6"/>
  <c r="M42" i="6" s="1"/>
  <c r="L40" i="6"/>
  <c r="K40" i="6"/>
  <c r="M40" i="6" s="1"/>
  <c r="M38" i="6"/>
  <c r="L38" i="6"/>
  <c r="K38" i="6"/>
  <c r="L36" i="6"/>
  <c r="K36" i="6"/>
  <c r="M36" i="6" s="1"/>
  <c r="L34" i="6"/>
  <c r="K34" i="6"/>
  <c r="M34" i="6" s="1"/>
  <c r="L32" i="6"/>
  <c r="K32" i="6"/>
  <c r="M32" i="6" s="1"/>
  <c r="L30" i="6"/>
  <c r="K30" i="6"/>
  <c r="M30" i="6" s="1"/>
  <c r="L28" i="6"/>
  <c r="K28" i="6"/>
  <c r="M28" i="6" s="1"/>
  <c r="M26" i="6"/>
  <c r="L26" i="6"/>
  <c r="K26" i="6"/>
  <c r="L24" i="6"/>
  <c r="K24" i="6"/>
  <c r="M24" i="6" s="1"/>
  <c r="M22" i="6"/>
  <c r="L22" i="6"/>
  <c r="K22" i="6"/>
  <c r="L20" i="6"/>
  <c r="K20" i="6"/>
  <c r="M20" i="6" s="1"/>
  <c r="L18" i="6"/>
  <c r="K18" i="6"/>
  <c r="M18" i="6" s="1"/>
  <c r="L16" i="6"/>
  <c r="K16" i="6"/>
  <c r="M16" i="6" s="1"/>
  <c r="M14" i="6"/>
  <c r="L14" i="6"/>
  <c r="K14" i="6"/>
  <c r="L12" i="6"/>
  <c r="K12" i="6"/>
  <c r="M12" i="6" s="1"/>
  <c r="L10" i="6"/>
  <c r="K10" i="6"/>
  <c r="M10" i="6" s="1"/>
  <c r="L8" i="6"/>
  <c r="K8" i="6"/>
  <c r="M6" i="6"/>
  <c r="L6" i="6"/>
  <c r="K6" i="6"/>
  <c r="I4598" i="4"/>
  <c r="E4598" i="7" s="1"/>
  <c r="I4597" i="4"/>
  <c r="E4597" i="7" s="1"/>
  <c r="I4596" i="4"/>
  <c r="E4596" i="7" s="1"/>
  <c r="I4595" i="4"/>
  <c r="E4595" i="7" s="1"/>
  <c r="I4594" i="4"/>
  <c r="E4594" i="7" s="1"/>
  <c r="I4593" i="4"/>
  <c r="E4593" i="7" s="1"/>
  <c r="I4592" i="4"/>
  <c r="E4592" i="7" s="1"/>
  <c r="I4591" i="4"/>
  <c r="E4591" i="7" s="1"/>
  <c r="I4590" i="4"/>
  <c r="E4590" i="7" s="1"/>
  <c r="I4589" i="4"/>
  <c r="E4589" i="7" s="1"/>
  <c r="I4588" i="4"/>
  <c r="E4588" i="7" s="1"/>
  <c r="I4587" i="4"/>
  <c r="E4587" i="7" s="1"/>
  <c r="I4586" i="4"/>
  <c r="E4586" i="7" s="1"/>
  <c r="I4585" i="4"/>
  <c r="E4585" i="7" s="1"/>
  <c r="I4584" i="4"/>
  <c r="E4584" i="7" s="1"/>
  <c r="I4583" i="4"/>
  <c r="E4583" i="7" s="1"/>
  <c r="I4582" i="4"/>
  <c r="E4582" i="7" s="1"/>
  <c r="I4581" i="4"/>
  <c r="E4581" i="7" s="1"/>
  <c r="I4580" i="4"/>
  <c r="E4580" i="7" s="1"/>
  <c r="I4579" i="4"/>
  <c r="E4579" i="7" s="1"/>
  <c r="I4578" i="4"/>
  <c r="E4578" i="7" s="1"/>
  <c r="I4577" i="4"/>
  <c r="E4577" i="7" s="1"/>
  <c r="I4576" i="4"/>
  <c r="E4576" i="7" s="1"/>
  <c r="I4575" i="4"/>
  <c r="E4575" i="7" s="1"/>
  <c r="I4574" i="4"/>
  <c r="E4574" i="7" s="1"/>
  <c r="I4573" i="4"/>
  <c r="E4573" i="7" s="1"/>
  <c r="I4572" i="4"/>
  <c r="E4572" i="7" s="1"/>
  <c r="I4571" i="4"/>
  <c r="E4571" i="7" s="1"/>
  <c r="I4570" i="4"/>
  <c r="E4570" i="7" s="1"/>
  <c r="I4569" i="4"/>
  <c r="E4569" i="7" s="1"/>
  <c r="I4568" i="4"/>
  <c r="E4568" i="7" s="1"/>
  <c r="I4567" i="4"/>
  <c r="E4567" i="7" s="1"/>
  <c r="I4566" i="4"/>
  <c r="E4566" i="7" s="1"/>
  <c r="I4565" i="4"/>
  <c r="E4565" i="7" s="1"/>
  <c r="I4564" i="4"/>
  <c r="E4564" i="7" s="1"/>
  <c r="I4563" i="4"/>
  <c r="E4563" i="7" s="1"/>
  <c r="I4562" i="4"/>
  <c r="E4562" i="7" s="1"/>
  <c r="I4561" i="4"/>
  <c r="E4561" i="7" s="1"/>
  <c r="I4560" i="4"/>
  <c r="E4560" i="7" s="1"/>
  <c r="I4559" i="4"/>
  <c r="E4559" i="7" s="1"/>
  <c r="I4558" i="4"/>
  <c r="E4558" i="7" s="1"/>
  <c r="I4557" i="4"/>
  <c r="E4557" i="7" s="1"/>
  <c r="I4556" i="4"/>
  <c r="E4556" i="7" s="1"/>
  <c r="I4555" i="4"/>
  <c r="E4555" i="7" s="1"/>
  <c r="I4554" i="4"/>
  <c r="E4554" i="7" s="1"/>
  <c r="I4553" i="4"/>
  <c r="E4553" i="7" s="1"/>
  <c r="I4552" i="4"/>
  <c r="E4552" i="7" s="1"/>
  <c r="I4551" i="4"/>
  <c r="E4551" i="7" s="1"/>
  <c r="I4550" i="4"/>
  <c r="E4550" i="7" s="1"/>
  <c r="I4549" i="4"/>
  <c r="E4549" i="7" s="1"/>
  <c r="I4548" i="4"/>
  <c r="E4548" i="7" s="1"/>
  <c r="I4547" i="4"/>
  <c r="E4547" i="7" s="1"/>
  <c r="I4546" i="4"/>
  <c r="E4546" i="7" s="1"/>
  <c r="I4545" i="4"/>
  <c r="E4545" i="7" s="1"/>
  <c r="I4544" i="4"/>
  <c r="E4544" i="7" s="1"/>
  <c r="I4543" i="4"/>
  <c r="E4543" i="7" s="1"/>
  <c r="I4542" i="4"/>
  <c r="E4542" i="7" s="1"/>
  <c r="I4541" i="4"/>
  <c r="E4541" i="7" s="1"/>
  <c r="I4540" i="4"/>
  <c r="E4540" i="7" s="1"/>
  <c r="I4539" i="4"/>
  <c r="E4539" i="7" s="1"/>
  <c r="I4538" i="4"/>
  <c r="E4538" i="7" s="1"/>
  <c r="I4537" i="4"/>
  <c r="E4537" i="7" s="1"/>
  <c r="I4536" i="4"/>
  <c r="E4536" i="7" s="1"/>
  <c r="I4535" i="4"/>
  <c r="E4535" i="7" s="1"/>
  <c r="I4534" i="4"/>
  <c r="E4534" i="7" s="1"/>
  <c r="I4533" i="4"/>
  <c r="E4533" i="7" s="1"/>
  <c r="I4532" i="4"/>
  <c r="E4532" i="7" s="1"/>
  <c r="I4531" i="4"/>
  <c r="E4531" i="7" s="1"/>
  <c r="I4530" i="4"/>
  <c r="E4530" i="7" s="1"/>
  <c r="I4529" i="4"/>
  <c r="E4529" i="7" s="1"/>
  <c r="I4528" i="4"/>
  <c r="E4528" i="7" s="1"/>
  <c r="I4527" i="4"/>
  <c r="E4527" i="7" s="1"/>
  <c r="I4526" i="4"/>
  <c r="E4526" i="7" s="1"/>
  <c r="I4525" i="4"/>
  <c r="E4525" i="7" s="1"/>
  <c r="I4524" i="4"/>
  <c r="E4524" i="7" s="1"/>
  <c r="I4523" i="4"/>
  <c r="E4523" i="7" s="1"/>
  <c r="I4522" i="4"/>
  <c r="E4522" i="7" s="1"/>
  <c r="I4521" i="4"/>
  <c r="E4521" i="7" s="1"/>
  <c r="I4520" i="4"/>
  <c r="E4520" i="7" s="1"/>
  <c r="I4519" i="4"/>
  <c r="E4519" i="7" s="1"/>
  <c r="I4518" i="4"/>
  <c r="E4518" i="7" s="1"/>
  <c r="I4517" i="4"/>
  <c r="E4517" i="7" s="1"/>
  <c r="I4516" i="4"/>
  <c r="E4516" i="7" s="1"/>
  <c r="I4515" i="4"/>
  <c r="E4515" i="7" s="1"/>
  <c r="I4514" i="4"/>
  <c r="E4514" i="7" s="1"/>
  <c r="I4513" i="4"/>
  <c r="E4513" i="7" s="1"/>
  <c r="I4512" i="4"/>
  <c r="E4512" i="7" s="1"/>
  <c r="I4511" i="4"/>
  <c r="E4511" i="7" s="1"/>
  <c r="I4510" i="4"/>
  <c r="E4510" i="7" s="1"/>
  <c r="I4509" i="4"/>
  <c r="E4509" i="7" s="1"/>
  <c r="I4508" i="4"/>
  <c r="E4508" i="7" s="1"/>
  <c r="I4507" i="4"/>
  <c r="E4507" i="7" s="1"/>
  <c r="I4506" i="4"/>
  <c r="E4506" i="7" s="1"/>
  <c r="I4505" i="4"/>
  <c r="E4505" i="7" s="1"/>
  <c r="I4504" i="4"/>
  <c r="E4504" i="7" s="1"/>
  <c r="I4503" i="4"/>
  <c r="E4503" i="7" s="1"/>
  <c r="I4502" i="4"/>
  <c r="E4502" i="7" s="1"/>
  <c r="I4501" i="4"/>
  <c r="E4501" i="7" s="1"/>
  <c r="I4500" i="4"/>
  <c r="E4500" i="7" s="1"/>
  <c r="I4499" i="4"/>
  <c r="E4499" i="7" s="1"/>
  <c r="I4498" i="4"/>
  <c r="E4498" i="7" s="1"/>
  <c r="I4497" i="4"/>
  <c r="E4497" i="7" s="1"/>
  <c r="I4496" i="4"/>
  <c r="E4496" i="7" s="1"/>
  <c r="I4495" i="4"/>
  <c r="E4495" i="7" s="1"/>
  <c r="I4494" i="4"/>
  <c r="E4494" i="7" s="1"/>
  <c r="I4493" i="4"/>
  <c r="E4493" i="7" s="1"/>
  <c r="I4492" i="4"/>
  <c r="E4492" i="7" s="1"/>
  <c r="I4491" i="4"/>
  <c r="E4491" i="7" s="1"/>
  <c r="I4490" i="4"/>
  <c r="E4490" i="7" s="1"/>
  <c r="I4489" i="4"/>
  <c r="E4489" i="7" s="1"/>
  <c r="I4488" i="4"/>
  <c r="E4488" i="7" s="1"/>
  <c r="I4487" i="4"/>
  <c r="E4487" i="7" s="1"/>
  <c r="I4486" i="4"/>
  <c r="E4486" i="7" s="1"/>
  <c r="I4485" i="4"/>
  <c r="E4485" i="7" s="1"/>
  <c r="I4484" i="4"/>
  <c r="E4484" i="7" s="1"/>
  <c r="I4483" i="4"/>
  <c r="E4483" i="7" s="1"/>
  <c r="I4482" i="4"/>
  <c r="E4482" i="7" s="1"/>
  <c r="I4481" i="4"/>
  <c r="E4481" i="7" s="1"/>
  <c r="I4480" i="4"/>
  <c r="E4480" i="7" s="1"/>
  <c r="I4479" i="4"/>
  <c r="E4479" i="7" s="1"/>
  <c r="I4478" i="4"/>
  <c r="E4478" i="7" s="1"/>
  <c r="I4477" i="4"/>
  <c r="E4477" i="7" s="1"/>
  <c r="I4476" i="4"/>
  <c r="E4476" i="7" s="1"/>
  <c r="I4475" i="4"/>
  <c r="E4475" i="7" s="1"/>
  <c r="I4474" i="4"/>
  <c r="E4474" i="7" s="1"/>
  <c r="I4473" i="4"/>
  <c r="E4473" i="7" s="1"/>
  <c r="I4472" i="4"/>
  <c r="E4472" i="7" s="1"/>
  <c r="I4471" i="4"/>
  <c r="E4471" i="7" s="1"/>
  <c r="I4470" i="4"/>
  <c r="E4470" i="7" s="1"/>
  <c r="I4469" i="4"/>
  <c r="E4469" i="7" s="1"/>
  <c r="I4468" i="4"/>
  <c r="E4468" i="7" s="1"/>
  <c r="I4467" i="4"/>
  <c r="E4467" i="7" s="1"/>
  <c r="I4466" i="4"/>
  <c r="E4466" i="7" s="1"/>
  <c r="I4465" i="4"/>
  <c r="E4465" i="7" s="1"/>
  <c r="I4464" i="4"/>
  <c r="E4464" i="7" s="1"/>
  <c r="I4463" i="4"/>
  <c r="E4463" i="7" s="1"/>
  <c r="I4462" i="4"/>
  <c r="E4462" i="7" s="1"/>
  <c r="I4461" i="4"/>
  <c r="E4461" i="7" s="1"/>
  <c r="I4460" i="4"/>
  <c r="E4460" i="7" s="1"/>
  <c r="I4459" i="4"/>
  <c r="E4459" i="7" s="1"/>
  <c r="I4458" i="4"/>
  <c r="E4458" i="7" s="1"/>
  <c r="I4457" i="4"/>
  <c r="E4457" i="7" s="1"/>
  <c r="I4456" i="4"/>
  <c r="E4456" i="7" s="1"/>
  <c r="I4455" i="4"/>
  <c r="E4455" i="7" s="1"/>
  <c r="I4454" i="4"/>
  <c r="E4454" i="7" s="1"/>
  <c r="I4453" i="4"/>
  <c r="E4453" i="7" s="1"/>
  <c r="I4452" i="4"/>
  <c r="E4452" i="7" s="1"/>
  <c r="I4451" i="4"/>
  <c r="E4451" i="7" s="1"/>
  <c r="I4450" i="4"/>
  <c r="E4450" i="7" s="1"/>
  <c r="I4449" i="4"/>
  <c r="E4449" i="7" s="1"/>
  <c r="I4448" i="4"/>
  <c r="E4448" i="7" s="1"/>
  <c r="I4447" i="4"/>
  <c r="E4447" i="7" s="1"/>
  <c r="I4446" i="4"/>
  <c r="E4446" i="7" s="1"/>
  <c r="I4445" i="4"/>
  <c r="E4445" i="7" s="1"/>
  <c r="I4444" i="4"/>
  <c r="E4444" i="7" s="1"/>
  <c r="I4443" i="4"/>
  <c r="E4443" i="7" s="1"/>
  <c r="I4442" i="4"/>
  <c r="E4442" i="7" s="1"/>
  <c r="I4441" i="4"/>
  <c r="E4441" i="7" s="1"/>
  <c r="I4440" i="4"/>
  <c r="E4440" i="7" s="1"/>
  <c r="I4439" i="4"/>
  <c r="E4439" i="7" s="1"/>
  <c r="I4438" i="4"/>
  <c r="E4438" i="7" s="1"/>
  <c r="I4437" i="4"/>
  <c r="E4437" i="7" s="1"/>
  <c r="I4436" i="4"/>
  <c r="E4436" i="7" s="1"/>
  <c r="I4435" i="4"/>
  <c r="E4435" i="7" s="1"/>
  <c r="I4434" i="4"/>
  <c r="E4434" i="7" s="1"/>
  <c r="I4433" i="4"/>
  <c r="E4433" i="7" s="1"/>
  <c r="I4432" i="4"/>
  <c r="E4432" i="7" s="1"/>
  <c r="I4431" i="4"/>
  <c r="E4431" i="7" s="1"/>
  <c r="I4430" i="4"/>
  <c r="E4430" i="7" s="1"/>
  <c r="I4429" i="4"/>
  <c r="E4429" i="7" s="1"/>
  <c r="I4428" i="4"/>
  <c r="E4428" i="7" s="1"/>
  <c r="I4427" i="4"/>
  <c r="E4427" i="7" s="1"/>
  <c r="I4426" i="4"/>
  <c r="E4426" i="7" s="1"/>
  <c r="I4425" i="4"/>
  <c r="E4425" i="7" s="1"/>
  <c r="I4424" i="4"/>
  <c r="E4424" i="7" s="1"/>
  <c r="I4423" i="4"/>
  <c r="E4423" i="7" s="1"/>
  <c r="I4422" i="4"/>
  <c r="E4422" i="7" s="1"/>
  <c r="I4421" i="4"/>
  <c r="E4421" i="7" s="1"/>
  <c r="I4420" i="4"/>
  <c r="E4420" i="7" s="1"/>
  <c r="I4419" i="4"/>
  <c r="E4419" i="7" s="1"/>
  <c r="I4418" i="4"/>
  <c r="E4418" i="7" s="1"/>
  <c r="I4417" i="4"/>
  <c r="E4417" i="7" s="1"/>
  <c r="I4416" i="4"/>
  <c r="E4416" i="7" s="1"/>
  <c r="I4415" i="4"/>
  <c r="E4415" i="7" s="1"/>
  <c r="I4414" i="4"/>
  <c r="E4414" i="7" s="1"/>
  <c r="I4413" i="4"/>
  <c r="E4413" i="7" s="1"/>
  <c r="I4412" i="4"/>
  <c r="E4412" i="7" s="1"/>
  <c r="I4411" i="4"/>
  <c r="E4411" i="7" s="1"/>
  <c r="I4410" i="4"/>
  <c r="E4410" i="7" s="1"/>
  <c r="I4409" i="4"/>
  <c r="E4409" i="7" s="1"/>
  <c r="I4408" i="4"/>
  <c r="E4408" i="7" s="1"/>
  <c r="I4407" i="4"/>
  <c r="E4407" i="7" s="1"/>
  <c r="I4406" i="4"/>
  <c r="E4406" i="7" s="1"/>
  <c r="I4405" i="4"/>
  <c r="E4405" i="7" s="1"/>
  <c r="I4404" i="4"/>
  <c r="E4404" i="7" s="1"/>
  <c r="I4403" i="4"/>
  <c r="E4403" i="7" s="1"/>
  <c r="I4402" i="4"/>
  <c r="E4402" i="7" s="1"/>
  <c r="I4401" i="4"/>
  <c r="E4401" i="7" s="1"/>
  <c r="I4400" i="4"/>
  <c r="E4400" i="7" s="1"/>
  <c r="I4399" i="4"/>
  <c r="E4399" i="7" s="1"/>
  <c r="I4398" i="4"/>
  <c r="E4398" i="7" s="1"/>
  <c r="I4397" i="4"/>
  <c r="E4397" i="7" s="1"/>
  <c r="I4396" i="4"/>
  <c r="E4396" i="7" s="1"/>
  <c r="I4395" i="4"/>
  <c r="E4395" i="7" s="1"/>
  <c r="I4394" i="4"/>
  <c r="E4394" i="7" s="1"/>
  <c r="I4393" i="4"/>
  <c r="E4393" i="7" s="1"/>
  <c r="I4392" i="4"/>
  <c r="E4392" i="7" s="1"/>
  <c r="I4391" i="4"/>
  <c r="E4391" i="7" s="1"/>
  <c r="I4390" i="4"/>
  <c r="E4390" i="7" s="1"/>
  <c r="I4389" i="4"/>
  <c r="E4389" i="7" s="1"/>
  <c r="I4388" i="4"/>
  <c r="E4388" i="7" s="1"/>
  <c r="I4387" i="4"/>
  <c r="E4387" i="7" s="1"/>
  <c r="I4386" i="4"/>
  <c r="E4386" i="7" s="1"/>
  <c r="I4385" i="4"/>
  <c r="E4385" i="7" s="1"/>
  <c r="I4384" i="4"/>
  <c r="E4384" i="7" s="1"/>
  <c r="I4383" i="4"/>
  <c r="E4383" i="7" s="1"/>
  <c r="I4382" i="4"/>
  <c r="E4382" i="7" s="1"/>
  <c r="I4381" i="4"/>
  <c r="E4381" i="7" s="1"/>
  <c r="I4380" i="4"/>
  <c r="E4380" i="7" s="1"/>
  <c r="I4379" i="4"/>
  <c r="E4379" i="7" s="1"/>
  <c r="I4378" i="4"/>
  <c r="E4378" i="7" s="1"/>
  <c r="I4377" i="4"/>
  <c r="E4377" i="7" s="1"/>
  <c r="I4376" i="4"/>
  <c r="E4376" i="7" s="1"/>
  <c r="I4375" i="4"/>
  <c r="E4375" i="7" s="1"/>
  <c r="I4374" i="4"/>
  <c r="E4374" i="7" s="1"/>
  <c r="I4373" i="4"/>
  <c r="E4373" i="7" s="1"/>
  <c r="I4372" i="4"/>
  <c r="E4372" i="7" s="1"/>
  <c r="I4371" i="4"/>
  <c r="E4371" i="7" s="1"/>
  <c r="I4370" i="4"/>
  <c r="E4370" i="7" s="1"/>
  <c r="I4369" i="4"/>
  <c r="E4369" i="7" s="1"/>
  <c r="I4368" i="4"/>
  <c r="E4368" i="7" s="1"/>
  <c r="I4367" i="4"/>
  <c r="E4367" i="7" s="1"/>
  <c r="I4366" i="4"/>
  <c r="E4366" i="7" s="1"/>
  <c r="I4365" i="4"/>
  <c r="E4365" i="7" s="1"/>
  <c r="I4364" i="4"/>
  <c r="E4364" i="7" s="1"/>
  <c r="I4363" i="4"/>
  <c r="E4363" i="7" s="1"/>
  <c r="I4362" i="4"/>
  <c r="E4362" i="7" s="1"/>
  <c r="I4361" i="4"/>
  <c r="E4361" i="7" s="1"/>
  <c r="I4360" i="4"/>
  <c r="E4360" i="7" s="1"/>
  <c r="I4359" i="4"/>
  <c r="E4359" i="7" s="1"/>
  <c r="I4358" i="4"/>
  <c r="E4358" i="7" s="1"/>
  <c r="I4357" i="4"/>
  <c r="E4357" i="7" s="1"/>
  <c r="I4356" i="4"/>
  <c r="E4356" i="7" s="1"/>
  <c r="I4355" i="4"/>
  <c r="E4355" i="7" s="1"/>
  <c r="I4354" i="4"/>
  <c r="E4354" i="7" s="1"/>
  <c r="I4353" i="4"/>
  <c r="E4353" i="7" s="1"/>
  <c r="I4352" i="4"/>
  <c r="E4352" i="7" s="1"/>
  <c r="I4351" i="4"/>
  <c r="E4351" i="7" s="1"/>
  <c r="I4350" i="4"/>
  <c r="E4350" i="7" s="1"/>
  <c r="I4349" i="4"/>
  <c r="E4349" i="7" s="1"/>
  <c r="I4348" i="4"/>
  <c r="E4348" i="7" s="1"/>
  <c r="I4347" i="4"/>
  <c r="E4347" i="7" s="1"/>
  <c r="I4346" i="4"/>
  <c r="E4346" i="7" s="1"/>
  <c r="I4345" i="4"/>
  <c r="E4345" i="7" s="1"/>
  <c r="I4344" i="4"/>
  <c r="E4344" i="7" s="1"/>
  <c r="I4343" i="4"/>
  <c r="E4343" i="7" s="1"/>
  <c r="I4342" i="4"/>
  <c r="E4342" i="7" s="1"/>
  <c r="I4341" i="4"/>
  <c r="E4341" i="7" s="1"/>
  <c r="I4340" i="4"/>
  <c r="E4340" i="7" s="1"/>
  <c r="I4339" i="4"/>
  <c r="E4339" i="7" s="1"/>
  <c r="I4338" i="4"/>
  <c r="E4338" i="7" s="1"/>
  <c r="I4337" i="4"/>
  <c r="E4337" i="7" s="1"/>
  <c r="I4336" i="4"/>
  <c r="E4336" i="7" s="1"/>
  <c r="I4335" i="4"/>
  <c r="E4335" i="7" s="1"/>
  <c r="I4334" i="4"/>
  <c r="E4334" i="7" s="1"/>
  <c r="I4333" i="4"/>
  <c r="E4333" i="7" s="1"/>
  <c r="I4332" i="4"/>
  <c r="E4332" i="7" s="1"/>
  <c r="I4331" i="4"/>
  <c r="E4331" i="7" s="1"/>
  <c r="I4330" i="4"/>
  <c r="E4330" i="7" s="1"/>
  <c r="I4329" i="4"/>
  <c r="E4329" i="7" s="1"/>
  <c r="I4328" i="4"/>
  <c r="E4328" i="7" s="1"/>
  <c r="I4327" i="4"/>
  <c r="E4327" i="7" s="1"/>
  <c r="I4326" i="4"/>
  <c r="E4326" i="7" s="1"/>
  <c r="I4325" i="4"/>
  <c r="E4325" i="7" s="1"/>
  <c r="I4324" i="4"/>
  <c r="E4324" i="7" s="1"/>
  <c r="I4323" i="4"/>
  <c r="E4323" i="7" s="1"/>
  <c r="I4322" i="4"/>
  <c r="E4322" i="7" s="1"/>
  <c r="I4321" i="4"/>
  <c r="E4321" i="7" s="1"/>
  <c r="I4320" i="4"/>
  <c r="E4320" i="7" s="1"/>
  <c r="I4319" i="4"/>
  <c r="E4319" i="7" s="1"/>
  <c r="I4318" i="4"/>
  <c r="E4318" i="7" s="1"/>
  <c r="I4317" i="4"/>
  <c r="E4317" i="7" s="1"/>
  <c r="I4316" i="4"/>
  <c r="E4316" i="7" s="1"/>
  <c r="I4315" i="4"/>
  <c r="E4315" i="7" s="1"/>
  <c r="I4314" i="4"/>
  <c r="E4314" i="7" s="1"/>
  <c r="I4313" i="4"/>
  <c r="E4313" i="7" s="1"/>
  <c r="I4312" i="4"/>
  <c r="E4312" i="7" s="1"/>
  <c r="I4311" i="4"/>
  <c r="E4311" i="7" s="1"/>
  <c r="I4310" i="4"/>
  <c r="E4310" i="7" s="1"/>
  <c r="I4309" i="4"/>
  <c r="E4309" i="7" s="1"/>
  <c r="I4308" i="4"/>
  <c r="E4308" i="7" s="1"/>
  <c r="I4307" i="4"/>
  <c r="E4307" i="7" s="1"/>
  <c r="I4306" i="4"/>
  <c r="E4306" i="7" s="1"/>
  <c r="I4305" i="4"/>
  <c r="E4305" i="7" s="1"/>
  <c r="I4304" i="4"/>
  <c r="E4304" i="7" s="1"/>
  <c r="I4303" i="4"/>
  <c r="E4303" i="7" s="1"/>
  <c r="I4302" i="4"/>
  <c r="E4302" i="7" s="1"/>
  <c r="I4301" i="4"/>
  <c r="E4301" i="7" s="1"/>
  <c r="I4300" i="4"/>
  <c r="E4300" i="7" s="1"/>
  <c r="I4299" i="4"/>
  <c r="E4299" i="7" s="1"/>
  <c r="I4298" i="4"/>
  <c r="E4298" i="7" s="1"/>
  <c r="I4297" i="4"/>
  <c r="E4297" i="7" s="1"/>
  <c r="I4296" i="4"/>
  <c r="E4296" i="7" s="1"/>
  <c r="I4295" i="4"/>
  <c r="E4295" i="7" s="1"/>
  <c r="I4294" i="4"/>
  <c r="E4294" i="7" s="1"/>
  <c r="I4293" i="4"/>
  <c r="E4293" i="7" s="1"/>
  <c r="I4292" i="4"/>
  <c r="E4292" i="7" s="1"/>
  <c r="I4291" i="4"/>
  <c r="E4291" i="7" s="1"/>
  <c r="I4290" i="4"/>
  <c r="E4290" i="7" s="1"/>
  <c r="I4289" i="4"/>
  <c r="E4289" i="7" s="1"/>
  <c r="I4288" i="4"/>
  <c r="E4288" i="7" s="1"/>
  <c r="I4287" i="4"/>
  <c r="E4287" i="7" s="1"/>
  <c r="I4286" i="4"/>
  <c r="E4286" i="7" s="1"/>
  <c r="I4285" i="4"/>
  <c r="E4285" i="7" s="1"/>
  <c r="I4284" i="4"/>
  <c r="E4284" i="7" s="1"/>
  <c r="I4283" i="4"/>
  <c r="E4283" i="7" s="1"/>
  <c r="I4282" i="4"/>
  <c r="E4282" i="7" s="1"/>
  <c r="I4281" i="4"/>
  <c r="E4281" i="7" s="1"/>
  <c r="I4280" i="4"/>
  <c r="E4280" i="7" s="1"/>
  <c r="I4279" i="4"/>
  <c r="E4279" i="7" s="1"/>
  <c r="I4278" i="4"/>
  <c r="E4278" i="7" s="1"/>
  <c r="I4277" i="4"/>
  <c r="E4277" i="7" s="1"/>
  <c r="I4276" i="4"/>
  <c r="E4276" i="7" s="1"/>
  <c r="I4275" i="4"/>
  <c r="E4275" i="7" s="1"/>
  <c r="I4274" i="4"/>
  <c r="E4274" i="7" s="1"/>
  <c r="I4273" i="4"/>
  <c r="E4273" i="7" s="1"/>
  <c r="I4272" i="4"/>
  <c r="E4272" i="7" s="1"/>
  <c r="I4271" i="4"/>
  <c r="E4271" i="7" s="1"/>
  <c r="I4270" i="4"/>
  <c r="E4270" i="7" s="1"/>
  <c r="I4269" i="4"/>
  <c r="E4269" i="7" s="1"/>
  <c r="I4268" i="4"/>
  <c r="E4268" i="7" s="1"/>
  <c r="I4267" i="4"/>
  <c r="E4267" i="7" s="1"/>
  <c r="I4266" i="4"/>
  <c r="E4266" i="7" s="1"/>
  <c r="I4265" i="4"/>
  <c r="E4265" i="7" s="1"/>
  <c r="I4264" i="4"/>
  <c r="E4264" i="7" s="1"/>
  <c r="I4263" i="4"/>
  <c r="E4263" i="7" s="1"/>
  <c r="I4262" i="4"/>
  <c r="E4262" i="7" s="1"/>
  <c r="I4261" i="4"/>
  <c r="E4261" i="7" s="1"/>
  <c r="I4260" i="4"/>
  <c r="E4260" i="7" s="1"/>
  <c r="I4259" i="4"/>
  <c r="E4259" i="7" s="1"/>
  <c r="I4258" i="4"/>
  <c r="E4258" i="7" s="1"/>
  <c r="I4257" i="4"/>
  <c r="E4257" i="7" s="1"/>
  <c r="I4256" i="4"/>
  <c r="E4256" i="7" s="1"/>
  <c r="I4255" i="4"/>
  <c r="E4255" i="7" s="1"/>
  <c r="I4254" i="4"/>
  <c r="E4254" i="7" s="1"/>
  <c r="I4253" i="4"/>
  <c r="E4253" i="7" s="1"/>
  <c r="I4252" i="4"/>
  <c r="E4252" i="7" s="1"/>
  <c r="I4251" i="4"/>
  <c r="E4251" i="7" s="1"/>
  <c r="I4250" i="4"/>
  <c r="E4250" i="7" s="1"/>
  <c r="I4249" i="4"/>
  <c r="E4249" i="7" s="1"/>
  <c r="I4248" i="4"/>
  <c r="E4248" i="7" s="1"/>
  <c r="I4247" i="4"/>
  <c r="E4247" i="7" s="1"/>
  <c r="I4246" i="4"/>
  <c r="E4246" i="7" s="1"/>
  <c r="I4245" i="4"/>
  <c r="E4245" i="7" s="1"/>
  <c r="I4244" i="4"/>
  <c r="E4244" i="7" s="1"/>
  <c r="I4243" i="4"/>
  <c r="E4243" i="7" s="1"/>
  <c r="I4242" i="4"/>
  <c r="E4242" i="7" s="1"/>
  <c r="I4241" i="4"/>
  <c r="E4241" i="7" s="1"/>
  <c r="I4240" i="4"/>
  <c r="E4240" i="7" s="1"/>
  <c r="I4239" i="4"/>
  <c r="E4239" i="7" s="1"/>
  <c r="I4238" i="4"/>
  <c r="E4238" i="7" s="1"/>
  <c r="I4237" i="4"/>
  <c r="E4237" i="7" s="1"/>
  <c r="I4236" i="4"/>
  <c r="E4236" i="7" s="1"/>
  <c r="I4235" i="4"/>
  <c r="E4235" i="7" s="1"/>
  <c r="I4234" i="4"/>
  <c r="E4234" i="7" s="1"/>
  <c r="I4233" i="4"/>
  <c r="E4233" i="7" s="1"/>
  <c r="I4232" i="4"/>
  <c r="E4232" i="7" s="1"/>
  <c r="I4231" i="4"/>
  <c r="E4231" i="7" s="1"/>
  <c r="I4230" i="4"/>
  <c r="E4230" i="7" s="1"/>
  <c r="I4229" i="4"/>
  <c r="E4229" i="7" s="1"/>
  <c r="I4228" i="4"/>
  <c r="E4228" i="7" s="1"/>
  <c r="I4227" i="4"/>
  <c r="E4227" i="7" s="1"/>
  <c r="I4226" i="4"/>
  <c r="E4226" i="7" s="1"/>
  <c r="I4225" i="4"/>
  <c r="E4225" i="7" s="1"/>
  <c r="I4224" i="4"/>
  <c r="E4224" i="7" s="1"/>
  <c r="I4223" i="4"/>
  <c r="E4223" i="7" s="1"/>
  <c r="I4222" i="4"/>
  <c r="E4222" i="7" s="1"/>
  <c r="I4221" i="4"/>
  <c r="E4221" i="7" s="1"/>
  <c r="I4220" i="4"/>
  <c r="E4220" i="7" s="1"/>
  <c r="I4219" i="4"/>
  <c r="E4219" i="7" s="1"/>
  <c r="I4218" i="4"/>
  <c r="E4218" i="7" s="1"/>
  <c r="I4217" i="4"/>
  <c r="E4217" i="7" s="1"/>
  <c r="I4216" i="4"/>
  <c r="E4216" i="7" s="1"/>
  <c r="I4215" i="4"/>
  <c r="E4215" i="7" s="1"/>
  <c r="I4214" i="4"/>
  <c r="E4214" i="7" s="1"/>
  <c r="I4213" i="4"/>
  <c r="E4213" i="7" s="1"/>
  <c r="I4212" i="4"/>
  <c r="E4212" i="7" s="1"/>
  <c r="I4211" i="4"/>
  <c r="E4211" i="7" s="1"/>
  <c r="I4210" i="4"/>
  <c r="E4210" i="7" s="1"/>
  <c r="I4209" i="4"/>
  <c r="E4209" i="7" s="1"/>
  <c r="I4208" i="4"/>
  <c r="E4208" i="7" s="1"/>
  <c r="I4207" i="4"/>
  <c r="E4207" i="7" s="1"/>
  <c r="I4206" i="4"/>
  <c r="E4206" i="7" s="1"/>
  <c r="I4205" i="4"/>
  <c r="E4205" i="7" s="1"/>
  <c r="I4204" i="4"/>
  <c r="E4204" i="7" s="1"/>
  <c r="I4203" i="4"/>
  <c r="E4203" i="7" s="1"/>
  <c r="I4202" i="4"/>
  <c r="E4202" i="7" s="1"/>
  <c r="I4201" i="4"/>
  <c r="E4201" i="7" s="1"/>
  <c r="I4200" i="4"/>
  <c r="E4200" i="7" s="1"/>
  <c r="I4199" i="4"/>
  <c r="E4199" i="7" s="1"/>
  <c r="I4198" i="4"/>
  <c r="E4198" i="7" s="1"/>
  <c r="I4197" i="4"/>
  <c r="E4197" i="7" s="1"/>
  <c r="I4196" i="4"/>
  <c r="E4196" i="7" s="1"/>
  <c r="I4195" i="4"/>
  <c r="E4195" i="7" s="1"/>
  <c r="I4194" i="4"/>
  <c r="E4194" i="7" s="1"/>
  <c r="I4193" i="4"/>
  <c r="E4193" i="7" s="1"/>
  <c r="I4192" i="4"/>
  <c r="E4192" i="7" s="1"/>
  <c r="I4191" i="4"/>
  <c r="E4191" i="7" s="1"/>
  <c r="I4190" i="4"/>
  <c r="E4190" i="7" s="1"/>
  <c r="I4189" i="4"/>
  <c r="E4189" i="7" s="1"/>
  <c r="I4188" i="4"/>
  <c r="E4188" i="7" s="1"/>
  <c r="I4187" i="4"/>
  <c r="E4187" i="7" s="1"/>
  <c r="I4186" i="4"/>
  <c r="E4186" i="7" s="1"/>
  <c r="I4185" i="4"/>
  <c r="E4185" i="7" s="1"/>
  <c r="I4184" i="4"/>
  <c r="E4184" i="7" s="1"/>
  <c r="I4183" i="4"/>
  <c r="E4183" i="7" s="1"/>
  <c r="I4182" i="4"/>
  <c r="E4182" i="7" s="1"/>
  <c r="I4181" i="4"/>
  <c r="E4181" i="7" s="1"/>
  <c r="I4180" i="4"/>
  <c r="E4180" i="7" s="1"/>
  <c r="I4179" i="4"/>
  <c r="E4179" i="7" s="1"/>
  <c r="I4178" i="4"/>
  <c r="E4178" i="7" s="1"/>
  <c r="I4177" i="4"/>
  <c r="E4177" i="7" s="1"/>
  <c r="I4176" i="4"/>
  <c r="E4176" i="7" s="1"/>
  <c r="I4175" i="4"/>
  <c r="E4175" i="7" s="1"/>
  <c r="I4174" i="4"/>
  <c r="E4174" i="7" s="1"/>
  <c r="I4173" i="4"/>
  <c r="E4173" i="7" s="1"/>
  <c r="I4172" i="4"/>
  <c r="E4172" i="7" s="1"/>
  <c r="I4171" i="4"/>
  <c r="E4171" i="7" s="1"/>
  <c r="I4170" i="4"/>
  <c r="E4170" i="7" s="1"/>
  <c r="I4169" i="4"/>
  <c r="E4169" i="7" s="1"/>
  <c r="I4168" i="4"/>
  <c r="E4168" i="7" s="1"/>
  <c r="I4167" i="4"/>
  <c r="E4167" i="7" s="1"/>
  <c r="I4166" i="4"/>
  <c r="E4166" i="7" s="1"/>
  <c r="I4165" i="4"/>
  <c r="E4165" i="7" s="1"/>
  <c r="I4164" i="4"/>
  <c r="E4164" i="7" s="1"/>
  <c r="I4163" i="4"/>
  <c r="E4163" i="7" s="1"/>
  <c r="I4162" i="4"/>
  <c r="E4162" i="7" s="1"/>
  <c r="I4161" i="4"/>
  <c r="E4161" i="7" s="1"/>
  <c r="I4160" i="4"/>
  <c r="E4160" i="7" s="1"/>
  <c r="I4159" i="4"/>
  <c r="E4159" i="7" s="1"/>
  <c r="I4158" i="4"/>
  <c r="E4158" i="7" s="1"/>
  <c r="I4157" i="4"/>
  <c r="E4157" i="7" s="1"/>
  <c r="I4156" i="4"/>
  <c r="E4156" i="7" s="1"/>
  <c r="I4155" i="4"/>
  <c r="E4155" i="7" s="1"/>
  <c r="I4154" i="4"/>
  <c r="E4154" i="7" s="1"/>
  <c r="I4153" i="4"/>
  <c r="E4153" i="7" s="1"/>
  <c r="I4152" i="4"/>
  <c r="E4152" i="7" s="1"/>
  <c r="I4151" i="4"/>
  <c r="E4151" i="7" s="1"/>
  <c r="I4150" i="4"/>
  <c r="E4150" i="7" s="1"/>
  <c r="I4149" i="4"/>
  <c r="E4149" i="7" s="1"/>
  <c r="I4148" i="4"/>
  <c r="E4148" i="7" s="1"/>
  <c r="I4147" i="4"/>
  <c r="E4147" i="7" s="1"/>
  <c r="I4146" i="4"/>
  <c r="E4146" i="7" s="1"/>
  <c r="I4145" i="4"/>
  <c r="E4145" i="7" s="1"/>
  <c r="I4144" i="4"/>
  <c r="E4144" i="7" s="1"/>
  <c r="I4143" i="4"/>
  <c r="E4143" i="7" s="1"/>
  <c r="I4142" i="4"/>
  <c r="E4142" i="7" s="1"/>
  <c r="I4141" i="4"/>
  <c r="E4141" i="7" s="1"/>
  <c r="I4140" i="4"/>
  <c r="E4140" i="7" s="1"/>
  <c r="I4139" i="4"/>
  <c r="E4139" i="7" s="1"/>
  <c r="I4138" i="4"/>
  <c r="E4138" i="7" s="1"/>
  <c r="I4137" i="4"/>
  <c r="E4137" i="7" s="1"/>
  <c r="I4136" i="4"/>
  <c r="E4136" i="7" s="1"/>
  <c r="I4135" i="4"/>
  <c r="E4135" i="7" s="1"/>
  <c r="I4134" i="4"/>
  <c r="E4134" i="7" s="1"/>
  <c r="I4133" i="4"/>
  <c r="E4133" i="7" s="1"/>
  <c r="I4132" i="4"/>
  <c r="E4132" i="7" s="1"/>
  <c r="I4131" i="4"/>
  <c r="E4131" i="7" s="1"/>
  <c r="I4130" i="4"/>
  <c r="E4130" i="7" s="1"/>
  <c r="I4129" i="4"/>
  <c r="E4129" i="7" s="1"/>
  <c r="I4128" i="4"/>
  <c r="E4128" i="7" s="1"/>
  <c r="I4127" i="4"/>
  <c r="E4127" i="7" s="1"/>
  <c r="I4126" i="4"/>
  <c r="E4126" i="7" s="1"/>
  <c r="I4125" i="4"/>
  <c r="E4125" i="7" s="1"/>
  <c r="I4124" i="4"/>
  <c r="E4124" i="7" s="1"/>
  <c r="I4123" i="4"/>
  <c r="E4123" i="7" s="1"/>
  <c r="I4122" i="4"/>
  <c r="E4122" i="7" s="1"/>
  <c r="I4121" i="4"/>
  <c r="E4121" i="7" s="1"/>
  <c r="I4120" i="4"/>
  <c r="E4120" i="7" s="1"/>
  <c r="I4119" i="4"/>
  <c r="E4119" i="7" s="1"/>
  <c r="I4118" i="4"/>
  <c r="E4118" i="7" s="1"/>
  <c r="I4117" i="4"/>
  <c r="E4117" i="7" s="1"/>
  <c r="I4116" i="4"/>
  <c r="E4116" i="7" s="1"/>
  <c r="I4115" i="4"/>
  <c r="E4115" i="7" s="1"/>
  <c r="I4114" i="4"/>
  <c r="E4114" i="7" s="1"/>
  <c r="I4113" i="4"/>
  <c r="E4113" i="7" s="1"/>
  <c r="I4112" i="4"/>
  <c r="E4112" i="7" s="1"/>
  <c r="I4111" i="4"/>
  <c r="E4111" i="7" s="1"/>
  <c r="I4110" i="4"/>
  <c r="E4110" i="7" s="1"/>
  <c r="I4109" i="4"/>
  <c r="E4109" i="7" s="1"/>
  <c r="I4108" i="4"/>
  <c r="E4108" i="7" s="1"/>
  <c r="I4107" i="4"/>
  <c r="E4107" i="7" s="1"/>
  <c r="I4106" i="4"/>
  <c r="E4106" i="7" s="1"/>
  <c r="I4105" i="4"/>
  <c r="E4105" i="7" s="1"/>
  <c r="I4104" i="4"/>
  <c r="E4104" i="7" s="1"/>
  <c r="I4103" i="4"/>
  <c r="E4103" i="7" s="1"/>
  <c r="I4102" i="4"/>
  <c r="E4102" i="7" s="1"/>
  <c r="I4101" i="4"/>
  <c r="E4101" i="7" s="1"/>
  <c r="I4100" i="4"/>
  <c r="E4100" i="7" s="1"/>
  <c r="I4099" i="4"/>
  <c r="E4099" i="7" s="1"/>
  <c r="I4098" i="4"/>
  <c r="E4098" i="7" s="1"/>
  <c r="I4097" i="4"/>
  <c r="E4097" i="7" s="1"/>
  <c r="I4096" i="4"/>
  <c r="E4096" i="7" s="1"/>
  <c r="I4095" i="4"/>
  <c r="E4095" i="7" s="1"/>
  <c r="I4094" i="4"/>
  <c r="E4094" i="7" s="1"/>
  <c r="I4093" i="4"/>
  <c r="E4093" i="7" s="1"/>
  <c r="I4092" i="4"/>
  <c r="E4092" i="7" s="1"/>
  <c r="I4091" i="4"/>
  <c r="E4091" i="7" s="1"/>
  <c r="I4090" i="4"/>
  <c r="E4090" i="7" s="1"/>
  <c r="I4089" i="4"/>
  <c r="E4089" i="7" s="1"/>
  <c r="I4088" i="4"/>
  <c r="E4088" i="7" s="1"/>
  <c r="I4087" i="4"/>
  <c r="E4087" i="7" s="1"/>
  <c r="I4086" i="4"/>
  <c r="E4086" i="7" s="1"/>
  <c r="I4085" i="4"/>
  <c r="E4085" i="7" s="1"/>
  <c r="I4084" i="4"/>
  <c r="E4084" i="7" s="1"/>
  <c r="I4083" i="4"/>
  <c r="E4083" i="7" s="1"/>
  <c r="I4082" i="4"/>
  <c r="E4082" i="7" s="1"/>
  <c r="I4081" i="4"/>
  <c r="E4081" i="7" s="1"/>
  <c r="I4080" i="4"/>
  <c r="E4080" i="7" s="1"/>
  <c r="I4079" i="4"/>
  <c r="E4079" i="7" s="1"/>
  <c r="I4078" i="4"/>
  <c r="E4078" i="7" s="1"/>
  <c r="I4077" i="4"/>
  <c r="E4077" i="7" s="1"/>
  <c r="I4076" i="4"/>
  <c r="E4076" i="7" s="1"/>
  <c r="I4075" i="4"/>
  <c r="E4075" i="7" s="1"/>
  <c r="I4074" i="4"/>
  <c r="E4074" i="7" s="1"/>
  <c r="I4073" i="4"/>
  <c r="E4073" i="7" s="1"/>
  <c r="I4072" i="4"/>
  <c r="E4072" i="7" s="1"/>
  <c r="I4071" i="4"/>
  <c r="E4071" i="7" s="1"/>
  <c r="I4070" i="4"/>
  <c r="E4070" i="7" s="1"/>
  <c r="I4069" i="4"/>
  <c r="E4069" i="7" s="1"/>
  <c r="I4068" i="4"/>
  <c r="E4068" i="7" s="1"/>
  <c r="I4067" i="4"/>
  <c r="E4067" i="7" s="1"/>
  <c r="I4066" i="4"/>
  <c r="E4066" i="7" s="1"/>
  <c r="I4065" i="4"/>
  <c r="E4065" i="7" s="1"/>
  <c r="I4064" i="4"/>
  <c r="E4064" i="7" s="1"/>
  <c r="I4063" i="4"/>
  <c r="E4063" i="7" s="1"/>
  <c r="I4062" i="4"/>
  <c r="E4062" i="7" s="1"/>
  <c r="I4061" i="4"/>
  <c r="E4061" i="7" s="1"/>
  <c r="I4060" i="4"/>
  <c r="E4060" i="7" s="1"/>
  <c r="I4059" i="4"/>
  <c r="E4059" i="7" s="1"/>
  <c r="I4058" i="4"/>
  <c r="E4058" i="7" s="1"/>
  <c r="I4057" i="4"/>
  <c r="E4057" i="7" s="1"/>
  <c r="I4056" i="4"/>
  <c r="E4056" i="7" s="1"/>
  <c r="I4055" i="4"/>
  <c r="E4055" i="7" s="1"/>
  <c r="I4054" i="4"/>
  <c r="E4054" i="7" s="1"/>
  <c r="I4053" i="4"/>
  <c r="E4053" i="7" s="1"/>
  <c r="I4052" i="4"/>
  <c r="E4052" i="7" s="1"/>
  <c r="I4051" i="4"/>
  <c r="E4051" i="7" s="1"/>
  <c r="I4050" i="4"/>
  <c r="E4050" i="7" s="1"/>
  <c r="I4049" i="4"/>
  <c r="E4049" i="7" s="1"/>
  <c r="I4048" i="4"/>
  <c r="E4048" i="7" s="1"/>
  <c r="I4047" i="4"/>
  <c r="E4047" i="7" s="1"/>
  <c r="I4046" i="4"/>
  <c r="E4046" i="7" s="1"/>
  <c r="I4045" i="4"/>
  <c r="E4045" i="7" s="1"/>
  <c r="I4044" i="4"/>
  <c r="E4044" i="7" s="1"/>
  <c r="I4043" i="4"/>
  <c r="E4043" i="7" s="1"/>
  <c r="I4042" i="4"/>
  <c r="E4042" i="7" s="1"/>
  <c r="I4041" i="4"/>
  <c r="E4041" i="7" s="1"/>
  <c r="I4040" i="4"/>
  <c r="E4040" i="7" s="1"/>
  <c r="I4039" i="4"/>
  <c r="E4039" i="7" s="1"/>
  <c r="I4038" i="4"/>
  <c r="E4038" i="7" s="1"/>
  <c r="I4037" i="4"/>
  <c r="E4037" i="7" s="1"/>
  <c r="I4036" i="4"/>
  <c r="E4036" i="7" s="1"/>
  <c r="I4035" i="4"/>
  <c r="E4035" i="7" s="1"/>
  <c r="I4034" i="4"/>
  <c r="E4034" i="7" s="1"/>
  <c r="I4033" i="4"/>
  <c r="E4033" i="7" s="1"/>
  <c r="I4032" i="4"/>
  <c r="E4032" i="7" s="1"/>
  <c r="I4031" i="4"/>
  <c r="E4031" i="7" s="1"/>
  <c r="I4030" i="4"/>
  <c r="E4030" i="7" s="1"/>
  <c r="I4029" i="4"/>
  <c r="E4029" i="7" s="1"/>
  <c r="I4028" i="4"/>
  <c r="E4028" i="7" s="1"/>
  <c r="I4027" i="4"/>
  <c r="E4027" i="7" s="1"/>
  <c r="I4026" i="4"/>
  <c r="E4026" i="7" s="1"/>
  <c r="I4025" i="4"/>
  <c r="E4025" i="7" s="1"/>
  <c r="I4024" i="4"/>
  <c r="E4024" i="7" s="1"/>
  <c r="I4023" i="4"/>
  <c r="E4023" i="7" s="1"/>
  <c r="I4022" i="4"/>
  <c r="E4022" i="7" s="1"/>
  <c r="I4021" i="4"/>
  <c r="E4021" i="7" s="1"/>
  <c r="I4020" i="4"/>
  <c r="E4020" i="7" s="1"/>
  <c r="I4019" i="4"/>
  <c r="E4019" i="7" s="1"/>
  <c r="I4018" i="4"/>
  <c r="E4018" i="7" s="1"/>
  <c r="I4017" i="4"/>
  <c r="E4017" i="7" s="1"/>
  <c r="I4016" i="4"/>
  <c r="E4016" i="7" s="1"/>
  <c r="I4015" i="4"/>
  <c r="E4015" i="7" s="1"/>
  <c r="I4014" i="4"/>
  <c r="E4014" i="7" s="1"/>
  <c r="I4013" i="4"/>
  <c r="E4013" i="7" s="1"/>
  <c r="I4012" i="4"/>
  <c r="E4012" i="7" s="1"/>
  <c r="I4011" i="4"/>
  <c r="E4011" i="7" s="1"/>
  <c r="I4010" i="4"/>
  <c r="E4010" i="7" s="1"/>
  <c r="I4009" i="4"/>
  <c r="E4009" i="7" s="1"/>
  <c r="I4008" i="4"/>
  <c r="E4008" i="7" s="1"/>
  <c r="I4007" i="4"/>
  <c r="E4007" i="7" s="1"/>
  <c r="I4006" i="4"/>
  <c r="E4006" i="7" s="1"/>
  <c r="I4005" i="4"/>
  <c r="E4005" i="7" s="1"/>
  <c r="I4004" i="4"/>
  <c r="E4004" i="7" s="1"/>
  <c r="I4003" i="4"/>
  <c r="E4003" i="7" s="1"/>
  <c r="I4002" i="4"/>
  <c r="E4002" i="7" s="1"/>
  <c r="I4001" i="4"/>
  <c r="E4001" i="7" s="1"/>
  <c r="I4000" i="4"/>
  <c r="E4000" i="7" s="1"/>
  <c r="I3999" i="4"/>
  <c r="E3999" i="7" s="1"/>
  <c r="I3998" i="4"/>
  <c r="E3998" i="7" s="1"/>
  <c r="I3997" i="4"/>
  <c r="E3997" i="7" s="1"/>
  <c r="I3996" i="4"/>
  <c r="E3996" i="7" s="1"/>
  <c r="I3995" i="4"/>
  <c r="E3995" i="7" s="1"/>
  <c r="I3994" i="4"/>
  <c r="E3994" i="7" s="1"/>
  <c r="I3993" i="4"/>
  <c r="E3993" i="7" s="1"/>
  <c r="I3992" i="4"/>
  <c r="E3992" i="7" s="1"/>
  <c r="I3991" i="4"/>
  <c r="E3991" i="7" s="1"/>
  <c r="I3990" i="4"/>
  <c r="E3990" i="7" s="1"/>
  <c r="I3989" i="4"/>
  <c r="E3989" i="7" s="1"/>
  <c r="I3988" i="4"/>
  <c r="E3988" i="7" s="1"/>
  <c r="I3987" i="4"/>
  <c r="E3987" i="7" s="1"/>
  <c r="I3986" i="4"/>
  <c r="E3986" i="7" s="1"/>
  <c r="I3985" i="4"/>
  <c r="E3985" i="7" s="1"/>
  <c r="I3984" i="4"/>
  <c r="E3984" i="7" s="1"/>
  <c r="I3983" i="4"/>
  <c r="E3983" i="7" s="1"/>
  <c r="I3982" i="4"/>
  <c r="E3982" i="7" s="1"/>
  <c r="I3981" i="4"/>
  <c r="E3981" i="7" s="1"/>
  <c r="I3980" i="4"/>
  <c r="E3980" i="7" s="1"/>
  <c r="I3979" i="4"/>
  <c r="E3979" i="7" s="1"/>
  <c r="I3978" i="4"/>
  <c r="E3978" i="7" s="1"/>
  <c r="I3977" i="4"/>
  <c r="E3977" i="7" s="1"/>
  <c r="I3976" i="4"/>
  <c r="E3976" i="7" s="1"/>
  <c r="I3975" i="4"/>
  <c r="E3975" i="7" s="1"/>
  <c r="I3974" i="4"/>
  <c r="E3974" i="7" s="1"/>
  <c r="I3973" i="4"/>
  <c r="E3973" i="7" s="1"/>
  <c r="I3972" i="4"/>
  <c r="E3972" i="7" s="1"/>
  <c r="I3971" i="4"/>
  <c r="E3971" i="7" s="1"/>
  <c r="I3970" i="4"/>
  <c r="E3970" i="7" s="1"/>
  <c r="I3969" i="4"/>
  <c r="E3969" i="7" s="1"/>
  <c r="I3968" i="4"/>
  <c r="E3968" i="7" s="1"/>
  <c r="I3967" i="4"/>
  <c r="E3967" i="7" s="1"/>
  <c r="I3966" i="4"/>
  <c r="E3966" i="7" s="1"/>
  <c r="I3965" i="4"/>
  <c r="E3965" i="7" s="1"/>
  <c r="I3964" i="4"/>
  <c r="E3964" i="7" s="1"/>
  <c r="I3963" i="4"/>
  <c r="E3963" i="7" s="1"/>
  <c r="I3962" i="4"/>
  <c r="E3962" i="7" s="1"/>
  <c r="I3961" i="4"/>
  <c r="E3961" i="7" s="1"/>
  <c r="I3960" i="4"/>
  <c r="E3960" i="7" s="1"/>
  <c r="I3959" i="4"/>
  <c r="E3959" i="7" s="1"/>
  <c r="I3958" i="4"/>
  <c r="E3958" i="7" s="1"/>
  <c r="I3957" i="4"/>
  <c r="E3957" i="7" s="1"/>
  <c r="I3956" i="4"/>
  <c r="E3956" i="7" s="1"/>
  <c r="I3955" i="4"/>
  <c r="E3955" i="7" s="1"/>
  <c r="I3954" i="4"/>
  <c r="E3954" i="7" s="1"/>
  <c r="I3953" i="4"/>
  <c r="E3953" i="7" s="1"/>
  <c r="I3952" i="4"/>
  <c r="E3952" i="7" s="1"/>
  <c r="I3951" i="4"/>
  <c r="E3951" i="7" s="1"/>
  <c r="I3950" i="4"/>
  <c r="E3950" i="7" s="1"/>
  <c r="I3949" i="4"/>
  <c r="E3949" i="7" s="1"/>
  <c r="I3948" i="4"/>
  <c r="E3948" i="7" s="1"/>
  <c r="I3947" i="4"/>
  <c r="E3947" i="7" s="1"/>
  <c r="I3946" i="4"/>
  <c r="E3946" i="7" s="1"/>
  <c r="I3945" i="4"/>
  <c r="E3945" i="7" s="1"/>
  <c r="I3944" i="4"/>
  <c r="E3944" i="7" s="1"/>
  <c r="I3943" i="4"/>
  <c r="E3943" i="7" s="1"/>
  <c r="I3942" i="4"/>
  <c r="E3942" i="7" s="1"/>
  <c r="I3941" i="4"/>
  <c r="E3941" i="7" s="1"/>
  <c r="I3940" i="4"/>
  <c r="E3940" i="7" s="1"/>
  <c r="I3939" i="4"/>
  <c r="E3939" i="7" s="1"/>
  <c r="I3938" i="4"/>
  <c r="E3938" i="7" s="1"/>
  <c r="I3937" i="4"/>
  <c r="E3937" i="7" s="1"/>
  <c r="I3936" i="4"/>
  <c r="E3936" i="7" s="1"/>
  <c r="I3935" i="4"/>
  <c r="E3935" i="7" s="1"/>
  <c r="I3934" i="4"/>
  <c r="E3934" i="7" s="1"/>
  <c r="I3933" i="4"/>
  <c r="E3933" i="7" s="1"/>
  <c r="I3932" i="4"/>
  <c r="E3932" i="7" s="1"/>
  <c r="I3931" i="4"/>
  <c r="E3931" i="7" s="1"/>
  <c r="I3930" i="4"/>
  <c r="E3930" i="7" s="1"/>
  <c r="I3929" i="4"/>
  <c r="E3929" i="7" s="1"/>
  <c r="I3928" i="4"/>
  <c r="E3928" i="7" s="1"/>
  <c r="I3927" i="4"/>
  <c r="E3927" i="7" s="1"/>
  <c r="I3926" i="4"/>
  <c r="E3926" i="7" s="1"/>
  <c r="I3925" i="4"/>
  <c r="E3925" i="7" s="1"/>
  <c r="I3924" i="4"/>
  <c r="E3924" i="7" s="1"/>
  <c r="I3923" i="4"/>
  <c r="E3923" i="7" s="1"/>
  <c r="I3922" i="4"/>
  <c r="E3922" i="7" s="1"/>
  <c r="I3921" i="4"/>
  <c r="E3921" i="7" s="1"/>
  <c r="I3920" i="4"/>
  <c r="E3920" i="7" s="1"/>
  <c r="I3919" i="4"/>
  <c r="E3919" i="7" s="1"/>
  <c r="I3918" i="4"/>
  <c r="E3918" i="7" s="1"/>
  <c r="I3917" i="4"/>
  <c r="E3917" i="7" s="1"/>
  <c r="I3916" i="4"/>
  <c r="E3916" i="7" s="1"/>
  <c r="I3915" i="4"/>
  <c r="E3915" i="7" s="1"/>
  <c r="I3914" i="4"/>
  <c r="E3914" i="7" s="1"/>
  <c r="I3913" i="4"/>
  <c r="E3913" i="7" s="1"/>
  <c r="I3912" i="4"/>
  <c r="E3912" i="7" s="1"/>
  <c r="I3911" i="4"/>
  <c r="E3911" i="7" s="1"/>
  <c r="I3910" i="4"/>
  <c r="E3910" i="7" s="1"/>
  <c r="I3909" i="4"/>
  <c r="E3909" i="7" s="1"/>
  <c r="I3908" i="4"/>
  <c r="E3908" i="7" s="1"/>
  <c r="I3907" i="4"/>
  <c r="E3907" i="7" s="1"/>
  <c r="I3906" i="4"/>
  <c r="E3906" i="7" s="1"/>
  <c r="I3905" i="4"/>
  <c r="E3905" i="7" s="1"/>
  <c r="I3904" i="4"/>
  <c r="E3904" i="7" s="1"/>
  <c r="I3903" i="4"/>
  <c r="E3903" i="7" s="1"/>
  <c r="I3902" i="4"/>
  <c r="E3902" i="7" s="1"/>
  <c r="I3901" i="4"/>
  <c r="E3901" i="7" s="1"/>
  <c r="I3900" i="4"/>
  <c r="E3900" i="7" s="1"/>
  <c r="I3899" i="4"/>
  <c r="E3899" i="7" s="1"/>
  <c r="I3898" i="4"/>
  <c r="E3898" i="7" s="1"/>
  <c r="I3897" i="4"/>
  <c r="E3897" i="7" s="1"/>
  <c r="I3896" i="4"/>
  <c r="E3896" i="7" s="1"/>
  <c r="I3895" i="4"/>
  <c r="E3895" i="7" s="1"/>
  <c r="I3894" i="4"/>
  <c r="E3894" i="7" s="1"/>
  <c r="I3893" i="4"/>
  <c r="E3893" i="7" s="1"/>
  <c r="I3892" i="4"/>
  <c r="E3892" i="7" s="1"/>
  <c r="I3891" i="4"/>
  <c r="E3891" i="7" s="1"/>
  <c r="I3890" i="4"/>
  <c r="E3890" i="7" s="1"/>
  <c r="I3889" i="4"/>
  <c r="E3889" i="7" s="1"/>
  <c r="I3888" i="4"/>
  <c r="E3888" i="7" s="1"/>
  <c r="I3887" i="4"/>
  <c r="E3887" i="7" s="1"/>
  <c r="I3886" i="4"/>
  <c r="E3886" i="7" s="1"/>
  <c r="I3885" i="4"/>
  <c r="E3885" i="7" s="1"/>
  <c r="I3884" i="4"/>
  <c r="E3884" i="7" s="1"/>
  <c r="I3883" i="4"/>
  <c r="E3883" i="7" s="1"/>
  <c r="I3882" i="4"/>
  <c r="E3882" i="7" s="1"/>
  <c r="I3881" i="4"/>
  <c r="E3881" i="7" s="1"/>
  <c r="I3880" i="4"/>
  <c r="E3880" i="7" s="1"/>
  <c r="I3879" i="4"/>
  <c r="E3879" i="7" s="1"/>
  <c r="I3878" i="4"/>
  <c r="E3878" i="7" s="1"/>
  <c r="I3877" i="4"/>
  <c r="E3877" i="7" s="1"/>
  <c r="I3876" i="4"/>
  <c r="E3876" i="7" s="1"/>
  <c r="I3875" i="4"/>
  <c r="E3875" i="7" s="1"/>
  <c r="I3874" i="4"/>
  <c r="E3874" i="7" s="1"/>
  <c r="I3873" i="4"/>
  <c r="E3873" i="7" s="1"/>
  <c r="I3872" i="4"/>
  <c r="E3872" i="7" s="1"/>
  <c r="I3871" i="4"/>
  <c r="E3871" i="7" s="1"/>
  <c r="I3870" i="4"/>
  <c r="E3870" i="7" s="1"/>
  <c r="I3869" i="4"/>
  <c r="E3869" i="7" s="1"/>
  <c r="I3868" i="4"/>
  <c r="E3868" i="7" s="1"/>
  <c r="I3867" i="4"/>
  <c r="E3867" i="7" s="1"/>
  <c r="I3866" i="4"/>
  <c r="E3866" i="7" s="1"/>
  <c r="I3865" i="4"/>
  <c r="E3865" i="7" s="1"/>
  <c r="I3864" i="4"/>
  <c r="E3864" i="7" s="1"/>
  <c r="I3863" i="4"/>
  <c r="E3863" i="7" s="1"/>
  <c r="I3862" i="4"/>
  <c r="E3862" i="7" s="1"/>
  <c r="I3861" i="4"/>
  <c r="E3861" i="7" s="1"/>
  <c r="I3860" i="4"/>
  <c r="E3860" i="7" s="1"/>
  <c r="I3859" i="4"/>
  <c r="E3859" i="7" s="1"/>
  <c r="I3858" i="4"/>
  <c r="E3858" i="7" s="1"/>
  <c r="I3857" i="4"/>
  <c r="E3857" i="7" s="1"/>
  <c r="I3856" i="4"/>
  <c r="E3856" i="7" s="1"/>
  <c r="I3855" i="4"/>
  <c r="E3855" i="7" s="1"/>
  <c r="I3854" i="4"/>
  <c r="E3854" i="7" s="1"/>
  <c r="I3853" i="4"/>
  <c r="E3853" i="7" s="1"/>
  <c r="I3852" i="4"/>
  <c r="E3852" i="7" s="1"/>
  <c r="I3851" i="4"/>
  <c r="E3851" i="7" s="1"/>
  <c r="I3850" i="4"/>
  <c r="E3850" i="7" s="1"/>
  <c r="I3849" i="4"/>
  <c r="E3849" i="7" s="1"/>
  <c r="I3848" i="4"/>
  <c r="E3848" i="7" s="1"/>
  <c r="I3847" i="4"/>
  <c r="E3847" i="7" s="1"/>
  <c r="I3846" i="4"/>
  <c r="E3846" i="7" s="1"/>
  <c r="I3845" i="4"/>
  <c r="E3845" i="7" s="1"/>
  <c r="I3844" i="4"/>
  <c r="E3844" i="7" s="1"/>
  <c r="I3843" i="4"/>
  <c r="E3843" i="7" s="1"/>
  <c r="I3842" i="4"/>
  <c r="E3842" i="7" s="1"/>
  <c r="I3841" i="4"/>
  <c r="E3841" i="7" s="1"/>
  <c r="I3840" i="4"/>
  <c r="E3840" i="7" s="1"/>
  <c r="I3839" i="4"/>
  <c r="E3839" i="7" s="1"/>
  <c r="I3838" i="4"/>
  <c r="E3838" i="7" s="1"/>
  <c r="I3837" i="4"/>
  <c r="E3837" i="7" s="1"/>
  <c r="I3836" i="4"/>
  <c r="E3836" i="7" s="1"/>
  <c r="I3835" i="4"/>
  <c r="E3835" i="7" s="1"/>
  <c r="I3834" i="4"/>
  <c r="E3834" i="7" s="1"/>
  <c r="I3833" i="4"/>
  <c r="E3833" i="7" s="1"/>
  <c r="I3832" i="4"/>
  <c r="E3832" i="7" s="1"/>
  <c r="I3831" i="4"/>
  <c r="E3831" i="7" s="1"/>
  <c r="I3830" i="4"/>
  <c r="E3830" i="7" s="1"/>
  <c r="I3829" i="4"/>
  <c r="E3829" i="7" s="1"/>
  <c r="I3828" i="4"/>
  <c r="E3828" i="7" s="1"/>
  <c r="I3827" i="4"/>
  <c r="E3827" i="7" s="1"/>
  <c r="I3826" i="4"/>
  <c r="E3826" i="7" s="1"/>
  <c r="I3825" i="4"/>
  <c r="E3825" i="7" s="1"/>
  <c r="I3824" i="4"/>
  <c r="E3824" i="7" s="1"/>
  <c r="I3823" i="4"/>
  <c r="E3823" i="7" s="1"/>
  <c r="I3822" i="4"/>
  <c r="E3822" i="7" s="1"/>
  <c r="I3821" i="4"/>
  <c r="E3821" i="7" s="1"/>
  <c r="I3820" i="4"/>
  <c r="E3820" i="7" s="1"/>
  <c r="I3819" i="4"/>
  <c r="E3819" i="7" s="1"/>
  <c r="I3818" i="4"/>
  <c r="E3818" i="7" s="1"/>
  <c r="I3817" i="4"/>
  <c r="E3817" i="7" s="1"/>
  <c r="I3816" i="4"/>
  <c r="E3816" i="7" s="1"/>
  <c r="I3815" i="4"/>
  <c r="E3815" i="7" s="1"/>
  <c r="I3814" i="4"/>
  <c r="E3814" i="7" s="1"/>
  <c r="I3813" i="4"/>
  <c r="E3813" i="7" s="1"/>
  <c r="I3812" i="4"/>
  <c r="E3812" i="7" s="1"/>
  <c r="I3811" i="4"/>
  <c r="E3811" i="7" s="1"/>
  <c r="I3810" i="4"/>
  <c r="E3810" i="7" s="1"/>
  <c r="I3809" i="4"/>
  <c r="E3809" i="7" s="1"/>
  <c r="I3808" i="4"/>
  <c r="E3808" i="7" s="1"/>
  <c r="I3807" i="4"/>
  <c r="E3807" i="7" s="1"/>
  <c r="I3806" i="4"/>
  <c r="E3806" i="7" s="1"/>
  <c r="I3805" i="4"/>
  <c r="E3805" i="7" s="1"/>
  <c r="I3804" i="4"/>
  <c r="E3804" i="7" s="1"/>
  <c r="I3803" i="4"/>
  <c r="E3803" i="7" s="1"/>
  <c r="I3802" i="4"/>
  <c r="E3802" i="7" s="1"/>
  <c r="I3801" i="4"/>
  <c r="E3801" i="7" s="1"/>
  <c r="I3800" i="4"/>
  <c r="E3800" i="7" s="1"/>
  <c r="I3799" i="4"/>
  <c r="E3799" i="7" s="1"/>
  <c r="I3798" i="4"/>
  <c r="E3798" i="7" s="1"/>
  <c r="I3797" i="4"/>
  <c r="E3797" i="7" s="1"/>
  <c r="I3796" i="4"/>
  <c r="E3796" i="7" s="1"/>
  <c r="I3795" i="4"/>
  <c r="E3795" i="7" s="1"/>
  <c r="I3794" i="4"/>
  <c r="E3794" i="7" s="1"/>
  <c r="I3793" i="4"/>
  <c r="E3793" i="7" s="1"/>
  <c r="I3792" i="4"/>
  <c r="E3792" i="7" s="1"/>
  <c r="I3791" i="4"/>
  <c r="E3791" i="7" s="1"/>
  <c r="I3790" i="4"/>
  <c r="E3790" i="7" s="1"/>
  <c r="I3789" i="4"/>
  <c r="E3789" i="7" s="1"/>
  <c r="I3788" i="4"/>
  <c r="E3788" i="7" s="1"/>
  <c r="I3787" i="4"/>
  <c r="E3787" i="7" s="1"/>
  <c r="I3786" i="4"/>
  <c r="E3786" i="7" s="1"/>
  <c r="I3785" i="4"/>
  <c r="E3785" i="7" s="1"/>
  <c r="I3784" i="4"/>
  <c r="E3784" i="7" s="1"/>
  <c r="I3783" i="4"/>
  <c r="E3783" i="7" s="1"/>
  <c r="I3782" i="4"/>
  <c r="E3782" i="7" s="1"/>
  <c r="I3781" i="4"/>
  <c r="E3781" i="7" s="1"/>
  <c r="I3780" i="4"/>
  <c r="E3780" i="7" s="1"/>
  <c r="I3779" i="4"/>
  <c r="E3779" i="7" s="1"/>
  <c r="I3778" i="4"/>
  <c r="E3778" i="7" s="1"/>
  <c r="I3777" i="4"/>
  <c r="E3777" i="7" s="1"/>
  <c r="I3776" i="4"/>
  <c r="E3776" i="7" s="1"/>
  <c r="I3775" i="4"/>
  <c r="E3775" i="7" s="1"/>
  <c r="I3774" i="4"/>
  <c r="E3774" i="7" s="1"/>
  <c r="I3773" i="4"/>
  <c r="E3773" i="7" s="1"/>
  <c r="I3772" i="4"/>
  <c r="E3772" i="7" s="1"/>
  <c r="I3771" i="4"/>
  <c r="E3771" i="7" s="1"/>
  <c r="I3770" i="4"/>
  <c r="E3770" i="7" s="1"/>
  <c r="I3769" i="4"/>
  <c r="E3769" i="7" s="1"/>
  <c r="I3768" i="4"/>
  <c r="E3768" i="7" s="1"/>
  <c r="I3767" i="4"/>
  <c r="E3767" i="7" s="1"/>
  <c r="I3766" i="4"/>
  <c r="E3766" i="7" s="1"/>
  <c r="I3765" i="4"/>
  <c r="E3765" i="7" s="1"/>
  <c r="I3764" i="4"/>
  <c r="E3764" i="7" s="1"/>
  <c r="I3763" i="4"/>
  <c r="E3763" i="7" s="1"/>
  <c r="I3762" i="4"/>
  <c r="E3762" i="7" s="1"/>
  <c r="I3761" i="4"/>
  <c r="E3761" i="7" s="1"/>
  <c r="I3760" i="4"/>
  <c r="E3760" i="7" s="1"/>
  <c r="I3759" i="4"/>
  <c r="E3759" i="7" s="1"/>
  <c r="I3758" i="4"/>
  <c r="E3758" i="7" s="1"/>
  <c r="I3757" i="4"/>
  <c r="E3757" i="7" s="1"/>
  <c r="I3756" i="4"/>
  <c r="E3756" i="7" s="1"/>
  <c r="I3755" i="4"/>
  <c r="E3755" i="7" s="1"/>
  <c r="I3754" i="4"/>
  <c r="E3754" i="7" s="1"/>
  <c r="I3753" i="4"/>
  <c r="E3753" i="7" s="1"/>
  <c r="I3752" i="4"/>
  <c r="E3752" i="7" s="1"/>
  <c r="I3751" i="4"/>
  <c r="E3751" i="7" s="1"/>
  <c r="I3750" i="4"/>
  <c r="E3750" i="7" s="1"/>
  <c r="I3749" i="4"/>
  <c r="E3749" i="7" s="1"/>
  <c r="I3748" i="4"/>
  <c r="E3748" i="7" s="1"/>
  <c r="I3747" i="4"/>
  <c r="E3747" i="7" s="1"/>
  <c r="I3746" i="4"/>
  <c r="E3746" i="7" s="1"/>
  <c r="I3745" i="4"/>
  <c r="E3745" i="7" s="1"/>
  <c r="I3744" i="4"/>
  <c r="E3744" i="7" s="1"/>
  <c r="I3743" i="4"/>
  <c r="E3743" i="7" s="1"/>
  <c r="I3742" i="4"/>
  <c r="E3742" i="7" s="1"/>
  <c r="I3741" i="4"/>
  <c r="E3741" i="7" s="1"/>
  <c r="I3740" i="4"/>
  <c r="E3740" i="7" s="1"/>
  <c r="I3739" i="4"/>
  <c r="E3739" i="7" s="1"/>
  <c r="I3738" i="4"/>
  <c r="E3738" i="7" s="1"/>
  <c r="I3737" i="4"/>
  <c r="E3737" i="7" s="1"/>
  <c r="I3736" i="4"/>
  <c r="E3736" i="7" s="1"/>
  <c r="I3735" i="4"/>
  <c r="E3735" i="7" s="1"/>
  <c r="I3734" i="4"/>
  <c r="E3734" i="7" s="1"/>
  <c r="I3733" i="4"/>
  <c r="E3733" i="7" s="1"/>
  <c r="I3732" i="4"/>
  <c r="E3732" i="7" s="1"/>
  <c r="I3731" i="4"/>
  <c r="E3731" i="7" s="1"/>
  <c r="I3730" i="4"/>
  <c r="E3730" i="7" s="1"/>
  <c r="I3729" i="4"/>
  <c r="E3729" i="7" s="1"/>
  <c r="I3728" i="4"/>
  <c r="E3728" i="7" s="1"/>
  <c r="I3727" i="4"/>
  <c r="E3727" i="7" s="1"/>
  <c r="I3726" i="4"/>
  <c r="E3726" i="7" s="1"/>
  <c r="I3725" i="4"/>
  <c r="E3725" i="7" s="1"/>
  <c r="I3724" i="4"/>
  <c r="E3724" i="7" s="1"/>
  <c r="I3723" i="4"/>
  <c r="E3723" i="7" s="1"/>
  <c r="I3722" i="4"/>
  <c r="E3722" i="7" s="1"/>
  <c r="I3721" i="4"/>
  <c r="E3721" i="7" s="1"/>
  <c r="I3720" i="4"/>
  <c r="E3720" i="7" s="1"/>
  <c r="I3719" i="4"/>
  <c r="E3719" i="7" s="1"/>
  <c r="I3718" i="4"/>
  <c r="E3718" i="7" s="1"/>
  <c r="I3717" i="4"/>
  <c r="E3717" i="7" s="1"/>
  <c r="I3716" i="4"/>
  <c r="E3716" i="7" s="1"/>
  <c r="I3715" i="4"/>
  <c r="E3715" i="7" s="1"/>
  <c r="I3714" i="4"/>
  <c r="E3714" i="7" s="1"/>
  <c r="I3713" i="4"/>
  <c r="E3713" i="7" s="1"/>
  <c r="I3712" i="4"/>
  <c r="E3712" i="7" s="1"/>
  <c r="I3711" i="4"/>
  <c r="E3711" i="7" s="1"/>
  <c r="I3710" i="4"/>
  <c r="E3710" i="7" s="1"/>
  <c r="I3709" i="4"/>
  <c r="E3709" i="7" s="1"/>
  <c r="I3708" i="4"/>
  <c r="E3708" i="7" s="1"/>
  <c r="I3707" i="4"/>
  <c r="E3707" i="7" s="1"/>
  <c r="I3706" i="4"/>
  <c r="E3706" i="7" s="1"/>
  <c r="I3705" i="4"/>
  <c r="E3705" i="7" s="1"/>
  <c r="I3704" i="4"/>
  <c r="E3704" i="7" s="1"/>
  <c r="I3703" i="4"/>
  <c r="E3703" i="7" s="1"/>
  <c r="I3702" i="4"/>
  <c r="E3702" i="7" s="1"/>
  <c r="I3701" i="4"/>
  <c r="E3701" i="7" s="1"/>
  <c r="I3700" i="4"/>
  <c r="E3700" i="7" s="1"/>
  <c r="I3699" i="4"/>
  <c r="E3699" i="7" s="1"/>
  <c r="I3698" i="4"/>
  <c r="E3698" i="7" s="1"/>
  <c r="I3697" i="4"/>
  <c r="E3697" i="7" s="1"/>
  <c r="I3696" i="4"/>
  <c r="E3696" i="7" s="1"/>
  <c r="I3695" i="4"/>
  <c r="E3695" i="7" s="1"/>
  <c r="I3694" i="4"/>
  <c r="E3694" i="7" s="1"/>
  <c r="I3693" i="4"/>
  <c r="E3693" i="7" s="1"/>
  <c r="I3692" i="4"/>
  <c r="E3692" i="7" s="1"/>
  <c r="I3691" i="4"/>
  <c r="E3691" i="7" s="1"/>
  <c r="I3690" i="4"/>
  <c r="E3690" i="7" s="1"/>
  <c r="I3689" i="4"/>
  <c r="E3689" i="7" s="1"/>
  <c r="I3688" i="4"/>
  <c r="E3688" i="7" s="1"/>
  <c r="I3687" i="4"/>
  <c r="E3687" i="7" s="1"/>
  <c r="I3686" i="4"/>
  <c r="E3686" i="7" s="1"/>
  <c r="I3685" i="4"/>
  <c r="E3685" i="7" s="1"/>
  <c r="I3684" i="4"/>
  <c r="E3684" i="7" s="1"/>
  <c r="I3683" i="4"/>
  <c r="E3683" i="7" s="1"/>
  <c r="I3682" i="4"/>
  <c r="E3682" i="7" s="1"/>
  <c r="I3681" i="4"/>
  <c r="E3681" i="7" s="1"/>
  <c r="I3680" i="4"/>
  <c r="E3680" i="7" s="1"/>
  <c r="I3679" i="4"/>
  <c r="E3679" i="7" s="1"/>
  <c r="I3678" i="4"/>
  <c r="E3678" i="7" s="1"/>
  <c r="I3677" i="4"/>
  <c r="E3677" i="7" s="1"/>
  <c r="I3676" i="4"/>
  <c r="E3676" i="7" s="1"/>
  <c r="I3675" i="4"/>
  <c r="E3675" i="7" s="1"/>
  <c r="I3674" i="4"/>
  <c r="E3674" i="7" s="1"/>
  <c r="I3673" i="4"/>
  <c r="E3673" i="7" s="1"/>
  <c r="I3672" i="4"/>
  <c r="E3672" i="7" s="1"/>
  <c r="I3671" i="4"/>
  <c r="E3671" i="7" s="1"/>
  <c r="I3670" i="4"/>
  <c r="E3670" i="7" s="1"/>
  <c r="I3669" i="4"/>
  <c r="E3669" i="7" s="1"/>
  <c r="I3668" i="4"/>
  <c r="E3668" i="7" s="1"/>
  <c r="I3667" i="4"/>
  <c r="E3667" i="7" s="1"/>
  <c r="I3666" i="4"/>
  <c r="E3666" i="7" s="1"/>
  <c r="I3665" i="4"/>
  <c r="E3665" i="7" s="1"/>
  <c r="I3664" i="4"/>
  <c r="E3664" i="7" s="1"/>
  <c r="I3663" i="4"/>
  <c r="E3663" i="7" s="1"/>
  <c r="I3662" i="4"/>
  <c r="E3662" i="7" s="1"/>
  <c r="I3661" i="4"/>
  <c r="E3661" i="7" s="1"/>
  <c r="I3660" i="4"/>
  <c r="E3660" i="7" s="1"/>
  <c r="I3659" i="4"/>
  <c r="E3659" i="7" s="1"/>
  <c r="I3658" i="4"/>
  <c r="E3658" i="7" s="1"/>
  <c r="I3657" i="4"/>
  <c r="E3657" i="7" s="1"/>
  <c r="I3656" i="4"/>
  <c r="E3656" i="7" s="1"/>
  <c r="I3655" i="4"/>
  <c r="E3655" i="7" s="1"/>
  <c r="I3654" i="4"/>
  <c r="E3654" i="7" s="1"/>
  <c r="I3653" i="4"/>
  <c r="E3653" i="7" s="1"/>
  <c r="I3652" i="4"/>
  <c r="E3652" i="7" s="1"/>
  <c r="I3651" i="4"/>
  <c r="E3651" i="7" s="1"/>
  <c r="I3650" i="4"/>
  <c r="E3650" i="7" s="1"/>
  <c r="I3649" i="4"/>
  <c r="E3649" i="7" s="1"/>
  <c r="I3648" i="4"/>
  <c r="E3648" i="7" s="1"/>
  <c r="I3647" i="4"/>
  <c r="E3647" i="7" s="1"/>
  <c r="I3646" i="4"/>
  <c r="E3646" i="7" s="1"/>
  <c r="I3645" i="4"/>
  <c r="E3645" i="7" s="1"/>
  <c r="I3644" i="4"/>
  <c r="E3644" i="7" s="1"/>
  <c r="I3643" i="4"/>
  <c r="E3643" i="7" s="1"/>
  <c r="I3642" i="4"/>
  <c r="E3642" i="7" s="1"/>
  <c r="I3641" i="4"/>
  <c r="E3641" i="7" s="1"/>
  <c r="I3640" i="4"/>
  <c r="E3640" i="7" s="1"/>
  <c r="I3639" i="4"/>
  <c r="E3639" i="7" s="1"/>
  <c r="I3638" i="4"/>
  <c r="E3638" i="7" s="1"/>
  <c r="I3637" i="4"/>
  <c r="E3637" i="7" s="1"/>
  <c r="I3636" i="4"/>
  <c r="E3636" i="7" s="1"/>
  <c r="I3635" i="4"/>
  <c r="E3635" i="7" s="1"/>
  <c r="I3634" i="4"/>
  <c r="E3634" i="7" s="1"/>
  <c r="I3633" i="4"/>
  <c r="E3633" i="7" s="1"/>
  <c r="I3632" i="4"/>
  <c r="E3632" i="7" s="1"/>
  <c r="I3631" i="4"/>
  <c r="E3631" i="7" s="1"/>
  <c r="I3630" i="4"/>
  <c r="E3630" i="7" s="1"/>
  <c r="I3629" i="4"/>
  <c r="E3629" i="7" s="1"/>
  <c r="I3628" i="4"/>
  <c r="E3628" i="7" s="1"/>
  <c r="I3627" i="4"/>
  <c r="E3627" i="7" s="1"/>
  <c r="I3626" i="4"/>
  <c r="E3626" i="7" s="1"/>
  <c r="I3625" i="4"/>
  <c r="E3625" i="7" s="1"/>
  <c r="I3624" i="4"/>
  <c r="E3624" i="7" s="1"/>
  <c r="I3623" i="4"/>
  <c r="E3623" i="7" s="1"/>
  <c r="I3622" i="4"/>
  <c r="E3622" i="7" s="1"/>
  <c r="I3621" i="4"/>
  <c r="E3621" i="7" s="1"/>
  <c r="I3620" i="4"/>
  <c r="E3620" i="7" s="1"/>
  <c r="I3619" i="4"/>
  <c r="E3619" i="7" s="1"/>
  <c r="I3618" i="4"/>
  <c r="E3618" i="7" s="1"/>
  <c r="I3617" i="4"/>
  <c r="E3617" i="7" s="1"/>
  <c r="I3616" i="4"/>
  <c r="E3616" i="7" s="1"/>
  <c r="I3615" i="4"/>
  <c r="E3615" i="7" s="1"/>
  <c r="I3614" i="4"/>
  <c r="E3614" i="7" s="1"/>
  <c r="I3613" i="4"/>
  <c r="E3613" i="7" s="1"/>
  <c r="I3612" i="4"/>
  <c r="E3612" i="7" s="1"/>
  <c r="I3611" i="4"/>
  <c r="E3611" i="7" s="1"/>
  <c r="I3610" i="4"/>
  <c r="E3610" i="7" s="1"/>
  <c r="I3609" i="4"/>
  <c r="E3609" i="7" s="1"/>
  <c r="I3608" i="4"/>
  <c r="E3608" i="7" s="1"/>
  <c r="I3607" i="4"/>
  <c r="E3607" i="7" s="1"/>
  <c r="I3606" i="4"/>
  <c r="E3606" i="7" s="1"/>
  <c r="I3605" i="4"/>
  <c r="E3605" i="7" s="1"/>
  <c r="I3604" i="4"/>
  <c r="E3604" i="7" s="1"/>
  <c r="I3603" i="4"/>
  <c r="E3603" i="7" s="1"/>
  <c r="I3602" i="4"/>
  <c r="E3602" i="7" s="1"/>
  <c r="I3601" i="4"/>
  <c r="E3601" i="7" s="1"/>
  <c r="I3600" i="4"/>
  <c r="E3600" i="7" s="1"/>
  <c r="I3599" i="4"/>
  <c r="E3599" i="7" s="1"/>
  <c r="I3598" i="4"/>
  <c r="E3598" i="7" s="1"/>
  <c r="I3597" i="4"/>
  <c r="E3597" i="7" s="1"/>
  <c r="I3596" i="4"/>
  <c r="E3596" i="7" s="1"/>
  <c r="I3595" i="4"/>
  <c r="E3595" i="7" s="1"/>
  <c r="I3594" i="4"/>
  <c r="E3594" i="7" s="1"/>
  <c r="I3593" i="4"/>
  <c r="E3593" i="7" s="1"/>
  <c r="I3592" i="4"/>
  <c r="E3592" i="7" s="1"/>
  <c r="I3591" i="4"/>
  <c r="E3591" i="7" s="1"/>
  <c r="I3590" i="4"/>
  <c r="E3590" i="7" s="1"/>
  <c r="I3589" i="4"/>
  <c r="E3589" i="7" s="1"/>
  <c r="I3588" i="4"/>
  <c r="E3588" i="7" s="1"/>
  <c r="I3587" i="4"/>
  <c r="E3587" i="7" s="1"/>
  <c r="I3586" i="4"/>
  <c r="E3586" i="7" s="1"/>
  <c r="I3585" i="4"/>
  <c r="E3585" i="7" s="1"/>
  <c r="I3584" i="4"/>
  <c r="E3584" i="7" s="1"/>
  <c r="I3583" i="4"/>
  <c r="E3583" i="7" s="1"/>
  <c r="I3582" i="4"/>
  <c r="E3582" i="7" s="1"/>
  <c r="I3581" i="4"/>
  <c r="E3581" i="7" s="1"/>
  <c r="I3580" i="4"/>
  <c r="E3580" i="7" s="1"/>
  <c r="I3579" i="4"/>
  <c r="E3579" i="7" s="1"/>
  <c r="I3578" i="4"/>
  <c r="E3578" i="7" s="1"/>
  <c r="I3577" i="4"/>
  <c r="E3577" i="7" s="1"/>
  <c r="I3576" i="4"/>
  <c r="E3576" i="7" s="1"/>
  <c r="I3575" i="4"/>
  <c r="E3575" i="7" s="1"/>
  <c r="I3574" i="4"/>
  <c r="E3574" i="7" s="1"/>
  <c r="I3573" i="4"/>
  <c r="E3573" i="7" s="1"/>
  <c r="I3572" i="4"/>
  <c r="E3572" i="7" s="1"/>
  <c r="I3571" i="4"/>
  <c r="E3571" i="7" s="1"/>
  <c r="I3570" i="4"/>
  <c r="E3570" i="7" s="1"/>
  <c r="I3569" i="4"/>
  <c r="E3569" i="7" s="1"/>
  <c r="I3568" i="4"/>
  <c r="E3568" i="7" s="1"/>
  <c r="I3567" i="4"/>
  <c r="E3567" i="7" s="1"/>
  <c r="I3566" i="4"/>
  <c r="E3566" i="7" s="1"/>
  <c r="I3565" i="4"/>
  <c r="E3565" i="7" s="1"/>
  <c r="I3564" i="4"/>
  <c r="E3564" i="7" s="1"/>
  <c r="I3563" i="4"/>
  <c r="E3563" i="7" s="1"/>
  <c r="I3562" i="4"/>
  <c r="E3562" i="7" s="1"/>
  <c r="I3561" i="4"/>
  <c r="E3561" i="7" s="1"/>
  <c r="I3560" i="4"/>
  <c r="E3560" i="7" s="1"/>
  <c r="I3559" i="4"/>
  <c r="E3559" i="7" s="1"/>
  <c r="I3558" i="4"/>
  <c r="E3558" i="7" s="1"/>
  <c r="I3557" i="4"/>
  <c r="E3557" i="7" s="1"/>
  <c r="I3556" i="4"/>
  <c r="E3556" i="7" s="1"/>
  <c r="I3555" i="4"/>
  <c r="E3555" i="7" s="1"/>
  <c r="I3554" i="4"/>
  <c r="E3554" i="7" s="1"/>
  <c r="I3553" i="4"/>
  <c r="E3553" i="7" s="1"/>
  <c r="I3552" i="4"/>
  <c r="E3552" i="7" s="1"/>
  <c r="I3551" i="4"/>
  <c r="E3551" i="7" s="1"/>
  <c r="I3550" i="4"/>
  <c r="E3550" i="7" s="1"/>
  <c r="I3549" i="4"/>
  <c r="E3549" i="7" s="1"/>
  <c r="I3548" i="4"/>
  <c r="E3548" i="7" s="1"/>
  <c r="I3547" i="4"/>
  <c r="E3547" i="7" s="1"/>
  <c r="I3546" i="4"/>
  <c r="E3546" i="7" s="1"/>
  <c r="I3545" i="4"/>
  <c r="E3545" i="7" s="1"/>
  <c r="I3544" i="4"/>
  <c r="E3544" i="7" s="1"/>
  <c r="I3543" i="4"/>
  <c r="E3543" i="7" s="1"/>
  <c r="I3542" i="4"/>
  <c r="E3542" i="7" s="1"/>
  <c r="I3541" i="4"/>
  <c r="E3541" i="7" s="1"/>
  <c r="I3540" i="4"/>
  <c r="E3540" i="7" s="1"/>
  <c r="I3539" i="4"/>
  <c r="E3539" i="7" s="1"/>
  <c r="I3538" i="4"/>
  <c r="E3538" i="7" s="1"/>
  <c r="I3537" i="4"/>
  <c r="E3537" i="7" s="1"/>
  <c r="I3536" i="4"/>
  <c r="E3536" i="7" s="1"/>
  <c r="I3535" i="4"/>
  <c r="E3535" i="7" s="1"/>
  <c r="I3534" i="4"/>
  <c r="E3534" i="7" s="1"/>
  <c r="I3533" i="4"/>
  <c r="E3533" i="7" s="1"/>
  <c r="I3532" i="4"/>
  <c r="E3532" i="7" s="1"/>
  <c r="I3531" i="4"/>
  <c r="E3531" i="7" s="1"/>
  <c r="I3530" i="4"/>
  <c r="E3530" i="7" s="1"/>
  <c r="I3529" i="4"/>
  <c r="E3529" i="7" s="1"/>
  <c r="I3528" i="4"/>
  <c r="E3528" i="7" s="1"/>
  <c r="I3527" i="4"/>
  <c r="E3527" i="7" s="1"/>
  <c r="I3526" i="4"/>
  <c r="E3526" i="7" s="1"/>
  <c r="I3525" i="4"/>
  <c r="E3525" i="7" s="1"/>
  <c r="I3524" i="4"/>
  <c r="E3524" i="7" s="1"/>
  <c r="I3523" i="4"/>
  <c r="E3523" i="7" s="1"/>
  <c r="I3522" i="4"/>
  <c r="E3522" i="7" s="1"/>
  <c r="I3521" i="4"/>
  <c r="E3521" i="7" s="1"/>
  <c r="I3520" i="4"/>
  <c r="E3520" i="7" s="1"/>
  <c r="I3519" i="4"/>
  <c r="E3519" i="7" s="1"/>
  <c r="I3518" i="4"/>
  <c r="E3518" i="7" s="1"/>
  <c r="I3517" i="4"/>
  <c r="E3517" i="7" s="1"/>
  <c r="I3516" i="4"/>
  <c r="E3516" i="7" s="1"/>
  <c r="I3515" i="4"/>
  <c r="E3515" i="7" s="1"/>
  <c r="I3514" i="4"/>
  <c r="E3514" i="7" s="1"/>
  <c r="I3513" i="4"/>
  <c r="E3513" i="7" s="1"/>
  <c r="I3512" i="4"/>
  <c r="E3512" i="7" s="1"/>
  <c r="I3511" i="4"/>
  <c r="E3511" i="7" s="1"/>
  <c r="I3510" i="4"/>
  <c r="E3510" i="7" s="1"/>
  <c r="I3509" i="4"/>
  <c r="E3509" i="7" s="1"/>
  <c r="I3508" i="4"/>
  <c r="E3508" i="7" s="1"/>
  <c r="I3507" i="4"/>
  <c r="E3507" i="7" s="1"/>
  <c r="I3506" i="4"/>
  <c r="E3506" i="7" s="1"/>
  <c r="I3505" i="4"/>
  <c r="E3505" i="7" s="1"/>
  <c r="I3504" i="4"/>
  <c r="E3504" i="7" s="1"/>
  <c r="I3503" i="4"/>
  <c r="E3503" i="7" s="1"/>
  <c r="I3502" i="4"/>
  <c r="E3502" i="7" s="1"/>
  <c r="I3501" i="4"/>
  <c r="E3501" i="7" s="1"/>
  <c r="I3500" i="4"/>
  <c r="E3500" i="7" s="1"/>
  <c r="I3499" i="4"/>
  <c r="E3499" i="7" s="1"/>
  <c r="I3498" i="4"/>
  <c r="E3498" i="7" s="1"/>
  <c r="I3497" i="4"/>
  <c r="E3497" i="7" s="1"/>
  <c r="I3496" i="4"/>
  <c r="E3496" i="7" s="1"/>
  <c r="I3495" i="4"/>
  <c r="E3495" i="7" s="1"/>
  <c r="I3494" i="4"/>
  <c r="E3494" i="7" s="1"/>
  <c r="I3493" i="4"/>
  <c r="E3493" i="7" s="1"/>
  <c r="I3492" i="4"/>
  <c r="E3492" i="7" s="1"/>
  <c r="I3491" i="4"/>
  <c r="E3491" i="7" s="1"/>
  <c r="I3490" i="4"/>
  <c r="E3490" i="7" s="1"/>
  <c r="I3489" i="4"/>
  <c r="E3489" i="7" s="1"/>
  <c r="I3488" i="4"/>
  <c r="E3488" i="7" s="1"/>
  <c r="I3487" i="4"/>
  <c r="E3487" i="7" s="1"/>
  <c r="I3486" i="4"/>
  <c r="E3486" i="7" s="1"/>
  <c r="I3485" i="4"/>
  <c r="E3485" i="7" s="1"/>
  <c r="I3484" i="4"/>
  <c r="E3484" i="7" s="1"/>
  <c r="I3483" i="4"/>
  <c r="E3483" i="7" s="1"/>
  <c r="I3482" i="4"/>
  <c r="E3482" i="7" s="1"/>
  <c r="I3481" i="4"/>
  <c r="E3481" i="7" s="1"/>
  <c r="I3480" i="4"/>
  <c r="E3480" i="7" s="1"/>
  <c r="I3479" i="4"/>
  <c r="E3479" i="7" s="1"/>
  <c r="I3478" i="4"/>
  <c r="E3478" i="7" s="1"/>
  <c r="I3477" i="4"/>
  <c r="E3477" i="7" s="1"/>
  <c r="I3476" i="4"/>
  <c r="E3476" i="7" s="1"/>
  <c r="I3475" i="4"/>
  <c r="E3475" i="7" s="1"/>
  <c r="I3474" i="4"/>
  <c r="E3474" i="7" s="1"/>
  <c r="I3473" i="4"/>
  <c r="E3473" i="7" s="1"/>
  <c r="I3472" i="4"/>
  <c r="E3472" i="7" s="1"/>
  <c r="I3471" i="4"/>
  <c r="E3471" i="7" s="1"/>
  <c r="I3470" i="4"/>
  <c r="E3470" i="7" s="1"/>
  <c r="I3469" i="4"/>
  <c r="E3469" i="7" s="1"/>
  <c r="I3468" i="4"/>
  <c r="E3468" i="7" s="1"/>
  <c r="I3467" i="4"/>
  <c r="E3467" i="7" s="1"/>
  <c r="I3466" i="4"/>
  <c r="E3466" i="7" s="1"/>
  <c r="I3465" i="4"/>
  <c r="E3465" i="7" s="1"/>
  <c r="I3464" i="4"/>
  <c r="E3464" i="7" s="1"/>
  <c r="I3463" i="4"/>
  <c r="E3463" i="7" s="1"/>
  <c r="I3462" i="4"/>
  <c r="E3462" i="7" s="1"/>
  <c r="I3461" i="4"/>
  <c r="E3461" i="7" s="1"/>
  <c r="I3460" i="4"/>
  <c r="E3460" i="7" s="1"/>
  <c r="I3459" i="4"/>
  <c r="E3459" i="7" s="1"/>
  <c r="I3458" i="4"/>
  <c r="E3458" i="7" s="1"/>
  <c r="I3457" i="4"/>
  <c r="E3457" i="7" s="1"/>
  <c r="I3456" i="4"/>
  <c r="E3456" i="7" s="1"/>
  <c r="I3455" i="4"/>
  <c r="E3455" i="7" s="1"/>
  <c r="I3454" i="4"/>
  <c r="E3454" i="7" s="1"/>
  <c r="I3453" i="4"/>
  <c r="E3453" i="7" s="1"/>
  <c r="I3452" i="4"/>
  <c r="E3452" i="7" s="1"/>
  <c r="I3451" i="4"/>
  <c r="E3451" i="7" s="1"/>
  <c r="I3450" i="4"/>
  <c r="E3450" i="7" s="1"/>
  <c r="I3449" i="4"/>
  <c r="E3449" i="7" s="1"/>
  <c r="I3448" i="4"/>
  <c r="E3448" i="7" s="1"/>
  <c r="I3447" i="4"/>
  <c r="E3447" i="7" s="1"/>
  <c r="I3446" i="4"/>
  <c r="E3446" i="7" s="1"/>
  <c r="I3445" i="4"/>
  <c r="E3445" i="7" s="1"/>
  <c r="I3444" i="4"/>
  <c r="E3444" i="7" s="1"/>
  <c r="I3443" i="4"/>
  <c r="E3443" i="7" s="1"/>
  <c r="I3442" i="4"/>
  <c r="E3442" i="7" s="1"/>
  <c r="I3441" i="4"/>
  <c r="E3441" i="7" s="1"/>
  <c r="I3440" i="4"/>
  <c r="E3440" i="7" s="1"/>
  <c r="I3439" i="4"/>
  <c r="E3439" i="7" s="1"/>
  <c r="I3438" i="4"/>
  <c r="E3438" i="7" s="1"/>
  <c r="I3437" i="4"/>
  <c r="E3437" i="7" s="1"/>
  <c r="I3436" i="4"/>
  <c r="E3436" i="7" s="1"/>
  <c r="I3435" i="4"/>
  <c r="E3435" i="7" s="1"/>
  <c r="I3434" i="4"/>
  <c r="E3434" i="7" s="1"/>
  <c r="I3433" i="4"/>
  <c r="E3433" i="7" s="1"/>
  <c r="I3432" i="4"/>
  <c r="E3432" i="7" s="1"/>
  <c r="I3431" i="4"/>
  <c r="E3431" i="7" s="1"/>
  <c r="I3430" i="4"/>
  <c r="E3430" i="7" s="1"/>
  <c r="I3429" i="4"/>
  <c r="E3429" i="7" s="1"/>
  <c r="I3428" i="4"/>
  <c r="E3428" i="7" s="1"/>
  <c r="I3427" i="4"/>
  <c r="E3427" i="7" s="1"/>
  <c r="I3426" i="4"/>
  <c r="E3426" i="7" s="1"/>
  <c r="I3425" i="4"/>
  <c r="E3425" i="7" s="1"/>
  <c r="I3424" i="4"/>
  <c r="E3424" i="7" s="1"/>
  <c r="I3423" i="4"/>
  <c r="E3423" i="7" s="1"/>
  <c r="I3422" i="4"/>
  <c r="E3422" i="7" s="1"/>
  <c r="I3421" i="4"/>
  <c r="E3421" i="7" s="1"/>
  <c r="I3420" i="4"/>
  <c r="E3420" i="7" s="1"/>
  <c r="I3419" i="4"/>
  <c r="E3419" i="7" s="1"/>
  <c r="I3418" i="4"/>
  <c r="E3418" i="7" s="1"/>
  <c r="I3417" i="4"/>
  <c r="E3417" i="7" s="1"/>
  <c r="I3416" i="4"/>
  <c r="E3416" i="7" s="1"/>
  <c r="I3415" i="4"/>
  <c r="E3415" i="7" s="1"/>
  <c r="I3414" i="4"/>
  <c r="E3414" i="7" s="1"/>
  <c r="I3413" i="4"/>
  <c r="E3413" i="7" s="1"/>
  <c r="I3412" i="4"/>
  <c r="E3412" i="7" s="1"/>
  <c r="I3411" i="4"/>
  <c r="E3411" i="7" s="1"/>
  <c r="I3410" i="4"/>
  <c r="E3410" i="7" s="1"/>
  <c r="I3409" i="4"/>
  <c r="E3409" i="7" s="1"/>
  <c r="I3408" i="4"/>
  <c r="E3408" i="7" s="1"/>
  <c r="I3407" i="4"/>
  <c r="E3407" i="7" s="1"/>
  <c r="I3406" i="4"/>
  <c r="E3406" i="7" s="1"/>
  <c r="I3405" i="4"/>
  <c r="E3405" i="7" s="1"/>
  <c r="I3404" i="4"/>
  <c r="E3404" i="7" s="1"/>
  <c r="I3403" i="4"/>
  <c r="E3403" i="7" s="1"/>
  <c r="I3402" i="4"/>
  <c r="E3402" i="7" s="1"/>
  <c r="I3401" i="4"/>
  <c r="E3401" i="7" s="1"/>
  <c r="I3400" i="4"/>
  <c r="E3400" i="7" s="1"/>
  <c r="I3399" i="4"/>
  <c r="E3399" i="7" s="1"/>
  <c r="I3398" i="4"/>
  <c r="E3398" i="7" s="1"/>
  <c r="I3397" i="4"/>
  <c r="E3397" i="7" s="1"/>
  <c r="I3396" i="4"/>
  <c r="E3396" i="7" s="1"/>
  <c r="I3395" i="4"/>
  <c r="E3395" i="7" s="1"/>
  <c r="I3394" i="4"/>
  <c r="E3394" i="7" s="1"/>
  <c r="I3393" i="4"/>
  <c r="E3393" i="7" s="1"/>
  <c r="I3392" i="4"/>
  <c r="E3392" i="7" s="1"/>
  <c r="I3391" i="4"/>
  <c r="E3391" i="7" s="1"/>
  <c r="I3390" i="4"/>
  <c r="E3390" i="7" s="1"/>
  <c r="I3389" i="4"/>
  <c r="E3389" i="7" s="1"/>
  <c r="I3388" i="4"/>
  <c r="E3388" i="7" s="1"/>
  <c r="I3387" i="4"/>
  <c r="E3387" i="7" s="1"/>
  <c r="I3386" i="4"/>
  <c r="E3386" i="7" s="1"/>
  <c r="I3385" i="4"/>
  <c r="E3385" i="7" s="1"/>
  <c r="I3384" i="4"/>
  <c r="E3384" i="7" s="1"/>
  <c r="I3383" i="4"/>
  <c r="E3383" i="7" s="1"/>
  <c r="I3382" i="4"/>
  <c r="E3382" i="7" s="1"/>
  <c r="I3381" i="4"/>
  <c r="E3381" i="7" s="1"/>
  <c r="I3380" i="4"/>
  <c r="E3380" i="7" s="1"/>
  <c r="I3379" i="4"/>
  <c r="E3379" i="7" s="1"/>
  <c r="I3378" i="4"/>
  <c r="E3378" i="7" s="1"/>
  <c r="I3377" i="4"/>
  <c r="E3377" i="7" s="1"/>
  <c r="I3376" i="4"/>
  <c r="E3376" i="7" s="1"/>
  <c r="I3375" i="4"/>
  <c r="E3375" i="7" s="1"/>
  <c r="I3374" i="4"/>
  <c r="E3374" i="7" s="1"/>
  <c r="I3373" i="4"/>
  <c r="E3373" i="7" s="1"/>
  <c r="I3372" i="4"/>
  <c r="E3372" i="7" s="1"/>
  <c r="I3371" i="4"/>
  <c r="E3371" i="7" s="1"/>
  <c r="I3370" i="4"/>
  <c r="E3370" i="7" s="1"/>
  <c r="I3369" i="4"/>
  <c r="E3369" i="7" s="1"/>
  <c r="I3368" i="4"/>
  <c r="E3368" i="7" s="1"/>
  <c r="I3367" i="4"/>
  <c r="E3367" i="7" s="1"/>
  <c r="I3366" i="4"/>
  <c r="E3366" i="7" s="1"/>
  <c r="I3365" i="4"/>
  <c r="E3365" i="7" s="1"/>
  <c r="I3364" i="4"/>
  <c r="E3364" i="7" s="1"/>
  <c r="I3363" i="4"/>
  <c r="E3363" i="7" s="1"/>
  <c r="I3362" i="4"/>
  <c r="E3362" i="7" s="1"/>
  <c r="I3361" i="4"/>
  <c r="E3361" i="7" s="1"/>
  <c r="I3360" i="4"/>
  <c r="E3360" i="7" s="1"/>
  <c r="I3359" i="4"/>
  <c r="E3359" i="7" s="1"/>
  <c r="I3358" i="4"/>
  <c r="E3358" i="7" s="1"/>
  <c r="I3357" i="4"/>
  <c r="E3357" i="7" s="1"/>
  <c r="I3356" i="4"/>
  <c r="E3356" i="7" s="1"/>
  <c r="I3355" i="4"/>
  <c r="E3355" i="7" s="1"/>
  <c r="I3354" i="4"/>
  <c r="E3354" i="7" s="1"/>
  <c r="I3353" i="4"/>
  <c r="E3353" i="7" s="1"/>
  <c r="I3352" i="4"/>
  <c r="E3352" i="7" s="1"/>
  <c r="I3351" i="4"/>
  <c r="E3351" i="7" s="1"/>
  <c r="I3350" i="4"/>
  <c r="E3350" i="7" s="1"/>
  <c r="I3349" i="4"/>
  <c r="E3349" i="7" s="1"/>
  <c r="I3348" i="4"/>
  <c r="E3348" i="7" s="1"/>
  <c r="I3347" i="4"/>
  <c r="E3347" i="7" s="1"/>
  <c r="I3346" i="4"/>
  <c r="E3346" i="7" s="1"/>
  <c r="I3345" i="4"/>
  <c r="E3345" i="7" s="1"/>
  <c r="I3344" i="4"/>
  <c r="E3344" i="7" s="1"/>
  <c r="I3343" i="4"/>
  <c r="E3343" i="7" s="1"/>
  <c r="I3342" i="4"/>
  <c r="E3342" i="7" s="1"/>
  <c r="I3341" i="4"/>
  <c r="E3341" i="7" s="1"/>
  <c r="I3340" i="4"/>
  <c r="E3340" i="7" s="1"/>
  <c r="I3339" i="4"/>
  <c r="E3339" i="7" s="1"/>
  <c r="I3338" i="4"/>
  <c r="E3338" i="7" s="1"/>
  <c r="I3337" i="4"/>
  <c r="E3337" i="7" s="1"/>
  <c r="I3336" i="4"/>
  <c r="E3336" i="7" s="1"/>
  <c r="I3335" i="4"/>
  <c r="E3335" i="7" s="1"/>
  <c r="I3334" i="4"/>
  <c r="E3334" i="7" s="1"/>
  <c r="I3333" i="4"/>
  <c r="E3333" i="7" s="1"/>
  <c r="I3332" i="4"/>
  <c r="E3332" i="7" s="1"/>
  <c r="I3331" i="4"/>
  <c r="E3331" i="7" s="1"/>
  <c r="I3330" i="4"/>
  <c r="E3330" i="7" s="1"/>
  <c r="I3329" i="4"/>
  <c r="E3329" i="7" s="1"/>
  <c r="I3328" i="4"/>
  <c r="E3328" i="7" s="1"/>
  <c r="I3327" i="4"/>
  <c r="E3327" i="7" s="1"/>
  <c r="I3326" i="4"/>
  <c r="E3326" i="7" s="1"/>
  <c r="I3325" i="4"/>
  <c r="E3325" i="7" s="1"/>
  <c r="I3324" i="4"/>
  <c r="E3324" i="7" s="1"/>
  <c r="I3323" i="4"/>
  <c r="E3323" i="7" s="1"/>
  <c r="I3322" i="4"/>
  <c r="E3322" i="7" s="1"/>
  <c r="I3321" i="4"/>
  <c r="E3321" i="7" s="1"/>
  <c r="I3320" i="4"/>
  <c r="E3320" i="7" s="1"/>
  <c r="I3319" i="4"/>
  <c r="E3319" i="7" s="1"/>
  <c r="I3318" i="4"/>
  <c r="E3318" i="7" s="1"/>
  <c r="I3317" i="4"/>
  <c r="E3317" i="7" s="1"/>
  <c r="I3316" i="4"/>
  <c r="E3316" i="7" s="1"/>
  <c r="I3315" i="4"/>
  <c r="E3315" i="7" s="1"/>
  <c r="I3314" i="4"/>
  <c r="E3314" i="7" s="1"/>
  <c r="I3313" i="4"/>
  <c r="E3313" i="7" s="1"/>
  <c r="I3312" i="4"/>
  <c r="E3312" i="7" s="1"/>
  <c r="I3311" i="4"/>
  <c r="E3311" i="7" s="1"/>
  <c r="I3310" i="4"/>
  <c r="E3310" i="7" s="1"/>
  <c r="I3309" i="4"/>
  <c r="E3309" i="7" s="1"/>
  <c r="I3308" i="4"/>
  <c r="E3308" i="7" s="1"/>
  <c r="I3307" i="4"/>
  <c r="E3307" i="7" s="1"/>
  <c r="I3306" i="4"/>
  <c r="E3306" i="7" s="1"/>
  <c r="I3305" i="4"/>
  <c r="E3305" i="7" s="1"/>
  <c r="I3304" i="4"/>
  <c r="E3304" i="7" s="1"/>
  <c r="I3303" i="4"/>
  <c r="E3303" i="7" s="1"/>
  <c r="I3302" i="4"/>
  <c r="E3302" i="7" s="1"/>
  <c r="I3301" i="4"/>
  <c r="E3301" i="7" s="1"/>
  <c r="I3300" i="4"/>
  <c r="E3300" i="7" s="1"/>
  <c r="I3299" i="4"/>
  <c r="E3299" i="7" s="1"/>
  <c r="I3298" i="4"/>
  <c r="E3298" i="7" s="1"/>
  <c r="I3297" i="4"/>
  <c r="E3297" i="7" s="1"/>
  <c r="I3296" i="4"/>
  <c r="E3296" i="7" s="1"/>
  <c r="I3295" i="4"/>
  <c r="E3295" i="7" s="1"/>
  <c r="I3294" i="4"/>
  <c r="E3294" i="7" s="1"/>
  <c r="I3293" i="4"/>
  <c r="E3293" i="7" s="1"/>
  <c r="I3292" i="4"/>
  <c r="E3292" i="7" s="1"/>
  <c r="I3291" i="4"/>
  <c r="E3291" i="7" s="1"/>
  <c r="I3290" i="4"/>
  <c r="E3290" i="7" s="1"/>
  <c r="I3289" i="4"/>
  <c r="E3289" i="7" s="1"/>
  <c r="I3288" i="4"/>
  <c r="E3288" i="7" s="1"/>
  <c r="I3287" i="4"/>
  <c r="E3287" i="7" s="1"/>
  <c r="I3286" i="4"/>
  <c r="E3286" i="7" s="1"/>
  <c r="I3285" i="4"/>
  <c r="E3285" i="7" s="1"/>
  <c r="I3284" i="4"/>
  <c r="E3284" i="7" s="1"/>
  <c r="I3283" i="4"/>
  <c r="E3283" i="7" s="1"/>
  <c r="I3282" i="4"/>
  <c r="E3282" i="7" s="1"/>
  <c r="I3281" i="4"/>
  <c r="E3281" i="7" s="1"/>
  <c r="I3280" i="4"/>
  <c r="E3280" i="7" s="1"/>
  <c r="I3279" i="4"/>
  <c r="E3279" i="7" s="1"/>
  <c r="I3278" i="4"/>
  <c r="E3278" i="7" s="1"/>
  <c r="I3277" i="4"/>
  <c r="E3277" i="7" s="1"/>
  <c r="I3276" i="4"/>
  <c r="E3276" i="7" s="1"/>
  <c r="I3275" i="4"/>
  <c r="E3275" i="7" s="1"/>
  <c r="I3274" i="4"/>
  <c r="E3274" i="7" s="1"/>
  <c r="I3273" i="4"/>
  <c r="E3273" i="7" s="1"/>
  <c r="I3272" i="4"/>
  <c r="E3272" i="7" s="1"/>
  <c r="I3271" i="4"/>
  <c r="E3271" i="7" s="1"/>
  <c r="I3270" i="4"/>
  <c r="E3270" i="7" s="1"/>
  <c r="I3269" i="4"/>
  <c r="E3269" i="7" s="1"/>
  <c r="I3268" i="4"/>
  <c r="E3268" i="7" s="1"/>
  <c r="I3267" i="4"/>
  <c r="E3267" i="7" s="1"/>
  <c r="I3266" i="4"/>
  <c r="E3266" i="7" s="1"/>
  <c r="I3265" i="4"/>
  <c r="E3265" i="7" s="1"/>
  <c r="I3264" i="4"/>
  <c r="E3264" i="7" s="1"/>
  <c r="I3263" i="4"/>
  <c r="E3263" i="7" s="1"/>
  <c r="I3262" i="4"/>
  <c r="E3262" i="7" s="1"/>
  <c r="I3261" i="4"/>
  <c r="E3261" i="7" s="1"/>
  <c r="I3260" i="4"/>
  <c r="E3260" i="7" s="1"/>
  <c r="I3259" i="4"/>
  <c r="E3259" i="7" s="1"/>
  <c r="I3258" i="4"/>
  <c r="E3258" i="7" s="1"/>
  <c r="I3257" i="4"/>
  <c r="E3257" i="7" s="1"/>
  <c r="I3256" i="4"/>
  <c r="E3256" i="7" s="1"/>
  <c r="I3255" i="4"/>
  <c r="E3255" i="7" s="1"/>
  <c r="I3254" i="4"/>
  <c r="E3254" i="7" s="1"/>
  <c r="I3253" i="4"/>
  <c r="E3253" i="7" s="1"/>
  <c r="I3252" i="4"/>
  <c r="E3252" i="7" s="1"/>
  <c r="I3251" i="4"/>
  <c r="E3251" i="7" s="1"/>
  <c r="I3250" i="4"/>
  <c r="E3250" i="7" s="1"/>
  <c r="I3249" i="4"/>
  <c r="E3249" i="7" s="1"/>
  <c r="I3248" i="4"/>
  <c r="E3248" i="7" s="1"/>
  <c r="I3247" i="4"/>
  <c r="E3247" i="7" s="1"/>
  <c r="I3246" i="4"/>
  <c r="E3246" i="7" s="1"/>
  <c r="I3245" i="4"/>
  <c r="E3245" i="7" s="1"/>
  <c r="I3244" i="4"/>
  <c r="E3244" i="7" s="1"/>
  <c r="I3243" i="4"/>
  <c r="E3243" i="7" s="1"/>
  <c r="I3242" i="4"/>
  <c r="E3242" i="7" s="1"/>
  <c r="I3241" i="4"/>
  <c r="E3241" i="7" s="1"/>
  <c r="I3240" i="4"/>
  <c r="E3240" i="7" s="1"/>
  <c r="I3239" i="4"/>
  <c r="E3239" i="7" s="1"/>
  <c r="I3238" i="4"/>
  <c r="E3238" i="7" s="1"/>
  <c r="I3237" i="4"/>
  <c r="E3237" i="7" s="1"/>
  <c r="I3236" i="4"/>
  <c r="E3236" i="7" s="1"/>
  <c r="I3235" i="4"/>
  <c r="E3235" i="7" s="1"/>
  <c r="I3234" i="4"/>
  <c r="E3234" i="7" s="1"/>
  <c r="I3233" i="4"/>
  <c r="E3233" i="7" s="1"/>
  <c r="I3232" i="4"/>
  <c r="E3232" i="7" s="1"/>
  <c r="I3231" i="4"/>
  <c r="E3231" i="7" s="1"/>
  <c r="I3230" i="4"/>
  <c r="E3230" i="7" s="1"/>
  <c r="I3229" i="4"/>
  <c r="E3229" i="7" s="1"/>
  <c r="I3228" i="4"/>
  <c r="E3228" i="7" s="1"/>
  <c r="I3227" i="4"/>
  <c r="E3227" i="7" s="1"/>
  <c r="I3226" i="4"/>
  <c r="E3226" i="7" s="1"/>
  <c r="I3225" i="4"/>
  <c r="E3225" i="7" s="1"/>
  <c r="I3224" i="4"/>
  <c r="E3224" i="7" s="1"/>
  <c r="I3223" i="4"/>
  <c r="E3223" i="7" s="1"/>
  <c r="I3222" i="4"/>
  <c r="E3222" i="7" s="1"/>
  <c r="I3221" i="4"/>
  <c r="E3221" i="7" s="1"/>
  <c r="I3220" i="4"/>
  <c r="E3220" i="7" s="1"/>
  <c r="I3219" i="4"/>
  <c r="E3219" i="7" s="1"/>
  <c r="I3218" i="4"/>
  <c r="E3218" i="7" s="1"/>
  <c r="I3217" i="4"/>
  <c r="E3217" i="7" s="1"/>
  <c r="I3216" i="4"/>
  <c r="E3216" i="7" s="1"/>
  <c r="I3215" i="4"/>
  <c r="E3215" i="7" s="1"/>
  <c r="I3214" i="4"/>
  <c r="E3214" i="7" s="1"/>
  <c r="I3213" i="4"/>
  <c r="E3213" i="7" s="1"/>
  <c r="I3212" i="4"/>
  <c r="E3212" i="7" s="1"/>
  <c r="I3211" i="4"/>
  <c r="E3211" i="7" s="1"/>
  <c r="I3210" i="4"/>
  <c r="E3210" i="7" s="1"/>
  <c r="I3209" i="4"/>
  <c r="E3209" i="7" s="1"/>
  <c r="I3208" i="4"/>
  <c r="E3208" i="7" s="1"/>
  <c r="I3207" i="4"/>
  <c r="E3207" i="7" s="1"/>
  <c r="I3206" i="4"/>
  <c r="E3206" i="7" s="1"/>
  <c r="I3205" i="4"/>
  <c r="E3205" i="7" s="1"/>
  <c r="I3204" i="4"/>
  <c r="E3204" i="7" s="1"/>
  <c r="I3203" i="4"/>
  <c r="E3203" i="7" s="1"/>
  <c r="I3202" i="4"/>
  <c r="E3202" i="7" s="1"/>
  <c r="I3201" i="4"/>
  <c r="E3201" i="7" s="1"/>
  <c r="I3200" i="4"/>
  <c r="E3200" i="7" s="1"/>
  <c r="I3199" i="4"/>
  <c r="E3199" i="7" s="1"/>
  <c r="I3198" i="4"/>
  <c r="E3198" i="7" s="1"/>
  <c r="I3197" i="4"/>
  <c r="E3197" i="7" s="1"/>
  <c r="I3196" i="4"/>
  <c r="E3196" i="7" s="1"/>
  <c r="I3195" i="4"/>
  <c r="E3195" i="7" s="1"/>
  <c r="I3194" i="4"/>
  <c r="E3194" i="7" s="1"/>
  <c r="I3193" i="4"/>
  <c r="E3193" i="7" s="1"/>
  <c r="I3192" i="4"/>
  <c r="E3192" i="7" s="1"/>
  <c r="I3191" i="4"/>
  <c r="E3191" i="7" s="1"/>
  <c r="I3190" i="4"/>
  <c r="E3190" i="7" s="1"/>
  <c r="I3189" i="4"/>
  <c r="E3189" i="7" s="1"/>
  <c r="I3188" i="4"/>
  <c r="E3188" i="7" s="1"/>
  <c r="I3187" i="4"/>
  <c r="E3187" i="7" s="1"/>
  <c r="I3186" i="4"/>
  <c r="E3186" i="7" s="1"/>
  <c r="I3185" i="4"/>
  <c r="E3185" i="7" s="1"/>
  <c r="I3184" i="4"/>
  <c r="E3184" i="7" s="1"/>
  <c r="I3183" i="4"/>
  <c r="E3183" i="7" s="1"/>
  <c r="I3182" i="4"/>
  <c r="E3182" i="7" s="1"/>
  <c r="I3181" i="4"/>
  <c r="E3181" i="7" s="1"/>
  <c r="I3180" i="4"/>
  <c r="E3180" i="7" s="1"/>
  <c r="I3179" i="4"/>
  <c r="E3179" i="7" s="1"/>
  <c r="I3178" i="4"/>
  <c r="E3178" i="7" s="1"/>
  <c r="I3177" i="4"/>
  <c r="E3177" i="7" s="1"/>
  <c r="I3176" i="4"/>
  <c r="E3176" i="7" s="1"/>
  <c r="I3175" i="4"/>
  <c r="E3175" i="7" s="1"/>
  <c r="I3174" i="4"/>
  <c r="E3174" i="7" s="1"/>
  <c r="I3173" i="4"/>
  <c r="E3173" i="7" s="1"/>
  <c r="I3172" i="4"/>
  <c r="E3172" i="7" s="1"/>
  <c r="I3171" i="4"/>
  <c r="E3171" i="7" s="1"/>
  <c r="I3170" i="4"/>
  <c r="E3170" i="7" s="1"/>
  <c r="I3169" i="4"/>
  <c r="E3169" i="7" s="1"/>
  <c r="I3168" i="4"/>
  <c r="E3168" i="7" s="1"/>
  <c r="I3167" i="4"/>
  <c r="E3167" i="7" s="1"/>
  <c r="I3166" i="4"/>
  <c r="E3166" i="7" s="1"/>
  <c r="I3165" i="4"/>
  <c r="E3165" i="7" s="1"/>
  <c r="I3164" i="4"/>
  <c r="E3164" i="7" s="1"/>
  <c r="I3163" i="4"/>
  <c r="E3163" i="7" s="1"/>
  <c r="I3162" i="4"/>
  <c r="E3162" i="7" s="1"/>
  <c r="I3161" i="4"/>
  <c r="E3161" i="7" s="1"/>
  <c r="I3160" i="4"/>
  <c r="E3160" i="7" s="1"/>
  <c r="I3159" i="4"/>
  <c r="E3159" i="7" s="1"/>
  <c r="I3158" i="4"/>
  <c r="E3158" i="7" s="1"/>
  <c r="I3157" i="4"/>
  <c r="E3157" i="7" s="1"/>
  <c r="I3156" i="4"/>
  <c r="E3156" i="7" s="1"/>
  <c r="I3155" i="4"/>
  <c r="E3155" i="7" s="1"/>
  <c r="I3154" i="4"/>
  <c r="E3154" i="7" s="1"/>
  <c r="I3153" i="4"/>
  <c r="E3153" i="7" s="1"/>
  <c r="I3152" i="4"/>
  <c r="E3152" i="7" s="1"/>
  <c r="I3151" i="4"/>
  <c r="E3151" i="7" s="1"/>
  <c r="I3150" i="4"/>
  <c r="E3150" i="7" s="1"/>
  <c r="I3149" i="4"/>
  <c r="E3149" i="7" s="1"/>
  <c r="I3148" i="4"/>
  <c r="E3148" i="7" s="1"/>
  <c r="I3147" i="4"/>
  <c r="E3147" i="7" s="1"/>
  <c r="I3146" i="4"/>
  <c r="E3146" i="7" s="1"/>
  <c r="I3145" i="4"/>
  <c r="E3145" i="7" s="1"/>
  <c r="I3144" i="4"/>
  <c r="E3144" i="7" s="1"/>
  <c r="I3143" i="4"/>
  <c r="E3143" i="7" s="1"/>
  <c r="I3142" i="4"/>
  <c r="E3142" i="7" s="1"/>
  <c r="I3141" i="4"/>
  <c r="E3141" i="7" s="1"/>
  <c r="I3140" i="4"/>
  <c r="E3140" i="7" s="1"/>
  <c r="I3139" i="4"/>
  <c r="E3139" i="7" s="1"/>
  <c r="I3138" i="4"/>
  <c r="E3138" i="7" s="1"/>
  <c r="I3137" i="4"/>
  <c r="E3137" i="7" s="1"/>
  <c r="I3136" i="4"/>
  <c r="E3136" i="7" s="1"/>
  <c r="I3135" i="4"/>
  <c r="E3135" i="7" s="1"/>
  <c r="I3134" i="4"/>
  <c r="E3134" i="7" s="1"/>
  <c r="I3133" i="4"/>
  <c r="E3133" i="7" s="1"/>
  <c r="I3132" i="4"/>
  <c r="E3132" i="7" s="1"/>
  <c r="I3131" i="4"/>
  <c r="E3131" i="7" s="1"/>
  <c r="I3130" i="4"/>
  <c r="E3130" i="7" s="1"/>
  <c r="I3129" i="4"/>
  <c r="E3129" i="7" s="1"/>
  <c r="I3128" i="4"/>
  <c r="E3128" i="7" s="1"/>
  <c r="I3127" i="4"/>
  <c r="E3127" i="7" s="1"/>
  <c r="I3126" i="4"/>
  <c r="E3126" i="7" s="1"/>
  <c r="I3125" i="4"/>
  <c r="E3125" i="7" s="1"/>
  <c r="I3124" i="4"/>
  <c r="E3124" i="7" s="1"/>
  <c r="I3123" i="4"/>
  <c r="E3123" i="7" s="1"/>
  <c r="I3122" i="4"/>
  <c r="E3122" i="7" s="1"/>
  <c r="I3121" i="4"/>
  <c r="E3121" i="7" s="1"/>
  <c r="I3120" i="4"/>
  <c r="E3120" i="7" s="1"/>
  <c r="I3119" i="4"/>
  <c r="E3119" i="7" s="1"/>
  <c r="I3118" i="4"/>
  <c r="E3118" i="7" s="1"/>
  <c r="I3117" i="4"/>
  <c r="E3117" i="7" s="1"/>
  <c r="I3116" i="4"/>
  <c r="E3116" i="7" s="1"/>
  <c r="I3115" i="4"/>
  <c r="E3115" i="7" s="1"/>
  <c r="I3114" i="4"/>
  <c r="E3114" i="7" s="1"/>
  <c r="I3113" i="4"/>
  <c r="E3113" i="7" s="1"/>
  <c r="I3112" i="4"/>
  <c r="E3112" i="7" s="1"/>
  <c r="I3111" i="4"/>
  <c r="E3111" i="7" s="1"/>
  <c r="I3110" i="4"/>
  <c r="E3110" i="7" s="1"/>
  <c r="I3109" i="4"/>
  <c r="E3109" i="7" s="1"/>
  <c r="I3108" i="4"/>
  <c r="E3108" i="7" s="1"/>
  <c r="I3107" i="4"/>
  <c r="E3107" i="7" s="1"/>
  <c r="I3106" i="4"/>
  <c r="E3106" i="7" s="1"/>
  <c r="I3105" i="4"/>
  <c r="E3105" i="7" s="1"/>
  <c r="I3104" i="4"/>
  <c r="E3104" i="7" s="1"/>
  <c r="I3103" i="4"/>
  <c r="E3103" i="7" s="1"/>
  <c r="I3102" i="4"/>
  <c r="E3102" i="7" s="1"/>
  <c r="I3101" i="4"/>
  <c r="E3101" i="7" s="1"/>
  <c r="I3100" i="4"/>
  <c r="E3100" i="7" s="1"/>
  <c r="I3099" i="4"/>
  <c r="E3099" i="7" s="1"/>
  <c r="I3098" i="4"/>
  <c r="E3098" i="7" s="1"/>
  <c r="I3097" i="4"/>
  <c r="E3097" i="7" s="1"/>
  <c r="I3096" i="4"/>
  <c r="E3096" i="7" s="1"/>
  <c r="I3095" i="4"/>
  <c r="E3095" i="7" s="1"/>
  <c r="I3094" i="4"/>
  <c r="E3094" i="7" s="1"/>
  <c r="I3093" i="4"/>
  <c r="E3093" i="7" s="1"/>
  <c r="I3092" i="4"/>
  <c r="E3092" i="7" s="1"/>
  <c r="I3091" i="4"/>
  <c r="E3091" i="7" s="1"/>
  <c r="I3090" i="4"/>
  <c r="E3090" i="7" s="1"/>
  <c r="I3089" i="4"/>
  <c r="E3089" i="7" s="1"/>
  <c r="I3088" i="4"/>
  <c r="E3088" i="7" s="1"/>
  <c r="I3087" i="4"/>
  <c r="E3087" i="7" s="1"/>
  <c r="I3086" i="4"/>
  <c r="E3086" i="7" s="1"/>
  <c r="I3085" i="4"/>
  <c r="E3085" i="7" s="1"/>
  <c r="I3084" i="4"/>
  <c r="E3084" i="7" s="1"/>
  <c r="I3083" i="4"/>
  <c r="E3083" i="7" s="1"/>
  <c r="I3082" i="4"/>
  <c r="E3082" i="7" s="1"/>
  <c r="I3081" i="4"/>
  <c r="E3081" i="7" s="1"/>
  <c r="I3080" i="4"/>
  <c r="E3080" i="7" s="1"/>
  <c r="I3079" i="4"/>
  <c r="E3079" i="7" s="1"/>
  <c r="I3078" i="4"/>
  <c r="E3078" i="7" s="1"/>
  <c r="I3077" i="4"/>
  <c r="E3077" i="7" s="1"/>
  <c r="I3076" i="4"/>
  <c r="E3076" i="7" s="1"/>
  <c r="I3075" i="4"/>
  <c r="E3075" i="7" s="1"/>
  <c r="I3074" i="4"/>
  <c r="E3074" i="7" s="1"/>
  <c r="I3073" i="4"/>
  <c r="E3073" i="7" s="1"/>
  <c r="I3072" i="4"/>
  <c r="E3072" i="7" s="1"/>
  <c r="I3071" i="4"/>
  <c r="E3071" i="7" s="1"/>
  <c r="I3070" i="4"/>
  <c r="E3070" i="7" s="1"/>
  <c r="I3069" i="4"/>
  <c r="E3069" i="7" s="1"/>
  <c r="I3068" i="4"/>
  <c r="E3068" i="7" s="1"/>
  <c r="I3067" i="4"/>
  <c r="E3067" i="7" s="1"/>
  <c r="I3066" i="4"/>
  <c r="E3066" i="7" s="1"/>
  <c r="I3065" i="4"/>
  <c r="E3065" i="7" s="1"/>
  <c r="I3064" i="4"/>
  <c r="E3064" i="7" s="1"/>
  <c r="I3063" i="4"/>
  <c r="E3063" i="7" s="1"/>
  <c r="I3062" i="4"/>
  <c r="E3062" i="7" s="1"/>
  <c r="I3061" i="4"/>
  <c r="E3061" i="7" s="1"/>
  <c r="I3060" i="4"/>
  <c r="E3060" i="7" s="1"/>
  <c r="I3059" i="4"/>
  <c r="E3059" i="7" s="1"/>
  <c r="I3058" i="4"/>
  <c r="E3058" i="7" s="1"/>
  <c r="I3057" i="4"/>
  <c r="E3057" i="7" s="1"/>
  <c r="I3056" i="4"/>
  <c r="E3056" i="7" s="1"/>
  <c r="I3055" i="4"/>
  <c r="E3055" i="7" s="1"/>
  <c r="I3054" i="4"/>
  <c r="E3054" i="7" s="1"/>
  <c r="I3053" i="4"/>
  <c r="E3053" i="7" s="1"/>
  <c r="I3052" i="4"/>
  <c r="E3052" i="7" s="1"/>
  <c r="I3051" i="4"/>
  <c r="E3051" i="7" s="1"/>
  <c r="I3050" i="4"/>
  <c r="E3050" i="7" s="1"/>
  <c r="I3049" i="4"/>
  <c r="E3049" i="7" s="1"/>
  <c r="I3048" i="4"/>
  <c r="E3048" i="7" s="1"/>
  <c r="I3047" i="4"/>
  <c r="E3047" i="7" s="1"/>
  <c r="I3046" i="4"/>
  <c r="E3046" i="7" s="1"/>
  <c r="I3045" i="4"/>
  <c r="E3045" i="7" s="1"/>
  <c r="I3044" i="4"/>
  <c r="E3044" i="7" s="1"/>
  <c r="I3043" i="4"/>
  <c r="E3043" i="7" s="1"/>
  <c r="I3042" i="4"/>
  <c r="E3042" i="7" s="1"/>
  <c r="I3041" i="4"/>
  <c r="E3041" i="7" s="1"/>
  <c r="I3040" i="4"/>
  <c r="E3040" i="7" s="1"/>
  <c r="I3039" i="4"/>
  <c r="E3039" i="7" s="1"/>
  <c r="I3038" i="4"/>
  <c r="E3038" i="7" s="1"/>
  <c r="I3037" i="4"/>
  <c r="E3037" i="7" s="1"/>
  <c r="I3036" i="4"/>
  <c r="E3036" i="7" s="1"/>
  <c r="I3035" i="4"/>
  <c r="E3035" i="7" s="1"/>
  <c r="I3034" i="4"/>
  <c r="E3034" i="7" s="1"/>
  <c r="I3033" i="4"/>
  <c r="E3033" i="7" s="1"/>
  <c r="I3032" i="4"/>
  <c r="E3032" i="7" s="1"/>
  <c r="I3031" i="4"/>
  <c r="E3031" i="7" s="1"/>
  <c r="I3030" i="4"/>
  <c r="E3030" i="7" s="1"/>
  <c r="I3029" i="4"/>
  <c r="E3029" i="7" s="1"/>
  <c r="I3028" i="4"/>
  <c r="E3028" i="7" s="1"/>
  <c r="I3027" i="4"/>
  <c r="E3027" i="7" s="1"/>
  <c r="I3026" i="4"/>
  <c r="E3026" i="7" s="1"/>
  <c r="I3025" i="4"/>
  <c r="E3025" i="7" s="1"/>
  <c r="I3024" i="4"/>
  <c r="E3024" i="7" s="1"/>
  <c r="I3023" i="4"/>
  <c r="E3023" i="7" s="1"/>
  <c r="I3022" i="4"/>
  <c r="E3022" i="7" s="1"/>
  <c r="I3021" i="4"/>
  <c r="E3021" i="7" s="1"/>
  <c r="I3020" i="4"/>
  <c r="E3020" i="7" s="1"/>
  <c r="I3019" i="4"/>
  <c r="E3019" i="7" s="1"/>
  <c r="I3018" i="4"/>
  <c r="E3018" i="7" s="1"/>
  <c r="I3017" i="4"/>
  <c r="E3017" i="7" s="1"/>
  <c r="I3016" i="4"/>
  <c r="E3016" i="7" s="1"/>
  <c r="I3015" i="4"/>
  <c r="E3015" i="7" s="1"/>
  <c r="I3014" i="4"/>
  <c r="E3014" i="7" s="1"/>
  <c r="I3013" i="4"/>
  <c r="E3013" i="7" s="1"/>
  <c r="I3012" i="4"/>
  <c r="E3012" i="7" s="1"/>
  <c r="I3011" i="4"/>
  <c r="E3011" i="7" s="1"/>
  <c r="I3010" i="4"/>
  <c r="E3010" i="7" s="1"/>
  <c r="I3009" i="4"/>
  <c r="E3009" i="7" s="1"/>
  <c r="I3008" i="4"/>
  <c r="E3008" i="7" s="1"/>
  <c r="I3007" i="4"/>
  <c r="E3007" i="7" s="1"/>
  <c r="I3006" i="4"/>
  <c r="E3006" i="7" s="1"/>
  <c r="I3005" i="4"/>
  <c r="E3005" i="7" s="1"/>
  <c r="I3004" i="4"/>
  <c r="E3004" i="7" s="1"/>
  <c r="I3003" i="4"/>
  <c r="E3003" i="7" s="1"/>
  <c r="I3002" i="4"/>
  <c r="E3002" i="7" s="1"/>
  <c r="I3001" i="4"/>
  <c r="E3001" i="7" s="1"/>
  <c r="I3000" i="4"/>
  <c r="E3000" i="7" s="1"/>
  <c r="I2999" i="4"/>
  <c r="E2999" i="7" s="1"/>
  <c r="I2998" i="4"/>
  <c r="E2998" i="7" s="1"/>
  <c r="I2997" i="4"/>
  <c r="E2997" i="7" s="1"/>
  <c r="I2996" i="4"/>
  <c r="E2996" i="7" s="1"/>
  <c r="I2995" i="4"/>
  <c r="E2995" i="7" s="1"/>
  <c r="I2994" i="4"/>
  <c r="E2994" i="7" s="1"/>
  <c r="I2993" i="4"/>
  <c r="E2993" i="7" s="1"/>
  <c r="I2992" i="4"/>
  <c r="E2992" i="7" s="1"/>
  <c r="I2991" i="4"/>
  <c r="E2991" i="7" s="1"/>
  <c r="I2990" i="4"/>
  <c r="E2990" i="7" s="1"/>
  <c r="I2989" i="4"/>
  <c r="E2989" i="7" s="1"/>
  <c r="I2988" i="4"/>
  <c r="E2988" i="7" s="1"/>
  <c r="I2987" i="4"/>
  <c r="E2987" i="7" s="1"/>
  <c r="I2986" i="4"/>
  <c r="E2986" i="7" s="1"/>
  <c r="I2985" i="4"/>
  <c r="E2985" i="7" s="1"/>
  <c r="I2984" i="4"/>
  <c r="E2984" i="7" s="1"/>
  <c r="I2983" i="4"/>
  <c r="E2983" i="7" s="1"/>
  <c r="I2982" i="4"/>
  <c r="E2982" i="7" s="1"/>
  <c r="I2981" i="4"/>
  <c r="E2981" i="7" s="1"/>
  <c r="I2980" i="4"/>
  <c r="E2980" i="7" s="1"/>
  <c r="I2979" i="4"/>
  <c r="E2979" i="7" s="1"/>
  <c r="I2978" i="4"/>
  <c r="E2978" i="7" s="1"/>
  <c r="I2977" i="4"/>
  <c r="E2977" i="7" s="1"/>
  <c r="I2976" i="4"/>
  <c r="E2976" i="7" s="1"/>
  <c r="I2975" i="4"/>
  <c r="E2975" i="7" s="1"/>
  <c r="I2974" i="4"/>
  <c r="E2974" i="7" s="1"/>
  <c r="I2973" i="4"/>
  <c r="E2973" i="7" s="1"/>
  <c r="I2972" i="4"/>
  <c r="E2972" i="7" s="1"/>
  <c r="I2971" i="4"/>
  <c r="E2971" i="7" s="1"/>
  <c r="I2970" i="4"/>
  <c r="E2970" i="7" s="1"/>
  <c r="I2969" i="4"/>
  <c r="E2969" i="7" s="1"/>
  <c r="I2968" i="4"/>
  <c r="E2968" i="7" s="1"/>
  <c r="I2967" i="4"/>
  <c r="E2967" i="7" s="1"/>
  <c r="I2966" i="4"/>
  <c r="E2966" i="7" s="1"/>
  <c r="I2965" i="4"/>
  <c r="E2965" i="7" s="1"/>
  <c r="I2964" i="4"/>
  <c r="E2964" i="7" s="1"/>
  <c r="I2963" i="4"/>
  <c r="E2963" i="7" s="1"/>
  <c r="I2962" i="4"/>
  <c r="E2962" i="7" s="1"/>
  <c r="I2961" i="4"/>
  <c r="E2961" i="7" s="1"/>
  <c r="I2960" i="4"/>
  <c r="E2960" i="7" s="1"/>
  <c r="I2959" i="4"/>
  <c r="E2959" i="7" s="1"/>
  <c r="I2958" i="4"/>
  <c r="E2958" i="7" s="1"/>
  <c r="I2957" i="4"/>
  <c r="E2957" i="7" s="1"/>
  <c r="I2956" i="4"/>
  <c r="E2956" i="7" s="1"/>
  <c r="I2955" i="4"/>
  <c r="E2955" i="7" s="1"/>
  <c r="I2954" i="4"/>
  <c r="E2954" i="7" s="1"/>
  <c r="I2953" i="4"/>
  <c r="E2953" i="7" s="1"/>
  <c r="I2952" i="4"/>
  <c r="E2952" i="7" s="1"/>
  <c r="I2951" i="4"/>
  <c r="E2951" i="7" s="1"/>
  <c r="I2950" i="4"/>
  <c r="E2950" i="7" s="1"/>
  <c r="I2949" i="4"/>
  <c r="E2949" i="7" s="1"/>
  <c r="I2948" i="4"/>
  <c r="E2948" i="7" s="1"/>
  <c r="I2947" i="4"/>
  <c r="E2947" i="7" s="1"/>
  <c r="I2946" i="4"/>
  <c r="E2946" i="7" s="1"/>
  <c r="I2945" i="4"/>
  <c r="E2945" i="7" s="1"/>
  <c r="I2944" i="4"/>
  <c r="E2944" i="7" s="1"/>
  <c r="I2943" i="4"/>
  <c r="E2943" i="7" s="1"/>
  <c r="I2942" i="4"/>
  <c r="E2942" i="7" s="1"/>
  <c r="I2941" i="4"/>
  <c r="E2941" i="7" s="1"/>
  <c r="I2940" i="4"/>
  <c r="E2940" i="7" s="1"/>
  <c r="I2939" i="4"/>
  <c r="E2939" i="7" s="1"/>
  <c r="I2938" i="4"/>
  <c r="E2938" i="7" s="1"/>
  <c r="I2937" i="4"/>
  <c r="E2937" i="7" s="1"/>
  <c r="I2936" i="4"/>
  <c r="E2936" i="7" s="1"/>
  <c r="I2935" i="4"/>
  <c r="E2935" i="7" s="1"/>
  <c r="I2934" i="4"/>
  <c r="E2934" i="7" s="1"/>
  <c r="I2933" i="4"/>
  <c r="E2933" i="7" s="1"/>
  <c r="I2932" i="4"/>
  <c r="E2932" i="7" s="1"/>
  <c r="I2931" i="4"/>
  <c r="E2931" i="7" s="1"/>
  <c r="I2930" i="4"/>
  <c r="E2930" i="7" s="1"/>
  <c r="I2929" i="4"/>
  <c r="E2929" i="7" s="1"/>
  <c r="I2928" i="4"/>
  <c r="E2928" i="7" s="1"/>
  <c r="I2927" i="4"/>
  <c r="E2927" i="7" s="1"/>
  <c r="I2926" i="4"/>
  <c r="E2926" i="7" s="1"/>
  <c r="I2925" i="4"/>
  <c r="E2925" i="7" s="1"/>
  <c r="I2924" i="4"/>
  <c r="E2924" i="7" s="1"/>
  <c r="I2923" i="4"/>
  <c r="E2923" i="7" s="1"/>
  <c r="I2922" i="4"/>
  <c r="E2922" i="7" s="1"/>
  <c r="I2921" i="4"/>
  <c r="E2921" i="7" s="1"/>
  <c r="I2920" i="4"/>
  <c r="E2920" i="7" s="1"/>
  <c r="I2919" i="4"/>
  <c r="E2919" i="7" s="1"/>
  <c r="I2918" i="4"/>
  <c r="E2918" i="7" s="1"/>
  <c r="I2917" i="4"/>
  <c r="E2917" i="7" s="1"/>
  <c r="I2916" i="4"/>
  <c r="E2916" i="7" s="1"/>
  <c r="I2915" i="4"/>
  <c r="E2915" i="7" s="1"/>
  <c r="I2914" i="4"/>
  <c r="E2914" i="7" s="1"/>
  <c r="I2913" i="4"/>
  <c r="E2913" i="7" s="1"/>
  <c r="I2912" i="4"/>
  <c r="E2912" i="7" s="1"/>
  <c r="I2911" i="4"/>
  <c r="E2911" i="7" s="1"/>
  <c r="I2910" i="4"/>
  <c r="E2910" i="7" s="1"/>
  <c r="I2909" i="4"/>
  <c r="E2909" i="7" s="1"/>
  <c r="I2908" i="4"/>
  <c r="E2908" i="7" s="1"/>
  <c r="I2907" i="4"/>
  <c r="E2907" i="7" s="1"/>
  <c r="I2906" i="4"/>
  <c r="E2906" i="7" s="1"/>
  <c r="I2905" i="4"/>
  <c r="E2905" i="7" s="1"/>
  <c r="I2904" i="4"/>
  <c r="E2904" i="7" s="1"/>
  <c r="I2903" i="4"/>
  <c r="E2903" i="7" s="1"/>
  <c r="I2902" i="4"/>
  <c r="E2902" i="7" s="1"/>
  <c r="I2901" i="4"/>
  <c r="E2901" i="7" s="1"/>
  <c r="I2900" i="4"/>
  <c r="E2900" i="7" s="1"/>
  <c r="I2899" i="4"/>
  <c r="E2899" i="7" s="1"/>
  <c r="I2898" i="4"/>
  <c r="E2898" i="7" s="1"/>
  <c r="I2897" i="4"/>
  <c r="E2897" i="7" s="1"/>
  <c r="I2896" i="4"/>
  <c r="E2896" i="7" s="1"/>
  <c r="I2895" i="4"/>
  <c r="E2895" i="7" s="1"/>
  <c r="I2894" i="4"/>
  <c r="E2894" i="7" s="1"/>
  <c r="I2893" i="4"/>
  <c r="E2893" i="7" s="1"/>
  <c r="I2892" i="4"/>
  <c r="E2892" i="7" s="1"/>
  <c r="I2891" i="4"/>
  <c r="E2891" i="7" s="1"/>
  <c r="I2890" i="4"/>
  <c r="E2890" i="7" s="1"/>
  <c r="I2889" i="4"/>
  <c r="E2889" i="7" s="1"/>
  <c r="I2888" i="4"/>
  <c r="E2888" i="7" s="1"/>
  <c r="I2887" i="4"/>
  <c r="E2887" i="7" s="1"/>
  <c r="I2886" i="4"/>
  <c r="E2886" i="7" s="1"/>
  <c r="I2885" i="4"/>
  <c r="E2885" i="7" s="1"/>
  <c r="I2884" i="4"/>
  <c r="E2884" i="7" s="1"/>
  <c r="I2883" i="4"/>
  <c r="E2883" i="7" s="1"/>
  <c r="I2882" i="4"/>
  <c r="E2882" i="7" s="1"/>
  <c r="I2881" i="4"/>
  <c r="E2881" i="7" s="1"/>
  <c r="I2880" i="4"/>
  <c r="E2880" i="7" s="1"/>
  <c r="I2879" i="4"/>
  <c r="E2879" i="7" s="1"/>
  <c r="I2878" i="4"/>
  <c r="E2878" i="7" s="1"/>
  <c r="I2877" i="4"/>
  <c r="E2877" i="7" s="1"/>
  <c r="I2876" i="4"/>
  <c r="E2876" i="7" s="1"/>
  <c r="I2875" i="4"/>
  <c r="E2875" i="7" s="1"/>
  <c r="I2874" i="4"/>
  <c r="E2874" i="7" s="1"/>
  <c r="I2873" i="4"/>
  <c r="E2873" i="7" s="1"/>
  <c r="I2872" i="4"/>
  <c r="E2872" i="7" s="1"/>
  <c r="I2871" i="4"/>
  <c r="E2871" i="7" s="1"/>
  <c r="I2870" i="4"/>
  <c r="E2870" i="7" s="1"/>
  <c r="I2869" i="4"/>
  <c r="E2869" i="7" s="1"/>
  <c r="I2868" i="4"/>
  <c r="E2868" i="7" s="1"/>
  <c r="I2867" i="4"/>
  <c r="E2867" i="7" s="1"/>
  <c r="I2866" i="4"/>
  <c r="E2866" i="7" s="1"/>
  <c r="I2865" i="4"/>
  <c r="E2865" i="7" s="1"/>
  <c r="I2864" i="4"/>
  <c r="E2864" i="7" s="1"/>
  <c r="I2863" i="4"/>
  <c r="E2863" i="7" s="1"/>
  <c r="I2862" i="4"/>
  <c r="E2862" i="7" s="1"/>
  <c r="I2861" i="4"/>
  <c r="E2861" i="7" s="1"/>
  <c r="I2860" i="4"/>
  <c r="E2860" i="7" s="1"/>
  <c r="I2859" i="4"/>
  <c r="E2859" i="7" s="1"/>
  <c r="I2858" i="4"/>
  <c r="E2858" i="7" s="1"/>
  <c r="I2857" i="4"/>
  <c r="E2857" i="7" s="1"/>
  <c r="I2856" i="4"/>
  <c r="E2856" i="7" s="1"/>
  <c r="I2855" i="4"/>
  <c r="E2855" i="7" s="1"/>
  <c r="I2854" i="4"/>
  <c r="E2854" i="7" s="1"/>
  <c r="I2853" i="4"/>
  <c r="E2853" i="7" s="1"/>
  <c r="I2852" i="4"/>
  <c r="E2852" i="7" s="1"/>
  <c r="I2851" i="4"/>
  <c r="E2851" i="7" s="1"/>
  <c r="I2850" i="4"/>
  <c r="E2850" i="7" s="1"/>
  <c r="I2849" i="4"/>
  <c r="E2849" i="7" s="1"/>
  <c r="I2848" i="4"/>
  <c r="E2848" i="7" s="1"/>
  <c r="I2847" i="4"/>
  <c r="E2847" i="7" s="1"/>
  <c r="I2846" i="4"/>
  <c r="E2846" i="7" s="1"/>
  <c r="I2845" i="4"/>
  <c r="E2845" i="7" s="1"/>
  <c r="I2844" i="4"/>
  <c r="E2844" i="7" s="1"/>
  <c r="I2843" i="4"/>
  <c r="E2843" i="7" s="1"/>
  <c r="I2842" i="4"/>
  <c r="E2842" i="7" s="1"/>
  <c r="I2841" i="4"/>
  <c r="E2841" i="7" s="1"/>
  <c r="I2840" i="4"/>
  <c r="E2840" i="7" s="1"/>
  <c r="I2839" i="4"/>
  <c r="E2839" i="7" s="1"/>
  <c r="I2838" i="4"/>
  <c r="E2838" i="7" s="1"/>
  <c r="I2837" i="4"/>
  <c r="E2837" i="7" s="1"/>
  <c r="I2836" i="4"/>
  <c r="E2836" i="7" s="1"/>
  <c r="I2835" i="4"/>
  <c r="E2835" i="7" s="1"/>
  <c r="I2834" i="4"/>
  <c r="E2834" i="7" s="1"/>
  <c r="I2833" i="4"/>
  <c r="E2833" i="7" s="1"/>
  <c r="I2832" i="4"/>
  <c r="E2832" i="7" s="1"/>
  <c r="I2831" i="4"/>
  <c r="E2831" i="7" s="1"/>
  <c r="I2830" i="4"/>
  <c r="E2830" i="7" s="1"/>
  <c r="I2829" i="4"/>
  <c r="E2829" i="7" s="1"/>
  <c r="I2828" i="4"/>
  <c r="E2828" i="7" s="1"/>
  <c r="I2827" i="4"/>
  <c r="E2827" i="7" s="1"/>
  <c r="I2826" i="4"/>
  <c r="E2826" i="7" s="1"/>
  <c r="I2825" i="4"/>
  <c r="E2825" i="7" s="1"/>
  <c r="I2824" i="4"/>
  <c r="E2824" i="7" s="1"/>
  <c r="I2823" i="4"/>
  <c r="E2823" i="7" s="1"/>
  <c r="I2822" i="4"/>
  <c r="E2822" i="7" s="1"/>
  <c r="I2821" i="4"/>
  <c r="E2821" i="7" s="1"/>
  <c r="I2820" i="4"/>
  <c r="E2820" i="7" s="1"/>
  <c r="I2819" i="4"/>
  <c r="E2819" i="7" s="1"/>
  <c r="I2818" i="4"/>
  <c r="E2818" i="7" s="1"/>
  <c r="I2817" i="4"/>
  <c r="E2817" i="7" s="1"/>
  <c r="I2816" i="4"/>
  <c r="E2816" i="7" s="1"/>
  <c r="I2815" i="4"/>
  <c r="E2815" i="7" s="1"/>
  <c r="I2814" i="4"/>
  <c r="E2814" i="7" s="1"/>
  <c r="I2813" i="4"/>
  <c r="E2813" i="7" s="1"/>
  <c r="I2812" i="4"/>
  <c r="E2812" i="7" s="1"/>
  <c r="I2811" i="4"/>
  <c r="E2811" i="7" s="1"/>
  <c r="I2810" i="4"/>
  <c r="E2810" i="7" s="1"/>
  <c r="I2809" i="4"/>
  <c r="E2809" i="7" s="1"/>
  <c r="I2808" i="4"/>
  <c r="E2808" i="7" s="1"/>
  <c r="I2807" i="4"/>
  <c r="E2807" i="7" s="1"/>
  <c r="I2806" i="4"/>
  <c r="E2806" i="7" s="1"/>
  <c r="I2805" i="4"/>
  <c r="E2805" i="7" s="1"/>
  <c r="I2804" i="4"/>
  <c r="E2804" i="7" s="1"/>
  <c r="I2803" i="4"/>
  <c r="E2803" i="7" s="1"/>
  <c r="I2802" i="4"/>
  <c r="E2802" i="7" s="1"/>
  <c r="I2801" i="4"/>
  <c r="E2801" i="7" s="1"/>
  <c r="I2800" i="4"/>
  <c r="E2800" i="7" s="1"/>
  <c r="I2799" i="4"/>
  <c r="E2799" i="7" s="1"/>
  <c r="I2798" i="4"/>
  <c r="E2798" i="7" s="1"/>
  <c r="I2797" i="4"/>
  <c r="E2797" i="7" s="1"/>
  <c r="I2796" i="4"/>
  <c r="E2796" i="7" s="1"/>
  <c r="I2795" i="4"/>
  <c r="E2795" i="7" s="1"/>
  <c r="I2794" i="4"/>
  <c r="E2794" i="7" s="1"/>
  <c r="I2793" i="4"/>
  <c r="E2793" i="7" s="1"/>
  <c r="I2792" i="4"/>
  <c r="E2792" i="7" s="1"/>
  <c r="I2791" i="4"/>
  <c r="E2791" i="7" s="1"/>
  <c r="I2790" i="4"/>
  <c r="E2790" i="7" s="1"/>
  <c r="I2789" i="4"/>
  <c r="E2789" i="7" s="1"/>
  <c r="I2788" i="4"/>
  <c r="E2788" i="7" s="1"/>
  <c r="I2787" i="4"/>
  <c r="E2787" i="7" s="1"/>
  <c r="I2786" i="4"/>
  <c r="E2786" i="7" s="1"/>
  <c r="I2785" i="4"/>
  <c r="E2785" i="7" s="1"/>
  <c r="I2784" i="4"/>
  <c r="E2784" i="7" s="1"/>
  <c r="I2783" i="4"/>
  <c r="E2783" i="7" s="1"/>
  <c r="I2782" i="4"/>
  <c r="E2782" i="7" s="1"/>
  <c r="I2781" i="4"/>
  <c r="E2781" i="7" s="1"/>
  <c r="I2780" i="4"/>
  <c r="E2780" i="7" s="1"/>
  <c r="I2779" i="4"/>
  <c r="E2779" i="7" s="1"/>
  <c r="I2778" i="4"/>
  <c r="E2778" i="7" s="1"/>
  <c r="I2777" i="4"/>
  <c r="E2777" i="7" s="1"/>
  <c r="I2776" i="4"/>
  <c r="E2776" i="7" s="1"/>
  <c r="I2775" i="4"/>
  <c r="E2775" i="7" s="1"/>
  <c r="I2774" i="4"/>
  <c r="E2774" i="7" s="1"/>
  <c r="I2773" i="4"/>
  <c r="E2773" i="7" s="1"/>
  <c r="I2772" i="4"/>
  <c r="E2772" i="7" s="1"/>
  <c r="I2771" i="4"/>
  <c r="E2771" i="7" s="1"/>
  <c r="I2770" i="4"/>
  <c r="E2770" i="7" s="1"/>
  <c r="I2769" i="4"/>
  <c r="E2769" i="7" s="1"/>
  <c r="I2768" i="4"/>
  <c r="E2768" i="7" s="1"/>
  <c r="I2767" i="4"/>
  <c r="E2767" i="7" s="1"/>
  <c r="I2766" i="4"/>
  <c r="E2766" i="7" s="1"/>
  <c r="I2765" i="4"/>
  <c r="E2765" i="7" s="1"/>
  <c r="I2764" i="4"/>
  <c r="E2764" i="7" s="1"/>
  <c r="I2763" i="4"/>
  <c r="E2763" i="7" s="1"/>
  <c r="I2762" i="4"/>
  <c r="E2762" i="7" s="1"/>
  <c r="I2761" i="4"/>
  <c r="E2761" i="7" s="1"/>
  <c r="I2760" i="4"/>
  <c r="E2760" i="7" s="1"/>
  <c r="I2759" i="4"/>
  <c r="E2759" i="7" s="1"/>
  <c r="I2758" i="4"/>
  <c r="E2758" i="7" s="1"/>
  <c r="I2757" i="4"/>
  <c r="E2757" i="7" s="1"/>
  <c r="I2756" i="4"/>
  <c r="E2756" i="7" s="1"/>
  <c r="I2755" i="4"/>
  <c r="E2755" i="7" s="1"/>
  <c r="I2754" i="4"/>
  <c r="E2754" i="7" s="1"/>
  <c r="I2753" i="4"/>
  <c r="E2753" i="7" s="1"/>
  <c r="I2752" i="4"/>
  <c r="E2752" i="7" s="1"/>
  <c r="I2751" i="4"/>
  <c r="E2751" i="7" s="1"/>
  <c r="I2750" i="4"/>
  <c r="E2750" i="7" s="1"/>
  <c r="I2749" i="4"/>
  <c r="E2749" i="7" s="1"/>
  <c r="I2748" i="4"/>
  <c r="E2748" i="7" s="1"/>
  <c r="I2747" i="4"/>
  <c r="E2747" i="7" s="1"/>
  <c r="I2746" i="4"/>
  <c r="E2746" i="7" s="1"/>
  <c r="I2745" i="4"/>
  <c r="E2745" i="7" s="1"/>
  <c r="I2744" i="4"/>
  <c r="E2744" i="7" s="1"/>
  <c r="I2743" i="4"/>
  <c r="E2743" i="7" s="1"/>
  <c r="I2742" i="4"/>
  <c r="E2742" i="7" s="1"/>
  <c r="I2741" i="4"/>
  <c r="E2741" i="7" s="1"/>
  <c r="I2740" i="4"/>
  <c r="E2740" i="7" s="1"/>
  <c r="I2739" i="4"/>
  <c r="E2739" i="7" s="1"/>
  <c r="I2738" i="4"/>
  <c r="E2738" i="7" s="1"/>
  <c r="I2737" i="4"/>
  <c r="E2737" i="7" s="1"/>
  <c r="I2736" i="4"/>
  <c r="E2736" i="7" s="1"/>
  <c r="I2735" i="4"/>
  <c r="E2735" i="7" s="1"/>
  <c r="I2734" i="4"/>
  <c r="E2734" i="7" s="1"/>
  <c r="I2733" i="4"/>
  <c r="E2733" i="7" s="1"/>
  <c r="I2732" i="4"/>
  <c r="E2732" i="7" s="1"/>
  <c r="I2731" i="4"/>
  <c r="E2731" i="7" s="1"/>
  <c r="I2730" i="4"/>
  <c r="E2730" i="7" s="1"/>
  <c r="I2729" i="4"/>
  <c r="E2729" i="7" s="1"/>
  <c r="I2728" i="4"/>
  <c r="E2728" i="7" s="1"/>
  <c r="I2727" i="4"/>
  <c r="E2727" i="7" s="1"/>
  <c r="I2726" i="4"/>
  <c r="E2726" i="7" s="1"/>
  <c r="I2725" i="4"/>
  <c r="E2725" i="7" s="1"/>
  <c r="I2724" i="4"/>
  <c r="E2724" i="7" s="1"/>
  <c r="I2723" i="4"/>
  <c r="E2723" i="7" s="1"/>
  <c r="I2722" i="4"/>
  <c r="E2722" i="7" s="1"/>
  <c r="I2721" i="4"/>
  <c r="E2721" i="7" s="1"/>
  <c r="I2720" i="4"/>
  <c r="E2720" i="7" s="1"/>
  <c r="I2719" i="4"/>
  <c r="E2719" i="7" s="1"/>
  <c r="I2718" i="4"/>
  <c r="E2718" i="7" s="1"/>
  <c r="I2717" i="4"/>
  <c r="E2717" i="7" s="1"/>
  <c r="I2716" i="4"/>
  <c r="E2716" i="7" s="1"/>
  <c r="I2715" i="4"/>
  <c r="E2715" i="7" s="1"/>
  <c r="I2714" i="4"/>
  <c r="E2714" i="7" s="1"/>
  <c r="I2713" i="4"/>
  <c r="E2713" i="7" s="1"/>
  <c r="I2712" i="4"/>
  <c r="E2712" i="7" s="1"/>
  <c r="I2711" i="4"/>
  <c r="E2711" i="7" s="1"/>
  <c r="I2710" i="4"/>
  <c r="E2710" i="7" s="1"/>
  <c r="I2709" i="4"/>
  <c r="E2709" i="7" s="1"/>
  <c r="I2708" i="4"/>
  <c r="E2708" i="7" s="1"/>
  <c r="I2707" i="4"/>
  <c r="E2707" i="7" s="1"/>
  <c r="I2706" i="4"/>
  <c r="E2706" i="7" s="1"/>
  <c r="I2705" i="4"/>
  <c r="E2705" i="7" s="1"/>
  <c r="I2704" i="4"/>
  <c r="E2704" i="7" s="1"/>
  <c r="I2703" i="4"/>
  <c r="E2703" i="7" s="1"/>
  <c r="I2702" i="4"/>
  <c r="E2702" i="7" s="1"/>
  <c r="I2701" i="4"/>
  <c r="E2701" i="7" s="1"/>
  <c r="I2700" i="4"/>
  <c r="E2700" i="7" s="1"/>
  <c r="I2699" i="4"/>
  <c r="E2699" i="7" s="1"/>
  <c r="I2698" i="4"/>
  <c r="E2698" i="7" s="1"/>
  <c r="I2697" i="4"/>
  <c r="E2697" i="7" s="1"/>
  <c r="I2696" i="4"/>
  <c r="E2696" i="7" s="1"/>
  <c r="I2695" i="4"/>
  <c r="E2695" i="7" s="1"/>
  <c r="I2694" i="4"/>
  <c r="E2694" i="7" s="1"/>
  <c r="I2693" i="4"/>
  <c r="E2693" i="7" s="1"/>
  <c r="I2692" i="4"/>
  <c r="E2692" i="7" s="1"/>
  <c r="I2691" i="4"/>
  <c r="E2691" i="7" s="1"/>
  <c r="I2690" i="4"/>
  <c r="E2690" i="7" s="1"/>
  <c r="I2689" i="4"/>
  <c r="E2689" i="7" s="1"/>
  <c r="I2688" i="4"/>
  <c r="E2688" i="7" s="1"/>
  <c r="I2687" i="4"/>
  <c r="E2687" i="7" s="1"/>
  <c r="I2686" i="4"/>
  <c r="E2686" i="7" s="1"/>
  <c r="I2685" i="4"/>
  <c r="E2685" i="7" s="1"/>
  <c r="I2684" i="4"/>
  <c r="E2684" i="7" s="1"/>
  <c r="I2683" i="4"/>
  <c r="E2683" i="7" s="1"/>
  <c r="I2682" i="4"/>
  <c r="E2682" i="7" s="1"/>
  <c r="I2681" i="4"/>
  <c r="E2681" i="7" s="1"/>
  <c r="I2680" i="4"/>
  <c r="E2680" i="7" s="1"/>
  <c r="I2679" i="4"/>
  <c r="E2679" i="7" s="1"/>
  <c r="I2678" i="4"/>
  <c r="E2678" i="7" s="1"/>
  <c r="I2677" i="4"/>
  <c r="E2677" i="7" s="1"/>
  <c r="I2676" i="4"/>
  <c r="E2676" i="7" s="1"/>
  <c r="I2675" i="4"/>
  <c r="E2675" i="7" s="1"/>
  <c r="I2674" i="4"/>
  <c r="E2674" i="7" s="1"/>
  <c r="I2673" i="4"/>
  <c r="E2673" i="7" s="1"/>
  <c r="I2672" i="4"/>
  <c r="E2672" i="7" s="1"/>
  <c r="I2671" i="4"/>
  <c r="E2671" i="7" s="1"/>
  <c r="I2670" i="4"/>
  <c r="E2670" i="7" s="1"/>
  <c r="I2669" i="4"/>
  <c r="E2669" i="7" s="1"/>
  <c r="I2668" i="4"/>
  <c r="E2668" i="7" s="1"/>
  <c r="I2667" i="4"/>
  <c r="E2667" i="7" s="1"/>
  <c r="I2666" i="4"/>
  <c r="E2666" i="7" s="1"/>
  <c r="I2665" i="4"/>
  <c r="E2665" i="7" s="1"/>
  <c r="I2664" i="4"/>
  <c r="E2664" i="7" s="1"/>
  <c r="I2663" i="4"/>
  <c r="E2663" i="7" s="1"/>
  <c r="I2662" i="4"/>
  <c r="E2662" i="7" s="1"/>
  <c r="I2661" i="4"/>
  <c r="E2661" i="7" s="1"/>
  <c r="I2660" i="4"/>
  <c r="E2660" i="7" s="1"/>
  <c r="I2659" i="4"/>
  <c r="E2659" i="7" s="1"/>
  <c r="I2658" i="4"/>
  <c r="E2658" i="7" s="1"/>
  <c r="I2657" i="4"/>
  <c r="E2657" i="7" s="1"/>
  <c r="I2656" i="4"/>
  <c r="E2656" i="7" s="1"/>
  <c r="I2655" i="4"/>
  <c r="E2655" i="7" s="1"/>
  <c r="I2654" i="4"/>
  <c r="E2654" i="7" s="1"/>
  <c r="I2653" i="4"/>
  <c r="E2653" i="7" s="1"/>
  <c r="I2652" i="4"/>
  <c r="E2652" i="7" s="1"/>
  <c r="I2651" i="4"/>
  <c r="E2651" i="7" s="1"/>
  <c r="I2650" i="4"/>
  <c r="E2650" i="7" s="1"/>
  <c r="I2649" i="4"/>
  <c r="E2649" i="7" s="1"/>
  <c r="I2648" i="4"/>
  <c r="E2648" i="7" s="1"/>
  <c r="I2647" i="4"/>
  <c r="E2647" i="7" s="1"/>
  <c r="I2646" i="4"/>
  <c r="E2646" i="7" s="1"/>
  <c r="I2645" i="4"/>
  <c r="E2645" i="7" s="1"/>
  <c r="I2644" i="4"/>
  <c r="E2644" i="7" s="1"/>
  <c r="I2643" i="4"/>
  <c r="E2643" i="7" s="1"/>
  <c r="I2642" i="4"/>
  <c r="E2642" i="7" s="1"/>
  <c r="I2641" i="4"/>
  <c r="E2641" i="7" s="1"/>
  <c r="I2640" i="4"/>
  <c r="E2640" i="7" s="1"/>
  <c r="I2639" i="4"/>
  <c r="E2639" i="7" s="1"/>
  <c r="I2638" i="4"/>
  <c r="E2638" i="7" s="1"/>
  <c r="I2637" i="4"/>
  <c r="E2637" i="7" s="1"/>
  <c r="I2636" i="4"/>
  <c r="E2636" i="7" s="1"/>
  <c r="I2635" i="4"/>
  <c r="E2635" i="7" s="1"/>
  <c r="I2634" i="4"/>
  <c r="E2634" i="7" s="1"/>
  <c r="I2633" i="4"/>
  <c r="E2633" i="7" s="1"/>
  <c r="I2632" i="4"/>
  <c r="E2632" i="7" s="1"/>
  <c r="I2631" i="4"/>
  <c r="E2631" i="7" s="1"/>
  <c r="I2630" i="4"/>
  <c r="E2630" i="7" s="1"/>
  <c r="I2629" i="4"/>
  <c r="E2629" i="7" s="1"/>
  <c r="I2628" i="4"/>
  <c r="E2628" i="7" s="1"/>
  <c r="I2627" i="4"/>
  <c r="E2627" i="7" s="1"/>
  <c r="I2626" i="4"/>
  <c r="E2626" i="7" s="1"/>
  <c r="I2625" i="4"/>
  <c r="E2625" i="7" s="1"/>
  <c r="I2624" i="4"/>
  <c r="E2624" i="7" s="1"/>
  <c r="I2623" i="4"/>
  <c r="E2623" i="7" s="1"/>
  <c r="I2622" i="4"/>
  <c r="E2622" i="7" s="1"/>
  <c r="I2621" i="4"/>
  <c r="E2621" i="7" s="1"/>
  <c r="I2620" i="4"/>
  <c r="E2620" i="7" s="1"/>
  <c r="I2619" i="4"/>
  <c r="E2619" i="7" s="1"/>
  <c r="I2618" i="4"/>
  <c r="E2618" i="7" s="1"/>
  <c r="I2617" i="4"/>
  <c r="E2617" i="7" s="1"/>
  <c r="I2616" i="4"/>
  <c r="E2616" i="7" s="1"/>
  <c r="I2615" i="4"/>
  <c r="E2615" i="7" s="1"/>
  <c r="I2614" i="4"/>
  <c r="E2614" i="7" s="1"/>
  <c r="I2613" i="4"/>
  <c r="E2613" i="7" s="1"/>
  <c r="I2612" i="4"/>
  <c r="E2612" i="7" s="1"/>
  <c r="I2611" i="4"/>
  <c r="E2611" i="7" s="1"/>
  <c r="I2610" i="4"/>
  <c r="E2610" i="7" s="1"/>
  <c r="I2609" i="4"/>
  <c r="E2609" i="7" s="1"/>
  <c r="I2608" i="4"/>
  <c r="E2608" i="7" s="1"/>
  <c r="I2607" i="4"/>
  <c r="E2607" i="7" s="1"/>
  <c r="I2606" i="4"/>
  <c r="E2606" i="7" s="1"/>
  <c r="I2605" i="4"/>
  <c r="E2605" i="7" s="1"/>
  <c r="I2604" i="4"/>
  <c r="E2604" i="7" s="1"/>
  <c r="I2603" i="4"/>
  <c r="E2603" i="7" s="1"/>
  <c r="I2602" i="4"/>
  <c r="E2602" i="7" s="1"/>
  <c r="I2601" i="4"/>
  <c r="E2601" i="7" s="1"/>
  <c r="I2600" i="4"/>
  <c r="E2600" i="7" s="1"/>
  <c r="I2599" i="4"/>
  <c r="E2599" i="7" s="1"/>
  <c r="I2598" i="4"/>
  <c r="E2598" i="7" s="1"/>
  <c r="I2597" i="4"/>
  <c r="E2597" i="7" s="1"/>
  <c r="I2596" i="4"/>
  <c r="E2596" i="7" s="1"/>
  <c r="I2595" i="4"/>
  <c r="E2595" i="7" s="1"/>
  <c r="I2594" i="4"/>
  <c r="E2594" i="7" s="1"/>
  <c r="I2593" i="4"/>
  <c r="E2593" i="7" s="1"/>
  <c r="I2592" i="4"/>
  <c r="E2592" i="7" s="1"/>
  <c r="I2591" i="4"/>
  <c r="E2591" i="7" s="1"/>
  <c r="I2590" i="4"/>
  <c r="E2590" i="7" s="1"/>
  <c r="I2589" i="4"/>
  <c r="E2589" i="7" s="1"/>
  <c r="I2588" i="4"/>
  <c r="E2588" i="7" s="1"/>
  <c r="I2587" i="4"/>
  <c r="E2587" i="7" s="1"/>
  <c r="I2586" i="4"/>
  <c r="E2586" i="7" s="1"/>
  <c r="I2585" i="4"/>
  <c r="E2585" i="7" s="1"/>
  <c r="I2584" i="4"/>
  <c r="E2584" i="7" s="1"/>
  <c r="I2583" i="4"/>
  <c r="E2583" i="7" s="1"/>
  <c r="I2582" i="4"/>
  <c r="E2582" i="7" s="1"/>
  <c r="I2581" i="4"/>
  <c r="E2581" i="7" s="1"/>
  <c r="I2580" i="4"/>
  <c r="E2580" i="7" s="1"/>
  <c r="I2579" i="4"/>
  <c r="E2579" i="7" s="1"/>
  <c r="I2578" i="4"/>
  <c r="E2578" i="7" s="1"/>
  <c r="I2577" i="4"/>
  <c r="E2577" i="7" s="1"/>
  <c r="I2576" i="4"/>
  <c r="E2576" i="7" s="1"/>
  <c r="I2575" i="4"/>
  <c r="E2575" i="7" s="1"/>
  <c r="I2574" i="4"/>
  <c r="E2574" i="7" s="1"/>
  <c r="I2573" i="4"/>
  <c r="E2573" i="7" s="1"/>
  <c r="I2572" i="4"/>
  <c r="E2572" i="7" s="1"/>
  <c r="I2571" i="4"/>
  <c r="E2571" i="7" s="1"/>
  <c r="I2570" i="4"/>
  <c r="E2570" i="7" s="1"/>
  <c r="I2569" i="4"/>
  <c r="E2569" i="7" s="1"/>
  <c r="I2568" i="4"/>
  <c r="E2568" i="7" s="1"/>
  <c r="I2567" i="4"/>
  <c r="E2567" i="7" s="1"/>
  <c r="I2566" i="4"/>
  <c r="E2566" i="7" s="1"/>
  <c r="I2565" i="4"/>
  <c r="E2565" i="7" s="1"/>
  <c r="I2564" i="4"/>
  <c r="E2564" i="7" s="1"/>
  <c r="I2563" i="4"/>
  <c r="E2563" i="7" s="1"/>
  <c r="I2562" i="4"/>
  <c r="E2562" i="7" s="1"/>
  <c r="I2561" i="4"/>
  <c r="E2561" i="7" s="1"/>
  <c r="I2560" i="4"/>
  <c r="E2560" i="7" s="1"/>
  <c r="I2559" i="4"/>
  <c r="E2559" i="7" s="1"/>
  <c r="I2558" i="4"/>
  <c r="E2558" i="7" s="1"/>
  <c r="I2557" i="4"/>
  <c r="E2557" i="7" s="1"/>
  <c r="I2556" i="4"/>
  <c r="E2556" i="7" s="1"/>
  <c r="I2555" i="4"/>
  <c r="E2555" i="7" s="1"/>
  <c r="I2554" i="4"/>
  <c r="E2554" i="7" s="1"/>
  <c r="I2553" i="4"/>
  <c r="E2553" i="7" s="1"/>
  <c r="I2552" i="4"/>
  <c r="E2552" i="7" s="1"/>
  <c r="I2551" i="4"/>
  <c r="E2551" i="7" s="1"/>
  <c r="I2550" i="4"/>
  <c r="E2550" i="7" s="1"/>
  <c r="I2549" i="4"/>
  <c r="E2549" i="7" s="1"/>
  <c r="I2548" i="4"/>
  <c r="E2548" i="7" s="1"/>
  <c r="I2547" i="4"/>
  <c r="E2547" i="7" s="1"/>
  <c r="I2546" i="4"/>
  <c r="E2546" i="7" s="1"/>
  <c r="I2545" i="4"/>
  <c r="E2545" i="7" s="1"/>
  <c r="I2544" i="4"/>
  <c r="E2544" i="7" s="1"/>
  <c r="I2543" i="4"/>
  <c r="E2543" i="7" s="1"/>
  <c r="I2542" i="4"/>
  <c r="E2542" i="7" s="1"/>
  <c r="I2541" i="4"/>
  <c r="E2541" i="7" s="1"/>
  <c r="I2540" i="4"/>
  <c r="E2540" i="7" s="1"/>
  <c r="I2539" i="4"/>
  <c r="E2539" i="7" s="1"/>
  <c r="I2538" i="4"/>
  <c r="E2538" i="7" s="1"/>
  <c r="I2537" i="4"/>
  <c r="E2537" i="7" s="1"/>
  <c r="I2536" i="4"/>
  <c r="E2536" i="7" s="1"/>
  <c r="I2535" i="4"/>
  <c r="E2535" i="7" s="1"/>
  <c r="I2534" i="4"/>
  <c r="E2534" i="7" s="1"/>
  <c r="I2533" i="4"/>
  <c r="E2533" i="7" s="1"/>
  <c r="I2532" i="4"/>
  <c r="E2532" i="7" s="1"/>
  <c r="I2531" i="4"/>
  <c r="E2531" i="7" s="1"/>
  <c r="I2530" i="4"/>
  <c r="E2530" i="7" s="1"/>
  <c r="I2529" i="4"/>
  <c r="E2529" i="7" s="1"/>
  <c r="I2528" i="4"/>
  <c r="E2528" i="7" s="1"/>
  <c r="I2527" i="4"/>
  <c r="E2527" i="7" s="1"/>
  <c r="I2526" i="4"/>
  <c r="E2526" i="7" s="1"/>
  <c r="I2525" i="4"/>
  <c r="E2525" i="7" s="1"/>
  <c r="I2524" i="4"/>
  <c r="E2524" i="7" s="1"/>
  <c r="I2523" i="4"/>
  <c r="E2523" i="7" s="1"/>
  <c r="I2522" i="4"/>
  <c r="E2522" i="7" s="1"/>
  <c r="I2521" i="4"/>
  <c r="E2521" i="7" s="1"/>
  <c r="I2520" i="4"/>
  <c r="E2520" i="7" s="1"/>
  <c r="I2519" i="4"/>
  <c r="E2519" i="7" s="1"/>
  <c r="I2518" i="4"/>
  <c r="E2518" i="7" s="1"/>
  <c r="I2517" i="4"/>
  <c r="E2517" i="7" s="1"/>
  <c r="I2516" i="4"/>
  <c r="E2516" i="7" s="1"/>
  <c r="I2515" i="4"/>
  <c r="E2515" i="7" s="1"/>
  <c r="I2514" i="4"/>
  <c r="E2514" i="7" s="1"/>
  <c r="I2513" i="4"/>
  <c r="E2513" i="7" s="1"/>
  <c r="I2512" i="4"/>
  <c r="E2512" i="7" s="1"/>
  <c r="I2511" i="4"/>
  <c r="E2511" i="7" s="1"/>
  <c r="I2510" i="4"/>
  <c r="E2510" i="7" s="1"/>
  <c r="I2509" i="4"/>
  <c r="E2509" i="7" s="1"/>
  <c r="I2508" i="4"/>
  <c r="E2508" i="7" s="1"/>
  <c r="I2507" i="4"/>
  <c r="E2507" i="7" s="1"/>
  <c r="I2506" i="4"/>
  <c r="E2506" i="7" s="1"/>
  <c r="I2505" i="4"/>
  <c r="E2505" i="7" s="1"/>
  <c r="I2504" i="4"/>
  <c r="E2504" i="7" s="1"/>
  <c r="I2503" i="4"/>
  <c r="E2503" i="7" s="1"/>
  <c r="I2502" i="4"/>
  <c r="E2502" i="7" s="1"/>
  <c r="I2501" i="4"/>
  <c r="E2501" i="7" s="1"/>
  <c r="I2500" i="4"/>
  <c r="E2500" i="7" s="1"/>
  <c r="I2499" i="4"/>
  <c r="E2499" i="7" s="1"/>
  <c r="I2498" i="4"/>
  <c r="E2498" i="7" s="1"/>
  <c r="I2497" i="4"/>
  <c r="E2497" i="7" s="1"/>
  <c r="I2496" i="4"/>
  <c r="E2496" i="7" s="1"/>
  <c r="I2495" i="4"/>
  <c r="E2495" i="7" s="1"/>
  <c r="I2494" i="4"/>
  <c r="E2494" i="7" s="1"/>
  <c r="I2493" i="4"/>
  <c r="E2493" i="7" s="1"/>
  <c r="I2492" i="4"/>
  <c r="E2492" i="7" s="1"/>
  <c r="I2491" i="4"/>
  <c r="E2491" i="7" s="1"/>
  <c r="I2490" i="4"/>
  <c r="E2490" i="7" s="1"/>
  <c r="I2489" i="4"/>
  <c r="E2489" i="7" s="1"/>
  <c r="I2488" i="4"/>
  <c r="E2488" i="7" s="1"/>
  <c r="I2487" i="4"/>
  <c r="E2487" i="7" s="1"/>
  <c r="I2486" i="4"/>
  <c r="E2486" i="7" s="1"/>
  <c r="I2485" i="4"/>
  <c r="E2485" i="7" s="1"/>
  <c r="I2484" i="4"/>
  <c r="E2484" i="7" s="1"/>
  <c r="I2483" i="4"/>
  <c r="E2483" i="7" s="1"/>
  <c r="I2482" i="4"/>
  <c r="E2482" i="7" s="1"/>
  <c r="I2481" i="4"/>
  <c r="E2481" i="7" s="1"/>
  <c r="I2480" i="4"/>
  <c r="E2480" i="7" s="1"/>
  <c r="I2479" i="4"/>
  <c r="E2479" i="7" s="1"/>
  <c r="I2478" i="4"/>
  <c r="E2478" i="7" s="1"/>
  <c r="I2477" i="4"/>
  <c r="E2477" i="7" s="1"/>
  <c r="I2476" i="4"/>
  <c r="E2476" i="7" s="1"/>
  <c r="I2475" i="4"/>
  <c r="E2475" i="7" s="1"/>
  <c r="I2474" i="4"/>
  <c r="E2474" i="7" s="1"/>
  <c r="I2473" i="4"/>
  <c r="E2473" i="7" s="1"/>
  <c r="I2472" i="4"/>
  <c r="E2472" i="7" s="1"/>
  <c r="I2471" i="4"/>
  <c r="E2471" i="7" s="1"/>
  <c r="I2470" i="4"/>
  <c r="E2470" i="7" s="1"/>
  <c r="I2469" i="4"/>
  <c r="E2469" i="7" s="1"/>
  <c r="I2468" i="4"/>
  <c r="E2468" i="7" s="1"/>
  <c r="I2467" i="4"/>
  <c r="E2467" i="7" s="1"/>
  <c r="I2466" i="4"/>
  <c r="E2466" i="7" s="1"/>
  <c r="I2465" i="4"/>
  <c r="E2465" i="7" s="1"/>
  <c r="I2464" i="4"/>
  <c r="E2464" i="7" s="1"/>
  <c r="I2463" i="4"/>
  <c r="E2463" i="7" s="1"/>
  <c r="I2462" i="4"/>
  <c r="E2462" i="7" s="1"/>
  <c r="I2461" i="4"/>
  <c r="E2461" i="7" s="1"/>
  <c r="I2460" i="4"/>
  <c r="E2460" i="7" s="1"/>
  <c r="I2459" i="4"/>
  <c r="E2459" i="7" s="1"/>
  <c r="I2458" i="4"/>
  <c r="E2458" i="7" s="1"/>
  <c r="I2457" i="4"/>
  <c r="E2457" i="7" s="1"/>
  <c r="I2456" i="4"/>
  <c r="E2456" i="7" s="1"/>
  <c r="I2455" i="4"/>
  <c r="E2455" i="7" s="1"/>
  <c r="I2454" i="4"/>
  <c r="E2454" i="7" s="1"/>
  <c r="I2453" i="4"/>
  <c r="E2453" i="7" s="1"/>
  <c r="I2452" i="4"/>
  <c r="E2452" i="7" s="1"/>
  <c r="I2451" i="4"/>
  <c r="E2451" i="7" s="1"/>
  <c r="I2450" i="4"/>
  <c r="E2450" i="7" s="1"/>
  <c r="I2449" i="4"/>
  <c r="E2449" i="7" s="1"/>
  <c r="I2448" i="4"/>
  <c r="E2448" i="7" s="1"/>
  <c r="I2447" i="4"/>
  <c r="E2447" i="7" s="1"/>
  <c r="I2446" i="4"/>
  <c r="E2446" i="7" s="1"/>
  <c r="I2445" i="4"/>
  <c r="E2445" i="7" s="1"/>
  <c r="I2444" i="4"/>
  <c r="E2444" i="7" s="1"/>
  <c r="I2443" i="4"/>
  <c r="E2443" i="7" s="1"/>
  <c r="I2442" i="4"/>
  <c r="E2442" i="7" s="1"/>
  <c r="I2441" i="4"/>
  <c r="E2441" i="7" s="1"/>
  <c r="I2440" i="4"/>
  <c r="E2440" i="7" s="1"/>
  <c r="I2439" i="4"/>
  <c r="E2439" i="7" s="1"/>
  <c r="I2438" i="4"/>
  <c r="E2438" i="7" s="1"/>
  <c r="I2437" i="4"/>
  <c r="E2437" i="7" s="1"/>
  <c r="I2436" i="4"/>
  <c r="E2436" i="7" s="1"/>
  <c r="I2435" i="4"/>
  <c r="E2435" i="7" s="1"/>
  <c r="I2434" i="4"/>
  <c r="E2434" i="7" s="1"/>
  <c r="I2433" i="4"/>
  <c r="E2433" i="7" s="1"/>
  <c r="I2432" i="4"/>
  <c r="E2432" i="7" s="1"/>
  <c r="I2431" i="4"/>
  <c r="E2431" i="7" s="1"/>
  <c r="I2430" i="4"/>
  <c r="E2430" i="7" s="1"/>
  <c r="I2429" i="4"/>
  <c r="E2429" i="7" s="1"/>
  <c r="I2428" i="4"/>
  <c r="E2428" i="7" s="1"/>
  <c r="I2427" i="4"/>
  <c r="E2427" i="7" s="1"/>
  <c r="I2426" i="4"/>
  <c r="E2426" i="7" s="1"/>
  <c r="I2425" i="4"/>
  <c r="E2425" i="7" s="1"/>
  <c r="I2424" i="4"/>
  <c r="E2424" i="7" s="1"/>
  <c r="I2423" i="4"/>
  <c r="E2423" i="7" s="1"/>
  <c r="I2422" i="4"/>
  <c r="E2422" i="7" s="1"/>
  <c r="I2421" i="4"/>
  <c r="E2421" i="7" s="1"/>
  <c r="I2420" i="4"/>
  <c r="E2420" i="7" s="1"/>
  <c r="I2419" i="4"/>
  <c r="E2419" i="7" s="1"/>
  <c r="I2418" i="4"/>
  <c r="E2418" i="7" s="1"/>
  <c r="I2417" i="4"/>
  <c r="E2417" i="7" s="1"/>
  <c r="I2416" i="4"/>
  <c r="E2416" i="7" s="1"/>
  <c r="I2415" i="4"/>
  <c r="E2415" i="7" s="1"/>
  <c r="I2414" i="4"/>
  <c r="E2414" i="7" s="1"/>
  <c r="I2413" i="4"/>
  <c r="E2413" i="7" s="1"/>
  <c r="I2412" i="4"/>
  <c r="E2412" i="7" s="1"/>
  <c r="I2411" i="4"/>
  <c r="E2411" i="7" s="1"/>
  <c r="I2410" i="4"/>
  <c r="E2410" i="7" s="1"/>
  <c r="I2409" i="4"/>
  <c r="E2409" i="7" s="1"/>
  <c r="I2408" i="4"/>
  <c r="E2408" i="7" s="1"/>
  <c r="I2407" i="4"/>
  <c r="E2407" i="7" s="1"/>
  <c r="I2406" i="4"/>
  <c r="E2406" i="7" s="1"/>
  <c r="I2405" i="4"/>
  <c r="E2405" i="7" s="1"/>
  <c r="I2404" i="4"/>
  <c r="E2404" i="7" s="1"/>
  <c r="I2403" i="4"/>
  <c r="E2403" i="7" s="1"/>
  <c r="I2402" i="4"/>
  <c r="E2402" i="7" s="1"/>
  <c r="I2401" i="4"/>
  <c r="E2401" i="7" s="1"/>
  <c r="I2400" i="4"/>
  <c r="E2400" i="7" s="1"/>
  <c r="I2399" i="4"/>
  <c r="E2399" i="7" s="1"/>
  <c r="I2398" i="4"/>
  <c r="E2398" i="7" s="1"/>
  <c r="I2397" i="4"/>
  <c r="E2397" i="7" s="1"/>
  <c r="I2396" i="4"/>
  <c r="E2396" i="7" s="1"/>
  <c r="I2395" i="4"/>
  <c r="E2395" i="7" s="1"/>
  <c r="I2394" i="4"/>
  <c r="E2394" i="7" s="1"/>
  <c r="I2393" i="4"/>
  <c r="E2393" i="7" s="1"/>
  <c r="I2392" i="4"/>
  <c r="E2392" i="7" s="1"/>
  <c r="I2391" i="4"/>
  <c r="E2391" i="7" s="1"/>
  <c r="I2390" i="4"/>
  <c r="E2390" i="7" s="1"/>
  <c r="I2389" i="4"/>
  <c r="E2389" i="7" s="1"/>
  <c r="I2388" i="4"/>
  <c r="E2388" i="7" s="1"/>
  <c r="I2387" i="4"/>
  <c r="E2387" i="7" s="1"/>
  <c r="I2386" i="4"/>
  <c r="E2386" i="7" s="1"/>
  <c r="I2385" i="4"/>
  <c r="E2385" i="7" s="1"/>
  <c r="I2384" i="4"/>
  <c r="E2384" i="7" s="1"/>
  <c r="I2383" i="4"/>
  <c r="E2383" i="7" s="1"/>
  <c r="I2382" i="4"/>
  <c r="E2382" i="7" s="1"/>
  <c r="I2381" i="4"/>
  <c r="E2381" i="7" s="1"/>
  <c r="I2380" i="4"/>
  <c r="E2380" i="7" s="1"/>
  <c r="I2379" i="4"/>
  <c r="E2379" i="7" s="1"/>
  <c r="I2378" i="4"/>
  <c r="E2378" i="7" s="1"/>
  <c r="I2377" i="4"/>
  <c r="E2377" i="7" s="1"/>
  <c r="I2376" i="4"/>
  <c r="E2376" i="7" s="1"/>
  <c r="I2375" i="4"/>
  <c r="E2375" i="7" s="1"/>
  <c r="I2374" i="4"/>
  <c r="E2374" i="7" s="1"/>
  <c r="I2373" i="4"/>
  <c r="E2373" i="7" s="1"/>
  <c r="I2372" i="4"/>
  <c r="E2372" i="7" s="1"/>
  <c r="I2371" i="4"/>
  <c r="E2371" i="7" s="1"/>
  <c r="I2370" i="4"/>
  <c r="E2370" i="7" s="1"/>
  <c r="I2369" i="4"/>
  <c r="E2369" i="7" s="1"/>
  <c r="I2368" i="4"/>
  <c r="E2368" i="7" s="1"/>
  <c r="I2367" i="4"/>
  <c r="E2367" i="7" s="1"/>
  <c r="I2366" i="4"/>
  <c r="E2366" i="7" s="1"/>
  <c r="I2365" i="4"/>
  <c r="E2365" i="7" s="1"/>
  <c r="I2364" i="4"/>
  <c r="E2364" i="7" s="1"/>
  <c r="I2363" i="4"/>
  <c r="E2363" i="7" s="1"/>
  <c r="I2362" i="4"/>
  <c r="E2362" i="7" s="1"/>
  <c r="I2361" i="4"/>
  <c r="E2361" i="7" s="1"/>
  <c r="I2360" i="4"/>
  <c r="E2360" i="7" s="1"/>
  <c r="I2359" i="4"/>
  <c r="E2359" i="7" s="1"/>
  <c r="I2358" i="4"/>
  <c r="E2358" i="7" s="1"/>
  <c r="I2357" i="4"/>
  <c r="E2357" i="7" s="1"/>
  <c r="I2356" i="4"/>
  <c r="E2356" i="7" s="1"/>
  <c r="I2355" i="4"/>
  <c r="E2355" i="7" s="1"/>
  <c r="I2354" i="4"/>
  <c r="E2354" i="7" s="1"/>
  <c r="I2353" i="4"/>
  <c r="E2353" i="7" s="1"/>
  <c r="I2352" i="4"/>
  <c r="E2352" i="7" s="1"/>
  <c r="I2351" i="4"/>
  <c r="E2351" i="7" s="1"/>
  <c r="I2350" i="4"/>
  <c r="E2350" i="7" s="1"/>
  <c r="I2349" i="4"/>
  <c r="E2349" i="7" s="1"/>
  <c r="I2348" i="4"/>
  <c r="E2348" i="7" s="1"/>
  <c r="I2347" i="4"/>
  <c r="E2347" i="7" s="1"/>
  <c r="I2346" i="4"/>
  <c r="E2346" i="7" s="1"/>
  <c r="I2345" i="4"/>
  <c r="E2345" i="7" s="1"/>
  <c r="I2344" i="4"/>
  <c r="E2344" i="7" s="1"/>
  <c r="I2343" i="4"/>
  <c r="E2343" i="7" s="1"/>
  <c r="I2342" i="4"/>
  <c r="E2342" i="7" s="1"/>
  <c r="I2341" i="4"/>
  <c r="E2341" i="7" s="1"/>
  <c r="I2340" i="4"/>
  <c r="E2340" i="7" s="1"/>
  <c r="I2339" i="4"/>
  <c r="E2339" i="7" s="1"/>
  <c r="I2338" i="4"/>
  <c r="E2338" i="7" s="1"/>
  <c r="I2337" i="4"/>
  <c r="E2337" i="7" s="1"/>
  <c r="I2336" i="4"/>
  <c r="E2336" i="7" s="1"/>
  <c r="I2335" i="4"/>
  <c r="E2335" i="7" s="1"/>
  <c r="I2334" i="4"/>
  <c r="E2334" i="7" s="1"/>
  <c r="I2333" i="4"/>
  <c r="E2333" i="7" s="1"/>
  <c r="I2332" i="4"/>
  <c r="E2332" i="7" s="1"/>
  <c r="I2331" i="4"/>
  <c r="E2331" i="7" s="1"/>
  <c r="I2330" i="4"/>
  <c r="E2330" i="7" s="1"/>
  <c r="I2329" i="4"/>
  <c r="E2329" i="7" s="1"/>
  <c r="I2328" i="4"/>
  <c r="E2328" i="7" s="1"/>
  <c r="I2327" i="4"/>
  <c r="E2327" i="7" s="1"/>
  <c r="I2326" i="4"/>
  <c r="E2326" i="7" s="1"/>
  <c r="I2325" i="4"/>
  <c r="E2325" i="7" s="1"/>
  <c r="I2324" i="4"/>
  <c r="E2324" i="7" s="1"/>
  <c r="I2323" i="4"/>
  <c r="E2323" i="7" s="1"/>
  <c r="I2322" i="4"/>
  <c r="E2322" i="7" s="1"/>
  <c r="I2321" i="4"/>
  <c r="E2321" i="7" s="1"/>
  <c r="I2320" i="4"/>
  <c r="E2320" i="7" s="1"/>
  <c r="I2319" i="4"/>
  <c r="E2319" i="7" s="1"/>
  <c r="I2318" i="4"/>
  <c r="E2318" i="7" s="1"/>
  <c r="I2317" i="4"/>
  <c r="E2317" i="7" s="1"/>
  <c r="I2316" i="4"/>
  <c r="E2316" i="7" s="1"/>
  <c r="I2315" i="4"/>
  <c r="E2315" i="7" s="1"/>
  <c r="I2314" i="4"/>
  <c r="E2314" i="7" s="1"/>
  <c r="I2313" i="4"/>
  <c r="E2313" i="7" s="1"/>
  <c r="I2312" i="4"/>
  <c r="E2312" i="7" s="1"/>
  <c r="I2311" i="4"/>
  <c r="E2311" i="7" s="1"/>
  <c r="I2310" i="4"/>
  <c r="E2310" i="7" s="1"/>
  <c r="I2309" i="4"/>
  <c r="E2309" i="7" s="1"/>
  <c r="I2308" i="4"/>
  <c r="E2308" i="7" s="1"/>
  <c r="I2307" i="4"/>
  <c r="E2307" i="7" s="1"/>
  <c r="I2306" i="4"/>
  <c r="E2306" i="7" s="1"/>
  <c r="I2305" i="4"/>
  <c r="E2305" i="7" s="1"/>
  <c r="I2304" i="4"/>
  <c r="E2304" i="7" s="1"/>
  <c r="I2303" i="4"/>
  <c r="E2303" i="7" s="1"/>
  <c r="I2302" i="4"/>
  <c r="E2302" i="7" s="1"/>
  <c r="I2301" i="4"/>
  <c r="E2301" i="7" s="1"/>
  <c r="I2300" i="4"/>
  <c r="E2300" i="7" s="1"/>
  <c r="I2299" i="4"/>
  <c r="E2299" i="7" s="1"/>
  <c r="I2298" i="4"/>
  <c r="E2298" i="7" s="1"/>
  <c r="I2297" i="4"/>
  <c r="E2297" i="7" s="1"/>
  <c r="I2296" i="4"/>
  <c r="E2296" i="7" s="1"/>
  <c r="I2295" i="4"/>
  <c r="E2295" i="7" s="1"/>
  <c r="I2294" i="4"/>
  <c r="E2294" i="7" s="1"/>
  <c r="I2293" i="4"/>
  <c r="E2293" i="7" s="1"/>
  <c r="I2292" i="4"/>
  <c r="E2292" i="7" s="1"/>
  <c r="I2291" i="4"/>
  <c r="E2291" i="7" s="1"/>
  <c r="I2290" i="4"/>
  <c r="E2290" i="7" s="1"/>
  <c r="I2289" i="4"/>
  <c r="E2289" i="7" s="1"/>
  <c r="I2288" i="4"/>
  <c r="E2288" i="7" s="1"/>
  <c r="I2287" i="4"/>
  <c r="E2287" i="7" s="1"/>
  <c r="I2286" i="4"/>
  <c r="E2286" i="7" s="1"/>
  <c r="I2285" i="4"/>
  <c r="E2285" i="7" s="1"/>
  <c r="I2284" i="4"/>
  <c r="E2284" i="7" s="1"/>
  <c r="I2283" i="4"/>
  <c r="E2283" i="7" s="1"/>
  <c r="I2282" i="4"/>
  <c r="E2282" i="7" s="1"/>
  <c r="I2281" i="4"/>
  <c r="E2281" i="7" s="1"/>
  <c r="I2280" i="4"/>
  <c r="E2280" i="7" s="1"/>
  <c r="I2279" i="4"/>
  <c r="E2279" i="7" s="1"/>
  <c r="I2278" i="4"/>
  <c r="E2278" i="7" s="1"/>
  <c r="I2277" i="4"/>
  <c r="E2277" i="7" s="1"/>
  <c r="I2276" i="4"/>
  <c r="E2276" i="7" s="1"/>
  <c r="I2275" i="4"/>
  <c r="E2275" i="7" s="1"/>
  <c r="I2274" i="4"/>
  <c r="E2274" i="7" s="1"/>
  <c r="I2273" i="4"/>
  <c r="E2273" i="7" s="1"/>
  <c r="I2272" i="4"/>
  <c r="E2272" i="7" s="1"/>
  <c r="I2271" i="4"/>
  <c r="E2271" i="7" s="1"/>
  <c r="I2270" i="4"/>
  <c r="E2270" i="7" s="1"/>
  <c r="I2269" i="4"/>
  <c r="E2269" i="7" s="1"/>
  <c r="I2268" i="4"/>
  <c r="E2268" i="7" s="1"/>
  <c r="I2267" i="4"/>
  <c r="E2267" i="7" s="1"/>
  <c r="I2266" i="4"/>
  <c r="E2266" i="7" s="1"/>
  <c r="I2265" i="4"/>
  <c r="E2265" i="7" s="1"/>
  <c r="I2264" i="4"/>
  <c r="E2264" i="7" s="1"/>
  <c r="I2263" i="4"/>
  <c r="E2263" i="7" s="1"/>
  <c r="I2262" i="4"/>
  <c r="E2262" i="7" s="1"/>
  <c r="I2261" i="4"/>
  <c r="E2261" i="7" s="1"/>
  <c r="I2260" i="4"/>
  <c r="E2260" i="7" s="1"/>
  <c r="I2259" i="4"/>
  <c r="E2259" i="7" s="1"/>
  <c r="I2258" i="4"/>
  <c r="E2258" i="7" s="1"/>
  <c r="I2257" i="4"/>
  <c r="E2257" i="7" s="1"/>
  <c r="I2256" i="4"/>
  <c r="E2256" i="7" s="1"/>
  <c r="I2255" i="4"/>
  <c r="E2255" i="7" s="1"/>
  <c r="I2254" i="4"/>
  <c r="E2254" i="7" s="1"/>
  <c r="I2253" i="4"/>
  <c r="E2253" i="7" s="1"/>
  <c r="I2252" i="4"/>
  <c r="E2252" i="7" s="1"/>
  <c r="I2251" i="4"/>
  <c r="E2251" i="7" s="1"/>
  <c r="I2250" i="4"/>
  <c r="E2250" i="7" s="1"/>
  <c r="I2249" i="4"/>
  <c r="E2249" i="7" s="1"/>
  <c r="I2248" i="4"/>
  <c r="E2248" i="7" s="1"/>
  <c r="I2247" i="4"/>
  <c r="E2247" i="7" s="1"/>
  <c r="I2246" i="4"/>
  <c r="E2246" i="7" s="1"/>
  <c r="I2245" i="4"/>
  <c r="E2245" i="7" s="1"/>
  <c r="I2244" i="4"/>
  <c r="E2244" i="7" s="1"/>
  <c r="I2243" i="4"/>
  <c r="E2243" i="7" s="1"/>
  <c r="I2242" i="4"/>
  <c r="E2242" i="7" s="1"/>
  <c r="I2241" i="4"/>
  <c r="E2241" i="7" s="1"/>
  <c r="I2240" i="4"/>
  <c r="E2240" i="7" s="1"/>
  <c r="I2239" i="4"/>
  <c r="E2239" i="7" s="1"/>
  <c r="I2238" i="4"/>
  <c r="E2238" i="7" s="1"/>
  <c r="I2237" i="4"/>
  <c r="E2237" i="7" s="1"/>
  <c r="I2236" i="4"/>
  <c r="E2236" i="7" s="1"/>
  <c r="I2235" i="4"/>
  <c r="E2235" i="7" s="1"/>
  <c r="I2234" i="4"/>
  <c r="E2234" i="7" s="1"/>
  <c r="I2233" i="4"/>
  <c r="E2233" i="7" s="1"/>
  <c r="I2232" i="4"/>
  <c r="E2232" i="7" s="1"/>
  <c r="I2231" i="4"/>
  <c r="E2231" i="7" s="1"/>
  <c r="I2230" i="4"/>
  <c r="E2230" i="7" s="1"/>
  <c r="I2229" i="4"/>
  <c r="E2229" i="7" s="1"/>
  <c r="I2228" i="4"/>
  <c r="E2228" i="7" s="1"/>
  <c r="I2227" i="4"/>
  <c r="E2227" i="7" s="1"/>
  <c r="I2226" i="4"/>
  <c r="E2226" i="7" s="1"/>
  <c r="I2225" i="4"/>
  <c r="E2225" i="7" s="1"/>
  <c r="I2224" i="4"/>
  <c r="E2224" i="7" s="1"/>
  <c r="I2223" i="4"/>
  <c r="E2223" i="7" s="1"/>
  <c r="I2222" i="4"/>
  <c r="E2222" i="7" s="1"/>
  <c r="I2221" i="4"/>
  <c r="E2221" i="7" s="1"/>
  <c r="I2220" i="4"/>
  <c r="E2220" i="7" s="1"/>
  <c r="I2219" i="4"/>
  <c r="E2219" i="7" s="1"/>
  <c r="I2218" i="4"/>
  <c r="E2218" i="7" s="1"/>
  <c r="I2217" i="4"/>
  <c r="E2217" i="7" s="1"/>
  <c r="I2216" i="4"/>
  <c r="E2216" i="7" s="1"/>
  <c r="I2215" i="4"/>
  <c r="E2215" i="7" s="1"/>
  <c r="I2214" i="4"/>
  <c r="E2214" i="7" s="1"/>
  <c r="I2213" i="4"/>
  <c r="E2213" i="7" s="1"/>
  <c r="I2212" i="4"/>
  <c r="E2212" i="7" s="1"/>
  <c r="I2211" i="4"/>
  <c r="E2211" i="7" s="1"/>
  <c r="I2210" i="4"/>
  <c r="E2210" i="7" s="1"/>
  <c r="I2209" i="4"/>
  <c r="E2209" i="7" s="1"/>
  <c r="I2208" i="4"/>
  <c r="E2208" i="7" s="1"/>
  <c r="I2207" i="4"/>
  <c r="E2207" i="7" s="1"/>
  <c r="I2206" i="4"/>
  <c r="E2206" i="7" s="1"/>
  <c r="I2205" i="4"/>
  <c r="E2205" i="7" s="1"/>
  <c r="I2204" i="4"/>
  <c r="E2204" i="7" s="1"/>
  <c r="I2203" i="4"/>
  <c r="E2203" i="7" s="1"/>
  <c r="I2202" i="4"/>
  <c r="E2202" i="7" s="1"/>
  <c r="I2201" i="4"/>
  <c r="E2201" i="7" s="1"/>
  <c r="I2200" i="4"/>
  <c r="E2200" i="7" s="1"/>
  <c r="I2199" i="4"/>
  <c r="E2199" i="7" s="1"/>
  <c r="I2198" i="4"/>
  <c r="E2198" i="7" s="1"/>
  <c r="I2197" i="4"/>
  <c r="E2197" i="7" s="1"/>
  <c r="I2196" i="4"/>
  <c r="E2196" i="7" s="1"/>
  <c r="I2195" i="4"/>
  <c r="E2195" i="7" s="1"/>
  <c r="I2194" i="4"/>
  <c r="E2194" i="7" s="1"/>
  <c r="I2193" i="4"/>
  <c r="E2193" i="7" s="1"/>
  <c r="I2192" i="4"/>
  <c r="E2192" i="7" s="1"/>
  <c r="I2191" i="4"/>
  <c r="E2191" i="7" s="1"/>
  <c r="I2190" i="4"/>
  <c r="E2190" i="7" s="1"/>
  <c r="I2189" i="4"/>
  <c r="E2189" i="7" s="1"/>
  <c r="I2188" i="4"/>
  <c r="E2188" i="7" s="1"/>
  <c r="I2187" i="4"/>
  <c r="E2187" i="7" s="1"/>
  <c r="I2186" i="4"/>
  <c r="E2186" i="7" s="1"/>
  <c r="I2185" i="4"/>
  <c r="E2185" i="7" s="1"/>
  <c r="I2184" i="4"/>
  <c r="E2184" i="7" s="1"/>
  <c r="I2183" i="4"/>
  <c r="E2183" i="7" s="1"/>
  <c r="I2182" i="4"/>
  <c r="E2182" i="7" s="1"/>
  <c r="I2181" i="4"/>
  <c r="E2181" i="7" s="1"/>
  <c r="I2180" i="4"/>
  <c r="E2180" i="7" s="1"/>
  <c r="I2179" i="4"/>
  <c r="E2179" i="7" s="1"/>
  <c r="I2178" i="4"/>
  <c r="E2178" i="7" s="1"/>
  <c r="I2177" i="4"/>
  <c r="E2177" i="7" s="1"/>
  <c r="I2176" i="4"/>
  <c r="E2176" i="7" s="1"/>
  <c r="I2175" i="4"/>
  <c r="E2175" i="7" s="1"/>
  <c r="I2174" i="4"/>
  <c r="E2174" i="7" s="1"/>
  <c r="I2173" i="4"/>
  <c r="E2173" i="7" s="1"/>
  <c r="I2172" i="4"/>
  <c r="E2172" i="7" s="1"/>
  <c r="I2171" i="4"/>
  <c r="E2171" i="7" s="1"/>
  <c r="I2170" i="4"/>
  <c r="E2170" i="7" s="1"/>
  <c r="I2169" i="4"/>
  <c r="E2169" i="7" s="1"/>
  <c r="I2168" i="4"/>
  <c r="E2168" i="7" s="1"/>
  <c r="I2167" i="4"/>
  <c r="E2167" i="7" s="1"/>
  <c r="I2166" i="4"/>
  <c r="E2166" i="7" s="1"/>
  <c r="I2165" i="4"/>
  <c r="E2165" i="7" s="1"/>
  <c r="I2164" i="4"/>
  <c r="E2164" i="7" s="1"/>
  <c r="I2163" i="4"/>
  <c r="E2163" i="7" s="1"/>
  <c r="I2162" i="4"/>
  <c r="E2162" i="7" s="1"/>
  <c r="I2161" i="4"/>
  <c r="E2161" i="7" s="1"/>
  <c r="I2160" i="4"/>
  <c r="E2160" i="7" s="1"/>
  <c r="I2159" i="4"/>
  <c r="E2159" i="7" s="1"/>
  <c r="I2158" i="4"/>
  <c r="E2158" i="7" s="1"/>
  <c r="I2157" i="4"/>
  <c r="E2157" i="7" s="1"/>
  <c r="I2156" i="4"/>
  <c r="E2156" i="7" s="1"/>
  <c r="I2155" i="4"/>
  <c r="E2155" i="7" s="1"/>
  <c r="I2154" i="4"/>
  <c r="E2154" i="7" s="1"/>
  <c r="I2153" i="4"/>
  <c r="E2153" i="7" s="1"/>
  <c r="I2152" i="4"/>
  <c r="E2152" i="7" s="1"/>
  <c r="I2151" i="4"/>
  <c r="E2151" i="7" s="1"/>
  <c r="I2150" i="4"/>
  <c r="E2150" i="7" s="1"/>
  <c r="I2149" i="4"/>
  <c r="E2149" i="7" s="1"/>
  <c r="I2148" i="4"/>
  <c r="E2148" i="7" s="1"/>
  <c r="I2147" i="4"/>
  <c r="E2147" i="7" s="1"/>
  <c r="I2146" i="4"/>
  <c r="E2146" i="7" s="1"/>
  <c r="I2145" i="4"/>
  <c r="E2145" i="7" s="1"/>
  <c r="I2144" i="4"/>
  <c r="E2144" i="7" s="1"/>
  <c r="I2143" i="4"/>
  <c r="E2143" i="7" s="1"/>
  <c r="I2142" i="4"/>
  <c r="E2142" i="7" s="1"/>
  <c r="I2141" i="4"/>
  <c r="E2141" i="7" s="1"/>
  <c r="I2140" i="4"/>
  <c r="E2140" i="7" s="1"/>
  <c r="I2139" i="4"/>
  <c r="E2139" i="7" s="1"/>
  <c r="I2138" i="4"/>
  <c r="E2138" i="7" s="1"/>
  <c r="I2137" i="4"/>
  <c r="E2137" i="7" s="1"/>
  <c r="I2136" i="4"/>
  <c r="E2136" i="7" s="1"/>
  <c r="I2135" i="4"/>
  <c r="E2135" i="7" s="1"/>
  <c r="I2134" i="4"/>
  <c r="E2134" i="7" s="1"/>
  <c r="I2133" i="4"/>
  <c r="E2133" i="7" s="1"/>
  <c r="I2132" i="4"/>
  <c r="E2132" i="7" s="1"/>
  <c r="I2131" i="4"/>
  <c r="E2131" i="7" s="1"/>
  <c r="I2130" i="4"/>
  <c r="E2130" i="7" s="1"/>
  <c r="I2129" i="4"/>
  <c r="E2129" i="7" s="1"/>
  <c r="I2128" i="4"/>
  <c r="E2128" i="7" s="1"/>
  <c r="I2127" i="4"/>
  <c r="E2127" i="7" s="1"/>
  <c r="I2126" i="4"/>
  <c r="E2126" i="7" s="1"/>
  <c r="I2125" i="4"/>
  <c r="E2125" i="7" s="1"/>
  <c r="I2124" i="4"/>
  <c r="E2124" i="7" s="1"/>
  <c r="I2123" i="4"/>
  <c r="E2123" i="7" s="1"/>
  <c r="I2122" i="4"/>
  <c r="E2122" i="7" s="1"/>
  <c r="I2121" i="4"/>
  <c r="E2121" i="7" s="1"/>
  <c r="I2120" i="4"/>
  <c r="E2120" i="7" s="1"/>
  <c r="I2119" i="4"/>
  <c r="E2119" i="7" s="1"/>
  <c r="I2118" i="4"/>
  <c r="E2118" i="7" s="1"/>
  <c r="I2117" i="4"/>
  <c r="E2117" i="7" s="1"/>
  <c r="I2116" i="4"/>
  <c r="E2116" i="7" s="1"/>
  <c r="I2115" i="4"/>
  <c r="E2115" i="7" s="1"/>
  <c r="I2114" i="4"/>
  <c r="E2114" i="7" s="1"/>
  <c r="I2113" i="4"/>
  <c r="E2113" i="7" s="1"/>
  <c r="I2112" i="4"/>
  <c r="E2112" i="7" s="1"/>
  <c r="I2111" i="4"/>
  <c r="E2111" i="7" s="1"/>
  <c r="I2110" i="4"/>
  <c r="E2110" i="7" s="1"/>
  <c r="I2109" i="4"/>
  <c r="E2109" i="7" s="1"/>
  <c r="I2108" i="4"/>
  <c r="E2108" i="7" s="1"/>
  <c r="I2107" i="4"/>
  <c r="E2107" i="7" s="1"/>
  <c r="I2106" i="4"/>
  <c r="E2106" i="7" s="1"/>
  <c r="I2105" i="4"/>
  <c r="E2105" i="7" s="1"/>
  <c r="I2104" i="4"/>
  <c r="E2104" i="7" s="1"/>
  <c r="I2103" i="4"/>
  <c r="E2103" i="7" s="1"/>
  <c r="I2102" i="4"/>
  <c r="E2102" i="7" s="1"/>
  <c r="I2101" i="4"/>
  <c r="E2101" i="7" s="1"/>
  <c r="I2100" i="4"/>
  <c r="E2100" i="7" s="1"/>
  <c r="I2099" i="4"/>
  <c r="E2099" i="7" s="1"/>
  <c r="I2098" i="4"/>
  <c r="E2098" i="7" s="1"/>
  <c r="I2097" i="4"/>
  <c r="E2097" i="7" s="1"/>
  <c r="I2096" i="4"/>
  <c r="E2096" i="7" s="1"/>
  <c r="I2095" i="4"/>
  <c r="E2095" i="7" s="1"/>
  <c r="I2094" i="4"/>
  <c r="E2094" i="7" s="1"/>
  <c r="I2093" i="4"/>
  <c r="E2093" i="7" s="1"/>
  <c r="I2092" i="4"/>
  <c r="E2092" i="7" s="1"/>
  <c r="I2091" i="4"/>
  <c r="E2091" i="7" s="1"/>
  <c r="I2090" i="4"/>
  <c r="E2090" i="7" s="1"/>
  <c r="I2089" i="4"/>
  <c r="E2089" i="7" s="1"/>
  <c r="I2088" i="4"/>
  <c r="E2088" i="7" s="1"/>
  <c r="I2087" i="4"/>
  <c r="E2087" i="7" s="1"/>
  <c r="I2086" i="4"/>
  <c r="E2086" i="7" s="1"/>
  <c r="I2085" i="4"/>
  <c r="E2085" i="7" s="1"/>
  <c r="I2084" i="4"/>
  <c r="E2084" i="7" s="1"/>
  <c r="I2083" i="4"/>
  <c r="E2083" i="7" s="1"/>
  <c r="I2082" i="4"/>
  <c r="E2082" i="7" s="1"/>
  <c r="I2081" i="4"/>
  <c r="E2081" i="7" s="1"/>
  <c r="I2080" i="4"/>
  <c r="E2080" i="7" s="1"/>
  <c r="I2079" i="4"/>
  <c r="E2079" i="7" s="1"/>
  <c r="I2078" i="4"/>
  <c r="E2078" i="7" s="1"/>
  <c r="I2077" i="4"/>
  <c r="E2077" i="7" s="1"/>
  <c r="I2076" i="4"/>
  <c r="E2076" i="7" s="1"/>
  <c r="I2075" i="4"/>
  <c r="E2075" i="7" s="1"/>
  <c r="I2074" i="4"/>
  <c r="E2074" i="7" s="1"/>
  <c r="I2073" i="4"/>
  <c r="E2073" i="7" s="1"/>
  <c r="I2072" i="4"/>
  <c r="E2072" i="7" s="1"/>
  <c r="I2071" i="4"/>
  <c r="E2071" i="7" s="1"/>
  <c r="I2070" i="4"/>
  <c r="E2070" i="7" s="1"/>
  <c r="I2069" i="4"/>
  <c r="E2069" i="7" s="1"/>
  <c r="I2068" i="4"/>
  <c r="E2068" i="7" s="1"/>
  <c r="I2067" i="4"/>
  <c r="E2067" i="7" s="1"/>
  <c r="I2066" i="4"/>
  <c r="E2066" i="7" s="1"/>
  <c r="I2065" i="4"/>
  <c r="E2065" i="7" s="1"/>
  <c r="I2064" i="4"/>
  <c r="E2064" i="7" s="1"/>
  <c r="I2063" i="4"/>
  <c r="E2063" i="7" s="1"/>
  <c r="I2062" i="4"/>
  <c r="E2062" i="7" s="1"/>
  <c r="I2061" i="4"/>
  <c r="E2061" i="7" s="1"/>
  <c r="I2060" i="4"/>
  <c r="E2060" i="7" s="1"/>
  <c r="I2059" i="4"/>
  <c r="E2059" i="7" s="1"/>
  <c r="I2058" i="4"/>
  <c r="E2058" i="7" s="1"/>
  <c r="I2057" i="4"/>
  <c r="E2057" i="7" s="1"/>
  <c r="I2056" i="4"/>
  <c r="E2056" i="7" s="1"/>
  <c r="I2055" i="4"/>
  <c r="E2055" i="7" s="1"/>
  <c r="I2054" i="4"/>
  <c r="E2054" i="7" s="1"/>
  <c r="I2053" i="4"/>
  <c r="E2053" i="7" s="1"/>
  <c r="I2052" i="4"/>
  <c r="E2052" i="7" s="1"/>
  <c r="I2051" i="4"/>
  <c r="E2051" i="7" s="1"/>
  <c r="I2050" i="4"/>
  <c r="E2050" i="7" s="1"/>
  <c r="I2049" i="4"/>
  <c r="E2049" i="7" s="1"/>
  <c r="I2048" i="4"/>
  <c r="E2048" i="7" s="1"/>
  <c r="I2047" i="4"/>
  <c r="E2047" i="7" s="1"/>
  <c r="I2046" i="4"/>
  <c r="E2046" i="7" s="1"/>
  <c r="I2045" i="4"/>
  <c r="E2045" i="7" s="1"/>
  <c r="I2044" i="4"/>
  <c r="E2044" i="7" s="1"/>
  <c r="I2043" i="4"/>
  <c r="E2043" i="7" s="1"/>
  <c r="I2042" i="4"/>
  <c r="E2042" i="7" s="1"/>
  <c r="I2041" i="4"/>
  <c r="E2041" i="7" s="1"/>
  <c r="I2040" i="4"/>
  <c r="E2040" i="7" s="1"/>
  <c r="I2039" i="4"/>
  <c r="E2039" i="7" s="1"/>
  <c r="I2038" i="4"/>
  <c r="E2038" i="7" s="1"/>
  <c r="I2037" i="4"/>
  <c r="E2037" i="7" s="1"/>
  <c r="I2036" i="4"/>
  <c r="E2036" i="7" s="1"/>
  <c r="I2035" i="4"/>
  <c r="E2035" i="7" s="1"/>
  <c r="I2034" i="4"/>
  <c r="E2034" i="7" s="1"/>
  <c r="I2033" i="4"/>
  <c r="E2033" i="7" s="1"/>
  <c r="I2032" i="4"/>
  <c r="E2032" i="7" s="1"/>
  <c r="I2031" i="4"/>
  <c r="E2031" i="7" s="1"/>
  <c r="I2030" i="4"/>
  <c r="E2030" i="7" s="1"/>
  <c r="I2029" i="4"/>
  <c r="E2029" i="7" s="1"/>
  <c r="I2028" i="4"/>
  <c r="E2028" i="7" s="1"/>
  <c r="I2027" i="4"/>
  <c r="E2027" i="7" s="1"/>
  <c r="I2026" i="4"/>
  <c r="E2026" i="7" s="1"/>
  <c r="I2025" i="4"/>
  <c r="E2025" i="7" s="1"/>
  <c r="I2024" i="4"/>
  <c r="E2024" i="7" s="1"/>
  <c r="I2023" i="4"/>
  <c r="E2023" i="7" s="1"/>
  <c r="I2022" i="4"/>
  <c r="E2022" i="7" s="1"/>
  <c r="I2021" i="4"/>
  <c r="E2021" i="7" s="1"/>
  <c r="I2020" i="4"/>
  <c r="E2020" i="7" s="1"/>
  <c r="I2019" i="4"/>
  <c r="E2019" i="7" s="1"/>
  <c r="I2018" i="4"/>
  <c r="E2018" i="7" s="1"/>
  <c r="I2017" i="4"/>
  <c r="E2017" i="7" s="1"/>
  <c r="I2016" i="4"/>
  <c r="E2016" i="7" s="1"/>
  <c r="I2015" i="4"/>
  <c r="E2015" i="7" s="1"/>
  <c r="I2014" i="4"/>
  <c r="E2014" i="7" s="1"/>
  <c r="I2013" i="4"/>
  <c r="E2013" i="7" s="1"/>
  <c r="I2012" i="4"/>
  <c r="E2012" i="7" s="1"/>
  <c r="I2011" i="4"/>
  <c r="E2011" i="7" s="1"/>
  <c r="I2010" i="4"/>
  <c r="E2010" i="7" s="1"/>
  <c r="I2009" i="4"/>
  <c r="E2009" i="7" s="1"/>
  <c r="I2008" i="4"/>
  <c r="E2008" i="7" s="1"/>
  <c r="I2007" i="4"/>
  <c r="E2007" i="7" s="1"/>
  <c r="I2006" i="4"/>
  <c r="E2006" i="7" s="1"/>
  <c r="I2005" i="4"/>
  <c r="E2005" i="7" s="1"/>
  <c r="I2004" i="4"/>
  <c r="E2004" i="7" s="1"/>
  <c r="I2003" i="4"/>
  <c r="E2003" i="7" s="1"/>
  <c r="I2002" i="4"/>
  <c r="E2002" i="7" s="1"/>
  <c r="I2001" i="4"/>
  <c r="E2001" i="7" s="1"/>
  <c r="I2000" i="4"/>
  <c r="E2000" i="7" s="1"/>
  <c r="I1999" i="4"/>
  <c r="E1999" i="7" s="1"/>
  <c r="I1998" i="4"/>
  <c r="E1998" i="7" s="1"/>
  <c r="I1997" i="4"/>
  <c r="E1997" i="7" s="1"/>
  <c r="I1996" i="4"/>
  <c r="E1996" i="7" s="1"/>
  <c r="I1995" i="4"/>
  <c r="E1995" i="7" s="1"/>
  <c r="I1994" i="4"/>
  <c r="E1994" i="7" s="1"/>
  <c r="I1993" i="4"/>
  <c r="E1993" i="7" s="1"/>
  <c r="I1992" i="4"/>
  <c r="E1992" i="7" s="1"/>
  <c r="I1991" i="4"/>
  <c r="E1991" i="7" s="1"/>
  <c r="I1990" i="4"/>
  <c r="E1990" i="7" s="1"/>
  <c r="I1989" i="4"/>
  <c r="E1989" i="7" s="1"/>
  <c r="I1988" i="4"/>
  <c r="E1988" i="7" s="1"/>
  <c r="I1987" i="4"/>
  <c r="E1987" i="7" s="1"/>
  <c r="I1986" i="4"/>
  <c r="E1986" i="7" s="1"/>
  <c r="I1985" i="4"/>
  <c r="E1985" i="7" s="1"/>
  <c r="I1984" i="4"/>
  <c r="E1984" i="7" s="1"/>
  <c r="I1983" i="4"/>
  <c r="E1983" i="7" s="1"/>
  <c r="I1982" i="4"/>
  <c r="E1982" i="7" s="1"/>
  <c r="I1981" i="4"/>
  <c r="E1981" i="7" s="1"/>
  <c r="I1980" i="4"/>
  <c r="E1980" i="7" s="1"/>
  <c r="I1979" i="4"/>
  <c r="E1979" i="7" s="1"/>
  <c r="I1978" i="4"/>
  <c r="E1978" i="7" s="1"/>
  <c r="I1977" i="4"/>
  <c r="E1977" i="7" s="1"/>
  <c r="I1976" i="4"/>
  <c r="E1976" i="7" s="1"/>
  <c r="I1975" i="4"/>
  <c r="E1975" i="7" s="1"/>
  <c r="I1974" i="4"/>
  <c r="E1974" i="7" s="1"/>
  <c r="I1973" i="4"/>
  <c r="E1973" i="7" s="1"/>
  <c r="I1972" i="4"/>
  <c r="E1972" i="7" s="1"/>
  <c r="I1971" i="4"/>
  <c r="E1971" i="7" s="1"/>
  <c r="I1970" i="4"/>
  <c r="E1970" i="7" s="1"/>
  <c r="I1969" i="4"/>
  <c r="E1969" i="7" s="1"/>
  <c r="I1968" i="4"/>
  <c r="E1968" i="7" s="1"/>
  <c r="I1967" i="4"/>
  <c r="E1967" i="7" s="1"/>
  <c r="I1966" i="4"/>
  <c r="E1966" i="7" s="1"/>
  <c r="I1965" i="4"/>
  <c r="E1965" i="7" s="1"/>
  <c r="I1964" i="4"/>
  <c r="E1964" i="7" s="1"/>
  <c r="I1963" i="4"/>
  <c r="E1963" i="7" s="1"/>
  <c r="I1962" i="4"/>
  <c r="E1962" i="7" s="1"/>
  <c r="I1961" i="4"/>
  <c r="E1961" i="7" s="1"/>
  <c r="I1960" i="4"/>
  <c r="E1960" i="7" s="1"/>
  <c r="I1959" i="4"/>
  <c r="E1959" i="7" s="1"/>
  <c r="I1958" i="4"/>
  <c r="E1958" i="7" s="1"/>
  <c r="I1957" i="4"/>
  <c r="E1957" i="7" s="1"/>
  <c r="I1956" i="4"/>
  <c r="E1956" i="7" s="1"/>
  <c r="I1955" i="4"/>
  <c r="E1955" i="7" s="1"/>
  <c r="I1954" i="4"/>
  <c r="E1954" i="7" s="1"/>
  <c r="I1953" i="4"/>
  <c r="E1953" i="7" s="1"/>
  <c r="I1952" i="4"/>
  <c r="E1952" i="7" s="1"/>
  <c r="I1951" i="4"/>
  <c r="E1951" i="7" s="1"/>
  <c r="I1950" i="4"/>
  <c r="E1950" i="7" s="1"/>
  <c r="I1949" i="4"/>
  <c r="E1949" i="7" s="1"/>
  <c r="I1948" i="4"/>
  <c r="E1948" i="7" s="1"/>
  <c r="I1947" i="4"/>
  <c r="E1947" i="7" s="1"/>
  <c r="I1946" i="4"/>
  <c r="E1946" i="7" s="1"/>
  <c r="I1945" i="4"/>
  <c r="E1945" i="7" s="1"/>
  <c r="I1944" i="4"/>
  <c r="E1944" i="7" s="1"/>
  <c r="I1943" i="4"/>
  <c r="E1943" i="7" s="1"/>
  <c r="I1942" i="4"/>
  <c r="E1942" i="7" s="1"/>
  <c r="I1941" i="4"/>
  <c r="E1941" i="7" s="1"/>
  <c r="I1940" i="4"/>
  <c r="E1940" i="7" s="1"/>
  <c r="I1939" i="4"/>
  <c r="E1939" i="7" s="1"/>
  <c r="I1938" i="4"/>
  <c r="E1938" i="7" s="1"/>
  <c r="I1937" i="4"/>
  <c r="E1937" i="7" s="1"/>
  <c r="I1936" i="4"/>
  <c r="E1936" i="7" s="1"/>
  <c r="I1935" i="4"/>
  <c r="E1935" i="7" s="1"/>
  <c r="I1934" i="4"/>
  <c r="E1934" i="7" s="1"/>
  <c r="I1933" i="4"/>
  <c r="E1933" i="7" s="1"/>
  <c r="I1932" i="4"/>
  <c r="E1932" i="7" s="1"/>
  <c r="I1931" i="4"/>
  <c r="E1931" i="7" s="1"/>
  <c r="I1930" i="4"/>
  <c r="E1930" i="7" s="1"/>
  <c r="I1929" i="4"/>
  <c r="E1929" i="7" s="1"/>
  <c r="I1928" i="4"/>
  <c r="E1928" i="7" s="1"/>
  <c r="I1927" i="4"/>
  <c r="E1927" i="7" s="1"/>
  <c r="I1926" i="4"/>
  <c r="E1926" i="7" s="1"/>
  <c r="I1925" i="4"/>
  <c r="E1925" i="7" s="1"/>
  <c r="I1924" i="4"/>
  <c r="E1924" i="7" s="1"/>
  <c r="I1923" i="4"/>
  <c r="E1923" i="7" s="1"/>
  <c r="I1922" i="4"/>
  <c r="E1922" i="7" s="1"/>
  <c r="I1921" i="4"/>
  <c r="E1921" i="7" s="1"/>
  <c r="I1920" i="4"/>
  <c r="E1920" i="7" s="1"/>
  <c r="I1919" i="4"/>
  <c r="E1919" i="7" s="1"/>
  <c r="I1918" i="4"/>
  <c r="E1918" i="7" s="1"/>
  <c r="I1917" i="4"/>
  <c r="E1917" i="7" s="1"/>
  <c r="I1916" i="4"/>
  <c r="E1916" i="7" s="1"/>
  <c r="I1915" i="4"/>
  <c r="E1915" i="7" s="1"/>
  <c r="I1914" i="4"/>
  <c r="E1914" i="7" s="1"/>
  <c r="I1913" i="4"/>
  <c r="E1913" i="7" s="1"/>
  <c r="I1912" i="4"/>
  <c r="E1912" i="7" s="1"/>
  <c r="I1911" i="4"/>
  <c r="E1911" i="7" s="1"/>
  <c r="I1910" i="4"/>
  <c r="E1910" i="7" s="1"/>
  <c r="I1909" i="4"/>
  <c r="E1909" i="7" s="1"/>
  <c r="I1908" i="4"/>
  <c r="E1908" i="7" s="1"/>
  <c r="I1907" i="4"/>
  <c r="E1907" i="7" s="1"/>
  <c r="I1906" i="4"/>
  <c r="E1906" i="7" s="1"/>
  <c r="I1905" i="4"/>
  <c r="E1905" i="7" s="1"/>
  <c r="I1904" i="4"/>
  <c r="E1904" i="7" s="1"/>
  <c r="I1903" i="4"/>
  <c r="E1903" i="7" s="1"/>
  <c r="I1902" i="4"/>
  <c r="E1902" i="7" s="1"/>
  <c r="I1901" i="4"/>
  <c r="E1901" i="7" s="1"/>
  <c r="I1900" i="4"/>
  <c r="E1900" i="7" s="1"/>
  <c r="I1899" i="4"/>
  <c r="E1899" i="7" s="1"/>
  <c r="I1898" i="4"/>
  <c r="E1898" i="7" s="1"/>
  <c r="I1897" i="4"/>
  <c r="E1897" i="7" s="1"/>
  <c r="I1896" i="4"/>
  <c r="E1896" i="7" s="1"/>
  <c r="I1895" i="4"/>
  <c r="E1895" i="7" s="1"/>
  <c r="I1894" i="4"/>
  <c r="E1894" i="7" s="1"/>
  <c r="I1893" i="4"/>
  <c r="E1893" i="7" s="1"/>
  <c r="I1892" i="4"/>
  <c r="E1892" i="7" s="1"/>
  <c r="I1891" i="4"/>
  <c r="E1891" i="7" s="1"/>
  <c r="I1890" i="4"/>
  <c r="E1890" i="7" s="1"/>
  <c r="I1889" i="4"/>
  <c r="E1889" i="7" s="1"/>
  <c r="I1888" i="4"/>
  <c r="E1888" i="7" s="1"/>
  <c r="I1887" i="4"/>
  <c r="E1887" i="7" s="1"/>
  <c r="I1886" i="4"/>
  <c r="E1886" i="7" s="1"/>
  <c r="I1885" i="4"/>
  <c r="E1885" i="7" s="1"/>
  <c r="I1884" i="4"/>
  <c r="E1884" i="7" s="1"/>
  <c r="I1883" i="4"/>
  <c r="E1883" i="7" s="1"/>
  <c r="I1882" i="4"/>
  <c r="E1882" i="7" s="1"/>
  <c r="I1881" i="4"/>
  <c r="E1881" i="7" s="1"/>
  <c r="I1880" i="4"/>
  <c r="E1880" i="7" s="1"/>
  <c r="I1879" i="4"/>
  <c r="E1879" i="7" s="1"/>
  <c r="I1878" i="4"/>
  <c r="E1878" i="7" s="1"/>
  <c r="I1877" i="4"/>
  <c r="E1877" i="7" s="1"/>
  <c r="I1876" i="4"/>
  <c r="E1876" i="7" s="1"/>
  <c r="I1875" i="4"/>
  <c r="E1875" i="7" s="1"/>
  <c r="I1874" i="4"/>
  <c r="E1874" i="7" s="1"/>
  <c r="I1873" i="4"/>
  <c r="E1873" i="7" s="1"/>
  <c r="I1872" i="4"/>
  <c r="E1872" i="7" s="1"/>
  <c r="I1871" i="4"/>
  <c r="E1871" i="7" s="1"/>
  <c r="I1870" i="4"/>
  <c r="E1870" i="7" s="1"/>
  <c r="I1869" i="4"/>
  <c r="E1869" i="7" s="1"/>
  <c r="I1868" i="4"/>
  <c r="E1868" i="7" s="1"/>
  <c r="I1867" i="4"/>
  <c r="E1867" i="7" s="1"/>
  <c r="I1866" i="4"/>
  <c r="E1866" i="7" s="1"/>
  <c r="I1865" i="4"/>
  <c r="E1865" i="7" s="1"/>
  <c r="I1864" i="4"/>
  <c r="E1864" i="7" s="1"/>
  <c r="I1863" i="4"/>
  <c r="E1863" i="7" s="1"/>
  <c r="I1862" i="4"/>
  <c r="E1862" i="7" s="1"/>
  <c r="I1861" i="4"/>
  <c r="E1861" i="7" s="1"/>
  <c r="I1860" i="4"/>
  <c r="E1860" i="7" s="1"/>
  <c r="I1859" i="4"/>
  <c r="E1859" i="7" s="1"/>
  <c r="I1858" i="4"/>
  <c r="E1858" i="7" s="1"/>
  <c r="I1857" i="4"/>
  <c r="E1857" i="7" s="1"/>
  <c r="I1856" i="4"/>
  <c r="E1856" i="7" s="1"/>
  <c r="I1855" i="4"/>
  <c r="E1855" i="7" s="1"/>
  <c r="I1854" i="4"/>
  <c r="E1854" i="7" s="1"/>
  <c r="I1853" i="4"/>
  <c r="E1853" i="7" s="1"/>
  <c r="I1852" i="4"/>
  <c r="E1852" i="7" s="1"/>
  <c r="I1851" i="4"/>
  <c r="E1851" i="7" s="1"/>
  <c r="I1850" i="4"/>
  <c r="E1850" i="7" s="1"/>
  <c r="I1849" i="4"/>
  <c r="E1849" i="7" s="1"/>
  <c r="I1848" i="4"/>
  <c r="E1848" i="7" s="1"/>
  <c r="I1847" i="4"/>
  <c r="E1847" i="7" s="1"/>
  <c r="I1846" i="4"/>
  <c r="E1846" i="7" s="1"/>
  <c r="I1845" i="4"/>
  <c r="E1845" i="7" s="1"/>
  <c r="I1844" i="4"/>
  <c r="E1844" i="7" s="1"/>
  <c r="I1843" i="4"/>
  <c r="E1843" i="7" s="1"/>
  <c r="I1842" i="4"/>
  <c r="E1842" i="7" s="1"/>
  <c r="I1841" i="4"/>
  <c r="E1841" i="7" s="1"/>
  <c r="I1840" i="4"/>
  <c r="E1840" i="7" s="1"/>
  <c r="I1839" i="4"/>
  <c r="E1839" i="7" s="1"/>
  <c r="I1838" i="4"/>
  <c r="E1838" i="7" s="1"/>
  <c r="I1837" i="4"/>
  <c r="E1837" i="7" s="1"/>
  <c r="I1836" i="4"/>
  <c r="E1836" i="7" s="1"/>
  <c r="I1835" i="4"/>
  <c r="E1835" i="7" s="1"/>
  <c r="I1834" i="4"/>
  <c r="E1834" i="7" s="1"/>
  <c r="I1833" i="4"/>
  <c r="E1833" i="7" s="1"/>
  <c r="I1832" i="4"/>
  <c r="E1832" i="7" s="1"/>
  <c r="I1831" i="4"/>
  <c r="E1831" i="7" s="1"/>
  <c r="I1830" i="4"/>
  <c r="E1830" i="7" s="1"/>
  <c r="I1829" i="4"/>
  <c r="E1829" i="7" s="1"/>
  <c r="I1828" i="4"/>
  <c r="E1828" i="7" s="1"/>
  <c r="I1827" i="4"/>
  <c r="E1827" i="7" s="1"/>
  <c r="I1826" i="4"/>
  <c r="E1826" i="7" s="1"/>
  <c r="I1825" i="4"/>
  <c r="E1825" i="7" s="1"/>
  <c r="I1824" i="4"/>
  <c r="E1824" i="7" s="1"/>
  <c r="I1823" i="4"/>
  <c r="E1823" i="7" s="1"/>
  <c r="I1822" i="4"/>
  <c r="E1822" i="7" s="1"/>
  <c r="I1821" i="4"/>
  <c r="E1821" i="7" s="1"/>
  <c r="I1820" i="4"/>
  <c r="E1820" i="7" s="1"/>
  <c r="I1819" i="4"/>
  <c r="E1819" i="7" s="1"/>
  <c r="I1818" i="4"/>
  <c r="E1818" i="7" s="1"/>
  <c r="I1817" i="4"/>
  <c r="E1817" i="7" s="1"/>
  <c r="I1816" i="4"/>
  <c r="E1816" i="7" s="1"/>
  <c r="I1815" i="4"/>
  <c r="E1815" i="7" s="1"/>
  <c r="I1814" i="4"/>
  <c r="E1814" i="7" s="1"/>
  <c r="I1813" i="4"/>
  <c r="E1813" i="7" s="1"/>
  <c r="I1812" i="4"/>
  <c r="E1812" i="7" s="1"/>
  <c r="I1811" i="4"/>
  <c r="E1811" i="7" s="1"/>
  <c r="I1810" i="4"/>
  <c r="E1810" i="7" s="1"/>
  <c r="I1809" i="4"/>
  <c r="E1809" i="7" s="1"/>
  <c r="I1808" i="4"/>
  <c r="E1808" i="7" s="1"/>
  <c r="I1807" i="4"/>
  <c r="E1807" i="7" s="1"/>
  <c r="I1806" i="4"/>
  <c r="E1806" i="7" s="1"/>
  <c r="I1805" i="4"/>
  <c r="E1805" i="7" s="1"/>
  <c r="I1804" i="4"/>
  <c r="E1804" i="7" s="1"/>
  <c r="I1803" i="4"/>
  <c r="E1803" i="7" s="1"/>
  <c r="I1802" i="4"/>
  <c r="E1802" i="7" s="1"/>
  <c r="I1801" i="4"/>
  <c r="E1801" i="7" s="1"/>
  <c r="I1800" i="4"/>
  <c r="E1800" i="7" s="1"/>
  <c r="I1799" i="4"/>
  <c r="E1799" i="7" s="1"/>
  <c r="I1798" i="4"/>
  <c r="E1798" i="7" s="1"/>
  <c r="I1797" i="4"/>
  <c r="E1797" i="7" s="1"/>
  <c r="I1796" i="4"/>
  <c r="E1796" i="7" s="1"/>
  <c r="I1795" i="4"/>
  <c r="E1795" i="7" s="1"/>
  <c r="I1794" i="4"/>
  <c r="E1794" i="7" s="1"/>
  <c r="I1793" i="4"/>
  <c r="E1793" i="7" s="1"/>
  <c r="I1792" i="4"/>
  <c r="E1792" i="7" s="1"/>
  <c r="I1791" i="4"/>
  <c r="E1791" i="7" s="1"/>
  <c r="I1790" i="4"/>
  <c r="E1790" i="7" s="1"/>
  <c r="I1789" i="4"/>
  <c r="E1789" i="7" s="1"/>
  <c r="I1788" i="4"/>
  <c r="E1788" i="7" s="1"/>
  <c r="I1787" i="4"/>
  <c r="E1787" i="7" s="1"/>
  <c r="I1786" i="4"/>
  <c r="E1786" i="7" s="1"/>
  <c r="I1785" i="4"/>
  <c r="E1785" i="7" s="1"/>
  <c r="I1784" i="4"/>
  <c r="E1784" i="7" s="1"/>
  <c r="I1783" i="4"/>
  <c r="E1783" i="7" s="1"/>
  <c r="I1782" i="4"/>
  <c r="E1782" i="7" s="1"/>
  <c r="I1781" i="4"/>
  <c r="E1781" i="7" s="1"/>
  <c r="I1780" i="4"/>
  <c r="E1780" i="7" s="1"/>
  <c r="I1779" i="4"/>
  <c r="E1779" i="7" s="1"/>
  <c r="I1778" i="4"/>
  <c r="E1778" i="7" s="1"/>
  <c r="I1777" i="4"/>
  <c r="E1777" i="7" s="1"/>
  <c r="I1776" i="4"/>
  <c r="E1776" i="7" s="1"/>
  <c r="I1775" i="4"/>
  <c r="E1775" i="7" s="1"/>
  <c r="I1774" i="4"/>
  <c r="E1774" i="7" s="1"/>
  <c r="I1773" i="4"/>
  <c r="E1773" i="7" s="1"/>
  <c r="I1772" i="4"/>
  <c r="E1772" i="7" s="1"/>
  <c r="I1771" i="4"/>
  <c r="E1771" i="7" s="1"/>
  <c r="I1770" i="4"/>
  <c r="E1770" i="7" s="1"/>
  <c r="I1769" i="4"/>
  <c r="E1769" i="7" s="1"/>
  <c r="I1768" i="4"/>
  <c r="E1768" i="7" s="1"/>
  <c r="I1767" i="4"/>
  <c r="E1767" i="7" s="1"/>
  <c r="I1766" i="4"/>
  <c r="E1766" i="7" s="1"/>
  <c r="I1765" i="4"/>
  <c r="E1765" i="7" s="1"/>
  <c r="I1764" i="4"/>
  <c r="E1764" i="7" s="1"/>
  <c r="I1763" i="4"/>
  <c r="E1763" i="7" s="1"/>
  <c r="I1762" i="4"/>
  <c r="E1762" i="7" s="1"/>
  <c r="I1761" i="4"/>
  <c r="E1761" i="7" s="1"/>
  <c r="I1760" i="4"/>
  <c r="E1760" i="7" s="1"/>
  <c r="I1759" i="4"/>
  <c r="E1759" i="7" s="1"/>
  <c r="I1758" i="4"/>
  <c r="E1758" i="7" s="1"/>
  <c r="I1757" i="4"/>
  <c r="E1757" i="7" s="1"/>
  <c r="I1756" i="4"/>
  <c r="E1756" i="7" s="1"/>
  <c r="I1755" i="4"/>
  <c r="E1755" i="7" s="1"/>
  <c r="I1754" i="4"/>
  <c r="E1754" i="7" s="1"/>
  <c r="I1753" i="4"/>
  <c r="E1753" i="7" s="1"/>
  <c r="I1752" i="4"/>
  <c r="E1752" i="7" s="1"/>
  <c r="I1751" i="4"/>
  <c r="E1751" i="7" s="1"/>
  <c r="I1750" i="4"/>
  <c r="E1750" i="7" s="1"/>
  <c r="I1749" i="4"/>
  <c r="E1749" i="7" s="1"/>
  <c r="I1748" i="4"/>
  <c r="E1748" i="7" s="1"/>
  <c r="I1747" i="4"/>
  <c r="E1747" i="7" s="1"/>
  <c r="I1746" i="4"/>
  <c r="E1746" i="7" s="1"/>
  <c r="I1745" i="4"/>
  <c r="E1745" i="7" s="1"/>
  <c r="I1744" i="4"/>
  <c r="E1744" i="7" s="1"/>
  <c r="I1743" i="4"/>
  <c r="E1743" i="7" s="1"/>
  <c r="I1742" i="4"/>
  <c r="E1742" i="7" s="1"/>
  <c r="I1741" i="4"/>
  <c r="E1741" i="7" s="1"/>
  <c r="I1740" i="4"/>
  <c r="E1740" i="7" s="1"/>
  <c r="I1739" i="4"/>
  <c r="E1739" i="7" s="1"/>
  <c r="I1738" i="4"/>
  <c r="E1738" i="7" s="1"/>
  <c r="I1737" i="4"/>
  <c r="E1737" i="7" s="1"/>
  <c r="I1736" i="4"/>
  <c r="E1736" i="7" s="1"/>
  <c r="I1735" i="4"/>
  <c r="E1735" i="7" s="1"/>
  <c r="I1734" i="4"/>
  <c r="E1734" i="7" s="1"/>
  <c r="I1733" i="4"/>
  <c r="E1733" i="7" s="1"/>
  <c r="I1732" i="4"/>
  <c r="E1732" i="7" s="1"/>
  <c r="I1731" i="4"/>
  <c r="E1731" i="7" s="1"/>
  <c r="I1730" i="4"/>
  <c r="E1730" i="7" s="1"/>
  <c r="I1729" i="4"/>
  <c r="E1729" i="7" s="1"/>
  <c r="I1728" i="4"/>
  <c r="E1728" i="7" s="1"/>
  <c r="I1727" i="4"/>
  <c r="E1727" i="7" s="1"/>
  <c r="I1726" i="4"/>
  <c r="E1726" i="7" s="1"/>
  <c r="I1725" i="4"/>
  <c r="E1725" i="7" s="1"/>
  <c r="I1724" i="4"/>
  <c r="E1724" i="7" s="1"/>
  <c r="I1723" i="4"/>
  <c r="E1723" i="7" s="1"/>
  <c r="I1722" i="4"/>
  <c r="E1722" i="7" s="1"/>
  <c r="I1721" i="4"/>
  <c r="E1721" i="7" s="1"/>
  <c r="I1720" i="4"/>
  <c r="E1720" i="7" s="1"/>
  <c r="I1719" i="4"/>
  <c r="E1719" i="7" s="1"/>
  <c r="I1718" i="4"/>
  <c r="E1718" i="7" s="1"/>
  <c r="I1717" i="4"/>
  <c r="E1717" i="7" s="1"/>
  <c r="I1716" i="4"/>
  <c r="E1716" i="7" s="1"/>
  <c r="I1715" i="4"/>
  <c r="E1715" i="7" s="1"/>
  <c r="I1714" i="4"/>
  <c r="E1714" i="7" s="1"/>
  <c r="I1713" i="4"/>
  <c r="E1713" i="7" s="1"/>
  <c r="I1712" i="4"/>
  <c r="E1712" i="7" s="1"/>
  <c r="I1711" i="4"/>
  <c r="E1711" i="7" s="1"/>
  <c r="I1710" i="4"/>
  <c r="E1710" i="7" s="1"/>
  <c r="I1709" i="4"/>
  <c r="E1709" i="7" s="1"/>
  <c r="I1708" i="4"/>
  <c r="E1708" i="7" s="1"/>
  <c r="I1707" i="4"/>
  <c r="E1707" i="7" s="1"/>
  <c r="I1706" i="4"/>
  <c r="E1706" i="7" s="1"/>
  <c r="I1705" i="4"/>
  <c r="E1705" i="7" s="1"/>
  <c r="I1704" i="4"/>
  <c r="E1704" i="7" s="1"/>
  <c r="I1703" i="4"/>
  <c r="E1703" i="7" s="1"/>
  <c r="I1702" i="4"/>
  <c r="E1702" i="7" s="1"/>
  <c r="I1701" i="4"/>
  <c r="E1701" i="7" s="1"/>
  <c r="I1700" i="4"/>
  <c r="E1700" i="7" s="1"/>
  <c r="I1699" i="4"/>
  <c r="E1699" i="7" s="1"/>
  <c r="I1698" i="4"/>
  <c r="E1698" i="7" s="1"/>
  <c r="I1697" i="4"/>
  <c r="E1697" i="7" s="1"/>
  <c r="I1696" i="4"/>
  <c r="E1696" i="7" s="1"/>
  <c r="I1695" i="4"/>
  <c r="E1695" i="7" s="1"/>
  <c r="I1694" i="4"/>
  <c r="E1694" i="7" s="1"/>
  <c r="I1693" i="4"/>
  <c r="E1693" i="7" s="1"/>
  <c r="I1692" i="4"/>
  <c r="E1692" i="7" s="1"/>
  <c r="I1691" i="4"/>
  <c r="E1691" i="7" s="1"/>
  <c r="I1690" i="4"/>
  <c r="E1690" i="7" s="1"/>
  <c r="I1689" i="4"/>
  <c r="E1689" i="7" s="1"/>
  <c r="I1688" i="4"/>
  <c r="E1688" i="7" s="1"/>
  <c r="I1687" i="4"/>
  <c r="E1687" i="7" s="1"/>
  <c r="I1686" i="4"/>
  <c r="E1686" i="7" s="1"/>
  <c r="I1685" i="4"/>
  <c r="E1685" i="7" s="1"/>
  <c r="I1684" i="4"/>
  <c r="E1684" i="7" s="1"/>
  <c r="I1683" i="4"/>
  <c r="E1683" i="7" s="1"/>
  <c r="I1682" i="4"/>
  <c r="E1682" i="7" s="1"/>
  <c r="I1681" i="4"/>
  <c r="E1681" i="7" s="1"/>
  <c r="I1680" i="4"/>
  <c r="E1680" i="7" s="1"/>
  <c r="I1679" i="4"/>
  <c r="E1679" i="7" s="1"/>
  <c r="I1678" i="4"/>
  <c r="E1678" i="7" s="1"/>
  <c r="I1677" i="4"/>
  <c r="E1677" i="7" s="1"/>
  <c r="I1676" i="4"/>
  <c r="E1676" i="7" s="1"/>
  <c r="I1675" i="4"/>
  <c r="E1675" i="7" s="1"/>
  <c r="I1674" i="4"/>
  <c r="E1674" i="7" s="1"/>
  <c r="I1673" i="4"/>
  <c r="E1673" i="7" s="1"/>
  <c r="I1672" i="4"/>
  <c r="E1672" i="7" s="1"/>
  <c r="I1671" i="4"/>
  <c r="E1671" i="7" s="1"/>
  <c r="I1670" i="4"/>
  <c r="E1670" i="7" s="1"/>
  <c r="I1669" i="4"/>
  <c r="E1669" i="7" s="1"/>
  <c r="I1668" i="4"/>
  <c r="E1668" i="7" s="1"/>
  <c r="I1667" i="4"/>
  <c r="E1667" i="7" s="1"/>
  <c r="I1666" i="4"/>
  <c r="E1666" i="7" s="1"/>
  <c r="I1665" i="4"/>
  <c r="E1665" i="7" s="1"/>
  <c r="I1664" i="4"/>
  <c r="E1664" i="7" s="1"/>
  <c r="I1663" i="4"/>
  <c r="E1663" i="7" s="1"/>
  <c r="I1662" i="4"/>
  <c r="E1662" i="7" s="1"/>
  <c r="I1661" i="4"/>
  <c r="E1661" i="7" s="1"/>
  <c r="I1660" i="4"/>
  <c r="E1660" i="7" s="1"/>
  <c r="I1659" i="4"/>
  <c r="E1659" i="7" s="1"/>
  <c r="I1658" i="4"/>
  <c r="E1658" i="7" s="1"/>
  <c r="I1657" i="4"/>
  <c r="E1657" i="7" s="1"/>
  <c r="I1656" i="4"/>
  <c r="E1656" i="7" s="1"/>
  <c r="I1655" i="4"/>
  <c r="E1655" i="7" s="1"/>
  <c r="I1654" i="4"/>
  <c r="E1654" i="7" s="1"/>
  <c r="I1653" i="4"/>
  <c r="E1653" i="7" s="1"/>
  <c r="I1652" i="4"/>
  <c r="E1652" i="7" s="1"/>
  <c r="I1651" i="4"/>
  <c r="E1651" i="7" s="1"/>
  <c r="I1650" i="4"/>
  <c r="E1650" i="7" s="1"/>
  <c r="I1649" i="4"/>
  <c r="E1649" i="7" s="1"/>
  <c r="I1648" i="4"/>
  <c r="E1648" i="7" s="1"/>
  <c r="I1647" i="4"/>
  <c r="E1647" i="7" s="1"/>
  <c r="I1646" i="4"/>
  <c r="E1646" i="7" s="1"/>
  <c r="I1645" i="4"/>
  <c r="E1645" i="7" s="1"/>
  <c r="I1644" i="4"/>
  <c r="E1644" i="7" s="1"/>
  <c r="I1643" i="4"/>
  <c r="E1643" i="7" s="1"/>
  <c r="I1642" i="4"/>
  <c r="E1642" i="7" s="1"/>
  <c r="I1641" i="4"/>
  <c r="E1641" i="7" s="1"/>
  <c r="I1640" i="4"/>
  <c r="E1640" i="7" s="1"/>
  <c r="I1639" i="4"/>
  <c r="E1639" i="7" s="1"/>
  <c r="I1638" i="4"/>
  <c r="E1638" i="7" s="1"/>
  <c r="I1637" i="4"/>
  <c r="E1637" i="7" s="1"/>
  <c r="I1636" i="4"/>
  <c r="E1636" i="7" s="1"/>
  <c r="I1635" i="4"/>
  <c r="E1635" i="7" s="1"/>
  <c r="I1634" i="4"/>
  <c r="E1634" i="7" s="1"/>
  <c r="I1633" i="4"/>
  <c r="E1633" i="7" s="1"/>
  <c r="I1632" i="4"/>
  <c r="E1632" i="7" s="1"/>
  <c r="I1631" i="4"/>
  <c r="E1631" i="7" s="1"/>
  <c r="I1630" i="4"/>
  <c r="E1630" i="7" s="1"/>
  <c r="I1629" i="4"/>
  <c r="E1629" i="7" s="1"/>
  <c r="I1628" i="4"/>
  <c r="E1628" i="7" s="1"/>
  <c r="I1627" i="4"/>
  <c r="E1627" i="7" s="1"/>
  <c r="I1626" i="4"/>
  <c r="E1626" i="7" s="1"/>
  <c r="I1625" i="4"/>
  <c r="E1625" i="7" s="1"/>
  <c r="I1624" i="4"/>
  <c r="E1624" i="7" s="1"/>
  <c r="I1623" i="4"/>
  <c r="E1623" i="7" s="1"/>
  <c r="I1622" i="4"/>
  <c r="E1622" i="7" s="1"/>
  <c r="I1621" i="4"/>
  <c r="E1621" i="7" s="1"/>
  <c r="I1620" i="4"/>
  <c r="E1620" i="7" s="1"/>
  <c r="I1619" i="4"/>
  <c r="E1619" i="7" s="1"/>
  <c r="I1618" i="4"/>
  <c r="E1618" i="7" s="1"/>
  <c r="I1617" i="4"/>
  <c r="E1617" i="7" s="1"/>
  <c r="I1616" i="4"/>
  <c r="E1616" i="7" s="1"/>
  <c r="I1615" i="4"/>
  <c r="E1615" i="7" s="1"/>
  <c r="I1614" i="4"/>
  <c r="E1614" i="7" s="1"/>
  <c r="I1613" i="4"/>
  <c r="E1613" i="7" s="1"/>
  <c r="I1612" i="4"/>
  <c r="E1612" i="7" s="1"/>
  <c r="I1611" i="4"/>
  <c r="E1611" i="7" s="1"/>
  <c r="I1610" i="4"/>
  <c r="E1610" i="7" s="1"/>
  <c r="I1609" i="4"/>
  <c r="E1609" i="7" s="1"/>
  <c r="I1608" i="4"/>
  <c r="E1608" i="7" s="1"/>
  <c r="I1607" i="4"/>
  <c r="E1607" i="7" s="1"/>
  <c r="I1606" i="4"/>
  <c r="E1606" i="7" s="1"/>
  <c r="I1605" i="4"/>
  <c r="E1605" i="7" s="1"/>
  <c r="I1604" i="4"/>
  <c r="E1604" i="7" s="1"/>
  <c r="I1603" i="4"/>
  <c r="E1603" i="7" s="1"/>
  <c r="I1602" i="4"/>
  <c r="E1602" i="7" s="1"/>
  <c r="I1601" i="4"/>
  <c r="E1601" i="7" s="1"/>
  <c r="I1600" i="4"/>
  <c r="E1600" i="7" s="1"/>
  <c r="I1599" i="4"/>
  <c r="E1599" i="7" s="1"/>
  <c r="I1598" i="4"/>
  <c r="E1598" i="7" s="1"/>
  <c r="I1597" i="4"/>
  <c r="E1597" i="7" s="1"/>
  <c r="I1596" i="4"/>
  <c r="E1596" i="7" s="1"/>
  <c r="I1595" i="4"/>
  <c r="E1595" i="7" s="1"/>
  <c r="I1594" i="4"/>
  <c r="E1594" i="7" s="1"/>
  <c r="I1593" i="4"/>
  <c r="E1593" i="7" s="1"/>
  <c r="I1592" i="4"/>
  <c r="E1592" i="7" s="1"/>
  <c r="I1591" i="4"/>
  <c r="E1591" i="7" s="1"/>
  <c r="I1590" i="4"/>
  <c r="E1590" i="7" s="1"/>
  <c r="I1589" i="4"/>
  <c r="E1589" i="7" s="1"/>
  <c r="I1588" i="4"/>
  <c r="E1588" i="7" s="1"/>
  <c r="I1587" i="4"/>
  <c r="E1587" i="7" s="1"/>
  <c r="I1586" i="4"/>
  <c r="E1586" i="7" s="1"/>
  <c r="I1585" i="4"/>
  <c r="E1585" i="7" s="1"/>
  <c r="I1584" i="4"/>
  <c r="E1584" i="7" s="1"/>
  <c r="I1583" i="4"/>
  <c r="E1583" i="7" s="1"/>
  <c r="I1582" i="4"/>
  <c r="E1582" i="7" s="1"/>
  <c r="I1581" i="4"/>
  <c r="E1581" i="7" s="1"/>
  <c r="I1580" i="4"/>
  <c r="E1580" i="7" s="1"/>
  <c r="I1579" i="4"/>
  <c r="E1579" i="7" s="1"/>
  <c r="I1578" i="4"/>
  <c r="E1578" i="7" s="1"/>
  <c r="I1577" i="4"/>
  <c r="E1577" i="7" s="1"/>
  <c r="I1576" i="4"/>
  <c r="E1576" i="7" s="1"/>
  <c r="I1575" i="4"/>
  <c r="E1575" i="7" s="1"/>
  <c r="I1574" i="4"/>
  <c r="E1574" i="7" s="1"/>
  <c r="I1573" i="4"/>
  <c r="E1573" i="7" s="1"/>
  <c r="I1572" i="4"/>
  <c r="E1572" i="7" s="1"/>
  <c r="I1571" i="4"/>
  <c r="E1571" i="7" s="1"/>
  <c r="I1570" i="4"/>
  <c r="E1570" i="7" s="1"/>
  <c r="I1569" i="4"/>
  <c r="E1569" i="7" s="1"/>
  <c r="I1568" i="4"/>
  <c r="E1568" i="7" s="1"/>
  <c r="I1567" i="4"/>
  <c r="E1567" i="7" s="1"/>
  <c r="I1566" i="4"/>
  <c r="E1566" i="7" s="1"/>
  <c r="I1565" i="4"/>
  <c r="E1565" i="7" s="1"/>
  <c r="I1564" i="4"/>
  <c r="E1564" i="7" s="1"/>
  <c r="I1563" i="4"/>
  <c r="E1563" i="7" s="1"/>
  <c r="I1562" i="4"/>
  <c r="E1562" i="7" s="1"/>
  <c r="I1561" i="4"/>
  <c r="E1561" i="7" s="1"/>
  <c r="I1560" i="4"/>
  <c r="E1560" i="7" s="1"/>
  <c r="I1559" i="4"/>
  <c r="E1559" i="7" s="1"/>
  <c r="I1558" i="4"/>
  <c r="E1558" i="7" s="1"/>
  <c r="I1557" i="4"/>
  <c r="E1557" i="7" s="1"/>
  <c r="I1556" i="4"/>
  <c r="E1556" i="7" s="1"/>
  <c r="I1555" i="4"/>
  <c r="E1555" i="7" s="1"/>
  <c r="I1554" i="4"/>
  <c r="E1554" i="7" s="1"/>
  <c r="I1553" i="4"/>
  <c r="E1553" i="7" s="1"/>
  <c r="I1552" i="4"/>
  <c r="E1552" i="7" s="1"/>
  <c r="I1551" i="4"/>
  <c r="E1551" i="7" s="1"/>
  <c r="I1550" i="4"/>
  <c r="E1550" i="7" s="1"/>
  <c r="I1549" i="4"/>
  <c r="E1549" i="7" s="1"/>
  <c r="I1548" i="4"/>
  <c r="E1548" i="7" s="1"/>
  <c r="I1547" i="4"/>
  <c r="E1547" i="7" s="1"/>
  <c r="I1546" i="4"/>
  <c r="E1546" i="7" s="1"/>
  <c r="I1545" i="4"/>
  <c r="E1545" i="7" s="1"/>
  <c r="I1544" i="4"/>
  <c r="E1544" i="7" s="1"/>
  <c r="I1543" i="4"/>
  <c r="E1543" i="7" s="1"/>
  <c r="I1542" i="4"/>
  <c r="E1542" i="7" s="1"/>
  <c r="I1541" i="4"/>
  <c r="E1541" i="7" s="1"/>
  <c r="I1540" i="4"/>
  <c r="E1540" i="7" s="1"/>
  <c r="I1539" i="4"/>
  <c r="E1539" i="7" s="1"/>
  <c r="I1538" i="4"/>
  <c r="E1538" i="7" s="1"/>
  <c r="I1537" i="4"/>
  <c r="E1537" i="7" s="1"/>
  <c r="I1536" i="4"/>
  <c r="E1536" i="7" s="1"/>
  <c r="I1535" i="4"/>
  <c r="E1535" i="7" s="1"/>
  <c r="I1534" i="4"/>
  <c r="E1534" i="7" s="1"/>
  <c r="I1533" i="4"/>
  <c r="E1533" i="7" s="1"/>
  <c r="I1532" i="4"/>
  <c r="E1532" i="7" s="1"/>
  <c r="I1531" i="4"/>
  <c r="E1531" i="7" s="1"/>
  <c r="I1530" i="4"/>
  <c r="E1530" i="7" s="1"/>
  <c r="I1529" i="4"/>
  <c r="E1529" i="7" s="1"/>
  <c r="I1528" i="4"/>
  <c r="E1528" i="7" s="1"/>
  <c r="I1527" i="4"/>
  <c r="E1527" i="7" s="1"/>
  <c r="I1526" i="4"/>
  <c r="E1526" i="7" s="1"/>
  <c r="I1525" i="4"/>
  <c r="E1525" i="7" s="1"/>
  <c r="I1524" i="4"/>
  <c r="E1524" i="7" s="1"/>
  <c r="I1523" i="4"/>
  <c r="E1523" i="7" s="1"/>
  <c r="I1522" i="4"/>
  <c r="E1522" i="7" s="1"/>
  <c r="I1521" i="4"/>
  <c r="E1521" i="7" s="1"/>
  <c r="I1520" i="4"/>
  <c r="E1520" i="7" s="1"/>
  <c r="I1519" i="4"/>
  <c r="E1519" i="7" s="1"/>
  <c r="I1518" i="4"/>
  <c r="E1518" i="7" s="1"/>
  <c r="I1517" i="4"/>
  <c r="E1517" i="7" s="1"/>
  <c r="I1516" i="4"/>
  <c r="E1516" i="7" s="1"/>
  <c r="I1515" i="4"/>
  <c r="E1515" i="7" s="1"/>
  <c r="I1514" i="4"/>
  <c r="E1514" i="7" s="1"/>
  <c r="I1513" i="4"/>
  <c r="E1513" i="7" s="1"/>
  <c r="I1512" i="4"/>
  <c r="E1512" i="7" s="1"/>
  <c r="I1511" i="4"/>
  <c r="E1511" i="7" s="1"/>
  <c r="I1510" i="4"/>
  <c r="E1510" i="7" s="1"/>
  <c r="I1509" i="4"/>
  <c r="E1509" i="7" s="1"/>
  <c r="I1508" i="4"/>
  <c r="E1508" i="7" s="1"/>
  <c r="I1507" i="4"/>
  <c r="E1507" i="7" s="1"/>
  <c r="I1506" i="4"/>
  <c r="E1506" i="7" s="1"/>
  <c r="I1505" i="4"/>
  <c r="E1505" i="7" s="1"/>
  <c r="I1504" i="4"/>
  <c r="E1504" i="7" s="1"/>
  <c r="I1503" i="4"/>
  <c r="E1503" i="7" s="1"/>
  <c r="I1502" i="4"/>
  <c r="E1502" i="7" s="1"/>
  <c r="I1501" i="4"/>
  <c r="E1501" i="7" s="1"/>
  <c r="I1500" i="4"/>
  <c r="E1500" i="7" s="1"/>
  <c r="I1499" i="4"/>
  <c r="E1499" i="7" s="1"/>
  <c r="I1498" i="4"/>
  <c r="E1498" i="7" s="1"/>
  <c r="I1497" i="4"/>
  <c r="E1497" i="7" s="1"/>
  <c r="I1496" i="4"/>
  <c r="E1496" i="7" s="1"/>
  <c r="I1495" i="4"/>
  <c r="E1495" i="7" s="1"/>
  <c r="I1494" i="4"/>
  <c r="E1494" i="7" s="1"/>
  <c r="I1493" i="4"/>
  <c r="E1493" i="7" s="1"/>
  <c r="I1492" i="4"/>
  <c r="E1492" i="7" s="1"/>
  <c r="I1491" i="4"/>
  <c r="E1491" i="7" s="1"/>
  <c r="I1490" i="4"/>
  <c r="E1490" i="7" s="1"/>
  <c r="I1489" i="4"/>
  <c r="E1489" i="7" s="1"/>
  <c r="I1488" i="4"/>
  <c r="E1488" i="7" s="1"/>
  <c r="I1487" i="4"/>
  <c r="E1487" i="7" s="1"/>
  <c r="I1486" i="4"/>
  <c r="E1486" i="7" s="1"/>
  <c r="I1485" i="4"/>
  <c r="E1485" i="7" s="1"/>
  <c r="I1484" i="4"/>
  <c r="E1484" i="7" s="1"/>
  <c r="I1483" i="4"/>
  <c r="E1483" i="7" s="1"/>
  <c r="I1482" i="4"/>
  <c r="E1482" i="7" s="1"/>
  <c r="I1481" i="4"/>
  <c r="E1481" i="7" s="1"/>
  <c r="I1480" i="4"/>
  <c r="E1480" i="7" s="1"/>
  <c r="I1479" i="4"/>
  <c r="E1479" i="7" s="1"/>
  <c r="I1478" i="4"/>
  <c r="E1478" i="7" s="1"/>
  <c r="I1477" i="4"/>
  <c r="E1477" i="7" s="1"/>
  <c r="I1476" i="4"/>
  <c r="E1476" i="7" s="1"/>
  <c r="I1475" i="4"/>
  <c r="E1475" i="7" s="1"/>
  <c r="I1474" i="4"/>
  <c r="E1474" i="7" s="1"/>
  <c r="I1473" i="4"/>
  <c r="E1473" i="7" s="1"/>
  <c r="I1472" i="4"/>
  <c r="E1472" i="7" s="1"/>
  <c r="I1471" i="4"/>
  <c r="E1471" i="7" s="1"/>
  <c r="I1470" i="4"/>
  <c r="E1470" i="7" s="1"/>
  <c r="I1469" i="4"/>
  <c r="E1469" i="7" s="1"/>
  <c r="I1468" i="4"/>
  <c r="E1468" i="7" s="1"/>
  <c r="I1467" i="4"/>
  <c r="E1467" i="7" s="1"/>
  <c r="I1466" i="4"/>
  <c r="E1466" i="7" s="1"/>
  <c r="I1465" i="4"/>
  <c r="E1465" i="7" s="1"/>
  <c r="I1464" i="4"/>
  <c r="E1464" i="7" s="1"/>
  <c r="I1463" i="4"/>
  <c r="E1463" i="7" s="1"/>
  <c r="I1462" i="4"/>
  <c r="E1462" i="7" s="1"/>
  <c r="I1461" i="4"/>
  <c r="E1461" i="7" s="1"/>
  <c r="I1460" i="4"/>
  <c r="E1460" i="7" s="1"/>
  <c r="I1459" i="4"/>
  <c r="E1459" i="7" s="1"/>
  <c r="I1458" i="4"/>
  <c r="E1458" i="7" s="1"/>
  <c r="I1457" i="4"/>
  <c r="E1457" i="7" s="1"/>
  <c r="I1456" i="4"/>
  <c r="E1456" i="7" s="1"/>
  <c r="I1455" i="4"/>
  <c r="E1455" i="7" s="1"/>
  <c r="I1454" i="4"/>
  <c r="E1454" i="7" s="1"/>
  <c r="I1453" i="4"/>
  <c r="E1453" i="7" s="1"/>
  <c r="I1452" i="4"/>
  <c r="E1452" i="7" s="1"/>
  <c r="I1451" i="4"/>
  <c r="E1451" i="7" s="1"/>
  <c r="I1450" i="4"/>
  <c r="E1450" i="7" s="1"/>
  <c r="I1449" i="4"/>
  <c r="E1449" i="7" s="1"/>
  <c r="I1448" i="4"/>
  <c r="E1448" i="7" s="1"/>
  <c r="I1447" i="4"/>
  <c r="E1447" i="7" s="1"/>
  <c r="I1446" i="4"/>
  <c r="E1446" i="7" s="1"/>
  <c r="I1445" i="4"/>
  <c r="E1445" i="7" s="1"/>
  <c r="I1444" i="4"/>
  <c r="E1444" i="7" s="1"/>
  <c r="I1443" i="4"/>
  <c r="E1443" i="7" s="1"/>
  <c r="I1442" i="4"/>
  <c r="E1442" i="7" s="1"/>
  <c r="I1441" i="4"/>
  <c r="E1441" i="7" s="1"/>
  <c r="I1440" i="4"/>
  <c r="E1440" i="7" s="1"/>
  <c r="I1439" i="4"/>
  <c r="E1439" i="7" s="1"/>
  <c r="I1438" i="4"/>
  <c r="E1438" i="7" s="1"/>
  <c r="I1437" i="4"/>
  <c r="E1437" i="7" s="1"/>
  <c r="I1436" i="4"/>
  <c r="E1436" i="7" s="1"/>
  <c r="I1435" i="4"/>
  <c r="E1435" i="7" s="1"/>
  <c r="I1434" i="4"/>
  <c r="E1434" i="7" s="1"/>
  <c r="I1433" i="4"/>
  <c r="E1433" i="7" s="1"/>
  <c r="I1432" i="4"/>
  <c r="E1432" i="7" s="1"/>
  <c r="I1431" i="4"/>
  <c r="E1431" i="7" s="1"/>
  <c r="I1430" i="4"/>
  <c r="E1430" i="7" s="1"/>
  <c r="I1429" i="4"/>
  <c r="E1429" i="7" s="1"/>
  <c r="I1428" i="4"/>
  <c r="E1428" i="7" s="1"/>
  <c r="I1427" i="4"/>
  <c r="E1427" i="7" s="1"/>
  <c r="I1426" i="4"/>
  <c r="E1426" i="7" s="1"/>
  <c r="I1425" i="4"/>
  <c r="E1425" i="7" s="1"/>
  <c r="I1424" i="4"/>
  <c r="E1424" i="7" s="1"/>
  <c r="I1423" i="4"/>
  <c r="E1423" i="7" s="1"/>
  <c r="I1422" i="4"/>
  <c r="E1422" i="7" s="1"/>
  <c r="I1421" i="4"/>
  <c r="E1421" i="7" s="1"/>
  <c r="I1420" i="4"/>
  <c r="E1420" i="7" s="1"/>
  <c r="I1419" i="4"/>
  <c r="E1419" i="7" s="1"/>
  <c r="I1418" i="4"/>
  <c r="E1418" i="7" s="1"/>
  <c r="I1417" i="4"/>
  <c r="E1417" i="7" s="1"/>
  <c r="I1416" i="4"/>
  <c r="E1416" i="7" s="1"/>
  <c r="I1415" i="4"/>
  <c r="E1415" i="7" s="1"/>
  <c r="I1414" i="4"/>
  <c r="E1414" i="7" s="1"/>
  <c r="I1413" i="4"/>
  <c r="E1413" i="7" s="1"/>
  <c r="I1412" i="4"/>
  <c r="E1412" i="7" s="1"/>
  <c r="I1411" i="4"/>
  <c r="E1411" i="7" s="1"/>
  <c r="I1410" i="4"/>
  <c r="E1410" i="7" s="1"/>
  <c r="I1409" i="4"/>
  <c r="E1409" i="7" s="1"/>
  <c r="I1408" i="4"/>
  <c r="E1408" i="7" s="1"/>
  <c r="I1407" i="4"/>
  <c r="E1407" i="7" s="1"/>
  <c r="I1406" i="4"/>
  <c r="E1406" i="7" s="1"/>
  <c r="I1405" i="4"/>
  <c r="E1405" i="7" s="1"/>
  <c r="I1404" i="4"/>
  <c r="E1404" i="7" s="1"/>
  <c r="I1403" i="4"/>
  <c r="E1403" i="7" s="1"/>
  <c r="I1402" i="4"/>
  <c r="E1402" i="7" s="1"/>
  <c r="I1401" i="4"/>
  <c r="E1401" i="7" s="1"/>
  <c r="I1400" i="4"/>
  <c r="E1400" i="7" s="1"/>
  <c r="I1399" i="4"/>
  <c r="E1399" i="7" s="1"/>
  <c r="I1398" i="4"/>
  <c r="E1398" i="7" s="1"/>
  <c r="I1397" i="4"/>
  <c r="E1397" i="7" s="1"/>
  <c r="I1396" i="4"/>
  <c r="E1396" i="7" s="1"/>
  <c r="I1395" i="4"/>
  <c r="E1395" i="7" s="1"/>
  <c r="I1394" i="4"/>
  <c r="E1394" i="7" s="1"/>
  <c r="I1393" i="4"/>
  <c r="E1393" i="7" s="1"/>
  <c r="I1392" i="4"/>
  <c r="E1392" i="7" s="1"/>
  <c r="I1391" i="4"/>
  <c r="E1391" i="7" s="1"/>
  <c r="I1390" i="4"/>
  <c r="E1390" i="7" s="1"/>
  <c r="I1389" i="4"/>
  <c r="E1389" i="7" s="1"/>
  <c r="I1388" i="4"/>
  <c r="E1388" i="7" s="1"/>
  <c r="I1387" i="4"/>
  <c r="E1387" i="7" s="1"/>
  <c r="I1386" i="4"/>
  <c r="E1386" i="7" s="1"/>
  <c r="I1385" i="4"/>
  <c r="E1385" i="7" s="1"/>
  <c r="I1384" i="4"/>
  <c r="E1384" i="7" s="1"/>
  <c r="I1383" i="4"/>
  <c r="E1383" i="7" s="1"/>
  <c r="I1382" i="4"/>
  <c r="E1382" i="7" s="1"/>
  <c r="I1381" i="4"/>
  <c r="E1381" i="7" s="1"/>
  <c r="I1380" i="4"/>
  <c r="E1380" i="7" s="1"/>
  <c r="I1379" i="4"/>
  <c r="E1379" i="7" s="1"/>
  <c r="I1378" i="4"/>
  <c r="E1378" i="7" s="1"/>
  <c r="I1377" i="4"/>
  <c r="E1377" i="7" s="1"/>
  <c r="I1376" i="4"/>
  <c r="E1376" i="7" s="1"/>
  <c r="I1375" i="4"/>
  <c r="E1375" i="7" s="1"/>
  <c r="I1374" i="4"/>
  <c r="E1374" i="7" s="1"/>
  <c r="I1373" i="4"/>
  <c r="E1373" i="7" s="1"/>
  <c r="I1372" i="4"/>
  <c r="E1372" i="7" s="1"/>
  <c r="I1371" i="4"/>
  <c r="E1371" i="7" s="1"/>
  <c r="I1370" i="4"/>
  <c r="E1370" i="7" s="1"/>
  <c r="I1369" i="4"/>
  <c r="E1369" i="7" s="1"/>
  <c r="I1368" i="4"/>
  <c r="E1368" i="7" s="1"/>
  <c r="I1367" i="4"/>
  <c r="E1367" i="7" s="1"/>
  <c r="I1366" i="4"/>
  <c r="E1366" i="7" s="1"/>
  <c r="I1365" i="4"/>
  <c r="E1365" i="7" s="1"/>
  <c r="I1364" i="4"/>
  <c r="E1364" i="7" s="1"/>
  <c r="I1363" i="4"/>
  <c r="E1363" i="7" s="1"/>
  <c r="I1362" i="4"/>
  <c r="E1362" i="7" s="1"/>
  <c r="I1361" i="4"/>
  <c r="E1361" i="7" s="1"/>
  <c r="I1360" i="4"/>
  <c r="E1360" i="7" s="1"/>
  <c r="I1359" i="4"/>
  <c r="E1359" i="7" s="1"/>
  <c r="I1358" i="4"/>
  <c r="E1358" i="7" s="1"/>
  <c r="I1357" i="4"/>
  <c r="E1357" i="7" s="1"/>
  <c r="I1356" i="4"/>
  <c r="E1356" i="7" s="1"/>
  <c r="I1355" i="4"/>
  <c r="E1355" i="7" s="1"/>
  <c r="I1354" i="4"/>
  <c r="E1354" i="7" s="1"/>
  <c r="I1353" i="4"/>
  <c r="E1353" i="7" s="1"/>
  <c r="I1352" i="4"/>
  <c r="E1352" i="7" s="1"/>
  <c r="I1351" i="4"/>
  <c r="E1351" i="7" s="1"/>
  <c r="I1350" i="4"/>
  <c r="E1350" i="7" s="1"/>
  <c r="I1349" i="4"/>
  <c r="E1349" i="7" s="1"/>
  <c r="I1348" i="4"/>
  <c r="E1348" i="7" s="1"/>
  <c r="I1347" i="4"/>
  <c r="E1347" i="7" s="1"/>
  <c r="I1346" i="4"/>
  <c r="E1346" i="7" s="1"/>
  <c r="I1345" i="4"/>
  <c r="E1345" i="7" s="1"/>
  <c r="I1344" i="4"/>
  <c r="E1344" i="7" s="1"/>
  <c r="I1343" i="4"/>
  <c r="E1343" i="7" s="1"/>
  <c r="I1342" i="4"/>
  <c r="E1342" i="7" s="1"/>
  <c r="I1341" i="4"/>
  <c r="E1341" i="7" s="1"/>
  <c r="I1340" i="4"/>
  <c r="E1340" i="7" s="1"/>
  <c r="I1339" i="4"/>
  <c r="E1339" i="7" s="1"/>
  <c r="I1338" i="4"/>
  <c r="E1338" i="7" s="1"/>
  <c r="I1337" i="4"/>
  <c r="E1337" i="7" s="1"/>
  <c r="I1336" i="4"/>
  <c r="E1336" i="7" s="1"/>
  <c r="I1335" i="4"/>
  <c r="E1335" i="7" s="1"/>
  <c r="I1334" i="4"/>
  <c r="E1334" i="7" s="1"/>
  <c r="I1333" i="4"/>
  <c r="E1333" i="7" s="1"/>
  <c r="I1332" i="4"/>
  <c r="E1332" i="7" s="1"/>
  <c r="I1331" i="4"/>
  <c r="E1331" i="7" s="1"/>
  <c r="I1330" i="4"/>
  <c r="E1330" i="7" s="1"/>
  <c r="I1329" i="4"/>
  <c r="E1329" i="7" s="1"/>
  <c r="I1328" i="4"/>
  <c r="E1328" i="7" s="1"/>
  <c r="I1327" i="4"/>
  <c r="E1327" i="7" s="1"/>
  <c r="I1326" i="4"/>
  <c r="E1326" i="7" s="1"/>
  <c r="I1325" i="4"/>
  <c r="E1325" i="7" s="1"/>
  <c r="I1324" i="4"/>
  <c r="E1324" i="7" s="1"/>
  <c r="I1323" i="4"/>
  <c r="E1323" i="7" s="1"/>
  <c r="I1322" i="4"/>
  <c r="E1322" i="7" s="1"/>
  <c r="I1321" i="4"/>
  <c r="E1321" i="7" s="1"/>
  <c r="I1320" i="4"/>
  <c r="E1320" i="7" s="1"/>
  <c r="I1319" i="4"/>
  <c r="E1319" i="7" s="1"/>
  <c r="I1318" i="4"/>
  <c r="E1318" i="7" s="1"/>
  <c r="I1317" i="4"/>
  <c r="E1317" i="7" s="1"/>
  <c r="I1316" i="4"/>
  <c r="E1316" i="7" s="1"/>
  <c r="I1315" i="4"/>
  <c r="E1315" i="7" s="1"/>
  <c r="I1314" i="4"/>
  <c r="E1314" i="7" s="1"/>
  <c r="I1313" i="4"/>
  <c r="E1313" i="7" s="1"/>
  <c r="I1312" i="4"/>
  <c r="E1312" i="7" s="1"/>
  <c r="I1311" i="4"/>
  <c r="E1311" i="7" s="1"/>
  <c r="I1310" i="4"/>
  <c r="E1310" i="7" s="1"/>
  <c r="I1309" i="4"/>
  <c r="E1309" i="7" s="1"/>
  <c r="I1308" i="4"/>
  <c r="E1308" i="7" s="1"/>
  <c r="I1307" i="4"/>
  <c r="E1307" i="7" s="1"/>
  <c r="I1306" i="4"/>
  <c r="E1306" i="7" s="1"/>
  <c r="I1305" i="4"/>
  <c r="E1305" i="7" s="1"/>
  <c r="I1304" i="4"/>
  <c r="E1304" i="7" s="1"/>
  <c r="I1303" i="4"/>
  <c r="E1303" i="7" s="1"/>
  <c r="I1302" i="4"/>
  <c r="E1302" i="7" s="1"/>
  <c r="I1301" i="4"/>
  <c r="E1301" i="7" s="1"/>
  <c r="I1300" i="4"/>
  <c r="E1300" i="7" s="1"/>
  <c r="I1299" i="4"/>
  <c r="E1299" i="7" s="1"/>
  <c r="I1298" i="4"/>
  <c r="E1298" i="7" s="1"/>
  <c r="I1297" i="4"/>
  <c r="E1297" i="7" s="1"/>
  <c r="I1296" i="4"/>
  <c r="E1296" i="7" s="1"/>
  <c r="I1295" i="4"/>
  <c r="E1295" i="7" s="1"/>
  <c r="I1294" i="4"/>
  <c r="E1294" i="7" s="1"/>
  <c r="I1293" i="4"/>
  <c r="E1293" i="7" s="1"/>
  <c r="I1292" i="4"/>
  <c r="E1292" i="7" s="1"/>
  <c r="I1291" i="4"/>
  <c r="E1291" i="7" s="1"/>
  <c r="I1290" i="4"/>
  <c r="E1290" i="7" s="1"/>
  <c r="I1289" i="4"/>
  <c r="E1289" i="7" s="1"/>
  <c r="I1288" i="4"/>
  <c r="E1288" i="7" s="1"/>
  <c r="I1287" i="4"/>
  <c r="E1287" i="7" s="1"/>
  <c r="I1286" i="4"/>
  <c r="E1286" i="7" s="1"/>
  <c r="I1285" i="4"/>
  <c r="E1285" i="7" s="1"/>
  <c r="I1284" i="4"/>
  <c r="E1284" i="7" s="1"/>
  <c r="I1283" i="4"/>
  <c r="E1283" i="7" s="1"/>
  <c r="I1282" i="4"/>
  <c r="E1282" i="7" s="1"/>
  <c r="I1281" i="4"/>
  <c r="E1281" i="7" s="1"/>
  <c r="I1280" i="4"/>
  <c r="E1280" i="7" s="1"/>
  <c r="I1279" i="4"/>
  <c r="E1279" i="7" s="1"/>
  <c r="I1278" i="4"/>
  <c r="E1278" i="7" s="1"/>
  <c r="I1277" i="4"/>
  <c r="E1277" i="7" s="1"/>
  <c r="I1276" i="4"/>
  <c r="E1276" i="7" s="1"/>
  <c r="I1275" i="4"/>
  <c r="E1275" i="7" s="1"/>
  <c r="I1274" i="4"/>
  <c r="E1274" i="7" s="1"/>
  <c r="I1273" i="4"/>
  <c r="E1273" i="7" s="1"/>
  <c r="I1272" i="4"/>
  <c r="E1272" i="7" s="1"/>
  <c r="I1271" i="4"/>
  <c r="E1271" i="7" s="1"/>
  <c r="I1270" i="4"/>
  <c r="E1270" i="7" s="1"/>
  <c r="I1269" i="4"/>
  <c r="E1269" i="7" s="1"/>
  <c r="I1268" i="4"/>
  <c r="E1268" i="7" s="1"/>
  <c r="I1267" i="4"/>
  <c r="E1267" i="7" s="1"/>
  <c r="I1266" i="4"/>
  <c r="E1266" i="7" s="1"/>
  <c r="I1265" i="4"/>
  <c r="E1265" i="7" s="1"/>
  <c r="I1264" i="4"/>
  <c r="E1264" i="7" s="1"/>
  <c r="I1263" i="4"/>
  <c r="E1263" i="7" s="1"/>
  <c r="I1262" i="4"/>
  <c r="E1262" i="7" s="1"/>
  <c r="I1261" i="4"/>
  <c r="E1261" i="7" s="1"/>
  <c r="I1260" i="4"/>
  <c r="E1260" i="7" s="1"/>
  <c r="I1259" i="4"/>
  <c r="E1259" i="7" s="1"/>
  <c r="I1258" i="4"/>
  <c r="E1258" i="7" s="1"/>
  <c r="I1257" i="4"/>
  <c r="E1257" i="7" s="1"/>
  <c r="I1256" i="4"/>
  <c r="E1256" i="7" s="1"/>
  <c r="I1255" i="4"/>
  <c r="E1255" i="7" s="1"/>
  <c r="I1254" i="4"/>
  <c r="E1254" i="7" s="1"/>
  <c r="I1253" i="4"/>
  <c r="E1253" i="7" s="1"/>
  <c r="I1252" i="4"/>
  <c r="E1252" i="7" s="1"/>
  <c r="I1251" i="4"/>
  <c r="E1251" i="7" s="1"/>
  <c r="I1250" i="4"/>
  <c r="E1250" i="7" s="1"/>
  <c r="I1249" i="4"/>
  <c r="E1249" i="7" s="1"/>
  <c r="I1248" i="4"/>
  <c r="E1248" i="7" s="1"/>
  <c r="I1247" i="4"/>
  <c r="E1247" i="7" s="1"/>
  <c r="I1246" i="4"/>
  <c r="E1246" i="7" s="1"/>
  <c r="I1245" i="4"/>
  <c r="E1245" i="7" s="1"/>
  <c r="I1244" i="4"/>
  <c r="E1244" i="7" s="1"/>
  <c r="I1243" i="4"/>
  <c r="E1243" i="7" s="1"/>
  <c r="I1242" i="4"/>
  <c r="E1242" i="7" s="1"/>
  <c r="I1241" i="4"/>
  <c r="E1241" i="7" s="1"/>
  <c r="I1240" i="4"/>
  <c r="E1240" i="7" s="1"/>
  <c r="I1239" i="4"/>
  <c r="E1239" i="7" s="1"/>
  <c r="I1238" i="4"/>
  <c r="E1238" i="7" s="1"/>
  <c r="I1237" i="4"/>
  <c r="E1237" i="7" s="1"/>
  <c r="I1236" i="4"/>
  <c r="E1236" i="7" s="1"/>
  <c r="I1235" i="4"/>
  <c r="E1235" i="7" s="1"/>
  <c r="I1234" i="4"/>
  <c r="E1234" i="7" s="1"/>
  <c r="I1233" i="4"/>
  <c r="E1233" i="7" s="1"/>
  <c r="I1232" i="4"/>
  <c r="E1232" i="7" s="1"/>
  <c r="I1231" i="4"/>
  <c r="E1231" i="7" s="1"/>
  <c r="I1230" i="4"/>
  <c r="E1230" i="7" s="1"/>
  <c r="I1229" i="4"/>
  <c r="E1229" i="7" s="1"/>
  <c r="I1228" i="4"/>
  <c r="E1228" i="7" s="1"/>
  <c r="I1227" i="4"/>
  <c r="E1227" i="7" s="1"/>
  <c r="I1226" i="4"/>
  <c r="E1226" i="7" s="1"/>
  <c r="I1225" i="4"/>
  <c r="E1225" i="7" s="1"/>
  <c r="I1224" i="4"/>
  <c r="E1224" i="7" s="1"/>
  <c r="I1223" i="4"/>
  <c r="E1223" i="7" s="1"/>
  <c r="I1222" i="4"/>
  <c r="E1222" i="7" s="1"/>
  <c r="I1221" i="4"/>
  <c r="E1221" i="7" s="1"/>
  <c r="I1220" i="4"/>
  <c r="E1220" i="7" s="1"/>
  <c r="I1219" i="4"/>
  <c r="E1219" i="7" s="1"/>
  <c r="I1218" i="4"/>
  <c r="E1218" i="7" s="1"/>
  <c r="I1217" i="4"/>
  <c r="E1217" i="7" s="1"/>
  <c r="I1216" i="4"/>
  <c r="E1216" i="7" s="1"/>
  <c r="I1215" i="4"/>
  <c r="E1215" i="7" s="1"/>
  <c r="I1214" i="4"/>
  <c r="E1214" i="7" s="1"/>
  <c r="I1213" i="4"/>
  <c r="E1213" i="7" s="1"/>
  <c r="I1212" i="4"/>
  <c r="E1212" i="7" s="1"/>
  <c r="I1211" i="4"/>
  <c r="E1211" i="7" s="1"/>
  <c r="I1210" i="4"/>
  <c r="E1210" i="7" s="1"/>
  <c r="I1209" i="4"/>
  <c r="E1209" i="7" s="1"/>
  <c r="I1208" i="4"/>
  <c r="E1208" i="7" s="1"/>
  <c r="I1207" i="4"/>
  <c r="E1207" i="7" s="1"/>
  <c r="I1206" i="4"/>
  <c r="E1206" i="7" s="1"/>
  <c r="I1205" i="4"/>
  <c r="E1205" i="7" s="1"/>
  <c r="I1204" i="4"/>
  <c r="E1204" i="7" s="1"/>
  <c r="I1203" i="4"/>
  <c r="E1203" i="7" s="1"/>
  <c r="I1202" i="4"/>
  <c r="E1202" i="7" s="1"/>
  <c r="I1201" i="4"/>
  <c r="E1201" i="7" s="1"/>
  <c r="I1200" i="4"/>
  <c r="E1200" i="7" s="1"/>
  <c r="I1199" i="4"/>
  <c r="E1199" i="7" s="1"/>
  <c r="I1198" i="4"/>
  <c r="E1198" i="7" s="1"/>
  <c r="I1197" i="4"/>
  <c r="E1197" i="7" s="1"/>
  <c r="I1196" i="4"/>
  <c r="E1196" i="7" s="1"/>
  <c r="I1195" i="4"/>
  <c r="E1195" i="7" s="1"/>
  <c r="I1194" i="4"/>
  <c r="E1194" i="7" s="1"/>
  <c r="I1193" i="4"/>
  <c r="E1193" i="7" s="1"/>
  <c r="I1192" i="4"/>
  <c r="E1192" i="7" s="1"/>
  <c r="I1191" i="4"/>
  <c r="E1191" i="7" s="1"/>
  <c r="I1190" i="4"/>
  <c r="E1190" i="7" s="1"/>
  <c r="I1189" i="4"/>
  <c r="E1189" i="7" s="1"/>
  <c r="I1188" i="4"/>
  <c r="E1188" i="7" s="1"/>
  <c r="I1187" i="4"/>
  <c r="E1187" i="7" s="1"/>
  <c r="I1186" i="4"/>
  <c r="E1186" i="7" s="1"/>
  <c r="I1185" i="4"/>
  <c r="E1185" i="7" s="1"/>
  <c r="I1184" i="4"/>
  <c r="E1184" i="7" s="1"/>
  <c r="I1183" i="4"/>
  <c r="E1183" i="7" s="1"/>
  <c r="I1182" i="4"/>
  <c r="E1182" i="7" s="1"/>
  <c r="I1181" i="4"/>
  <c r="E1181" i="7" s="1"/>
  <c r="I1180" i="4"/>
  <c r="E1180" i="7" s="1"/>
  <c r="I1179" i="4"/>
  <c r="E1179" i="7" s="1"/>
  <c r="I1178" i="4"/>
  <c r="E1178" i="7" s="1"/>
  <c r="I1177" i="4"/>
  <c r="E1177" i="7" s="1"/>
  <c r="I1176" i="4"/>
  <c r="E1176" i="7" s="1"/>
  <c r="I1175" i="4"/>
  <c r="E1175" i="7" s="1"/>
  <c r="I1174" i="4"/>
  <c r="E1174" i="7" s="1"/>
  <c r="I1173" i="4"/>
  <c r="E1173" i="7" s="1"/>
  <c r="I1172" i="4"/>
  <c r="E1172" i="7" s="1"/>
  <c r="I1171" i="4"/>
  <c r="E1171" i="7" s="1"/>
  <c r="I1170" i="4"/>
  <c r="E1170" i="7" s="1"/>
  <c r="I1169" i="4"/>
  <c r="E1169" i="7" s="1"/>
  <c r="I1168" i="4"/>
  <c r="E1168" i="7" s="1"/>
  <c r="I1167" i="4"/>
  <c r="E1167" i="7" s="1"/>
  <c r="I1166" i="4"/>
  <c r="E1166" i="7" s="1"/>
  <c r="I1165" i="4"/>
  <c r="E1165" i="7" s="1"/>
  <c r="I1164" i="4"/>
  <c r="E1164" i="7" s="1"/>
  <c r="I1163" i="4"/>
  <c r="E1163" i="7" s="1"/>
  <c r="I1162" i="4"/>
  <c r="E1162" i="7" s="1"/>
  <c r="I1161" i="4"/>
  <c r="E1161" i="7" s="1"/>
  <c r="I1160" i="4"/>
  <c r="E1160" i="7" s="1"/>
  <c r="I1159" i="4"/>
  <c r="E1159" i="7" s="1"/>
  <c r="I1158" i="4"/>
  <c r="E1158" i="7" s="1"/>
  <c r="I1157" i="4"/>
  <c r="E1157" i="7" s="1"/>
  <c r="I1156" i="4"/>
  <c r="E1156" i="7" s="1"/>
  <c r="I1155" i="4"/>
  <c r="E1155" i="7" s="1"/>
  <c r="I1154" i="4"/>
  <c r="E1154" i="7" s="1"/>
  <c r="I1153" i="4"/>
  <c r="E1153" i="7" s="1"/>
  <c r="I1152" i="4"/>
  <c r="E1152" i="7" s="1"/>
  <c r="I1151" i="4"/>
  <c r="E1151" i="7" s="1"/>
  <c r="I1150" i="4"/>
  <c r="E1150" i="7" s="1"/>
  <c r="I1149" i="4"/>
  <c r="E1149" i="7" s="1"/>
  <c r="I1148" i="4"/>
  <c r="E1148" i="7" s="1"/>
  <c r="I1147" i="4"/>
  <c r="E1147" i="7" s="1"/>
  <c r="I1146" i="4"/>
  <c r="E1146" i="7" s="1"/>
  <c r="I1145" i="4"/>
  <c r="E1145" i="7" s="1"/>
  <c r="I1144" i="4"/>
  <c r="E1144" i="7" s="1"/>
  <c r="I1143" i="4"/>
  <c r="E1143" i="7" s="1"/>
  <c r="I1142" i="4"/>
  <c r="E1142" i="7" s="1"/>
  <c r="I1141" i="4"/>
  <c r="E1141" i="7" s="1"/>
  <c r="I1140" i="4"/>
  <c r="E1140" i="7" s="1"/>
  <c r="I1139" i="4"/>
  <c r="E1139" i="7" s="1"/>
  <c r="I1138" i="4"/>
  <c r="E1138" i="7" s="1"/>
  <c r="I1137" i="4"/>
  <c r="E1137" i="7" s="1"/>
  <c r="I1136" i="4"/>
  <c r="E1136" i="7" s="1"/>
  <c r="I1135" i="4"/>
  <c r="E1135" i="7" s="1"/>
  <c r="I1134" i="4"/>
  <c r="E1134" i="7" s="1"/>
  <c r="I1133" i="4"/>
  <c r="E1133" i="7" s="1"/>
  <c r="I1132" i="4"/>
  <c r="E1132" i="7" s="1"/>
  <c r="I1131" i="4"/>
  <c r="E1131" i="7" s="1"/>
  <c r="I1130" i="4"/>
  <c r="E1130" i="7" s="1"/>
  <c r="I1129" i="4"/>
  <c r="E1129" i="7" s="1"/>
  <c r="I1128" i="4"/>
  <c r="E1128" i="7" s="1"/>
  <c r="I1127" i="4"/>
  <c r="E1127" i="7" s="1"/>
  <c r="I1126" i="4"/>
  <c r="E1126" i="7" s="1"/>
  <c r="I1125" i="4"/>
  <c r="E1125" i="7" s="1"/>
  <c r="I1124" i="4"/>
  <c r="E1124" i="7" s="1"/>
  <c r="I1123" i="4"/>
  <c r="E1123" i="7" s="1"/>
  <c r="I1122" i="4"/>
  <c r="E1122" i="7" s="1"/>
  <c r="I1121" i="4"/>
  <c r="E1121" i="7" s="1"/>
  <c r="I1120" i="4"/>
  <c r="E1120" i="7" s="1"/>
  <c r="I1119" i="4"/>
  <c r="E1119" i="7" s="1"/>
  <c r="I1118" i="4"/>
  <c r="E1118" i="7" s="1"/>
  <c r="I1117" i="4"/>
  <c r="E1117" i="7" s="1"/>
  <c r="I1116" i="4"/>
  <c r="E1116" i="7" s="1"/>
  <c r="I1115" i="4"/>
  <c r="E1115" i="7" s="1"/>
  <c r="I1114" i="4"/>
  <c r="E1114" i="7" s="1"/>
  <c r="I1113" i="4"/>
  <c r="E1113" i="7" s="1"/>
  <c r="I1112" i="4"/>
  <c r="E1112" i="7" s="1"/>
  <c r="I1111" i="4"/>
  <c r="E1111" i="7" s="1"/>
  <c r="I1110" i="4"/>
  <c r="E1110" i="7" s="1"/>
  <c r="I1109" i="4"/>
  <c r="E1109" i="7" s="1"/>
  <c r="I1108" i="4"/>
  <c r="E1108" i="7" s="1"/>
  <c r="I1107" i="4"/>
  <c r="E1107" i="7" s="1"/>
  <c r="I1106" i="4"/>
  <c r="E1106" i="7" s="1"/>
  <c r="I1105" i="4"/>
  <c r="E1105" i="7" s="1"/>
  <c r="I1104" i="4"/>
  <c r="E1104" i="7" s="1"/>
  <c r="I1103" i="4"/>
  <c r="E1103" i="7" s="1"/>
  <c r="I1102" i="4"/>
  <c r="E1102" i="7" s="1"/>
  <c r="I1101" i="4"/>
  <c r="E1101" i="7" s="1"/>
  <c r="I1100" i="4"/>
  <c r="E1100" i="7" s="1"/>
  <c r="I1099" i="4"/>
  <c r="E1099" i="7" s="1"/>
  <c r="I1098" i="4"/>
  <c r="E1098" i="7" s="1"/>
  <c r="I1097" i="4"/>
  <c r="E1097" i="7" s="1"/>
  <c r="I1096" i="4"/>
  <c r="E1096" i="7" s="1"/>
  <c r="I1095" i="4"/>
  <c r="E1095" i="7" s="1"/>
  <c r="I1094" i="4"/>
  <c r="E1094" i="7" s="1"/>
  <c r="I1093" i="4"/>
  <c r="E1093" i="7" s="1"/>
  <c r="I1092" i="4"/>
  <c r="E1092" i="7" s="1"/>
  <c r="I1091" i="4"/>
  <c r="E1091" i="7" s="1"/>
  <c r="I1090" i="4"/>
  <c r="E1090" i="7" s="1"/>
  <c r="I1089" i="4"/>
  <c r="E1089" i="7" s="1"/>
  <c r="I1088" i="4"/>
  <c r="E1088" i="7" s="1"/>
  <c r="I1087" i="4"/>
  <c r="E1087" i="7" s="1"/>
  <c r="I1086" i="4"/>
  <c r="E1086" i="7" s="1"/>
  <c r="I1085" i="4"/>
  <c r="E1085" i="7" s="1"/>
  <c r="I1084" i="4"/>
  <c r="E1084" i="7" s="1"/>
  <c r="I1083" i="4"/>
  <c r="E1083" i="7" s="1"/>
  <c r="I1082" i="4"/>
  <c r="E1082" i="7" s="1"/>
  <c r="I1081" i="4"/>
  <c r="E1081" i="7" s="1"/>
  <c r="I1080" i="4"/>
  <c r="E1080" i="7" s="1"/>
  <c r="I1079" i="4"/>
  <c r="E1079" i="7" s="1"/>
  <c r="I1078" i="4"/>
  <c r="E1078" i="7" s="1"/>
  <c r="I1077" i="4"/>
  <c r="E1077" i="7" s="1"/>
  <c r="I1076" i="4"/>
  <c r="E1076" i="7" s="1"/>
  <c r="I1075" i="4"/>
  <c r="E1075" i="7" s="1"/>
  <c r="I1074" i="4"/>
  <c r="E1074" i="7" s="1"/>
  <c r="I1073" i="4"/>
  <c r="E1073" i="7" s="1"/>
  <c r="I1072" i="4"/>
  <c r="E1072" i="7" s="1"/>
  <c r="I1071" i="4"/>
  <c r="E1071" i="7" s="1"/>
  <c r="I1070" i="4"/>
  <c r="E1070" i="7" s="1"/>
  <c r="I1069" i="4"/>
  <c r="E1069" i="7" s="1"/>
  <c r="I1068" i="4"/>
  <c r="E1068" i="7" s="1"/>
  <c r="I1067" i="4"/>
  <c r="E1067" i="7" s="1"/>
  <c r="I1066" i="4"/>
  <c r="E1066" i="7" s="1"/>
  <c r="I1065" i="4"/>
  <c r="E1065" i="7" s="1"/>
  <c r="I1064" i="4"/>
  <c r="E1064" i="7" s="1"/>
  <c r="I1063" i="4"/>
  <c r="E1063" i="7" s="1"/>
  <c r="I1062" i="4"/>
  <c r="E1062" i="7" s="1"/>
  <c r="I1061" i="4"/>
  <c r="E1061" i="7" s="1"/>
  <c r="I1060" i="4"/>
  <c r="E1060" i="7" s="1"/>
  <c r="I1059" i="4"/>
  <c r="E1059" i="7" s="1"/>
  <c r="I1058" i="4"/>
  <c r="E1058" i="7" s="1"/>
  <c r="I1057" i="4"/>
  <c r="E1057" i="7" s="1"/>
  <c r="I1056" i="4"/>
  <c r="E1056" i="7" s="1"/>
  <c r="I1055" i="4"/>
  <c r="E1055" i="7" s="1"/>
  <c r="I1054" i="4"/>
  <c r="E1054" i="7" s="1"/>
  <c r="I1053" i="4"/>
  <c r="E1053" i="7" s="1"/>
  <c r="I1052" i="4"/>
  <c r="E1052" i="7" s="1"/>
  <c r="I1051" i="4"/>
  <c r="E1051" i="7" s="1"/>
  <c r="I1050" i="4"/>
  <c r="E1050" i="7" s="1"/>
  <c r="I1049" i="4"/>
  <c r="E1049" i="7" s="1"/>
  <c r="I1048" i="4"/>
  <c r="E1048" i="7" s="1"/>
  <c r="I1047" i="4"/>
  <c r="E1047" i="7" s="1"/>
  <c r="I1046" i="4"/>
  <c r="E1046" i="7" s="1"/>
  <c r="I1045" i="4"/>
  <c r="E1045" i="7" s="1"/>
  <c r="I1044" i="4"/>
  <c r="E1044" i="7" s="1"/>
  <c r="I1043" i="4"/>
  <c r="E1043" i="7" s="1"/>
  <c r="I1042" i="4"/>
  <c r="E1042" i="7" s="1"/>
  <c r="I1041" i="4"/>
  <c r="E1041" i="7" s="1"/>
  <c r="I1040" i="4"/>
  <c r="E1040" i="7" s="1"/>
  <c r="I1039" i="4"/>
  <c r="E1039" i="7" s="1"/>
  <c r="I1038" i="4"/>
  <c r="E1038" i="7" s="1"/>
  <c r="I1037" i="4"/>
  <c r="E1037" i="7" s="1"/>
  <c r="I1036" i="4"/>
  <c r="E1036" i="7" s="1"/>
  <c r="I1035" i="4"/>
  <c r="E1035" i="7" s="1"/>
  <c r="I1034" i="4"/>
  <c r="E1034" i="7" s="1"/>
  <c r="I1033" i="4"/>
  <c r="E1033" i="7" s="1"/>
  <c r="I1032" i="4"/>
  <c r="E1032" i="7" s="1"/>
  <c r="I1031" i="4"/>
  <c r="E1031" i="7" s="1"/>
  <c r="I1030" i="4"/>
  <c r="E1030" i="7" s="1"/>
  <c r="I1029" i="4"/>
  <c r="E1029" i="7" s="1"/>
  <c r="I1028" i="4"/>
  <c r="E1028" i="7" s="1"/>
  <c r="I1027" i="4"/>
  <c r="E1027" i="7" s="1"/>
  <c r="I1026" i="4"/>
  <c r="E1026" i="7" s="1"/>
  <c r="I1025" i="4"/>
  <c r="E1025" i="7" s="1"/>
  <c r="I1024" i="4"/>
  <c r="E1024" i="7" s="1"/>
  <c r="I1023" i="4"/>
  <c r="E1023" i="7" s="1"/>
  <c r="I1022" i="4"/>
  <c r="E1022" i="7" s="1"/>
  <c r="I1021" i="4"/>
  <c r="E1021" i="7" s="1"/>
  <c r="I1020" i="4"/>
  <c r="E1020" i="7" s="1"/>
  <c r="I1019" i="4"/>
  <c r="E1019" i="7" s="1"/>
  <c r="I1018" i="4"/>
  <c r="E1018" i="7" s="1"/>
  <c r="I1017" i="4"/>
  <c r="E1017" i="7" s="1"/>
  <c r="I1016" i="4"/>
  <c r="E1016" i="7" s="1"/>
  <c r="I1015" i="4"/>
  <c r="E1015" i="7" s="1"/>
  <c r="I1014" i="4"/>
  <c r="E1014" i="7" s="1"/>
  <c r="I1013" i="4"/>
  <c r="E1013" i="7" s="1"/>
  <c r="I1012" i="4"/>
  <c r="E1012" i="7" s="1"/>
  <c r="I1011" i="4"/>
  <c r="E1011" i="7" s="1"/>
  <c r="I1010" i="4"/>
  <c r="E1010" i="7" s="1"/>
  <c r="I1009" i="4"/>
  <c r="E1009" i="7" s="1"/>
  <c r="I1008" i="4"/>
  <c r="E1008" i="7" s="1"/>
  <c r="I1007" i="4"/>
  <c r="E1007" i="7" s="1"/>
  <c r="I1006" i="4"/>
  <c r="E1006" i="7" s="1"/>
  <c r="I1005" i="4"/>
  <c r="E1005" i="7" s="1"/>
  <c r="I1004" i="4"/>
  <c r="E1004" i="7" s="1"/>
  <c r="I1003" i="4"/>
  <c r="E1003" i="7" s="1"/>
  <c r="I1002" i="4"/>
  <c r="E1002" i="7" s="1"/>
  <c r="I1001" i="4"/>
  <c r="E1001" i="7" s="1"/>
  <c r="I1000" i="4"/>
  <c r="E1000" i="7" s="1"/>
  <c r="I999" i="4"/>
  <c r="E999" i="7" s="1"/>
  <c r="I998" i="4"/>
  <c r="E998" i="7" s="1"/>
  <c r="I997" i="4"/>
  <c r="E997" i="7" s="1"/>
  <c r="I996" i="4"/>
  <c r="E996" i="7" s="1"/>
  <c r="I995" i="4"/>
  <c r="E995" i="7" s="1"/>
  <c r="I994" i="4"/>
  <c r="E994" i="7" s="1"/>
  <c r="I993" i="4"/>
  <c r="E993" i="7" s="1"/>
  <c r="I992" i="4"/>
  <c r="E992" i="7" s="1"/>
  <c r="I991" i="4"/>
  <c r="E991" i="7" s="1"/>
  <c r="I990" i="4"/>
  <c r="E990" i="7" s="1"/>
  <c r="I989" i="4"/>
  <c r="E989" i="7" s="1"/>
  <c r="I988" i="4"/>
  <c r="E988" i="7" s="1"/>
  <c r="I987" i="4"/>
  <c r="E987" i="7" s="1"/>
  <c r="I986" i="4"/>
  <c r="E986" i="7" s="1"/>
  <c r="I985" i="4"/>
  <c r="E985" i="7" s="1"/>
  <c r="I984" i="4"/>
  <c r="E984" i="7" s="1"/>
  <c r="I983" i="4"/>
  <c r="E983" i="7" s="1"/>
  <c r="I982" i="4"/>
  <c r="E982" i="7" s="1"/>
  <c r="I981" i="4"/>
  <c r="E981" i="7" s="1"/>
  <c r="I980" i="4"/>
  <c r="E980" i="7" s="1"/>
  <c r="I979" i="4"/>
  <c r="E979" i="7" s="1"/>
  <c r="I978" i="4"/>
  <c r="E978" i="7" s="1"/>
  <c r="I977" i="4"/>
  <c r="E977" i="7" s="1"/>
  <c r="I976" i="4"/>
  <c r="E976" i="7" s="1"/>
  <c r="I975" i="4"/>
  <c r="E975" i="7" s="1"/>
  <c r="I974" i="4"/>
  <c r="E974" i="7" s="1"/>
  <c r="I973" i="4"/>
  <c r="E973" i="7" s="1"/>
  <c r="I972" i="4"/>
  <c r="E972" i="7" s="1"/>
  <c r="I971" i="4"/>
  <c r="E971" i="7" s="1"/>
  <c r="I970" i="4"/>
  <c r="E970" i="7" s="1"/>
  <c r="I969" i="4"/>
  <c r="E969" i="7" s="1"/>
  <c r="I968" i="4"/>
  <c r="E968" i="7" s="1"/>
  <c r="I967" i="4"/>
  <c r="E967" i="7" s="1"/>
  <c r="I966" i="4"/>
  <c r="E966" i="7" s="1"/>
  <c r="I965" i="4"/>
  <c r="E965" i="7" s="1"/>
  <c r="I964" i="4"/>
  <c r="E964" i="7" s="1"/>
  <c r="I963" i="4"/>
  <c r="E963" i="7" s="1"/>
  <c r="I962" i="4"/>
  <c r="E962" i="7" s="1"/>
  <c r="I961" i="4"/>
  <c r="E961" i="7" s="1"/>
  <c r="I960" i="4"/>
  <c r="E960" i="7" s="1"/>
  <c r="I959" i="4"/>
  <c r="E959" i="7" s="1"/>
  <c r="I958" i="4"/>
  <c r="E958" i="7" s="1"/>
  <c r="I957" i="4"/>
  <c r="E957" i="7" s="1"/>
  <c r="I956" i="4"/>
  <c r="E956" i="7" s="1"/>
  <c r="I955" i="4"/>
  <c r="E955" i="7" s="1"/>
  <c r="I954" i="4"/>
  <c r="E954" i="7" s="1"/>
  <c r="I953" i="4"/>
  <c r="E953" i="7" s="1"/>
  <c r="I952" i="4"/>
  <c r="E952" i="7" s="1"/>
  <c r="I951" i="4"/>
  <c r="E951" i="7" s="1"/>
  <c r="I950" i="4"/>
  <c r="E950" i="7" s="1"/>
  <c r="I949" i="4"/>
  <c r="E949" i="7" s="1"/>
  <c r="I948" i="4"/>
  <c r="E948" i="7" s="1"/>
  <c r="I947" i="4"/>
  <c r="E947" i="7" s="1"/>
  <c r="I946" i="4"/>
  <c r="E946" i="7" s="1"/>
  <c r="I945" i="4"/>
  <c r="E945" i="7" s="1"/>
  <c r="I944" i="4"/>
  <c r="E944" i="7" s="1"/>
  <c r="I943" i="4"/>
  <c r="E943" i="7" s="1"/>
  <c r="I942" i="4"/>
  <c r="E942" i="7" s="1"/>
  <c r="I941" i="4"/>
  <c r="E941" i="7" s="1"/>
  <c r="I940" i="4"/>
  <c r="E940" i="7" s="1"/>
  <c r="I939" i="4"/>
  <c r="E939" i="7" s="1"/>
  <c r="I938" i="4"/>
  <c r="E938" i="7" s="1"/>
  <c r="I937" i="4"/>
  <c r="E937" i="7" s="1"/>
  <c r="I936" i="4"/>
  <c r="E936" i="7" s="1"/>
  <c r="I935" i="4"/>
  <c r="E935" i="7" s="1"/>
  <c r="I934" i="4"/>
  <c r="E934" i="7" s="1"/>
  <c r="I933" i="4"/>
  <c r="E933" i="7" s="1"/>
  <c r="I932" i="4"/>
  <c r="E932" i="7" s="1"/>
  <c r="I931" i="4"/>
  <c r="E931" i="7" s="1"/>
  <c r="I930" i="4"/>
  <c r="E930" i="7" s="1"/>
  <c r="I929" i="4"/>
  <c r="E929" i="7" s="1"/>
  <c r="I928" i="4"/>
  <c r="E928" i="7" s="1"/>
  <c r="I927" i="4"/>
  <c r="E927" i="7" s="1"/>
  <c r="I926" i="4"/>
  <c r="E926" i="7" s="1"/>
  <c r="I925" i="4"/>
  <c r="E925" i="7" s="1"/>
  <c r="I924" i="4"/>
  <c r="E924" i="7" s="1"/>
  <c r="I923" i="4"/>
  <c r="E923" i="7" s="1"/>
  <c r="I922" i="4"/>
  <c r="E922" i="7" s="1"/>
  <c r="I921" i="4"/>
  <c r="E921" i="7" s="1"/>
  <c r="I920" i="4"/>
  <c r="E920" i="7" s="1"/>
  <c r="I919" i="4"/>
  <c r="E919" i="7" s="1"/>
  <c r="I918" i="4"/>
  <c r="E918" i="7" s="1"/>
  <c r="I917" i="4"/>
  <c r="E917" i="7" s="1"/>
  <c r="I916" i="4"/>
  <c r="E916" i="7" s="1"/>
  <c r="I915" i="4"/>
  <c r="E915" i="7" s="1"/>
  <c r="I914" i="4"/>
  <c r="E914" i="7" s="1"/>
  <c r="I913" i="4"/>
  <c r="E913" i="7" s="1"/>
  <c r="I912" i="4"/>
  <c r="E912" i="7" s="1"/>
  <c r="I911" i="4"/>
  <c r="E911" i="7" s="1"/>
  <c r="I910" i="4"/>
  <c r="E910" i="7" s="1"/>
  <c r="I909" i="4"/>
  <c r="E909" i="7" s="1"/>
  <c r="I908" i="4"/>
  <c r="E908" i="7" s="1"/>
  <c r="I907" i="4"/>
  <c r="E907" i="7" s="1"/>
  <c r="I906" i="4"/>
  <c r="E906" i="7" s="1"/>
  <c r="I905" i="4"/>
  <c r="E905" i="7" s="1"/>
  <c r="I904" i="4"/>
  <c r="E904" i="7" s="1"/>
  <c r="I903" i="4"/>
  <c r="E903" i="7" s="1"/>
  <c r="I902" i="4"/>
  <c r="E902" i="7" s="1"/>
  <c r="I901" i="4"/>
  <c r="E901" i="7" s="1"/>
  <c r="I900" i="4"/>
  <c r="E900" i="7" s="1"/>
  <c r="I899" i="4"/>
  <c r="E899" i="7" s="1"/>
  <c r="I898" i="4"/>
  <c r="E898" i="7" s="1"/>
  <c r="I897" i="4"/>
  <c r="E897" i="7" s="1"/>
  <c r="I896" i="4"/>
  <c r="E896" i="7" s="1"/>
  <c r="I895" i="4"/>
  <c r="E895" i="7" s="1"/>
  <c r="I894" i="4"/>
  <c r="E894" i="7" s="1"/>
  <c r="I893" i="4"/>
  <c r="E893" i="7" s="1"/>
  <c r="I892" i="4"/>
  <c r="E892" i="7" s="1"/>
  <c r="I891" i="4"/>
  <c r="E891" i="7" s="1"/>
  <c r="I890" i="4"/>
  <c r="E890" i="7" s="1"/>
  <c r="I889" i="4"/>
  <c r="E889" i="7" s="1"/>
  <c r="I888" i="4"/>
  <c r="E888" i="7" s="1"/>
  <c r="I887" i="4"/>
  <c r="E887" i="7" s="1"/>
  <c r="I886" i="4"/>
  <c r="E886" i="7" s="1"/>
  <c r="I885" i="4"/>
  <c r="E885" i="7" s="1"/>
  <c r="I884" i="4"/>
  <c r="E884" i="7" s="1"/>
  <c r="I883" i="4"/>
  <c r="E883" i="7" s="1"/>
  <c r="I882" i="4"/>
  <c r="E882" i="7" s="1"/>
  <c r="I881" i="4"/>
  <c r="E881" i="7" s="1"/>
  <c r="I880" i="4"/>
  <c r="E880" i="7" s="1"/>
  <c r="I879" i="4"/>
  <c r="E879" i="7" s="1"/>
  <c r="I878" i="4"/>
  <c r="E878" i="7" s="1"/>
  <c r="I877" i="4"/>
  <c r="E877" i="7" s="1"/>
  <c r="I876" i="4"/>
  <c r="E876" i="7" s="1"/>
  <c r="I875" i="4"/>
  <c r="E875" i="7" s="1"/>
  <c r="I874" i="4"/>
  <c r="E874" i="7" s="1"/>
  <c r="I873" i="4"/>
  <c r="E873" i="7" s="1"/>
  <c r="I872" i="4"/>
  <c r="E872" i="7" s="1"/>
  <c r="I871" i="4"/>
  <c r="E871" i="7" s="1"/>
  <c r="I870" i="4"/>
  <c r="E870" i="7" s="1"/>
  <c r="I869" i="4"/>
  <c r="E869" i="7" s="1"/>
  <c r="I868" i="4"/>
  <c r="E868" i="7" s="1"/>
  <c r="I867" i="4"/>
  <c r="E867" i="7" s="1"/>
  <c r="I866" i="4"/>
  <c r="E866" i="7" s="1"/>
  <c r="I865" i="4"/>
  <c r="E865" i="7" s="1"/>
  <c r="I864" i="4"/>
  <c r="E864" i="7" s="1"/>
  <c r="I863" i="4"/>
  <c r="E863" i="7" s="1"/>
  <c r="I862" i="4"/>
  <c r="E862" i="7" s="1"/>
  <c r="I861" i="4"/>
  <c r="E861" i="7" s="1"/>
  <c r="I860" i="4"/>
  <c r="E860" i="7" s="1"/>
  <c r="I859" i="4"/>
  <c r="E859" i="7" s="1"/>
  <c r="I858" i="4"/>
  <c r="E858" i="7" s="1"/>
  <c r="I857" i="4"/>
  <c r="E857" i="7" s="1"/>
  <c r="I856" i="4"/>
  <c r="E856" i="7" s="1"/>
  <c r="I855" i="4"/>
  <c r="E855" i="7" s="1"/>
  <c r="I854" i="4"/>
  <c r="E854" i="7" s="1"/>
  <c r="I853" i="4"/>
  <c r="E853" i="7" s="1"/>
  <c r="I852" i="4"/>
  <c r="E852" i="7" s="1"/>
  <c r="I851" i="4"/>
  <c r="E851" i="7" s="1"/>
  <c r="I850" i="4"/>
  <c r="E850" i="7" s="1"/>
  <c r="I849" i="4"/>
  <c r="E849" i="7" s="1"/>
  <c r="I848" i="4"/>
  <c r="E848" i="7" s="1"/>
  <c r="I847" i="4"/>
  <c r="E847" i="7" s="1"/>
  <c r="I846" i="4"/>
  <c r="E846" i="7" s="1"/>
  <c r="I845" i="4"/>
  <c r="E845" i="7" s="1"/>
  <c r="I844" i="4"/>
  <c r="E844" i="7" s="1"/>
  <c r="I843" i="4"/>
  <c r="E843" i="7" s="1"/>
  <c r="I842" i="4"/>
  <c r="E842" i="7" s="1"/>
  <c r="I841" i="4"/>
  <c r="E841" i="7" s="1"/>
  <c r="I840" i="4"/>
  <c r="E840" i="7" s="1"/>
  <c r="I839" i="4"/>
  <c r="E839" i="7" s="1"/>
  <c r="I838" i="4"/>
  <c r="E838" i="7" s="1"/>
  <c r="I837" i="4"/>
  <c r="E837" i="7" s="1"/>
  <c r="I836" i="4"/>
  <c r="E836" i="7" s="1"/>
  <c r="I835" i="4"/>
  <c r="E835" i="7" s="1"/>
  <c r="I834" i="4"/>
  <c r="E834" i="7" s="1"/>
  <c r="I833" i="4"/>
  <c r="E833" i="7" s="1"/>
  <c r="I832" i="4"/>
  <c r="E832" i="7" s="1"/>
  <c r="I831" i="4"/>
  <c r="E831" i="7" s="1"/>
  <c r="I830" i="4"/>
  <c r="E830" i="7" s="1"/>
  <c r="I829" i="4"/>
  <c r="E829" i="7" s="1"/>
  <c r="I828" i="4"/>
  <c r="E828" i="7" s="1"/>
  <c r="I827" i="4"/>
  <c r="E827" i="7" s="1"/>
  <c r="I826" i="4"/>
  <c r="E826" i="7" s="1"/>
  <c r="I825" i="4"/>
  <c r="E825" i="7" s="1"/>
  <c r="I824" i="4"/>
  <c r="E824" i="7" s="1"/>
  <c r="I823" i="4"/>
  <c r="E823" i="7" s="1"/>
  <c r="I822" i="4"/>
  <c r="E822" i="7" s="1"/>
  <c r="I821" i="4"/>
  <c r="E821" i="7" s="1"/>
  <c r="I820" i="4"/>
  <c r="E820" i="7" s="1"/>
  <c r="I819" i="4"/>
  <c r="E819" i="7" s="1"/>
  <c r="I818" i="4"/>
  <c r="E818" i="7" s="1"/>
  <c r="I817" i="4"/>
  <c r="E817" i="7" s="1"/>
  <c r="I816" i="4"/>
  <c r="E816" i="7" s="1"/>
  <c r="I815" i="4"/>
  <c r="E815" i="7" s="1"/>
  <c r="I814" i="4"/>
  <c r="E814" i="7" s="1"/>
  <c r="I813" i="4"/>
  <c r="E813" i="7" s="1"/>
  <c r="I812" i="4"/>
  <c r="E812" i="7" s="1"/>
  <c r="I811" i="4"/>
  <c r="E811" i="7" s="1"/>
  <c r="I810" i="4"/>
  <c r="E810" i="7" s="1"/>
  <c r="I809" i="4"/>
  <c r="E809" i="7" s="1"/>
  <c r="I808" i="4"/>
  <c r="E808" i="7" s="1"/>
  <c r="I807" i="4"/>
  <c r="E807" i="7" s="1"/>
  <c r="I806" i="4"/>
  <c r="E806" i="7" s="1"/>
  <c r="I805" i="4"/>
  <c r="E805" i="7" s="1"/>
  <c r="I804" i="4"/>
  <c r="E804" i="7" s="1"/>
  <c r="I803" i="4"/>
  <c r="E803" i="7" s="1"/>
  <c r="I802" i="4"/>
  <c r="E802" i="7" s="1"/>
  <c r="I801" i="4"/>
  <c r="E801" i="7" s="1"/>
  <c r="I800" i="4"/>
  <c r="E800" i="7" s="1"/>
  <c r="I799" i="4"/>
  <c r="E799" i="7" s="1"/>
  <c r="I798" i="4"/>
  <c r="E798" i="7" s="1"/>
  <c r="I797" i="4"/>
  <c r="E797" i="7" s="1"/>
  <c r="I796" i="4"/>
  <c r="E796" i="7" s="1"/>
  <c r="I795" i="4"/>
  <c r="E795" i="7" s="1"/>
  <c r="I794" i="4"/>
  <c r="E794" i="7" s="1"/>
  <c r="I793" i="4"/>
  <c r="E793" i="7" s="1"/>
  <c r="I792" i="4"/>
  <c r="E792" i="7" s="1"/>
  <c r="I791" i="4"/>
  <c r="E791" i="7" s="1"/>
  <c r="I790" i="4"/>
  <c r="E790" i="7" s="1"/>
  <c r="I789" i="4"/>
  <c r="E789" i="7" s="1"/>
  <c r="I788" i="4"/>
  <c r="E788" i="7" s="1"/>
  <c r="I787" i="4"/>
  <c r="E787" i="7" s="1"/>
  <c r="I786" i="4"/>
  <c r="E786" i="7" s="1"/>
  <c r="I785" i="4"/>
  <c r="E785" i="7" s="1"/>
  <c r="I784" i="4"/>
  <c r="E784" i="7" s="1"/>
  <c r="I783" i="4"/>
  <c r="E783" i="7" s="1"/>
  <c r="I782" i="4"/>
  <c r="E782" i="7" s="1"/>
  <c r="I781" i="4"/>
  <c r="E781" i="7" s="1"/>
  <c r="I780" i="4"/>
  <c r="E780" i="7" s="1"/>
  <c r="I779" i="4"/>
  <c r="E779" i="7" s="1"/>
  <c r="I778" i="4"/>
  <c r="E778" i="7" s="1"/>
  <c r="I777" i="4"/>
  <c r="E777" i="7" s="1"/>
  <c r="I776" i="4"/>
  <c r="E776" i="7" s="1"/>
  <c r="I775" i="4"/>
  <c r="E775" i="7" s="1"/>
  <c r="I774" i="4"/>
  <c r="E774" i="7" s="1"/>
  <c r="I773" i="4"/>
  <c r="E773" i="7" s="1"/>
  <c r="I772" i="4"/>
  <c r="E772" i="7" s="1"/>
  <c r="I771" i="4"/>
  <c r="E771" i="7" s="1"/>
  <c r="I770" i="4"/>
  <c r="E770" i="7" s="1"/>
  <c r="I769" i="4"/>
  <c r="E769" i="7" s="1"/>
  <c r="I768" i="4"/>
  <c r="E768" i="7" s="1"/>
  <c r="I767" i="4"/>
  <c r="E767" i="7" s="1"/>
  <c r="I766" i="4"/>
  <c r="E766" i="7" s="1"/>
  <c r="I765" i="4"/>
  <c r="E765" i="7" s="1"/>
  <c r="I764" i="4"/>
  <c r="E764" i="7" s="1"/>
  <c r="I763" i="4"/>
  <c r="E763" i="7" s="1"/>
  <c r="I762" i="4"/>
  <c r="E762" i="7" s="1"/>
  <c r="I761" i="4"/>
  <c r="E761" i="7" s="1"/>
  <c r="I760" i="4"/>
  <c r="E760" i="7" s="1"/>
  <c r="I759" i="4"/>
  <c r="E759" i="7" s="1"/>
  <c r="I758" i="4"/>
  <c r="E758" i="7" s="1"/>
  <c r="I757" i="4"/>
  <c r="E757" i="7" s="1"/>
  <c r="I756" i="4"/>
  <c r="E756" i="7" s="1"/>
  <c r="I755" i="4"/>
  <c r="E755" i="7" s="1"/>
  <c r="I754" i="4"/>
  <c r="E754" i="7" s="1"/>
  <c r="I753" i="4"/>
  <c r="E753" i="7" s="1"/>
  <c r="I752" i="4"/>
  <c r="E752" i="7" s="1"/>
  <c r="I751" i="4"/>
  <c r="E751" i="7" s="1"/>
  <c r="I750" i="4"/>
  <c r="E750" i="7" s="1"/>
  <c r="I749" i="4"/>
  <c r="E749" i="7" s="1"/>
  <c r="I748" i="4"/>
  <c r="E748" i="7" s="1"/>
  <c r="I747" i="4"/>
  <c r="E747" i="7" s="1"/>
  <c r="I746" i="4"/>
  <c r="E746" i="7" s="1"/>
  <c r="I745" i="4"/>
  <c r="E745" i="7" s="1"/>
  <c r="I744" i="4"/>
  <c r="E744" i="7" s="1"/>
  <c r="I743" i="4"/>
  <c r="E743" i="7" s="1"/>
  <c r="I742" i="4"/>
  <c r="E742" i="7" s="1"/>
  <c r="I741" i="4"/>
  <c r="E741" i="7" s="1"/>
  <c r="I740" i="4"/>
  <c r="E740" i="7" s="1"/>
  <c r="I739" i="4"/>
  <c r="E739" i="7" s="1"/>
  <c r="I738" i="4"/>
  <c r="E738" i="7" s="1"/>
  <c r="I737" i="4"/>
  <c r="E737" i="7" s="1"/>
  <c r="I736" i="4"/>
  <c r="E736" i="7" s="1"/>
  <c r="I735" i="4"/>
  <c r="E735" i="7" s="1"/>
  <c r="I734" i="4"/>
  <c r="E734" i="7" s="1"/>
  <c r="I733" i="4"/>
  <c r="E733" i="7" s="1"/>
  <c r="I732" i="4"/>
  <c r="E732" i="7" s="1"/>
  <c r="I731" i="4"/>
  <c r="E731" i="7" s="1"/>
  <c r="I730" i="4"/>
  <c r="E730" i="7" s="1"/>
  <c r="I729" i="4"/>
  <c r="E729" i="7" s="1"/>
  <c r="I728" i="4"/>
  <c r="E728" i="7" s="1"/>
  <c r="I727" i="4"/>
  <c r="E727" i="7" s="1"/>
  <c r="I726" i="4"/>
  <c r="E726" i="7" s="1"/>
  <c r="I725" i="4"/>
  <c r="E725" i="7" s="1"/>
  <c r="I724" i="4"/>
  <c r="E724" i="7" s="1"/>
  <c r="I723" i="4"/>
  <c r="E723" i="7" s="1"/>
  <c r="I722" i="4"/>
  <c r="E722" i="7" s="1"/>
  <c r="I721" i="4"/>
  <c r="E721" i="7" s="1"/>
  <c r="I720" i="4"/>
  <c r="E720" i="7" s="1"/>
  <c r="I719" i="4"/>
  <c r="E719" i="7" s="1"/>
  <c r="I718" i="4"/>
  <c r="E718" i="7" s="1"/>
  <c r="I717" i="4"/>
  <c r="E717" i="7" s="1"/>
  <c r="I716" i="4"/>
  <c r="E716" i="7" s="1"/>
  <c r="I715" i="4"/>
  <c r="E715" i="7" s="1"/>
  <c r="I714" i="4"/>
  <c r="E714" i="7" s="1"/>
  <c r="I713" i="4"/>
  <c r="E713" i="7" s="1"/>
  <c r="I712" i="4"/>
  <c r="E712" i="7" s="1"/>
  <c r="I711" i="4"/>
  <c r="E711" i="7" s="1"/>
  <c r="I710" i="4"/>
  <c r="E710" i="7" s="1"/>
  <c r="I709" i="4"/>
  <c r="E709" i="7" s="1"/>
  <c r="I708" i="4"/>
  <c r="E708" i="7" s="1"/>
  <c r="I707" i="4"/>
  <c r="E707" i="7" s="1"/>
  <c r="I706" i="4"/>
  <c r="E706" i="7" s="1"/>
  <c r="I705" i="4"/>
  <c r="E705" i="7" s="1"/>
  <c r="I704" i="4"/>
  <c r="E704" i="7" s="1"/>
  <c r="I703" i="4"/>
  <c r="E703" i="7" s="1"/>
  <c r="I702" i="4"/>
  <c r="E702" i="7" s="1"/>
  <c r="I701" i="4"/>
  <c r="E701" i="7" s="1"/>
  <c r="I700" i="4"/>
  <c r="E700" i="7" s="1"/>
  <c r="I699" i="4"/>
  <c r="E699" i="7" s="1"/>
  <c r="I698" i="4"/>
  <c r="E698" i="7" s="1"/>
  <c r="I697" i="4"/>
  <c r="E697" i="7" s="1"/>
  <c r="I696" i="4"/>
  <c r="E696" i="7" s="1"/>
  <c r="I695" i="4"/>
  <c r="E695" i="7" s="1"/>
  <c r="I694" i="4"/>
  <c r="E694" i="7" s="1"/>
  <c r="I693" i="4"/>
  <c r="E693" i="7" s="1"/>
  <c r="I692" i="4"/>
  <c r="E692" i="7" s="1"/>
  <c r="I691" i="4"/>
  <c r="E691" i="7" s="1"/>
  <c r="I690" i="4"/>
  <c r="E690" i="7" s="1"/>
  <c r="I689" i="4"/>
  <c r="E689" i="7" s="1"/>
  <c r="I688" i="4"/>
  <c r="E688" i="7" s="1"/>
  <c r="I687" i="4"/>
  <c r="E687" i="7" s="1"/>
  <c r="I686" i="4"/>
  <c r="E686" i="7" s="1"/>
  <c r="I685" i="4"/>
  <c r="E685" i="7" s="1"/>
  <c r="I684" i="4"/>
  <c r="E684" i="7" s="1"/>
  <c r="I683" i="4"/>
  <c r="E683" i="7" s="1"/>
  <c r="I682" i="4"/>
  <c r="E682" i="7" s="1"/>
  <c r="I681" i="4"/>
  <c r="E681" i="7" s="1"/>
  <c r="I680" i="4"/>
  <c r="E680" i="7" s="1"/>
  <c r="I679" i="4"/>
  <c r="E679" i="7" s="1"/>
  <c r="I678" i="4"/>
  <c r="E678" i="7" s="1"/>
  <c r="I677" i="4"/>
  <c r="E677" i="7" s="1"/>
  <c r="I676" i="4"/>
  <c r="E676" i="7" s="1"/>
  <c r="I675" i="4"/>
  <c r="E675" i="7" s="1"/>
  <c r="I674" i="4"/>
  <c r="E674" i="7" s="1"/>
  <c r="I673" i="4"/>
  <c r="E673" i="7" s="1"/>
  <c r="I672" i="4"/>
  <c r="E672" i="7" s="1"/>
  <c r="I671" i="4"/>
  <c r="E671" i="7" s="1"/>
  <c r="I670" i="4"/>
  <c r="E670" i="7" s="1"/>
  <c r="I669" i="4"/>
  <c r="E669" i="7" s="1"/>
  <c r="I668" i="4"/>
  <c r="E668" i="7" s="1"/>
  <c r="I667" i="4"/>
  <c r="E667" i="7" s="1"/>
  <c r="I666" i="4"/>
  <c r="E666" i="7" s="1"/>
  <c r="I665" i="4"/>
  <c r="E665" i="7" s="1"/>
  <c r="I664" i="4"/>
  <c r="E664" i="7" s="1"/>
  <c r="I663" i="4"/>
  <c r="E663" i="7" s="1"/>
  <c r="I662" i="4"/>
  <c r="E662" i="7" s="1"/>
  <c r="I661" i="4"/>
  <c r="E661" i="7" s="1"/>
  <c r="I660" i="4"/>
  <c r="E660" i="7" s="1"/>
  <c r="I659" i="4"/>
  <c r="E659" i="7" s="1"/>
  <c r="I658" i="4"/>
  <c r="E658" i="7" s="1"/>
  <c r="I657" i="4"/>
  <c r="E657" i="7" s="1"/>
  <c r="I656" i="4"/>
  <c r="E656" i="7" s="1"/>
  <c r="I655" i="4"/>
  <c r="E655" i="7" s="1"/>
  <c r="I654" i="4"/>
  <c r="E654" i="7" s="1"/>
  <c r="I653" i="4"/>
  <c r="E653" i="7" s="1"/>
  <c r="I652" i="4"/>
  <c r="E652" i="7" s="1"/>
  <c r="I651" i="4"/>
  <c r="E651" i="7" s="1"/>
  <c r="I650" i="4"/>
  <c r="E650" i="7" s="1"/>
  <c r="I649" i="4"/>
  <c r="E649" i="7" s="1"/>
  <c r="I648" i="4"/>
  <c r="E648" i="7" s="1"/>
  <c r="I647" i="4"/>
  <c r="E647" i="7" s="1"/>
  <c r="I646" i="4"/>
  <c r="E646" i="7" s="1"/>
  <c r="I645" i="4"/>
  <c r="E645" i="7" s="1"/>
  <c r="I644" i="4"/>
  <c r="E644" i="7" s="1"/>
  <c r="I643" i="4"/>
  <c r="E643" i="7" s="1"/>
  <c r="I642" i="4"/>
  <c r="E642" i="7" s="1"/>
  <c r="I641" i="4"/>
  <c r="E641" i="7" s="1"/>
  <c r="I640" i="4"/>
  <c r="I639" i="4"/>
  <c r="E639" i="7" s="1"/>
  <c r="I638" i="4"/>
  <c r="E638" i="7" s="1"/>
  <c r="I637" i="4"/>
  <c r="E637" i="7" s="1"/>
  <c r="I636" i="4"/>
  <c r="E636" i="7" s="1"/>
  <c r="I635" i="4"/>
  <c r="E635" i="7" s="1"/>
  <c r="I634" i="4"/>
  <c r="E634" i="7" s="1"/>
  <c r="I633" i="4"/>
  <c r="E633" i="7" s="1"/>
  <c r="I632" i="4"/>
  <c r="E632" i="7" s="1"/>
  <c r="I631" i="4"/>
  <c r="E631" i="7" s="1"/>
  <c r="I630" i="4"/>
  <c r="E630" i="7" s="1"/>
  <c r="I629" i="4"/>
  <c r="E629" i="7" s="1"/>
  <c r="I628" i="4"/>
  <c r="I627" i="4"/>
  <c r="E627" i="7" s="1"/>
  <c r="I626" i="4"/>
  <c r="E626" i="7" s="1"/>
  <c r="I625" i="4"/>
  <c r="E625" i="7" s="1"/>
  <c r="I624" i="4"/>
  <c r="E624" i="7" s="1"/>
  <c r="I623" i="4"/>
  <c r="E623" i="7" s="1"/>
  <c r="I622" i="4"/>
  <c r="E622" i="7" s="1"/>
  <c r="I621" i="4"/>
  <c r="E621" i="7" s="1"/>
  <c r="I620" i="4"/>
  <c r="E620" i="7" s="1"/>
  <c r="I619" i="4"/>
  <c r="E619" i="7" s="1"/>
  <c r="I618" i="4"/>
  <c r="E618" i="7" s="1"/>
  <c r="I617" i="4"/>
  <c r="E617" i="7" s="1"/>
  <c r="I616" i="4"/>
  <c r="I615" i="4"/>
  <c r="E615" i="7" s="1"/>
  <c r="I614" i="4"/>
  <c r="E614" i="7" s="1"/>
  <c r="I613" i="4"/>
  <c r="E613" i="7" s="1"/>
  <c r="I612" i="4"/>
  <c r="E612" i="7" s="1"/>
  <c r="I611" i="4"/>
  <c r="E611" i="7" s="1"/>
  <c r="I610" i="4"/>
  <c r="E610" i="7" s="1"/>
  <c r="I609" i="4"/>
  <c r="E609" i="7" s="1"/>
  <c r="I608" i="4"/>
  <c r="E608" i="7" s="1"/>
  <c r="I607" i="4"/>
  <c r="E607" i="7" s="1"/>
  <c r="I606" i="4"/>
  <c r="E606" i="7" s="1"/>
  <c r="I605" i="4"/>
  <c r="E605" i="7" s="1"/>
  <c r="I604" i="4"/>
  <c r="I603" i="4"/>
  <c r="E603" i="7" s="1"/>
  <c r="I602" i="4"/>
  <c r="E602" i="7" s="1"/>
  <c r="I601" i="4"/>
  <c r="E601" i="7" s="1"/>
  <c r="I600" i="4"/>
  <c r="E600" i="7" s="1"/>
  <c r="I599" i="4"/>
  <c r="E599" i="7" s="1"/>
  <c r="I598" i="4"/>
  <c r="E598" i="7" s="1"/>
  <c r="I597" i="4"/>
  <c r="E597" i="7" s="1"/>
  <c r="I596" i="4"/>
  <c r="E596" i="7" s="1"/>
  <c r="I595" i="4"/>
  <c r="E595" i="7" s="1"/>
  <c r="I594" i="4"/>
  <c r="E594" i="7" s="1"/>
  <c r="I593" i="4"/>
  <c r="E593" i="7" s="1"/>
  <c r="I592" i="4"/>
  <c r="I591" i="4"/>
  <c r="E591" i="7" s="1"/>
  <c r="I590" i="4"/>
  <c r="E590" i="7" s="1"/>
  <c r="I589" i="4"/>
  <c r="E589" i="7" s="1"/>
  <c r="I588" i="4"/>
  <c r="E588" i="7" s="1"/>
  <c r="I587" i="4"/>
  <c r="E587" i="7" s="1"/>
  <c r="I586" i="4"/>
  <c r="E586" i="7" s="1"/>
  <c r="I585" i="4"/>
  <c r="E585" i="7" s="1"/>
  <c r="I584" i="4"/>
  <c r="E584" i="7" s="1"/>
  <c r="I583" i="4"/>
  <c r="E583" i="7" s="1"/>
  <c r="I582" i="4"/>
  <c r="E582" i="7" s="1"/>
  <c r="I581" i="4"/>
  <c r="E581" i="7" s="1"/>
  <c r="I580" i="4"/>
  <c r="I579" i="4"/>
  <c r="E579" i="7" s="1"/>
  <c r="I578" i="4"/>
  <c r="E578" i="7" s="1"/>
  <c r="I577" i="4"/>
  <c r="E577" i="7" s="1"/>
  <c r="I576" i="4"/>
  <c r="E576" i="7" s="1"/>
  <c r="I575" i="4"/>
  <c r="E575" i="7" s="1"/>
  <c r="I574" i="4"/>
  <c r="E574" i="7" s="1"/>
  <c r="I573" i="4"/>
  <c r="E573" i="7" s="1"/>
  <c r="I572" i="4"/>
  <c r="E572" i="7" s="1"/>
  <c r="I571" i="4"/>
  <c r="E571" i="7" s="1"/>
  <c r="I570" i="4"/>
  <c r="E570" i="7" s="1"/>
  <c r="I569" i="4"/>
  <c r="E569" i="7" s="1"/>
  <c r="I568" i="4"/>
  <c r="I567" i="4"/>
  <c r="E567" i="7" s="1"/>
  <c r="I566" i="4"/>
  <c r="E566" i="7" s="1"/>
  <c r="I565" i="4"/>
  <c r="E565" i="7" s="1"/>
  <c r="I564" i="4"/>
  <c r="E564" i="7" s="1"/>
  <c r="I563" i="4"/>
  <c r="E563" i="7" s="1"/>
  <c r="I562" i="4"/>
  <c r="E562" i="7" s="1"/>
  <c r="I561" i="4"/>
  <c r="E561" i="7" s="1"/>
  <c r="I560" i="4"/>
  <c r="E560" i="7" s="1"/>
  <c r="I559" i="4"/>
  <c r="E559" i="7" s="1"/>
  <c r="I558" i="4"/>
  <c r="E558" i="7" s="1"/>
  <c r="I557" i="4"/>
  <c r="E557" i="7" s="1"/>
  <c r="I556" i="4"/>
  <c r="I555" i="4"/>
  <c r="E555" i="7" s="1"/>
  <c r="I554" i="4"/>
  <c r="E554" i="7" s="1"/>
  <c r="I553" i="4"/>
  <c r="E553" i="7" s="1"/>
  <c r="I552" i="4"/>
  <c r="E552" i="7" s="1"/>
  <c r="I551" i="4"/>
  <c r="E551" i="7" s="1"/>
  <c r="I550" i="4"/>
  <c r="E550" i="7" s="1"/>
  <c r="I549" i="4"/>
  <c r="E549" i="7" s="1"/>
  <c r="I548" i="4"/>
  <c r="E548" i="7" s="1"/>
  <c r="I547" i="4"/>
  <c r="E547" i="7" s="1"/>
  <c r="I546" i="4"/>
  <c r="E546" i="7" s="1"/>
  <c r="I545" i="4"/>
  <c r="E545" i="7" s="1"/>
  <c r="I544" i="4"/>
  <c r="I543" i="4"/>
  <c r="E543" i="7" s="1"/>
  <c r="I542" i="4"/>
  <c r="E542" i="7" s="1"/>
  <c r="I541" i="4"/>
  <c r="E541" i="7" s="1"/>
  <c r="I540" i="4"/>
  <c r="E540" i="7" s="1"/>
  <c r="I539" i="4"/>
  <c r="E539" i="7" s="1"/>
  <c r="I538" i="4"/>
  <c r="E538" i="7" s="1"/>
  <c r="I537" i="4"/>
  <c r="E537" i="7" s="1"/>
  <c r="I536" i="4"/>
  <c r="E536" i="7" s="1"/>
  <c r="I535" i="4"/>
  <c r="E535" i="7" s="1"/>
  <c r="I534" i="4"/>
  <c r="E534" i="7" s="1"/>
  <c r="I533" i="4"/>
  <c r="E533" i="7" s="1"/>
  <c r="I532" i="4"/>
  <c r="I531" i="4"/>
  <c r="E531" i="7" s="1"/>
  <c r="I530" i="4"/>
  <c r="E530" i="7" s="1"/>
  <c r="I529" i="4"/>
  <c r="E529" i="7" s="1"/>
  <c r="I528" i="4"/>
  <c r="E528" i="7" s="1"/>
  <c r="I527" i="4"/>
  <c r="E527" i="7" s="1"/>
  <c r="I526" i="4"/>
  <c r="E526" i="7" s="1"/>
  <c r="I525" i="4"/>
  <c r="E525" i="7" s="1"/>
  <c r="I524" i="4"/>
  <c r="E524" i="7" s="1"/>
  <c r="I523" i="4"/>
  <c r="E523" i="7" s="1"/>
  <c r="I522" i="4"/>
  <c r="E522" i="7" s="1"/>
  <c r="I521" i="4"/>
  <c r="E521" i="7" s="1"/>
  <c r="I520" i="4"/>
  <c r="I519" i="4"/>
  <c r="E519" i="7" s="1"/>
  <c r="I518" i="4"/>
  <c r="E518" i="7" s="1"/>
  <c r="I517" i="4"/>
  <c r="E517" i="7" s="1"/>
  <c r="I516" i="4"/>
  <c r="E516" i="7" s="1"/>
  <c r="I515" i="4"/>
  <c r="E515" i="7" s="1"/>
  <c r="I514" i="4"/>
  <c r="E514" i="7" s="1"/>
  <c r="I513" i="4"/>
  <c r="E513" i="7" s="1"/>
  <c r="I512" i="4"/>
  <c r="E512" i="7" s="1"/>
  <c r="I511" i="4"/>
  <c r="E511" i="7" s="1"/>
  <c r="I510" i="4"/>
  <c r="E510" i="7" s="1"/>
  <c r="I509" i="4"/>
  <c r="E509" i="7" s="1"/>
  <c r="I508" i="4"/>
  <c r="I507" i="4"/>
  <c r="E507" i="7" s="1"/>
  <c r="I506" i="4"/>
  <c r="E506" i="7" s="1"/>
  <c r="I505" i="4"/>
  <c r="E505" i="7" s="1"/>
  <c r="I504" i="4"/>
  <c r="E504" i="7" s="1"/>
  <c r="I503" i="4"/>
  <c r="E503" i="7" s="1"/>
  <c r="I502" i="4"/>
  <c r="E502" i="7" s="1"/>
  <c r="I501" i="4"/>
  <c r="E501" i="7" s="1"/>
  <c r="I500" i="4"/>
  <c r="E500" i="7" s="1"/>
  <c r="I499" i="4"/>
  <c r="E499" i="7" s="1"/>
  <c r="I498" i="4"/>
  <c r="E498" i="7" s="1"/>
  <c r="I497" i="4"/>
  <c r="E497" i="7" s="1"/>
  <c r="I496" i="4"/>
  <c r="I495" i="4"/>
  <c r="E495" i="7" s="1"/>
  <c r="I494" i="4"/>
  <c r="E494" i="7" s="1"/>
  <c r="I493" i="4"/>
  <c r="E493" i="7" s="1"/>
  <c r="I492" i="4"/>
  <c r="E492" i="7" s="1"/>
  <c r="I491" i="4"/>
  <c r="E491" i="7" s="1"/>
  <c r="I490" i="4"/>
  <c r="E490" i="7" s="1"/>
  <c r="I489" i="4"/>
  <c r="E489" i="7" s="1"/>
  <c r="I488" i="4"/>
  <c r="E488" i="7" s="1"/>
  <c r="I487" i="4"/>
  <c r="E487" i="7" s="1"/>
  <c r="I486" i="4"/>
  <c r="E486" i="7" s="1"/>
  <c r="I485" i="4"/>
  <c r="E485" i="7" s="1"/>
  <c r="I484" i="4"/>
  <c r="I483" i="4"/>
  <c r="E483" i="7" s="1"/>
  <c r="I482" i="4"/>
  <c r="E482" i="7" s="1"/>
  <c r="I481" i="4"/>
  <c r="E481" i="7" s="1"/>
  <c r="I480" i="4"/>
  <c r="E480" i="7" s="1"/>
  <c r="I479" i="4"/>
  <c r="E479" i="7" s="1"/>
  <c r="I478" i="4"/>
  <c r="E478" i="7" s="1"/>
  <c r="I477" i="4"/>
  <c r="E477" i="7" s="1"/>
  <c r="I476" i="4"/>
  <c r="E476" i="7" s="1"/>
  <c r="I475" i="4"/>
  <c r="E475" i="7" s="1"/>
  <c r="I474" i="4"/>
  <c r="E474" i="7" s="1"/>
  <c r="I473" i="4"/>
  <c r="E473" i="7" s="1"/>
  <c r="I472" i="4"/>
  <c r="I471" i="4"/>
  <c r="E471" i="7" s="1"/>
  <c r="I470" i="4"/>
  <c r="E470" i="7" s="1"/>
  <c r="I469" i="4"/>
  <c r="E469" i="7" s="1"/>
  <c r="I468" i="4"/>
  <c r="E468" i="7" s="1"/>
  <c r="I467" i="4"/>
  <c r="E467" i="7" s="1"/>
  <c r="I466" i="4"/>
  <c r="E466" i="7" s="1"/>
  <c r="I465" i="4"/>
  <c r="E465" i="7" s="1"/>
  <c r="I464" i="4"/>
  <c r="E464" i="7" s="1"/>
  <c r="I463" i="4"/>
  <c r="E463" i="7" s="1"/>
  <c r="I462" i="4"/>
  <c r="E462" i="7" s="1"/>
  <c r="I461" i="4"/>
  <c r="E461" i="7" s="1"/>
  <c r="I460" i="4"/>
  <c r="I459" i="4"/>
  <c r="E459" i="7" s="1"/>
  <c r="I458" i="4"/>
  <c r="E458" i="7" s="1"/>
  <c r="I457" i="4"/>
  <c r="E457" i="7" s="1"/>
  <c r="I456" i="4"/>
  <c r="E456" i="7" s="1"/>
  <c r="I455" i="4"/>
  <c r="E455" i="7" s="1"/>
  <c r="I454" i="4"/>
  <c r="E454" i="7" s="1"/>
  <c r="I453" i="4"/>
  <c r="E453" i="7" s="1"/>
  <c r="I452" i="4"/>
  <c r="E452" i="7" s="1"/>
  <c r="I451" i="4"/>
  <c r="E451" i="7" s="1"/>
  <c r="I450" i="4"/>
  <c r="E450" i="7" s="1"/>
  <c r="I449" i="4"/>
  <c r="E449" i="7" s="1"/>
  <c r="I448" i="4"/>
  <c r="I447" i="4"/>
  <c r="E447" i="7" s="1"/>
  <c r="I446" i="4"/>
  <c r="E446" i="7" s="1"/>
  <c r="I445" i="4"/>
  <c r="E445" i="7" s="1"/>
  <c r="I444" i="4"/>
  <c r="E444" i="7" s="1"/>
  <c r="I443" i="4"/>
  <c r="E443" i="7" s="1"/>
  <c r="I442" i="4"/>
  <c r="E442" i="7" s="1"/>
  <c r="I441" i="4"/>
  <c r="E441" i="7" s="1"/>
  <c r="I440" i="4"/>
  <c r="E440" i="7" s="1"/>
  <c r="I439" i="4"/>
  <c r="E439" i="7" s="1"/>
  <c r="I438" i="4"/>
  <c r="E438" i="7" s="1"/>
  <c r="I437" i="4"/>
  <c r="E437" i="7" s="1"/>
  <c r="I436" i="4"/>
  <c r="I435" i="4"/>
  <c r="E435" i="7" s="1"/>
  <c r="I434" i="4"/>
  <c r="E434" i="7" s="1"/>
  <c r="I433" i="4"/>
  <c r="E433" i="7" s="1"/>
  <c r="I432" i="4"/>
  <c r="E432" i="7" s="1"/>
  <c r="I431" i="4"/>
  <c r="E431" i="7" s="1"/>
  <c r="I430" i="4"/>
  <c r="E430" i="7" s="1"/>
  <c r="I429" i="4"/>
  <c r="E429" i="7" s="1"/>
  <c r="I428" i="4"/>
  <c r="E428" i="7" s="1"/>
  <c r="I427" i="4"/>
  <c r="E427" i="7" s="1"/>
  <c r="I426" i="4"/>
  <c r="E426" i="7" s="1"/>
  <c r="I425" i="4"/>
  <c r="E425" i="7" s="1"/>
  <c r="I424" i="4"/>
  <c r="I423" i="4"/>
  <c r="E423" i="7" s="1"/>
  <c r="I422" i="4"/>
  <c r="E422" i="7" s="1"/>
  <c r="I421" i="4"/>
  <c r="E421" i="7" s="1"/>
  <c r="I420" i="4"/>
  <c r="E420" i="7" s="1"/>
  <c r="I419" i="4"/>
  <c r="E419" i="7" s="1"/>
  <c r="I418" i="4"/>
  <c r="E418" i="7" s="1"/>
  <c r="I417" i="4"/>
  <c r="E417" i="7" s="1"/>
  <c r="I416" i="4"/>
  <c r="E416" i="7" s="1"/>
  <c r="I415" i="4"/>
  <c r="E415" i="7" s="1"/>
  <c r="I414" i="4"/>
  <c r="E414" i="7" s="1"/>
  <c r="I413" i="4"/>
  <c r="E413" i="7" s="1"/>
  <c r="I412" i="4"/>
  <c r="I411" i="4"/>
  <c r="E411" i="7" s="1"/>
  <c r="I410" i="4"/>
  <c r="E410" i="7" s="1"/>
  <c r="I409" i="4"/>
  <c r="E409" i="7" s="1"/>
  <c r="I408" i="4"/>
  <c r="E408" i="7" s="1"/>
  <c r="I407" i="4"/>
  <c r="E407" i="7" s="1"/>
  <c r="I406" i="4"/>
  <c r="E406" i="7" s="1"/>
  <c r="I405" i="4"/>
  <c r="E405" i="7" s="1"/>
  <c r="I404" i="4"/>
  <c r="E404" i="7" s="1"/>
  <c r="I403" i="4"/>
  <c r="E403" i="7" s="1"/>
  <c r="I402" i="4"/>
  <c r="E402" i="7" s="1"/>
  <c r="I401" i="4"/>
  <c r="E401" i="7" s="1"/>
  <c r="I400" i="4"/>
  <c r="I399" i="4"/>
  <c r="E399" i="7" s="1"/>
  <c r="I398" i="4"/>
  <c r="E398" i="7" s="1"/>
  <c r="I397" i="4"/>
  <c r="E397" i="7" s="1"/>
  <c r="I396" i="4"/>
  <c r="E396" i="7" s="1"/>
  <c r="I395" i="4"/>
  <c r="E395" i="7" s="1"/>
  <c r="I394" i="4"/>
  <c r="E394" i="7" s="1"/>
  <c r="I393" i="4"/>
  <c r="E393" i="7" s="1"/>
  <c r="I392" i="4"/>
  <c r="E392" i="7" s="1"/>
  <c r="I391" i="4"/>
  <c r="E391" i="7" s="1"/>
  <c r="I390" i="4"/>
  <c r="E390" i="7" s="1"/>
  <c r="I389" i="4"/>
  <c r="E389" i="7" s="1"/>
  <c r="I388" i="4"/>
  <c r="I387" i="4"/>
  <c r="E387" i="7" s="1"/>
  <c r="I386" i="4"/>
  <c r="E386" i="7" s="1"/>
  <c r="I385" i="4"/>
  <c r="E385" i="7" s="1"/>
  <c r="I384" i="4"/>
  <c r="E384" i="7" s="1"/>
  <c r="I383" i="4"/>
  <c r="E383" i="7" s="1"/>
  <c r="I382" i="4"/>
  <c r="E382" i="7" s="1"/>
  <c r="I381" i="4"/>
  <c r="E381" i="7" s="1"/>
  <c r="I380" i="4"/>
  <c r="E380" i="7" s="1"/>
  <c r="I379" i="4"/>
  <c r="E379" i="7" s="1"/>
  <c r="I378" i="4"/>
  <c r="E378" i="7" s="1"/>
  <c r="I377" i="4"/>
  <c r="E377" i="7" s="1"/>
  <c r="I376" i="4"/>
  <c r="I375" i="4"/>
  <c r="E375" i="7" s="1"/>
  <c r="I374" i="4"/>
  <c r="E374" i="7" s="1"/>
  <c r="I373" i="4"/>
  <c r="E373" i="7" s="1"/>
  <c r="I372" i="4"/>
  <c r="E372" i="7" s="1"/>
  <c r="I371" i="4"/>
  <c r="E371" i="7" s="1"/>
  <c r="I370" i="4"/>
  <c r="E370" i="7" s="1"/>
  <c r="I369" i="4"/>
  <c r="E369" i="7" s="1"/>
  <c r="I368" i="4"/>
  <c r="E368" i="7" s="1"/>
  <c r="I367" i="4"/>
  <c r="E367" i="7" s="1"/>
  <c r="I366" i="4"/>
  <c r="E366" i="7" s="1"/>
  <c r="I365" i="4"/>
  <c r="E365" i="7" s="1"/>
  <c r="I364" i="4"/>
  <c r="I363" i="4"/>
  <c r="E363" i="7" s="1"/>
  <c r="I362" i="4"/>
  <c r="E362" i="7" s="1"/>
  <c r="I361" i="4"/>
  <c r="E361" i="7" s="1"/>
  <c r="I360" i="4"/>
  <c r="E360" i="7" s="1"/>
  <c r="I359" i="4"/>
  <c r="E359" i="7" s="1"/>
  <c r="I358" i="4"/>
  <c r="E358" i="7" s="1"/>
  <c r="I357" i="4"/>
  <c r="E357" i="7" s="1"/>
  <c r="I356" i="4"/>
  <c r="E356" i="7" s="1"/>
  <c r="I355" i="4"/>
  <c r="E355" i="7" s="1"/>
  <c r="I354" i="4"/>
  <c r="E354" i="7" s="1"/>
  <c r="I353" i="4"/>
  <c r="E353" i="7" s="1"/>
  <c r="I352" i="4"/>
  <c r="I351" i="4"/>
  <c r="E351" i="7" s="1"/>
  <c r="I350" i="4"/>
  <c r="E350" i="7" s="1"/>
  <c r="I349" i="4"/>
  <c r="E349" i="7" s="1"/>
  <c r="I348" i="4"/>
  <c r="E348" i="7" s="1"/>
  <c r="I347" i="4"/>
  <c r="E347" i="7" s="1"/>
  <c r="I346" i="4"/>
  <c r="E346" i="7" s="1"/>
  <c r="I345" i="4"/>
  <c r="E345" i="7" s="1"/>
  <c r="I344" i="4"/>
  <c r="E344" i="7" s="1"/>
  <c r="I343" i="4"/>
  <c r="E343" i="7" s="1"/>
  <c r="I342" i="4"/>
  <c r="E342" i="7" s="1"/>
  <c r="I341" i="4"/>
  <c r="E341" i="7" s="1"/>
  <c r="I340" i="4"/>
  <c r="I339" i="4"/>
  <c r="E339" i="7" s="1"/>
  <c r="I338" i="4"/>
  <c r="E338" i="7" s="1"/>
  <c r="I337" i="4"/>
  <c r="E337" i="7" s="1"/>
  <c r="I336" i="4"/>
  <c r="E336" i="7" s="1"/>
  <c r="I335" i="4"/>
  <c r="E335" i="7" s="1"/>
  <c r="I334" i="4"/>
  <c r="E334" i="7" s="1"/>
  <c r="I333" i="4"/>
  <c r="E333" i="7" s="1"/>
  <c r="I332" i="4"/>
  <c r="E332" i="7" s="1"/>
  <c r="I331" i="4"/>
  <c r="E331" i="7" s="1"/>
  <c r="I330" i="4"/>
  <c r="E330" i="7" s="1"/>
  <c r="I329" i="4"/>
  <c r="E329" i="7" s="1"/>
  <c r="I328" i="4"/>
  <c r="I327" i="4"/>
  <c r="E327" i="7" s="1"/>
  <c r="I326" i="4"/>
  <c r="E326" i="7" s="1"/>
  <c r="I325" i="4"/>
  <c r="E325" i="7" s="1"/>
  <c r="I324" i="4"/>
  <c r="E324" i="7" s="1"/>
  <c r="I323" i="4"/>
  <c r="E323" i="7" s="1"/>
  <c r="I322" i="4"/>
  <c r="E322" i="7" s="1"/>
  <c r="I321" i="4"/>
  <c r="E321" i="7" s="1"/>
  <c r="I320" i="4"/>
  <c r="E320" i="7" s="1"/>
  <c r="I319" i="4"/>
  <c r="E319" i="7" s="1"/>
  <c r="I318" i="4"/>
  <c r="E318" i="7" s="1"/>
  <c r="I317" i="4"/>
  <c r="E317" i="7" s="1"/>
  <c r="I316" i="4"/>
  <c r="I315" i="4"/>
  <c r="E315" i="7" s="1"/>
  <c r="I314" i="4"/>
  <c r="E314" i="7" s="1"/>
  <c r="I313" i="4"/>
  <c r="E313" i="7" s="1"/>
  <c r="I312" i="4"/>
  <c r="E312" i="7" s="1"/>
  <c r="I311" i="4"/>
  <c r="E311" i="7" s="1"/>
  <c r="I310" i="4"/>
  <c r="E310" i="7" s="1"/>
  <c r="I309" i="4"/>
  <c r="E309" i="7" s="1"/>
  <c r="I308" i="4"/>
  <c r="E308" i="7" s="1"/>
  <c r="I307" i="4"/>
  <c r="E307" i="7" s="1"/>
  <c r="I306" i="4"/>
  <c r="E306" i="7" s="1"/>
  <c r="I305" i="4"/>
  <c r="E305" i="7" s="1"/>
  <c r="I304" i="4"/>
  <c r="I303" i="4"/>
  <c r="E303" i="7" s="1"/>
  <c r="I302" i="4"/>
  <c r="E302" i="7" s="1"/>
  <c r="I301" i="4"/>
  <c r="E301" i="7" s="1"/>
  <c r="I300" i="4"/>
  <c r="E300" i="7" s="1"/>
  <c r="I299" i="4"/>
  <c r="E299" i="7" s="1"/>
  <c r="I298" i="4"/>
  <c r="E298" i="7" s="1"/>
  <c r="I297" i="4"/>
  <c r="E297" i="7" s="1"/>
  <c r="I296" i="4"/>
  <c r="E296" i="7" s="1"/>
  <c r="I295" i="4"/>
  <c r="E295" i="7" s="1"/>
  <c r="I294" i="4"/>
  <c r="E294" i="7" s="1"/>
  <c r="I293" i="4"/>
  <c r="E293" i="7" s="1"/>
  <c r="I292" i="4"/>
  <c r="I291" i="4"/>
  <c r="E291" i="7" s="1"/>
  <c r="I290" i="4"/>
  <c r="E290" i="7" s="1"/>
  <c r="I289" i="4"/>
  <c r="E289" i="7" s="1"/>
  <c r="I288" i="4"/>
  <c r="E288" i="7" s="1"/>
  <c r="I287" i="4"/>
  <c r="E287" i="7" s="1"/>
  <c r="I286" i="4"/>
  <c r="E286" i="7" s="1"/>
  <c r="I285" i="4"/>
  <c r="E285" i="7" s="1"/>
  <c r="I284" i="4"/>
  <c r="E284" i="7" s="1"/>
  <c r="I283" i="4"/>
  <c r="E283" i="7" s="1"/>
  <c r="I282" i="4"/>
  <c r="E282" i="7" s="1"/>
  <c r="I281" i="4"/>
  <c r="E281" i="7" s="1"/>
  <c r="I280" i="4"/>
  <c r="I279" i="4"/>
  <c r="E279" i="7" s="1"/>
  <c r="I278" i="4"/>
  <c r="E278" i="7" s="1"/>
  <c r="I277" i="4"/>
  <c r="E277" i="7" s="1"/>
  <c r="I276" i="4"/>
  <c r="E276" i="7" s="1"/>
  <c r="I275" i="4"/>
  <c r="E275" i="7" s="1"/>
  <c r="I274" i="4"/>
  <c r="E274" i="7" s="1"/>
  <c r="I273" i="4"/>
  <c r="E273" i="7" s="1"/>
  <c r="I272" i="4"/>
  <c r="E272" i="7" s="1"/>
  <c r="I271" i="4"/>
  <c r="E271" i="7" s="1"/>
  <c r="I270" i="4"/>
  <c r="E270" i="7" s="1"/>
  <c r="I269" i="4"/>
  <c r="E269" i="7" s="1"/>
  <c r="I268" i="4"/>
  <c r="I267" i="4"/>
  <c r="E267" i="7" s="1"/>
  <c r="I266" i="4"/>
  <c r="E266" i="7" s="1"/>
  <c r="I265" i="4"/>
  <c r="E265" i="7" s="1"/>
  <c r="I264" i="4"/>
  <c r="E264" i="7" s="1"/>
  <c r="I263" i="4"/>
  <c r="E263" i="7" s="1"/>
  <c r="I262" i="4"/>
  <c r="E262" i="7" s="1"/>
  <c r="I261" i="4"/>
  <c r="E261" i="7" s="1"/>
  <c r="I260" i="4"/>
  <c r="E260" i="7" s="1"/>
  <c r="I259" i="4"/>
  <c r="E259" i="7" s="1"/>
  <c r="I258" i="4"/>
  <c r="E258" i="7" s="1"/>
  <c r="I257" i="4"/>
  <c r="E257" i="7" s="1"/>
  <c r="I256" i="4"/>
  <c r="I255" i="4"/>
  <c r="E255" i="7" s="1"/>
  <c r="I254" i="4"/>
  <c r="E254" i="7" s="1"/>
  <c r="I253" i="4"/>
  <c r="E253" i="7" s="1"/>
  <c r="I252" i="4"/>
  <c r="E252" i="7" s="1"/>
  <c r="I251" i="4"/>
  <c r="E251" i="7" s="1"/>
  <c r="I250" i="4"/>
  <c r="E250" i="7" s="1"/>
  <c r="I249" i="4"/>
  <c r="E249" i="7" s="1"/>
  <c r="I248" i="4"/>
  <c r="E248" i="7" s="1"/>
  <c r="I247" i="4"/>
  <c r="E247" i="7" s="1"/>
  <c r="I246" i="4"/>
  <c r="E246" i="7" s="1"/>
  <c r="I245" i="4"/>
  <c r="E245" i="7" s="1"/>
  <c r="I244" i="4"/>
  <c r="I243" i="4"/>
  <c r="E243" i="7" s="1"/>
  <c r="I242" i="4"/>
  <c r="E242" i="7" s="1"/>
  <c r="I241" i="4"/>
  <c r="E241" i="7" s="1"/>
  <c r="I240" i="4"/>
  <c r="E240" i="7" s="1"/>
  <c r="I239" i="4"/>
  <c r="E239" i="7" s="1"/>
  <c r="I238" i="4"/>
  <c r="E238" i="7" s="1"/>
  <c r="I237" i="4"/>
  <c r="E237" i="7" s="1"/>
  <c r="I236" i="4"/>
  <c r="E236" i="7" s="1"/>
  <c r="I235" i="4"/>
  <c r="E235" i="7" s="1"/>
  <c r="I234" i="4"/>
  <c r="E234" i="7" s="1"/>
  <c r="I233" i="4"/>
  <c r="E233" i="7" s="1"/>
  <c r="I232" i="4"/>
  <c r="I231" i="4"/>
  <c r="E231" i="7" s="1"/>
  <c r="I230" i="4"/>
  <c r="E230" i="7" s="1"/>
  <c r="I229" i="4"/>
  <c r="E229" i="7" s="1"/>
  <c r="I228" i="4"/>
  <c r="E228" i="7" s="1"/>
  <c r="I227" i="4"/>
  <c r="E227" i="7" s="1"/>
  <c r="I226" i="4"/>
  <c r="E226" i="7" s="1"/>
  <c r="I225" i="4"/>
  <c r="E225" i="7" s="1"/>
  <c r="I224" i="4"/>
  <c r="E224" i="7" s="1"/>
  <c r="I223" i="4"/>
  <c r="E223" i="7" s="1"/>
  <c r="I222" i="4"/>
  <c r="E222" i="7" s="1"/>
  <c r="I221" i="4"/>
  <c r="E221" i="7" s="1"/>
  <c r="I220" i="4"/>
  <c r="I219" i="4"/>
  <c r="E219" i="7" s="1"/>
  <c r="I218" i="4"/>
  <c r="E218" i="7" s="1"/>
  <c r="I217" i="4"/>
  <c r="E217" i="7" s="1"/>
  <c r="I216" i="4"/>
  <c r="E216" i="7" s="1"/>
  <c r="I215" i="4"/>
  <c r="E215" i="7" s="1"/>
  <c r="I214" i="4"/>
  <c r="E214" i="7" s="1"/>
  <c r="I213" i="4"/>
  <c r="E213" i="7" s="1"/>
  <c r="I212" i="4"/>
  <c r="E212" i="7" s="1"/>
  <c r="I211" i="4"/>
  <c r="E211" i="7" s="1"/>
  <c r="I210" i="4"/>
  <c r="E210" i="7" s="1"/>
  <c r="I209" i="4"/>
  <c r="E209" i="7" s="1"/>
  <c r="I208" i="4"/>
  <c r="I207" i="4"/>
  <c r="E207" i="7" s="1"/>
  <c r="I206" i="4"/>
  <c r="E206" i="7" s="1"/>
  <c r="I205" i="4"/>
  <c r="E205" i="7" s="1"/>
  <c r="I204" i="4"/>
  <c r="E204" i="7" s="1"/>
  <c r="I203" i="4"/>
  <c r="E203" i="7" s="1"/>
  <c r="I202" i="4"/>
  <c r="E202" i="7" s="1"/>
  <c r="I201" i="4"/>
  <c r="E201" i="7" s="1"/>
  <c r="I200" i="4"/>
  <c r="E200" i="7" s="1"/>
  <c r="I199" i="4"/>
  <c r="E199" i="7" s="1"/>
  <c r="I198" i="4"/>
  <c r="E198" i="7" s="1"/>
  <c r="I197" i="4"/>
  <c r="E197" i="7" s="1"/>
  <c r="I196" i="4"/>
  <c r="I195" i="4"/>
  <c r="E195" i="7" s="1"/>
  <c r="I194" i="4"/>
  <c r="E194" i="7" s="1"/>
  <c r="I193" i="4"/>
  <c r="E193" i="7" s="1"/>
  <c r="I192" i="4"/>
  <c r="E192" i="7" s="1"/>
  <c r="I191" i="4"/>
  <c r="E191" i="7" s="1"/>
  <c r="I190" i="4"/>
  <c r="E190" i="7" s="1"/>
  <c r="I189" i="4"/>
  <c r="E189" i="7" s="1"/>
  <c r="I188" i="4"/>
  <c r="E188" i="7" s="1"/>
  <c r="I187" i="4"/>
  <c r="E187" i="7" s="1"/>
  <c r="I186" i="4"/>
  <c r="E186" i="7" s="1"/>
  <c r="I185" i="4"/>
  <c r="E185" i="7" s="1"/>
  <c r="I184" i="4"/>
  <c r="I183" i="4"/>
  <c r="E183" i="7" s="1"/>
  <c r="I182" i="4"/>
  <c r="E182" i="7" s="1"/>
  <c r="I181" i="4"/>
  <c r="E181" i="7" s="1"/>
  <c r="I180" i="4"/>
  <c r="E180" i="7" s="1"/>
  <c r="I179" i="4"/>
  <c r="E179" i="7" s="1"/>
  <c r="I178" i="4"/>
  <c r="E178" i="7" s="1"/>
  <c r="I177" i="4"/>
  <c r="E177" i="7" s="1"/>
  <c r="I176" i="4"/>
  <c r="E176" i="7" s="1"/>
  <c r="I175" i="4"/>
  <c r="E175" i="7" s="1"/>
  <c r="I174" i="4"/>
  <c r="E174" i="7" s="1"/>
  <c r="I173" i="4"/>
  <c r="E173" i="7" s="1"/>
  <c r="I172" i="4"/>
  <c r="I171" i="4"/>
  <c r="E171" i="7" s="1"/>
  <c r="I170" i="4"/>
  <c r="E170" i="7" s="1"/>
  <c r="I169" i="4"/>
  <c r="E169" i="7" s="1"/>
  <c r="I168" i="4"/>
  <c r="E168" i="7" s="1"/>
  <c r="I167" i="4"/>
  <c r="E167" i="7" s="1"/>
  <c r="I166" i="4"/>
  <c r="E166" i="7" s="1"/>
  <c r="I165" i="4"/>
  <c r="E165" i="7" s="1"/>
  <c r="I164" i="4"/>
  <c r="E164" i="7" s="1"/>
  <c r="I163" i="4"/>
  <c r="E163" i="7" s="1"/>
  <c r="I162" i="4"/>
  <c r="E162" i="7" s="1"/>
  <c r="I161" i="4"/>
  <c r="E161" i="7" s="1"/>
  <c r="I160" i="4"/>
  <c r="I159" i="4"/>
  <c r="E159" i="7" s="1"/>
  <c r="I158" i="4"/>
  <c r="E158" i="7" s="1"/>
  <c r="I157" i="4"/>
  <c r="E157" i="7" s="1"/>
  <c r="I156" i="4"/>
  <c r="E156" i="7" s="1"/>
  <c r="I155" i="4"/>
  <c r="E155" i="7" s="1"/>
  <c r="I154" i="4"/>
  <c r="E154" i="7" s="1"/>
  <c r="I153" i="4"/>
  <c r="E153" i="7" s="1"/>
  <c r="I152" i="4"/>
  <c r="E152" i="7" s="1"/>
  <c r="I151" i="4"/>
  <c r="E151" i="7" s="1"/>
  <c r="I150" i="4"/>
  <c r="E150" i="7" s="1"/>
  <c r="I149" i="4"/>
  <c r="E149" i="7" s="1"/>
  <c r="I148" i="4"/>
  <c r="I147" i="4"/>
  <c r="E147" i="7" s="1"/>
  <c r="I146" i="4"/>
  <c r="E146" i="7" s="1"/>
  <c r="I145" i="4"/>
  <c r="E145" i="7" s="1"/>
  <c r="I144" i="4"/>
  <c r="E144" i="7" s="1"/>
  <c r="I143" i="4"/>
  <c r="E143" i="7" s="1"/>
  <c r="I142" i="4"/>
  <c r="E142" i="7" s="1"/>
  <c r="I141" i="4"/>
  <c r="E141" i="7" s="1"/>
  <c r="I140" i="4"/>
  <c r="E140" i="7" s="1"/>
  <c r="I139" i="4"/>
  <c r="E139" i="7" s="1"/>
  <c r="I138" i="4"/>
  <c r="E138" i="7" s="1"/>
  <c r="I137" i="4"/>
  <c r="E137" i="7" s="1"/>
  <c r="I136" i="4"/>
  <c r="I135" i="4"/>
  <c r="E135" i="7" s="1"/>
  <c r="I134" i="4"/>
  <c r="E134" i="7" s="1"/>
  <c r="I133" i="4"/>
  <c r="E133" i="7" s="1"/>
  <c r="I132" i="4"/>
  <c r="E132" i="7" s="1"/>
  <c r="I131" i="4"/>
  <c r="E131" i="7" s="1"/>
  <c r="I130" i="4"/>
  <c r="E130" i="7" s="1"/>
  <c r="I129" i="4"/>
  <c r="E129" i="7" s="1"/>
  <c r="I128" i="4"/>
  <c r="E128" i="7" s="1"/>
  <c r="I127" i="4"/>
  <c r="E127" i="7" s="1"/>
  <c r="I126" i="4"/>
  <c r="E126" i="7" s="1"/>
  <c r="I125" i="4"/>
  <c r="E125" i="7" s="1"/>
  <c r="I124" i="4"/>
  <c r="I123" i="4"/>
  <c r="E123" i="7" s="1"/>
  <c r="I122" i="4"/>
  <c r="E122" i="7" s="1"/>
  <c r="I121" i="4"/>
  <c r="E121" i="7" s="1"/>
  <c r="I120" i="4"/>
  <c r="E120" i="7" s="1"/>
  <c r="I119" i="4"/>
  <c r="E119" i="7" s="1"/>
  <c r="I118" i="4"/>
  <c r="E118" i="7" s="1"/>
  <c r="I117" i="4"/>
  <c r="E117" i="7" s="1"/>
  <c r="I116" i="4"/>
  <c r="E116" i="7" s="1"/>
  <c r="I115" i="4"/>
  <c r="E115" i="7" s="1"/>
  <c r="I114" i="4"/>
  <c r="E114" i="7" s="1"/>
  <c r="I113" i="4"/>
  <c r="E113" i="7" s="1"/>
  <c r="I112" i="4"/>
  <c r="I111" i="4"/>
  <c r="E111" i="7" s="1"/>
  <c r="I110" i="4"/>
  <c r="E110" i="7" s="1"/>
  <c r="I109" i="4"/>
  <c r="E109" i="7" s="1"/>
  <c r="I108" i="4"/>
  <c r="E108" i="7" s="1"/>
  <c r="I107" i="4"/>
  <c r="E107" i="7" s="1"/>
  <c r="I106" i="4"/>
  <c r="E106" i="7" s="1"/>
  <c r="I105" i="4"/>
  <c r="E105" i="7" s="1"/>
  <c r="I104" i="4"/>
  <c r="E104" i="7" s="1"/>
  <c r="I103" i="4"/>
  <c r="E103" i="7" s="1"/>
  <c r="I102" i="4"/>
  <c r="E102" i="7" s="1"/>
  <c r="I101" i="4"/>
  <c r="E101" i="7" s="1"/>
  <c r="I100" i="4"/>
  <c r="I99" i="4"/>
  <c r="E99" i="7" s="1"/>
  <c r="I98" i="4"/>
  <c r="E98" i="7" s="1"/>
  <c r="I97" i="4"/>
  <c r="E97" i="7" s="1"/>
  <c r="I96" i="4"/>
  <c r="E96" i="7" s="1"/>
  <c r="I95" i="4"/>
  <c r="E95" i="7" s="1"/>
  <c r="I94" i="4"/>
  <c r="E94" i="7" s="1"/>
  <c r="I93" i="4"/>
  <c r="E93" i="7" s="1"/>
  <c r="I92" i="4"/>
  <c r="E92" i="7" s="1"/>
  <c r="I91" i="4"/>
  <c r="E91" i="7" s="1"/>
  <c r="I90" i="4"/>
  <c r="E90" i="7" s="1"/>
  <c r="I89" i="4"/>
  <c r="E89" i="7" s="1"/>
  <c r="I88" i="4"/>
  <c r="I87" i="4"/>
  <c r="E87" i="7" s="1"/>
  <c r="I86" i="4"/>
  <c r="E86" i="7" s="1"/>
  <c r="I85" i="4"/>
  <c r="E85" i="7" s="1"/>
  <c r="I84" i="4"/>
  <c r="E84" i="7" s="1"/>
  <c r="I83" i="4"/>
  <c r="E83" i="7" s="1"/>
  <c r="I82" i="4"/>
  <c r="E82" i="7" s="1"/>
  <c r="I81" i="4"/>
  <c r="E81" i="7" s="1"/>
  <c r="I80" i="4"/>
  <c r="E80" i="7" s="1"/>
  <c r="I79" i="4"/>
  <c r="E79" i="7" s="1"/>
  <c r="I78" i="4"/>
  <c r="E78" i="7" s="1"/>
  <c r="I77" i="4"/>
  <c r="E77" i="7" s="1"/>
  <c r="I76" i="4"/>
  <c r="I75" i="4"/>
  <c r="E75" i="7" s="1"/>
  <c r="I74" i="4"/>
  <c r="E74" i="7" s="1"/>
  <c r="I73" i="4"/>
  <c r="E73" i="7" s="1"/>
  <c r="I72" i="4"/>
  <c r="E72" i="7" s="1"/>
  <c r="I71" i="4"/>
  <c r="E71" i="7" s="1"/>
  <c r="I70" i="4"/>
  <c r="E70" i="7" s="1"/>
  <c r="I69" i="4"/>
  <c r="E69" i="7" s="1"/>
  <c r="I68" i="4"/>
  <c r="E68" i="7" s="1"/>
  <c r="I67" i="4"/>
  <c r="E67" i="7" s="1"/>
  <c r="I66" i="4"/>
  <c r="E66" i="7" s="1"/>
  <c r="I65" i="4"/>
  <c r="E65" i="7" s="1"/>
  <c r="I64" i="4"/>
  <c r="I63" i="4"/>
  <c r="E63" i="7" s="1"/>
  <c r="I62" i="4"/>
  <c r="E62" i="7" s="1"/>
  <c r="I61" i="4"/>
  <c r="E61" i="7" s="1"/>
  <c r="I60" i="4"/>
  <c r="E60" i="7" s="1"/>
  <c r="I59" i="4"/>
  <c r="E59" i="7" s="1"/>
  <c r="I58" i="4"/>
  <c r="E58" i="7" s="1"/>
  <c r="I57" i="4"/>
  <c r="E57" i="7" s="1"/>
  <c r="I56" i="4"/>
  <c r="E56" i="7" s="1"/>
  <c r="I55" i="4"/>
  <c r="E55" i="7" s="1"/>
  <c r="I54" i="4"/>
  <c r="E54" i="7" s="1"/>
  <c r="I53" i="4"/>
  <c r="E53" i="7" s="1"/>
  <c r="I52" i="4"/>
  <c r="I51" i="4"/>
  <c r="E51" i="7" s="1"/>
  <c r="I50" i="4"/>
  <c r="E50" i="7" s="1"/>
  <c r="I49" i="4"/>
  <c r="E49" i="7" s="1"/>
  <c r="I48" i="4"/>
  <c r="E48" i="7" s="1"/>
  <c r="I47" i="4"/>
  <c r="E47" i="7" s="1"/>
  <c r="I46" i="4"/>
  <c r="E46" i="7" s="1"/>
  <c r="I45" i="4"/>
  <c r="E45" i="7" s="1"/>
  <c r="I44" i="4"/>
  <c r="E44" i="7" s="1"/>
  <c r="I43" i="4"/>
  <c r="E43" i="7" s="1"/>
  <c r="I42" i="4"/>
  <c r="E42" i="7" s="1"/>
  <c r="I41" i="4"/>
  <c r="E41" i="7" s="1"/>
  <c r="I40" i="4"/>
  <c r="I39" i="4"/>
  <c r="E39" i="7" s="1"/>
  <c r="I38" i="4"/>
  <c r="E38" i="7" s="1"/>
  <c r="I37" i="4"/>
  <c r="E37" i="7" s="1"/>
  <c r="I36" i="4"/>
  <c r="E36" i="7" s="1"/>
  <c r="I35" i="4"/>
  <c r="E35" i="7" s="1"/>
  <c r="I34" i="4"/>
  <c r="E34" i="7" s="1"/>
  <c r="I33" i="4"/>
  <c r="E33" i="7" s="1"/>
  <c r="I32" i="4"/>
  <c r="E32" i="7" s="1"/>
  <c r="I31" i="4"/>
  <c r="E31" i="7" s="1"/>
  <c r="I30" i="4"/>
  <c r="E30" i="7" s="1"/>
  <c r="I29" i="4"/>
  <c r="E29" i="7" s="1"/>
  <c r="I28" i="4"/>
  <c r="I27" i="4"/>
  <c r="E27" i="7" s="1"/>
  <c r="I26" i="4"/>
  <c r="E26" i="7" s="1"/>
  <c r="I25" i="4"/>
  <c r="E25" i="7" s="1"/>
  <c r="I24" i="4"/>
  <c r="E24" i="7" s="1"/>
  <c r="I23" i="4"/>
  <c r="E23" i="7" s="1"/>
  <c r="I22" i="4"/>
  <c r="E22" i="7" s="1"/>
  <c r="I21" i="4"/>
  <c r="E21" i="7" s="1"/>
  <c r="I20" i="4"/>
  <c r="E20" i="7" s="1"/>
  <c r="I19" i="4"/>
  <c r="E19" i="7" s="1"/>
  <c r="I18" i="4"/>
  <c r="E18" i="7" s="1"/>
  <c r="I17" i="4"/>
  <c r="E17" i="7" s="1"/>
  <c r="I16" i="4"/>
  <c r="I15" i="4"/>
  <c r="E15" i="7" s="1"/>
  <c r="I14" i="4"/>
  <c r="E14" i="7" s="1"/>
  <c r="I13" i="4"/>
  <c r="E13" i="7" s="1"/>
  <c r="I12" i="4"/>
  <c r="E12" i="7" s="1"/>
  <c r="I11" i="4"/>
  <c r="E11" i="7" s="1"/>
  <c r="I10" i="4"/>
  <c r="E10" i="7" s="1"/>
  <c r="I9" i="4"/>
  <c r="E9" i="7" s="1"/>
  <c r="I8" i="4"/>
  <c r="E8" i="7" s="1"/>
  <c r="I7" i="4"/>
  <c r="E7" i="7" s="1"/>
  <c r="I6" i="4"/>
  <c r="E6" i="7" s="1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19" i="3"/>
  <c r="F818" i="3"/>
  <c r="F816" i="3"/>
  <c r="F815" i="3"/>
  <c r="F814" i="3"/>
  <c r="F813" i="3"/>
  <c r="F812" i="3"/>
  <c r="F811" i="3"/>
  <c r="F809" i="3"/>
  <c r="F807" i="3"/>
  <c r="F806" i="3"/>
  <c r="F805" i="3"/>
  <c r="F804" i="3"/>
  <c r="F803" i="3"/>
  <c r="F802" i="3"/>
  <c r="F800" i="3"/>
  <c r="F799" i="3"/>
  <c r="F798" i="3"/>
  <c r="F795" i="3"/>
  <c r="F794" i="3"/>
  <c r="F793" i="3"/>
  <c r="F792" i="3"/>
  <c r="F791" i="3"/>
  <c r="F790" i="3"/>
  <c r="F788" i="3"/>
  <c r="F787" i="3"/>
  <c r="F786" i="3"/>
  <c r="F785" i="3"/>
  <c r="F783" i="3"/>
  <c r="F782" i="3"/>
  <c r="F781" i="3"/>
  <c r="F780" i="3"/>
  <c r="F779" i="3"/>
  <c r="F778" i="3"/>
  <c r="F777" i="3"/>
  <c r="F776" i="3"/>
  <c r="F775" i="3"/>
  <c r="F774" i="3"/>
  <c r="F773" i="3"/>
  <c r="F770" i="3"/>
  <c r="F769" i="3"/>
  <c r="F768" i="3"/>
  <c r="F767" i="3"/>
  <c r="F766" i="3"/>
  <c r="F765" i="3"/>
  <c r="F764" i="3"/>
  <c r="F763" i="3"/>
  <c r="F761" i="3"/>
  <c r="F759" i="3"/>
  <c r="F758" i="3"/>
  <c r="F757" i="3"/>
  <c r="F756" i="3"/>
  <c r="F755" i="3"/>
  <c r="F754" i="3"/>
  <c r="F753" i="3"/>
  <c r="F752" i="3"/>
  <c r="F751" i="3"/>
  <c r="F750" i="3"/>
  <c r="F749" i="3"/>
  <c r="F747" i="3"/>
  <c r="F746" i="3"/>
  <c r="F745" i="3"/>
  <c r="F744" i="3"/>
  <c r="F743" i="3"/>
  <c r="F742" i="3"/>
  <c r="F740" i="3"/>
  <c r="F739" i="3"/>
  <c r="F737" i="3"/>
  <c r="F735" i="3"/>
  <c r="F734" i="3"/>
  <c r="F733" i="3"/>
  <c r="F732" i="3"/>
  <c r="F731" i="3"/>
  <c r="F730" i="3"/>
  <c r="F728" i="3"/>
  <c r="F726" i="3"/>
  <c r="F725" i="3"/>
  <c r="F723" i="3"/>
  <c r="F722" i="3"/>
  <c r="F721" i="3"/>
  <c r="F720" i="3"/>
  <c r="F719" i="3"/>
  <c r="F718" i="3"/>
  <c r="F716" i="3"/>
  <c r="F715" i="3"/>
  <c r="F713" i="3"/>
  <c r="F711" i="3"/>
  <c r="F710" i="3"/>
  <c r="F709" i="3"/>
  <c r="F708" i="3"/>
  <c r="F707" i="3"/>
  <c r="F706" i="3"/>
  <c r="F704" i="3"/>
  <c r="F703" i="3"/>
  <c r="F702" i="3"/>
  <c r="F701" i="3"/>
  <c r="F699" i="3"/>
  <c r="F698" i="3"/>
  <c r="F696" i="3"/>
  <c r="F695" i="3"/>
  <c r="F694" i="3"/>
  <c r="F691" i="3"/>
  <c r="F689" i="3"/>
  <c r="F687" i="3"/>
  <c r="F686" i="3"/>
  <c r="F685" i="3"/>
  <c r="F684" i="3"/>
  <c r="F683" i="3"/>
  <c r="F682" i="3"/>
  <c r="F681" i="3"/>
  <c r="F680" i="3"/>
  <c r="F679" i="3"/>
  <c r="F678" i="3"/>
  <c r="F677" i="3"/>
  <c r="F675" i="3"/>
  <c r="F674" i="3"/>
  <c r="F671" i="3"/>
  <c r="F670" i="3"/>
  <c r="F668" i="3"/>
  <c r="F667" i="3"/>
  <c r="F663" i="3"/>
  <c r="F662" i="3"/>
  <c r="F661" i="3"/>
  <c r="F660" i="3"/>
  <c r="F659" i="3"/>
  <c r="F658" i="3"/>
  <c r="F656" i="3"/>
  <c r="F655" i="3"/>
  <c r="F653" i="3"/>
  <c r="F651" i="3"/>
  <c r="F650" i="3"/>
  <c r="F649" i="3"/>
  <c r="F648" i="3"/>
  <c r="F647" i="3"/>
  <c r="F646" i="3"/>
  <c r="F643" i="3"/>
  <c r="F639" i="3"/>
  <c r="F638" i="3"/>
  <c r="F637" i="3"/>
  <c r="F636" i="3"/>
  <c r="F635" i="3"/>
  <c r="F634" i="3"/>
  <c r="F632" i="3"/>
  <c r="F631" i="3"/>
  <c r="F629" i="3"/>
  <c r="F627" i="3"/>
  <c r="F626" i="3"/>
  <c r="F625" i="3"/>
  <c r="F624" i="3"/>
  <c r="F623" i="3"/>
  <c r="F622" i="3"/>
  <c r="F621" i="3"/>
  <c r="F620" i="3"/>
  <c r="F619" i="3"/>
  <c r="F617" i="3"/>
  <c r="F614" i="3"/>
  <c r="F612" i="3"/>
  <c r="F611" i="3"/>
  <c r="F610" i="3"/>
  <c r="F608" i="3"/>
  <c r="F607" i="3"/>
  <c r="F606" i="3"/>
  <c r="F605" i="3"/>
  <c r="F603" i="3"/>
  <c r="F602" i="3"/>
  <c r="F601" i="3"/>
  <c r="F600" i="3"/>
  <c r="F599" i="3"/>
  <c r="F598" i="3"/>
  <c r="F596" i="3"/>
  <c r="F595" i="3"/>
  <c r="F593" i="3"/>
  <c r="F591" i="3"/>
  <c r="F590" i="3"/>
  <c r="F588" i="3"/>
  <c r="F587" i="3"/>
  <c r="F586" i="3"/>
  <c r="F584" i="3"/>
  <c r="F583" i="3"/>
  <c r="F581" i="3"/>
  <c r="F579" i="3"/>
  <c r="F578" i="3"/>
  <c r="F577" i="3"/>
  <c r="F576" i="3"/>
  <c r="F575" i="3"/>
  <c r="F574" i="3"/>
  <c r="F573" i="3"/>
  <c r="F572" i="3"/>
  <c r="F571" i="3"/>
  <c r="F569" i="3"/>
  <c r="F567" i="3"/>
  <c r="F566" i="3"/>
  <c r="F565" i="3"/>
  <c r="F564" i="3"/>
  <c r="F563" i="3"/>
  <c r="F562" i="3"/>
  <c r="F557" i="3"/>
  <c r="F555" i="3"/>
  <c r="F554" i="3"/>
  <c r="F553" i="3"/>
  <c r="F552" i="3"/>
  <c r="F551" i="3"/>
  <c r="F550" i="3"/>
  <c r="F548" i="3"/>
  <c r="F547" i="3"/>
  <c r="F545" i="3"/>
  <c r="F543" i="3"/>
  <c r="F542" i="3"/>
  <c r="F541" i="3"/>
  <c r="F540" i="3"/>
  <c r="F539" i="3"/>
  <c r="F538" i="3"/>
  <c r="F536" i="3"/>
  <c r="F535" i="3"/>
  <c r="F534" i="3"/>
  <c r="F533" i="3"/>
  <c r="F530" i="3"/>
  <c r="F529" i="3"/>
  <c r="F527" i="3"/>
  <c r="F526" i="3"/>
  <c r="F524" i="3"/>
  <c r="F523" i="3"/>
  <c r="F519" i="3"/>
  <c r="F518" i="3"/>
  <c r="F517" i="3"/>
  <c r="F515" i="3"/>
  <c r="F514" i="3"/>
  <c r="F512" i="3"/>
  <c r="F510" i="3"/>
  <c r="F509" i="3"/>
  <c r="F507" i="3"/>
  <c r="F506" i="3"/>
  <c r="F505" i="3"/>
  <c r="F503" i="3"/>
  <c r="F502" i="3"/>
  <c r="F500" i="3"/>
  <c r="F499" i="3"/>
  <c r="F497" i="3"/>
  <c r="F494" i="3"/>
  <c r="F493" i="3"/>
  <c r="F491" i="3"/>
  <c r="F488" i="3"/>
  <c r="F487" i="3"/>
  <c r="F486" i="3"/>
  <c r="F485" i="3"/>
  <c r="F482" i="3"/>
  <c r="F481" i="3"/>
  <c r="F479" i="3"/>
  <c r="F478" i="3"/>
  <c r="F476" i="3"/>
  <c r="F475" i="3"/>
  <c r="F473" i="3"/>
  <c r="F471" i="3"/>
  <c r="F470" i="3"/>
  <c r="F467" i="3"/>
  <c r="F466" i="3"/>
  <c r="F464" i="3"/>
  <c r="F463" i="3"/>
  <c r="F461" i="3"/>
  <c r="F459" i="3"/>
  <c r="F458" i="3"/>
  <c r="F456" i="3"/>
  <c r="F455" i="3"/>
  <c r="F454" i="3"/>
  <c r="F451" i="3"/>
  <c r="F447" i="3"/>
  <c r="F446" i="3"/>
  <c r="F445" i="3"/>
  <c r="F444" i="3"/>
  <c r="F443" i="3"/>
  <c r="F442" i="3"/>
  <c r="F440" i="3"/>
  <c r="F439" i="3"/>
  <c r="F435" i="3"/>
  <c r="F434" i="3"/>
  <c r="F432" i="3"/>
  <c r="F431" i="3"/>
  <c r="F430" i="3"/>
  <c r="F428" i="3"/>
  <c r="F427" i="3"/>
  <c r="F425" i="3"/>
  <c r="F422" i="3"/>
  <c r="F421" i="3"/>
  <c r="F419" i="3"/>
  <c r="F418" i="3"/>
  <c r="F416" i="3"/>
  <c r="F415" i="3"/>
  <c r="F410" i="3"/>
  <c r="F409" i="3"/>
  <c r="F408" i="3"/>
  <c r="F407" i="3"/>
  <c r="F406" i="3"/>
  <c r="F404" i="3"/>
  <c r="F403" i="3"/>
  <c r="F401" i="3"/>
  <c r="F397" i="3"/>
  <c r="F395" i="3"/>
  <c r="F394" i="3"/>
  <c r="F392" i="3"/>
  <c r="F391" i="3"/>
  <c r="F385" i="3"/>
  <c r="F383" i="3"/>
  <c r="F382" i="3"/>
  <c r="F380" i="3"/>
  <c r="F379" i="3"/>
  <c r="F377" i="3"/>
  <c r="F375" i="3"/>
  <c r="F374" i="3"/>
  <c r="F373" i="3"/>
  <c r="F370" i="3"/>
  <c r="F368" i="3"/>
  <c r="F367" i="3"/>
  <c r="F366" i="3"/>
  <c r="F365" i="3"/>
  <c r="F362" i="3"/>
  <c r="F361" i="3"/>
  <c r="F359" i="3"/>
  <c r="F358" i="3"/>
  <c r="F356" i="3"/>
  <c r="F351" i="3"/>
  <c r="F349" i="3"/>
  <c r="F347" i="3"/>
  <c r="F346" i="3"/>
  <c r="F344" i="3"/>
  <c r="F343" i="3"/>
  <c r="F341" i="3"/>
  <c r="F339" i="3"/>
  <c r="F338" i="3"/>
  <c r="F335" i="3"/>
  <c r="F334" i="3"/>
  <c r="F332" i="3"/>
  <c r="F331" i="3"/>
  <c r="F329" i="3"/>
  <c r="F326" i="3"/>
  <c r="F323" i="3"/>
  <c r="F322" i="3"/>
  <c r="F320" i="3"/>
  <c r="F319" i="3"/>
  <c r="F317" i="3"/>
  <c r="F315" i="3"/>
  <c r="F314" i="3"/>
  <c r="F313" i="3"/>
  <c r="F312" i="3"/>
  <c r="F310" i="3"/>
  <c r="F307" i="3"/>
  <c r="F305" i="3"/>
  <c r="F303" i="3"/>
  <c r="F302" i="3"/>
  <c r="F301" i="3"/>
  <c r="F299" i="3"/>
  <c r="F296" i="3"/>
  <c r="F295" i="3"/>
  <c r="F293" i="3"/>
  <c r="F290" i="3"/>
  <c r="F289" i="3"/>
  <c r="F288" i="3"/>
  <c r="F287" i="3"/>
  <c r="F286" i="3"/>
  <c r="F283" i="3"/>
  <c r="F281" i="3"/>
  <c r="F275" i="3"/>
  <c r="F274" i="3"/>
  <c r="F272" i="3"/>
  <c r="F271" i="3"/>
  <c r="F269" i="3"/>
  <c r="F265" i="3"/>
  <c r="F264" i="3"/>
  <c r="F263" i="3"/>
  <c r="F262" i="3"/>
  <c r="F257" i="3"/>
  <c r="F253" i="3"/>
  <c r="F248" i="3"/>
  <c r="F247" i="3"/>
  <c r="F245" i="3"/>
  <c r="F241" i="3"/>
  <c r="F238" i="3"/>
  <c r="F235" i="3"/>
  <c r="F233" i="3"/>
  <c r="F227" i="3"/>
  <c r="F226" i="3"/>
  <c r="F224" i="3"/>
  <c r="F223" i="3"/>
  <c r="F221" i="3"/>
  <c r="F218" i="3"/>
  <c r="F214" i="3"/>
  <c r="F212" i="3"/>
  <c r="F207" i="3"/>
  <c r="F205" i="3"/>
  <c r="F200" i="3"/>
  <c r="F195" i="3"/>
  <c r="F194" i="3"/>
  <c r="F193" i="3"/>
  <c r="F192" i="3"/>
  <c r="F187" i="3"/>
  <c r="F185" i="3"/>
  <c r="F183" i="3"/>
  <c r="F182" i="3"/>
  <c r="F176" i="3"/>
  <c r="F175" i="3"/>
  <c r="F173" i="3"/>
  <c r="F168" i="3"/>
  <c r="F166" i="3"/>
  <c r="F163" i="3"/>
  <c r="F159" i="3"/>
  <c r="F157" i="3"/>
  <c r="F155" i="3"/>
  <c r="F152" i="3"/>
  <c r="F146" i="3"/>
  <c r="F145" i="3"/>
  <c r="F142" i="3"/>
  <c r="F140" i="3"/>
  <c r="F139" i="3"/>
  <c r="F131" i="3"/>
  <c r="F130" i="3"/>
  <c r="F127" i="3"/>
  <c r="F125" i="3"/>
  <c r="F121" i="3"/>
  <c r="F120" i="3"/>
  <c r="F119" i="3"/>
  <c r="F118" i="3"/>
  <c r="F116" i="3"/>
  <c r="F115" i="3"/>
  <c r="F109" i="3"/>
  <c r="F107" i="3"/>
  <c r="F106" i="3"/>
  <c r="F101" i="3"/>
  <c r="F97" i="3"/>
  <c r="F94" i="3"/>
  <c r="F89" i="3"/>
  <c r="F85" i="3"/>
  <c r="F82" i="3"/>
  <c r="F77" i="3"/>
  <c r="F74" i="3"/>
  <c r="F73" i="3"/>
  <c r="F67" i="3"/>
  <c r="F65" i="3"/>
  <c r="F63" i="3"/>
  <c r="F61" i="3"/>
  <c r="F55" i="3"/>
  <c r="F53" i="3"/>
  <c r="F51" i="3"/>
  <c r="F50" i="3"/>
  <c r="F43" i="3"/>
  <c r="F41" i="3"/>
  <c r="F39" i="3"/>
  <c r="F38" i="3"/>
  <c r="F37" i="3"/>
  <c r="F31" i="3"/>
  <c r="F26" i="3"/>
  <c r="F25" i="3"/>
  <c r="F22" i="3"/>
  <c r="F19" i="3"/>
  <c r="F17" i="3"/>
  <c r="F15" i="3"/>
  <c r="F11" i="3"/>
  <c r="F7" i="3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 s="1"/>
  <c r="AC157" i="2" a="1"/>
  <c r="AC157" i="2" s="1"/>
  <c r="AB157" i="2" a="1"/>
  <c r="AB157" i="2" s="1"/>
  <c r="AA157" i="2" a="1"/>
  <c r="AA157" i="2" s="1"/>
  <c r="Z157" i="2" a="1"/>
  <c r="Z157" i="2" s="1"/>
  <c r="Y157" i="2" a="1"/>
  <c r="Y157" i="2" s="1"/>
  <c r="X157" i="2" a="1"/>
  <c r="X157" i="2" s="1"/>
  <c r="W157" i="2" a="1"/>
  <c r="W157" i="2" s="1"/>
  <c r="V157" i="2" a="1"/>
  <c r="V157" i="2" s="1"/>
  <c r="U157" i="2" a="1"/>
  <c r="U157" i="2" s="1"/>
  <c r="T157" i="2" a="1"/>
  <c r="T157" i="2" s="1"/>
  <c r="S157" i="2" a="1"/>
  <c r="S157" i="2" s="1"/>
  <c r="R157" i="2" a="1"/>
  <c r="R157" i="2" s="1"/>
  <c r="Q157" i="2" a="1"/>
  <c r="Q157" i="2" s="1"/>
  <c r="P157" i="2" a="1"/>
  <c r="P157" i="2" s="1"/>
  <c r="O157" i="2" a="1"/>
  <c r="O157" i="2" s="1"/>
  <c r="N157" i="2" a="1"/>
  <c r="N157" i="2" s="1"/>
  <c r="M157" i="2" a="1"/>
  <c r="M157" i="2" s="1"/>
  <c r="L157" i="2" a="1"/>
  <c r="L157" i="2" s="1"/>
  <c r="K157" i="2" a="1"/>
  <c r="K157" i="2" s="1"/>
  <c r="J157" i="2" a="1"/>
  <c r="J157" i="2" s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D157" i="2" s="1"/>
  <c r="C157" i="2" a="1"/>
  <c r="C157" i="2" s="1"/>
  <c r="AH156" i="2" a="1"/>
  <c r="AH156" i="2" s="1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A156" i="2" a="1"/>
  <c r="AA156" i="2" s="1"/>
  <c r="Z156" i="2" a="1"/>
  <c r="Z156" i="2" s="1"/>
  <c r="Y156" i="2" a="1"/>
  <c r="Y156" i="2" s="1"/>
  <c r="X156" i="2" a="1"/>
  <c r="X156" i="2" s="1"/>
  <c r="W156" i="2" a="1"/>
  <c r="W156" i="2" s="1"/>
  <c r="V156" i="2" a="1"/>
  <c r="V156" i="2" s="1"/>
  <c r="U156" i="2" a="1"/>
  <c r="U156" i="2" s="1"/>
  <c r="T156" i="2" a="1"/>
  <c r="T156" i="2" s="1"/>
  <c r="S156" i="2" a="1"/>
  <c r="S156" i="2" s="1"/>
  <c r="R156" i="2" a="1"/>
  <c r="R156" i="2" s="1"/>
  <c r="Q156" i="2" a="1"/>
  <c r="Q156" i="2" s="1"/>
  <c r="P156" i="2" a="1"/>
  <c r="P156" i="2" s="1"/>
  <c r="O156" i="2" a="1"/>
  <c r="O156" i="2" s="1"/>
  <c r="N156" i="2" a="1"/>
  <c r="N156" i="2" s="1"/>
  <c r="M156" i="2" a="1"/>
  <c r="M156" i="2" s="1"/>
  <c r="L156" i="2" a="1"/>
  <c r="L156" i="2" s="1"/>
  <c r="K156" i="2" a="1"/>
  <c r="K156" i="2" s="1"/>
  <c r="J156" i="2" a="1"/>
  <c r="J156" i="2" s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D156" i="2" s="1"/>
  <c r="C156" i="2" a="1"/>
  <c r="C156" i="2" s="1"/>
  <c r="BP155" i="2" a="1"/>
  <c r="BP155" i="2" s="1"/>
  <c r="BO155" i="2" a="1"/>
  <c r="BO155" i="2" s="1"/>
  <c r="BN155" i="2" a="1"/>
  <c r="BN155" i="2" s="1"/>
  <c r="BM155" i="2" a="1"/>
  <c r="BM155" i="2" s="1"/>
  <c r="BL155" i="2" a="1"/>
  <c r="BL155" i="2" s="1"/>
  <c r="BK155" i="2" a="1"/>
  <c r="BK155" i="2" s="1"/>
  <c r="BJ155" i="2" a="1"/>
  <c r="BJ155" i="2" s="1"/>
  <c r="BI155" i="2" a="1"/>
  <c r="BI155" i="2" s="1"/>
  <c r="BH155" i="2" a="1"/>
  <c r="BH155" i="2" s="1"/>
  <c r="BG155" i="2" a="1"/>
  <c r="BG155" i="2" s="1"/>
  <c r="BF155" i="2" a="1"/>
  <c r="BF155" i="2" s="1"/>
  <c r="BE155" i="2" a="1"/>
  <c r="BE155" i="2" s="1"/>
  <c r="BD155" i="2" a="1"/>
  <c r="BD155" i="2" s="1"/>
  <c r="BC155" i="2" a="1"/>
  <c r="BC155" i="2" s="1"/>
  <c r="BB155" i="2" a="1"/>
  <c r="BB155" i="2" s="1"/>
  <c r="BA155" i="2" a="1"/>
  <c r="BA155" i="2" s="1"/>
  <c r="AZ155" i="2" a="1"/>
  <c r="AZ155" i="2" s="1"/>
  <c r="AY155" i="2" a="1"/>
  <c r="AY155" i="2" s="1"/>
  <c r="AX155" i="2" a="1"/>
  <c r="AX155" i="2" s="1"/>
  <c r="AW155" i="2" a="1"/>
  <c r="AW155" i="2" s="1"/>
  <c r="AV155" i="2" a="1"/>
  <c r="AV155" i="2" s="1"/>
  <c r="AU155" i="2" a="1"/>
  <c r="AU155" i="2" s="1"/>
  <c r="AT155" i="2" a="1"/>
  <c r="AT155" i="2" s="1"/>
  <c r="AS155" i="2" a="1"/>
  <c r="AS155" i="2" s="1"/>
  <c r="AR155" i="2" a="1"/>
  <c r="AR155" i="2" s="1"/>
  <c r="AQ155" i="2" a="1"/>
  <c r="AQ155" i="2" s="1"/>
  <c r="AP155" i="2" a="1"/>
  <c r="AP155" i="2" s="1"/>
  <c r="AO155" i="2" a="1"/>
  <c r="AO155" i="2" s="1"/>
  <c r="AN155" i="2" a="1"/>
  <c r="AN155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A155" i="2" a="1"/>
  <c r="AA155" i="2" s="1"/>
  <c r="Z155" i="2" a="1"/>
  <c r="Z155" i="2" s="1"/>
  <c r="Y155" i="2" a="1"/>
  <c r="Y155" i="2" s="1"/>
  <c r="X155" i="2" a="1"/>
  <c r="X155" i="2" s="1"/>
  <c r="W155" i="2" a="1"/>
  <c r="W155" i="2" s="1"/>
  <c r="V155" i="2" a="1"/>
  <c r="V155" i="2" s="1"/>
  <c r="U155" i="2" a="1"/>
  <c r="U155" i="2" s="1"/>
  <c r="T155" i="2" a="1"/>
  <c r="T155" i="2" s="1"/>
  <c r="S155" i="2" a="1"/>
  <c r="S155" i="2" s="1"/>
  <c r="R155" i="2" a="1"/>
  <c r="R155" i="2" s="1"/>
  <c r="Q155" i="2" a="1"/>
  <c r="Q155" i="2" s="1"/>
  <c r="P155" i="2" a="1"/>
  <c r="P155" i="2" s="1"/>
  <c r="O155" i="2" a="1"/>
  <c r="O155" i="2" s="1"/>
  <c r="N155" i="2" a="1"/>
  <c r="N155" i="2" s="1"/>
  <c r="M155" i="2" a="1"/>
  <c r="M155" i="2"/>
  <c r="L155" i="2" a="1"/>
  <c r="L155" i="2" s="1"/>
  <c r="K155" i="2" a="1"/>
  <c r="K155" i="2" s="1"/>
  <c r="J155" i="2" a="1"/>
  <c r="J155" i="2" s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D155" i="2" s="1"/>
  <c r="C155" i="2" a="1"/>
  <c r="C155" i="2" s="1"/>
  <c r="BP154" i="2" a="1"/>
  <c r="BP154" i="2" s="1"/>
  <c r="BO154" i="2" a="1"/>
  <c r="BO154" i="2" s="1"/>
  <c r="BN154" i="2" a="1"/>
  <c r="BN154" i="2" s="1"/>
  <c r="BM154" i="2" a="1"/>
  <c r="BM154" i="2" s="1"/>
  <c r="BL154" i="2" a="1"/>
  <c r="BL154" i="2" s="1"/>
  <c r="BK154" i="2" a="1"/>
  <c r="BK154" i="2" s="1"/>
  <c r="BJ154" i="2" a="1"/>
  <c r="BJ154" i="2" s="1"/>
  <c r="BI154" i="2" a="1"/>
  <c r="BI154" i="2" s="1"/>
  <c r="BH154" i="2" a="1"/>
  <c r="BH154" i="2" s="1"/>
  <c r="BG154" i="2" a="1"/>
  <c r="BG154" i="2" s="1"/>
  <c r="BF154" i="2" a="1"/>
  <c r="BF154" i="2" s="1"/>
  <c r="BE154" i="2" a="1"/>
  <c r="BE154" i="2" s="1"/>
  <c r="BD154" i="2" a="1"/>
  <c r="BD154" i="2" s="1"/>
  <c r="BC154" i="2" a="1"/>
  <c r="BC154" i="2" s="1"/>
  <c r="BB154" i="2" a="1"/>
  <c r="BB154" i="2"/>
  <c r="BA154" i="2" a="1"/>
  <c r="BA154" i="2" s="1"/>
  <c r="AZ154" i="2" a="1"/>
  <c r="AZ154" i="2" s="1"/>
  <c r="AY154" i="2" a="1"/>
  <c r="AY154" i="2" s="1"/>
  <c r="AX154" i="2" a="1"/>
  <c r="AX154" i="2" s="1"/>
  <c r="AW154" i="2" a="1"/>
  <c r="AW154" i="2" s="1"/>
  <c r="AV154" i="2" a="1"/>
  <c r="AV154" i="2" s="1"/>
  <c r="AU154" i="2" a="1"/>
  <c r="AU154" i="2" s="1"/>
  <c r="AT154" i="2" a="1"/>
  <c r="AT154" i="2" s="1"/>
  <c r="AS154" i="2" a="1"/>
  <c r="AS154" i="2" s="1"/>
  <c r="AR154" i="2" a="1"/>
  <c r="AR154" i="2" s="1"/>
  <c r="AQ154" i="2" a="1"/>
  <c r="AQ154" i="2" s="1"/>
  <c r="AP154" i="2" a="1"/>
  <c r="AP154" i="2" s="1"/>
  <c r="AO154" i="2" a="1"/>
  <c r="AO154" i="2" s="1"/>
  <c r="AN154" i="2" a="1"/>
  <c r="AN154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A154" i="2" a="1"/>
  <c r="AA154" i="2" s="1"/>
  <c r="Z154" i="2" a="1"/>
  <c r="Z154" i="2" s="1"/>
  <c r="Y154" i="2" a="1"/>
  <c r="Y154" i="2" s="1"/>
  <c r="X154" i="2" a="1"/>
  <c r="X154" i="2" s="1"/>
  <c r="W154" i="2" a="1"/>
  <c r="W154" i="2" s="1"/>
  <c r="V154" i="2" a="1"/>
  <c r="V154" i="2" s="1"/>
  <c r="U154" i="2" a="1"/>
  <c r="U154" i="2" s="1"/>
  <c r="T154" i="2" a="1"/>
  <c r="T154" i="2" s="1"/>
  <c r="S154" i="2" a="1"/>
  <c r="S154" i="2" s="1"/>
  <c r="R154" i="2" a="1"/>
  <c r="R154" i="2" s="1"/>
  <c r="Q154" i="2" a="1"/>
  <c r="Q154" i="2" s="1"/>
  <c r="P154" i="2" a="1"/>
  <c r="P154" i="2" s="1"/>
  <c r="O154" i="2" a="1"/>
  <c r="O154" i="2" s="1"/>
  <c r="N154" i="2" a="1"/>
  <c r="N154" i="2" s="1"/>
  <c r="M154" i="2" a="1"/>
  <c r="M154" i="2" s="1"/>
  <c r="L154" i="2" a="1"/>
  <c r="L154" i="2" s="1"/>
  <c r="K154" i="2" a="1"/>
  <c r="K154" i="2" s="1"/>
  <c r="J154" i="2" a="1"/>
  <c r="J154" i="2" s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D154" i="2" s="1"/>
  <c r="C154" i="2" a="1"/>
  <c r="C154" i="2" s="1"/>
  <c r="BP153" i="2" a="1"/>
  <c r="BP153" i="2" s="1"/>
  <c r="BO153" i="2" a="1"/>
  <c r="BO153" i="2" s="1"/>
  <c r="BN153" i="2" a="1"/>
  <c r="BN153" i="2" s="1"/>
  <c r="BM153" i="2" a="1"/>
  <c r="BM153" i="2" s="1"/>
  <c r="BL153" i="2" a="1"/>
  <c r="BL153" i="2" s="1"/>
  <c r="BK153" i="2" a="1"/>
  <c r="BK153" i="2" s="1"/>
  <c r="BJ153" i="2" a="1"/>
  <c r="BJ153" i="2" s="1"/>
  <c r="BI153" i="2" a="1"/>
  <c r="BI153" i="2" s="1"/>
  <c r="BH153" i="2" a="1"/>
  <c r="BH153" i="2" s="1"/>
  <c r="BG153" i="2" a="1"/>
  <c r="BG153" i="2" s="1"/>
  <c r="BF153" i="2" a="1"/>
  <c r="BF153" i="2" s="1"/>
  <c r="BE153" i="2" a="1"/>
  <c r="BE153" i="2" s="1"/>
  <c r="BD153" i="2" a="1"/>
  <c r="BD153" i="2" s="1"/>
  <c r="BC153" i="2" a="1"/>
  <c r="BC153" i="2" s="1"/>
  <c r="BB153" i="2" a="1"/>
  <c r="BB153" i="2" s="1"/>
  <c r="BA153" i="2" a="1"/>
  <c r="BA153" i="2" s="1"/>
  <c r="AZ153" i="2" a="1"/>
  <c r="AZ153" i="2" s="1"/>
  <c r="AY153" i="2" a="1"/>
  <c r="AY153" i="2" s="1"/>
  <c r="AX153" i="2" a="1"/>
  <c r="AX153" i="2" s="1"/>
  <c r="AW153" i="2" a="1"/>
  <c r="AW153" i="2" s="1"/>
  <c r="AV153" i="2" a="1"/>
  <c r="AV153" i="2" s="1"/>
  <c r="AU153" i="2" a="1"/>
  <c r="AU153" i="2" s="1"/>
  <c r="AT153" i="2" a="1"/>
  <c r="AT153" i="2" s="1"/>
  <c r="AS153" i="2" a="1"/>
  <c r="AS153" i="2" s="1"/>
  <c r="AR153" i="2" a="1"/>
  <c r="AR153" i="2" s="1"/>
  <c r="AQ153" i="2" a="1"/>
  <c r="AQ153" i="2" s="1"/>
  <c r="AP153" i="2" a="1"/>
  <c r="AP153" i="2" s="1"/>
  <c r="AO153" i="2" a="1"/>
  <c r="AO153" i="2" s="1"/>
  <c r="AN153" i="2" a="1"/>
  <c r="AN153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A153" i="2" a="1"/>
  <c r="AA153" i="2" s="1"/>
  <c r="Z153" i="2" a="1"/>
  <c r="Z153" i="2" s="1"/>
  <c r="Y153" i="2" a="1"/>
  <c r="Y153" i="2" s="1"/>
  <c r="X153" i="2" a="1"/>
  <c r="X153" i="2" s="1"/>
  <c r="W153" i="2" a="1"/>
  <c r="W153" i="2" s="1"/>
  <c r="V153" i="2" a="1"/>
  <c r="V153" i="2" s="1"/>
  <c r="U153" i="2" a="1"/>
  <c r="U153" i="2" s="1"/>
  <c r="T153" i="2" a="1"/>
  <c r="T153" i="2" s="1"/>
  <c r="S153" i="2" a="1"/>
  <c r="S153" i="2" s="1"/>
  <c r="R153" i="2" a="1"/>
  <c r="R153" i="2" s="1"/>
  <c r="Q153" i="2" a="1"/>
  <c r="Q153" i="2" s="1"/>
  <c r="P153" i="2" a="1"/>
  <c r="P153" i="2" s="1"/>
  <c r="O153" i="2" a="1"/>
  <c r="O153" i="2" s="1"/>
  <c r="N153" i="2" a="1"/>
  <c r="N153" i="2" s="1"/>
  <c r="M153" i="2" a="1"/>
  <c r="M153" i="2" s="1"/>
  <c r="L153" i="2" a="1"/>
  <c r="L153" i="2"/>
  <c r="K153" i="2" a="1"/>
  <c r="K153" i="2" s="1"/>
  <c r="J153" i="2" a="1"/>
  <c r="J153" i="2" s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D153" i="2" s="1"/>
  <c r="C153" i="2" a="1"/>
  <c r="C153" i="2" s="1"/>
  <c r="BP152" i="2" a="1"/>
  <c r="BP152" i="2" s="1"/>
  <c r="BO152" i="2" a="1"/>
  <c r="BO152" i="2" s="1"/>
  <c r="BN152" i="2" a="1"/>
  <c r="BN152" i="2" s="1"/>
  <c r="BM152" i="2" a="1"/>
  <c r="BM152" i="2" s="1"/>
  <c r="BL152" i="2" a="1"/>
  <c r="BL152" i="2" s="1"/>
  <c r="BK152" i="2" a="1"/>
  <c r="BK152" i="2" s="1"/>
  <c r="BJ152" i="2" a="1"/>
  <c r="BJ152" i="2" s="1"/>
  <c r="BI152" i="2" a="1"/>
  <c r="BI152" i="2" s="1"/>
  <c r="BH152" i="2" a="1"/>
  <c r="BH152" i="2" s="1"/>
  <c r="BG152" i="2" a="1"/>
  <c r="BG152" i="2" s="1"/>
  <c r="BF152" i="2" a="1"/>
  <c r="BF152" i="2" s="1"/>
  <c r="BE152" i="2" a="1"/>
  <c r="BE152" i="2" s="1"/>
  <c r="BD152" i="2" a="1"/>
  <c r="BD152" i="2" s="1"/>
  <c r="BC152" i="2" a="1"/>
  <c r="BC152" i="2" s="1"/>
  <c r="BB152" i="2" a="1"/>
  <c r="BB152" i="2" s="1"/>
  <c r="BA152" i="2" a="1"/>
  <c r="BA152" i="2" s="1"/>
  <c r="AZ152" i="2" a="1"/>
  <c r="AZ152" i="2" s="1"/>
  <c r="AY152" i="2" a="1"/>
  <c r="AY152" i="2" s="1"/>
  <c r="AX152" i="2" a="1"/>
  <c r="AX152" i="2" s="1"/>
  <c r="AW152" i="2" a="1"/>
  <c r="AW152" i="2" s="1"/>
  <c r="AV152" i="2" a="1"/>
  <c r="AV152" i="2" s="1"/>
  <c r="AU152" i="2" a="1"/>
  <c r="AU152" i="2" s="1"/>
  <c r="AT152" i="2" a="1"/>
  <c r="AT152" i="2" s="1"/>
  <c r="AS152" i="2" a="1"/>
  <c r="AS152" i="2" s="1"/>
  <c r="AR152" i="2" a="1"/>
  <c r="AR152" i="2" s="1"/>
  <c r="AQ152" i="2" a="1"/>
  <c r="AQ152" i="2" s="1"/>
  <c r="AP152" i="2" a="1"/>
  <c r="AP152" i="2" s="1"/>
  <c r="AO152" i="2" a="1"/>
  <c r="AO152" i="2" s="1"/>
  <c r="AN152" i="2" a="1"/>
  <c r="AN152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A152" i="2" a="1"/>
  <c r="AA152" i="2" s="1"/>
  <c r="Z152" i="2" a="1"/>
  <c r="Z152" i="2" s="1"/>
  <c r="Y152" i="2" a="1"/>
  <c r="Y152" i="2" s="1"/>
  <c r="X152" i="2" a="1"/>
  <c r="X152" i="2" s="1"/>
  <c r="W152" i="2" a="1"/>
  <c r="W152" i="2" s="1"/>
  <c r="V152" i="2" a="1"/>
  <c r="V152" i="2"/>
  <c r="U152" i="2" a="1"/>
  <c r="U152" i="2" s="1"/>
  <c r="T152" i="2" a="1"/>
  <c r="T152" i="2" s="1"/>
  <c r="S152" i="2" a="1"/>
  <c r="S152" i="2" s="1"/>
  <c r="R152" i="2" a="1"/>
  <c r="R152" i="2" s="1"/>
  <c r="Q152" i="2" a="1"/>
  <c r="Q152" i="2" s="1"/>
  <c r="P152" i="2" a="1"/>
  <c r="P152" i="2" s="1"/>
  <c r="O152" i="2" a="1"/>
  <c r="O152" i="2" s="1"/>
  <c r="N152" i="2" a="1"/>
  <c r="N152" i="2" s="1"/>
  <c r="M152" i="2" a="1"/>
  <c r="M152" i="2" s="1"/>
  <c r="L152" i="2" a="1"/>
  <c r="L152" i="2" s="1"/>
  <c r="K152" i="2" a="1"/>
  <c r="K152" i="2" s="1"/>
  <c r="J152" i="2" a="1"/>
  <c r="J152" i="2" s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D152" i="2" s="1"/>
  <c r="C152" i="2" a="1"/>
  <c r="C152" i="2" s="1"/>
  <c r="BP151" i="2" a="1"/>
  <c r="BP151" i="2" s="1"/>
  <c r="BO151" i="2" a="1"/>
  <c r="BO151" i="2" s="1"/>
  <c r="BN151" i="2" a="1"/>
  <c r="BN151" i="2" s="1"/>
  <c r="BM151" i="2" a="1"/>
  <c r="BM151" i="2" s="1"/>
  <c r="BL151" i="2" a="1"/>
  <c r="BL151" i="2" s="1"/>
  <c r="BK151" i="2" a="1"/>
  <c r="BK151" i="2" s="1"/>
  <c r="BJ151" i="2" a="1"/>
  <c r="BJ151" i="2" s="1"/>
  <c r="BI151" i="2" a="1"/>
  <c r="BI151" i="2" s="1"/>
  <c r="BH151" i="2" a="1"/>
  <c r="BH151" i="2" s="1"/>
  <c r="BG151" i="2" a="1"/>
  <c r="BG151" i="2" s="1"/>
  <c r="BF151" i="2" a="1"/>
  <c r="BF151" i="2" s="1"/>
  <c r="BE151" i="2" a="1"/>
  <c r="BE151" i="2" s="1"/>
  <c r="BD151" i="2" a="1"/>
  <c r="BD151" i="2" s="1"/>
  <c r="BC151" i="2" a="1"/>
  <c r="BC151" i="2" s="1"/>
  <c r="BB151" i="2" a="1"/>
  <c r="BB151" i="2" s="1"/>
  <c r="BA151" i="2" a="1"/>
  <c r="BA151" i="2" s="1"/>
  <c r="AZ151" i="2" a="1"/>
  <c r="AZ151" i="2" s="1"/>
  <c r="AY151" i="2" a="1"/>
  <c r="AY151" i="2" s="1"/>
  <c r="AX151" i="2" a="1"/>
  <c r="AX151" i="2" s="1"/>
  <c r="AW151" i="2" a="1"/>
  <c r="AW151" i="2" s="1"/>
  <c r="AV151" i="2" a="1"/>
  <c r="AV151" i="2" s="1"/>
  <c r="AU151" i="2" a="1"/>
  <c r="AU151" i="2" s="1"/>
  <c r="AT151" i="2" a="1"/>
  <c r="AT151" i="2" s="1"/>
  <c r="AS151" i="2" a="1"/>
  <c r="AS151" i="2" s="1"/>
  <c r="AR151" i="2" a="1"/>
  <c r="AR151" i="2" s="1"/>
  <c r="AQ151" i="2" a="1"/>
  <c r="AQ151" i="2" s="1"/>
  <c r="AP151" i="2" a="1"/>
  <c r="AP151" i="2" s="1"/>
  <c r="AO151" i="2" a="1"/>
  <c r="AO151" i="2" s="1"/>
  <c r="AN151" i="2" a="1"/>
  <c r="AN151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 s="1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A151" i="2" a="1"/>
  <c r="AA151" i="2" s="1"/>
  <c r="Z151" i="2" a="1"/>
  <c r="Z151" i="2" s="1"/>
  <c r="Y151" i="2" a="1"/>
  <c r="Y151" i="2" s="1"/>
  <c r="X151" i="2" a="1"/>
  <c r="X151" i="2" s="1"/>
  <c r="W151" i="2" a="1"/>
  <c r="W151" i="2" s="1"/>
  <c r="V151" i="2" a="1"/>
  <c r="V151" i="2" s="1"/>
  <c r="U151" i="2" a="1"/>
  <c r="U151" i="2" s="1"/>
  <c r="T151" i="2" a="1"/>
  <c r="T151" i="2" s="1"/>
  <c r="S151" i="2" a="1"/>
  <c r="S151" i="2" s="1"/>
  <c r="R151" i="2" a="1"/>
  <c r="R151" i="2" s="1"/>
  <c r="Q151" i="2" a="1"/>
  <c r="Q151" i="2" s="1"/>
  <c r="P151" i="2" a="1"/>
  <c r="P151" i="2" s="1"/>
  <c r="O151" i="2" a="1"/>
  <c r="O151" i="2" s="1"/>
  <c r="N151" i="2" a="1"/>
  <c r="N151" i="2" s="1"/>
  <c r="M151" i="2" a="1"/>
  <c r="M151" i="2" s="1"/>
  <c r="L151" i="2" a="1"/>
  <c r="L151" i="2" s="1"/>
  <c r="K151" i="2" a="1"/>
  <c r="K151" i="2" s="1"/>
  <c r="J151" i="2" a="1"/>
  <c r="J151" i="2" s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D151" i="2" s="1"/>
  <c r="C151" i="2" a="1"/>
  <c r="C151" i="2" s="1"/>
  <c r="BP150" i="2" a="1"/>
  <c r="BP150" i="2" s="1"/>
  <c r="BO150" i="2" a="1"/>
  <c r="BO150" i="2" s="1"/>
  <c r="BN150" i="2" a="1"/>
  <c r="BN150" i="2" s="1"/>
  <c r="BM150" i="2" a="1"/>
  <c r="BM150" i="2" s="1"/>
  <c r="BL150" i="2" a="1"/>
  <c r="BL150" i="2" s="1"/>
  <c r="BK150" i="2" a="1"/>
  <c r="BK150" i="2" s="1"/>
  <c r="BJ150" i="2" a="1"/>
  <c r="BJ150" i="2" s="1"/>
  <c r="BI150" i="2" a="1"/>
  <c r="BI150" i="2" s="1"/>
  <c r="BH150" i="2" a="1"/>
  <c r="BH150" i="2" s="1"/>
  <c r="BG150" i="2" a="1"/>
  <c r="BG150" i="2"/>
  <c r="BF150" i="2" a="1"/>
  <c r="BF150" i="2" s="1"/>
  <c r="BE150" i="2" a="1"/>
  <c r="BE150" i="2" s="1"/>
  <c r="BD150" i="2" a="1"/>
  <c r="BD150" i="2" s="1"/>
  <c r="BC150" i="2" a="1"/>
  <c r="BC150" i="2" s="1"/>
  <c r="BB150" i="2" a="1"/>
  <c r="BB150" i="2" s="1"/>
  <c r="BA150" i="2" a="1"/>
  <c r="BA150" i="2" s="1"/>
  <c r="AZ150" i="2" a="1"/>
  <c r="AZ150" i="2" s="1"/>
  <c r="AY150" i="2" a="1"/>
  <c r="AY150" i="2" s="1"/>
  <c r="AX150" i="2" a="1"/>
  <c r="AX150" i="2" s="1"/>
  <c r="AW150" i="2" a="1"/>
  <c r="AW150" i="2" s="1"/>
  <c r="AV150" i="2" a="1"/>
  <c r="AV150" i="2" s="1"/>
  <c r="AU150" i="2" a="1"/>
  <c r="AU150" i="2" s="1"/>
  <c r="AT150" i="2" a="1"/>
  <c r="AT150" i="2" s="1"/>
  <c r="AS150" i="2" a="1"/>
  <c r="AS150" i="2" s="1"/>
  <c r="AR150" i="2" a="1"/>
  <c r="AR150" i="2" s="1"/>
  <c r="AQ150" i="2" a="1"/>
  <c r="AQ150" i="2" s="1"/>
  <c r="AP150" i="2" a="1"/>
  <c r="AP150" i="2" s="1"/>
  <c r="AO150" i="2" a="1"/>
  <c r="AO150" i="2" s="1"/>
  <c r="AN150" i="2" a="1"/>
  <c r="AN150" i="2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 s="1"/>
  <c r="AB150" i="2" a="1"/>
  <c r="AB150" i="2" s="1"/>
  <c r="AA150" i="2" a="1"/>
  <c r="AA150" i="2" s="1"/>
  <c r="Z150" i="2" a="1"/>
  <c r="Z150" i="2" s="1"/>
  <c r="Y150" i="2" a="1"/>
  <c r="Y150" i="2" s="1"/>
  <c r="X150" i="2" a="1"/>
  <c r="X150" i="2" s="1"/>
  <c r="W150" i="2" a="1"/>
  <c r="W150" i="2" s="1"/>
  <c r="V150" i="2" a="1"/>
  <c r="V150" i="2" s="1"/>
  <c r="U150" i="2" a="1"/>
  <c r="U150" i="2" s="1"/>
  <c r="T150" i="2" a="1"/>
  <c r="T150" i="2" s="1"/>
  <c r="S150" i="2" a="1"/>
  <c r="S150" i="2" s="1"/>
  <c r="R150" i="2" a="1"/>
  <c r="R150" i="2" s="1"/>
  <c r="Q150" i="2" a="1"/>
  <c r="Q150" i="2" s="1"/>
  <c r="P150" i="2" a="1"/>
  <c r="P150" i="2"/>
  <c r="O150" i="2" a="1"/>
  <c r="O150" i="2" s="1"/>
  <c r="N150" i="2" a="1"/>
  <c r="N150" i="2" s="1"/>
  <c r="M150" i="2" a="1"/>
  <c r="M150" i="2" s="1"/>
  <c r="L150" i="2" a="1"/>
  <c r="L150" i="2" s="1"/>
  <c r="K150" i="2" a="1"/>
  <c r="K150" i="2" s="1"/>
  <c r="J150" i="2" a="1"/>
  <c r="J150" i="2" s="1"/>
  <c r="I150" i="2" a="1"/>
  <c r="I150" i="2"/>
  <c r="H150" i="2" a="1"/>
  <c r="H150" i="2" s="1"/>
  <c r="G150" i="2" a="1"/>
  <c r="G150" i="2" s="1"/>
  <c r="F150" i="2" a="1"/>
  <c r="F150" i="2" s="1"/>
  <c r="E150" i="2" a="1"/>
  <c r="E150" i="2" s="1"/>
  <c r="D150" i="2" a="1"/>
  <c r="D150" i="2" s="1"/>
  <c r="C150" i="2" a="1"/>
  <c r="C150" i="2" s="1"/>
  <c r="BP149" i="2" a="1"/>
  <c r="BP149" i="2" s="1"/>
  <c r="BO149" i="2" a="1"/>
  <c r="BO149" i="2" s="1"/>
  <c r="BN149" i="2" a="1"/>
  <c r="BN149" i="2" s="1"/>
  <c r="BM149" i="2" a="1"/>
  <c r="BM149" i="2" s="1"/>
  <c r="BL149" i="2" a="1"/>
  <c r="BL149" i="2" s="1"/>
  <c r="BK149" i="2" a="1"/>
  <c r="BK149" i="2" s="1"/>
  <c r="BJ149" i="2" a="1"/>
  <c r="BJ149" i="2" s="1"/>
  <c r="BI149" i="2" a="1"/>
  <c r="BI149" i="2" s="1"/>
  <c r="BH149" i="2" a="1"/>
  <c r="BH149" i="2" s="1"/>
  <c r="BG149" i="2" a="1"/>
  <c r="BG149" i="2" s="1"/>
  <c r="BF149" i="2" a="1"/>
  <c r="BF149" i="2" s="1"/>
  <c r="BE149" i="2" a="1"/>
  <c r="BE149" i="2"/>
  <c r="BD149" i="2" a="1"/>
  <c r="BD149" i="2" s="1"/>
  <c r="BC149" i="2" a="1"/>
  <c r="BC149" i="2" s="1"/>
  <c r="BB149" i="2" a="1"/>
  <c r="BB149" i="2" s="1"/>
  <c r="BA149" i="2" a="1"/>
  <c r="BA149" i="2" s="1"/>
  <c r="AZ149" i="2" a="1"/>
  <c r="AZ149" i="2" s="1"/>
  <c r="AY149" i="2" a="1"/>
  <c r="AY149" i="2" s="1"/>
  <c r="AX149" i="2" a="1"/>
  <c r="AX149" i="2" s="1"/>
  <c r="AW149" i="2" a="1"/>
  <c r="AW149" i="2" s="1"/>
  <c r="AV149" i="2" a="1"/>
  <c r="AV149" i="2" s="1"/>
  <c r="AU149" i="2" a="1"/>
  <c r="AU149" i="2"/>
  <c r="AT149" i="2" a="1"/>
  <c r="AT149" i="2" s="1"/>
  <c r="AS149" i="2" a="1"/>
  <c r="AS149" i="2" s="1"/>
  <c r="AR149" i="2" a="1"/>
  <c r="AR149" i="2" s="1"/>
  <c r="AQ149" i="2" a="1"/>
  <c r="AQ149" i="2" s="1"/>
  <c r="AP149" i="2" a="1"/>
  <c r="AP149" i="2" s="1"/>
  <c r="AO149" i="2" a="1"/>
  <c r="AO149" i="2" s="1"/>
  <c r="AN149" i="2" a="1"/>
  <c r="AN149" i="2" s="1"/>
  <c r="AM149" i="2" a="1"/>
  <c r="AM149" i="2" s="1"/>
  <c r="AL149" i="2" a="1"/>
  <c r="AL149" i="2" s="1"/>
  <c r="AK149" i="2" a="1"/>
  <c r="AK149" i="2" s="1"/>
  <c r="AJ149" i="2" a="1"/>
  <c r="AJ149" i="2" s="1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/>
  <c r="AB149" i="2" a="1"/>
  <c r="AB149" i="2" s="1"/>
  <c r="AA149" i="2" a="1"/>
  <c r="AA149" i="2" s="1"/>
  <c r="Z149" i="2" a="1"/>
  <c r="Z149" i="2" s="1"/>
  <c r="Y149" i="2" a="1"/>
  <c r="Y149" i="2" s="1"/>
  <c r="X149" i="2" a="1"/>
  <c r="X149" i="2" s="1"/>
  <c r="W149" i="2" a="1"/>
  <c r="W149" i="2" s="1"/>
  <c r="V149" i="2" a="1"/>
  <c r="V149" i="2" s="1"/>
  <c r="U149" i="2" a="1"/>
  <c r="U149" i="2" s="1"/>
  <c r="T149" i="2" a="1"/>
  <c r="T149" i="2" s="1"/>
  <c r="S149" i="2" a="1"/>
  <c r="S149" i="2" s="1"/>
  <c r="R149" i="2" a="1"/>
  <c r="R149" i="2" s="1"/>
  <c r="Q149" i="2" a="1"/>
  <c r="Q149" i="2" s="1"/>
  <c r="P149" i="2" a="1"/>
  <c r="P149" i="2" s="1"/>
  <c r="O149" i="2" a="1"/>
  <c r="O149" i="2"/>
  <c r="N149" i="2" a="1"/>
  <c r="N149" i="2" s="1"/>
  <c r="M149" i="2" a="1"/>
  <c r="M149" i="2" s="1"/>
  <c r="L149" i="2" a="1"/>
  <c r="L149" i="2" s="1"/>
  <c r="K149" i="2" a="1"/>
  <c r="K149" i="2" s="1"/>
  <c r="J149" i="2" a="1"/>
  <c r="J149" i="2" s="1"/>
  <c r="I149" i="2" a="1"/>
  <c r="I149" i="2" s="1"/>
  <c r="H149" i="2" a="1"/>
  <c r="H149" i="2"/>
  <c r="G149" i="2" a="1"/>
  <c r="G149" i="2" s="1"/>
  <c r="F149" i="2" a="1"/>
  <c r="F149" i="2" s="1"/>
  <c r="E149" i="2" a="1"/>
  <c r="E149" i="2" s="1"/>
  <c r="D149" i="2" a="1"/>
  <c r="D149" i="2" s="1"/>
  <c r="C149" i="2" a="1"/>
  <c r="C149" i="2" s="1"/>
  <c r="BP148" i="2" a="1"/>
  <c r="BP148" i="2" s="1"/>
  <c r="BO148" i="2" a="1"/>
  <c r="BO148" i="2" s="1"/>
  <c r="BN148" i="2" a="1"/>
  <c r="BN148" i="2" s="1"/>
  <c r="BM148" i="2" a="1"/>
  <c r="BM148" i="2" s="1"/>
  <c r="BL148" i="2" a="1"/>
  <c r="BL148" i="2" s="1"/>
  <c r="BK148" i="2" a="1"/>
  <c r="BK148" i="2" s="1"/>
  <c r="BJ148" i="2" a="1"/>
  <c r="BJ148" i="2" s="1"/>
  <c r="BI148" i="2" a="1"/>
  <c r="BI148" i="2" s="1"/>
  <c r="BH148" i="2" a="1"/>
  <c r="BH148" i="2" s="1"/>
  <c r="BG148" i="2" a="1"/>
  <c r="BG148" i="2" s="1"/>
  <c r="BF148" i="2" a="1"/>
  <c r="BF148" i="2" s="1"/>
  <c r="BE148" i="2" a="1"/>
  <c r="BE148" i="2" s="1"/>
  <c r="BD148" i="2" a="1"/>
  <c r="BD148" i="2" s="1"/>
  <c r="BC148" i="2" a="1"/>
  <c r="BC148" i="2" s="1"/>
  <c r="BB148" i="2" a="1"/>
  <c r="BB148" i="2" s="1"/>
  <c r="BA148" i="2" a="1"/>
  <c r="BA148" i="2" s="1"/>
  <c r="AZ148" i="2" a="1"/>
  <c r="AZ148" i="2"/>
  <c r="AY148" i="2" a="1"/>
  <c r="AY148" i="2" s="1"/>
  <c r="AX148" i="2" a="1"/>
  <c r="AX148" i="2" s="1"/>
  <c r="AW148" i="2" a="1"/>
  <c r="AW148" i="2" s="1"/>
  <c r="AV148" i="2" a="1"/>
  <c r="AV148" i="2" s="1"/>
  <c r="AU148" i="2" a="1"/>
  <c r="AU148" i="2" s="1"/>
  <c r="AT148" i="2" a="1"/>
  <c r="AT148" i="2" s="1"/>
  <c r="AS148" i="2" a="1"/>
  <c r="AS148" i="2"/>
  <c r="AR148" i="2" a="1"/>
  <c r="AR148" i="2" s="1"/>
  <c r="AQ148" i="2" a="1"/>
  <c r="AQ148" i="2" s="1"/>
  <c r="AP148" i="2" a="1"/>
  <c r="AP148" i="2" s="1"/>
  <c r="AO148" i="2" a="1"/>
  <c r="AO148" i="2" s="1"/>
  <c r="AN148" i="2" a="1"/>
  <c r="AN148" i="2" s="1"/>
  <c r="AM148" i="2" a="1"/>
  <c r="AM148" i="2" s="1"/>
  <c r="AL148" i="2" a="1"/>
  <c r="AL148" i="2" s="1"/>
  <c r="AK148" i="2" a="1"/>
  <c r="AK148" i="2" s="1"/>
  <c r="AJ148" i="2" a="1"/>
  <c r="AJ148" i="2" s="1"/>
  <c r="AI148" i="2" a="1"/>
  <c r="AI148" i="2" s="1"/>
  <c r="AH148" i="2" a="1"/>
  <c r="AH148" i="2" s="1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 s="1"/>
  <c r="AA148" i="2" a="1"/>
  <c r="AA148" i="2" s="1"/>
  <c r="Z148" i="2" a="1"/>
  <c r="Z148" i="2" s="1"/>
  <c r="Y148" i="2" a="1"/>
  <c r="Y148" i="2" s="1"/>
  <c r="X148" i="2" a="1"/>
  <c r="X148" i="2" s="1"/>
  <c r="W148" i="2" a="1"/>
  <c r="W148" i="2"/>
  <c r="V148" i="2" a="1"/>
  <c r="V148" i="2" s="1"/>
  <c r="U148" i="2" a="1"/>
  <c r="U148" i="2" s="1"/>
  <c r="T148" i="2" a="1"/>
  <c r="T148" i="2" s="1"/>
  <c r="S148" i="2" a="1"/>
  <c r="S148" i="2" s="1"/>
  <c r="R148" i="2" a="1"/>
  <c r="R148" i="2" s="1"/>
  <c r="Q148" i="2" a="1"/>
  <c r="Q148" i="2" s="1"/>
  <c r="P148" i="2" a="1"/>
  <c r="P148" i="2" s="1"/>
  <c r="O148" i="2" a="1"/>
  <c r="O148" i="2" s="1"/>
  <c r="N148" i="2" a="1"/>
  <c r="N148" i="2" s="1"/>
  <c r="M148" i="2" a="1"/>
  <c r="M148" i="2" s="1"/>
  <c r="L148" i="2" a="1"/>
  <c r="L148" i="2" s="1"/>
  <c r="K148" i="2" a="1"/>
  <c r="K148" i="2" s="1"/>
  <c r="J148" i="2" a="1"/>
  <c r="J148" i="2" s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D148" i="2"/>
  <c r="C148" i="2" a="1"/>
  <c r="C148" i="2" s="1"/>
  <c r="BE147" i="2" a="1"/>
  <c r="BE147" i="2" s="1"/>
  <c r="BD147" i="2" a="1"/>
  <c r="BD147" i="2" s="1"/>
  <c r="BC147" i="2" a="1"/>
  <c r="BC147" i="2" s="1"/>
  <c r="BB147" i="2" a="1"/>
  <c r="BB147" i="2" s="1"/>
  <c r="BA147" i="2" a="1"/>
  <c r="BA147" i="2" s="1"/>
  <c r="AZ147" i="2" a="1"/>
  <c r="AZ147" i="2" s="1"/>
  <c r="AY147" i="2" a="1"/>
  <c r="AY147" i="2" s="1"/>
  <c r="AX147" i="2" a="1"/>
  <c r="AX147" i="2" s="1"/>
  <c r="AW147" i="2" a="1"/>
  <c r="AW147" i="2" s="1"/>
  <c r="AV147" i="2" a="1"/>
  <c r="AV147" i="2" s="1"/>
  <c r="AU147" i="2" a="1"/>
  <c r="AU147" i="2" s="1"/>
  <c r="AT147" i="2" a="1"/>
  <c r="AT147" i="2" s="1"/>
  <c r="AS147" i="2" a="1"/>
  <c r="AS147" i="2" s="1"/>
  <c r="AR147" i="2" a="1"/>
  <c r="AR147" i="2" s="1"/>
  <c r="AQ147" i="2" a="1"/>
  <c r="AQ147" i="2" s="1"/>
  <c r="AP147" i="2" a="1"/>
  <c r="AP147" i="2" s="1"/>
  <c r="AO147" i="2" a="1"/>
  <c r="AO147" i="2" s="1"/>
  <c r="AN147" i="2" a="1"/>
  <c r="AN147" i="2" s="1"/>
  <c r="AM147" i="2" a="1"/>
  <c r="AM147" i="2" s="1"/>
  <c r="AL147" i="2" a="1"/>
  <c r="AL147" i="2" s="1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 s="1"/>
  <c r="AF147" i="2" a="1"/>
  <c r="AF147" i="2" s="1"/>
  <c r="AE147" i="2" a="1"/>
  <c r="AE147" i="2" s="1"/>
  <c r="AD147" i="2" a="1"/>
  <c r="AD147" i="2" s="1"/>
  <c r="AC147" i="2" a="1"/>
  <c r="AC147" i="2" s="1"/>
  <c r="AB147" i="2" a="1"/>
  <c r="AB147" i="2" s="1"/>
  <c r="AA147" i="2" a="1"/>
  <c r="AA147" i="2" s="1"/>
  <c r="Z147" i="2" a="1"/>
  <c r="Z147" i="2" s="1"/>
  <c r="Y147" i="2" a="1"/>
  <c r="Y147" i="2" s="1"/>
  <c r="X147" i="2" a="1"/>
  <c r="X147" i="2" s="1"/>
  <c r="W147" i="2" a="1"/>
  <c r="W147" i="2" s="1"/>
  <c r="V147" i="2" a="1"/>
  <c r="V147" i="2" s="1"/>
  <c r="U147" i="2" a="1"/>
  <c r="U147" i="2" s="1"/>
  <c r="T147" i="2" a="1"/>
  <c r="T147" i="2" s="1"/>
  <c r="S147" i="2" a="1"/>
  <c r="S147" i="2" s="1"/>
  <c r="R147" i="2" a="1"/>
  <c r="R147" i="2" s="1"/>
  <c r="Q147" i="2" a="1"/>
  <c r="Q147" i="2"/>
  <c r="P147" i="2" a="1"/>
  <c r="P147" i="2" s="1"/>
  <c r="O147" i="2" a="1"/>
  <c r="O147" i="2" s="1"/>
  <c r="N147" i="2" a="1"/>
  <c r="N147" i="2" s="1"/>
  <c r="M147" i="2" a="1"/>
  <c r="M147" i="2" s="1"/>
  <c r="L147" i="2" a="1"/>
  <c r="L147" i="2" s="1"/>
  <c r="K147" i="2" a="1"/>
  <c r="K147" i="2" s="1"/>
  <c r="J147" i="2" a="1"/>
  <c r="J147" i="2" s="1"/>
  <c r="I147" i="2" a="1"/>
  <c r="I147" i="2" s="1"/>
  <c r="H147" i="2" a="1"/>
  <c r="H147" i="2" s="1"/>
  <c r="G147" i="2" a="1"/>
  <c r="G147" i="2" s="1"/>
  <c r="F147" i="2" a="1"/>
  <c r="F147" i="2" s="1"/>
  <c r="E147" i="2" a="1"/>
  <c r="E147" i="2"/>
  <c r="D147" i="2" a="1"/>
  <c r="D147" i="2" s="1"/>
  <c r="C147" i="2" a="1"/>
  <c r="C147" i="2" s="1"/>
  <c r="BE146" i="2" a="1"/>
  <c r="BE146" i="2" s="1"/>
  <c r="BD146" i="2" a="1"/>
  <c r="BD146" i="2" s="1"/>
  <c r="BC146" i="2" a="1"/>
  <c r="BC146" i="2" s="1"/>
  <c r="BB146" i="2" a="1"/>
  <c r="BB146" i="2" s="1"/>
  <c r="BA146" i="2" a="1"/>
  <c r="BA146" i="2" s="1"/>
  <c r="AZ146" i="2" a="1"/>
  <c r="AZ146" i="2" s="1"/>
  <c r="AY146" i="2" a="1"/>
  <c r="AY146" i="2" s="1"/>
  <c r="AX146" i="2" a="1"/>
  <c r="AX146" i="2" s="1"/>
  <c r="AW146" i="2" a="1"/>
  <c r="AW146" i="2" s="1"/>
  <c r="AV146" i="2" a="1"/>
  <c r="AV146" i="2" s="1"/>
  <c r="AU146" i="2" a="1"/>
  <c r="AU146" i="2" s="1"/>
  <c r="AT146" i="2" a="1"/>
  <c r="AT146" i="2" s="1"/>
  <c r="AS146" i="2" a="1"/>
  <c r="AS146" i="2" s="1"/>
  <c r="AR146" i="2" a="1"/>
  <c r="AR146" i="2" s="1"/>
  <c r="AQ146" i="2" a="1"/>
  <c r="AQ146" i="2" s="1"/>
  <c r="AP146" i="2" a="1"/>
  <c r="AP146" i="2" s="1"/>
  <c r="AO146" i="2" a="1"/>
  <c r="AO146" i="2" s="1"/>
  <c r="AN146" i="2" a="1"/>
  <c r="AN146" i="2" s="1"/>
  <c r="AM146" i="2" a="1"/>
  <c r="AM146" i="2" s="1"/>
  <c r="AL146" i="2" a="1"/>
  <c r="AL146" i="2" s="1"/>
  <c r="AK146" i="2" a="1"/>
  <c r="AK146" i="2" s="1"/>
  <c r="AJ146" i="2" a="1"/>
  <c r="AJ146" i="2" s="1"/>
  <c r="AI146" i="2" a="1"/>
  <c r="AI146" i="2" s="1"/>
  <c r="AH146" i="2" a="1"/>
  <c r="AH146" i="2" s="1"/>
  <c r="AG146" i="2" a="1"/>
  <c r="AG146" i="2" s="1"/>
  <c r="AF146" i="2" a="1"/>
  <c r="AF146" i="2" s="1"/>
  <c r="AE146" i="2" a="1"/>
  <c r="AE146" i="2" s="1"/>
  <c r="AD146" i="2" a="1"/>
  <c r="AD146" i="2" s="1"/>
  <c r="AC146" i="2" a="1"/>
  <c r="AC146" i="2"/>
  <c r="AB146" i="2" a="1"/>
  <c r="AB146" i="2"/>
  <c r="AA146" i="2" a="1"/>
  <c r="AA146" i="2" s="1"/>
  <c r="Z146" i="2" a="1"/>
  <c r="Z146" i="2" s="1"/>
  <c r="Y146" i="2" a="1"/>
  <c r="Y146" i="2" s="1"/>
  <c r="X146" i="2" a="1"/>
  <c r="X146" i="2" s="1"/>
  <c r="W146" i="2" a="1"/>
  <c r="W146" i="2" s="1"/>
  <c r="V146" i="2" a="1"/>
  <c r="V146" i="2" s="1"/>
  <c r="U146" i="2" a="1"/>
  <c r="U146" i="2" s="1"/>
  <c r="T146" i="2" a="1"/>
  <c r="T146" i="2" s="1"/>
  <c r="S146" i="2" a="1"/>
  <c r="S146" i="2" s="1"/>
  <c r="R146" i="2" a="1"/>
  <c r="R146" i="2" s="1"/>
  <c r="Q146" i="2" a="1"/>
  <c r="Q146" i="2" s="1"/>
  <c r="P146" i="2" a="1"/>
  <c r="P146" i="2" s="1"/>
  <c r="O146" i="2" a="1"/>
  <c r="O146" i="2" s="1"/>
  <c r="N146" i="2" a="1"/>
  <c r="N146" i="2" s="1"/>
  <c r="M146" i="2" a="1"/>
  <c r="M146" i="2" s="1"/>
  <c r="L146" i="2" a="1"/>
  <c r="L146" i="2" s="1"/>
  <c r="K146" i="2" a="1"/>
  <c r="K146" i="2" s="1"/>
  <c r="J146" i="2" a="1"/>
  <c r="J146" i="2" s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D146" i="2" s="1"/>
  <c r="C146" i="2" a="1"/>
  <c r="C146" i="2" s="1"/>
  <c r="BP145" i="2" a="1"/>
  <c r="BP145" i="2" s="1"/>
  <c r="BO145" i="2" a="1"/>
  <c r="BO145" i="2" s="1"/>
  <c r="BN145" i="2" a="1"/>
  <c r="BN145" i="2" s="1"/>
  <c r="BM145" i="2" a="1"/>
  <c r="BM145" i="2" s="1"/>
  <c r="BL145" i="2" a="1"/>
  <c r="BL145" i="2" s="1"/>
  <c r="BK145" i="2" a="1"/>
  <c r="BK145" i="2" s="1"/>
  <c r="BJ145" i="2" a="1"/>
  <c r="BJ145" i="2" s="1"/>
  <c r="BI145" i="2" a="1"/>
  <c r="BI145" i="2"/>
  <c r="BH145" i="2" a="1"/>
  <c r="BH145" i="2" s="1"/>
  <c r="BG145" i="2" a="1"/>
  <c r="BG145" i="2" s="1"/>
  <c r="BF145" i="2" a="1"/>
  <c r="BF145" i="2" s="1"/>
  <c r="BE145" i="2" a="1"/>
  <c r="BE145" i="2" s="1"/>
  <c r="BD145" i="2" a="1"/>
  <c r="BD145" i="2" s="1"/>
  <c r="BC145" i="2" a="1"/>
  <c r="BC145" i="2" s="1"/>
  <c r="BB145" i="2" a="1"/>
  <c r="BB145" i="2" s="1"/>
  <c r="BA145" i="2" a="1"/>
  <c r="BA145" i="2" s="1"/>
  <c r="AZ145" i="2" a="1"/>
  <c r="AZ145" i="2" s="1"/>
  <c r="AY145" i="2" a="1"/>
  <c r="AY145" i="2" s="1"/>
  <c r="AX145" i="2" a="1"/>
  <c r="AX145" i="2" s="1"/>
  <c r="AW145" i="2" a="1"/>
  <c r="AW145" i="2" s="1"/>
  <c r="AV145" i="2" a="1"/>
  <c r="AV145" i="2" s="1"/>
  <c r="AU145" i="2" a="1"/>
  <c r="AU145" i="2" s="1"/>
  <c r="AT145" i="2" a="1"/>
  <c r="AT145" i="2" s="1"/>
  <c r="AS145" i="2" a="1"/>
  <c r="AS145" i="2" s="1"/>
  <c r="AR145" i="2" a="1"/>
  <c r="AR145" i="2"/>
  <c r="AQ145" i="2" a="1"/>
  <c r="AQ145" i="2" s="1"/>
  <c r="AP145" i="2" a="1"/>
  <c r="AP145" i="2" s="1"/>
  <c r="AO145" i="2" a="1"/>
  <c r="AO145" i="2" s="1"/>
  <c r="AN145" i="2" a="1"/>
  <c r="AN145" i="2" s="1"/>
  <c r="AM145" i="2" a="1"/>
  <c r="AM145" i="2" s="1"/>
  <c r="AL145" i="2" a="1"/>
  <c r="AL145" i="2" s="1"/>
  <c r="AK145" i="2" a="1"/>
  <c r="AK145" i="2" s="1"/>
  <c r="AJ145" i="2" a="1"/>
  <c r="AJ145" i="2" s="1"/>
  <c r="AI145" i="2" a="1"/>
  <c r="AI145" i="2" s="1"/>
  <c r="AH145" i="2" a="1"/>
  <c r="AH145" i="2" s="1"/>
  <c r="AG145" i="2" a="1"/>
  <c r="AG145" i="2" s="1"/>
  <c r="AF145" i="2" a="1"/>
  <c r="AF145" i="2" s="1"/>
  <c r="AE145" i="2" a="1"/>
  <c r="AE145" i="2" s="1"/>
  <c r="AD145" i="2" a="1"/>
  <c r="AD145" i="2" s="1"/>
  <c r="AC145" i="2" a="1"/>
  <c r="AC145" i="2" s="1"/>
  <c r="AB145" i="2" a="1"/>
  <c r="AB145" i="2" s="1"/>
  <c r="AA145" i="2" a="1"/>
  <c r="AA145" i="2" s="1"/>
  <c r="Z145" i="2" a="1"/>
  <c r="Z145" i="2" s="1"/>
  <c r="Y145" i="2" a="1"/>
  <c r="Y145" i="2" s="1"/>
  <c r="X145" i="2" a="1"/>
  <c r="X145" i="2" s="1"/>
  <c r="W145" i="2" a="1"/>
  <c r="W145" i="2" s="1"/>
  <c r="V145" i="2" a="1"/>
  <c r="V145" i="2" s="1"/>
  <c r="U145" i="2" a="1"/>
  <c r="U145" i="2"/>
  <c r="T145" i="2" a="1"/>
  <c r="T145" i="2" s="1"/>
  <c r="S145" i="2" a="1"/>
  <c r="S145" i="2" s="1"/>
  <c r="R145" i="2" a="1"/>
  <c r="R145" i="2" s="1"/>
  <c r="Q145" i="2" a="1"/>
  <c r="Q145" i="2" s="1"/>
  <c r="P145" i="2" a="1"/>
  <c r="P145" i="2" s="1"/>
  <c r="O145" i="2" a="1"/>
  <c r="O145" i="2" s="1"/>
  <c r="N145" i="2" a="1"/>
  <c r="N145" i="2" s="1"/>
  <c r="M145" i="2" a="1"/>
  <c r="M145" i="2" s="1"/>
  <c r="L145" i="2" a="1"/>
  <c r="L145" i="2" s="1"/>
  <c r="K145" i="2" a="1"/>
  <c r="K145" i="2" s="1"/>
  <c r="J145" i="2" a="1"/>
  <c r="J145" i="2" s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D145" i="2" s="1"/>
  <c r="C145" i="2" a="1"/>
  <c r="C145" i="2" s="1"/>
  <c r="BP144" i="2" a="1"/>
  <c r="BP144" i="2" s="1"/>
  <c r="BO144" i="2" a="1"/>
  <c r="BO144" i="2"/>
  <c r="BN144" i="2" a="1"/>
  <c r="BN144" i="2" s="1"/>
  <c r="BM144" i="2" a="1"/>
  <c r="BM144" i="2" s="1"/>
  <c r="BL144" i="2" a="1"/>
  <c r="BL144" i="2" s="1"/>
  <c r="BK144" i="2" a="1"/>
  <c r="BK144" i="2" s="1"/>
  <c r="BJ144" i="2" a="1"/>
  <c r="BJ144" i="2" s="1"/>
  <c r="BI144" i="2" a="1"/>
  <c r="BI144" i="2" s="1"/>
  <c r="BH144" i="2" a="1"/>
  <c r="BH144" i="2" s="1"/>
  <c r="BG144" i="2" a="1"/>
  <c r="BG144" i="2" s="1"/>
  <c r="BF144" i="2" a="1"/>
  <c r="BF144" i="2" s="1"/>
  <c r="BE144" i="2" a="1"/>
  <c r="BE144" i="2" s="1"/>
  <c r="BD144" i="2" a="1"/>
  <c r="BD144" i="2" s="1"/>
  <c r="BC144" i="2" a="1"/>
  <c r="BC144" i="2" s="1"/>
  <c r="BB144" i="2" a="1"/>
  <c r="BB144" i="2" s="1"/>
  <c r="BA144" i="2" a="1"/>
  <c r="BA144" i="2" s="1"/>
  <c r="AZ144" i="2" a="1"/>
  <c r="AZ144" i="2" s="1"/>
  <c r="AY144" i="2" a="1"/>
  <c r="AY144" i="2" s="1"/>
  <c r="AX144" i="2" a="1"/>
  <c r="AX144" i="2" s="1"/>
  <c r="AW144" i="2" a="1"/>
  <c r="AW144" i="2" s="1"/>
  <c r="AV144" i="2" a="1"/>
  <c r="AV144" i="2"/>
  <c r="AU144" i="2" a="1"/>
  <c r="AU144" i="2" s="1"/>
  <c r="AT144" i="2" a="1"/>
  <c r="AT144" i="2" s="1"/>
  <c r="AS144" i="2" a="1"/>
  <c r="AS144" i="2" s="1"/>
  <c r="AR144" i="2" a="1"/>
  <c r="AR144" i="2" s="1"/>
  <c r="AQ144" i="2" a="1"/>
  <c r="AQ144" i="2" s="1"/>
  <c r="AP144" i="2" a="1"/>
  <c r="AP144" i="2"/>
  <c r="AO144" i="2" a="1"/>
  <c r="AO144" i="2" s="1"/>
  <c r="AN144" i="2" a="1"/>
  <c r="AN144" i="2" s="1"/>
  <c r="AM144" i="2" a="1"/>
  <c r="AM144" i="2"/>
  <c r="AL144" i="2" a="1"/>
  <c r="AL144" i="2" s="1"/>
  <c r="AK144" i="2" a="1"/>
  <c r="AK144" i="2" s="1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AD144" i="2" a="1"/>
  <c r="AD144" i="2" s="1"/>
  <c r="AC144" i="2" a="1"/>
  <c r="AC144" i="2" s="1"/>
  <c r="AB144" i="2" a="1"/>
  <c r="AB144" i="2" s="1"/>
  <c r="AA144" i="2" a="1"/>
  <c r="AA144" i="2"/>
  <c r="Z144" i="2" a="1"/>
  <c r="Z144" i="2" s="1"/>
  <c r="Y144" i="2" a="1"/>
  <c r="Y144" i="2" s="1"/>
  <c r="X144" i="2" a="1"/>
  <c r="X144" i="2" s="1"/>
  <c r="W144" i="2" a="1"/>
  <c r="W144" i="2" s="1"/>
  <c r="V144" i="2" a="1"/>
  <c r="V144" i="2" s="1"/>
  <c r="U144" i="2" a="1"/>
  <c r="U144" i="2" s="1"/>
  <c r="T144" i="2" a="1"/>
  <c r="T144" i="2" s="1"/>
  <c r="S144" i="2" a="1"/>
  <c r="S144" i="2" s="1"/>
  <c r="R144" i="2" a="1"/>
  <c r="R144" i="2" s="1"/>
  <c r="Q144" i="2" a="1"/>
  <c r="Q144" i="2" s="1"/>
  <c r="P144" i="2" a="1"/>
  <c r="P144" i="2" s="1"/>
  <c r="O144" i="2" a="1"/>
  <c r="O144" i="2" s="1"/>
  <c r="N144" i="2" a="1"/>
  <c r="N144" i="2" s="1"/>
  <c r="M144" i="2" a="1"/>
  <c r="M144" i="2" s="1"/>
  <c r="L144" i="2" a="1"/>
  <c r="L144" i="2" s="1"/>
  <c r="K144" i="2" a="1"/>
  <c r="K144" i="2" s="1"/>
  <c r="J144" i="2" a="1"/>
  <c r="J144" i="2" s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D144" i="2" s="1"/>
  <c r="C144" i="2" a="1"/>
  <c r="C144" i="2" s="1"/>
  <c r="BP143" i="2" a="1"/>
  <c r="BP143" i="2" s="1"/>
  <c r="BO143" i="2" a="1"/>
  <c r="BO143" i="2" s="1"/>
  <c r="BN143" i="2" a="1"/>
  <c r="BN143" i="2" s="1"/>
  <c r="BM143" i="2" a="1"/>
  <c r="BM143" i="2" s="1"/>
  <c r="BL143" i="2" a="1"/>
  <c r="BL143" i="2" s="1"/>
  <c r="BK143" i="2" a="1"/>
  <c r="BK143" i="2" s="1"/>
  <c r="BJ143" i="2" a="1"/>
  <c r="BJ143" i="2" s="1"/>
  <c r="BI143" i="2" a="1"/>
  <c r="BI143" i="2" s="1"/>
  <c r="BH143" i="2" a="1"/>
  <c r="BH143" i="2" s="1"/>
  <c r="BG143" i="2" a="1"/>
  <c r="BG143" i="2" s="1"/>
  <c r="BF143" i="2" a="1"/>
  <c r="BF143" i="2" s="1"/>
  <c r="BE143" i="2" a="1"/>
  <c r="BE143" i="2"/>
  <c r="BD143" i="2" a="1"/>
  <c r="BD143" i="2" s="1"/>
  <c r="BC143" i="2" a="1"/>
  <c r="BC143" i="2" s="1"/>
  <c r="BB143" i="2" a="1"/>
  <c r="BB143" i="2"/>
  <c r="BA143" i="2" a="1"/>
  <c r="BA143" i="2" s="1"/>
  <c r="AZ143" i="2" a="1"/>
  <c r="AZ143" i="2" s="1"/>
  <c r="AY143" i="2" a="1"/>
  <c r="AY143" i="2" s="1"/>
  <c r="AX143" i="2" a="1"/>
  <c r="AX143" i="2" s="1"/>
  <c r="AW143" i="2" a="1"/>
  <c r="AW143" i="2" s="1"/>
  <c r="AV143" i="2" a="1"/>
  <c r="AV143" i="2" s="1"/>
  <c r="AU143" i="2" a="1"/>
  <c r="AU143" i="2" s="1"/>
  <c r="AT143" i="2" a="1"/>
  <c r="AT143" i="2"/>
  <c r="AS143" i="2" a="1"/>
  <c r="AS143" i="2" s="1"/>
  <c r="AR143" i="2" a="1"/>
  <c r="AR143" i="2" s="1"/>
  <c r="AQ143" i="2" a="1"/>
  <c r="AQ143" i="2" s="1"/>
  <c r="AP143" i="2" a="1"/>
  <c r="AP143" i="2" s="1"/>
  <c r="AO143" i="2" a="1"/>
  <c r="AO143" i="2" s="1"/>
  <c r="AN143" i="2" a="1"/>
  <c r="AN143" i="2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/>
  <c r="AG143" i="2" a="1"/>
  <c r="AG143" i="2"/>
  <c r="AF143" i="2" a="1"/>
  <c r="AF143" i="2" s="1"/>
  <c r="AE143" i="2" a="1"/>
  <c r="AE143" i="2" s="1"/>
  <c r="AD143" i="2" a="1"/>
  <c r="AD143" i="2" s="1"/>
  <c r="AC143" i="2" a="1"/>
  <c r="AC143" i="2" s="1"/>
  <c r="AB143" i="2" a="1"/>
  <c r="AB143" i="2" s="1"/>
  <c r="AA143" i="2" a="1"/>
  <c r="AA143" i="2" s="1"/>
  <c r="Z143" i="2" a="1"/>
  <c r="Z143" i="2" s="1"/>
  <c r="Y143" i="2" a="1"/>
  <c r="Y143" i="2" s="1"/>
  <c r="X143" i="2" a="1"/>
  <c r="X143" i="2" s="1"/>
  <c r="W143" i="2" a="1"/>
  <c r="W143" i="2" s="1"/>
  <c r="V143" i="2" a="1"/>
  <c r="V143" i="2" s="1"/>
  <c r="U143" i="2" a="1"/>
  <c r="U143" i="2" s="1"/>
  <c r="T143" i="2" a="1"/>
  <c r="T143" i="2" s="1"/>
  <c r="S143" i="2" a="1"/>
  <c r="S143" i="2" s="1"/>
  <c r="R143" i="2" a="1"/>
  <c r="R143" i="2" s="1"/>
  <c r="Q143" i="2" a="1"/>
  <c r="Q143" i="2" s="1"/>
  <c r="P143" i="2" a="1"/>
  <c r="P143" i="2" s="1"/>
  <c r="O143" i="2" a="1"/>
  <c r="O143" i="2" s="1"/>
  <c r="N143" i="2" a="1"/>
  <c r="N143" i="2" s="1"/>
  <c r="M143" i="2" a="1"/>
  <c r="M143" i="2" s="1"/>
  <c r="L143" i="2" a="1"/>
  <c r="L143" i="2"/>
  <c r="K143" i="2" a="1"/>
  <c r="K143" i="2" s="1"/>
  <c r="J143" i="2" a="1"/>
  <c r="J143" i="2" s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D143" i="2" s="1"/>
  <c r="C143" i="2" a="1"/>
  <c r="C143" i="2" s="1"/>
  <c r="BP142" i="2" a="1"/>
  <c r="BP142" i="2" s="1"/>
  <c r="BO142" i="2" a="1"/>
  <c r="BO142" i="2" s="1"/>
  <c r="BN142" i="2" a="1"/>
  <c r="BN142" i="2" s="1"/>
  <c r="BM142" i="2" a="1"/>
  <c r="BM142" i="2" s="1"/>
  <c r="BL142" i="2" a="1"/>
  <c r="BL142" i="2" s="1"/>
  <c r="BK142" i="2" a="1"/>
  <c r="BK142" i="2" s="1"/>
  <c r="BJ142" i="2" a="1"/>
  <c r="BJ142" i="2" s="1"/>
  <c r="BI142" i="2" a="1"/>
  <c r="BI142" i="2" s="1"/>
  <c r="BH142" i="2" a="1"/>
  <c r="BH142" i="2" s="1"/>
  <c r="BG142" i="2" a="1"/>
  <c r="BG142" i="2" s="1"/>
  <c r="BF142" i="2" a="1"/>
  <c r="BF142" i="2" s="1"/>
  <c r="BE142" i="2" a="1"/>
  <c r="BE142" i="2" s="1"/>
  <c r="BD142" i="2" a="1"/>
  <c r="BD142" i="2" s="1"/>
  <c r="BC142" i="2" a="1"/>
  <c r="BC142" i="2" s="1"/>
  <c r="BB142" i="2" a="1"/>
  <c r="BB142" i="2" s="1"/>
  <c r="BA142" i="2" a="1"/>
  <c r="BA142" i="2" s="1"/>
  <c r="AZ142" i="2" a="1"/>
  <c r="AZ142" i="2" s="1"/>
  <c r="AY142" i="2" a="1"/>
  <c r="AY142" i="2" s="1"/>
  <c r="AX142" i="2" a="1"/>
  <c r="AX142" i="2" s="1"/>
  <c r="AW142" i="2" a="1"/>
  <c r="AW142" i="2" s="1"/>
  <c r="AV142" i="2" a="1"/>
  <c r="AV142" i="2" s="1"/>
  <c r="AU142" i="2" a="1"/>
  <c r="AU142" i="2" s="1"/>
  <c r="AT142" i="2" a="1"/>
  <c r="AT142" i="2" s="1"/>
  <c r="AS142" i="2" a="1"/>
  <c r="AS142" i="2" s="1"/>
  <c r="AR142" i="2" a="1"/>
  <c r="AR142" i="2" s="1"/>
  <c r="AQ142" i="2" a="1"/>
  <c r="AQ142" i="2"/>
  <c r="AP142" i="2" a="1"/>
  <c r="AP142" i="2" s="1"/>
  <c r="AO142" i="2" a="1"/>
  <c r="AO142" i="2" s="1"/>
  <c r="AN142" i="2" a="1"/>
  <c r="AN142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AD142" i="2" a="1"/>
  <c r="AD142" i="2" s="1"/>
  <c r="AC142" i="2" a="1"/>
  <c r="AC142" i="2" s="1"/>
  <c r="AB142" i="2" a="1"/>
  <c r="AB142" i="2" s="1"/>
  <c r="AA142" i="2" a="1"/>
  <c r="AA142" i="2" s="1"/>
  <c r="Z142" i="2" a="1"/>
  <c r="Z142" i="2" s="1"/>
  <c r="Y142" i="2" a="1"/>
  <c r="Y142" i="2" s="1"/>
  <c r="X142" i="2" a="1"/>
  <c r="X142" i="2" s="1"/>
  <c r="W142" i="2" a="1"/>
  <c r="W142" i="2" s="1"/>
  <c r="V142" i="2" a="1"/>
  <c r="V142" i="2" s="1"/>
  <c r="U142" i="2" a="1"/>
  <c r="U142" i="2" s="1"/>
  <c r="T142" i="2" a="1"/>
  <c r="T142" i="2" s="1"/>
  <c r="S142" i="2" a="1"/>
  <c r="S142" i="2" s="1"/>
  <c r="R142" i="2" a="1"/>
  <c r="R142" i="2" s="1"/>
  <c r="Q142" i="2" a="1"/>
  <c r="Q142" i="2"/>
  <c r="P142" i="2" a="1"/>
  <c r="P142" i="2" s="1"/>
  <c r="O142" i="2" a="1"/>
  <c r="O142" i="2" s="1"/>
  <c r="N142" i="2" a="1"/>
  <c r="N142" i="2" s="1"/>
  <c r="M142" i="2" a="1"/>
  <c r="M142" i="2" s="1"/>
  <c r="L142" i="2" a="1"/>
  <c r="L142" i="2" s="1"/>
  <c r="K142" i="2" a="1"/>
  <c r="K142" i="2" s="1"/>
  <c r="J142" i="2" a="1"/>
  <c r="J142" i="2" s="1"/>
  <c r="I142" i="2" a="1"/>
  <c r="I142" i="2" s="1"/>
  <c r="H142" i="2" a="1"/>
  <c r="H142" i="2" s="1"/>
  <c r="G142" i="2" a="1"/>
  <c r="G142" i="2" s="1"/>
  <c r="F142" i="2" a="1"/>
  <c r="F142" i="2"/>
  <c r="E142" i="2" a="1"/>
  <c r="E142" i="2" s="1"/>
  <c r="D142" i="2" a="1"/>
  <c r="D142" i="2" s="1"/>
  <c r="C142" i="2" a="1"/>
  <c r="C142" i="2" s="1"/>
  <c r="BP141" i="2" a="1"/>
  <c r="BP141" i="2" s="1"/>
  <c r="BO141" i="2" a="1"/>
  <c r="BO141" i="2" s="1"/>
  <c r="BN141" i="2" a="1"/>
  <c r="BN141" i="2" s="1"/>
  <c r="BM141" i="2" a="1"/>
  <c r="BM141" i="2" s="1"/>
  <c r="BL141" i="2" a="1"/>
  <c r="BL141" i="2" s="1"/>
  <c r="BK141" i="2" a="1"/>
  <c r="BK141" i="2"/>
  <c r="BJ141" i="2" a="1"/>
  <c r="BJ141" i="2" s="1"/>
  <c r="BI141" i="2" a="1"/>
  <c r="BI141" i="2" s="1"/>
  <c r="BH141" i="2" a="1"/>
  <c r="BH141" i="2" s="1"/>
  <c r="BG141" i="2" a="1"/>
  <c r="BG141" i="2" s="1"/>
  <c r="BF141" i="2" a="1"/>
  <c r="BF141" i="2" s="1"/>
  <c r="BE141" i="2" a="1"/>
  <c r="BE141" i="2" s="1"/>
  <c r="BD141" i="2" a="1"/>
  <c r="BD141" i="2" s="1"/>
  <c r="BC141" i="2" a="1"/>
  <c r="BC141" i="2" s="1"/>
  <c r="BB141" i="2" a="1"/>
  <c r="BB141" i="2" s="1"/>
  <c r="BA141" i="2" a="1"/>
  <c r="BA141" i="2" s="1"/>
  <c r="AZ141" i="2" a="1"/>
  <c r="AZ141" i="2" s="1"/>
  <c r="AY141" i="2" a="1"/>
  <c r="AY141" i="2" s="1"/>
  <c r="AX141" i="2" a="1"/>
  <c r="AX141" i="2" s="1"/>
  <c r="AW141" i="2" a="1"/>
  <c r="AW141" i="2" s="1"/>
  <c r="AV141" i="2" a="1"/>
  <c r="AV141" i="2" s="1"/>
  <c r="AU141" i="2" a="1"/>
  <c r="AU141" i="2" s="1"/>
  <c r="AT141" i="2" a="1"/>
  <c r="AT141" i="2" s="1"/>
  <c r="AS141" i="2" a="1"/>
  <c r="AS141" i="2" s="1"/>
  <c r="AR141" i="2" a="1"/>
  <c r="AR141" i="2" s="1"/>
  <c r="AQ141" i="2" a="1"/>
  <c r="AQ141" i="2" s="1"/>
  <c r="AP141" i="2" a="1"/>
  <c r="AP141" i="2" s="1"/>
  <c r="AO141" i="2" a="1"/>
  <c r="AO141" i="2" s="1"/>
  <c r="AN141" i="2" a="1"/>
  <c r="AN141" i="2" s="1"/>
  <c r="AM141" i="2" a="1"/>
  <c r="AM141" i="2" s="1"/>
  <c r="AL141" i="2" a="1"/>
  <c r="AL141" i="2" s="1"/>
  <c r="AK141" i="2" a="1"/>
  <c r="AK141" i="2" s="1"/>
  <c r="AJ141" i="2" a="1"/>
  <c r="AJ141" i="2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/>
  <c r="AC141" i="2" a="1"/>
  <c r="AC141" i="2" s="1"/>
  <c r="AB141" i="2" a="1"/>
  <c r="AB141" i="2" s="1"/>
  <c r="AA141" i="2" a="1"/>
  <c r="AA141" i="2" s="1"/>
  <c r="Z141" i="2" a="1"/>
  <c r="Z141" i="2" s="1"/>
  <c r="Y141" i="2" a="1"/>
  <c r="Y141" i="2" s="1"/>
  <c r="X141" i="2" a="1"/>
  <c r="X141" i="2"/>
  <c r="W141" i="2" a="1"/>
  <c r="W141" i="2" s="1"/>
  <c r="V141" i="2" a="1"/>
  <c r="V141" i="2" s="1"/>
  <c r="U141" i="2" a="1"/>
  <c r="U141" i="2" s="1"/>
  <c r="T141" i="2" a="1"/>
  <c r="T141" i="2" s="1"/>
  <c r="S141" i="2" a="1"/>
  <c r="S141" i="2" s="1"/>
  <c r="R141" i="2" a="1"/>
  <c r="R141" i="2" s="1"/>
  <c r="Q141" i="2" a="1"/>
  <c r="Q141" i="2" s="1"/>
  <c r="P141" i="2" a="1"/>
  <c r="P141" i="2"/>
  <c r="O141" i="2" a="1"/>
  <c r="O141" i="2" s="1"/>
  <c r="N141" i="2" a="1"/>
  <c r="N141" i="2" s="1"/>
  <c r="M141" i="2" a="1"/>
  <c r="M141" i="2" s="1"/>
  <c r="L141" i="2" a="1"/>
  <c r="L141" i="2"/>
  <c r="K141" i="2" a="1"/>
  <c r="K141" i="2" s="1"/>
  <c r="J141" i="2" a="1"/>
  <c r="J141" i="2" s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D141" i="2"/>
  <c r="C141" i="2" a="1"/>
  <c r="C141" i="2" s="1"/>
  <c r="BP140" i="2" a="1"/>
  <c r="BP140" i="2" s="1"/>
  <c r="BO140" i="2" a="1"/>
  <c r="BO140" i="2" s="1"/>
  <c r="BN140" i="2" a="1"/>
  <c r="BN140" i="2" s="1"/>
  <c r="BM140" i="2" a="1"/>
  <c r="BM140" i="2" s="1"/>
  <c r="BL140" i="2" a="1"/>
  <c r="BL140" i="2" s="1"/>
  <c r="BK140" i="2" a="1"/>
  <c r="BK140" i="2" s="1"/>
  <c r="BJ140" i="2" a="1"/>
  <c r="BJ140" i="2" s="1"/>
  <c r="BI140" i="2" a="1"/>
  <c r="BI140" i="2" s="1"/>
  <c r="BH140" i="2" a="1"/>
  <c r="BH140" i="2" s="1"/>
  <c r="BG140" i="2" a="1"/>
  <c r="BG140" i="2" s="1"/>
  <c r="BF140" i="2" a="1"/>
  <c r="BF140" i="2" s="1"/>
  <c r="BE140" i="2" a="1"/>
  <c r="BE140" i="2"/>
  <c r="BD140" i="2" a="1"/>
  <c r="BD140" i="2" s="1"/>
  <c r="BC140" i="2" a="1"/>
  <c r="BC140" i="2" s="1"/>
  <c r="BB140" i="2" a="1"/>
  <c r="BB140" i="2" s="1"/>
  <c r="BA140" i="2" a="1"/>
  <c r="BA140" i="2" s="1"/>
  <c r="AZ140" i="2" a="1"/>
  <c r="AZ140" i="2" s="1"/>
  <c r="AY140" i="2" a="1"/>
  <c r="AY140" i="2" s="1"/>
  <c r="AX140" i="2" a="1"/>
  <c r="AX140" i="2" s="1"/>
  <c r="AW140" i="2" a="1"/>
  <c r="AW140" i="2" s="1"/>
  <c r="AV140" i="2" a="1"/>
  <c r="AV140" i="2" s="1"/>
  <c r="AU140" i="2" a="1"/>
  <c r="AU140" i="2" s="1"/>
  <c r="AT140" i="2" a="1"/>
  <c r="AT140" i="2" s="1"/>
  <c r="AS140" i="2" a="1"/>
  <c r="AS140" i="2" s="1"/>
  <c r="AR140" i="2" a="1"/>
  <c r="AR140" i="2" s="1"/>
  <c r="AQ140" i="2" a="1"/>
  <c r="AQ140" i="2" s="1"/>
  <c r="AP140" i="2" a="1"/>
  <c r="AP140" i="2" s="1"/>
  <c r="AO140" i="2" a="1"/>
  <c r="AO140" i="2" s="1"/>
  <c r="AN140" i="2" a="1"/>
  <c r="AN140" i="2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/>
  <c r="AD140" i="2" a="1"/>
  <c r="AD140" i="2" s="1"/>
  <c r="AC140" i="2" a="1"/>
  <c r="AC140" i="2" s="1"/>
  <c r="AB140" i="2" a="1"/>
  <c r="AB140" i="2" s="1"/>
  <c r="AA140" i="2" a="1"/>
  <c r="AA140" i="2" s="1"/>
  <c r="Z140" i="2" a="1"/>
  <c r="Z140" i="2" s="1"/>
  <c r="Y140" i="2" a="1"/>
  <c r="Y140" i="2" s="1"/>
  <c r="X140" i="2" a="1"/>
  <c r="X140" i="2"/>
  <c r="W140" i="2" a="1"/>
  <c r="W140" i="2" s="1"/>
  <c r="V140" i="2" a="1"/>
  <c r="V140" i="2" s="1"/>
  <c r="U140" i="2" a="1"/>
  <c r="U140" i="2" s="1"/>
  <c r="T140" i="2" a="1"/>
  <c r="T140" i="2" s="1"/>
  <c r="S140" i="2" a="1"/>
  <c r="S140" i="2" s="1"/>
  <c r="R140" i="2" a="1"/>
  <c r="R140" i="2"/>
  <c r="Q140" i="2" a="1"/>
  <c r="Q140" i="2" s="1"/>
  <c r="P140" i="2" a="1"/>
  <c r="P140" i="2" s="1"/>
  <c r="O140" i="2" a="1"/>
  <c r="O140" i="2" s="1"/>
  <c r="N140" i="2" a="1"/>
  <c r="N140" i="2" s="1"/>
  <c r="M140" i="2" a="1"/>
  <c r="M140" i="2" s="1"/>
  <c r="L140" i="2" a="1"/>
  <c r="L140" i="2" s="1"/>
  <c r="K140" i="2" a="1"/>
  <c r="K140" i="2"/>
  <c r="J140" i="2" a="1"/>
  <c r="J140" i="2" s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D140" i="2" s="1"/>
  <c r="C140" i="2" a="1"/>
  <c r="C140" i="2" s="1"/>
  <c r="BP139" i="2" a="1"/>
  <c r="BP139" i="2" s="1"/>
  <c r="BO139" i="2" a="1"/>
  <c r="BO139" i="2" s="1"/>
  <c r="BN139" i="2" a="1"/>
  <c r="BN139" i="2" s="1"/>
  <c r="BM139" i="2" a="1"/>
  <c r="BM139" i="2" s="1"/>
  <c r="BL139" i="2" a="1"/>
  <c r="BL139" i="2" s="1"/>
  <c r="BK139" i="2" a="1"/>
  <c r="BK139" i="2" s="1"/>
  <c r="BJ139" i="2" a="1"/>
  <c r="BJ139" i="2" s="1"/>
  <c r="BI139" i="2" a="1"/>
  <c r="BI139" i="2" s="1"/>
  <c r="BH139" i="2" a="1"/>
  <c r="BH139" i="2" s="1"/>
  <c r="BG139" i="2" a="1"/>
  <c r="BG139" i="2" s="1"/>
  <c r="BF139" i="2" a="1"/>
  <c r="BF139" i="2" s="1"/>
  <c r="BE139" i="2" a="1"/>
  <c r="BE139" i="2" s="1"/>
  <c r="BD139" i="2" a="1"/>
  <c r="BD139" i="2" s="1"/>
  <c r="BC139" i="2" a="1"/>
  <c r="BC139" i="2" s="1"/>
  <c r="BB139" i="2" a="1"/>
  <c r="BB139" i="2" s="1"/>
  <c r="BA139" i="2" a="1"/>
  <c r="BA139" i="2" s="1"/>
  <c r="AZ139" i="2" a="1"/>
  <c r="AZ139" i="2" s="1"/>
  <c r="AY139" i="2" a="1"/>
  <c r="AY139" i="2" s="1"/>
  <c r="AX139" i="2" a="1"/>
  <c r="AX139" i="2" s="1"/>
  <c r="AW139" i="2" a="1"/>
  <c r="AW139" i="2" s="1"/>
  <c r="AV139" i="2" a="1"/>
  <c r="AV139" i="2" s="1"/>
  <c r="AU139" i="2" a="1"/>
  <c r="AU139" i="2" s="1"/>
  <c r="AT139" i="2" a="1"/>
  <c r="AT139" i="2" s="1"/>
  <c r="AS139" i="2" a="1"/>
  <c r="AS139" i="2" s="1"/>
  <c r="AR139" i="2" a="1"/>
  <c r="AR139" i="2" s="1"/>
  <c r="AQ139" i="2" a="1"/>
  <c r="AQ139" i="2" s="1"/>
  <c r="AP139" i="2" a="1"/>
  <c r="AP139" i="2" s="1"/>
  <c r="AO139" i="2" a="1"/>
  <c r="AO139" i="2" s="1"/>
  <c r="AN139" i="2" a="1"/>
  <c r="AN139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A139" i="2" a="1"/>
  <c r="AA139" i="2" s="1"/>
  <c r="Z139" i="2" a="1"/>
  <c r="Z139" i="2" s="1"/>
  <c r="Y139" i="2" a="1"/>
  <c r="Y139" i="2" s="1"/>
  <c r="X139" i="2" a="1"/>
  <c r="X139" i="2" s="1"/>
  <c r="W139" i="2" a="1"/>
  <c r="W139" i="2" s="1"/>
  <c r="V139" i="2" a="1"/>
  <c r="V139" i="2"/>
  <c r="U139" i="2" a="1"/>
  <c r="U139" i="2" s="1"/>
  <c r="T139" i="2" a="1"/>
  <c r="T139" i="2" s="1"/>
  <c r="S139" i="2" a="1"/>
  <c r="S139" i="2" s="1"/>
  <c r="R139" i="2" a="1"/>
  <c r="R139" i="2" s="1"/>
  <c r="Q139" i="2" a="1"/>
  <c r="Q139" i="2" s="1"/>
  <c r="P139" i="2" a="1"/>
  <c r="P139" i="2" s="1"/>
  <c r="O139" i="2" a="1"/>
  <c r="O139" i="2" s="1"/>
  <c r="N139" i="2" a="1"/>
  <c r="N139" i="2" s="1"/>
  <c r="M139" i="2" a="1"/>
  <c r="M139" i="2" s="1"/>
  <c r="L139" i="2" a="1"/>
  <c r="L139" i="2"/>
  <c r="K139" i="2" a="1"/>
  <c r="K139" i="2" s="1"/>
  <c r="J139" i="2" a="1"/>
  <c r="J139" i="2" s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D139" i="2" s="1"/>
  <c r="C139" i="2" a="1"/>
  <c r="C139" i="2" s="1"/>
  <c r="BP138" i="2" a="1"/>
  <c r="BP138" i="2" s="1"/>
  <c r="BO138" i="2" a="1"/>
  <c r="BO138" i="2" s="1"/>
  <c r="BN138" i="2" a="1"/>
  <c r="BN138" i="2" s="1"/>
  <c r="BM138" i="2" a="1"/>
  <c r="BM138" i="2"/>
  <c r="BL138" i="2" a="1"/>
  <c r="BL138" i="2" s="1"/>
  <c r="BK138" i="2" a="1"/>
  <c r="BK138" i="2" s="1"/>
  <c r="BJ138" i="2" a="1"/>
  <c r="BJ138" i="2" s="1"/>
  <c r="BI138" i="2" a="1"/>
  <c r="BI138" i="2" s="1"/>
  <c r="BH138" i="2" a="1"/>
  <c r="BH138" i="2" s="1"/>
  <c r="BG138" i="2" a="1"/>
  <c r="BG138" i="2" s="1"/>
  <c r="BF138" i="2" a="1"/>
  <c r="BF138" i="2" s="1"/>
  <c r="BE138" i="2" a="1"/>
  <c r="BE138" i="2" s="1"/>
  <c r="BD138" i="2" a="1"/>
  <c r="BD138" i="2" s="1"/>
  <c r="BC138" i="2" a="1"/>
  <c r="BC138" i="2" s="1"/>
  <c r="BB138" i="2" a="1"/>
  <c r="BB138" i="2" s="1"/>
  <c r="BA138" i="2" a="1"/>
  <c r="BA138" i="2" s="1"/>
  <c r="AZ138" i="2" a="1"/>
  <c r="AZ138" i="2" s="1"/>
  <c r="AY138" i="2" a="1"/>
  <c r="AY138" i="2" s="1"/>
  <c r="AX138" i="2" a="1"/>
  <c r="AX138" i="2" s="1"/>
  <c r="AW138" i="2" a="1"/>
  <c r="AW138" i="2" s="1"/>
  <c r="AV138" i="2" a="1"/>
  <c r="AV138" i="2" s="1"/>
  <c r="AU138" i="2" a="1"/>
  <c r="AU138" i="2" s="1"/>
  <c r="AT138" i="2" a="1"/>
  <c r="AT138" i="2" s="1"/>
  <c r="AS138" i="2" a="1"/>
  <c r="AS138" i="2" s="1"/>
  <c r="AR138" i="2" a="1"/>
  <c r="AR138" i="2" s="1"/>
  <c r="AQ138" i="2" a="1"/>
  <c r="AQ138" i="2" s="1"/>
  <c r="AP138" i="2" a="1"/>
  <c r="AP138" i="2" s="1"/>
  <c r="AO138" i="2" a="1"/>
  <c r="AO138" i="2" s="1"/>
  <c r="AN138" i="2" a="1"/>
  <c r="AN138" i="2" s="1"/>
  <c r="AM138" i="2" a="1"/>
  <c r="AM138" i="2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/>
  <c r="AE138" i="2" a="1"/>
  <c r="AE138" i="2" s="1"/>
  <c r="AD138" i="2" a="1"/>
  <c r="AD138" i="2" s="1"/>
  <c r="AC138" i="2" a="1"/>
  <c r="AC138" i="2" s="1"/>
  <c r="AB138" i="2" a="1"/>
  <c r="AB138" i="2" s="1"/>
  <c r="AA138" i="2" a="1"/>
  <c r="AA138" i="2" s="1"/>
  <c r="Z138" i="2" a="1"/>
  <c r="Z138" i="2" s="1"/>
  <c r="Y138" i="2" a="1"/>
  <c r="Y138" i="2" s="1"/>
  <c r="X138" i="2" a="1"/>
  <c r="X138" i="2" s="1"/>
  <c r="W138" i="2" a="1"/>
  <c r="W138" i="2" s="1"/>
  <c r="V138" i="2" a="1"/>
  <c r="V138" i="2" s="1"/>
  <c r="U138" i="2" a="1"/>
  <c r="U138" i="2" s="1"/>
  <c r="T138" i="2" a="1"/>
  <c r="T138" i="2" s="1"/>
  <c r="S138" i="2" a="1"/>
  <c r="S138" i="2" s="1"/>
  <c r="R138" i="2" a="1"/>
  <c r="R138" i="2" s="1"/>
  <c r="Q138" i="2" a="1"/>
  <c r="Q138" i="2" s="1"/>
  <c r="P138" i="2" a="1"/>
  <c r="P138" i="2"/>
  <c r="O138" i="2" a="1"/>
  <c r="O138" i="2" s="1"/>
  <c r="N138" i="2" a="1"/>
  <c r="N138" i="2" s="1"/>
  <c r="M138" i="2" a="1"/>
  <c r="M138" i="2" s="1"/>
  <c r="L138" i="2" a="1"/>
  <c r="L138" i="2" s="1"/>
  <c r="K138" i="2" a="1"/>
  <c r="K138" i="2" s="1"/>
  <c r="J138" i="2" a="1"/>
  <c r="J138" i="2" s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D138" i="2"/>
  <c r="C138" i="2" a="1"/>
  <c r="C138" i="2" s="1"/>
  <c r="F137" i="2" a="1"/>
  <c r="F137" i="2" s="1"/>
  <c r="E137" i="2" a="1"/>
  <c r="E137" i="2" s="1"/>
  <c r="D137" i="2" a="1"/>
  <c r="D137" i="2" s="1"/>
  <c r="C137" i="2" a="1"/>
  <c r="C137" i="2" s="1"/>
  <c r="F136" i="2" a="1"/>
  <c r="F136" i="2" s="1"/>
  <c r="E136" i="2" a="1"/>
  <c r="E136" i="2" s="1"/>
  <c r="D136" i="2" a="1"/>
  <c r="D136" i="2" s="1"/>
  <c r="C136" i="2" a="1"/>
  <c r="C136" i="2" s="1"/>
  <c r="BP135" i="2" a="1"/>
  <c r="BP135" i="2" s="1"/>
  <c r="BO135" i="2" a="1"/>
  <c r="BO135" i="2" s="1"/>
  <c r="BN135" i="2" a="1"/>
  <c r="BN135" i="2" s="1"/>
  <c r="BM135" i="2" a="1"/>
  <c r="BM135" i="2" s="1"/>
  <c r="BL135" i="2" a="1"/>
  <c r="BL135" i="2" s="1"/>
  <c r="BK135" i="2" a="1"/>
  <c r="BK135" i="2" s="1"/>
  <c r="BJ135" i="2" a="1"/>
  <c r="BJ135" i="2" s="1"/>
  <c r="BI135" i="2" a="1"/>
  <c r="BI135" i="2" s="1"/>
  <c r="BH135" i="2" a="1"/>
  <c r="BH135" i="2" s="1"/>
  <c r="BG135" i="2" a="1"/>
  <c r="BG135" i="2" s="1"/>
  <c r="BF135" i="2" a="1"/>
  <c r="BF135" i="2" s="1"/>
  <c r="BE135" i="2" a="1"/>
  <c r="BE135" i="2" s="1"/>
  <c r="BD135" i="2" a="1"/>
  <c r="BD135" i="2" s="1"/>
  <c r="BC135" i="2" a="1"/>
  <c r="BC135" i="2" s="1"/>
  <c r="BB135" i="2" a="1"/>
  <c r="BB135" i="2" s="1"/>
  <c r="BA135" i="2" a="1"/>
  <c r="BA135" i="2" s="1"/>
  <c r="AZ135" i="2" a="1"/>
  <c r="AZ135" i="2" s="1"/>
  <c r="AY135" i="2" a="1"/>
  <c r="AY135" i="2" s="1"/>
  <c r="AX135" i="2" a="1"/>
  <c r="AX135" i="2" s="1"/>
  <c r="AW135" i="2" a="1"/>
  <c r="AW135" i="2" s="1"/>
  <c r="AV135" i="2" a="1"/>
  <c r="AV135" i="2" s="1"/>
  <c r="AU135" i="2" a="1"/>
  <c r="AU135" i="2"/>
  <c r="AT135" i="2" a="1"/>
  <c r="AT135" i="2" s="1"/>
  <c r="AS135" i="2" a="1"/>
  <c r="AS135" i="2" s="1"/>
  <c r="AR135" i="2" a="1"/>
  <c r="AR135" i="2" s="1"/>
  <c r="AQ135" i="2" a="1"/>
  <c r="AQ135" i="2" s="1"/>
  <c r="AP135" i="2" a="1"/>
  <c r="AP135" i="2" s="1"/>
  <c r="AO135" i="2" a="1"/>
  <c r="AO135" i="2" s="1"/>
  <c r="AN135" i="2" a="1"/>
  <c r="AN135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/>
  <c r="AG135" i="2" a="1"/>
  <c r="AG135" i="2" s="1"/>
  <c r="AF135" i="2" a="1"/>
  <c r="AF135" i="2" s="1"/>
  <c r="AE135" i="2" a="1"/>
  <c r="AE135" i="2" s="1"/>
  <c r="AD135" i="2" a="1"/>
  <c r="AD135" i="2" s="1"/>
  <c r="AC135" i="2" a="1"/>
  <c r="AC135" i="2" s="1"/>
  <c r="AB135" i="2" a="1"/>
  <c r="AB135" i="2" s="1"/>
  <c r="AA135" i="2" a="1"/>
  <c r="AA135" i="2" s="1"/>
  <c r="Z135" i="2" a="1"/>
  <c r="Z135" i="2" s="1"/>
  <c r="Y135" i="2" a="1"/>
  <c r="Y135" i="2" s="1"/>
  <c r="X135" i="2" a="1"/>
  <c r="X135" i="2" s="1"/>
  <c r="W135" i="2" a="1"/>
  <c r="W135" i="2" s="1"/>
  <c r="V135" i="2" a="1"/>
  <c r="V135" i="2" s="1"/>
  <c r="U135" i="2" a="1"/>
  <c r="U135" i="2" s="1"/>
  <c r="T135" i="2" a="1"/>
  <c r="T135" i="2" s="1"/>
  <c r="S135" i="2" a="1"/>
  <c r="S135" i="2" s="1"/>
  <c r="R135" i="2" a="1"/>
  <c r="R135" i="2" s="1"/>
  <c r="Q135" i="2" a="1"/>
  <c r="Q135" i="2" s="1"/>
  <c r="P135" i="2" a="1"/>
  <c r="P135" i="2" s="1"/>
  <c r="O135" i="2" a="1"/>
  <c r="O135" i="2" s="1"/>
  <c r="N135" i="2" a="1"/>
  <c r="N135" i="2" s="1"/>
  <c r="M135" i="2" a="1"/>
  <c r="M135" i="2" s="1"/>
  <c r="L135" i="2" a="1"/>
  <c r="L135" i="2" s="1"/>
  <c r="K135" i="2" a="1"/>
  <c r="K135" i="2" s="1"/>
  <c r="J135" i="2" a="1"/>
  <c r="J135" i="2" s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D135" i="2" s="1"/>
  <c r="C135" i="2" a="1"/>
  <c r="C135" i="2" s="1"/>
  <c r="BP134" i="2" a="1"/>
  <c r="BP134" i="2" s="1"/>
  <c r="BO134" i="2" a="1"/>
  <c r="BO134" i="2" s="1"/>
  <c r="BN134" i="2" a="1"/>
  <c r="BN134" i="2" s="1"/>
  <c r="BM134" i="2" a="1"/>
  <c r="BM134" i="2" s="1"/>
  <c r="BL134" i="2" a="1"/>
  <c r="BL134" i="2" s="1"/>
  <c r="BK134" i="2" a="1"/>
  <c r="BK134" i="2" s="1"/>
  <c r="BJ134" i="2" a="1"/>
  <c r="BJ134" i="2" s="1"/>
  <c r="BI134" i="2" a="1"/>
  <c r="BI134" i="2" s="1"/>
  <c r="BH134" i="2" a="1"/>
  <c r="BH134" i="2" s="1"/>
  <c r="BG134" i="2" a="1"/>
  <c r="BG134" i="2" s="1"/>
  <c r="BF134" i="2" a="1"/>
  <c r="BF134" i="2" s="1"/>
  <c r="BE134" i="2" a="1"/>
  <c r="BE134" i="2" s="1"/>
  <c r="BD134" i="2" a="1"/>
  <c r="BD134" i="2" s="1"/>
  <c r="BC134" i="2" a="1"/>
  <c r="BC134" i="2" s="1"/>
  <c r="BB134" i="2" a="1"/>
  <c r="BB134" i="2" s="1"/>
  <c r="BA134" i="2" a="1"/>
  <c r="BA134" i="2" s="1"/>
  <c r="AZ134" i="2" a="1"/>
  <c r="AZ134" i="2" s="1"/>
  <c r="AY134" i="2" a="1"/>
  <c r="AY134" i="2" s="1"/>
  <c r="AX134" i="2" a="1"/>
  <c r="AX134" i="2" s="1"/>
  <c r="AW134" i="2" a="1"/>
  <c r="AW134" i="2" s="1"/>
  <c r="AV134" i="2" a="1"/>
  <c r="AV134" i="2" s="1"/>
  <c r="AU134" i="2" a="1"/>
  <c r="AU134" i="2" s="1"/>
  <c r="AT134" i="2" a="1"/>
  <c r="AT134" i="2" s="1"/>
  <c r="AS134" i="2" a="1"/>
  <c r="AS134" i="2" s="1"/>
  <c r="AR134" i="2" a="1"/>
  <c r="AR134" i="2" s="1"/>
  <c r="AQ134" i="2" a="1"/>
  <c r="AQ134" i="2" s="1"/>
  <c r="AP134" i="2" a="1"/>
  <c r="AP134" i="2" s="1"/>
  <c r="AO134" i="2" a="1"/>
  <c r="AO134" i="2" s="1"/>
  <c r="AN134" i="2" a="1"/>
  <c r="AN134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AD134" i="2" a="1"/>
  <c r="AD134" i="2" s="1"/>
  <c r="AC134" i="2" a="1"/>
  <c r="AC134" i="2" s="1"/>
  <c r="AB134" i="2" a="1"/>
  <c r="AB134" i="2" s="1"/>
  <c r="AA134" i="2" a="1"/>
  <c r="AA134" i="2" s="1"/>
  <c r="Z134" i="2" a="1"/>
  <c r="Z134" i="2" s="1"/>
  <c r="Y134" i="2" a="1"/>
  <c r="Y134" i="2" s="1"/>
  <c r="X134" i="2" a="1"/>
  <c r="X134" i="2" s="1"/>
  <c r="W134" i="2" a="1"/>
  <c r="W134" i="2" s="1"/>
  <c r="V134" i="2" a="1"/>
  <c r="V134" i="2" s="1"/>
  <c r="U134" i="2" a="1"/>
  <c r="U134" i="2" s="1"/>
  <c r="T134" i="2" a="1"/>
  <c r="T134" i="2" s="1"/>
  <c r="S134" i="2" a="1"/>
  <c r="S134" i="2" s="1"/>
  <c r="R134" i="2" a="1"/>
  <c r="R134" i="2" s="1"/>
  <c r="Q134" i="2" a="1"/>
  <c r="Q134" i="2" s="1"/>
  <c r="P134" i="2" a="1"/>
  <c r="P134" i="2" s="1"/>
  <c r="O134" i="2" a="1"/>
  <c r="O134" i="2" s="1"/>
  <c r="N134" i="2" a="1"/>
  <c r="N134" i="2" s="1"/>
  <c r="M134" i="2" a="1"/>
  <c r="M134" i="2" s="1"/>
  <c r="L134" i="2" a="1"/>
  <c r="L134" i="2" s="1"/>
  <c r="K134" i="2" a="1"/>
  <c r="K134" i="2" s="1"/>
  <c r="J134" i="2" a="1"/>
  <c r="J134" i="2" s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D134" i="2" s="1"/>
  <c r="C134" i="2" a="1"/>
  <c r="C134" i="2" s="1"/>
  <c r="BP133" i="2" a="1"/>
  <c r="BP133" i="2" s="1"/>
  <c r="BO133" i="2" a="1"/>
  <c r="BO133" i="2" s="1"/>
  <c r="BN133" i="2" a="1"/>
  <c r="BN133" i="2" s="1"/>
  <c r="BM133" i="2" a="1"/>
  <c r="BM133" i="2" s="1"/>
  <c r="BL133" i="2" a="1"/>
  <c r="BL133" i="2" s="1"/>
  <c r="BK133" i="2" a="1"/>
  <c r="BK133" i="2" s="1"/>
  <c r="BJ133" i="2" a="1"/>
  <c r="BJ133" i="2" s="1"/>
  <c r="BI133" i="2" a="1"/>
  <c r="BI133" i="2" s="1"/>
  <c r="BH133" i="2" a="1"/>
  <c r="BH133" i="2" s="1"/>
  <c r="BG133" i="2" a="1"/>
  <c r="BG133" i="2" s="1"/>
  <c r="BF133" i="2" a="1"/>
  <c r="BF133" i="2" s="1"/>
  <c r="BE133" i="2" a="1"/>
  <c r="BE133" i="2" s="1"/>
  <c r="BD133" i="2" a="1"/>
  <c r="BD133" i="2" s="1"/>
  <c r="BC133" i="2" a="1"/>
  <c r="BC133" i="2" s="1"/>
  <c r="BB133" i="2" a="1"/>
  <c r="BB133" i="2" s="1"/>
  <c r="BA133" i="2" a="1"/>
  <c r="BA133" i="2" s="1"/>
  <c r="AZ133" i="2" a="1"/>
  <c r="AZ133" i="2" s="1"/>
  <c r="AY133" i="2" a="1"/>
  <c r="AY133" i="2" s="1"/>
  <c r="AX133" i="2" a="1"/>
  <c r="AX133" i="2" s="1"/>
  <c r="AW133" i="2" a="1"/>
  <c r="AW133" i="2" s="1"/>
  <c r="AV133" i="2" a="1"/>
  <c r="AV133" i="2" s="1"/>
  <c r="AU133" i="2" a="1"/>
  <c r="AU133" i="2" s="1"/>
  <c r="AT133" i="2" a="1"/>
  <c r="AT133" i="2" s="1"/>
  <c r="AS133" i="2" a="1"/>
  <c r="AS133" i="2" s="1"/>
  <c r="AR133" i="2" a="1"/>
  <c r="AR133" i="2" s="1"/>
  <c r="AQ133" i="2" a="1"/>
  <c r="AQ133" i="2" s="1"/>
  <c r="AP133" i="2" a="1"/>
  <c r="AP133" i="2" s="1"/>
  <c r="AO133" i="2" a="1"/>
  <c r="AO133" i="2" s="1"/>
  <c r="AN133" i="2" a="1"/>
  <c r="AN133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/>
  <c r="AE133" i="2" a="1"/>
  <c r="AE133" i="2" s="1"/>
  <c r="AD133" i="2" a="1"/>
  <c r="AD133" i="2" s="1"/>
  <c r="AC133" i="2" a="1"/>
  <c r="AC133" i="2" s="1"/>
  <c r="AB133" i="2" a="1"/>
  <c r="AB133" i="2" s="1"/>
  <c r="AA133" i="2" a="1"/>
  <c r="AA133" i="2" s="1"/>
  <c r="Z133" i="2" a="1"/>
  <c r="Z133" i="2" s="1"/>
  <c r="Y133" i="2" a="1"/>
  <c r="Y133" i="2" s="1"/>
  <c r="X133" i="2" a="1"/>
  <c r="X133" i="2" s="1"/>
  <c r="W133" i="2" a="1"/>
  <c r="W133" i="2" s="1"/>
  <c r="V133" i="2" a="1"/>
  <c r="V133" i="2" s="1"/>
  <c r="U133" i="2" a="1"/>
  <c r="U133" i="2" s="1"/>
  <c r="T133" i="2" a="1"/>
  <c r="T133" i="2" s="1"/>
  <c r="S133" i="2" a="1"/>
  <c r="S133" i="2" s="1"/>
  <c r="R133" i="2" a="1"/>
  <c r="R133" i="2" s="1"/>
  <c r="Q133" i="2" a="1"/>
  <c r="Q133" i="2" s="1"/>
  <c r="P133" i="2" a="1"/>
  <c r="P133" i="2" s="1"/>
  <c r="O133" i="2" a="1"/>
  <c r="O133" i="2" s="1"/>
  <c r="N133" i="2" a="1"/>
  <c r="N133" i="2" s="1"/>
  <c r="M133" i="2" a="1"/>
  <c r="M133" i="2" s="1"/>
  <c r="L133" i="2" a="1"/>
  <c r="L133" i="2" s="1"/>
  <c r="K133" i="2" a="1"/>
  <c r="K133" i="2" s="1"/>
  <c r="J133" i="2" a="1"/>
  <c r="J133" i="2" s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D133" i="2" s="1"/>
  <c r="C133" i="2" a="1"/>
  <c r="C133" i="2" s="1"/>
  <c r="BP132" i="2" a="1"/>
  <c r="BP132" i="2" s="1"/>
  <c r="BO132" i="2" a="1"/>
  <c r="BO132" i="2" s="1"/>
  <c r="BN132" i="2" a="1"/>
  <c r="BN132" i="2" s="1"/>
  <c r="BM132" i="2" a="1"/>
  <c r="BM132" i="2" s="1"/>
  <c r="BL132" i="2" a="1"/>
  <c r="BL132" i="2" s="1"/>
  <c r="BK132" i="2" a="1"/>
  <c r="BK132" i="2" s="1"/>
  <c r="BJ132" i="2" a="1"/>
  <c r="BJ132" i="2" s="1"/>
  <c r="BI132" i="2" a="1"/>
  <c r="BI132" i="2" s="1"/>
  <c r="BH132" i="2" a="1"/>
  <c r="BH132" i="2" s="1"/>
  <c r="BG132" i="2" a="1"/>
  <c r="BG132" i="2" s="1"/>
  <c r="BF132" i="2" a="1"/>
  <c r="BF132" i="2" s="1"/>
  <c r="BE132" i="2" a="1"/>
  <c r="BE132" i="2" s="1"/>
  <c r="BD132" i="2" a="1"/>
  <c r="BD132" i="2" s="1"/>
  <c r="BC132" i="2" a="1"/>
  <c r="BC132" i="2"/>
  <c r="BB132" i="2" a="1"/>
  <c r="BB132" i="2" s="1"/>
  <c r="BA132" i="2" a="1"/>
  <c r="BA132" i="2" s="1"/>
  <c r="AZ132" i="2" a="1"/>
  <c r="AZ132" i="2" s="1"/>
  <c r="AY132" i="2" a="1"/>
  <c r="AY132" i="2" s="1"/>
  <c r="AX132" i="2" a="1"/>
  <c r="AX132" i="2"/>
  <c r="AW132" i="2" a="1"/>
  <c r="AW132" i="2" s="1"/>
  <c r="AV132" i="2" a="1"/>
  <c r="AV132" i="2" s="1"/>
  <c r="AU132" i="2" a="1"/>
  <c r="AU132" i="2" s="1"/>
  <c r="AT132" i="2" a="1"/>
  <c r="AT132" i="2" s="1"/>
  <c r="AS132" i="2" a="1"/>
  <c r="AS132" i="2" s="1"/>
  <c r="AR132" i="2" a="1"/>
  <c r="AR132" i="2" s="1"/>
  <c r="AQ132" i="2" a="1"/>
  <c r="AQ132" i="2" s="1"/>
  <c r="AP132" i="2" a="1"/>
  <c r="AP132" i="2" s="1"/>
  <c r="AO132" i="2" a="1"/>
  <c r="AO132" i="2" s="1"/>
  <c r="AN132" i="2" a="1"/>
  <c r="AN132" i="2" s="1"/>
  <c r="AM132" i="2" a="1"/>
  <c r="AM132" i="2" s="1"/>
  <c r="AL132" i="2" a="1"/>
  <c r="AL132" i="2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/>
  <c r="AB132" i="2" a="1"/>
  <c r="AB132" i="2" s="1"/>
  <c r="AA132" i="2" a="1"/>
  <c r="AA132" i="2" s="1"/>
  <c r="Z132" i="2" a="1"/>
  <c r="Z132" i="2" s="1"/>
  <c r="Y132" i="2" a="1"/>
  <c r="Y132" i="2" s="1"/>
  <c r="X132" i="2" a="1"/>
  <c r="X132" i="2" s="1"/>
  <c r="W132" i="2" a="1"/>
  <c r="W132" i="2" s="1"/>
  <c r="V132" i="2" a="1"/>
  <c r="V132" i="2" s="1"/>
  <c r="U132" i="2" a="1"/>
  <c r="U132" i="2" s="1"/>
  <c r="T132" i="2" a="1"/>
  <c r="T132" i="2" s="1"/>
  <c r="S132" i="2" a="1"/>
  <c r="S132" i="2" s="1"/>
  <c r="R132" i="2" a="1"/>
  <c r="R132" i="2" s="1"/>
  <c r="Q132" i="2" a="1"/>
  <c r="Q132" i="2" s="1"/>
  <c r="P132" i="2" a="1"/>
  <c r="P132" i="2"/>
  <c r="O132" i="2" a="1"/>
  <c r="O132" i="2" s="1"/>
  <c r="N132" i="2" a="1"/>
  <c r="N132" i="2" s="1"/>
  <c r="M132" i="2" a="1"/>
  <c r="M132" i="2" s="1"/>
  <c r="L132" i="2" a="1"/>
  <c r="L132" i="2" s="1"/>
  <c r="K132" i="2" a="1"/>
  <c r="K132" i="2" s="1"/>
  <c r="J132" i="2" a="1"/>
  <c r="J132" i="2" s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D132" i="2" s="1"/>
  <c r="C132" i="2" a="1"/>
  <c r="C132" i="2" s="1"/>
  <c r="BP131" i="2" a="1"/>
  <c r="BP131" i="2" s="1"/>
  <c r="BO131" i="2" a="1"/>
  <c r="BO131" i="2" s="1"/>
  <c r="BN131" i="2" a="1"/>
  <c r="BN131" i="2" s="1"/>
  <c r="BM131" i="2" a="1"/>
  <c r="BM131" i="2" s="1"/>
  <c r="BL131" i="2" a="1"/>
  <c r="BL131" i="2" s="1"/>
  <c r="BK131" i="2" a="1"/>
  <c r="BK131" i="2" s="1"/>
  <c r="BJ131" i="2" a="1"/>
  <c r="BJ131" i="2"/>
  <c r="BI131" i="2" a="1"/>
  <c r="BI131" i="2" s="1"/>
  <c r="BH131" i="2" a="1"/>
  <c r="BH131" i="2" s="1"/>
  <c r="BG131" i="2" a="1"/>
  <c r="BG131" i="2" s="1"/>
  <c r="BF131" i="2" a="1"/>
  <c r="BF131" i="2" s="1"/>
  <c r="BE131" i="2" a="1"/>
  <c r="BE131" i="2" s="1"/>
  <c r="BD131" i="2" a="1"/>
  <c r="BD131" i="2"/>
  <c r="BC131" i="2" a="1"/>
  <c r="BC131" i="2" s="1"/>
  <c r="BB131" i="2" a="1"/>
  <c r="BB131" i="2" s="1"/>
  <c r="BA131" i="2" a="1"/>
  <c r="BA131" i="2" s="1"/>
  <c r="AZ131" i="2" a="1"/>
  <c r="AZ131" i="2" s="1"/>
  <c r="AY131" i="2" a="1"/>
  <c r="AY131" i="2" s="1"/>
  <c r="AX131" i="2" a="1"/>
  <c r="AX131" i="2" s="1"/>
  <c r="AW131" i="2" a="1"/>
  <c r="AW131" i="2" s="1"/>
  <c r="AV131" i="2" a="1"/>
  <c r="AV131" i="2" s="1"/>
  <c r="AU131" i="2" a="1"/>
  <c r="AU131" i="2" s="1"/>
  <c r="AT131" i="2" a="1"/>
  <c r="AT131" i="2" s="1"/>
  <c r="AS131" i="2" a="1"/>
  <c r="AS131" i="2" s="1"/>
  <c r="AR131" i="2" a="1"/>
  <c r="AR131" i="2" s="1"/>
  <c r="AQ131" i="2" a="1"/>
  <c r="AQ131" i="2" s="1"/>
  <c r="AP131" i="2" a="1"/>
  <c r="AP131" i="2" s="1"/>
  <c r="AO131" i="2" a="1"/>
  <c r="AO131" i="2" s="1"/>
  <c r="AN131" i="2" a="1"/>
  <c r="AN131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A131" i="2" a="1"/>
  <c r="AA131" i="2" s="1"/>
  <c r="Z131" i="2" a="1"/>
  <c r="Z131" i="2" s="1"/>
  <c r="Y131" i="2" a="1"/>
  <c r="Y131" i="2" s="1"/>
  <c r="X131" i="2" a="1"/>
  <c r="X131" i="2" s="1"/>
  <c r="W131" i="2" a="1"/>
  <c r="W131" i="2" s="1"/>
  <c r="V131" i="2" a="1"/>
  <c r="V131" i="2" s="1"/>
  <c r="U131" i="2" a="1"/>
  <c r="U131" i="2" s="1"/>
  <c r="T131" i="2" a="1"/>
  <c r="T131" i="2" s="1"/>
  <c r="S131" i="2" a="1"/>
  <c r="S131" i="2" s="1"/>
  <c r="R131" i="2" a="1"/>
  <c r="R131" i="2" s="1"/>
  <c r="Q131" i="2" a="1"/>
  <c r="Q131" i="2" s="1"/>
  <c r="P131" i="2" a="1"/>
  <c r="P131" i="2" s="1"/>
  <c r="O131" i="2" a="1"/>
  <c r="O131" i="2" s="1"/>
  <c r="N131" i="2" a="1"/>
  <c r="N131" i="2" s="1"/>
  <c r="M131" i="2" a="1"/>
  <c r="M131" i="2" s="1"/>
  <c r="L131" i="2" a="1"/>
  <c r="L131" i="2" s="1"/>
  <c r="K131" i="2" a="1"/>
  <c r="K131" i="2" s="1"/>
  <c r="J131" i="2" a="1"/>
  <c r="J131" i="2" s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D131" i="2" s="1"/>
  <c r="C131" i="2" a="1"/>
  <c r="C131" i="2" s="1"/>
  <c r="BP130" i="2" a="1"/>
  <c r="BP130" i="2"/>
  <c r="BO130" i="2" a="1"/>
  <c r="BO130" i="2" s="1"/>
  <c r="BN130" i="2" a="1"/>
  <c r="BN130" i="2" s="1"/>
  <c r="BM130" i="2" a="1"/>
  <c r="BM130" i="2" s="1"/>
  <c r="BL130" i="2" a="1"/>
  <c r="BL130" i="2" s="1"/>
  <c r="BK130" i="2" a="1"/>
  <c r="BK130" i="2" s="1"/>
  <c r="BJ130" i="2" a="1"/>
  <c r="BJ130" i="2" s="1"/>
  <c r="BI130" i="2" a="1"/>
  <c r="BI130" i="2" s="1"/>
  <c r="BH130" i="2" a="1"/>
  <c r="BH130" i="2" s="1"/>
  <c r="BG130" i="2" a="1"/>
  <c r="BG130" i="2" s="1"/>
  <c r="BF130" i="2" a="1"/>
  <c r="BF130" i="2" s="1"/>
  <c r="BE130" i="2" a="1"/>
  <c r="BE130" i="2" s="1"/>
  <c r="BD130" i="2" a="1"/>
  <c r="BD130" i="2" s="1"/>
  <c r="BC130" i="2" a="1"/>
  <c r="BC130" i="2" s="1"/>
  <c r="BB130" i="2" a="1"/>
  <c r="BB130" i="2" s="1"/>
  <c r="BA130" i="2" a="1"/>
  <c r="BA130" i="2" s="1"/>
  <c r="AZ130" i="2" a="1"/>
  <c r="AZ130" i="2" s="1"/>
  <c r="AY130" i="2" a="1"/>
  <c r="AY130" i="2" s="1"/>
  <c r="AX130" i="2" a="1"/>
  <c r="AX130" i="2" s="1"/>
  <c r="AW130" i="2" a="1"/>
  <c r="AW130" i="2" s="1"/>
  <c r="AV130" i="2" a="1"/>
  <c r="AV130" i="2" s="1"/>
  <c r="AU130" i="2" a="1"/>
  <c r="AU130" i="2" s="1"/>
  <c r="AT130" i="2" a="1"/>
  <c r="AT130" i="2" s="1"/>
  <c r="AS130" i="2" a="1"/>
  <c r="AS130" i="2" s="1"/>
  <c r="AR130" i="2" a="1"/>
  <c r="AR130" i="2" s="1"/>
  <c r="AQ130" i="2" a="1"/>
  <c r="AQ130" i="2" s="1"/>
  <c r="AP130" i="2" a="1"/>
  <c r="AP130" i="2" s="1"/>
  <c r="AO130" i="2" a="1"/>
  <c r="AO130" i="2" s="1"/>
  <c r="AN130" i="2" a="1"/>
  <c r="AN130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 s="1"/>
  <c r="AB130" i="2" a="1"/>
  <c r="AB130" i="2" s="1"/>
  <c r="AA130" i="2" a="1"/>
  <c r="AA130" i="2" s="1"/>
  <c r="Z130" i="2" a="1"/>
  <c r="Z130" i="2" s="1"/>
  <c r="Y130" i="2" a="1"/>
  <c r="Y130" i="2" s="1"/>
  <c r="X130" i="2" a="1"/>
  <c r="X130" i="2" s="1"/>
  <c r="W130" i="2" a="1"/>
  <c r="W130" i="2" s="1"/>
  <c r="V130" i="2" a="1"/>
  <c r="V130" i="2" s="1"/>
  <c r="U130" i="2" a="1"/>
  <c r="U130" i="2" s="1"/>
  <c r="T130" i="2" a="1"/>
  <c r="T130" i="2" s="1"/>
  <c r="S130" i="2" a="1"/>
  <c r="S130" i="2" s="1"/>
  <c r="R130" i="2" a="1"/>
  <c r="R130" i="2" s="1"/>
  <c r="Q130" i="2" a="1"/>
  <c r="Q130" i="2" s="1"/>
  <c r="P130" i="2" a="1"/>
  <c r="P130" i="2" s="1"/>
  <c r="O130" i="2" a="1"/>
  <c r="O130" i="2" s="1"/>
  <c r="N130" i="2" a="1"/>
  <c r="N130" i="2" s="1"/>
  <c r="M130" i="2" a="1"/>
  <c r="M130" i="2" s="1"/>
  <c r="L130" i="2" a="1"/>
  <c r="L130" i="2" s="1"/>
  <c r="K130" i="2" a="1"/>
  <c r="K130" i="2" s="1"/>
  <c r="J130" i="2" a="1"/>
  <c r="J130" i="2" s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D130" i="2" s="1"/>
  <c r="C130" i="2" a="1"/>
  <c r="C130" i="2" s="1"/>
  <c r="BP129" i="2" a="1"/>
  <c r="BP129" i="2" s="1"/>
  <c r="BO129" i="2" a="1"/>
  <c r="BO129" i="2" s="1"/>
  <c r="BN129" i="2" a="1"/>
  <c r="BN129" i="2" s="1"/>
  <c r="BM129" i="2" a="1"/>
  <c r="BM129" i="2" s="1"/>
  <c r="BL129" i="2" a="1"/>
  <c r="BL129" i="2" s="1"/>
  <c r="BK129" i="2" a="1"/>
  <c r="BK129" i="2" s="1"/>
  <c r="BJ129" i="2" a="1"/>
  <c r="BJ129" i="2" s="1"/>
  <c r="BI129" i="2" a="1"/>
  <c r="BI129" i="2" s="1"/>
  <c r="BH129" i="2" a="1"/>
  <c r="BH129" i="2" s="1"/>
  <c r="BG129" i="2" a="1"/>
  <c r="BG129" i="2" s="1"/>
  <c r="BF129" i="2" a="1"/>
  <c r="BF129" i="2" s="1"/>
  <c r="BE129" i="2" a="1"/>
  <c r="BE129" i="2" s="1"/>
  <c r="BD129" i="2" a="1"/>
  <c r="BD129" i="2" s="1"/>
  <c r="BC129" i="2" a="1"/>
  <c r="BC129" i="2" s="1"/>
  <c r="BB129" i="2" a="1"/>
  <c r="BB129" i="2" s="1"/>
  <c r="BA129" i="2" a="1"/>
  <c r="BA129" i="2" s="1"/>
  <c r="AZ129" i="2" a="1"/>
  <c r="AZ129" i="2" s="1"/>
  <c r="AY129" i="2" a="1"/>
  <c r="AY129" i="2" s="1"/>
  <c r="AX129" i="2" a="1"/>
  <c r="AX129" i="2" s="1"/>
  <c r="AW129" i="2" a="1"/>
  <c r="AW129" i="2" s="1"/>
  <c r="AV129" i="2" a="1"/>
  <c r="AV129" i="2" s="1"/>
  <c r="AU129" i="2" a="1"/>
  <c r="AU129" i="2" s="1"/>
  <c r="AT129" i="2" a="1"/>
  <c r="AT129" i="2" s="1"/>
  <c r="AS129" i="2" a="1"/>
  <c r="AS129" i="2" s="1"/>
  <c r="AR129" i="2" a="1"/>
  <c r="AR129" i="2" s="1"/>
  <c r="AQ129" i="2" a="1"/>
  <c r="AQ129" i="2" s="1"/>
  <c r="AP129" i="2" a="1"/>
  <c r="AP129" i="2" s="1"/>
  <c r="AO129" i="2" a="1"/>
  <c r="AO129" i="2" s="1"/>
  <c r="AN129" i="2" a="1"/>
  <c r="AN129" i="2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/>
  <c r="AE129" i="2" a="1"/>
  <c r="AE129" i="2" s="1"/>
  <c r="AD129" i="2" a="1"/>
  <c r="AD129" i="2" s="1"/>
  <c r="AC129" i="2" a="1"/>
  <c r="AC129" i="2" s="1"/>
  <c r="AB129" i="2" a="1"/>
  <c r="AB129" i="2" s="1"/>
  <c r="AA129" i="2" a="1"/>
  <c r="AA129" i="2" s="1"/>
  <c r="Z129" i="2" a="1"/>
  <c r="Z129" i="2" s="1"/>
  <c r="Y129" i="2" a="1"/>
  <c r="Y129" i="2" s="1"/>
  <c r="X129" i="2" a="1"/>
  <c r="X129" i="2" s="1"/>
  <c r="W129" i="2" a="1"/>
  <c r="W129" i="2" s="1"/>
  <c r="V129" i="2" a="1"/>
  <c r="V129" i="2" s="1"/>
  <c r="U129" i="2" a="1"/>
  <c r="U129" i="2" s="1"/>
  <c r="T129" i="2" a="1"/>
  <c r="T129" i="2"/>
  <c r="S129" i="2" a="1"/>
  <c r="S129" i="2" s="1"/>
  <c r="R129" i="2" a="1"/>
  <c r="R129" i="2" s="1"/>
  <c r="Q129" i="2" a="1"/>
  <c r="Q129" i="2" s="1"/>
  <c r="P129" i="2" a="1"/>
  <c r="P129" i="2" s="1"/>
  <c r="O129" i="2" a="1"/>
  <c r="O129" i="2" s="1"/>
  <c r="N129" i="2" a="1"/>
  <c r="N129" i="2" s="1"/>
  <c r="M129" i="2" a="1"/>
  <c r="M129" i="2" s="1"/>
  <c r="L129" i="2" a="1"/>
  <c r="L129" i="2" s="1"/>
  <c r="K129" i="2" a="1"/>
  <c r="K129" i="2" s="1"/>
  <c r="J129" i="2" a="1"/>
  <c r="J129" i="2" s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D129" i="2" s="1"/>
  <c r="C129" i="2" a="1"/>
  <c r="C129" i="2" s="1"/>
  <c r="BP128" i="2" a="1"/>
  <c r="BP128" i="2" s="1"/>
  <c r="BO128" i="2" a="1"/>
  <c r="BO128" i="2" s="1"/>
  <c r="BN128" i="2" a="1"/>
  <c r="BN128" i="2" s="1"/>
  <c r="BM128" i="2" a="1"/>
  <c r="BM128" i="2" s="1"/>
  <c r="BL128" i="2" a="1"/>
  <c r="BL128" i="2" s="1"/>
  <c r="BK128" i="2" a="1"/>
  <c r="BK128" i="2" s="1"/>
  <c r="BJ128" i="2" a="1"/>
  <c r="BJ128" i="2" s="1"/>
  <c r="BI128" i="2" a="1"/>
  <c r="BI128" i="2" s="1"/>
  <c r="BH128" i="2" a="1"/>
  <c r="BH128" i="2" s="1"/>
  <c r="BG128" i="2" a="1"/>
  <c r="BG128" i="2" s="1"/>
  <c r="BF128" i="2" a="1"/>
  <c r="BF128" i="2" s="1"/>
  <c r="BE128" i="2" a="1"/>
  <c r="BE128" i="2" s="1"/>
  <c r="BD128" i="2" a="1"/>
  <c r="BD128" i="2" s="1"/>
  <c r="BC128" i="2" a="1"/>
  <c r="BC128" i="2" s="1"/>
  <c r="BB128" i="2" a="1"/>
  <c r="BB128" i="2" s="1"/>
  <c r="BA128" i="2" a="1"/>
  <c r="BA128" i="2" s="1"/>
  <c r="AZ128" i="2" a="1"/>
  <c r="AZ128" i="2" s="1"/>
  <c r="AY128" i="2" a="1"/>
  <c r="AY128" i="2" s="1"/>
  <c r="AX128" i="2" a="1"/>
  <c r="AX128" i="2" s="1"/>
  <c r="AW128" i="2" a="1"/>
  <c r="AW128" i="2" s="1"/>
  <c r="AV128" i="2" a="1"/>
  <c r="AV128" i="2" s="1"/>
  <c r="AU128" i="2" a="1"/>
  <c r="AU128" i="2" s="1"/>
  <c r="AT128" i="2" a="1"/>
  <c r="AT128" i="2" s="1"/>
  <c r="AS128" i="2" a="1"/>
  <c r="AS128" i="2" s="1"/>
  <c r="AR128" i="2" a="1"/>
  <c r="AR128" i="2" s="1"/>
  <c r="AQ128" i="2" a="1"/>
  <c r="AQ128" i="2" s="1"/>
  <c r="AP128" i="2" a="1"/>
  <c r="AP128" i="2" s="1"/>
  <c r="AO128" i="2" a="1"/>
  <c r="AO128" i="2" s="1"/>
  <c r="AN128" i="2" a="1"/>
  <c r="AN128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A128" i="2" a="1"/>
  <c r="AA128" i="2" s="1"/>
  <c r="Z128" i="2" a="1"/>
  <c r="Z128" i="2" s="1"/>
  <c r="Y128" i="2" a="1"/>
  <c r="Y128" i="2" s="1"/>
  <c r="X128" i="2" a="1"/>
  <c r="X128" i="2" s="1"/>
  <c r="W128" i="2" a="1"/>
  <c r="W128" i="2" s="1"/>
  <c r="V128" i="2" a="1"/>
  <c r="V128" i="2" s="1"/>
  <c r="U128" i="2" a="1"/>
  <c r="U128" i="2" s="1"/>
  <c r="T128" i="2" a="1"/>
  <c r="T128" i="2" s="1"/>
  <c r="S128" i="2" a="1"/>
  <c r="S128" i="2" s="1"/>
  <c r="R128" i="2" a="1"/>
  <c r="R128" i="2" s="1"/>
  <c r="Q128" i="2" a="1"/>
  <c r="Q128" i="2" s="1"/>
  <c r="P128" i="2" a="1"/>
  <c r="P128" i="2" s="1"/>
  <c r="O128" i="2" a="1"/>
  <c r="O128" i="2" s="1"/>
  <c r="N128" i="2" a="1"/>
  <c r="N128" i="2" s="1"/>
  <c r="M128" i="2" a="1"/>
  <c r="M128" i="2" s="1"/>
  <c r="L128" i="2" a="1"/>
  <c r="L128" i="2" s="1"/>
  <c r="K128" i="2" a="1"/>
  <c r="K128" i="2" s="1"/>
  <c r="J128" i="2" a="1"/>
  <c r="J128" i="2" s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D128" i="2" s="1"/>
  <c r="C128" i="2" a="1"/>
  <c r="C128" i="2" s="1"/>
  <c r="BP127" i="2" a="1"/>
  <c r="BP127" i="2"/>
  <c r="BO127" i="2" a="1"/>
  <c r="BO127" i="2" s="1"/>
  <c r="BN127" i="2" a="1"/>
  <c r="BN127" i="2" s="1"/>
  <c r="BM127" i="2" a="1"/>
  <c r="BM127" i="2" s="1"/>
  <c r="BL127" i="2" a="1"/>
  <c r="BL127" i="2" s="1"/>
  <c r="BK127" i="2" a="1"/>
  <c r="BK127" i="2" s="1"/>
  <c r="BJ127" i="2" a="1"/>
  <c r="BJ127" i="2" s="1"/>
  <c r="BI127" i="2" a="1"/>
  <c r="BI127" i="2" s="1"/>
  <c r="BH127" i="2" a="1"/>
  <c r="BH127" i="2" s="1"/>
  <c r="BG127" i="2" a="1"/>
  <c r="BG127" i="2" s="1"/>
  <c r="BF127" i="2" a="1"/>
  <c r="BF127" i="2" s="1"/>
  <c r="BE127" i="2" a="1"/>
  <c r="BE127" i="2" s="1"/>
  <c r="BD127" i="2" a="1"/>
  <c r="BD127" i="2" s="1"/>
  <c r="BC127" i="2" a="1"/>
  <c r="BC127" i="2" s="1"/>
  <c r="BB127" i="2" a="1"/>
  <c r="BB127" i="2" s="1"/>
  <c r="BA127" i="2" a="1"/>
  <c r="BA127" i="2" s="1"/>
  <c r="AZ127" i="2" a="1"/>
  <c r="AZ127" i="2" s="1"/>
  <c r="AY127" i="2" a="1"/>
  <c r="AY127" i="2" s="1"/>
  <c r="AX127" i="2" a="1"/>
  <c r="AX127" i="2" s="1"/>
  <c r="AW127" i="2" a="1"/>
  <c r="AW127" i="2" s="1"/>
  <c r="AV127" i="2" a="1"/>
  <c r="AV127" i="2" s="1"/>
  <c r="AU127" i="2" a="1"/>
  <c r="AU127" i="2" s="1"/>
  <c r="AT127" i="2" a="1"/>
  <c r="AT127" i="2" s="1"/>
  <c r="AS127" i="2" a="1"/>
  <c r="AS127" i="2" s="1"/>
  <c r="AR127" i="2" a="1"/>
  <c r="AR127" i="2"/>
  <c r="AQ127" i="2" a="1"/>
  <c r="AQ127" i="2" s="1"/>
  <c r="AP127" i="2" a="1"/>
  <c r="AP127" i="2" s="1"/>
  <c r="AO127" i="2" a="1"/>
  <c r="AO127" i="2" s="1"/>
  <c r="AN127" i="2" a="1"/>
  <c r="AN127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A127" i="2" a="1"/>
  <c r="AA127" i="2" s="1"/>
  <c r="Z127" i="2" a="1"/>
  <c r="Z127" i="2" s="1"/>
  <c r="Y127" i="2" a="1"/>
  <c r="Y127" i="2" s="1"/>
  <c r="X127" i="2" a="1"/>
  <c r="X127" i="2" s="1"/>
  <c r="W127" i="2" a="1"/>
  <c r="W127" i="2" s="1"/>
  <c r="V127" i="2" a="1"/>
  <c r="V127" i="2" s="1"/>
  <c r="U127" i="2" a="1"/>
  <c r="U127" i="2" s="1"/>
  <c r="T127" i="2" a="1"/>
  <c r="T127" i="2" s="1"/>
  <c r="S127" i="2" a="1"/>
  <c r="S127" i="2" s="1"/>
  <c r="R127" i="2" a="1"/>
  <c r="R127" i="2" s="1"/>
  <c r="Q127" i="2" a="1"/>
  <c r="Q127" i="2" s="1"/>
  <c r="P127" i="2" a="1"/>
  <c r="P127" i="2" s="1"/>
  <c r="O127" i="2" a="1"/>
  <c r="O127" i="2" s="1"/>
  <c r="N127" i="2" a="1"/>
  <c r="N127" i="2" s="1"/>
  <c r="M127" i="2" a="1"/>
  <c r="M127" i="2" s="1"/>
  <c r="L127" i="2" a="1"/>
  <c r="L127" i="2" s="1"/>
  <c r="K127" i="2" a="1"/>
  <c r="K127" i="2" s="1"/>
  <c r="J127" i="2" a="1"/>
  <c r="J127" i="2" s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D127" i="2" s="1"/>
  <c r="C127" i="2" a="1"/>
  <c r="C127" i="2" s="1"/>
  <c r="BP126" i="2" a="1"/>
  <c r="BP126" i="2" s="1"/>
  <c r="BO126" i="2" a="1"/>
  <c r="BO126" i="2" s="1"/>
  <c r="BN126" i="2" a="1"/>
  <c r="BN126" i="2" s="1"/>
  <c r="BM126" i="2" a="1"/>
  <c r="BM126" i="2" s="1"/>
  <c r="BL126" i="2" a="1"/>
  <c r="BL126" i="2" s="1"/>
  <c r="BK126" i="2" a="1"/>
  <c r="BK126" i="2" s="1"/>
  <c r="BJ126" i="2" a="1"/>
  <c r="BJ126" i="2"/>
  <c r="BI126" i="2" a="1"/>
  <c r="BI126" i="2" s="1"/>
  <c r="BH126" i="2" a="1"/>
  <c r="BH126" i="2" s="1"/>
  <c r="BG126" i="2" a="1"/>
  <c r="BG126" i="2" s="1"/>
  <c r="BF126" i="2" a="1"/>
  <c r="BF126" i="2" s="1"/>
  <c r="BE126" i="2" a="1"/>
  <c r="BE126" i="2" s="1"/>
  <c r="BD126" i="2" a="1"/>
  <c r="BD126" i="2" s="1"/>
  <c r="BC126" i="2" a="1"/>
  <c r="BC126" i="2" s="1"/>
  <c r="BB126" i="2" a="1"/>
  <c r="BB126" i="2" s="1"/>
  <c r="BA126" i="2" a="1"/>
  <c r="BA126" i="2" s="1"/>
  <c r="AZ126" i="2" a="1"/>
  <c r="AZ126" i="2" s="1"/>
  <c r="AY126" i="2" a="1"/>
  <c r="AY126" i="2" s="1"/>
  <c r="AX126" i="2" a="1"/>
  <c r="AX126" i="2" s="1"/>
  <c r="AW126" i="2" a="1"/>
  <c r="AW126" i="2" s="1"/>
  <c r="AV126" i="2" a="1"/>
  <c r="AV126" i="2" s="1"/>
  <c r="AU126" i="2" a="1"/>
  <c r="AU126" i="2" s="1"/>
  <c r="AT126" i="2" a="1"/>
  <c r="AT126" i="2" s="1"/>
  <c r="AS126" i="2" a="1"/>
  <c r="AS126" i="2" s="1"/>
  <c r="AR126" i="2" a="1"/>
  <c r="AR126" i="2" s="1"/>
  <c r="AQ126" i="2" a="1"/>
  <c r="AQ126" i="2" s="1"/>
  <c r="AP126" i="2" a="1"/>
  <c r="AP126" i="2" s="1"/>
  <c r="AO126" i="2" a="1"/>
  <c r="AO126" i="2" s="1"/>
  <c r="AN126" i="2" a="1"/>
  <c r="AN126" i="2" s="1"/>
  <c r="AM126" i="2" a="1"/>
  <c r="AM126" i="2" s="1"/>
  <c r="AL126" i="2" a="1"/>
  <c r="AL126" i="2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A126" i="2" a="1"/>
  <c r="AA126" i="2" s="1"/>
  <c r="Z126" i="2" a="1"/>
  <c r="Z126" i="2" s="1"/>
  <c r="Y126" i="2" a="1"/>
  <c r="Y126" i="2" s="1"/>
  <c r="X126" i="2" a="1"/>
  <c r="X126" i="2" s="1"/>
  <c r="W126" i="2" a="1"/>
  <c r="W126" i="2" s="1"/>
  <c r="V126" i="2" a="1"/>
  <c r="V126" i="2" s="1"/>
  <c r="U126" i="2" a="1"/>
  <c r="U126" i="2" s="1"/>
  <c r="T126" i="2" a="1"/>
  <c r="T126" i="2" s="1"/>
  <c r="S126" i="2" a="1"/>
  <c r="S126" i="2" s="1"/>
  <c r="R126" i="2" a="1"/>
  <c r="R126" i="2" s="1"/>
  <c r="Q126" i="2" a="1"/>
  <c r="Q126" i="2" s="1"/>
  <c r="P126" i="2" a="1"/>
  <c r="P126" i="2" s="1"/>
  <c r="O126" i="2" a="1"/>
  <c r="O126" i="2" s="1"/>
  <c r="N126" i="2" a="1"/>
  <c r="N126" i="2" s="1"/>
  <c r="M126" i="2" a="1"/>
  <c r="M126" i="2" s="1"/>
  <c r="L126" i="2" a="1"/>
  <c r="L126" i="2" s="1"/>
  <c r="K126" i="2" a="1"/>
  <c r="K126" i="2" s="1"/>
  <c r="J126" i="2" a="1"/>
  <c r="J126" i="2" s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D126" i="2" s="1"/>
  <c r="C126" i="2" a="1"/>
  <c r="C126" i="2" s="1"/>
  <c r="BP125" i="2" a="1"/>
  <c r="BP125" i="2" s="1"/>
  <c r="BO125" i="2" a="1"/>
  <c r="BO125" i="2" s="1"/>
  <c r="BN125" i="2" a="1"/>
  <c r="BN125" i="2" s="1"/>
  <c r="BM125" i="2" a="1"/>
  <c r="BM125" i="2" s="1"/>
  <c r="BL125" i="2" a="1"/>
  <c r="BL125" i="2" s="1"/>
  <c r="BK125" i="2" a="1"/>
  <c r="BK125" i="2" s="1"/>
  <c r="BJ125" i="2" a="1"/>
  <c r="BJ125" i="2" s="1"/>
  <c r="BI125" i="2" a="1"/>
  <c r="BI125" i="2" s="1"/>
  <c r="BH125" i="2" a="1"/>
  <c r="BH125" i="2" s="1"/>
  <c r="BG125" i="2" a="1"/>
  <c r="BG125" i="2" s="1"/>
  <c r="BF125" i="2" a="1"/>
  <c r="BF125" i="2" s="1"/>
  <c r="BE125" i="2" a="1"/>
  <c r="BE125" i="2" s="1"/>
  <c r="BD125" i="2" a="1"/>
  <c r="BD125" i="2" s="1"/>
  <c r="BC125" i="2" a="1"/>
  <c r="BC125" i="2" s="1"/>
  <c r="BB125" i="2" a="1"/>
  <c r="BB125" i="2" s="1"/>
  <c r="BA125" i="2" a="1"/>
  <c r="BA125" i="2" s="1"/>
  <c r="AZ125" i="2" a="1"/>
  <c r="AZ125" i="2" s="1"/>
  <c r="AY125" i="2" a="1"/>
  <c r="AY125" i="2" s="1"/>
  <c r="AX125" i="2" a="1"/>
  <c r="AX125" i="2" s="1"/>
  <c r="AW125" i="2" a="1"/>
  <c r="AW125" i="2" s="1"/>
  <c r="AV125" i="2" a="1"/>
  <c r="AV125" i="2" s="1"/>
  <c r="AU125" i="2" a="1"/>
  <c r="AU125" i="2" s="1"/>
  <c r="AT125" i="2" a="1"/>
  <c r="AT125" i="2" s="1"/>
  <c r="AS125" i="2" a="1"/>
  <c r="AS125" i="2" s="1"/>
  <c r="AR125" i="2" a="1"/>
  <c r="AR125" i="2" s="1"/>
  <c r="AQ125" i="2" a="1"/>
  <c r="AQ125" i="2" s="1"/>
  <c r="AP125" i="2" a="1"/>
  <c r="AP125" i="2" s="1"/>
  <c r="AO125" i="2" a="1"/>
  <c r="AO125" i="2" s="1"/>
  <c r="AN125" i="2" a="1"/>
  <c r="AN125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A125" i="2" a="1"/>
  <c r="AA125" i="2" s="1"/>
  <c r="Z125" i="2" a="1"/>
  <c r="Z125" i="2" s="1"/>
  <c r="Y125" i="2" a="1"/>
  <c r="Y125" i="2" s="1"/>
  <c r="X125" i="2" a="1"/>
  <c r="X125" i="2" s="1"/>
  <c r="W125" i="2" a="1"/>
  <c r="W125" i="2" s="1"/>
  <c r="V125" i="2" a="1"/>
  <c r="V125" i="2" s="1"/>
  <c r="U125" i="2" a="1"/>
  <c r="U125" i="2" s="1"/>
  <c r="T125" i="2" a="1"/>
  <c r="T125" i="2" s="1"/>
  <c r="S125" i="2" a="1"/>
  <c r="S125" i="2" s="1"/>
  <c r="R125" i="2" a="1"/>
  <c r="R125" i="2" s="1"/>
  <c r="Q125" i="2" a="1"/>
  <c r="Q125" i="2" s="1"/>
  <c r="P125" i="2" a="1"/>
  <c r="P125" i="2" s="1"/>
  <c r="O125" i="2" a="1"/>
  <c r="O125" i="2"/>
  <c r="N125" i="2" a="1"/>
  <c r="N125" i="2" s="1"/>
  <c r="M125" i="2" a="1"/>
  <c r="M125" i="2"/>
  <c r="L125" i="2" a="1"/>
  <c r="L125" i="2" s="1"/>
  <c r="K125" i="2" a="1"/>
  <c r="K125" i="2" s="1"/>
  <c r="J125" i="2" a="1"/>
  <c r="J125" i="2"/>
  <c r="I125" i="2" a="1"/>
  <c r="I125" i="2" s="1"/>
  <c r="H125" i="2" a="1"/>
  <c r="H125" i="2" s="1"/>
  <c r="G125" i="2" a="1"/>
  <c r="G125" i="2"/>
  <c r="F125" i="2" a="1"/>
  <c r="F125" i="2" s="1"/>
  <c r="E125" i="2" a="1"/>
  <c r="E125" i="2" s="1"/>
  <c r="D125" i="2" a="1"/>
  <c r="D125" i="2" s="1"/>
  <c r="C125" i="2" a="1"/>
  <c r="C125" i="2" s="1"/>
  <c r="BP124" i="2" a="1"/>
  <c r="BP124" i="2" s="1"/>
  <c r="BO124" i="2" a="1"/>
  <c r="BO124" i="2"/>
  <c r="BN124" i="2" a="1"/>
  <c r="BN124" i="2" s="1"/>
  <c r="BM124" i="2" a="1"/>
  <c r="BM124" i="2"/>
  <c r="BL124" i="2" a="1"/>
  <c r="BL124" i="2" s="1"/>
  <c r="BK124" i="2" a="1"/>
  <c r="BK124" i="2"/>
  <c r="BJ124" i="2" a="1"/>
  <c r="BJ124" i="2" s="1"/>
  <c r="BI124" i="2" a="1"/>
  <c r="BI124" i="2" s="1"/>
  <c r="BH124" i="2" a="1"/>
  <c r="BH124" i="2" s="1"/>
  <c r="BG124" i="2" a="1"/>
  <c r="BG124" i="2" s="1"/>
  <c r="BF124" i="2" a="1"/>
  <c r="BF124" i="2" s="1"/>
  <c r="BE124" i="2" a="1"/>
  <c r="BE124" i="2" s="1"/>
  <c r="BD124" i="2" a="1"/>
  <c r="BD124" i="2" s="1"/>
  <c r="BC124" i="2" a="1"/>
  <c r="BC124" i="2" s="1"/>
  <c r="BB124" i="2" a="1"/>
  <c r="BB124" i="2" s="1"/>
  <c r="BA124" i="2" a="1"/>
  <c r="BA124" i="2"/>
  <c r="AZ124" i="2" a="1"/>
  <c r="AZ124" i="2" s="1"/>
  <c r="AY124" i="2" a="1"/>
  <c r="AY124" i="2" s="1"/>
  <c r="AX124" i="2" a="1"/>
  <c r="AX124" i="2" s="1"/>
  <c r="AW124" i="2" a="1"/>
  <c r="AW124" i="2" s="1"/>
  <c r="AV124" i="2" a="1"/>
  <c r="AV124" i="2" s="1"/>
  <c r="AU124" i="2" a="1"/>
  <c r="AU124" i="2" s="1"/>
  <c r="AT124" i="2" a="1"/>
  <c r="AT124" i="2"/>
  <c r="AS124" i="2" a="1"/>
  <c r="AS124" i="2" s="1"/>
  <c r="AR124" i="2" a="1"/>
  <c r="AR124" i="2" s="1"/>
  <c r="AQ124" i="2" a="1"/>
  <c r="AQ124" i="2" s="1"/>
  <c r="AP124" i="2" a="1"/>
  <c r="AP124" i="2" s="1"/>
  <c r="AO124" i="2" a="1"/>
  <c r="AO124" i="2" s="1"/>
  <c r="AN124" i="2" a="1"/>
  <c r="AN124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AE124" i="2" a="1"/>
  <c r="AE124" i="2" s="1"/>
  <c r="AD124" i="2" a="1"/>
  <c r="AD124" i="2" s="1"/>
  <c r="AC124" i="2" a="1"/>
  <c r="AC124" i="2" s="1"/>
  <c r="AB124" i="2" a="1"/>
  <c r="AB124" i="2"/>
  <c r="AA124" i="2" a="1"/>
  <c r="AA124" i="2" s="1"/>
  <c r="Z124" i="2" a="1"/>
  <c r="Z124" i="2"/>
  <c r="Y124" i="2" a="1"/>
  <c r="Y124" i="2" s="1"/>
  <c r="X124" i="2" a="1"/>
  <c r="X124" i="2" s="1"/>
  <c r="W124" i="2" a="1"/>
  <c r="W124" i="2" s="1"/>
  <c r="V124" i="2" a="1"/>
  <c r="V124" i="2" s="1"/>
  <c r="U124" i="2" a="1"/>
  <c r="U124" i="2" s="1"/>
  <c r="T124" i="2" a="1"/>
  <c r="T124" i="2"/>
  <c r="S124" i="2" a="1"/>
  <c r="S124" i="2" s="1"/>
  <c r="R124" i="2" a="1"/>
  <c r="R124" i="2" s="1"/>
  <c r="Q124" i="2" a="1"/>
  <c r="Q124" i="2" s="1"/>
  <c r="P124" i="2" a="1"/>
  <c r="P124" i="2" s="1"/>
  <c r="O124" i="2" a="1"/>
  <c r="O124" i="2" s="1"/>
  <c r="N124" i="2" a="1"/>
  <c r="N124" i="2" s="1"/>
  <c r="M124" i="2" a="1"/>
  <c r="M124" i="2" s="1"/>
  <c r="L124" i="2" a="1"/>
  <c r="L124" i="2" s="1"/>
  <c r="K124" i="2" a="1"/>
  <c r="K124" i="2"/>
  <c r="J124" i="2" a="1"/>
  <c r="J124" i="2" s="1"/>
  <c r="I124" i="2" a="1"/>
  <c r="I124" i="2" s="1"/>
  <c r="H124" i="2" a="1"/>
  <c r="H124" i="2" s="1"/>
  <c r="G124" i="2" a="1"/>
  <c r="G124" i="2"/>
  <c r="F124" i="2" a="1"/>
  <c r="F124" i="2" s="1"/>
  <c r="E124" i="2" a="1"/>
  <c r="E124" i="2" s="1"/>
  <c r="D124" i="2" a="1"/>
  <c r="D124" i="2"/>
  <c r="C124" i="2" a="1"/>
  <c r="C124" i="2" s="1"/>
  <c r="BP123" i="2" a="1"/>
  <c r="BP123" i="2" s="1"/>
  <c r="BO123" i="2" a="1"/>
  <c r="BO123" i="2" s="1"/>
  <c r="BN123" i="2" a="1"/>
  <c r="BN123" i="2" s="1"/>
  <c r="BM123" i="2" a="1"/>
  <c r="BM123" i="2" s="1"/>
  <c r="BL123" i="2" a="1"/>
  <c r="BL123" i="2" s="1"/>
  <c r="BK123" i="2" a="1"/>
  <c r="BK123" i="2" s="1"/>
  <c r="BJ123" i="2" a="1"/>
  <c r="BJ123" i="2" s="1"/>
  <c r="BI123" i="2" a="1"/>
  <c r="BI123" i="2" s="1"/>
  <c r="BH123" i="2" a="1"/>
  <c r="BH123" i="2" s="1"/>
  <c r="BG123" i="2" a="1"/>
  <c r="BG123" i="2" s="1"/>
  <c r="BF123" i="2" a="1"/>
  <c r="BF123" i="2"/>
  <c r="BE123" i="2" a="1"/>
  <c r="BE123" i="2" s="1"/>
  <c r="BD123" i="2" a="1"/>
  <c r="BD123" i="2" s="1"/>
  <c r="BC123" i="2" a="1"/>
  <c r="BC123" i="2"/>
  <c r="BB123" i="2" a="1"/>
  <c r="BB123" i="2" s="1"/>
  <c r="BA123" i="2" a="1"/>
  <c r="BA123" i="2" s="1"/>
  <c r="AZ123" i="2" a="1"/>
  <c r="AZ123" i="2" s="1"/>
  <c r="AY123" i="2" a="1"/>
  <c r="AY123" i="2" s="1"/>
  <c r="AX123" i="2" a="1"/>
  <c r="AX123" i="2" s="1"/>
  <c r="AW123" i="2" a="1"/>
  <c r="AW123" i="2" s="1"/>
  <c r="AV123" i="2" a="1"/>
  <c r="AV123" i="2" s="1"/>
  <c r="AU123" i="2" a="1"/>
  <c r="AU123" i="2" s="1"/>
  <c r="AT123" i="2" a="1"/>
  <c r="AT123" i="2" s="1"/>
  <c r="AS123" i="2" a="1"/>
  <c r="AS123" i="2" s="1"/>
  <c r="AR123" i="2" a="1"/>
  <c r="AR123" i="2" s="1"/>
  <c r="AQ123" i="2" a="1"/>
  <c r="AQ123" i="2" s="1"/>
  <c r="AP123" i="2" a="1"/>
  <c r="AP123" i="2" s="1"/>
  <c r="AO123" i="2" a="1"/>
  <c r="AO123" i="2" s="1"/>
  <c r="AN123" i="2" a="1"/>
  <c r="AN123" i="2" s="1"/>
  <c r="AM123" i="2" a="1"/>
  <c r="AM123" i="2" s="1"/>
  <c r="AL123" i="2" a="1"/>
  <c r="AL123" i="2"/>
  <c r="AK123" i="2" a="1"/>
  <c r="AK123" i="2" s="1"/>
  <c r="AJ123" i="2" a="1"/>
  <c r="AJ123" i="2" s="1"/>
  <c r="AI123" i="2" a="1"/>
  <c r="AI123" i="2"/>
  <c r="AH123" i="2" a="1"/>
  <c r="AH123" i="2" s="1"/>
  <c r="AG123" i="2" a="1"/>
  <c r="AG123" i="2" s="1"/>
  <c r="AF123" i="2" a="1"/>
  <c r="AF123" i="2" s="1"/>
  <c r="AE123" i="2" a="1"/>
  <c r="AE123" i="2"/>
  <c r="AD123" i="2" a="1"/>
  <c r="AD123" i="2" s="1"/>
  <c r="AC123" i="2" a="1"/>
  <c r="AC123" i="2" s="1"/>
  <c r="AB123" i="2" a="1"/>
  <c r="AB123" i="2" s="1"/>
  <c r="AA123" i="2" a="1"/>
  <c r="AA123" i="2" s="1"/>
  <c r="Z123" i="2" a="1"/>
  <c r="Z123" i="2" s="1"/>
  <c r="Y123" i="2" a="1"/>
  <c r="Y123" i="2" s="1"/>
  <c r="X123" i="2" a="1"/>
  <c r="X123" i="2" s="1"/>
  <c r="W123" i="2" a="1"/>
  <c r="W123" i="2" s="1"/>
  <c r="V123" i="2" a="1"/>
  <c r="V123" i="2" s="1"/>
  <c r="U123" i="2" a="1"/>
  <c r="U123" i="2" s="1"/>
  <c r="T123" i="2" a="1"/>
  <c r="T123" i="2" s="1"/>
  <c r="S123" i="2" a="1"/>
  <c r="S123" i="2" s="1"/>
  <c r="R123" i="2" a="1"/>
  <c r="R123" i="2" s="1"/>
  <c r="Q123" i="2" a="1"/>
  <c r="Q123" i="2" s="1"/>
  <c r="P123" i="2" a="1"/>
  <c r="P123" i="2" s="1"/>
  <c r="O123" i="2" a="1"/>
  <c r="O123" i="2" s="1"/>
  <c r="N123" i="2" a="1"/>
  <c r="N123" i="2" s="1"/>
  <c r="M123" i="2" a="1"/>
  <c r="M123" i="2" s="1"/>
  <c r="L123" i="2" a="1"/>
  <c r="L123" i="2" s="1"/>
  <c r="K123" i="2" a="1"/>
  <c r="K123" i="2" s="1"/>
  <c r="J123" i="2" a="1"/>
  <c r="J123" i="2" s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D123" i="2" s="1"/>
  <c r="C123" i="2" a="1"/>
  <c r="C123" i="2" s="1"/>
  <c r="BP122" i="2" a="1"/>
  <c r="BP122" i="2" s="1"/>
  <c r="BO122" i="2" a="1"/>
  <c r="BO122" i="2" s="1"/>
  <c r="BN122" i="2" a="1"/>
  <c r="BN122" i="2" s="1"/>
  <c r="BM122" i="2" a="1"/>
  <c r="BM122" i="2" s="1"/>
  <c r="BL122" i="2" a="1"/>
  <c r="BL122" i="2" s="1"/>
  <c r="BK122" i="2" a="1"/>
  <c r="BK122" i="2" s="1"/>
  <c r="BJ122" i="2" a="1"/>
  <c r="BJ122" i="2" s="1"/>
  <c r="BI122" i="2" a="1"/>
  <c r="BI122" i="2"/>
  <c r="BH122" i="2" a="1"/>
  <c r="BH122" i="2" s="1"/>
  <c r="BG122" i="2" a="1"/>
  <c r="BG122" i="2" s="1"/>
  <c r="BF122" i="2" a="1"/>
  <c r="BF122" i="2" s="1"/>
  <c r="BE122" i="2" a="1"/>
  <c r="BE122" i="2" s="1"/>
  <c r="BD122" i="2" a="1"/>
  <c r="BD122" i="2" s="1"/>
  <c r="BC122" i="2" a="1"/>
  <c r="BC122" i="2"/>
  <c r="BB122" i="2" a="1"/>
  <c r="BB122" i="2" s="1"/>
  <c r="BA122" i="2" a="1"/>
  <c r="BA122" i="2" s="1"/>
  <c r="AZ122" i="2" a="1"/>
  <c r="AZ122" i="2" s="1"/>
  <c r="AY122" i="2" a="1"/>
  <c r="AY122" i="2" s="1"/>
  <c r="AX122" i="2" a="1"/>
  <c r="AX122" i="2" s="1"/>
  <c r="AW122" i="2" a="1"/>
  <c r="AW122" i="2" s="1"/>
  <c r="AV122" i="2" a="1"/>
  <c r="AV122" i="2" s="1"/>
  <c r="AU122" i="2" a="1"/>
  <c r="AU122" i="2" s="1"/>
  <c r="AT122" i="2" a="1"/>
  <c r="AT122" i="2" s="1"/>
  <c r="AS122" i="2" a="1"/>
  <c r="AS122" i="2" s="1"/>
  <c r="AR122" i="2" a="1"/>
  <c r="AR122" i="2" s="1"/>
  <c r="AQ122" i="2" a="1"/>
  <c r="AQ122" i="2" s="1"/>
  <c r="AP122" i="2" a="1"/>
  <c r="AP122" i="2" s="1"/>
  <c r="AO122" i="2" a="1"/>
  <c r="AO122" i="2" s="1"/>
  <c r="AN122" i="2" a="1"/>
  <c r="AN122" i="2" s="1"/>
  <c r="AM122" i="2" a="1"/>
  <c r="AM122" i="2" s="1"/>
  <c r="AL122" i="2" a="1"/>
  <c r="AL122" i="2" s="1"/>
  <c r="AK122" i="2" a="1"/>
  <c r="AK122" i="2" s="1"/>
  <c r="AJ122" i="2" a="1"/>
  <c r="AJ122" i="2" s="1"/>
  <c r="AI122" i="2" a="1"/>
  <c r="AI122" i="2" s="1"/>
  <c r="AH122" i="2" a="1"/>
  <c r="AH122" i="2" s="1"/>
  <c r="AG122" i="2" a="1"/>
  <c r="AG122" i="2"/>
  <c r="AF122" i="2" a="1"/>
  <c r="AF122" i="2" s="1"/>
  <c r="AE122" i="2" a="1"/>
  <c r="AE122" i="2" s="1"/>
  <c r="AD122" i="2" a="1"/>
  <c r="AD122" i="2" s="1"/>
  <c r="AC122" i="2" a="1"/>
  <c r="AC122" i="2" s="1"/>
  <c r="AB122" i="2" a="1"/>
  <c r="AB122" i="2" s="1"/>
  <c r="AA122" i="2" a="1"/>
  <c r="AA122" i="2" s="1"/>
  <c r="Z122" i="2" a="1"/>
  <c r="Z122" i="2" s="1"/>
  <c r="Y122" i="2" a="1"/>
  <c r="Y122" i="2" s="1"/>
  <c r="X122" i="2" a="1"/>
  <c r="X122" i="2" s="1"/>
  <c r="W122" i="2" a="1"/>
  <c r="W122" i="2" s="1"/>
  <c r="V122" i="2" a="1"/>
  <c r="V122" i="2" s="1"/>
  <c r="U122" i="2" a="1"/>
  <c r="U122" i="2" s="1"/>
  <c r="T122" i="2" a="1"/>
  <c r="T122" i="2" s="1"/>
  <c r="S122" i="2" a="1"/>
  <c r="S122" i="2" s="1"/>
  <c r="R122" i="2" a="1"/>
  <c r="R122" i="2" s="1"/>
  <c r="Q122" i="2" a="1"/>
  <c r="Q122" i="2" s="1"/>
  <c r="P122" i="2" a="1"/>
  <c r="P122" i="2" s="1"/>
  <c r="O122" i="2" a="1"/>
  <c r="O122" i="2" s="1"/>
  <c r="N122" i="2" a="1"/>
  <c r="N122" i="2" s="1"/>
  <c r="M122" i="2" a="1"/>
  <c r="M122" i="2" s="1"/>
  <c r="L122" i="2" a="1"/>
  <c r="L122" i="2" s="1"/>
  <c r="K122" i="2" a="1"/>
  <c r="K122" i="2"/>
  <c r="J122" i="2" a="1"/>
  <c r="J122" i="2" s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D122" i="2" s="1"/>
  <c r="C122" i="2" a="1"/>
  <c r="C122" i="2" s="1"/>
  <c r="BP121" i="2" a="1"/>
  <c r="BP121" i="2" s="1"/>
  <c r="BO121" i="2" a="1"/>
  <c r="BO121" i="2" s="1"/>
  <c r="BN121" i="2" a="1"/>
  <c r="BN121" i="2" s="1"/>
  <c r="BM121" i="2" a="1"/>
  <c r="BM121" i="2" s="1"/>
  <c r="BL121" i="2" a="1"/>
  <c r="BL121" i="2" s="1"/>
  <c r="BK121" i="2" a="1"/>
  <c r="BK121" i="2" s="1"/>
  <c r="BJ121" i="2" a="1"/>
  <c r="BJ121" i="2" s="1"/>
  <c r="BI121" i="2" a="1"/>
  <c r="BI121" i="2" s="1"/>
  <c r="BH121" i="2" a="1"/>
  <c r="BH121" i="2" s="1"/>
  <c r="BG121" i="2" a="1"/>
  <c r="BG121" i="2" s="1"/>
  <c r="BF121" i="2" a="1"/>
  <c r="BF121" i="2" s="1"/>
  <c r="BE121" i="2" a="1"/>
  <c r="BE121" i="2" s="1"/>
  <c r="BD121" i="2" a="1"/>
  <c r="BD121" i="2"/>
  <c r="BC121" i="2" a="1"/>
  <c r="BC121" i="2" s="1"/>
  <c r="BB121" i="2" a="1"/>
  <c r="BB121" i="2" s="1"/>
  <c r="BA121" i="2" a="1"/>
  <c r="BA121" i="2" s="1"/>
  <c r="AZ121" i="2" a="1"/>
  <c r="AZ121" i="2" s="1"/>
  <c r="AY121" i="2" a="1"/>
  <c r="AY121" i="2" s="1"/>
  <c r="AX121" i="2" a="1"/>
  <c r="AX121" i="2" s="1"/>
  <c r="AW121" i="2" a="1"/>
  <c r="AW121" i="2" s="1"/>
  <c r="AV121" i="2" a="1"/>
  <c r="AV121" i="2" s="1"/>
  <c r="AU121" i="2" a="1"/>
  <c r="AU121" i="2" s="1"/>
  <c r="AT121" i="2" a="1"/>
  <c r="AT121" i="2" s="1"/>
  <c r="AS121" i="2" a="1"/>
  <c r="AS121" i="2" s="1"/>
  <c r="AR121" i="2" a="1"/>
  <c r="AR121" i="2" s="1"/>
  <c r="AQ121" i="2" a="1"/>
  <c r="AQ121" i="2" s="1"/>
  <c r="AP121" i="2" a="1"/>
  <c r="AP121" i="2" s="1"/>
  <c r="AO121" i="2" a="1"/>
  <c r="AO121" i="2"/>
  <c r="AN121" i="2" a="1"/>
  <c r="AN121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A121" i="2" a="1"/>
  <c r="AA121" i="2" s="1"/>
  <c r="Z121" i="2" a="1"/>
  <c r="Z121" i="2" s="1"/>
  <c r="Y121" i="2" a="1"/>
  <c r="Y121" i="2"/>
  <c r="X121" i="2" a="1"/>
  <c r="X121" i="2" s="1"/>
  <c r="W121" i="2" a="1"/>
  <c r="W121" i="2" s="1"/>
  <c r="V121" i="2" a="1"/>
  <c r="V121" i="2" s="1"/>
  <c r="U121" i="2" a="1"/>
  <c r="U121" i="2" s="1"/>
  <c r="T121" i="2" a="1"/>
  <c r="T121" i="2" s="1"/>
  <c r="S121" i="2" a="1"/>
  <c r="S121" i="2" s="1"/>
  <c r="R121" i="2" a="1"/>
  <c r="R121" i="2" s="1"/>
  <c r="Q121" i="2" a="1"/>
  <c r="Q121" i="2" s="1"/>
  <c r="P121" i="2" a="1"/>
  <c r="P121" i="2" s="1"/>
  <c r="O121" i="2" a="1"/>
  <c r="O121" i="2" s="1"/>
  <c r="N121" i="2" a="1"/>
  <c r="N121" i="2" s="1"/>
  <c r="M121" i="2" a="1"/>
  <c r="M121" i="2"/>
  <c r="L121" i="2" a="1"/>
  <c r="L121" i="2" s="1"/>
  <c r="K121" i="2" a="1"/>
  <c r="K121" i="2" s="1"/>
  <c r="J121" i="2" a="1"/>
  <c r="J121" i="2" s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s="1"/>
  <c r="C121" i="2" a="1"/>
  <c r="C121" i="2"/>
  <c r="BP120" i="2" a="1"/>
  <c r="BP120" i="2"/>
  <c r="BO120" i="2" a="1"/>
  <c r="BO120" i="2" s="1"/>
  <c r="BN120" i="2" a="1"/>
  <c r="BN120" i="2" s="1"/>
  <c r="BM120" i="2" a="1"/>
  <c r="BM120" i="2" s="1"/>
  <c r="BL120" i="2" a="1"/>
  <c r="BL120" i="2" s="1"/>
  <c r="BK120" i="2" a="1"/>
  <c r="BK120" i="2" s="1"/>
  <c r="BJ120" i="2" a="1"/>
  <c r="BJ120" i="2" s="1"/>
  <c r="BI120" i="2" a="1"/>
  <c r="BI120" i="2" s="1"/>
  <c r="BH120" i="2" a="1"/>
  <c r="BH120" i="2" s="1"/>
  <c r="BG120" i="2" a="1"/>
  <c r="BG120" i="2" s="1"/>
  <c r="BF120" i="2" a="1"/>
  <c r="BF120" i="2" s="1"/>
  <c r="BE120" i="2" a="1"/>
  <c r="BE120" i="2" s="1"/>
  <c r="BD120" i="2" a="1"/>
  <c r="BD120" i="2" s="1"/>
  <c r="BC120" i="2" a="1"/>
  <c r="BC120" i="2" s="1"/>
  <c r="BB120" i="2" a="1"/>
  <c r="BB120" i="2" s="1"/>
  <c r="BA120" i="2" a="1"/>
  <c r="BA120" i="2" s="1"/>
  <c r="AZ120" i="2" a="1"/>
  <c r="AZ120" i="2" s="1"/>
  <c r="AY120" i="2" a="1"/>
  <c r="AY120" i="2" s="1"/>
  <c r="AX120" i="2" a="1"/>
  <c r="AX120" i="2"/>
  <c r="AW120" i="2" a="1"/>
  <c r="AW120" i="2" s="1"/>
  <c r="AV120" i="2" a="1"/>
  <c r="AV120" i="2" s="1"/>
  <c r="AU120" i="2" a="1"/>
  <c r="AU120" i="2"/>
  <c r="AT120" i="2" a="1"/>
  <c r="AT120" i="2" s="1"/>
  <c r="AS120" i="2" a="1"/>
  <c r="AS120" i="2" s="1"/>
  <c r="AR120" i="2" a="1"/>
  <c r="AR120" i="2" s="1"/>
  <c r="AQ120" i="2" a="1"/>
  <c r="AQ120" i="2"/>
  <c r="AP120" i="2" a="1"/>
  <c r="AP120" i="2" s="1"/>
  <c r="AO120" i="2" a="1"/>
  <c r="AO120" i="2" s="1"/>
  <c r="AN120" i="2" a="1"/>
  <c r="AN120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/>
  <c r="AC120" i="2" a="1"/>
  <c r="AC120" i="2" s="1"/>
  <c r="AB120" i="2" a="1"/>
  <c r="AB120" i="2"/>
  <c r="AA120" i="2" a="1"/>
  <c r="AA120" i="2" s="1"/>
  <c r="Z120" i="2" a="1"/>
  <c r="Z120" i="2" s="1"/>
  <c r="Y120" i="2" a="1"/>
  <c r="Y120" i="2" s="1"/>
  <c r="X120" i="2" a="1"/>
  <c r="X120" i="2" s="1"/>
  <c r="W120" i="2" a="1"/>
  <c r="W120" i="2"/>
  <c r="V120" i="2" a="1"/>
  <c r="V120" i="2" s="1"/>
  <c r="U120" i="2" a="1"/>
  <c r="U120" i="2"/>
  <c r="T120" i="2" a="1"/>
  <c r="T120" i="2" s="1"/>
  <c r="S120" i="2" a="1"/>
  <c r="S120" i="2" s="1"/>
  <c r="R120" i="2" a="1"/>
  <c r="R120" i="2" s="1"/>
  <c r="Q120" i="2" a="1"/>
  <c r="Q120" i="2" s="1"/>
  <c r="P120" i="2" a="1"/>
  <c r="P120" i="2" s="1"/>
  <c r="O120" i="2" a="1"/>
  <c r="O120" i="2" s="1"/>
  <c r="N120" i="2" a="1"/>
  <c r="N120" i="2" s="1"/>
  <c r="M120" i="2" a="1"/>
  <c r="M120" i="2" s="1"/>
  <c r="L120" i="2" a="1"/>
  <c r="L120" i="2" s="1"/>
  <c r="K120" i="2" a="1"/>
  <c r="K120" i="2" s="1"/>
  <c r="J120" i="2" a="1"/>
  <c r="J120" i="2" s="1"/>
  <c r="I120" i="2" a="1"/>
  <c r="I120" i="2" s="1"/>
  <c r="H120" i="2" a="1"/>
  <c r="H120" i="2"/>
  <c r="G120" i="2" a="1"/>
  <c r="G120" i="2" s="1"/>
  <c r="F120" i="2" a="1"/>
  <c r="F120" i="2" s="1"/>
  <c r="E120" i="2" a="1"/>
  <c r="E120" i="2" s="1"/>
  <c r="D120" i="2" a="1"/>
  <c r="D120" i="2" s="1"/>
  <c r="C120" i="2" a="1"/>
  <c r="C120" i="2" s="1"/>
  <c r="BP119" i="2" a="1"/>
  <c r="BP119" i="2" s="1"/>
  <c r="BO119" i="2" a="1"/>
  <c r="BO119" i="2" s="1"/>
  <c r="BN119" i="2" a="1"/>
  <c r="BN119" i="2" s="1"/>
  <c r="BM119" i="2" a="1"/>
  <c r="BM119" i="2" s="1"/>
  <c r="BL119" i="2" a="1"/>
  <c r="BL119" i="2" s="1"/>
  <c r="BK119" i="2" a="1"/>
  <c r="BK119" i="2" s="1"/>
  <c r="BJ119" i="2" a="1"/>
  <c r="BJ119" i="2"/>
  <c r="BI119" i="2" a="1"/>
  <c r="BI119" i="2" s="1"/>
  <c r="BH119" i="2" a="1"/>
  <c r="BH119" i="2" s="1"/>
  <c r="BG119" i="2" a="1"/>
  <c r="BG119" i="2" s="1"/>
  <c r="BF119" i="2" a="1"/>
  <c r="BF119" i="2" s="1"/>
  <c r="BE119" i="2" a="1"/>
  <c r="BE119" i="2" s="1"/>
  <c r="BD119" i="2" a="1"/>
  <c r="BD119" i="2" s="1"/>
  <c r="BC119" i="2" a="1"/>
  <c r="BC119" i="2"/>
  <c r="BB119" i="2" a="1"/>
  <c r="BB119" i="2" s="1"/>
  <c r="BA119" i="2" a="1"/>
  <c r="BA119" i="2" s="1"/>
  <c r="AZ119" i="2" a="1"/>
  <c r="AZ119" i="2" s="1"/>
  <c r="AY119" i="2" a="1"/>
  <c r="AY119" i="2" s="1"/>
  <c r="AX119" i="2" a="1"/>
  <c r="AX119" i="2" s="1"/>
  <c r="AW119" i="2" a="1"/>
  <c r="AW119" i="2" s="1"/>
  <c r="AV119" i="2" a="1"/>
  <c r="AV119" i="2" s="1"/>
  <c r="AU119" i="2" a="1"/>
  <c r="AU119" i="2" s="1"/>
  <c r="AT119" i="2" a="1"/>
  <c r="AT119" i="2" s="1"/>
  <c r="AS119" i="2" a="1"/>
  <c r="AS119" i="2" s="1"/>
  <c r="AR119" i="2" a="1"/>
  <c r="AR119" i="2"/>
  <c r="AQ119" i="2" a="1"/>
  <c r="AQ119" i="2" s="1"/>
  <c r="AP119" i="2" a="1"/>
  <c r="AP119" i="2" s="1"/>
  <c r="AO119" i="2" a="1"/>
  <c r="AO119" i="2" s="1"/>
  <c r="AN119" i="2" a="1"/>
  <c r="AN119" i="2" s="1"/>
  <c r="AM119" i="2" a="1"/>
  <c r="AM119" i="2" s="1"/>
  <c r="AL119" i="2" a="1"/>
  <c r="AL119" i="2"/>
  <c r="AK119" i="2" a="1"/>
  <c r="AK119" i="2" s="1"/>
  <c r="AJ119" i="2" a="1"/>
  <c r="AJ119" i="2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A119" i="2" a="1"/>
  <c r="AA119" i="2" s="1"/>
  <c r="Z119" i="2" a="1"/>
  <c r="Z119" i="2" s="1"/>
  <c r="Y119" i="2" a="1"/>
  <c r="Y119" i="2" s="1"/>
  <c r="X119" i="2" a="1"/>
  <c r="X119" i="2" s="1"/>
  <c r="W119" i="2" a="1"/>
  <c r="W119" i="2" s="1"/>
  <c r="V119" i="2" a="1"/>
  <c r="V119" i="2" s="1"/>
  <c r="U119" i="2" a="1"/>
  <c r="U119" i="2" s="1"/>
  <c r="T119" i="2" a="1"/>
  <c r="T119" i="2" s="1"/>
  <c r="S119" i="2" a="1"/>
  <c r="S119" i="2" s="1"/>
  <c r="R119" i="2" a="1"/>
  <c r="R119" i="2" s="1"/>
  <c r="Q119" i="2" a="1"/>
  <c r="Q119" i="2" s="1"/>
  <c r="P119" i="2" a="1"/>
  <c r="P119" i="2" s="1"/>
  <c r="O119" i="2" a="1"/>
  <c r="O119" i="2" s="1"/>
  <c r="N119" i="2" a="1"/>
  <c r="N119" i="2" s="1"/>
  <c r="M119" i="2" a="1"/>
  <c r="M119" i="2" s="1"/>
  <c r="L119" i="2" a="1"/>
  <c r="L119" i="2"/>
  <c r="K119" i="2" a="1"/>
  <c r="K119" i="2" s="1"/>
  <c r="J119" i="2" a="1"/>
  <c r="J119" i="2" s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s="1"/>
  <c r="C119" i="2" a="1"/>
  <c r="C119" i="2"/>
  <c r="BP118" i="2" a="1"/>
  <c r="BP118" i="2" s="1"/>
  <c r="BO118" i="2" a="1"/>
  <c r="BO118" i="2" s="1"/>
  <c r="BN118" i="2" a="1"/>
  <c r="BN118" i="2" s="1"/>
  <c r="BM118" i="2" a="1"/>
  <c r="BM118" i="2" s="1"/>
  <c r="BL118" i="2" a="1"/>
  <c r="BL118" i="2" s="1"/>
  <c r="BK118" i="2" a="1"/>
  <c r="BK118" i="2" s="1"/>
  <c r="BJ118" i="2" a="1"/>
  <c r="BJ118" i="2" s="1"/>
  <c r="BI118" i="2" a="1"/>
  <c r="BI118" i="2"/>
  <c r="BH118" i="2" a="1"/>
  <c r="BH118" i="2" s="1"/>
  <c r="BG118" i="2" a="1"/>
  <c r="BG118" i="2" s="1"/>
  <c r="BF118" i="2" a="1"/>
  <c r="BF118" i="2" s="1"/>
  <c r="BE118" i="2" a="1"/>
  <c r="BE118" i="2" s="1"/>
  <c r="BD118" i="2" a="1"/>
  <c r="BD118" i="2" s="1"/>
  <c r="BC118" i="2" a="1"/>
  <c r="BC118" i="2" s="1"/>
  <c r="BB118" i="2" a="1"/>
  <c r="BB118" i="2" s="1"/>
  <c r="BA118" i="2" a="1"/>
  <c r="BA118" i="2" s="1"/>
  <c r="AZ118" i="2" a="1"/>
  <c r="AZ118" i="2" s="1"/>
  <c r="AY118" i="2" a="1"/>
  <c r="AY118" i="2" s="1"/>
  <c r="AX118" i="2" a="1"/>
  <c r="AX118" i="2" s="1"/>
  <c r="AW118" i="2" a="1"/>
  <c r="AW118" i="2" s="1"/>
  <c r="AV118" i="2" a="1"/>
  <c r="AV118" i="2" s="1"/>
  <c r="AU118" i="2" a="1"/>
  <c r="AU118" i="2" s="1"/>
  <c r="AT118" i="2" a="1"/>
  <c r="AT118" i="2" s="1"/>
  <c r="AS118" i="2" a="1"/>
  <c r="AS118" i="2"/>
  <c r="AR118" i="2" a="1"/>
  <c r="AR118" i="2" s="1"/>
  <c r="AQ118" i="2" a="1"/>
  <c r="AQ118" i="2" s="1"/>
  <c r="AP118" i="2" a="1"/>
  <c r="AP118" i="2" s="1"/>
  <c r="AO118" i="2" a="1"/>
  <c r="AO118" i="2" s="1"/>
  <c r="AN118" i="2" a="1"/>
  <c r="AN118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A118" i="2" a="1"/>
  <c r="AA118" i="2"/>
  <c r="Z118" i="2" a="1"/>
  <c r="Z118" i="2"/>
  <c r="Y118" i="2" a="1"/>
  <c r="Y118" i="2" s="1"/>
  <c r="X118" i="2" a="1"/>
  <c r="X118" i="2" s="1"/>
  <c r="W118" i="2" a="1"/>
  <c r="W118" i="2"/>
  <c r="V118" i="2" a="1"/>
  <c r="V118" i="2" s="1"/>
  <c r="U118" i="2" a="1"/>
  <c r="U118" i="2" s="1"/>
  <c r="T118" i="2" a="1"/>
  <c r="T118" i="2" s="1"/>
  <c r="S118" i="2" a="1"/>
  <c r="S118" i="2" s="1"/>
  <c r="R118" i="2" a="1"/>
  <c r="R118" i="2" s="1"/>
  <c r="Q118" i="2" a="1"/>
  <c r="Q118" i="2" s="1"/>
  <c r="P118" i="2" a="1"/>
  <c r="P118" i="2"/>
  <c r="O118" i="2" a="1"/>
  <c r="O118" i="2" s="1"/>
  <c r="N118" i="2" a="1"/>
  <c r="N118" i="2" s="1"/>
  <c r="M118" i="2" a="1"/>
  <c r="M118" i="2" s="1"/>
  <c r="L118" i="2" a="1"/>
  <c r="L118" i="2" s="1"/>
  <c r="K118" i="2" a="1"/>
  <c r="K118" i="2" s="1"/>
  <c r="J118" i="2" a="1"/>
  <c r="J118" i="2" s="1"/>
  <c r="I118" i="2" a="1"/>
  <c r="I118" i="2" s="1"/>
  <c r="H118" i="2" a="1"/>
  <c r="H118" i="2"/>
  <c r="G118" i="2" a="1"/>
  <c r="G118" i="2" s="1"/>
  <c r="F118" i="2" a="1"/>
  <c r="F118" i="2"/>
  <c r="E118" i="2" a="1"/>
  <c r="E118" i="2" s="1"/>
  <c r="D118" i="2" a="1"/>
  <c r="D118" i="2" s="1"/>
  <c r="C118" i="2" a="1"/>
  <c r="C118" i="2" s="1"/>
  <c r="BP117" i="2" a="1"/>
  <c r="BP117" i="2" s="1"/>
  <c r="BO117" i="2" a="1"/>
  <c r="BO117" i="2" s="1"/>
  <c r="BN117" i="2" a="1"/>
  <c r="BN117" i="2" s="1"/>
  <c r="BM117" i="2" a="1"/>
  <c r="BM117" i="2" s="1"/>
  <c r="BL117" i="2" a="1"/>
  <c r="BL117" i="2" s="1"/>
  <c r="BK117" i="2" a="1"/>
  <c r="BK117" i="2"/>
  <c r="BJ117" i="2" a="1"/>
  <c r="BJ117" i="2" s="1"/>
  <c r="BI117" i="2" a="1"/>
  <c r="BI117" i="2" s="1"/>
  <c r="BH117" i="2" a="1"/>
  <c r="BH117" i="2" s="1"/>
  <c r="BG117" i="2" a="1"/>
  <c r="BG117" i="2"/>
  <c r="BF117" i="2" a="1"/>
  <c r="BF117" i="2" s="1"/>
  <c r="BE117" i="2" a="1"/>
  <c r="BE117" i="2"/>
  <c r="BD117" i="2" a="1"/>
  <c r="BD117" i="2" s="1"/>
  <c r="BC117" i="2" a="1"/>
  <c r="BC117" i="2" s="1"/>
  <c r="BB117" i="2" a="1"/>
  <c r="BB117" i="2" s="1"/>
  <c r="BA117" i="2" a="1"/>
  <c r="BA117" i="2" s="1"/>
  <c r="AZ117" i="2" a="1"/>
  <c r="AZ117" i="2" s="1"/>
  <c r="AY117" i="2" a="1"/>
  <c r="AY117" i="2" s="1"/>
  <c r="AX117" i="2" a="1"/>
  <c r="AX117" i="2" s="1"/>
  <c r="AW117" i="2" a="1"/>
  <c r="AW117" i="2"/>
  <c r="AV117" i="2" a="1"/>
  <c r="AV117" i="2" s="1"/>
  <c r="AU117" i="2" a="1"/>
  <c r="AU117" i="2" s="1"/>
  <c r="AT117" i="2" a="1"/>
  <c r="AT117" i="2" s="1"/>
  <c r="AS117" i="2" a="1"/>
  <c r="AS117" i="2" s="1"/>
  <c r="AR117" i="2" a="1"/>
  <c r="AR117" i="2" s="1"/>
  <c r="AQ117" i="2" a="1"/>
  <c r="AQ117" i="2" s="1"/>
  <c r="AP117" i="2" a="1"/>
  <c r="AP117" i="2" s="1"/>
  <c r="AO117" i="2" a="1"/>
  <c r="AO117" i="2" s="1"/>
  <c r="AN117" i="2" a="1"/>
  <c r="AN117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/>
  <c r="AH117" i="2" a="1"/>
  <c r="AH117" i="2" s="1"/>
  <c r="AG117" i="2" a="1"/>
  <c r="AG117" i="2" s="1"/>
  <c r="AF117" i="2" a="1"/>
  <c r="AF117" i="2"/>
  <c r="AE117" i="2" a="1"/>
  <c r="AE117" i="2" s="1"/>
  <c r="AD117" i="2" a="1"/>
  <c r="AD117" i="2" s="1"/>
  <c r="AC117" i="2" a="1"/>
  <c r="AC117" i="2" s="1"/>
  <c r="AB117" i="2" a="1"/>
  <c r="AB117" i="2" s="1"/>
  <c r="AA117" i="2" a="1"/>
  <c r="AA117" i="2" s="1"/>
  <c r="Z117" i="2" a="1"/>
  <c r="Z117" i="2" s="1"/>
  <c r="Y117" i="2" a="1"/>
  <c r="Y117" i="2" s="1"/>
  <c r="X117" i="2" a="1"/>
  <c r="X117" i="2" s="1"/>
  <c r="W117" i="2" a="1"/>
  <c r="W117" i="2" s="1"/>
  <c r="V117" i="2" a="1"/>
  <c r="V117" i="2" s="1"/>
  <c r="U117" i="2" a="1"/>
  <c r="U117" i="2" s="1"/>
  <c r="T117" i="2" a="1"/>
  <c r="T117" i="2" s="1"/>
  <c r="S117" i="2" a="1"/>
  <c r="S117" i="2" s="1"/>
  <c r="R117" i="2" a="1"/>
  <c r="R117" i="2" s="1"/>
  <c r="Q117" i="2" a="1"/>
  <c r="Q117" i="2" s="1"/>
  <c r="P117" i="2" a="1"/>
  <c r="P117" i="2"/>
  <c r="O117" i="2" a="1"/>
  <c r="O117" i="2" s="1"/>
  <c r="N117" i="2" a="1"/>
  <c r="N117" i="2" s="1"/>
  <c r="M117" i="2" a="1"/>
  <c r="M117" i="2" s="1"/>
  <c r="L117" i="2" a="1"/>
  <c r="L117" i="2" s="1"/>
  <c r="K117" i="2" a="1"/>
  <c r="K117" i="2" s="1"/>
  <c r="J117" i="2" a="1"/>
  <c r="J117" i="2" s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D117" i="2" s="1"/>
  <c r="C117" i="2" a="1"/>
  <c r="C117" i="2" s="1"/>
  <c r="BP116" i="2" a="1"/>
  <c r="BP116" i="2"/>
  <c r="BO116" i="2" a="1"/>
  <c r="BO116" i="2" s="1"/>
  <c r="BN116" i="2" a="1"/>
  <c r="BN116" i="2" s="1"/>
  <c r="BM116" i="2" a="1"/>
  <c r="BM116" i="2" s="1"/>
  <c r="BL116" i="2" a="1"/>
  <c r="BL116" i="2" s="1"/>
  <c r="BK116" i="2" a="1"/>
  <c r="BK116" i="2"/>
  <c r="BJ116" i="2" a="1"/>
  <c r="BJ116" i="2" s="1"/>
  <c r="BI116" i="2" a="1"/>
  <c r="BI116" i="2" s="1"/>
  <c r="BH116" i="2" a="1"/>
  <c r="BH116" i="2" s="1"/>
  <c r="BG116" i="2" a="1"/>
  <c r="BG116" i="2" s="1"/>
  <c r="BF116" i="2" a="1"/>
  <c r="BF116" i="2"/>
  <c r="BE116" i="2" a="1"/>
  <c r="BE116" i="2" s="1"/>
  <c r="BD116" i="2" a="1"/>
  <c r="BD116" i="2" s="1"/>
  <c r="BC116" i="2" a="1"/>
  <c r="BC116" i="2" s="1"/>
  <c r="BB116" i="2" a="1"/>
  <c r="BB116" i="2" s="1"/>
  <c r="BA116" i="2" a="1"/>
  <c r="BA116" i="2" s="1"/>
  <c r="AZ116" i="2" a="1"/>
  <c r="AZ116" i="2" s="1"/>
  <c r="AY116" i="2" a="1"/>
  <c r="AY116" i="2" s="1"/>
  <c r="AX116" i="2" a="1"/>
  <c r="AX116" i="2" s="1"/>
  <c r="AW116" i="2" a="1"/>
  <c r="AW116" i="2" s="1"/>
  <c r="AV116" i="2" a="1"/>
  <c r="AV116" i="2" s="1"/>
  <c r="AU116" i="2" a="1"/>
  <c r="AU116" i="2" s="1"/>
  <c r="AT116" i="2" a="1"/>
  <c r="AT116" i="2" s="1"/>
  <c r="AS116" i="2" a="1"/>
  <c r="AS116" i="2" s="1"/>
  <c r="AR116" i="2" a="1"/>
  <c r="AR116" i="2" s="1"/>
  <c r="AQ116" i="2" a="1"/>
  <c r="AQ116" i="2" s="1"/>
  <c r="AP116" i="2" a="1"/>
  <c r="AP116" i="2" s="1"/>
  <c r="AO116" i="2" a="1"/>
  <c r="AO116" i="2" s="1"/>
  <c r="AN116" i="2" a="1"/>
  <c r="AN116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/>
  <c r="AF116" i="2" a="1"/>
  <c r="AF116" i="2" s="1"/>
  <c r="AE116" i="2" a="1"/>
  <c r="AE116" i="2" s="1"/>
  <c r="AD116" i="2" a="1"/>
  <c r="AD116" i="2" s="1"/>
  <c r="AC116" i="2" a="1"/>
  <c r="AC116" i="2"/>
  <c r="AB116" i="2" a="1"/>
  <c r="AB116" i="2" s="1"/>
  <c r="AA116" i="2" a="1"/>
  <c r="AA116" i="2" s="1"/>
  <c r="Z116" i="2" a="1"/>
  <c r="Z116" i="2" s="1"/>
  <c r="Y116" i="2" a="1"/>
  <c r="Y116" i="2" s="1"/>
  <c r="X116" i="2" a="1"/>
  <c r="X116" i="2" s="1"/>
  <c r="W116" i="2" a="1"/>
  <c r="W116" i="2" s="1"/>
  <c r="V116" i="2" a="1"/>
  <c r="V116" i="2" s="1"/>
  <c r="U116" i="2" a="1"/>
  <c r="U116" i="2" s="1"/>
  <c r="T116" i="2" a="1"/>
  <c r="T116" i="2" s="1"/>
  <c r="S116" i="2" a="1"/>
  <c r="S116" i="2" s="1"/>
  <c r="R116" i="2" a="1"/>
  <c r="R116" i="2" s="1"/>
  <c r="Q116" i="2" a="1"/>
  <c r="Q116" i="2" s="1"/>
  <c r="P116" i="2" a="1"/>
  <c r="P116" i="2" s="1"/>
  <c r="O116" i="2" a="1"/>
  <c r="O116" i="2" s="1"/>
  <c r="N116" i="2" a="1"/>
  <c r="N116" i="2"/>
  <c r="M116" i="2" a="1"/>
  <c r="M116" i="2" s="1"/>
  <c r="L116" i="2" a="1"/>
  <c r="L116" i="2" s="1"/>
  <c r="K116" i="2" a="1"/>
  <c r="K116" i="2" s="1"/>
  <c r="J116" i="2" a="1"/>
  <c r="J116" i="2" s="1"/>
  <c r="I116" i="2" a="1"/>
  <c r="I116" i="2" s="1"/>
  <c r="H116" i="2" a="1"/>
  <c r="H116" i="2" s="1"/>
  <c r="G116" i="2" a="1"/>
  <c r="G116" i="2" s="1"/>
  <c r="F116" i="2" a="1"/>
  <c r="F116" i="2"/>
  <c r="E116" i="2" a="1"/>
  <c r="E116" i="2" s="1"/>
  <c r="D116" i="2" a="1"/>
  <c r="D116" i="2" s="1"/>
  <c r="C116" i="2" a="1"/>
  <c r="C116" i="2" s="1"/>
  <c r="BP115" i="2" a="1"/>
  <c r="BP115" i="2" s="1"/>
  <c r="BO115" i="2" a="1"/>
  <c r="BO115" i="2" s="1"/>
  <c r="BN115" i="2" a="1"/>
  <c r="BN115" i="2" s="1"/>
  <c r="BM115" i="2" a="1"/>
  <c r="BM115" i="2"/>
  <c r="BL115" i="2" a="1"/>
  <c r="BL115" i="2" s="1"/>
  <c r="BK115" i="2" a="1"/>
  <c r="BK115" i="2" s="1"/>
  <c r="BJ115" i="2" a="1"/>
  <c r="BJ115" i="2" s="1"/>
  <c r="BI115" i="2" a="1"/>
  <c r="BI115" i="2"/>
  <c r="BH115" i="2" a="1"/>
  <c r="BH115" i="2" s="1"/>
  <c r="BG115" i="2" a="1"/>
  <c r="BG115" i="2" s="1"/>
  <c r="BF115" i="2" a="1"/>
  <c r="BF115" i="2" s="1"/>
  <c r="BE115" i="2" a="1"/>
  <c r="BE115" i="2" s="1"/>
  <c r="BD115" i="2" a="1"/>
  <c r="BD115" i="2" s="1"/>
  <c r="BC115" i="2" a="1"/>
  <c r="BC115" i="2" s="1"/>
  <c r="BB115" i="2" a="1"/>
  <c r="BB115" i="2" s="1"/>
  <c r="BA115" i="2" a="1"/>
  <c r="BA115" i="2" s="1"/>
  <c r="AZ115" i="2" a="1"/>
  <c r="AZ115" i="2" s="1"/>
  <c r="AY115" i="2" a="1"/>
  <c r="AY115" i="2" s="1"/>
  <c r="AX115" i="2" a="1"/>
  <c r="AX115" i="2" s="1"/>
  <c r="AW115" i="2" a="1"/>
  <c r="AW115" i="2" s="1"/>
  <c r="AV115" i="2" a="1"/>
  <c r="AV115" i="2" s="1"/>
  <c r="AU115" i="2" a="1"/>
  <c r="AU115" i="2" s="1"/>
  <c r="AT115" i="2" a="1"/>
  <c r="AT115" i="2" s="1"/>
  <c r="AS115" i="2" a="1"/>
  <c r="AS115" i="2"/>
  <c r="AR115" i="2" a="1"/>
  <c r="AR115" i="2" s="1"/>
  <c r="AQ115" i="2" a="1"/>
  <c r="AQ115" i="2" s="1"/>
  <c r="AP115" i="2" a="1"/>
  <c r="AP115" i="2" s="1"/>
  <c r="AO115" i="2" a="1"/>
  <c r="AO115" i="2" s="1"/>
  <c r="AN115" i="2" a="1"/>
  <c r="AN115" i="2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/>
  <c r="AA115" i="2" a="1"/>
  <c r="AA115" i="2"/>
  <c r="Z115" i="2" a="1"/>
  <c r="Z115" i="2" s="1"/>
  <c r="Y115" i="2" a="1"/>
  <c r="Y115" i="2" s="1"/>
  <c r="X115" i="2" a="1"/>
  <c r="X115" i="2" s="1"/>
  <c r="W115" i="2" a="1"/>
  <c r="W115" i="2" s="1"/>
  <c r="V115" i="2" a="1"/>
  <c r="V115" i="2" s="1"/>
  <c r="U115" i="2" a="1"/>
  <c r="U115" i="2"/>
  <c r="T115" i="2" a="1"/>
  <c r="T115" i="2" s="1"/>
  <c r="S115" i="2" a="1"/>
  <c r="S115" i="2" s="1"/>
  <c r="R115" i="2" a="1"/>
  <c r="R115" i="2" s="1"/>
  <c r="Q115" i="2" a="1"/>
  <c r="Q115" i="2" s="1"/>
  <c r="P115" i="2" a="1"/>
  <c r="P115" i="2" s="1"/>
  <c r="O115" i="2" a="1"/>
  <c r="O115" i="2" s="1"/>
  <c r="N115" i="2" a="1"/>
  <c r="N115" i="2" s="1"/>
  <c r="M115" i="2" a="1"/>
  <c r="M115" i="2" s="1"/>
  <c r="L115" i="2" a="1"/>
  <c r="L115" i="2" s="1"/>
  <c r="K115" i="2" a="1"/>
  <c r="K115" i="2" s="1"/>
  <c r="J115" i="2" a="1"/>
  <c r="J115" i="2" s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D115" i="2" s="1"/>
  <c r="C115" i="2" a="1"/>
  <c r="C115" i="2" s="1"/>
  <c r="BP114" i="2" a="1"/>
  <c r="BP114" i="2" s="1"/>
  <c r="BO114" i="2" a="1"/>
  <c r="BO114" i="2" s="1"/>
  <c r="BN114" i="2" a="1"/>
  <c r="BN114" i="2" s="1"/>
  <c r="BM114" i="2" a="1"/>
  <c r="BM114" i="2" s="1"/>
  <c r="BL114" i="2" a="1"/>
  <c r="BL114" i="2" s="1"/>
  <c r="BK114" i="2" a="1"/>
  <c r="BK114" i="2" s="1"/>
  <c r="BJ114" i="2" a="1"/>
  <c r="BJ114" i="2" s="1"/>
  <c r="BI114" i="2" a="1"/>
  <c r="BI114" i="2" s="1"/>
  <c r="BH114" i="2" a="1"/>
  <c r="BH114" i="2" s="1"/>
  <c r="BG114" i="2" a="1"/>
  <c r="BG114" i="2" s="1"/>
  <c r="BF114" i="2" a="1"/>
  <c r="BF114" i="2" s="1"/>
  <c r="BE114" i="2" a="1"/>
  <c r="BE114" i="2" s="1"/>
  <c r="BD114" i="2" a="1"/>
  <c r="BD114" i="2" s="1"/>
  <c r="BC114" i="2" a="1"/>
  <c r="BC114" i="2" s="1"/>
  <c r="BB114" i="2" a="1"/>
  <c r="BB114" i="2" s="1"/>
  <c r="BA114" i="2" a="1"/>
  <c r="BA114" i="2" s="1"/>
  <c r="AZ114" i="2" a="1"/>
  <c r="AZ114" i="2" s="1"/>
  <c r="AY114" i="2" a="1"/>
  <c r="AY114" i="2" s="1"/>
  <c r="AX114" i="2" a="1"/>
  <c r="AX114" i="2" s="1"/>
  <c r="AW114" i="2" a="1"/>
  <c r="AW114" i="2" s="1"/>
  <c r="AV114" i="2" a="1"/>
  <c r="AV114" i="2" s="1"/>
  <c r="AU114" i="2" a="1"/>
  <c r="AU114" i="2" s="1"/>
  <c r="AT114" i="2" a="1"/>
  <c r="AT114" i="2" s="1"/>
  <c r="AS114" i="2" a="1"/>
  <c r="AS114" i="2" s="1"/>
  <c r="AR114" i="2" a="1"/>
  <c r="AR114" i="2" s="1"/>
  <c r="AQ114" i="2" a="1"/>
  <c r="AQ114" i="2" s="1"/>
  <c r="AP114" i="2" a="1"/>
  <c r="AP114" i="2" s="1"/>
  <c r="AO114" i="2" a="1"/>
  <c r="AO114" i="2" s="1"/>
  <c r="AN114" i="2" a="1"/>
  <c r="AN114" i="2" s="1"/>
  <c r="AM114" i="2" a="1"/>
  <c r="AM114" i="2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/>
  <c r="AA114" i="2" a="1"/>
  <c r="AA114" i="2" s="1"/>
  <c r="Z114" i="2" a="1"/>
  <c r="Z114" i="2"/>
  <c r="Y114" i="2" a="1"/>
  <c r="Y114" i="2" s="1"/>
  <c r="X114" i="2" a="1"/>
  <c r="X114" i="2" s="1"/>
  <c r="W114" i="2" a="1"/>
  <c r="W114" i="2" s="1"/>
  <c r="V114" i="2" a="1"/>
  <c r="V114" i="2" s="1"/>
  <c r="U114" i="2" a="1"/>
  <c r="U114" i="2" s="1"/>
  <c r="T114" i="2" a="1"/>
  <c r="T114" i="2" s="1"/>
  <c r="S114" i="2" a="1"/>
  <c r="S114" i="2" s="1"/>
  <c r="R114" i="2" a="1"/>
  <c r="R114" i="2" s="1"/>
  <c r="Q114" i="2" a="1"/>
  <c r="Q114" i="2" s="1"/>
  <c r="P114" i="2" a="1"/>
  <c r="P114" i="2" s="1"/>
  <c r="O114" i="2" a="1"/>
  <c r="O114" i="2" s="1"/>
  <c r="N114" i="2" a="1"/>
  <c r="N114" i="2" s="1"/>
  <c r="M114" i="2" a="1"/>
  <c r="M114" i="2" s="1"/>
  <c r="L114" i="2" a="1"/>
  <c r="L114" i="2" s="1"/>
  <c r="K114" i="2" a="1"/>
  <c r="K114" i="2" s="1"/>
  <c r="J114" i="2" a="1"/>
  <c r="J114" i="2" s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D114" i="2" s="1"/>
  <c r="C114" i="2" a="1"/>
  <c r="C114" i="2" s="1"/>
  <c r="BP113" i="2" a="1"/>
  <c r="BP113" i="2" s="1"/>
  <c r="BO113" i="2" a="1"/>
  <c r="BO113" i="2" s="1"/>
  <c r="BN113" i="2" a="1"/>
  <c r="BN113" i="2" s="1"/>
  <c r="BM113" i="2" a="1"/>
  <c r="BM113" i="2" s="1"/>
  <c r="BL113" i="2" a="1"/>
  <c r="BL113" i="2" s="1"/>
  <c r="BK113" i="2" a="1"/>
  <c r="BK113" i="2" s="1"/>
  <c r="BJ113" i="2" a="1"/>
  <c r="BJ113" i="2" s="1"/>
  <c r="BI113" i="2" a="1"/>
  <c r="BI113" i="2" s="1"/>
  <c r="BH113" i="2" a="1"/>
  <c r="BH113" i="2" s="1"/>
  <c r="BG113" i="2" a="1"/>
  <c r="BG113" i="2" s="1"/>
  <c r="BF113" i="2" a="1"/>
  <c r="BF113" i="2" s="1"/>
  <c r="BE113" i="2" a="1"/>
  <c r="BE113" i="2" s="1"/>
  <c r="BD113" i="2" a="1"/>
  <c r="BD113" i="2" s="1"/>
  <c r="BC113" i="2" a="1"/>
  <c r="BC113" i="2" s="1"/>
  <c r="BB113" i="2" a="1"/>
  <c r="BB113" i="2" s="1"/>
  <c r="BA113" i="2" a="1"/>
  <c r="BA113" i="2" s="1"/>
  <c r="AZ113" i="2" a="1"/>
  <c r="AZ113" i="2" s="1"/>
  <c r="AY113" i="2" a="1"/>
  <c r="AY113" i="2" s="1"/>
  <c r="AX113" i="2" a="1"/>
  <c r="AX113" i="2" s="1"/>
  <c r="AW113" i="2" a="1"/>
  <c r="AW113" i="2" s="1"/>
  <c r="AV113" i="2" a="1"/>
  <c r="AV113" i="2" s="1"/>
  <c r="AU113" i="2" a="1"/>
  <c r="AU113" i="2" s="1"/>
  <c r="AT113" i="2" a="1"/>
  <c r="AT113" i="2" s="1"/>
  <c r="AS113" i="2" a="1"/>
  <c r="AS113" i="2"/>
  <c r="AR113" i="2" a="1"/>
  <c r="AR113" i="2" s="1"/>
  <c r="AQ113" i="2" a="1"/>
  <c r="AQ113" i="2" s="1"/>
  <c r="AP113" i="2" a="1"/>
  <c r="AP113" i="2" s="1"/>
  <c r="AO113" i="2" a="1"/>
  <c r="AO113" i="2" s="1"/>
  <c r="AN113" i="2" a="1"/>
  <c r="AN113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A113" i="2" a="1"/>
  <c r="AA113" i="2" s="1"/>
  <c r="Z113" i="2" a="1"/>
  <c r="Z113" i="2" s="1"/>
  <c r="Y113" i="2" a="1"/>
  <c r="Y113" i="2" s="1"/>
  <c r="X113" i="2" a="1"/>
  <c r="X113" i="2" s="1"/>
  <c r="W113" i="2" a="1"/>
  <c r="W113" i="2" s="1"/>
  <c r="V113" i="2" a="1"/>
  <c r="V113" i="2" s="1"/>
  <c r="U113" i="2" a="1"/>
  <c r="U113" i="2" s="1"/>
  <c r="T113" i="2" a="1"/>
  <c r="T113" i="2" s="1"/>
  <c r="S113" i="2" a="1"/>
  <c r="S113" i="2" s="1"/>
  <c r="R113" i="2" a="1"/>
  <c r="R113" i="2" s="1"/>
  <c r="Q113" i="2" a="1"/>
  <c r="Q113" i="2" s="1"/>
  <c r="P113" i="2" a="1"/>
  <c r="P113" i="2" s="1"/>
  <c r="O113" i="2" a="1"/>
  <c r="O113" i="2" s="1"/>
  <c r="N113" i="2" a="1"/>
  <c r="N113" i="2" s="1"/>
  <c r="M113" i="2" a="1"/>
  <c r="M113" i="2"/>
  <c r="L113" i="2" a="1"/>
  <c r="L113" i="2" s="1"/>
  <c r="K113" i="2" a="1"/>
  <c r="K113" i="2" s="1"/>
  <c r="J113" i="2" a="1"/>
  <c r="J113" i="2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D113" i="2" s="1"/>
  <c r="C113" i="2" a="1"/>
  <c r="C113" i="2" s="1"/>
  <c r="BP112" i="2" a="1"/>
  <c r="BP112" i="2" s="1"/>
  <c r="BO112" i="2" a="1"/>
  <c r="BO112" i="2" s="1"/>
  <c r="BN112" i="2" a="1"/>
  <c r="BN112" i="2" s="1"/>
  <c r="BM112" i="2" a="1"/>
  <c r="BM112" i="2" s="1"/>
  <c r="BL112" i="2" a="1"/>
  <c r="BL112" i="2" s="1"/>
  <c r="BK112" i="2" a="1"/>
  <c r="BK112" i="2" s="1"/>
  <c r="BJ112" i="2" a="1"/>
  <c r="BJ112" i="2" s="1"/>
  <c r="BI112" i="2" a="1"/>
  <c r="BI112" i="2" s="1"/>
  <c r="BH112" i="2" a="1"/>
  <c r="BH112" i="2" s="1"/>
  <c r="BG112" i="2" a="1"/>
  <c r="BG112" i="2" s="1"/>
  <c r="BF112" i="2" a="1"/>
  <c r="BF112" i="2"/>
  <c r="BE112" i="2" a="1"/>
  <c r="BE112" i="2" s="1"/>
  <c r="BD112" i="2" a="1"/>
  <c r="BD112" i="2" s="1"/>
  <c r="BC112" i="2" a="1"/>
  <c r="BC112" i="2" s="1"/>
  <c r="BB112" i="2" a="1"/>
  <c r="BB112" i="2" s="1"/>
  <c r="BA112" i="2" a="1"/>
  <c r="BA112" i="2" s="1"/>
  <c r="AZ112" i="2" a="1"/>
  <c r="AZ112" i="2" s="1"/>
  <c r="AY112" i="2" a="1"/>
  <c r="AY112" i="2" s="1"/>
  <c r="AX112" i="2" a="1"/>
  <c r="AX112" i="2" s="1"/>
  <c r="AW112" i="2" a="1"/>
  <c r="AW112" i="2" s="1"/>
  <c r="AV112" i="2" a="1"/>
  <c r="AV112" i="2" s="1"/>
  <c r="AU112" i="2" a="1"/>
  <c r="AU112" i="2" s="1"/>
  <c r="AT112" i="2" a="1"/>
  <c r="AT112" i="2" s="1"/>
  <c r="AS112" i="2" a="1"/>
  <c r="AS112" i="2" s="1"/>
  <c r="AR112" i="2" a="1"/>
  <c r="AR112" i="2" s="1"/>
  <c r="AQ112" i="2" a="1"/>
  <c r="AQ112" i="2" s="1"/>
  <c r="AP112" i="2" a="1"/>
  <c r="AP112" i="2" s="1"/>
  <c r="AO112" i="2" a="1"/>
  <c r="AO112" i="2" s="1"/>
  <c r="AN112" i="2" a="1"/>
  <c r="AN112" i="2" s="1"/>
  <c r="AM112" i="2" a="1"/>
  <c r="AM112" i="2" s="1"/>
  <c r="AL112" i="2" a="1"/>
  <c r="AL112" i="2" s="1"/>
  <c r="AK112" i="2" a="1"/>
  <c r="AK112" i="2" s="1"/>
  <c r="AJ112" i="2" a="1"/>
  <c r="AJ112" i="2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A112" i="2" a="1"/>
  <c r="AA112" i="2" s="1"/>
  <c r="Z112" i="2" a="1"/>
  <c r="Z112" i="2" s="1"/>
  <c r="Y112" i="2" a="1"/>
  <c r="Y112" i="2" s="1"/>
  <c r="X112" i="2" a="1"/>
  <c r="X112" i="2" s="1"/>
  <c r="W112" i="2" a="1"/>
  <c r="W112" i="2" s="1"/>
  <c r="V112" i="2" a="1"/>
  <c r="V112" i="2" s="1"/>
  <c r="U112" i="2" a="1"/>
  <c r="U112" i="2" s="1"/>
  <c r="T112" i="2" a="1"/>
  <c r="T112" i="2" s="1"/>
  <c r="S112" i="2" a="1"/>
  <c r="S112" i="2" s="1"/>
  <c r="R112" i="2" a="1"/>
  <c r="R112" i="2" s="1"/>
  <c r="Q112" i="2" a="1"/>
  <c r="Q112" i="2" s="1"/>
  <c r="P112" i="2" a="1"/>
  <c r="P112" i="2" s="1"/>
  <c r="O112" i="2" a="1"/>
  <c r="O112" i="2" s="1"/>
  <c r="N112" i="2" a="1"/>
  <c r="N112" i="2" s="1"/>
  <c r="M112" i="2" a="1"/>
  <c r="M112" i="2" s="1"/>
  <c r="L112" i="2" a="1"/>
  <c r="L112" i="2" s="1"/>
  <c r="K112" i="2" a="1"/>
  <c r="K112" i="2" s="1"/>
  <c r="J112" i="2" a="1"/>
  <c r="J112" i="2" s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D112" i="2" s="1"/>
  <c r="C112" i="2" a="1"/>
  <c r="C112" i="2" s="1"/>
  <c r="BP111" i="2" a="1"/>
  <c r="BP111" i="2" s="1"/>
  <c r="BO111" i="2" a="1"/>
  <c r="BO111" i="2" s="1"/>
  <c r="BN111" i="2" a="1"/>
  <c r="BN111" i="2" s="1"/>
  <c r="BM111" i="2" a="1"/>
  <c r="BM111" i="2" s="1"/>
  <c r="BL111" i="2" a="1"/>
  <c r="BL111" i="2" s="1"/>
  <c r="BK111" i="2" a="1"/>
  <c r="BK111" i="2" s="1"/>
  <c r="BJ111" i="2" a="1"/>
  <c r="BJ111" i="2" s="1"/>
  <c r="BI111" i="2" a="1"/>
  <c r="BI111" i="2" s="1"/>
  <c r="BH111" i="2" a="1"/>
  <c r="BH111" i="2" s="1"/>
  <c r="BG111" i="2" a="1"/>
  <c r="BG111" i="2" s="1"/>
  <c r="BF111" i="2" a="1"/>
  <c r="BF111" i="2" s="1"/>
  <c r="BE111" i="2" a="1"/>
  <c r="BE111" i="2" s="1"/>
  <c r="BD111" i="2" a="1"/>
  <c r="BD111" i="2" s="1"/>
  <c r="BC111" i="2" a="1"/>
  <c r="BC111" i="2" s="1"/>
  <c r="BB111" i="2" a="1"/>
  <c r="BB111" i="2" s="1"/>
  <c r="BA111" i="2" a="1"/>
  <c r="BA111" i="2" s="1"/>
  <c r="AZ111" i="2" a="1"/>
  <c r="AZ111" i="2" s="1"/>
  <c r="AY111" i="2" a="1"/>
  <c r="AY111" i="2" s="1"/>
  <c r="AX111" i="2" a="1"/>
  <c r="AX111" i="2" s="1"/>
  <c r="AW111" i="2" a="1"/>
  <c r="AW111" i="2" s="1"/>
  <c r="AV111" i="2" a="1"/>
  <c r="AV111" i="2" s="1"/>
  <c r="AU111" i="2" a="1"/>
  <c r="AU111" i="2" s="1"/>
  <c r="AT111" i="2" a="1"/>
  <c r="AT111" i="2" s="1"/>
  <c r="AS111" i="2" a="1"/>
  <c r="AS111" i="2" s="1"/>
  <c r="AR111" i="2" a="1"/>
  <c r="AR111" i="2" s="1"/>
  <c r="AQ111" i="2" a="1"/>
  <c r="AQ111" i="2" s="1"/>
  <c r="AP111" i="2" a="1"/>
  <c r="AP111" i="2" s="1"/>
  <c r="AO111" i="2" a="1"/>
  <c r="AO111" i="2" s="1"/>
  <c r="AN111" i="2" a="1"/>
  <c r="AN111" i="2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A111" i="2" a="1"/>
  <c r="AA111" i="2" s="1"/>
  <c r="Z111" i="2" a="1"/>
  <c r="Z111" i="2" s="1"/>
  <c r="Y111" i="2" a="1"/>
  <c r="Y111" i="2" s="1"/>
  <c r="X111" i="2" a="1"/>
  <c r="X111" i="2" s="1"/>
  <c r="W111" i="2" a="1"/>
  <c r="W111" i="2" s="1"/>
  <c r="V111" i="2" a="1"/>
  <c r="V111" i="2" s="1"/>
  <c r="U111" i="2" a="1"/>
  <c r="U111" i="2" s="1"/>
  <c r="T111" i="2" a="1"/>
  <c r="T111" i="2" s="1"/>
  <c r="S111" i="2" a="1"/>
  <c r="S111" i="2" s="1"/>
  <c r="R111" i="2" a="1"/>
  <c r="R111" i="2" s="1"/>
  <c r="Q111" i="2" a="1"/>
  <c r="Q111" i="2" s="1"/>
  <c r="P111" i="2" a="1"/>
  <c r="P111" i="2" s="1"/>
  <c r="O111" i="2" a="1"/>
  <c r="O111" i="2" s="1"/>
  <c r="N111" i="2" a="1"/>
  <c r="N111" i="2" s="1"/>
  <c r="M111" i="2" a="1"/>
  <c r="M111" i="2" s="1"/>
  <c r="L111" i="2" a="1"/>
  <c r="L111" i="2" s="1"/>
  <c r="K111" i="2" a="1"/>
  <c r="K111" i="2" s="1"/>
  <c r="J111" i="2" a="1"/>
  <c r="J111" i="2" s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D111" i="2" s="1"/>
  <c r="C111" i="2" a="1"/>
  <c r="C111" i="2" s="1"/>
  <c r="BP110" i="2" a="1"/>
  <c r="BP110" i="2" s="1"/>
  <c r="BO110" i="2" a="1"/>
  <c r="BO110" i="2" s="1"/>
  <c r="BN110" i="2" a="1"/>
  <c r="BN110" i="2" s="1"/>
  <c r="BM110" i="2" a="1"/>
  <c r="BM110" i="2" s="1"/>
  <c r="BL110" i="2" a="1"/>
  <c r="BL110" i="2" s="1"/>
  <c r="BK110" i="2" a="1"/>
  <c r="BK110" i="2" s="1"/>
  <c r="BJ110" i="2" a="1"/>
  <c r="BJ110" i="2" s="1"/>
  <c r="BI110" i="2" a="1"/>
  <c r="BI110" i="2" s="1"/>
  <c r="BH110" i="2" a="1"/>
  <c r="BH110" i="2" s="1"/>
  <c r="BG110" i="2" a="1"/>
  <c r="BG110" i="2" s="1"/>
  <c r="BF110" i="2" a="1"/>
  <c r="BF110" i="2" s="1"/>
  <c r="BE110" i="2" a="1"/>
  <c r="BE110" i="2" s="1"/>
  <c r="BD110" i="2" a="1"/>
  <c r="BD110" i="2" s="1"/>
  <c r="BC110" i="2" a="1"/>
  <c r="BC110" i="2" s="1"/>
  <c r="BB110" i="2" a="1"/>
  <c r="BB110" i="2" s="1"/>
  <c r="BA110" i="2" a="1"/>
  <c r="BA110" i="2" s="1"/>
  <c r="AZ110" i="2" a="1"/>
  <c r="AZ110" i="2" s="1"/>
  <c r="AY110" i="2" a="1"/>
  <c r="AY110" i="2" s="1"/>
  <c r="AX110" i="2" a="1"/>
  <c r="AX110" i="2" s="1"/>
  <c r="AW110" i="2" a="1"/>
  <c r="AW110" i="2" s="1"/>
  <c r="AV110" i="2" a="1"/>
  <c r="AV110" i="2" s="1"/>
  <c r="AU110" i="2" a="1"/>
  <c r="AU110" i="2" s="1"/>
  <c r="AT110" i="2" a="1"/>
  <c r="AT110" i="2" s="1"/>
  <c r="AS110" i="2" a="1"/>
  <c r="AS110" i="2" s="1"/>
  <c r="AR110" i="2" a="1"/>
  <c r="AR110" i="2" s="1"/>
  <c r="AQ110" i="2" a="1"/>
  <c r="AQ110" i="2" s="1"/>
  <c r="AP110" i="2" a="1"/>
  <c r="AP110" i="2" s="1"/>
  <c r="AO110" i="2" a="1"/>
  <c r="AO110" i="2"/>
  <c r="AN110" i="2" a="1"/>
  <c r="AN110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 s="1"/>
  <c r="AC110" i="2" a="1"/>
  <c r="AC110" i="2" s="1"/>
  <c r="AB110" i="2" a="1"/>
  <c r="AB110" i="2" s="1"/>
  <c r="AA110" i="2" a="1"/>
  <c r="AA110" i="2" s="1"/>
  <c r="Z110" i="2" a="1"/>
  <c r="Z110" i="2" s="1"/>
  <c r="Y110" i="2" a="1"/>
  <c r="Y110" i="2" s="1"/>
  <c r="X110" i="2" a="1"/>
  <c r="X110" i="2" s="1"/>
  <c r="W110" i="2" a="1"/>
  <c r="W110" i="2" s="1"/>
  <c r="V110" i="2" a="1"/>
  <c r="V110" i="2" s="1"/>
  <c r="U110" i="2" a="1"/>
  <c r="U110" i="2" s="1"/>
  <c r="T110" i="2" a="1"/>
  <c r="T110" i="2" s="1"/>
  <c r="S110" i="2" a="1"/>
  <c r="S110" i="2" s="1"/>
  <c r="R110" i="2" a="1"/>
  <c r="R110" i="2" s="1"/>
  <c r="Q110" i="2" a="1"/>
  <c r="Q110" i="2" s="1"/>
  <c r="P110" i="2" a="1"/>
  <c r="P110" i="2" s="1"/>
  <c r="O110" i="2" a="1"/>
  <c r="O110" i="2" s="1"/>
  <c r="N110" i="2" a="1"/>
  <c r="N110" i="2" s="1"/>
  <c r="M110" i="2" a="1"/>
  <c r="M110" i="2" s="1"/>
  <c r="L110" i="2" a="1"/>
  <c r="L110" i="2" s="1"/>
  <c r="K110" i="2" a="1"/>
  <c r="K110" i="2" s="1"/>
  <c r="J110" i="2" a="1"/>
  <c r="J110" i="2" s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D110" i="2" s="1"/>
  <c r="C110" i="2" a="1"/>
  <c r="C110" i="2" s="1"/>
  <c r="BP109" i="2" a="1"/>
  <c r="BP109" i="2" s="1"/>
  <c r="BO109" i="2" a="1"/>
  <c r="BO109" i="2" s="1"/>
  <c r="BN109" i="2" a="1"/>
  <c r="BN109" i="2" s="1"/>
  <c r="BM109" i="2" a="1"/>
  <c r="BM109" i="2" s="1"/>
  <c r="BL109" i="2" a="1"/>
  <c r="BL109" i="2" s="1"/>
  <c r="BK109" i="2" a="1"/>
  <c r="BK109" i="2" s="1"/>
  <c r="BJ109" i="2" a="1"/>
  <c r="BJ109" i="2" s="1"/>
  <c r="BI109" i="2" a="1"/>
  <c r="BI109" i="2" s="1"/>
  <c r="BH109" i="2" a="1"/>
  <c r="BH109" i="2" s="1"/>
  <c r="BG109" i="2" a="1"/>
  <c r="BG109" i="2" s="1"/>
  <c r="BF109" i="2" a="1"/>
  <c r="BF109" i="2" s="1"/>
  <c r="BE109" i="2" a="1"/>
  <c r="BE109" i="2" s="1"/>
  <c r="BD109" i="2" a="1"/>
  <c r="BD109" i="2" s="1"/>
  <c r="BC109" i="2" a="1"/>
  <c r="BC109" i="2" s="1"/>
  <c r="BB109" i="2" a="1"/>
  <c r="BB109" i="2" s="1"/>
  <c r="BA109" i="2" a="1"/>
  <c r="BA109" i="2" s="1"/>
  <c r="AZ109" i="2" a="1"/>
  <c r="AZ109" i="2" s="1"/>
  <c r="AY109" i="2" a="1"/>
  <c r="AY109" i="2" s="1"/>
  <c r="AX109" i="2" a="1"/>
  <c r="AX109" i="2" s="1"/>
  <c r="AW109" i="2" a="1"/>
  <c r="AW109" i="2" s="1"/>
  <c r="AV109" i="2" a="1"/>
  <c r="AV109" i="2" s="1"/>
  <c r="AU109" i="2" a="1"/>
  <c r="AU109" i="2" s="1"/>
  <c r="AT109" i="2" a="1"/>
  <c r="AT109" i="2" s="1"/>
  <c r="AS109" i="2" a="1"/>
  <c r="AS109" i="2" s="1"/>
  <c r="AR109" i="2" a="1"/>
  <c r="AR109" i="2" s="1"/>
  <c r="AQ109" i="2" a="1"/>
  <c r="AQ109" i="2" s="1"/>
  <c r="AP109" i="2" a="1"/>
  <c r="AP109" i="2" s="1"/>
  <c r="AO109" i="2" a="1"/>
  <c r="AO109" i="2" s="1"/>
  <c r="AN109" i="2" a="1"/>
  <c r="AN109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A109" i="2" a="1"/>
  <c r="AA109" i="2" s="1"/>
  <c r="Z109" i="2" a="1"/>
  <c r="Z109" i="2" s="1"/>
  <c r="Y109" i="2" a="1"/>
  <c r="Y109" i="2" s="1"/>
  <c r="X109" i="2" a="1"/>
  <c r="X109" i="2" s="1"/>
  <c r="W109" i="2" a="1"/>
  <c r="W109" i="2" s="1"/>
  <c r="V109" i="2" a="1"/>
  <c r="V109" i="2" s="1"/>
  <c r="U109" i="2" a="1"/>
  <c r="U109" i="2" s="1"/>
  <c r="T109" i="2" a="1"/>
  <c r="T109" i="2" s="1"/>
  <c r="S109" i="2" a="1"/>
  <c r="S109" i="2" s="1"/>
  <c r="R109" i="2" a="1"/>
  <c r="R109" i="2" s="1"/>
  <c r="Q109" i="2" a="1"/>
  <c r="Q109" i="2" s="1"/>
  <c r="P109" i="2" a="1"/>
  <c r="P109" i="2" s="1"/>
  <c r="O109" i="2" a="1"/>
  <c r="O109" i="2" s="1"/>
  <c r="N109" i="2" a="1"/>
  <c r="N109" i="2" s="1"/>
  <c r="M109" i="2" a="1"/>
  <c r="M109" i="2" s="1"/>
  <c r="L109" i="2" a="1"/>
  <c r="L109" i="2" s="1"/>
  <c r="K109" i="2" a="1"/>
  <c r="K109" i="2" s="1"/>
  <c r="J109" i="2" a="1"/>
  <c r="J109" i="2" s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D109" i="2" s="1"/>
  <c r="C109" i="2" a="1"/>
  <c r="C109" i="2" s="1"/>
  <c r="BP108" i="2" a="1"/>
  <c r="BP108" i="2" s="1"/>
  <c r="BO108" i="2" a="1"/>
  <c r="BO108" i="2" s="1"/>
  <c r="BN108" i="2" a="1"/>
  <c r="BN108" i="2" s="1"/>
  <c r="BM108" i="2" a="1"/>
  <c r="BM108" i="2" s="1"/>
  <c r="BL108" i="2" a="1"/>
  <c r="BL108" i="2" s="1"/>
  <c r="BK108" i="2" a="1"/>
  <c r="BK108" i="2" s="1"/>
  <c r="BJ108" i="2" a="1"/>
  <c r="BJ108" i="2" s="1"/>
  <c r="BI108" i="2" a="1"/>
  <c r="BI108" i="2" s="1"/>
  <c r="BH108" i="2" a="1"/>
  <c r="BH108" i="2" s="1"/>
  <c r="BG108" i="2" a="1"/>
  <c r="BG108" i="2" s="1"/>
  <c r="BF108" i="2" a="1"/>
  <c r="BF108" i="2" s="1"/>
  <c r="BE108" i="2" a="1"/>
  <c r="BE108" i="2" s="1"/>
  <c r="BD108" i="2" a="1"/>
  <c r="BD108" i="2" s="1"/>
  <c r="BC108" i="2" a="1"/>
  <c r="BC108" i="2" s="1"/>
  <c r="BB108" i="2" a="1"/>
  <c r="BB108" i="2" s="1"/>
  <c r="BA108" i="2" a="1"/>
  <c r="BA108" i="2" s="1"/>
  <c r="AZ108" i="2" a="1"/>
  <c r="AZ108" i="2" s="1"/>
  <c r="AY108" i="2" a="1"/>
  <c r="AY108" i="2" s="1"/>
  <c r="AX108" i="2" a="1"/>
  <c r="AX108" i="2" s="1"/>
  <c r="AW108" i="2" a="1"/>
  <c r="AW108" i="2" s="1"/>
  <c r="AV108" i="2" a="1"/>
  <c r="AV108" i="2" s="1"/>
  <c r="AU108" i="2" a="1"/>
  <c r="AU108" i="2" s="1"/>
  <c r="AT108" i="2" a="1"/>
  <c r="AT108" i="2" s="1"/>
  <c r="AS108" i="2" a="1"/>
  <c r="AS108" i="2" s="1"/>
  <c r="AR108" i="2" a="1"/>
  <c r="AR108" i="2" s="1"/>
  <c r="AQ108" i="2" a="1"/>
  <c r="AQ108" i="2"/>
  <c r="AP108" i="2" a="1"/>
  <c r="AP108" i="2" s="1"/>
  <c r="AO108" i="2" a="1"/>
  <c r="AO108" i="2" s="1"/>
  <c r="AN108" i="2" a="1"/>
  <c r="AN108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A108" i="2" a="1"/>
  <c r="AA108" i="2" s="1"/>
  <c r="Z108" i="2" a="1"/>
  <c r="Z108" i="2" s="1"/>
  <c r="Y108" i="2" a="1"/>
  <c r="Y108" i="2" s="1"/>
  <c r="X108" i="2" a="1"/>
  <c r="X108" i="2" s="1"/>
  <c r="W108" i="2" a="1"/>
  <c r="W108" i="2" s="1"/>
  <c r="V108" i="2" a="1"/>
  <c r="V108" i="2" s="1"/>
  <c r="U108" i="2" a="1"/>
  <c r="U108" i="2" s="1"/>
  <c r="T108" i="2" a="1"/>
  <c r="T108" i="2" s="1"/>
  <c r="S108" i="2" a="1"/>
  <c r="S108" i="2" s="1"/>
  <c r="R108" i="2" a="1"/>
  <c r="R108" i="2" s="1"/>
  <c r="Q108" i="2" a="1"/>
  <c r="Q108" i="2" s="1"/>
  <c r="P108" i="2" a="1"/>
  <c r="P108" i="2" s="1"/>
  <c r="O108" i="2" a="1"/>
  <c r="O108" i="2" s="1"/>
  <c r="N108" i="2" a="1"/>
  <c r="N108" i="2" s="1"/>
  <c r="M108" i="2" a="1"/>
  <c r="M108" i="2" s="1"/>
  <c r="L108" i="2" a="1"/>
  <c r="L108" i="2" s="1"/>
  <c r="K108" i="2" a="1"/>
  <c r="K108" i="2" s="1"/>
  <c r="J108" i="2" a="1"/>
  <c r="J108" i="2" s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D108" i="2" s="1"/>
  <c r="C108" i="2" a="1"/>
  <c r="C108" i="2" s="1"/>
  <c r="BP107" i="2" a="1"/>
  <c r="BP107" i="2" s="1"/>
  <c r="BO107" i="2" a="1"/>
  <c r="BO107" i="2" s="1"/>
  <c r="BN107" i="2" a="1"/>
  <c r="BN107" i="2"/>
  <c r="BM107" i="2" a="1"/>
  <c r="BM107" i="2" s="1"/>
  <c r="BL107" i="2" a="1"/>
  <c r="BL107" i="2" s="1"/>
  <c r="BK107" i="2" a="1"/>
  <c r="BK107" i="2" s="1"/>
  <c r="BJ107" i="2" a="1"/>
  <c r="BJ107" i="2" s="1"/>
  <c r="BI107" i="2" a="1"/>
  <c r="BI107" i="2" s="1"/>
  <c r="BH107" i="2" a="1"/>
  <c r="BH107" i="2" s="1"/>
  <c r="BG107" i="2" a="1"/>
  <c r="BG107" i="2" s="1"/>
  <c r="BF107" i="2" a="1"/>
  <c r="BF107" i="2" s="1"/>
  <c r="BE107" i="2" a="1"/>
  <c r="BE107" i="2" s="1"/>
  <c r="BD107" i="2" a="1"/>
  <c r="BD107" i="2" s="1"/>
  <c r="BC107" i="2" a="1"/>
  <c r="BC107" i="2" s="1"/>
  <c r="BB107" i="2" a="1"/>
  <c r="BB107" i="2" s="1"/>
  <c r="BA107" i="2" a="1"/>
  <c r="BA107" i="2" s="1"/>
  <c r="AZ107" i="2" a="1"/>
  <c r="AZ107" i="2" s="1"/>
  <c r="AY107" i="2" a="1"/>
  <c r="AY107" i="2" s="1"/>
  <c r="AX107" i="2" a="1"/>
  <c r="AX107" i="2" s="1"/>
  <c r="AW107" i="2" a="1"/>
  <c r="AW107" i="2" s="1"/>
  <c r="AV107" i="2" a="1"/>
  <c r="AV107" i="2" s="1"/>
  <c r="AU107" i="2" a="1"/>
  <c r="AU107" i="2" s="1"/>
  <c r="AT107" i="2" a="1"/>
  <c r="AT107" i="2" s="1"/>
  <c r="AS107" i="2" a="1"/>
  <c r="AS107" i="2" s="1"/>
  <c r="AR107" i="2" a="1"/>
  <c r="AR107" i="2" s="1"/>
  <c r="AQ107" i="2" a="1"/>
  <c r="AQ107" i="2" s="1"/>
  <c r="AP107" i="2" a="1"/>
  <c r="AP107" i="2" s="1"/>
  <c r="AO107" i="2" a="1"/>
  <c r="AO107" i="2" s="1"/>
  <c r="AN107" i="2" a="1"/>
  <c r="AN107" i="2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A107" i="2" a="1"/>
  <c r="AA107" i="2" s="1"/>
  <c r="Z107" i="2" a="1"/>
  <c r="Z107" i="2" s="1"/>
  <c r="Y107" i="2" a="1"/>
  <c r="Y107" i="2" s="1"/>
  <c r="X107" i="2" a="1"/>
  <c r="X107" i="2" s="1"/>
  <c r="W107" i="2" a="1"/>
  <c r="W107" i="2" s="1"/>
  <c r="V107" i="2" a="1"/>
  <c r="V107" i="2" s="1"/>
  <c r="U107" i="2" a="1"/>
  <c r="U107" i="2" s="1"/>
  <c r="T107" i="2" a="1"/>
  <c r="T107" i="2" s="1"/>
  <c r="S107" i="2" a="1"/>
  <c r="S107" i="2" s="1"/>
  <c r="R107" i="2" a="1"/>
  <c r="R107" i="2" s="1"/>
  <c r="Q107" i="2" a="1"/>
  <c r="Q107" i="2" s="1"/>
  <c r="P107" i="2" a="1"/>
  <c r="P107" i="2" s="1"/>
  <c r="O107" i="2" a="1"/>
  <c r="O107" i="2" s="1"/>
  <c r="N107" i="2" a="1"/>
  <c r="N107" i="2" s="1"/>
  <c r="M107" i="2" a="1"/>
  <c r="M107" i="2" s="1"/>
  <c r="L107" i="2" a="1"/>
  <c r="L107" i="2" s="1"/>
  <c r="K107" i="2" a="1"/>
  <c r="K107" i="2" s="1"/>
  <c r="J107" i="2" a="1"/>
  <c r="J107" i="2" s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D107" i="2" s="1"/>
  <c r="C107" i="2" a="1"/>
  <c r="C107" i="2" s="1"/>
  <c r="BP106" i="2" a="1"/>
  <c r="BP106" i="2" s="1"/>
  <c r="BO106" i="2" a="1"/>
  <c r="BO106" i="2" s="1"/>
  <c r="BN106" i="2" a="1"/>
  <c r="BN106" i="2" s="1"/>
  <c r="BM106" i="2" a="1"/>
  <c r="BM106" i="2" s="1"/>
  <c r="BL106" i="2" a="1"/>
  <c r="BL106" i="2" s="1"/>
  <c r="BK106" i="2" a="1"/>
  <c r="BK106" i="2" s="1"/>
  <c r="BJ106" i="2" a="1"/>
  <c r="BJ106" i="2" s="1"/>
  <c r="BI106" i="2" a="1"/>
  <c r="BI106" i="2" s="1"/>
  <c r="BH106" i="2" a="1"/>
  <c r="BH106" i="2" s="1"/>
  <c r="BG106" i="2" a="1"/>
  <c r="BG106" i="2" s="1"/>
  <c r="BF106" i="2" a="1"/>
  <c r="BF106" i="2" s="1"/>
  <c r="BE106" i="2" a="1"/>
  <c r="BE106" i="2" s="1"/>
  <c r="BD106" i="2" a="1"/>
  <c r="BD106" i="2" s="1"/>
  <c r="BC106" i="2" a="1"/>
  <c r="BC106" i="2" s="1"/>
  <c r="BB106" i="2" a="1"/>
  <c r="BB106" i="2" s="1"/>
  <c r="BA106" i="2" a="1"/>
  <c r="BA106" i="2" s="1"/>
  <c r="AZ106" i="2" a="1"/>
  <c r="AZ106" i="2" s="1"/>
  <c r="AY106" i="2" a="1"/>
  <c r="AY106" i="2" s="1"/>
  <c r="AX106" i="2" a="1"/>
  <c r="AX106" i="2" s="1"/>
  <c r="AW106" i="2" a="1"/>
  <c r="AW106" i="2" s="1"/>
  <c r="AV106" i="2" a="1"/>
  <c r="AV106" i="2" s="1"/>
  <c r="AU106" i="2" a="1"/>
  <c r="AU106" i="2" s="1"/>
  <c r="AT106" i="2" a="1"/>
  <c r="AT106" i="2" s="1"/>
  <c r="AS106" i="2" a="1"/>
  <c r="AS106" i="2" s="1"/>
  <c r="AR106" i="2" a="1"/>
  <c r="AR106" i="2" s="1"/>
  <c r="AQ106" i="2" a="1"/>
  <c r="AQ106" i="2" s="1"/>
  <c r="AP106" i="2" a="1"/>
  <c r="AP106" i="2" s="1"/>
  <c r="AO106" i="2" a="1"/>
  <c r="AO106" i="2" s="1"/>
  <c r="AN106" i="2" a="1"/>
  <c r="AN106" i="2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 s="1"/>
  <c r="AE106" i="2" a="1"/>
  <c r="AE106" i="2" s="1"/>
  <c r="AD106" i="2" a="1"/>
  <c r="AD106" i="2" s="1"/>
  <c r="AC106" i="2" a="1"/>
  <c r="AC106" i="2" s="1"/>
  <c r="AB106" i="2" a="1"/>
  <c r="AB106" i="2" s="1"/>
  <c r="AA106" i="2" a="1"/>
  <c r="AA106" i="2" s="1"/>
  <c r="Z106" i="2" a="1"/>
  <c r="Z106" i="2" s="1"/>
  <c r="Y106" i="2" a="1"/>
  <c r="Y106" i="2" s="1"/>
  <c r="X106" i="2" a="1"/>
  <c r="X106" i="2" s="1"/>
  <c r="W106" i="2" a="1"/>
  <c r="W106" i="2" s="1"/>
  <c r="V106" i="2" a="1"/>
  <c r="V106" i="2" s="1"/>
  <c r="U106" i="2" a="1"/>
  <c r="U106" i="2" s="1"/>
  <c r="T106" i="2" a="1"/>
  <c r="T106" i="2" s="1"/>
  <c r="S106" i="2" a="1"/>
  <c r="S106" i="2" s="1"/>
  <c r="R106" i="2" a="1"/>
  <c r="R106" i="2" s="1"/>
  <c r="Q106" i="2" a="1"/>
  <c r="Q106" i="2" s="1"/>
  <c r="P106" i="2" a="1"/>
  <c r="P106" i="2" s="1"/>
  <c r="O106" i="2" a="1"/>
  <c r="O106" i="2" s="1"/>
  <c r="N106" i="2" a="1"/>
  <c r="N106" i="2" s="1"/>
  <c r="M106" i="2" a="1"/>
  <c r="M106" i="2" s="1"/>
  <c r="L106" i="2" a="1"/>
  <c r="L106" i="2"/>
  <c r="K106" i="2" a="1"/>
  <c r="K106" i="2" s="1"/>
  <c r="J106" i="2" a="1"/>
  <c r="J106" i="2" s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D106" i="2" s="1"/>
  <c r="C106" i="2" a="1"/>
  <c r="C106" i="2" s="1"/>
  <c r="BP105" i="2" a="1"/>
  <c r="BP105" i="2" s="1"/>
  <c r="BO105" i="2" a="1"/>
  <c r="BO105" i="2" s="1"/>
  <c r="BN105" i="2" a="1"/>
  <c r="BN105" i="2" s="1"/>
  <c r="BM105" i="2" a="1"/>
  <c r="BM105" i="2" s="1"/>
  <c r="BL105" i="2" a="1"/>
  <c r="BL105" i="2" s="1"/>
  <c r="BK105" i="2" a="1"/>
  <c r="BK105" i="2" s="1"/>
  <c r="BJ105" i="2" a="1"/>
  <c r="BJ105" i="2" s="1"/>
  <c r="BI105" i="2" a="1"/>
  <c r="BI105" i="2" s="1"/>
  <c r="BH105" i="2" a="1"/>
  <c r="BH105" i="2" s="1"/>
  <c r="BG105" i="2" a="1"/>
  <c r="BG105" i="2" s="1"/>
  <c r="BF105" i="2" a="1"/>
  <c r="BF105" i="2" s="1"/>
  <c r="BE105" i="2" a="1"/>
  <c r="BE105" i="2" s="1"/>
  <c r="BD105" i="2" a="1"/>
  <c r="BD105" i="2" s="1"/>
  <c r="BC105" i="2" a="1"/>
  <c r="BC105" i="2" s="1"/>
  <c r="BB105" i="2" a="1"/>
  <c r="BB105" i="2" s="1"/>
  <c r="BA105" i="2" a="1"/>
  <c r="BA105" i="2" s="1"/>
  <c r="AZ105" i="2" a="1"/>
  <c r="AZ105" i="2" s="1"/>
  <c r="AY105" i="2" a="1"/>
  <c r="AY105" i="2" s="1"/>
  <c r="AX105" i="2" a="1"/>
  <c r="AX105" i="2" s="1"/>
  <c r="AW105" i="2" a="1"/>
  <c r="AW105" i="2" s="1"/>
  <c r="AV105" i="2" a="1"/>
  <c r="AV105" i="2" s="1"/>
  <c r="AU105" i="2" a="1"/>
  <c r="AU105" i="2" s="1"/>
  <c r="AT105" i="2" a="1"/>
  <c r="AT105" i="2" s="1"/>
  <c r="AS105" i="2" a="1"/>
  <c r="AS105" i="2" s="1"/>
  <c r="AR105" i="2" a="1"/>
  <c r="AR105" i="2" s="1"/>
  <c r="AQ105" i="2" a="1"/>
  <c r="AQ105" i="2" s="1"/>
  <c r="AP105" i="2" a="1"/>
  <c r="AP105" i="2" s="1"/>
  <c r="AO105" i="2" a="1"/>
  <c r="AO105" i="2" s="1"/>
  <c r="AN105" i="2" a="1"/>
  <c r="AN105" i="2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 s="1"/>
  <c r="AG105" i="2" a="1"/>
  <c r="AG105" i="2" s="1"/>
  <c r="AF105" i="2" a="1"/>
  <c r="AF105" i="2" s="1"/>
  <c r="AE105" i="2" a="1"/>
  <c r="AE105" i="2" s="1"/>
  <c r="AD105" i="2" a="1"/>
  <c r="AD105" i="2" s="1"/>
  <c r="AC105" i="2" a="1"/>
  <c r="AC105" i="2" s="1"/>
  <c r="AB105" i="2" a="1"/>
  <c r="AB105" i="2" s="1"/>
  <c r="AA105" i="2" a="1"/>
  <c r="AA105" i="2" s="1"/>
  <c r="Z105" i="2" a="1"/>
  <c r="Z105" i="2" s="1"/>
  <c r="Y105" i="2" a="1"/>
  <c r="Y105" i="2" s="1"/>
  <c r="X105" i="2" a="1"/>
  <c r="X105" i="2" s="1"/>
  <c r="W105" i="2" a="1"/>
  <c r="W105" i="2" s="1"/>
  <c r="V105" i="2" a="1"/>
  <c r="V105" i="2" s="1"/>
  <c r="U105" i="2" a="1"/>
  <c r="U105" i="2" s="1"/>
  <c r="T105" i="2" a="1"/>
  <c r="T105" i="2" s="1"/>
  <c r="S105" i="2" a="1"/>
  <c r="S105" i="2" s="1"/>
  <c r="R105" i="2" a="1"/>
  <c r="R105" i="2" s="1"/>
  <c r="Q105" i="2" a="1"/>
  <c r="Q105" i="2" s="1"/>
  <c r="P105" i="2" a="1"/>
  <c r="P105" i="2" s="1"/>
  <c r="O105" i="2" a="1"/>
  <c r="O105" i="2" s="1"/>
  <c r="N105" i="2" a="1"/>
  <c r="N105" i="2" s="1"/>
  <c r="M105" i="2" a="1"/>
  <c r="M105" i="2" s="1"/>
  <c r="L105" i="2" a="1"/>
  <c r="L105" i="2" s="1"/>
  <c r="K105" i="2" a="1"/>
  <c r="K105" i="2"/>
  <c r="J105" i="2" a="1"/>
  <c r="J105" i="2" s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D105" i="2" s="1"/>
  <c r="C105" i="2" a="1"/>
  <c r="C105" i="2" s="1"/>
  <c r="BP104" i="2" a="1"/>
  <c r="BP104" i="2" s="1"/>
  <c r="BO104" i="2" a="1"/>
  <c r="BO104" i="2" s="1"/>
  <c r="BN104" i="2" a="1"/>
  <c r="BN104" i="2" s="1"/>
  <c r="BM104" i="2" a="1"/>
  <c r="BM104" i="2" s="1"/>
  <c r="BL104" i="2" a="1"/>
  <c r="BL104" i="2" s="1"/>
  <c r="BK104" i="2" a="1"/>
  <c r="BK104" i="2" s="1"/>
  <c r="BJ104" i="2" a="1"/>
  <c r="BJ104" i="2" s="1"/>
  <c r="BI104" i="2" a="1"/>
  <c r="BI104" i="2" s="1"/>
  <c r="BH104" i="2" a="1"/>
  <c r="BH104" i="2" s="1"/>
  <c r="BG104" i="2" a="1"/>
  <c r="BG104" i="2" s="1"/>
  <c r="BF104" i="2" a="1"/>
  <c r="BF104" i="2" s="1"/>
  <c r="BE104" i="2" a="1"/>
  <c r="BE104" i="2" s="1"/>
  <c r="BD104" i="2" a="1"/>
  <c r="BD104" i="2" s="1"/>
  <c r="BC104" i="2" a="1"/>
  <c r="BC104" i="2" s="1"/>
  <c r="BB104" i="2" a="1"/>
  <c r="BB104" i="2" s="1"/>
  <c r="BA104" i="2" a="1"/>
  <c r="BA104" i="2" s="1"/>
  <c r="AZ104" i="2" a="1"/>
  <c r="AZ104" i="2" s="1"/>
  <c r="AY104" i="2" a="1"/>
  <c r="AY104" i="2" s="1"/>
  <c r="AX104" i="2" a="1"/>
  <c r="AX104" i="2" s="1"/>
  <c r="AW104" i="2" a="1"/>
  <c r="AW104" i="2" s="1"/>
  <c r="AV104" i="2" a="1"/>
  <c r="AV104" i="2" s="1"/>
  <c r="AU104" i="2" a="1"/>
  <c r="AU104" i="2" s="1"/>
  <c r="AT104" i="2" a="1"/>
  <c r="AT104" i="2" s="1"/>
  <c r="AS104" i="2" a="1"/>
  <c r="AS104" i="2" s="1"/>
  <c r="AR104" i="2" a="1"/>
  <c r="AR104" i="2" s="1"/>
  <c r="AQ104" i="2" a="1"/>
  <c r="AQ104" i="2" s="1"/>
  <c r="AP104" i="2" a="1"/>
  <c r="AP104" i="2" s="1"/>
  <c r="AO104" i="2" a="1"/>
  <c r="AO104" i="2" s="1"/>
  <c r="AN104" i="2" a="1"/>
  <c r="AN104" i="2" s="1"/>
  <c r="AM104" i="2" a="1"/>
  <c r="AM104" i="2" s="1"/>
  <c r="AL104" i="2" a="1"/>
  <c r="AL104" i="2" s="1"/>
  <c r="AK104" i="2" a="1"/>
  <c r="AK104" i="2" s="1"/>
  <c r="AJ104" i="2" a="1"/>
  <c r="AJ104" i="2" s="1"/>
  <c r="AI104" i="2" a="1"/>
  <c r="AI104" i="2" s="1"/>
  <c r="AH104" i="2" a="1"/>
  <c r="AH104" i="2" s="1"/>
  <c r="AG104" i="2" a="1"/>
  <c r="AG104" i="2" s="1"/>
  <c r="AF104" i="2" a="1"/>
  <c r="AF104" i="2" s="1"/>
  <c r="AE104" i="2" a="1"/>
  <c r="AE104" i="2" s="1"/>
  <c r="AD104" i="2" a="1"/>
  <c r="AD104" i="2" s="1"/>
  <c r="AC104" i="2" a="1"/>
  <c r="AC104" i="2" s="1"/>
  <c r="AB104" i="2" a="1"/>
  <c r="AB104" i="2" s="1"/>
  <c r="AA104" i="2" a="1"/>
  <c r="AA104" i="2" s="1"/>
  <c r="Z104" i="2" a="1"/>
  <c r="Z104" i="2" s="1"/>
  <c r="Y104" i="2" a="1"/>
  <c r="Y104" i="2" s="1"/>
  <c r="X104" i="2" a="1"/>
  <c r="X104" i="2" s="1"/>
  <c r="W104" i="2" a="1"/>
  <c r="W104" i="2" s="1"/>
  <c r="V104" i="2" a="1"/>
  <c r="V104" i="2" s="1"/>
  <c r="U104" i="2" a="1"/>
  <c r="U104" i="2" s="1"/>
  <c r="T104" i="2" a="1"/>
  <c r="T104" i="2" s="1"/>
  <c r="S104" i="2" a="1"/>
  <c r="S104" i="2" s="1"/>
  <c r="R104" i="2" a="1"/>
  <c r="R104" i="2" s="1"/>
  <c r="Q104" i="2" a="1"/>
  <c r="Q104" i="2" s="1"/>
  <c r="P104" i="2" a="1"/>
  <c r="P104" i="2" s="1"/>
  <c r="O104" i="2" a="1"/>
  <c r="O104" i="2" s="1"/>
  <c r="N104" i="2" a="1"/>
  <c r="N104" i="2" s="1"/>
  <c r="M104" i="2" a="1"/>
  <c r="M104" i="2" s="1"/>
  <c r="L104" i="2" a="1"/>
  <c r="L104" i="2" s="1"/>
  <c r="K104" i="2" a="1"/>
  <c r="K104" i="2" s="1"/>
  <c r="J104" i="2" a="1"/>
  <c r="J104" i="2" s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D104" i="2" s="1"/>
  <c r="C104" i="2" a="1"/>
  <c r="C104" i="2" s="1"/>
  <c r="BP103" i="2" a="1"/>
  <c r="BP103" i="2" s="1"/>
  <c r="BO103" i="2" a="1"/>
  <c r="BO103" i="2" s="1"/>
  <c r="BN103" i="2" a="1"/>
  <c r="BN103" i="2" s="1"/>
  <c r="BM103" i="2" a="1"/>
  <c r="BM103" i="2" s="1"/>
  <c r="BL103" i="2" a="1"/>
  <c r="BL103" i="2" s="1"/>
  <c r="BK103" i="2" a="1"/>
  <c r="BK103" i="2" s="1"/>
  <c r="BJ103" i="2" a="1"/>
  <c r="BJ103" i="2" s="1"/>
  <c r="BI103" i="2" a="1"/>
  <c r="BI103" i="2" s="1"/>
  <c r="BH103" i="2" a="1"/>
  <c r="BH103" i="2" s="1"/>
  <c r="BG103" i="2" a="1"/>
  <c r="BG103" i="2" s="1"/>
  <c r="BF103" i="2" a="1"/>
  <c r="BF103" i="2" s="1"/>
  <c r="BE103" i="2" a="1"/>
  <c r="BE103" i="2" s="1"/>
  <c r="BD103" i="2" a="1"/>
  <c r="BD103" i="2" s="1"/>
  <c r="BC103" i="2" a="1"/>
  <c r="BC103" i="2" s="1"/>
  <c r="BB103" i="2" a="1"/>
  <c r="BB103" i="2" s="1"/>
  <c r="BA103" i="2" a="1"/>
  <c r="BA103" i="2" s="1"/>
  <c r="AZ103" i="2" a="1"/>
  <c r="AZ103" i="2" s="1"/>
  <c r="AY103" i="2" a="1"/>
  <c r="AY103" i="2" s="1"/>
  <c r="AX103" i="2" a="1"/>
  <c r="AX103" i="2" s="1"/>
  <c r="AW103" i="2" a="1"/>
  <c r="AW103" i="2" s="1"/>
  <c r="AV103" i="2" a="1"/>
  <c r="AV103" i="2" s="1"/>
  <c r="AU103" i="2" a="1"/>
  <c r="AU103" i="2" s="1"/>
  <c r="AT103" i="2" a="1"/>
  <c r="AT103" i="2" s="1"/>
  <c r="AS103" i="2" a="1"/>
  <c r="AS103" i="2" s="1"/>
  <c r="AR103" i="2" a="1"/>
  <c r="AR103" i="2" s="1"/>
  <c r="AQ103" i="2" a="1"/>
  <c r="AQ103" i="2" s="1"/>
  <c r="AP103" i="2" a="1"/>
  <c r="AP103" i="2" s="1"/>
  <c r="AO103" i="2" a="1"/>
  <c r="AO103" i="2" s="1"/>
  <c r="AN103" i="2" a="1"/>
  <c r="AN103" i="2" s="1"/>
  <c r="AM103" i="2" a="1"/>
  <c r="AM103" i="2" s="1"/>
  <c r="AL103" i="2" a="1"/>
  <c r="AL103" i="2" s="1"/>
  <c r="AK103" i="2" a="1"/>
  <c r="AK103" i="2" s="1"/>
  <c r="AJ103" i="2" a="1"/>
  <c r="AJ103" i="2" s="1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A103" i="2" a="1"/>
  <c r="AA103" i="2" s="1"/>
  <c r="Z103" i="2" a="1"/>
  <c r="Z103" i="2" s="1"/>
  <c r="Y103" i="2" a="1"/>
  <c r="Y103" i="2" s="1"/>
  <c r="X103" i="2" a="1"/>
  <c r="X103" i="2" s="1"/>
  <c r="W103" i="2" a="1"/>
  <c r="W103" i="2" s="1"/>
  <c r="V103" i="2" a="1"/>
  <c r="V103" i="2" s="1"/>
  <c r="U103" i="2" a="1"/>
  <c r="U103" i="2" s="1"/>
  <c r="T103" i="2" a="1"/>
  <c r="T103" i="2" s="1"/>
  <c r="S103" i="2" a="1"/>
  <c r="S103" i="2" s="1"/>
  <c r="R103" i="2" a="1"/>
  <c r="R103" i="2" s="1"/>
  <c r="Q103" i="2" a="1"/>
  <c r="Q103" i="2" s="1"/>
  <c r="P103" i="2" a="1"/>
  <c r="P103" i="2" s="1"/>
  <c r="O103" i="2" a="1"/>
  <c r="O103" i="2" s="1"/>
  <c r="N103" i="2" a="1"/>
  <c r="N103" i="2" s="1"/>
  <c r="M103" i="2" a="1"/>
  <c r="M103" i="2" s="1"/>
  <c r="L103" i="2" a="1"/>
  <c r="L103" i="2" s="1"/>
  <c r="K103" i="2" a="1"/>
  <c r="K103" i="2" s="1"/>
  <c r="J103" i="2" a="1"/>
  <c r="J103" i="2" s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D103" i="2" s="1"/>
  <c r="C103" i="2" a="1"/>
  <c r="C103" i="2" s="1"/>
  <c r="BP102" i="2" a="1"/>
  <c r="BP102" i="2" s="1"/>
  <c r="BO102" i="2" a="1"/>
  <c r="BO102" i="2" s="1"/>
  <c r="BN102" i="2" a="1"/>
  <c r="BN102" i="2" s="1"/>
  <c r="BM102" i="2" a="1"/>
  <c r="BM102" i="2" s="1"/>
  <c r="BL102" i="2" a="1"/>
  <c r="BL102" i="2" s="1"/>
  <c r="BK102" i="2" a="1"/>
  <c r="BK102" i="2" s="1"/>
  <c r="BJ102" i="2" a="1"/>
  <c r="BJ102" i="2" s="1"/>
  <c r="BI102" i="2" a="1"/>
  <c r="BI102" i="2" s="1"/>
  <c r="BH102" i="2" a="1"/>
  <c r="BH102" i="2" s="1"/>
  <c r="BG102" i="2" a="1"/>
  <c r="BG102" i="2" s="1"/>
  <c r="BF102" i="2" a="1"/>
  <c r="BF102" i="2" s="1"/>
  <c r="BE102" i="2" a="1"/>
  <c r="BE102" i="2" s="1"/>
  <c r="BD102" i="2" a="1"/>
  <c r="BD102" i="2" s="1"/>
  <c r="BC102" i="2" a="1"/>
  <c r="BC102" i="2" s="1"/>
  <c r="BB102" i="2" a="1"/>
  <c r="BB102" i="2" s="1"/>
  <c r="BA102" i="2" a="1"/>
  <c r="BA102" i="2" s="1"/>
  <c r="AZ102" i="2" a="1"/>
  <c r="AZ102" i="2" s="1"/>
  <c r="AY102" i="2" a="1"/>
  <c r="AY102" i="2" s="1"/>
  <c r="AX102" i="2" a="1"/>
  <c r="AX102" i="2" s="1"/>
  <c r="AW102" i="2" a="1"/>
  <c r="AW102" i="2" s="1"/>
  <c r="AV102" i="2" a="1"/>
  <c r="AV102" i="2" s="1"/>
  <c r="AU102" i="2" a="1"/>
  <c r="AU102" i="2" s="1"/>
  <c r="AT102" i="2" a="1"/>
  <c r="AT102" i="2" s="1"/>
  <c r="AS102" i="2" a="1"/>
  <c r="AS102" i="2" s="1"/>
  <c r="AR102" i="2" a="1"/>
  <c r="AR102" i="2" s="1"/>
  <c r="AQ102" i="2" a="1"/>
  <c r="AQ102" i="2" s="1"/>
  <c r="AP102" i="2" a="1"/>
  <c r="AP102" i="2" s="1"/>
  <c r="AO102" i="2" a="1"/>
  <c r="AO102" i="2" s="1"/>
  <c r="AN102" i="2" a="1"/>
  <c r="AN102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A102" i="2" a="1"/>
  <c r="AA102" i="2" s="1"/>
  <c r="Z102" i="2" a="1"/>
  <c r="Z102" i="2" s="1"/>
  <c r="Y102" i="2" a="1"/>
  <c r="Y102" i="2" s="1"/>
  <c r="X102" i="2" a="1"/>
  <c r="X102" i="2" s="1"/>
  <c r="W102" i="2" a="1"/>
  <c r="W102" i="2" s="1"/>
  <c r="V102" i="2" a="1"/>
  <c r="V102" i="2" s="1"/>
  <c r="U102" i="2" a="1"/>
  <c r="U102" i="2" s="1"/>
  <c r="T102" i="2" a="1"/>
  <c r="T102" i="2" s="1"/>
  <c r="S102" i="2" a="1"/>
  <c r="S102" i="2" s="1"/>
  <c r="R102" i="2" a="1"/>
  <c r="R102" i="2" s="1"/>
  <c r="Q102" i="2" a="1"/>
  <c r="Q102" i="2" s="1"/>
  <c r="P102" i="2" a="1"/>
  <c r="P102" i="2" s="1"/>
  <c r="O102" i="2" a="1"/>
  <c r="O102" i="2" s="1"/>
  <c r="N102" i="2" a="1"/>
  <c r="N102" i="2" s="1"/>
  <c r="M102" i="2" a="1"/>
  <c r="M102" i="2" s="1"/>
  <c r="L102" i="2" a="1"/>
  <c r="L102" i="2" s="1"/>
  <c r="K102" i="2" a="1"/>
  <c r="K102" i="2" s="1"/>
  <c r="J102" i="2" a="1"/>
  <c r="J102" i="2" s="1"/>
  <c r="I102" i="2" a="1"/>
  <c r="I102" i="2" s="1"/>
  <c r="H102" i="2" a="1"/>
  <c r="H102" i="2" s="1"/>
  <c r="G102" i="2" a="1"/>
  <c r="G102" i="2"/>
  <c r="F102" i="2" a="1"/>
  <c r="F102" i="2" s="1"/>
  <c r="E102" i="2" a="1"/>
  <c r="E102" i="2" s="1"/>
  <c r="D102" i="2" a="1"/>
  <c r="D102" i="2" s="1"/>
  <c r="C102" i="2" a="1"/>
  <c r="C102" i="2" s="1"/>
  <c r="BP101" i="2" a="1"/>
  <c r="BP101" i="2" s="1"/>
  <c r="BO101" i="2" a="1"/>
  <c r="BO101" i="2" s="1"/>
  <c r="BN101" i="2" a="1"/>
  <c r="BN101" i="2" s="1"/>
  <c r="BM101" i="2" a="1"/>
  <c r="BM101" i="2" s="1"/>
  <c r="BL101" i="2" a="1"/>
  <c r="BL101" i="2" s="1"/>
  <c r="BK101" i="2" a="1"/>
  <c r="BK101" i="2" s="1"/>
  <c r="BJ101" i="2" a="1"/>
  <c r="BJ101" i="2" s="1"/>
  <c r="BI101" i="2" a="1"/>
  <c r="BI101" i="2" s="1"/>
  <c r="BH101" i="2" a="1"/>
  <c r="BH101" i="2" s="1"/>
  <c r="BG101" i="2" a="1"/>
  <c r="BG101" i="2" s="1"/>
  <c r="BF101" i="2" a="1"/>
  <c r="BF101" i="2" s="1"/>
  <c r="BE101" i="2" a="1"/>
  <c r="BE101" i="2" s="1"/>
  <c r="BD101" i="2" a="1"/>
  <c r="BD101" i="2" s="1"/>
  <c r="BC101" i="2" a="1"/>
  <c r="BC101" i="2" s="1"/>
  <c r="BB101" i="2" a="1"/>
  <c r="BB101" i="2" s="1"/>
  <c r="BA101" i="2" a="1"/>
  <c r="BA101" i="2" s="1"/>
  <c r="AZ101" i="2" a="1"/>
  <c r="AZ101" i="2" s="1"/>
  <c r="AY101" i="2" a="1"/>
  <c r="AY101" i="2" s="1"/>
  <c r="AX101" i="2" a="1"/>
  <c r="AX101" i="2" s="1"/>
  <c r="AW101" i="2" a="1"/>
  <c r="AW101" i="2" s="1"/>
  <c r="AV101" i="2" a="1"/>
  <c r="AV101" i="2" s="1"/>
  <c r="AU101" i="2" a="1"/>
  <c r="AU101" i="2" s="1"/>
  <c r="AT101" i="2" a="1"/>
  <c r="AT101" i="2" s="1"/>
  <c r="AS101" i="2" a="1"/>
  <c r="AS101" i="2" s="1"/>
  <c r="AR101" i="2" a="1"/>
  <c r="AR101" i="2" s="1"/>
  <c r="AQ101" i="2" a="1"/>
  <c r="AQ101" i="2" s="1"/>
  <c r="AP101" i="2" a="1"/>
  <c r="AP101" i="2" s="1"/>
  <c r="AO101" i="2" a="1"/>
  <c r="AO101" i="2" s="1"/>
  <c r="AN101" i="2" a="1"/>
  <c r="AN101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 s="1"/>
  <c r="AB101" i="2" a="1"/>
  <c r="AB101" i="2" s="1"/>
  <c r="AA101" i="2" a="1"/>
  <c r="AA101" i="2" s="1"/>
  <c r="Z101" i="2" a="1"/>
  <c r="Z101" i="2" s="1"/>
  <c r="Y101" i="2" a="1"/>
  <c r="Y101" i="2" s="1"/>
  <c r="X101" i="2" a="1"/>
  <c r="X101" i="2" s="1"/>
  <c r="W101" i="2" a="1"/>
  <c r="W101" i="2" s="1"/>
  <c r="V101" i="2" a="1"/>
  <c r="V101" i="2" s="1"/>
  <c r="U101" i="2" a="1"/>
  <c r="U101" i="2" s="1"/>
  <c r="T101" i="2" a="1"/>
  <c r="T101" i="2" s="1"/>
  <c r="S101" i="2" a="1"/>
  <c r="S101" i="2" s="1"/>
  <c r="R101" i="2" a="1"/>
  <c r="R101" i="2" s="1"/>
  <c r="Q101" i="2" a="1"/>
  <c r="Q101" i="2" s="1"/>
  <c r="P101" i="2" a="1"/>
  <c r="P101" i="2" s="1"/>
  <c r="O101" i="2" a="1"/>
  <c r="O101" i="2" s="1"/>
  <c r="N101" i="2" a="1"/>
  <c r="N101" i="2" s="1"/>
  <c r="M101" i="2" a="1"/>
  <c r="M101" i="2" s="1"/>
  <c r="L101" i="2" a="1"/>
  <c r="L101" i="2" s="1"/>
  <c r="K101" i="2" a="1"/>
  <c r="K101" i="2" s="1"/>
  <c r="J101" i="2" a="1"/>
  <c r="J101" i="2" s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D101" i="2" s="1"/>
  <c r="C101" i="2" a="1"/>
  <c r="C101" i="2" s="1"/>
  <c r="BP100" i="2" a="1"/>
  <c r="BP100" i="2" s="1"/>
  <c r="BO100" i="2" a="1"/>
  <c r="BO100" i="2" s="1"/>
  <c r="BN100" i="2" a="1"/>
  <c r="BN100" i="2" s="1"/>
  <c r="BM100" i="2" a="1"/>
  <c r="BM100" i="2" s="1"/>
  <c r="BL100" i="2" a="1"/>
  <c r="BL100" i="2" s="1"/>
  <c r="BK100" i="2" a="1"/>
  <c r="BK100" i="2" s="1"/>
  <c r="BJ100" i="2" a="1"/>
  <c r="BJ100" i="2" s="1"/>
  <c r="BI100" i="2" a="1"/>
  <c r="BI100" i="2" s="1"/>
  <c r="BH100" i="2" a="1"/>
  <c r="BH100" i="2" s="1"/>
  <c r="BG100" i="2" a="1"/>
  <c r="BG100" i="2" s="1"/>
  <c r="BF100" i="2" a="1"/>
  <c r="BF100" i="2" s="1"/>
  <c r="BE100" i="2" a="1"/>
  <c r="BE100" i="2" s="1"/>
  <c r="BD100" i="2" a="1"/>
  <c r="BD100" i="2" s="1"/>
  <c r="BC100" i="2" a="1"/>
  <c r="BC100" i="2" s="1"/>
  <c r="BB100" i="2" a="1"/>
  <c r="BB100" i="2" s="1"/>
  <c r="BA100" i="2" a="1"/>
  <c r="BA100" i="2" s="1"/>
  <c r="AZ100" i="2" a="1"/>
  <c r="AZ100" i="2" s="1"/>
  <c r="AY100" i="2" a="1"/>
  <c r="AY100" i="2" s="1"/>
  <c r="AX100" i="2" a="1"/>
  <c r="AX100" i="2" s="1"/>
  <c r="AW100" i="2" a="1"/>
  <c r="AW100" i="2" s="1"/>
  <c r="AV100" i="2" a="1"/>
  <c r="AV100" i="2" s="1"/>
  <c r="AU100" i="2" a="1"/>
  <c r="AU100" i="2" s="1"/>
  <c r="AT100" i="2" a="1"/>
  <c r="AT100" i="2" s="1"/>
  <c r="AS100" i="2" a="1"/>
  <c r="AS100" i="2" s="1"/>
  <c r="AR100" i="2" a="1"/>
  <c r="AR100" i="2" s="1"/>
  <c r="AQ100" i="2" a="1"/>
  <c r="AQ100" i="2" s="1"/>
  <c r="AP100" i="2" a="1"/>
  <c r="AP100" i="2" s="1"/>
  <c r="AO100" i="2" a="1"/>
  <c r="AO100" i="2" s="1"/>
  <c r="AN100" i="2" a="1"/>
  <c r="AN100" i="2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 s="1"/>
  <c r="AC100" i="2" a="1"/>
  <c r="AC100" i="2" s="1"/>
  <c r="AB100" i="2" a="1"/>
  <c r="AB100" i="2" s="1"/>
  <c r="AA100" i="2" a="1"/>
  <c r="AA100" i="2" s="1"/>
  <c r="Z100" i="2" a="1"/>
  <c r="Z100" i="2" s="1"/>
  <c r="Y100" i="2" a="1"/>
  <c r="Y100" i="2" s="1"/>
  <c r="X100" i="2" a="1"/>
  <c r="X100" i="2" s="1"/>
  <c r="W100" i="2" a="1"/>
  <c r="W100" i="2" s="1"/>
  <c r="V100" i="2" a="1"/>
  <c r="V100" i="2" s="1"/>
  <c r="U100" i="2" a="1"/>
  <c r="U100" i="2" s="1"/>
  <c r="T100" i="2" a="1"/>
  <c r="T100" i="2" s="1"/>
  <c r="S100" i="2" a="1"/>
  <c r="S100" i="2" s="1"/>
  <c r="R100" i="2" a="1"/>
  <c r="R100" i="2" s="1"/>
  <c r="Q100" i="2" a="1"/>
  <c r="Q100" i="2" s="1"/>
  <c r="P100" i="2" a="1"/>
  <c r="P100" i="2" s="1"/>
  <c r="O100" i="2" a="1"/>
  <c r="O100" i="2" s="1"/>
  <c r="N100" i="2" a="1"/>
  <c r="N100" i="2" s="1"/>
  <c r="M100" i="2" a="1"/>
  <c r="M100" i="2" s="1"/>
  <c r="L100" i="2" a="1"/>
  <c r="L100" i="2" s="1"/>
  <c r="K100" i="2" a="1"/>
  <c r="K100" i="2" s="1"/>
  <c r="J100" i="2" a="1"/>
  <c r="J100" i="2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D100" i="2" s="1"/>
  <c r="C100" i="2" a="1"/>
  <c r="C100" i="2" s="1"/>
  <c r="BP99" i="2" a="1"/>
  <c r="BP99" i="2" s="1"/>
  <c r="BO99" i="2" a="1"/>
  <c r="BO99" i="2" s="1"/>
  <c r="BN99" i="2" a="1"/>
  <c r="BN99" i="2" s="1"/>
  <c r="BM99" i="2" a="1"/>
  <c r="BM99" i="2" s="1"/>
  <c r="BL99" i="2" a="1"/>
  <c r="BL99" i="2" s="1"/>
  <c r="BK99" i="2" a="1"/>
  <c r="BK99" i="2" s="1"/>
  <c r="BJ99" i="2" a="1"/>
  <c r="BJ99" i="2" s="1"/>
  <c r="BI99" i="2" a="1"/>
  <c r="BI99" i="2" s="1"/>
  <c r="BH99" i="2" a="1"/>
  <c r="BH99" i="2" s="1"/>
  <c r="BG99" i="2" a="1"/>
  <c r="BG99" i="2" s="1"/>
  <c r="BF99" i="2" a="1"/>
  <c r="BF99" i="2" s="1"/>
  <c r="BE99" i="2" a="1"/>
  <c r="BE99" i="2" s="1"/>
  <c r="BD99" i="2" a="1"/>
  <c r="BD99" i="2" s="1"/>
  <c r="BC99" i="2" a="1"/>
  <c r="BC99" i="2" s="1"/>
  <c r="BB99" i="2" a="1"/>
  <c r="BB99" i="2" s="1"/>
  <c r="BA99" i="2" a="1"/>
  <c r="BA99" i="2" s="1"/>
  <c r="AZ99" i="2" a="1"/>
  <c r="AZ99" i="2" s="1"/>
  <c r="AY99" i="2" a="1"/>
  <c r="AY99" i="2" s="1"/>
  <c r="AX99" i="2" a="1"/>
  <c r="AX99" i="2" s="1"/>
  <c r="AW99" i="2" a="1"/>
  <c r="AW99" i="2" s="1"/>
  <c r="AV99" i="2" a="1"/>
  <c r="AV99" i="2" s="1"/>
  <c r="AU99" i="2" a="1"/>
  <c r="AU99" i="2" s="1"/>
  <c r="AT99" i="2" a="1"/>
  <c r="AT99" i="2" s="1"/>
  <c r="AS99" i="2" a="1"/>
  <c r="AS99" i="2" s="1"/>
  <c r="AR99" i="2" a="1"/>
  <c r="AR99" i="2" s="1"/>
  <c r="AQ99" i="2" a="1"/>
  <c r="AQ99" i="2" s="1"/>
  <c r="AP99" i="2" a="1"/>
  <c r="AP99" i="2" s="1"/>
  <c r="AO99" i="2" a="1"/>
  <c r="AO99" i="2" s="1"/>
  <c r="AN99" i="2" a="1"/>
  <c r="AN99" i="2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A99" i="2" a="1"/>
  <c r="AA99" i="2" s="1"/>
  <c r="Z99" i="2" a="1"/>
  <c r="Z99" i="2" s="1"/>
  <c r="Y99" i="2" a="1"/>
  <c r="Y99" i="2" s="1"/>
  <c r="X99" i="2" a="1"/>
  <c r="X99" i="2" s="1"/>
  <c r="W99" i="2" a="1"/>
  <c r="W99" i="2" s="1"/>
  <c r="V99" i="2" a="1"/>
  <c r="V99" i="2" s="1"/>
  <c r="U99" i="2" a="1"/>
  <c r="U99" i="2" s="1"/>
  <c r="T99" i="2" a="1"/>
  <c r="T99" i="2" s="1"/>
  <c r="S99" i="2" a="1"/>
  <c r="S99" i="2" s="1"/>
  <c r="R99" i="2" a="1"/>
  <c r="R99" i="2"/>
  <c r="Q99" i="2" a="1"/>
  <c r="Q99" i="2" s="1"/>
  <c r="P99" i="2" a="1"/>
  <c r="P99" i="2" s="1"/>
  <c r="O99" i="2" a="1"/>
  <c r="O99" i="2" s="1"/>
  <c r="N99" i="2" a="1"/>
  <c r="N99" i="2" s="1"/>
  <c r="M99" i="2" a="1"/>
  <c r="M99" i="2" s="1"/>
  <c r="L99" i="2" a="1"/>
  <c r="L99" i="2" s="1"/>
  <c r="K99" i="2" a="1"/>
  <c r="K99" i="2" s="1"/>
  <c r="J99" i="2" a="1"/>
  <c r="J99" i="2" s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D99" i="2" s="1"/>
  <c r="C99" i="2" a="1"/>
  <c r="C99" i="2" s="1"/>
  <c r="BP98" i="2" a="1"/>
  <c r="BP98" i="2" s="1"/>
  <c r="BO98" i="2" a="1"/>
  <c r="BO98" i="2" s="1"/>
  <c r="BN98" i="2" a="1"/>
  <c r="BN98" i="2" s="1"/>
  <c r="BM98" i="2" a="1"/>
  <c r="BM98" i="2" s="1"/>
  <c r="BL98" i="2" a="1"/>
  <c r="BL98" i="2" s="1"/>
  <c r="BK98" i="2" a="1"/>
  <c r="BK98" i="2" s="1"/>
  <c r="BJ98" i="2" a="1"/>
  <c r="BJ98" i="2" s="1"/>
  <c r="BI98" i="2" a="1"/>
  <c r="BI98" i="2" s="1"/>
  <c r="BH98" i="2" a="1"/>
  <c r="BH98" i="2" s="1"/>
  <c r="BG98" i="2" a="1"/>
  <c r="BG98" i="2" s="1"/>
  <c r="BF98" i="2" a="1"/>
  <c r="BF98" i="2" s="1"/>
  <c r="BE98" i="2" a="1"/>
  <c r="BE98" i="2" s="1"/>
  <c r="BD98" i="2" a="1"/>
  <c r="BD98" i="2" s="1"/>
  <c r="BC98" i="2" a="1"/>
  <c r="BC98" i="2" s="1"/>
  <c r="BB98" i="2" a="1"/>
  <c r="BB98" i="2" s="1"/>
  <c r="BA98" i="2" a="1"/>
  <c r="BA98" i="2" s="1"/>
  <c r="AZ98" i="2" a="1"/>
  <c r="AZ98" i="2" s="1"/>
  <c r="AY98" i="2" a="1"/>
  <c r="AY98" i="2" s="1"/>
  <c r="AX98" i="2" a="1"/>
  <c r="AX98" i="2" s="1"/>
  <c r="AW98" i="2" a="1"/>
  <c r="AW98" i="2" s="1"/>
  <c r="AV98" i="2" a="1"/>
  <c r="AV98" i="2"/>
  <c r="AU98" i="2" a="1"/>
  <c r="AU98" i="2"/>
  <c r="AT98" i="2" a="1"/>
  <c r="AT98" i="2" s="1"/>
  <c r="AS98" i="2" a="1"/>
  <c r="AS98" i="2" s="1"/>
  <c r="AR98" i="2" a="1"/>
  <c r="AR98" i="2" s="1"/>
  <c r="AQ98" i="2" a="1"/>
  <c r="AQ98" i="2" s="1"/>
  <c r="AP98" i="2" a="1"/>
  <c r="AP98" i="2" s="1"/>
  <c r="AO98" i="2" a="1"/>
  <c r="AO98" i="2" s="1"/>
  <c r="AN98" i="2" a="1"/>
  <c r="AN98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AD98" i="2" a="1"/>
  <c r="AD98" i="2" s="1"/>
  <c r="AC98" i="2" a="1"/>
  <c r="AC98" i="2"/>
  <c r="AB98" i="2" a="1"/>
  <c r="AB98" i="2"/>
  <c r="AA98" i="2" a="1"/>
  <c r="AA98" i="2" s="1"/>
  <c r="Z98" i="2" a="1"/>
  <c r="Z98" i="2" s="1"/>
  <c r="Y98" i="2" a="1"/>
  <c r="Y98" i="2"/>
  <c r="X98" i="2" a="1"/>
  <c r="X98" i="2" s="1"/>
  <c r="W98" i="2" a="1"/>
  <c r="W98" i="2" s="1"/>
  <c r="V98" i="2" a="1"/>
  <c r="V98" i="2" s="1"/>
  <c r="U98" i="2" a="1"/>
  <c r="U98" i="2" s="1"/>
  <c r="T98" i="2" a="1"/>
  <c r="T98" i="2" s="1"/>
  <c r="S98" i="2" a="1"/>
  <c r="S98" i="2" s="1"/>
  <c r="R98" i="2" a="1"/>
  <c r="R98" i="2" s="1"/>
  <c r="Q98" i="2" a="1"/>
  <c r="Q98" i="2" s="1"/>
  <c r="P98" i="2" a="1"/>
  <c r="P98" i="2" s="1"/>
  <c r="O98" i="2" a="1"/>
  <c r="O98" i="2"/>
  <c r="N98" i="2" a="1"/>
  <c r="N98" i="2" s="1"/>
  <c r="M98" i="2" a="1"/>
  <c r="M98" i="2" s="1"/>
  <c r="L98" i="2" a="1"/>
  <c r="L98" i="2"/>
  <c r="K98" i="2" a="1"/>
  <c r="K98" i="2" s="1"/>
  <c r="J98" i="2" a="1"/>
  <c r="J98" i="2" s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D98" i="2" s="1"/>
  <c r="C98" i="2" a="1"/>
  <c r="C98" i="2" s="1"/>
  <c r="BP97" i="2" a="1"/>
  <c r="BP97" i="2" s="1"/>
  <c r="BO97" i="2" a="1"/>
  <c r="BO97" i="2" s="1"/>
  <c r="BN97" i="2" a="1"/>
  <c r="BN97" i="2" s="1"/>
  <c r="BM97" i="2" a="1"/>
  <c r="BM97" i="2" s="1"/>
  <c r="BL97" i="2" a="1"/>
  <c r="BL97" i="2" s="1"/>
  <c r="BK97" i="2" a="1"/>
  <c r="BK97" i="2" s="1"/>
  <c r="BJ97" i="2" a="1"/>
  <c r="BJ97" i="2" s="1"/>
  <c r="BI97" i="2" a="1"/>
  <c r="BI97" i="2" s="1"/>
  <c r="BH97" i="2" a="1"/>
  <c r="BH97" i="2" s="1"/>
  <c r="BG97" i="2" a="1"/>
  <c r="BG97" i="2" s="1"/>
  <c r="BF97" i="2" a="1"/>
  <c r="BF97" i="2"/>
  <c r="BE97" i="2" a="1"/>
  <c r="BE97" i="2"/>
  <c r="BD97" i="2" a="1"/>
  <c r="BD97" i="2" s="1"/>
  <c r="BC97" i="2" a="1"/>
  <c r="BC97" i="2" s="1"/>
  <c r="BB97" i="2" a="1"/>
  <c r="BB97" i="2"/>
  <c r="BA97" i="2" a="1"/>
  <c r="BA97" i="2" s="1"/>
  <c r="AZ97" i="2" a="1"/>
  <c r="AZ97" i="2"/>
  <c r="AY97" i="2" a="1"/>
  <c r="AY97" i="2" s="1"/>
  <c r="AX97" i="2" a="1"/>
  <c r="AX97" i="2" s="1"/>
  <c r="AW97" i="2" a="1"/>
  <c r="AW97" i="2" s="1"/>
  <c r="AV97" i="2" a="1"/>
  <c r="AV97" i="2" s="1"/>
  <c r="AU97" i="2" a="1"/>
  <c r="AU97" i="2" s="1"/>
  <c r="AT97" i="2" a="1"/>
  <c r="AT97" i="2"/>
  <c r="AS97" i="2" a="1"/>
  <c r="AS97" i="2" s="1"/>
  <c r="AR97" i="2" a="1"/>
  <c r="AR97" i="2" s="1"/>
  <c r="AQ97" i="2" a="1"/>
  <c r="AQ97" i="2"/>
  <c r="AP97" i="2" a="1"/>
  <c r="AP97" i="2"/>
  <c r="AO97" i="2" a="1"/>
  <c r="AO97" i="2" s="1"/>
  <c r="AN97" i="2" a="1"/>
  <c r="AN97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/>
  <c r="AF97" i="2" a="1"/>
  <c r="AF97" i="2" s="1"/>
  <c r="AE97" i="2" a="1"/>
  <c r="AE97" i="2" s="1"/>
  <c r="AD97" i="2" a="1"/>
  <c r="AD97" i="2" s="1"/>
  <c r="AC97" i="2" a="1"/>
  <c r="AC97" i="2" s="1"/>
  <c r="AB97" i="2" a="1"/>
  <c r="AB97" i="2" s="1"/>
  <c r="AA97" i="2" a="1"/>
  <c r="AA97" i="2" s="1"/>
  <c r="Z97" i="2" a="1"/>
  <c r="Z97" i="2"/>
  <c r="Y97" i="2" a="1"/>
  <c r="Y97" i="2" s="1"/>
  <c r="X97" i="2" a="1"/>
  <c r="X97" i="2" s="1"/>
  <c r="W97" i="2" a="1"/>
  <c r="W97" i="2" s="1"/>
  <c r="V97" i="2" a="1"/>
  <c r="V97" i="2" s="1"/>
  <c r="U97" i="2" a="1"/>
  <c r="U97" i="2" s="1"/>
  <c r="T97" i="2" a="1"/>
  <c r="T97" i="2" s="1"/>
  <c r="S97" i="2" a="1"/>
  <c r="S97" i="2"/>
  <c r="R97" i="2" a="1"/>
  <c r="R97" i="2" s="1"/>
  <c r="Q97" i="2" a="1"/>
  <c r="Q97" i="2" s="1"/>
  <c r="P97" i="2" a="1"/>
  <c r="P97" i="2" s="1"/>
  <c r="O97" i="2" a="1"/>
  <c r="O97" i="2" s="1"/>
  <c r="N97" i="2" a="1"/>
  <c r="N97" i="2" s="1"/>
  <c r="M97" i="2" a="1"/>
  <c r="M97" i="2" s="1"/>
  <c r="L97" i="2" a="1"/>
  <c r="L97" i="2" s="1"/>
  <c r="K97" i="2" a="1"/>
  <c r="K97" i="2"/>
  <c r="J97" i="2" a="1"/>
  <c r="J97" i="2" s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D97" i="2" s="1"/>
  <c r="C97" i="2" a="1"/>
  <c r="C97" i="2" s="1"/>
  <c r="BP96" i="2" a="1"/>
  <c r="BP96" i="2" s="1"/>
  <c r="BO96" i="2" a="1"/>
  <c r="BO96" i="2" s="1"/>
  <c r="BN96" i="2" a="1"/>
  <c r="BN96" i="2" s="1"/>
  <c r="BM96" i="2" a="1"/>
  <c r="BM96" i="2"/>
  <c r="BL96" i="2" a="1"/>
  <c r="BL96" i="2" s="1"/>
  <c r="BK96" i="2" a="1"/>
  <c r="BK96" i="2" s="1"/>
  <c r="BJ96" i="2" a="1"/>
  <c r="BJ96" i="2" s="1"/>
  <c r="BI96" i="2" a="1"/>
  <c r="BI96" i="2" s="1"/>
  <c r="BH96" i="2" a="1"/>
  <c r="BH96" i="2" s="1"/>
  <c r="BG96" i="2" a="1"/>
  <c r="BG96" i="2" s="1"/>
  <c r="BF96" i="2" a="1"/>
  <c r="BF96" i="2" s="1"/>
  <c r="BE96" i="2" a="1"/>
  <c r="BE96" i="2" s="1"/>
  <c r="BD96" i="2" a="1"/>
  <c r="BD96" i="2" s="1"/>
  <c r="BC96" i="2" a="1"/>
  <c r="BC96" i="2" s="1"/>
  <c r="BB96" i="2" a="1"/>
  <c r="BB96" i="2" s="1"/>
  <c r="BA96" i="2" a="1"/>
  <c r="BA96" i="2" s="1"/>
  <c r="AZ96" i="2" a="1"/>
  <c r="AZ96" i="2" s="1"/>
  <c r="AY96" i="2" a="1"/>
  <c r="AY96" i="2"/>
  <c r="AX96" i="2" a="1"/>
  <c r="AX96" i="2" s="1"/>
  <c r="AW96" i="2" a="1"/>
  <c r="AW96" i="2" s="1"/>
  <c r="AV96" i="2" a="1"/>
  <c r="AV96" i="2" s="1"/>
  <c r="AU96" i="2" a="1"/>
  <c r="AU96" i="2" s="1"/>
  <c r="AT96" i="2" a="1"/>
  <c r="AT96" i="2" s="1"/>
  <c r="AS96" i="2" a="1"/>
  <c r="AS96" i="2" s="1"/>
  <c r="AR96" i="2" a="1"/>
  <c r="AR96" i="2" s="1"/>
  <c r="AQ96" i="2" a="1"/>
  <c r="AQ96" i="2" s="1"/>
  <c r="AP96" i="2" a="1"/>
  <c r="AP96" i="2" s="1"/>
  <c r="AO96" i="2" a="1"/>
  <c r="AO96" i="2" s="1"/>
  <c r="AN96" i="2" a="1"/>
  <c r="AN96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/>
  <c r="AE96" i="2" a="1"/>
  <c r="AE96" i="2" s="1"/>
  <c r="AD96" i="2" a="1"/>
  <c r="AD96" i="2" s="1"/>
  <c r="AC96" i="2" a="1"/>
  <c r="AC96" i="2" s="1"/>
  <c r="AB96" i="2" a="1"/>
  <c r="AB96" i="2" s="1"/>
  <c r="AA96" i="2" a="1"/>
  <c r="AA96" i="2"/>
  <c r="Z96" i="2" a="1"/>
  <c r="Z96" i="2" s="1"/>
  <c r="Y96" i="2" a="1"/>
  <c r="Y96" i="2" s="1"/>
  <c r="X96" i="2" a="1"/>
  <c r="X96" i="2" s="1"/>
  <c r="W96" i="2" a="1"/>
  <c r="W96" i="2" s="1"/>
  <c r="V96" i="2" a="1"/>
  <c r="V96" i="2" s="1"/>
  <c r="U96" i="2" a="1"/>
  <c r="U96" i="2" s="1"/>
  <c r="T96" i="2" a="1"/>
  <c r="T96" i="2" s="1"/>
  <c r="S96" i="2" a="1"/>
  <c r="S96" i="2" s="1"/>
  <c r="R96" i="2" a="1"/>
  <c r="R96" i="2" s="1"/>
  <c r="Q96" i="2" a="1"/>
  <c r="Q96" i="2" s="1"/>
  <c r="P96" i="2" a="1"/>
  <c r="P96" i="2"/>
  <c r="O96" i="2" a="1"/>
  <c r="O96" i="2" s="1"/>
  <c r="N96" i="2" a="1"/>
  <c r="N96" i="2" s="1"/>
  <c r="M96" i="2" a="1"/>
  <c r="M96" i="2" s="1"/>
  <c r="L96" i="2" a="1"/>
  <c r="L96" i="2" s="1"/>
  <c r="K96" i="2" a="1"/>
  <c r="K96" i="2"/>
  <c r="J96" i="2" a="1"/>
  <c r="J96" i="2" s="1"/>
  <c r="I96" i="2" a="1"/>
  <c r="I96" i="2" s="1"/>
  <c r="H96" i="2" a="1"/>
  <c r="H96" i="2" s="1"/>
  <c r="G96" i="2" a="1"/>
  <c r="G96" i="2" s="1"/>
  <c r="F96" i="2" a="1"/>
  <c r="F96" i="2" s="1"/>
  <c r="E96" i="2" a="1"/>
  <c r="E96" i="2"/>
  <c r="D96" i="2" a="1"/>
  <c r="D96" i="2" s="1"/>
  <c r="C96" i="2" a="1"/>
  <c r="C96" i="2" s="1"/>
  <c r="P95" i="2" a="1"/>
  <c r="P95" i="2" s="1"/>
  <c r="O95" i="2" a="1"/>
  <c r="O95" i="2" s="1"/>
  <c r="N95" i="2" a="1"/>
  <c r="N95" i="2" s="1"/>
  <c r="M95" i="2" a="1"/>
  <c r="M95" i="2"/>
  <c r="L95" i="2" a="1"/>
  <c r="L95" i="2" s="1"/>
  <c r="K95" i="2" a="1"/>
  <c r="K95" i="2" s="1"/>
  <c r="J95" i="2" a="1"/>
  <c r="J95" i="2" s="1"/>
  <c r="I95" i="2" a="1"/>
  <c r="I95" i="2" s="1"/>
  <c r="H95" i="2" a="1"/>
  <c r="H95" i="2"/>
  <c r="G95" i="2" a="1"/>
  <c r="G95" i="2" s="1"/>
  <c r="F95" i="2" a="1"/>
  <c r="F95" i="2" s="1"/>
  <c r="E95" i="2" a="1"/>
  <c r="E95" i="2" s="1"/>
  <c r="D95" i="2" a="1"/>
  <c r="D95" i="2" s="1"/>
  <c r="C95" i="2" a="1"/>
  <c r="C95" i="2" s="1"/>
  <c r="P94" i="2" a="1"/>
  <c r="P94" i="2"/>
  <c r="O94" i="2" a="1"/>
  <c r="O94" i="2" s="1"/>
  <c r="N94" i="2" a="1"/>
  <c r="N94" i="2" s="1"/>
  <c r="M94" i="2" a="1"/>
  <c r="M94" i="2" s="1"/>
  <c r="L94" i="2" a="1"/>
  <c r="L94" i="2" s="1"/>
  <c r="K94" i="2" a="1"/>
  <c r="K94" i="2" s="1"/>
  <c r="J94" i="2" a="1"/>
  <c r="J94" i="2" s="1"/>
  <c r="I94" i="2" a="1"/>
  <c r="I94" i="2" s="1"/>
  <c r="H94" i="2" a="1"/>
  <c r="H94" i="2" s="1"/>
  <c r="G94" i="2" a="1"/>
  <c r="G94" i="2"/>
  <c r="F94" i="2" a="1"/>
  <c r="F94" i="2" s="1"/>
  <c r="E94" i="2" a="1"/>
  <c r="E94" i="2"/>
  <c r="D94" i="2" a="1"/>
  <c r="D94" i="2" s="1"/>
  <c r="C94" i="2" a="1"/>
  <c r="C94" i="2" s="1"/>
  <c r="BP93" i="2" a="1"/>
  <c r="BP93" i="2" s="1"/>
  <c r="BO93" i="2" a="1"/>
  <c r="BO93" i="2" s="1"/>
  <c r="BN93" i="2" a="1"/>
  <c r="BN93" i="2" s="1"/>
  <c r="BM93" i="2" a="1"/>
  <c r="BM93" i="2" s="1"/>
  <c r="BL93" i="2" a="1"/>
  <c r="BL93" i="2" s="1"/>
  <c r="BK93" i="2" a="1"/>
  <c r="BK93" i="2" s="1"/>
  <c r="BJ93" i="2" a="1"/>
  <c r="BJ93" i="2"/>
  <c r="BI93" i="2" a="1"/>
  <c r="BI93" i="2" s="1"/>
  <c r="BH93" i="2" a="1"/>
  <c r="BH93" i="2" s="1"/>
  <c r="BG93" i="2" a="1"/>
  <c r="BG93" i="2" s="1"/>
  <c r="BF93" i="2" a="1"/>
  <c r="BF93" i="2" s="1"/>
  <c r="BE93" i="2" a="1"/>
  <c r="BE93" i="2" s="1"/>
  <c r="BD93" i="2" a="1"/>
  <c r="BD93" i="2" s="1"/>
  <c r="BC93" i="2" a="1"/>
  <c r="BC93" i="2" s="1"/>
  <c r="BB93" i="2" a="1"/>
  <c r="BB93" i="2" s="1"/>
  <c r="BA93" i="2" a="1"/>
  <c r="BA93" i="2" s="1"/>
  <c r="AZ93" i="2" a="1"/>
  <c r="AZ93" i="2" s="1"/>
  <c r="AY93" i="2" a="1"/>
  <c r="AY93" i="2" s="1"/>
  <c r="AX93" i="2" a="1"/>
  <c r="AX93" i="2" s="1"/>
  <c r="AW93" i="2" a="1"/>
  <c r="AW93" i="2"/>
  <c r="AV93" i="2" a="1"/>
  <c r="AV93" i="2" s="1"/>
  <c r="AU93" i="2" a="1"/>
  <c r="AU93" i="2" s="1"/>
  <c r="AT93" i="2" a="1"/>
  <c r="AT93" i="2" s="1"/>
  <c r="AS93" i="2" a="1"/>
  <c r="AS93" i="2" s="1"/>
  <c r="AR93" i="2" a="1"/>
  <c r="AR93" i="2" s="1"/>
  <c r="AQ93" i="2" a="1"/>
  <c r="AQ93" i="2" s="1"/>
  <c r="AP93" i="2" a="1"/>
  <c r="AP93" i="2" s="1"/>
  <c r="AO93" i="2" a="1"/>
  <c r="AO93" i="2" s="1"/>
  <c r="AN93" i="2" a="1"/>
  <c r="AN93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A93" i="2" a="1"/>
  <c r="AA93" i="2"/>
  <c r="Z93" i="2" a="1"/>
  <c r="Z93" i="2" s="1"/>
  <c r="Y93" i="2" a="1"/>
  <c r="Y93" i="2" s="1"/>
  <c r="X93" i="2" a="1"/>
  <c r="X93" i="2" s="1"/>
  <c r="W93" i="2" a="1"/>
  <c r="W93" i="2" s="1"/>
  <c r="V93" i="2" a="1"/>
  <c r="V93" i="2" s="1"/>
  <c r="U93" i="2" a="1"/>
  <c r="U93" i="2" s="1"/>
  <c r="T93" i="2" a="1"/>
  <c r="T93" i="2" s="1"/>
  <c r="S93" i="2" a="1"/>
  <c r="S93" i="2" s="1"/>
  <c r="R93" i="2" a="1"/>
  <c r="R93" i="2" s="1"/>
  <c r="Q93" i="2" a="1"/>
  <c r="Q93" i="2" s="1"/>
  <c r="P93" i="2" a="1"/>
  <c r="P93" i="2" s="1"/>
  <c r="O93" i="2" a="1"/>
  <c r="O93" i="2" s="1"/>
  <c r="N93" i="2" a="1"/>
  <c r="N93" i="2" s="1"/>
  <c r="M93" i="2" a="1"/>
  <c r="M93" i="2" s="1"/>
  <c r="L93" i="2" a="1"/>
  <c r="L93" i="2" s="1"/>
  <c r="K93" i="2" a="1"/>
  <c r="K93" i="2" s="1"/>
  <c r="J93" i="2" a="1"/>
  <c r="J93" i="2" s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D93" i="2" s="1"/>
  <c r="C93" i="2" a="1"/>
  <c r="C93" i="2" s="1"/>
  <c r="BP92" i="2" a="1"/>
  <c r="BP92" i="2" s="1"/>
  <c r="BO92" i="2" a="1"/>
  <c r="BO92" i="2" s="1"/>
  <c r="BN92" i="2" a="1"/>
  <c r="BN92" i="2" s="1"/>
  <c r="BM92" i="2" a="1"/>
  <c r="BM92" i="2" s="1"/>
  <c r="BL92" i="2" a="1"/>
  <c r="BL92" i="2" s="1"/>
  <c r="BK92" i="2" a="1"/>
  <c r="BK92" i="2" s="1"/>
  <c r="BJ92" i="2" a="1"/>
  <c r="BJ92" i="2" s="1"/>
  <c r="BI92" i="2" a="1"/>
  <c r="BI92" i="2" s="1"/>
  <c r="BH92" i="2" a="1"/>
  <c r="BH92" i="2"/>
  <c r="BG92" i="2" a="1"/>
  <c r="BG92" i="2" s="1"/>
  <c r="BF92" i="2" a="1"/>
  <c r="BF92" i="2" s="1"/>
  <c r="BE92" i="2" a="1"/>
  <c r="BE92" i="2" s="1"/>
  <c r="BD92" i="2" a="1"/>
  <c r="BD92" i="2" s="1"/>
  <c r="BC92" i="2" a="1"/>
  <c r="BC92" i="2" s="1"/>
  <c r="BB92" i="2" a="1"/>
  <c r="BB92" i="2" s="1"/>
  <c r="BA92" i="2" a="1"/>
  <c r="BA92" i="2" s="1"/>
  <c r="AZ92" i="2" a="1"/>
  <c r="AZ92" i="2" s="1"/>
  <c r="AY92" i="2" a="1"/>
  <c r="AY92" i="2" s="1"/>
  <c r="AX92" i="2" a="1"/>
  <c r="AX92" i="2" s="1"/>
  <c r="AW92" i="2" a="1"/>
  <c r="AW92" i="2" s="1"/>
  <c r="AV92" i="2" a="1"/>
  <c r="AV92" i="2" s="1"/>
  <c r="AU92" i="2" a="1"/>
  <c r="AU92" i="2"/>
  <c r="AT92" i="2" a="1"/>
  <c r="AT92" i="2" s="1"/>
  <c r="AS92" i="2" a="1"/>
  <c r="AS92" i="2" s="1"/>
  <c r="AR92" i="2" a="1"/>
  <c r="AR92" i="2" s="1"/>
  <c r="AQ92" i="2" a="1"/>
  <c r="AQ92" i="2" s="1"/>
  <c r="AP92" i="2" a="1"/>
  <c r="AP92" i="2" s="1"/>
  <c r="AO92" i="2" a="1"/>
  <c r="AO92" i="2" s="1"/>
  <c r="AN92" i="2" a="1"/>
  <c r="AN92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/>
  <c r="AH92" i="2" a="1"/>
  <c r="AH92" i="2" s="1"/>
  <c r="AG92" i="2" a="1"/>
  <c r="AG92" i="2"/>
  <c r="AF92" i="2" a="1"/>
  <c r="AF92" i="2" s="1"/>
  <c r="AE92" i="2" a="1"/>
  <c r="AE92" i="2" s="1"/>
  <c r="AD92" i="2" a="1"/>
  <c r="AD92" i="2"/>
  <c r="AC92" i="2" a="1"/>
  <c r="AC92" i="2" s="1"/>
  <c r="AB92" i="2" a="1"/>
  <c r="AB92" i="2"/>
  <c r="AA92" i="2" a="1"/>
  <c r="AA92" i="2" s="1"/>
  <c r="Z92" i="2" a="1"/>
  <c r="Z92" i="2" s="1"/>
  <c r="Y92" i="2" a="1"/>
  <c r="Y92" i="2" s="1"/>
  <c r="X92" i="2" a="1"/>
  <c r="X92" i="2" s="1"/>
  <c r="W92" i="2" a="1"/>
  <c r="W92" i="2"/>
  <c r="V92" i="2" a="1"/>
  <c r="V92" i="2" s="1"/>
  <c r="U92" i="2" a="1"/>
  <c r="U92" i="2" s="1"/>
  <c r="T92" i="2" a="1"/>
  <c r="T92" i="2" s="1"/>
  <c r="S92" i="2" a="1"/>
  <c r="S92" i="2" s="1"/>
  <c r="R92" i="2" a="1"/>
  <c r="R92" i="2" s="1"/>
  <c r="Q92" i="2" a="1"/>
  <c r="Q92" i="2" s="1"/>
  <c r="P92" i="2" a="1"/>
  <c r="P92" i="2"/>
  <c r="O92" i="2" a="1"/>
  <c r="O92" i="2" s="1"/>
  <c r="N92" i="2" a="1"/>
  <c r="N92" i="2" s="1"/>
  <c r="M92" i="2" a="1"/>
  <c r="M92" i="2" s="1"/>
  <c r="L92" i="2" a="1"/>
  <c r="L92" i="2"/>
  <c r="K92" i="2" a="1"/>
  <c r="K92" i="2" s="1"/>
  <c r="J92" i="2" a="1"/>
  <c r="J92" i="2" s="1"/>
  <c r="I92" i="2" a="1"/>
  <c r="I92" i="2"/>
  <c r="H92" i="2" a="1"/>
  <c r="H92" i="2" s="1"/>
  <c r="G92" i="2" a="1"/>
  <c r="G92" i="2" s="1"/>
  <c r="F92" i="2" a="1"/>
  <c r="F92" i="2" s="1"/>
  <c r="E92" i="2" a="1"/>
  <c r="E92" i="2" s="1"/>
  <c r="D92" i="2" a="1"/>
  <c r="D92" i="2" s="1"/>
  <c r="C92" i="2" a="1"/>
  <c r="C92" i="2" s="1"/>
  <c r="BP91" i="2" a="1"/>
  <c r="BP91" i="2" s="1"/>
  <c r="BO91" i="2" a="1"/>
  <c r="BO91" i="2" s="1"/>
  <c r="BN91" i="2" a="1"/>
  <c r="BN91" i="2"/>
  <c r="BM91" i="2" a="1"/>
  <c r="BM91" i="2" s="1"/>
  <c r="BL91" i="2" a="1"/>
  <c r="BL91" i="2" s="1"/>
  <c r="BK91" i="2" a="1"/>
  <c r="BK91" i="2" s="1"/>
  <c r="BJ91" i="2" a="1"/>
  <c r="BJ91" i="2" s="1"/>
  <c r="BI91" i="2" a="1"/>
  <c r="BI91" i="2"/>
  <c r="BH91" i="2" a="1"/>
  <c r="BH91" i="2" s="1"/>
  <c r="BG91" i="2" a="1"/>
  <c r="BG91" i="2" s="1"/>
  <c r="BF91" i="2" a="1"/>
  <c r="BF91" i="2" s="1"/>
  <c r="BE91" i="2" a="1"/>
  <c r="BE91" i="2" s="1"/>
  <c r="BD91" i="2" a="1"/>
  <c r="BD91" i="2" s="1"/>
  <c r="BC91" i="2" a="1"/>
  <c r="BC91" i="2" s="1"/>
  <c r="BB91" i="2" a="1"/>
  <c r="BB91" i="2" s="1"/>
  <c r="BA91" i="2" a="1"/>
  <c r="BA91" i="2" s="1"/>
  <c r="AZ91" i="2" a="1"/>
  <c r="AZ91" i="2" s="1"/>
  <c r="AY91" i="2" a="1"/>
  <c r="AY91" i="2" s="1"/>
  <c r="AX91" i="2" a="1"/>
  <c r="AX91" i="2" s="1"/>
  <c r="AW91" i="2" a="1"/>
  <c r="AW91" i="2"/>
  <c r="AV91" i="2" a="1"/>
  <c r="AV91" i="2" s="1"/>
  <c r="AU91" i="2" a="1"/>
  <c r="AU91" i="2" s="1"/>
  <c r="AT91" i="2" a="1"/>
  <c r="AT91" i="2" s="1"/>
  <c r="AS91" i="2" a="1"/>
  <c r="AS91" i="2" s="1"/>
  <c r="AR91" i="2" a="1"/>
  <c r="AR91" i="2" s="1"/>
  <c r="AQ91" i="2" a="1"/>
  <c r="AQ91" i="2"/>
  <c r="AP91" i="2" a="1"/>
  <c r="AP91" i="2"/>
  <c r="AO91" i="2" a="1"/>
  <c r="AO91" i="2" s="1"/>
  <c r="AN91" i="2" a="1"/>
  <c r="AN91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A91" i="2" a="1"/>
  <c r="AA91" i="2" s="1"/>
  <c r="Z91" i="2" a="1"/>
  <c r="Z91" i="2" s="1"/>
  <c r="Y91" i="2" a="1"/>
  <c r="Y91" i="2" s="1"/>
  <c r="X91" i="2" a="1"/>
  <c r="X91" i="2" s="1"/>
  <c r="W91" i="2" a="1"/>
  <c r="W91" i="2" s="1"/>
  <c r="V91" i="2" a="1"/>
  <c r="V91" i="2" s="1"/>
  <c r="U91" i="2" a="1"/>
  <c r="U91" i="2" s="1"/>
  <c r="T91" i="2" a="1"/>
  <c r="T91" i="2" s="1"/>
  <c r="S91" i="2" a="1"/>
  <c r="S91" i="2" s="1"/>
  <c r="R91" i="2" a="1"/>
  <c r="R91" i="2" s="1"/>
  <c r="Q91" i="2" a="1"/>
  <c r="Q91" i="2"/>
  <c r="P91" i="2" a="1"/>
  <c r="P91" i="2" s="1"/>
  <c r="O91" i="2" a="1"/>
  <c r="O91" i="2" s="1"/>
  <c r="N91" i="2" a="1"/>
  <c r="N91" i="2" s="1"/>
  <c r="M91" i="2" a="1"/>
  <c r="M91" i="2" s="1"/>
  <c r="L91" i="2" a="1"/>
  <c r="L91" i="2" s="1"/>
  <c r="K91" i="2" a="1"/>
  <c r="K91" i="2" s="1"/>
  <c r="J91" i="2" a="1"/>
  <c r="J91" i="2" s="1"/>
  <c r="I91" i="2" a="1"/>
  <c r="I91" i="2" s="1"/>
  <c r="H91" i="2" a="1"/>
  <c r="H91" i="2" s="1"/>
  <c r="G91" i="2" a="1"/>
  <c r="G91" i="2" s="1"/>
  <c r="F91" i="2" a="1"/>
  <c r="F91" i="2" s="1"/>
  <c r="E91" i="2" a="1"/>
  <c r="E91" i="2"/>
  <c r="D91" i="2" a="1"/>
  <c r="D91" i="2" s="1"/>
  <c r="C91" i="2" a="1"/>
  <c r="C91" i="2" s="1"/>
  <c r="BP90" i="2" a="1"/>
  <c r="BP90" i="2" s="1"/>
  <c r="BO90" i="2" a="1"/>
  <c r="BO90" i="2" s="1"/>
  <c r="BN90" i="2" a="1"/>
  <c r="BN90" i="2" s="1"/>
  <c r="BM90" i="2" a="1"/>
  <c r="BM90" i="2" s="1"/>
  <c r="BL90" i="2" a="1"/>
  <c r="BL90" i="2" s="1"/>
  <c r="BK90" i="2" a="1"/>
  <c r="BK90" i="2" s="1"/>
  <c r="BJ90" i="2" a="1"/>
  <c r="BJ90" i="2" s="1"/>
  <c r="BI90" i="2" a="1"/>
  <c r="BI90" i="2" s="1"/>
  <c r="BH90" i="2" a="1"/>
  <c r="BH90" i="2" s="1"/>
  <c r="BG90" i="2" a="1"/>
  <c r="BG90" i="2" s="1"/>
  <c r="BF90" i="2" a="1"/>
  <c r="BF90" i="2" s="1"/>
  <c r="BE90" i="2" a="1"/>
  <c r="BE90" i="2" s="1"/>
  <c r="BD90" i="2" a="1"/>
  <c r="BD90" i="2" s="1"/>
  <c r="BC90" i="2" a="1"/>
  <c r="BC90" i="2" s="1"/>
  <c r="BB90" i="2" a="1"/>
  <c r="BB90" i="2" s="1"/>
  <c r="BA90" i="2" a="1"/>
  <c r="BA90" i="2" s="1"/>
  <c r="AZ90" i="2" a="1"/>
  <c r="AZ90" i="2" s="1"/>
  <c r="AY90" i="2" a="1"/>
  <c r="AY90" i="2" s="1"/>
  <c r="AX90" i="2" a="1"/>
  <c r="AX90" i="2" s="1"/>
  <c r="AW90" i="2" a="1"/>
  <c r="AW90" i="2" s="1"/>
  <c r="AV90" i="2" a="1"/>
  <c r="AV90" i="2" s="1"/>
  <c r="AU90" i="2" a="1"/>
  <c r="AU90" i="2" s="1"/>
  <c r="AT90" i="2" a="1"/>
  <c r="AT90" i="2" s="1"/>
  <c r="AS90" i="2" a="1"/>
  <c r="AS90" i="2" s="1"/>
  <c r="AR90" i="2" a="1"/>
  <c r="AR90" i="2" s="1"/>
  <c r="AQ90" i="2" a="1"/>
  <c r="AQ90" i="2" s="1"/>
  <c r="AP90" i="2" a="1"/>
  <c r="AP90" i="2" s="1"/>
  <c r="AO90" i="2" a="1"/>
  <c r="AO90" i="2" s="1"/>
  <c r="AN90" i="2" a="1"/>
  <c r="AN90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A90" i="2" a="1"/>
  <c r="AA90" i="2" s="1"/>
  <c r="Z90" i="2" a="1"/>
  <c r="Z90" i="2" s="1"/>
  <c r="Y90" i="2" a="1"/>
  <c r="Y90" i="2" s="1"/>
  <c r="X90" i="2" a="1"/>
  <c r="X90" i="2" s="1"/>
  <c r="W90" i="2" a="1"/>
  <c r="W90" i="2" s="1"/>
  <c r="V90" i="2" a="1"/>
  <c r="V90" i="2" s="1"/>
  <c r="U90" i="2" a="1"/>
  <c r="U90" i="2" s="1"/>
  <c r="T90" i="2" a="1"/>
  <c r="T90" i="2" s="1"/>
  <c r="S90" i="2" a="1"/>
  <c r="S90" i="2" s="1"/>
  <c r="R90" i="2" a="1"/>
  <c r="R90" i="2" s="1"/>
  <c r="Q90" i="2" a="1"/>
  <c r="Q90" i="2" s="1"/>
  <c r="P90" i="2" a="1"/>
  <c r="P90" i="2" s="1"/>
  <c r="O90" i="2" a="1"/>
  <c r="O90" i="2" s="1"/>
  <c r="N90" i="2" a="1"/>
  <c r="N90" i="2" s="1"/>
  <c r="M90" i="2" a="1"/>
  <c r="M90" i="2" s="1"/>
  <c r="L90" i="2" a="1"/>
  <c r="L90" i="2" s="1"/>
  <c r="K90" i="2" a="1"/>
  <c r="K90" i="2" s="1"/>
  <c r="J90" i="2" a="1"/>
  <c r="J90" i="2" s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D90" i="2" s="1"/>
  <c r="C90" i="2" a="1"/>
  <c r="C90" i="2" s="1"/>
  <c r="BP89" i="2" a="1"/>
  <c r="BP89" i="2" s="1"/>
  <c r="BO89" i="2" a="1"/>
  <c r="BO89" i="2" s="1"/>
  <c r="BN89" i="2" a="1"/>
  <c r="BN89" i="2" s="1"/>
  <c r="BM89" i="2" a="1"/>
  <c r="BM89" i="2" s="1"/>
  <c r="BL89" i="2" a="1"/>
  <c r="BL89" i="2" s="1"/>
  <c r="BK89" i="2" a="1"/>
  <c r="BK89" i="2" s="1"/>
  <c r="BJ89" i="2" a="1"/>
  <c r="BJ89" i="2" s="1"/>
  <c r="BI89" i="2" a="1"/>
  <c r="BI89" i="2" s="1"/>
  <c r="BH89" i="2" a="1"/>
  <c r="BH89" i="2"/>
  <c r="BG89" i="2" a="1"/>
  <c r="BG89" i="2" s="1"/>
  <c r="BF89" i="2" a="1"/>
  <c r="BF89" i="2" s="1"/>
  <c r="BE89" i="2" a="1"/>
  <c r="BE89" i="2" s="1"/>
  <c r="BD89" i="2" a="1"/>
  <c r="BD89" i="2" s="1"/>
  <c r="BC89" i="2" a="1"/>
  <c r="BC89" i="2" s="1"/>
  <c r="BB89" i="2" a="1"/>
  <c r="BB89" i="2" s="1"/>
  <c r="BA89" i="2" a="1"/>
  <c r="BA89" i="2" s="1"/>
  <c r="AZ89" i="2" a="1"/>
  <c r="AZ89" i="2" s="1"/>
  <c r="AY89" i="2" a="1"/>
  <c r="AY89" i="2" s="1"/>
  <c r="AX89" i="2" a="1"/>
  <c r="AX89" i="2" s="1"/>
  <c r="AW89" i="2" a="1"/>
  <c r="AW89" i="2"/>
  <c r="AV89" i="2" a="1"/>
  <c r="AV89" i="2" s="1"/>
  <c r="AU89" i="2" a="1"/>
  <c r="AU89" i="2" s="1"/>
  <c r="AT89" i="2" a="1"/>
  <c r="AT89" i="2" s="1"/>
  <c r="AS89" i="2" a="1"/>
  <c r="AS89" i="2" s="1"/>
  <c r="AR89" i="2" a="1"/>
  <c r="AR89" i="2" s="1"/>
  <c r="AQ89" i="2" a="1"/>
  <c r="AQ89" i="2"/>
  <c r="AP89" i="2" a="1"/>
  <c r="AP89" i="2" s="1"/>
  <c r="AO89" i="2" a="1"/>
  <c r="AO89" i="2" s="1"/>
  <c r="AN89" i="2" a="1"/>
  <c r="AN89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A89" i="2" a="1"/>
  <c r="AA89" i="2" s="1"/>
  <c r="Z89" i="2" a="1"/>
  <c r="Z89" i="2" s="1"/>
  <c r="Y89" i="2" a="1"/>
  <c r="Y89" i="2" s="1"/>
  <c r="X89" i="2" a="1"/>
  <c r="X89" i="2" s="1"/>
  <c r="W89" i="2" a="1"/>
  <c r="W89" i="2" s="1"/>
  <c r="V89" i="2" a="1"/>
  <c r="V89" i="2" s="1"/>
  <c r="U89" i="2" a="1"/>
  <c r="U89" i="2" s="1"/>
  <c r="T89" i="2" a="1"/>
  <c r="T89" i="2" s="1"/>
  <c r="S89" i="2" a="1"/>
  <c r="S89" i="2" s="1"/>
  <c r="R89" i="2" a="1"/>
  <c r="R89" i="2" s="1"/>
  <c r="Q89" i="2" a="1"/>
  <c r="Q89" i="2"/>
  <c r="P89" i="2" a="1"/>
  <c r="P89" i="2" s="1"/>
  <c r="O89" i="2" a="1"/>
  <c r="O89" i="2" s="1"/>
  <c r="N89" i="2" a="1"/>
  <c r="N89" i="2" s="1"/>
  <c r="M89" i="2" a="1"/>
  <c r="M89" i="2" s="1"/>
  <c r="L89" i="2" a="1"/>
  <c r="L89" i="2" s="1"/>
  <c r="K89" i="2" a="1"/>
  <c r="K89" i="2" s="1"/>
  <c r="J89" i="2" a="1"/>
  <c r="J89" i="2" s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D89" i="2" s="1"/>
  <c r="C89" i="2" a="1"/>
  <c r="C89" i="2" s="1"/>
  <c r="BP88" i="2" a="1"/>
  <c r="BP88" i="2" s="1"/>
  <c r="BO88" i="2" a="1"/>
  <c r="BO88" i="2" s="1"/>
  <c r="BN88" i="2" a="1"/>
  <c r="BN88" i="2" s="1"/>
  <c r="BM88" i="2" a="1"/>
  <c r="BM88" i="2" s="1"/>
  <c r="BL88" i="2" a="1"/>
  <c r="BL88" i="2" s="1"/>
  <c r="BK88" i="2" a="1"/>
  <c r="BK88" i="2" s="1"/>
  <c r="BJ88" i="2" a="1"/>
  <c r="BJ88" i="2" s="1"/>
  <c r="BI88" i="2" a="1"/>
  <c r="BI88" i="2" s="1"/>
  <c r="BH88" i="2" a="1"/>
  <c r="BH88" i="2" s="1"/>
  <c r="BG88" i="2" a="1"/>
  <c r="BG88" i="2" s="1"/>
  <c r="BF88" i="2" a="1"/>
  <c r="BF88" i="2" s="1"/>
  <c r="BE88" i="2" a="1"/>
  <c r="BE88" i="2" s="1"/>
  <c r="BD88" i="2" a="1"/>
  <c r="BD88" i="2" s="1"/>
  <c r="BC88" i="2" a="1"/>
  <c r="BC88" i="2" s="1"/>
  <c r="BB88" i="2" a="1"/>
  <c r="BB88" i="2" s="1"/>
  <c r="BA88" i="2" a="1"/>
  <c r="BA88" i="2" s="1"/>
  <c r="AZ88" i="2" a="1"/>
  <c r="AZ88" i="2" s="1"/>
  <c r="AY88" i="2" a="1"/>
  <c r="AY88" i="2" s="1"/>
  <c r="AX88" i="2" a="1"/>
  <c r="AX88" i="2" s="1"/>
  <c r="AW88" i="2" a="1"/>
  <c r="AW88" i="2" s="1"/>
  <c r="AV88" i="2" a="1"/>
  <c r="AV88" i="2" s="1"/>
  <c r="AU88" i="2" a="1"/>
  <c r="AU88" i="2" s="1"/>
  <c r="AT88" i="2" a="1"/>
  <c r="AT88" i="2" s="1"/>
  <c r="AS88" i="2" a="1"/>
  <c r="AS88" i="2" s="1"/>
  <c r="AR88" i="2" a="1"/>
  <c r="AR88" i="2" s="1"/>
  <c r="AQ88" i="2" a="1"/>
  <c r="AQ88" i="2"/>
  <c r="AP88" i="2" a="1"/>
  <c r="AP88" i="2" s="1"/>
  <c r="AO88" i="2" a="1"/>
  <c r="AO88" i="2" s="1"/>
  <c r="AN88" i="2" a="1"/>
  <c r="AN88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A88" i="2" a="1"/>
  <c r="AA88" i="2" s="1"/>
  <c r="Z88" i="2" a="1"/>
  <c r="Z88" i="2" s="1"/>
  <c r="Y88" i="2" a="1"/>
  <c r="Y88" i="2" s="1"/>
  <c r="X88" i="2" a="1"/>
  <c r="X88" i="2" s="1"/>
  <c r="W88" i="2" a="1"/>
  <c r="W88" i="2" s="1"/>
  <c r="V88" i="2" a="1"/>
  <c r="V88" i="2" s="1"/>
  <c r="U88" i="2" a="1"/>
  <c r="U88" i="2" s="1"/>
  <c r="T88" i="2" a="1"/>
  <c r="T88" i="2" s="1"/>
  <c r="S88" i="2" a="1"/>
  <c r="S88" i="2" s="1"/>
  <c r="R88" i="2" a="1"/>
  <c r="R88" i="2" s="1"/>
  <c r="Q88" i="2" a="1"/>
  <c r="Q88" i="2" s="1"/>
  <c r="P88" i="2" a="1"/>
  <c r="P88" i="2" s="1"/>
  <c r="O88" i="2" a="1"/>
  <c r="O88" i="2" s="1"/>
  <c r="N88" i="2" a="1"/>
  <c r="N88" i="2" s="1"/>
  <c r="M88" i="2" a="1"/>
  <c r="M88" i="2" s="1"/>
  <c r="L88" i="2" a="1"/>
  <c r="L88" i="2" s="1"/>
  <c r="K88" i="2" a="1"/>
  <c r="K88" i="2" s="1"/>
  <c r="J88" i="2" a="1"/>
  <c r="J88" i="2" s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D88" i="2" s="1"/>
  <c r="C88" i="2" a="1"/>
  <c r="C88" i="2" s="1"/>
  <c r="BP87" i="2" a="1"/>
  <c r="BP87" i="2" s="1"/>
  <c r="BO87" i="2" a="1"/>
  <c r="BO87" i="2" s="1"/>
  <c r="BN87" i="2" a="1"/>
  <c r="BN87" i="2" s="1"/>
  <c r="BM87" i="2" a="1"/>
  <c r="BM87" i="2" s="1"/>
  <c r="BL87" i="2" a="1"/>
  <c r="BL87" i="2" s="1"/>
  <c r="BK87" i="2" a="1"/>
  <c r="BK87" i="2" s="1"/>
  <c r="BJ87" i="2" a="1"/>
  <c r="BJ87" i="2" s="1"/>
  <c r="BI87" i="2" a="1"/>
  <c r="BI87" i="2"/>
  <c r="BH87" i="2" a="1"/>
  <c r="BH87" i="2" s="1"/>
  <c r="BG87" i="2" a="1"/>
  <c r="BG87" i="2" s="1"/>
  <c r="BF87" i="2" a="1"/>
  <c r="BF87" i="2" s="1"/>
  <c r="BE87" i="2" a="1"/>
  <c r="BE87" i="2" s="1"/>
  <c r="BD87" i="2" a="1"/>
  <c r="BD87" i="2" s="1"/>
  <c r="BC87" i="2" a="1"/>
  <c r="BC87" i="2" s="1"/>
  <c r="BB87" i="2" a="1"/>
  <c r="BB87" i="2" s="1"/>
  <c r="BA87" i="2" a="1"/>
  <c r="BA87" i="2" s="1"/>
  <c r="AZ87" i="2" a="1"/>
  <c r="AZ87" i="2" s="1"/>
  <c r="AY87" i="2" a="1"/>
  <c r="AY87" i="2" s="1"/>
  <c r="AX87" i="2" a="1"/>
  <c r="AX87" i="2" s="1"/>
  <c r="AW87" i="2" a="1"/>
  <c r="AW87" i="2" s="1"/>
  <c r="AV87" i="2" a="1"/>
  <c r="AV87" i="2" s="1"/>
  <c r="AU87" i="2" a="1"/>
  <c r="AU87" i="2"/>
  <c r="AT87" i="2" a="1"/>
  <c r="AT87" i="2" s="1"/>
  <c r="AS87" i="2" a="1"/>
  <c r="AS87" i="2" s="1"/>
  <c r="AR87" i="2" a="1"/>
  <c r="AR87" i="2" s="1"/>
  <c r="AQ87" i="2" a="1"/>
  <c r="AQ87" i="2" s="1"/>
  <c r="AP87" i="2" a="1"/>
  <c r="AP87" i="2" s="1"/>
  <c r="AO87" i="2" a="1"/>
  <c r="AO87" i="2" s="1"/>
  <c r="AN87" i="2" a="1"/>
  <c r="AN87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A87" i="2" a="1"/>
  <c r="AA87" i="2" s="1"/>
  <c r="Z87" i="2" a="1"/>
  <c r="Z87" i="2" s="1"/>
  <c r="Y87" i="2" a="1"/>
  <c r="Y87" i="2" s="1"/>
  <c r="X87" i="2" a="1"/>
  <c r="X87" i="2" s="1"/>
  <c r="W87" i="2" a="1"/>
  <c r="W87" i="2" s="1"/>
  <c r="V87" i="2" a="1"/>
  <c r="V87" i="2" s="1"/>
  <c r="U87" i="2" a="1"/>
  <c r="U87" i="2" s="1"/>
  <c r="T87" i="2" a="1"/>
  <c r="T87" i="2" s="1"/>
  <c r="S87" i="2" a="1"/>
  <c r="S87" i="2" s="1"/>
  <c r="R87" i="2" a="1"/>
  <c r="R87" i="2" s="1"/>
  <c r="Q87" i="2" a="1"/>
  <c r="Q87" i="2" s="1"/>
  <c r="P87" i="2" a="1"/>
  <c r="P87" i="2" s="1"/>
  <c r="O87" i="2" a="1"/>
  <c r="O87" i="2" s="1"/>
  <c r="N87" i="2" a="1"/>
  <c r="N87" i="2" s="1"/>
  <c r="M87" i="2" a="1"/>
  <c r="M87" i="2" s="1"/>
  <c r="L87" i="2" a="1"/>
  <c r="L87" i="2" s="1"/>
  <c r="K87" i="2" a="1"/>
  <c r="K87" i="2" s="1"/>
  <c r="J87" i="2" a="1"/>
  <c r="J87" i="2" s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D87" i="2" s="1"/>
  <c r="C87" i="2" a="1"/>
  <c r="C87" i="2" s="1"/>
  <c r="BP86" i="2" a="1"/>
  <c r="BP86" i="2" s="1"/>
  <c r="BO86" i="2" a="1"/>
  <c r="BO86" i="2"/>
  <c r="BN86" i="2" a="1"/>
  <c r="BN86" i="2" s="1"/>
  <c r="BM86" i="2" a="1"/>
  <c r="BM86" i="2" s="1"/>
  <c r="BL86" i="2" a="1"/>
  <c r="BL86" i="2" s="1"/>
  <c r="BK86" i="2" a="1"/>
  <c r="BK86" i="2" s="1"/>
  <c r="BJ86" i="2" a="1"/>
  <c r="BJ86" i="2" s="1"/>
  <c r="BI86" i="2" a="1"/>
  <c r="BI86" i="2" s="1"/>
  <c r="BH86" i="2" a="1"/>
  <c r="BH86" i="2" s="1"/>
  <c r="BG86" i="2" a="1"/>
  <c r="BG86" i="2" s="1"/>
  <c r="BF86" i="2" a="1"/>
  <c r="BF86" i="2" s="1"/>
  <c r="BE86" i="2" a="1"/>
  <c r="BE86" i="2" s="1"/>
  <c r="BD86" i="2" a="1"/>
  <c r="BD86" i="2" s="1"/>
  <c r="BC86" i="2" a="1"/>
  <c r="BC86" i="2" s="1"/>
  <c r="BB86" i="2" a="1"/>
  <c r="BB86" i="2" s="1"/>
  <c r="BA86" i="2" a="1"/>
  <c r="BA86" i="2" s="1"/>
  <c r="AZ86" i="2" a="1"/>
  <c r="AZ86" i="2" s="1"/>
  <c r="AY86" i="2" a="1"/>
  <c r="AY86" i="2" s="1"/>
  <c r="AX86" i="2" a="1"/>
  <c r="AX86" i="2" s="1"/>
  <c r="AW86" i="2" a="1"/>
  <c r="AW86" i="2" s="1"/>
  <c r="AV86" i="2" a="1"/>
  <c r="AV86" i="2" s="1"/>
  <c r="AU86" i="2" a="1"/>
  <c r="AU86" i="2" s="1"/>
  <c r="AT86" i="2" a="1"/>
  <c r="AT86" i="2" s="1"/>
  <c r="AS86" i="2" a="1"/>
  <c r="AS86" i="2" s="1"/>
  <c r="AR86" i="2" a="1"/>
  <c r="AR86" i="2" s="1"/>
  <c r="AQ86" i="2" a="1"/>
  <c r="AQ86" i="2" s="1"/>
  <c r="AP86" i="2" a="1"/>
  <c r="AP86" i="2" s="1"/>
  <c r="AO86" i="2" a="1"/>
  <c r="AO86" i="2"/>
  <c r="AN86" i="2" a="1"/>
  <c r="AN86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A86" i="2" a="1"/>
  <c r="AA86" i="2" s="1"/>
  <c r="Z86" i="2" a="1"/>
  <c r="Z86" i="2" s="1"/>
  <c r="Y86" i="2" a="1"/>
  <c r="Y86" i="2" s="1"/>
  <c r="X86" i="2" a="1"/>
  <c r="X86" i="2" s="1"/>
  <c r="W86" i="2" a="1"/>
  <c r="W86" i="2" s="1"/>
  <c r="V86" i="2" a="1"/>
  <c r="V86" i="2" s="1"/>
  <c r="U86" i="2" a="1"/>
  <c r="U86" i="2" s="1"/>
  <c r="T86" i="2" a="1"/>
  <c r="T86" i="2" s="1"/>
  <c r="S86" i="2" a="1"/>
  <c r="S86" i="2" s="1"/>
  <c r="R86" i="2" a="1"/>
  <c r="R86" i="2" s="1"/>
  <c r="Q86" i="2" a="1"/>
  <c r="Q86" i="2" s="1"/>
  <c r="P86" i="2" a="1"/>
  <c r="P86" i="2" s="1"/>
  <c r="O86" i="2" a="1"/>
  <c r="O86" i="2" s="1"/>
  <c r="N86" i="2" a="1"/>
  <c r="N86" i="2" s="1"/>
  <c r="M86" i="2" a="1"/>
  <c r="M86" i="2" s="1"/>
  <c r="L86" i="2" a="1"/>
  <c r="L86" i="2" s="1"/>
  <c r="K86" i="2" a="1"/>
  <c r="K86" i="2" s="1"/>
  <c r="J86" i="2" a="1"/>
  <c r="J86" i="2" s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D86" i="2" s="1"/>
  <c r="C86" i="2" a="1"/>
  <c r="C86" i="2" s="1"/>
  <c r="BP85" i="2" a="1"/>
  <c r="BP85" i="2" s="1"/>
  <c r="BO85" i="2" a="1"/>
  <c r="BO85" i="2" s="1"/>
  <c r="BN85" i="2" a="1"/>
  <c r="BN85" i="2" s="1"/>
  <c r="BM85" i="2" a="1"/>
  <c r="BM85" i="2" s="1"/>
  <c r="BL85" i="2" a="1"/>
  <c r="BL85" i="2" s="1"/>
  <c r="BK85" i="2" a="1"/>
  <c r="BK85" i="2" s="1"/>
  <c r="BJ85" i="2" a="1"/>
  <c r="BJ85" i="2" s="1"/>
  <c r="BI85" i="2" a="1"/>
  <c r="BI85" i="2" s="1"/>
  <c r="BH85" i="2" a="1"/>
  <c r="BH85" i="2" s="1"/>
  <c r="BG85" i="2" a="1"/>
  <c r="BG85" i="2" s="1"/>
  <c r="BF85" i="2" a="1"/>
  <c r="BF85" i="2" s="1"/>
  <c r="BE85" i="2" a="1"/>
  <c r="BE85" i="2" s="1"/>
  <c r="BD85" i="2" a="1"/>
  <c r="BD85" i="2" s="1"/>
  <c r="BC85" i="2" a="1"/>
  <c r="BC85" i="2" s="1"/>
  <c r="BB85" i="2" a="1"/>
  <c r="BB85" i="2" s="1"/>
  <c r="BA85" i="2" a="1"/>
  <c r="BA85" i="2" s="1"/>
  <c r="AZ85" i="2" a="1"/>
  <c r="AZ85" i="2" s="1"/>
  <c r="AY85" i="2" a="1"/>
  <c r="AY85" i="2" s="1"/>
  <c r="AX85" i="2" a="1"/>
  <c r="AX85" i="2" s="1"/>
  <c r="AW85" i="2" a="1"/>
  <c r="AW85" i="2" s="1"/>
  <c r="AV85" i="2" a="1"/>
  <c r="AV85" i="2"/>
  <c r="AU85" i="2" a="1"/>
  <c r="AU85" i="2" s="1"/>
  <c r="AT85" i="2" a="1"/>
  <c r="AT85" i="2" s="1"/>
  <c r="AS85" i="2" a="1"/>
  <c r="AS85" i="2" s="1"/>
  <c r="AR85" i="2" a="1"/>
  <c r="AR85" i="2" s="1"/>
  <c r="AQ85" i="2" a="1"/>
  <c r="AQ85" i="2" s="1"/>
  <c r="AP85" i="2" a="1"/>
  <c r="AP85" i="2" s="1"/>
  <c r="AO85" i="2" a="1"/>
  <c r="AO85" i="2" s="1"/>
  <c r="AN85" i="2" a="1"/>
  <c r="AN85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 s="1"/>
  <c r="AA85" i="2" a="1"/>
  <c r="AA85" i="2" s="1"/>
  <c r="Z85" i="2" a="1"/>
  <c r="Z85" i="2" s="1"/>
  <c r="Y85" i="2" a="1"/>
  <c r="Y85" i="2" s="1"/>
  <c r="X85" i="2" a="1"/>
  <c r="X85" i="2" s="1"/>
  <c r="W85" i="2" a="1"/>
  <c r="W85" i="2" s="1"/>
  <c r="V85" i="2" a="1"/>
  <c r="V85" i="2" s="1"/>
  <c r="U85" i="2" a="1"/>
  <c r="U85" i="2" s="1"/>
  <c r="T85" i="2" a="1"/>
  <c r="T85" i="2" s="1"/>
  <c r="S85" i="2" a="1"/>
  <c r="S85" i="2" s="1"/>
  <c r="R85" i="2" a="1"/>
  <c r="R85" i="2" s="1"/>
  <c r="Q85" i="2" a="1"/>
  <c r="Q85" i="2" s="1"/>
  <c r="P85" i="2" a="1"/>
  <c r="P85" i="2" s="1"/>
  <c r="O85" i="2" a="1"/>
  <c r="O85" i="2" s="1"/>
  <c r="N85" i="2" a="1"/>
  <c r="N85" i="2" s="1"/>
  <c r="M85" i="2" a="1"/>
  <c r="M85" i="2" s="1"/>
  <c r="L85" i="2" a="1"/>
  <c r="L85" i="2" s="1"/>
  <c r="K85" i="2" a="1"/>
  <c r="K85" i="2"/>
  <c r="J85" i="2" a="1"/>
  <c r="J85" i="2" s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D85" i="2" s="1"/>
  <c r="C85" i="2" a="1"/>
  <c r="C85" i="2" s="1"/>
  <c r="BP84" i="2" a="1"/>
  <c r="BP84" i="2" s="1"/>
  <c r="BO84" i="2" a="1"/>
  <c r="BO84" i="2" s="1"/>
  <c r="BN84" i="2" a="1"/>
  <c r="BN84" i="2" s="1"/>
  <c r="BM84" i="2" a="1"/>
  <c r="BM84" i="2" s="1"/>
  <c r="BL84" i="2" a="1"/>
  <c r="BL84" i="2" s="1"/>
  <c r="BK84" i="2" a="1"/>
  <c r="BK84" i="2" s="1"/>
  <c r="BJ84" i="2" a="1"/>
  <c r="BJ84" i="2" s="1"/>
  <c r="BI84" i="2" a="1"/>
  <c r="BI84" i="2" s="1"/>
  <c r="BH84" i="2" a="1"/>
  <c r="BH84" i="2" s="1"/>
  <c r="BG84" i="2" a="1"/>
  <c r="BG84" i="2" s="1"/>
  <c r="BF84" i="2" a="1"/>
  <c r="BF84" i="2" s="1"/>
  <c r="BE84" i="2" a="1"/>
  <c r="BE84" i="2" s="1"/>
  <c r="BD84" i="2" a="1"/>
  <c r="BD84" i="2" s="1"/>
  <c r="BC84" i="2" a="1"/>
  <c r="BC84" i="2" s="1"/>
  <c r="BB84" i="2" a="1"/>
  <c r="BB84" i="2" s="1"/>
  <c r="BA84" i="2" a="1"/>
  <c r="BA84" i="2" s="1"/>
  <c r="AZ84" i="2" a="1"/>
  <c r="AZ84" i="2" s="1"/>
  <c r="AY84" i="2" a="1"/>
  <c r="AY84" i="2" s="1"/>
  <c r="AX84" i="2" a="1"/>
  <c r="AX84" i="2" s="1"/>
  <c r="AW84" i="2" a="1"/>
  <c r="AW84" i="2" s="1"/>
  <c r="AV84" i="2" a="1"/>
  <c r="AV84" i="2" s="1"/>
  <c r="AU84" i="2" a="1"/>
  <c r="AU84" i="2" s="1"/>
  <c r="AT84" i="2" a="1"/>
  <c r="AT84" i="2" s="1"/>
  <c r="AS84" i="2" a="1"/>
  <c r="AS84" i="2" s="1"/>
  <c r="AR84" i="2" a="1"/>
  <c r="AR84" i="2" s="1"/>
  <c r="AQ84" i="2" a="1"/>
  <c r="AQ84" i="2" s="1"/>
  <c r="AP84" i="2" a="1"/>
  <c r="AP84" i="2" s="1"/>
  <c r="AO84" i="2" a="1"/>
  <c r="AO84" i="2" s="1"/>
  <c r="AN84" i="2" a="1"/>
  <c r="AN84" i="2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A84" i="2" a="1"/>
  <c r="AA84" i="2" s="1"/>
  <c r="Z84" i="2" a="1"/>
  <c r="Z84" i="2" s="1"/>
  <c r="Y84" i="2" a="1"/>
  <c r="Y84" i="2" s="1"/>
  <c r="X84" i="2" a="1"/>
  <c r="X84" i="2" s="1"/>
  <c r="W84" i="2" a="1"/>
  <c r="W84" i="2" s="1"/>
  <c r="V84" i="2" a="1"/>
  <c r="V84" i="2" s="1"/>
  <c r="U84" i="2" a="1"/>
  <c r="U84" i="2" s="1"/>
  <c r="T84" i="2" a="1"/>
  <c r="T84" i="2" s="1"/>
  <c r="S84" i="2" a="1"/>
  <c r="S84" i="2"/>
  <c r="R84" i="2" a="1"/>
  <c r="R84" i="2" s="1"/>
  <c r="Q84" i="2" a="1"/>
  <c r="Q84" i="2" s="1"/>
  <c r="P84" i="2" a="1"/>
  <c r="P84" i="2" s="1"/>
  <c r="O84" i="2" a="1"/>
  <c r="O84" i="2" s="1"/>
  <c r="N84" i="2" a="1"/>
  <c r="N84" i="2" s="1"/>
  <c r="M84" i="2" a="1"/>
  <c r="M84" i="2" s="1"/>
  <c r="L84" i="2" a="1"/>
  <c r="L84" i="2" s="1"/>
  <c r="K84" i="2" a="1"/>
  <c r="K84" i="2" s="1"/>
  <c r="J84" i="2" a="1"/>
  <c r="J84" i="2" s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D84" i="2" s="1"/>
  <c r="C84" i="2" a="1"/>
  <c r="C84" i="2" s="1"/>
  <c r="BP83" i="2" a="1"/>
  <c r="BP83" i="2" s="1"/>
  <c r="BO83" i="2" a="1"/>
  <c r="BO83" i="2" s="1"/>
  <c r="BN83" i="2" a="1"/>
  <c r="BN83" i="2" s="1"/>
  <c r="BM83" i="2" a="1"/>
  <c r="BM83" i="2" s="1"/>
  <c r="BL83" i="2" a="1"/>
  <c r="BL83" i="2" s="1"/>
  <c r="BK83" i="2" a="1"/>
  <c r="BK83" i="2" s="1"/>
  <c r="BJ83" i="2" a="1"/>
  <c r="BJ83" i="2" s="1"/>
  <c r="BI83" i="2" a="1"/>
  <c r="BI83" i="2" s="1"/>
  <c r="BH83" i="2" a="1"/>
  <c r="BH83" i="2" s="1"/>
  <c r="BG83" i="2" a="1"/>
  <c r="BG83" i="2" s="1"/>
  <c r="BF83" i="2" a="1"/>
  <c r="BF83" i="2" s="1"/>
  <c r="BE83" i="2" a="1"/>
  <c r="BE83" i="2" s="1"/>
  <c r="BD83" i="2" a="1"/>
  <c r="BD83" i="2" s="1"/>
  <c r="BC83" i="2" a="1"/>
  <c r="BC83" i="2" s="1"/>
  <c r="BB83" i="2" a="1"/>
  <c r="BB83" i="2" s="1"/>
  <c r="BA83" i="2" a="1"/>
  <c r="BA83" i="2" s="1"/>
  <c r="AZ83" i="2" a="1"/>
  <c r="AZ83" i="2" s="1"/>
  <c r="AY83" i="2" a="1"/>
  <c r="AY83" i="2" s="1"/>
  <c r="AX83" i="2" a="1"/>
  <c r="AX83" i="2" s="1"/>
  <c r="AW83" i="2" a="1"/>
  <c r="AW83" i="2" s="1"/>
  <c r="AV83" i="2" a="1"/>
  <c r="AV83" i="2" s="1"/>
  <c r="AU83" i="2" a="1"/>
  <c r="AU83" i="2" s="1"/>
  <c r="AT83" i="2" a="1"/>
  <c r="AT83" i="2" s="1"/>
  <c r="AS83" i="2" a="1"/>
  <c r="AS83" i="2" s="1"/>
  <c r="AR83" i="2" a="1"/>
  <c r="AR83" i="2" s="1"/>
  <c r="AQ83" i="2" a="1"/>
  <c r="AQ83" i="2" s="1"/>
  <c r="AP83" i="2" a="1"/>
  <c r="AP83" i="2" s="1"/>
  <c r="AO83" i="2" a="1"/>
  <c r="AO83" i="2" s="1"/>
  <c r="AN83" i="2" a="1"/>
  <c r="AN83" i="2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AD83" i="2" a="1"/>
  <c r="AD83" i="2" s="1"/>
  <c r="AC83" i="2" a="1"/>
  <c r="AC83" i="2" s="1"/>
  <c r="AB83" i="2" a="1"/>
  <c r="AB83" i="2" s="1"/>
  <c r="AA83" i="2" a="1"/>
  <c r="AA83" i="2" s="1"/>
  <c r="Z83" i="2" a="1"/>
  <c r="Z83" i="2" s="1"/>
  <c r="Y83" i="2" a="1"/>
  <c r="Y83" i="2" s="1"/>
  <c r="X83" i="2" a="1"/>
  <c r="X83" i="2" s="1"/>
  <c r="W83" i="2" a="1"/>
  <c r="W83" i="2" s="1"/>
  <c r="V83" i="2" a="1"/>
  <c r="V83" i="2" s="1"/>
  <c r="U83" i="2" a="1"/>
  <c r="U83" i="2" s="1"/>
  <c r="T83" i="2" a="1"/>
  <c r="T83" i="2" s="1"/>
  <c r="S83" i="2" a="1"/>
  <c r="S83" i="2" s="1"/>
  <c r="R83" i="2" a="1"/>
  <c r="R83" i="2" s="1"/>
  <c r="Q83" i="2" a="1"/>
  <c r="Q83" i="2" s="1"/>
  <c r="P83" i="2" a="1"/>
  <c r="P83" i="2" s="1"/>
  <c r="O83" i="2" a="1"/>
  <c r="O83" i="2" s="1"/>
  <c r="N83" i="2" a="1"/>
  <c r="N83" i="2" s="1"/>
  <c r="M83" i="2" a="1"/>
  <c r="M83" i="2" s="1"/>
  <c r="L83" i="2" a="1"/>
  <c r="L83" i="2" s="1"/>
  <c r="K83" i="2" a="1"/>
  <c r="K83" i="2" s="1"/>
  <c r="J83" i="2" a="1"/>
  <c r="J83" i="2" s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D83" i="2" s="1"/>
  <c r="C83" i="2" a="1"/>
  <c r="C83" i="2" s="1"/>
  <c r="BP82" i="2" a="1"/>
  <c r="BP82" i="2" s="1"/>
  <c r="BO82" i="2" a="1"/>
  <c r="BO82" i="2" s="1"/>
  <c r="BN82" i="2" a="1"/>
  <c r="BN82" i="2" s="1"/>
  <c r="BM82" i="2" a="1"/>
  <c r="BM82" i="2" s="1"/>
  <c r="BL82" i="2" a="1"/>
  <c r="BL82" i="2" s="1"/>
  <c r="BK82" i="2" a="1"/>
  <c r="BK82" i="2" s="1"/>
  <c r="BJ82" i="2" a="1"/>
  <c r="BJ82" i="2" s="1"/>
  <c r="BI82" i="2" a="1"/>
  <c r="BI82" i="2" s="1"/>
  <c r="BH82" i="2" a="1"/>
  <c r="BH82" i="2" s="1"/>
  <c r="BG82" i="2" a="1"/>
  <c r="BG82" i="2" s="1"/>
  <c r="BF82" i="2" a="1"/>
  <c r="BF82" i="2" s="1"/>
  <c r="BE82" i="2" a="1"/>
  <c r="BE82" i="2" s="1"/>
  <c r="BD82" i="2" a="1"/>
  <c r="BD82" i="2" s="1"/>
  <c r="BC82" i="2" a="1"/>
  <c r="BC82" i="2" s="1"/>
  <c r="BB82" i="2" a="1"/>
  <c r="BB82" i="2" s="1"/>
  <c r="BA82" i="2" a="1"/>
  <c r="BA82" i="2" s="1"/>
  <c r="AZ82" i="2" a="1"/>
  <c r="AZ82" i="2" s="1"/>
  <c r="AY82" i="2" a="1"/>
  <c r="AY82" i="2" s="1"/>
  <c r="AX82" i="2" a="1"/>
  <c r="AX82" i="2" s="1"/>
  <c r="AW82" i="2" a="1"/>
  <c r="AW82" i="2" s="1"/>
  <c r="AV82" i="2" a="1"/>
  <c r="AV82" i="2" s="1"/>
  <c r="AU82" i="2" a="1"/>
  <c r="AU82" i="2" s="1"/>
  <c r="AT82" i="2" a="1"/>
  <c r="AT82" i="2" s="1"/>
  <c r="AS82" i="2" a="1"/>
  <c r="AS82" i="2" s="1"/>
  <c r="AR82" i="2" a="1"/>
  <c r="AR82" i="2" s="1"/>
  <c r="AQ82" i="2" a="1"/>
  <c r="AQ82" i="2" s="1"/>
  <c r="AP82" i="2" a="1"/>
  <c r="AP82" i="2" s="1"/>
  <c r="AO82" i="2" a="1"/>
  <c r="AO82" i="2" s="1"/>
  <c r="AN82" i="2" a="1"/>
  <c r="AN82" i="2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 s="1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A82" i="2" a="1"/>
  <c r="AA82" i="2" s="1"/>
  <c r="Z82" i="2" a="1"/>
  <c r="Z82" i="2" s="1"/>
  <c r="Y82" i="2" a="1"/>
  <c r="Y82" i="2" s="1"/>
  <c r="X82" i="2" a="1"/>
  <c r="X82" i="2" s="1"/>
  <c r="W82" i="2" a="1"/>
  <c r="W82" i="2" s="1"/>
  <c r="V82" i="2" a="1"/>
  <c r="V82" i="2" s="1"/>
  <c r="U82" i="2" a="1"/>
  <c r="U82" i="2" s="1"/>
  <c r="T82" i="2" a="1"/>
  <c r="T82" i="2" s="1"/>
  <c r="S82" i="2" a="1"/>
  <c r="S82" i="2" s="1"/>
  <c r="R82" i="2" a="1"/>
  <c r="R82" i="2" s="1"/>
  <c r="Q82" i="2" a="1"/>
  <c r="Q82" i="2" s="1"/>
  <c r="P82" i="2" a="1"/>
  <c r="P82" i="2" s="1"/>
  <c r="O82" i="2" a="1"/>
  <c r="O82" i="2" s="1"/>
  <c r="N82" i="2" a="1"/>
  <c r="N82" i="2" s="1"/>
  <c r="M82" i="2" a="1"/>
  <c r="M82" i="2" s="1"/>
  <c r="L82" i="2" a="1"/>
  <c r="L82" i="2" s="1"/>
  <c r="K82" i="2" a="1"/>
  <c r="K82" i="2" s="1"/>
  <c r="J82" i="2" a="1"/>
  <c r="J82" i="2" s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D82" i="2" s="1"/>
  <c r="C82" i="2" a="1"/>
  <c r="C82" i="2" s="1"/>
  <c r="BP81" i="2" a="1"/>
  <c r="BP81" i="2" s="1"/>
  <c r="BO81" i="2" a="1"/>
  <c r="BO81" i="2" s="1"/>
  <c r="BN81" i="2" a="1"/>
  <c r="BN81" i="2" s="1"/>
  <c r="BM81" i="2" a="1"/>
  <c r="BM81" i="2" s="1"/>
  <c r="BL81" i="2" a="1"/>
  <c r="BL81" i="2" s="1"/>
  <c r="BK81" i="2" a="1"/>
  <c r="BK81" i="2" s="1"/>
  <c r="BJ81" i="2" a="1"/>
  <c r="BJ81" i="2" s="1"/>
  <c r="BI81" i="2" a="1"/>
  <c r="BI81" i="2" s="1"/>
  <c r="BH81" i="2" a="1"/>
  <c r="BH81" i="2" s="1"/>
  <c r="BG81" i="2" a="1"/>
  <c r="BG81" i="2" s="1"/>
  <c r="BF81" i="2" a="1"/>
  <c r="BF81" i="2" s="1"/>
  <c r="BE81" i="2" a="1"/>
  <c r="BE81" i="2" s="1"/>
  <c r="BD81" i="2" a="1"/>
  <c r="BD81" i="2" s="1"/>
  <c r="BC81" i="2" a="1"/>
  <c r="BC81" i="2" s="1"/>
  <c r="BB81" i="2" a="1"/>
  <c r="BB81" i="2" s="1"/>
  <c r="BA81" i="2" a="1"/>
  <c r="BA81" i="2" s="1"/>
  <c r="AZ81" i="2" a="1"/>
  <c r="AZ81" i="2" s="1"/>
  <c r="AY81" i="2" a="1"/>
  <c r="AY81" i="2" s="1"/>
  <c r="AX81" i="2" a="1"/>
  <c r="AX81" i="2" s="1"/>
  <c r="AW81" i="2" a="1"/>
  <c r="AW81" i="2" s="1"/>
  <c r="AV81" i="2" a="1"/>
  <c r="AV81" i="2" s="1"/>
  <c r="AU81" i="2" a="1"/>
  <c r="AU81" i="2" s="1"/>
  <c r="AT81" i="2" a="1"/>
  <c r="AT81" i="2" s="1"/>
  <c r="AS81" i="2" a="1"/>
  <c r="AS81" i="2" s="1"/>
  <c r="AR81" i="2" a="1"/>
  <c r="AR81" i="2" s="1"/>
  <c r="AQ81" i="2" a="1"/>
  <c r="AQ81" i="2" s="1"/>
  <c r="AP81" i="2" a="1"/>
  <c r="AP81" i="2" s="1"/>
  <c r="AO81" i="2" a="1"/>
  <c r="AO81" i="2" s="1"/>
  <c r="AN81" i="2" a="1"/>
  <c r="AN81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 s="1"/>
  <c r="AB81" i="2" a="1"/>
  <c r="AB81" i="2" s="1"/>
  <c r="AA81" i="2" a="1"/>
  <c r="AA81" i="2" s="1"/>
  <c r="Z81" i="2" a="1"/>
  <c r="Z81" i="2" s="1"/>
  <c r="Y81" i="2" a="1"/>
  <c r="Y81" i="2" s="1"/>
  <c r="X81" i="2" a="1"/>
  <c r="X81" i="2" s="1"/>
  <c r="W81" i="2" a="1"/>
  <c r="W81" i="2" s="1"/>
  <c r="V81" i="2" a="1"/>
  <c r="V81" i="2" s="1"/>
  <c r="U81" i="2" a="1"/>
  <c r="U81" i="2" s="1"/>
  <c r="T81" i="2" a="1"/>
  <c r="T81" i="2" s="1"/>
  <c r="S81" i="2" a="1"/>
  <c r="S81" i="2" s="1"/>
  <c r="R81" i="2" a="1"/>
  <c r="R81" i="2" s="1"/>
  <c r="Q81" i="2" a="1"/>
  <c r="Q81" i="2" s="1"/>
  <c r="P81" i="2" a="1"/>
  <c r="P81" i="2" s="1"/>
  <c r="O81" i="2" a="1"/>
  <c r="O81" i="2" s="1"/>
  <c r="N81" i="2" a="1"/>
  <c r="N81" i="2" s="1"/>
  <c r="M81" i="2" a="1"/>
  <c r="M81" i="2" s="1"/>
  <c r="L81" i="2" a="1"/>
  <c r="L81" i="2" s="1"/>
  <c r="K81" i="2" a="1"/>
  <c r="K81" i="2" s="1"/>
  <c r="J81" i="2" a="1"/>
  <c r="J81" i="2" s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D81" i="2" s="1"/>
  <c r="C81" i="2" a="1"/>
  <c r="C81" i="2" s="1"/>
  <c r="BP80" i="2" a="1"/>
  <c r="BP80" i="2" s="1"/>
  <c r="BO80" i="2" a="1"/>
  <c r="BO80" i="2" s="1"/>
  <c r="BN80" i="2" a="1"/>
  <c r="BN80" i="2" s="1"/>
  <c r="BM80" i="2" a="1"/>
  <c r="BM80" i="2" s="1"/>
  <c r="BL80" i="2" a="1"/>
  <c r="BL80" i="2" s="1"/>
  <c r="BK80" i="2" a="1"/>
  <c r="BK80" i="2" s="1"/>
  <c r="BJ80" i="2" a="1"/>
  <c r="BJ80" i="2" s="1"/>
  <c r="BI80" i="2" a="1"/>
  <c r="BI80" i="2" s="1"/>
  <c r="BH80" i="2" a="1"/>
  <c r="BH80" i="2" s="1"/>
  <c r="BG80" i="2" a="1"/>
  <c r="BG80" i="2" s="1"/>
  <c r="BF80" i="2" a="1"/>
  <c r="BF80" i="2" s="1"/>
  <c r="BE80" i="2" a="1"/>
  <c r="BE80" i="2" s="1"/>
  <c r="BD80" i="2" a="1"/>
  <c r="BD80" i="2" s="1"/>
  <c r="BC80" i="2" a="1"/>
  <c r="BC80" i="2" s="1"/>
  <c r="BB80" i="2" a="1"/>
  <c r="BB80" i="2" s="1"/>
  <c r="BA80" i="2" a="1"/>
  <c r="BA80" i="2" s="1"/>
  <c r="AZ80" i="2" a="1"/>
  <c r="AZ80" i="2" s="1"/>
  <c r="AY80" i="2" a="1"/>
  <c r="AY80" i="2" s="1"/>
  <c r="AX80" i="2" a="1"/>
  <c r="AX80" i="2" s="1"/>
  <c r="AW80" i="2" a="1"/>
  <c r="AW80" i="2" s="1"/>
  <c r="AV80" i="2" a="1"/>
  <c r="AV80" i="2" s="1"/>
  <c r="AU80" i="2" a="1"/>
  <c r="AU80" i="2" s="1"/>
  <c r="AT80" i="2" a="1"/>
  <c r="AT80" i="2" s="1"/>
  <c r="AS80" i="2" a="1"/>
  <c r="AS80" i="2" s="1"/>
  <c r="AR80" i="2" a="1"/>
  <c r="AR80" i="2" s="1"/>
  <c r="AQ80" i="2" a="1"/>
  <c r="AQ80" i="2" s="1"/>
  <c r="AP80" i="2" a="1"/>
  <c r="AP80" i="2" s="1"/>
  <c r="AO80" i="2" a="1"/>
  <c r="AO80" i="2" s="1"/>
  <c r="AN80" i="2" a="1"/>
  <c r="AN80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/>
  <c r="AD80" i="2" a="1"/>
  <c r="AD80" i="2" s="1"/>
  <c r="AC80" i="2" a="1"/>
  <c r="AC80" i="2" s="1"/>
  <c r="AB80" i="2" a="1"/>
  <c r="AB80" i="2" s="1"/>
  <c r="AA80" i="2" a="1"/>
  <c r="AA80" i="2" s="1"/>
  <c r="Z80" i="2" a="1"/>
  <c r="Z80" i="2" s="1"/>
  <c r="Y80" i="2" a="1"/>
  <c r="Y80" i="2" s="1"/>
  <c r="X80" i="2" a="1"/>
  <c r="X80" i="2" s="1"/>
  <c r="W80" i="2" a="1"/>
  <c r="W80" i="2" s="1"/>
  <c r="V80" i="2" a="1"/>
  <c r="V80" i="2" s="1"/>
  <c r="U80" i="2" a="1"/>
  <c r="U80" i="2" s="1"/>
  <c r="T80" i="2" a="1"/>
  <c r="T80" i="2" s="1"/>
  <c r="S80" i="2" a="1"/>
  <c r="S80" i="2" s="1"/>
  <c r="R80" i="2" a="1"/>
  <c r="R80" i="2" s="1"/>
  <c r="Q80" i="2" a="1"/>
  <c r="Q80" i="2" s="1"/>
  <c r="P80" i="2" a="1"/>
  <c r="P80" i="2" s="1"/>
  <c r="O80" i="2" a="1"/>
  <c r="O80" i="2" s="1"/>
  <c r="N80" i="2" a="1"/>
  <c r="N80" i="2" s="1"/>
  <c r="M80" i="2" a="1"/>
  <c r="M80" i="2" s="1"/>
  <c r="L80" i="2" a="1"/>
  <c r="L80" i="2" s="1"/>
  <c r="K80" i="2" a="1"/>
  <c r="K80" i="2" s="1"/>
  <c r="J80" i="2" a="1"/>
  <c r="J80" i="2" s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D80" i="2" s="1"/>
  <c r="C80" i="2" a="1"/>
  <c r="C80" i="2" s="1"/>
  <c r="BP79" i="2" a="1"/>
  <c r="BP79" i="2" s="1"/>
  <c r="BO79" i="2" a="1"/>
  <c r="BO79" i="2" s="1"/>
  <c r="BN79" i="2" a="1"/>
  <c r="BN79" i="2" s="1"/>
  <c r="BM79" i="2" a="1"/>
  <c r="BM79" i="2" s="1"/>
  <c r="BL79" i="2" a="1"/>
  <c r="BL79" i="2" s="1"/>
  <c r="BK79" i="2" a="1"/>
  <c r="BK79" i="2" s="1"/>
  <c r="BJ79" i="2" a="1"/>
  <c r="BJ79" i="2" s="1"/>
  <c r="BI79" i="2" a="1"/>
  <c r="BI79" i="2" s="1"/>
  <c r="BH79" i="2" a="1"/>
  <c r="BH79" i="2" s="1"/>
  <c r="BG79" i="2" a="1"/>
  <c r="BG79" i="2" s="1"/>
  <c r="BF79" i="2" a="1"/>
  <c r="BF79" i="2" s="1"/>
  <c r="BE79" i="2" a="1"/>
  <c r="BE79" i="2" s="1"/>
  <c r="BD79" i="2" a="1"/>
  <c r="BD79" i="2" s="1"/>
  <c r="BC79" i="2" a="1"/>
  <c r="BC79" i="2" s="1"/>
  <c r="BB79" i="2" a="1"/>
  <c r="BB79" i="2" s="1"/>
  <c r="BA79" i="2" a="1"/>
  <c r="BA79" i="2" s="1"/>
  <c r="AZ79" i="2" a="1"/>
  <c r="AZ79" i="2" s="1"/>
  <c r="AY79" i="2" a="1"/>
  <c r="AY79" i="2" s="1"/>
  <c r="AX79" i="2" a="1"/>
  <c r="AX79" i="2" s="1"/>
  <c r="AW79" i="2" a="1"/>
  <c r="AW79" i="2" s="1"/>
  <c r="AV79" i="2" a="1"/>
  <c r="AV79" i="2" s="1"/>
  <c r="AU79" i="2" a="1"/>
  <c r="AU79" i="2" s="1"/>
  <c r="AT79" i="2" a="1"/>
  <c r="AT79" i="2" s="1"/>
  <c r="AS79" i="2" a="1"/>
  <c r="AS79" i="2" s="1"/>
  <c r="AR79" i="2" a="1"/>
  <c r="AR79" i="2" s="1"/>
  <c r="AQ79" i="2" a="1"/>
  <c r="AQ79" i="2" s="1"/>
  <c r="AP79" i="2" a="1"/>
  <c r="AP79" i="2" s="1"/>
  <c r="AO79" i="2" a="1"/>
  <c r="AO79" i="2" s="1"/>
  <c r="AN79" i="2" a="1"/>
  <c r="AN79" i="2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 s="1"/>
  <c r="AC79" i="2" a="1"/>
  <c r="AC79" i="2" s="1"/>
  <c r="AB79" i="2" a="1"/>
  <c r="AB79" i="2" s="1"/>
  <c r="AA79" i="2" a="1"/>
  <c r="AA79" i="2" s="1"/>
  <c r="Z79" i="2" a="1"/>
  <c r="Z79" i="2" s="1"/>
  <c r="Y79" i="2" a="1"/>
  <c r="Y79" i="2" s="1"/>
  <c r="X79" i="2" a="1"/>
  <c r="X79" i="2" s="1"/>
  <c r="W79" i="2" a="1"/>
  <c r="W79" i="2" s="1"/>
  <c r="V79" i="2" a="1"/>
  <c r="V79" i="2" s="1"/>
  <c r="U79" i="2" a="1"/>
  <c r="U79" i="2" s="1"/>
  <c r="T79" i="2" a="1"/>
  <c r="T79" i="2" s="1"/>
  <c r="S79" i="2" a="1"/>
  <c r="S79" i="2" s="1"/>
  <c r="R79" i="2" a="1"/>
  <c r="R79" i="2" s="1"/>
  <c r="Q79" i="2" a="1"/>
  <c r="Q79" i="2" s="1"/>
  <c r="P79" i="2" a="1"/>
  <c r="P79" i="2" s="1"/>
  <c r="O79" i="2" a="1"/>
  <c r="O79" i="2" s="1"/>
  <c r="N79" i="2" a="1"/>
  <c r="N79" i="2" s="1"/>
  <c r="M79" i="2" a="1"/>
  <c r="M79" i="2" s="1"/>
  <c r="L79" i="2" a="1"/>
  <c r="L79" i="2" s="1"/>
  <c r="K79" i="2" a="1"/>
  <c r="K79" i="2" s="1"/>
  <c r="J79" i="2" a="1"/>
  <c r="J79" i="2" s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D79" i="2" s="1"/>
  <c r="C79" i="2" a="1"/>
  <c r="C79" i="2" s="1"/>
  <c r="BP78" i="2" a="1"/>
  <c r="BP78" i="2" s="1"/>
  <c r="BO78" i="2" a="1"/>
  <c r="BO78" i="2" s="1"/>
  <c r="BN78" i="2" a="1"/>
  <c r="BN78" i="2" s="1"/>
  <c r="BM78" i="2" a="1"/>
  <c r="BM78" i="2" s="1"/>
  <c r="BL78" i="2" a="1"/>
  <c r="BL78" i="2" s="1"/>
  <c r="BK78" i="2" a="1"/>
  <c r="BK78" i="2" s="1"/>
  <c r="BJ78" i="2" a="1"/>
  <c r="BJ78" i="2" s="1"/>
  <c r="BI78" i="2" a="1"/>
  <c r="BI78" i="2" s="1"/>
  <c r="BH78" i="2" a="1"/>
  <c r="BH78" i="2" s="1"/>
  <c r="BG78" i="2" a="1"/>
  <c r="BG78" i="2" s="1"/>
  <c r="BF78" i="2" a="1"/>
  <c r="BF78" i="2" s="1"/>
  <c r="BE78" i="2" a="1"/>
  <c r="BE78" i="2" s="1"/>
  <c r="BD78" i="2" a="1"/>
  <c r="BD78" i="2" s="1"/>
  <c r="BC78" i="2" a="1"/>
  <c r="BC78" i="2" s="1"/>
  <c r="BB78" i="2" a="1"/>
  <c r="BB78" i="2" s="1"/>
  <c r="BA78" i="2" a="1"/>
  <c r="BA78" i="2" s="1"/>
  <c r="AZ78" i="2" a="1"/>
  <c r="AZ78" i="2" s="1"/>
  <c r="AY78" i="2" a="1"/>
  <c r="AY78" i="2" s="1"/>
  <c r="AX78" i="2" a="1"/>
  <c r="AX78" i="2" s="1"/>
  <c r="AW78" i="2" a="1"/>
  <c r="AW78" i="2" s="1"/>
  <c r="AV78" i="2" a="1"/>
  <c r="AV78" i="2" s="1"/>
  <c r="AU78" i="2" a="1"/>
  <c r="AU78" i="2" s="1"/>
  <c r="AT78" i="2" a="1"/>
  <c r="AT78" i="2" s="1"/>
  <c r="AS78" i="2" a="1"/>
  <c r="AS78" i="2" s="1"/>
  <c r="AR78" i="2" a="1"/>
  <c r="AR78" i="2" s="1"/>
  <c r="AQ78" i="2" a="1"/>
  <c r="AQ78" i="2" s="1"/>
  <c r="AP78" i="2" a="1"/>
  <c r="AP78" i="2" s="1"/>
  <c r="AO78" i="2" a="1"/>
  <c r="AO78" i="2" s="1"/>
  <c r="AN78" i="2" a="1"/>
  <c r="AN78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A78" i="2" a="1"/>
  <c r="AA78" i="2" s="1"/>
  <c r="Z78" i="2" a="1"/>
  <c r="Z78" i="2" s="1"/>
  <c r="Y78" i="2" a="1"/>
  <c r="Y78" i="2" s="1"/>
  <c r="X78" i="2" a="1"/>
  <c r="X78" i="2" s="1"/>
  <c r="W78" i="2" a="1"/>
  <c r="W78" i="2" s="1"/>
  <c r="V78" i="2" a="1"/>
  <c r="V78" i="2" s="1"/>
  <c r="U78" i="2" a="1"/>
  <c r="U78" i="2" s="1"/>
  <c r="T78" i="2" a="1"/>
  <c r="T78" i="2" s="1"/>
  <c r="S78" i="2" a="1"/>
  <c r="S78" i="2"/>
  <c r="R78" i="2" a="1"/>
  <c r="R78" i="2" s="1"/>
  <c r="Q78" i="2" a="1"/>
  <c r="Q78" i="2" s="1"/>
  <c r="P78" i="2" a="1"/>
  <c r="P78" i="2" s="1"/>
  <c r="O78" i="2" a="1"/>
  <c r="O78" i="2" s="1"/>
  <c r="N78" i="2" a="1"/>
  <c r="N78" i="2" s="1"/>
  <c r="M78" i="2" a="1"/>
  <c r="M78" i="2" s="1"/>
  <c r="L78" i="2" a="1"/>
  <c r="L78" i="2" s="1"/>
  <c r="K78" i="2" a="1"/>
  <c r="K78" i="2" s="1"/>
  <c r="J78" i="2" a="1"/>
  <c r="J78" i="2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D78" i="2" s="1"/>
  <c r="C78" i="2" a="1"/>
  <c r="C78" i="2" s="1"/>
  <c r="BP77" i="2" a="1"/>
  <c r="BP77" i="2" s="1"/>
  <c r="BO77" i="2" a="1"/>
  <c r="BO77" i="2" s="1"/>
  <c r="BN77" i="2" a="1"/>
  <c r="BN77" i="2" s="1"/>
  <c r="BM77" i="2" a="1"/>
  <c r="BM77" i="2" s="1"/>
  <c r="BL77" i="2" a="1"/>
  <c r="BL77" i="2" s="1"/>
  <c r="BK77" i="2" a="1"/>
  <c r="BK77" i="2" s="1"/>
  <c r="BJ77" i="2" a="1"/>
  <c r="BJ77" i="2" s="1"/>
  <c r="BI77" i="2" a="1"/>
  <c r="BI77" i="2" s="1"/>
  <c r="BH77" i="2" a="1"/>
  <c r="BH77" i="2" s="1"/>
  <c r="BG77" i="2" a="1"/>
  <c r="BG77" i="2"/>
  <c r="BF77" i="2" a="1"/>
  <c r="BF77" i="2" s="1"/>
  <c r="BE77" i="2" a="1"/>
  <c r="BE77" i="2" s="1"/>
  <c r="BD77" i="2" a="1"/>
  <c r="BD77" i="2" s="1"/>
  <c r="BC77" i="2" a="1"/>
  <c r="BC77" i="2" s="1"/>
  <c r="BB77" i="2" a="1"/>
  <c r="BB77" i="2" s="1"/>
  <c r="BA77" i="2" a="1"/>
  <c r="BA77" i="2" s="1"/>
  <c r="AZ77" i="2" a="1"/>
  <c r="AZ77" i="2" s="1"/>
  <c r="AY77" i="2" a="1"/>
  <c r="AY77" i="2" s="1"/>
  <c r="AX77" i="2" a="1"/>
  <c r="AX77" i="2" s="1"/>
  <c r="AW77" i="2" a="1"/>
  <c r="AW77" i="2" s="1"/>
  <c r="AV77" i="2" a="1"/>
  <c r="AV77" i="2" s="1"/>
  <c r="AU77" i="2" a="1"/>
  <c r="AU77" i="2" s="1"/>
  <c r="AT77" i="2" a="1"/>
  <c r="AT77" i="2" s="1"/>
  <c r="AS77" i="2" a="1"/>
  <c r="AS77" i="2" s="1"/>
  <c r="AR77" i="2" a="1"/>
  <c r="AR77" i="2" s="1"/>
  <c r="AQ77" i="2" a="1"/>
  <c r="AQ77" i="2" s="1"/>
  <c r="AP77" i="2" a="1"/>
  <c r="AP77" i="2" s="1"/>
  <c r="AO77" i="2" a="1"/>
  <c r="AO77" i="2" s="1"/>
  <c r="AN77" i="2" a="1"/>
  <c r="AN77" i="2" s="1"/>
  <c r="AM77" i="2" a="1"/>
  <c r="AM77" i="2" s="1"/>
  <c r="AL77" i="2" a="1"/>
  <c r="AL77" i="2" s="1"/>
  <c r="AK77" i="2" a="1"/>
  <c r="AK77" i="2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 s="1"/>
  <c r="AB77" i="2" a="1"/>
  <c r="AB77" i="2" s="1"/>
  <c r="AA77" i="2" a="1"/>
  <c r="AA77" i="2" s="1"/>
  <c r="Z77" i="2" a="1"/>
  <c r="Z77" i="2" s="1"/>
  <c r="Y77" i="2" a="1"/>
  <c r="Y77" i="2" s="1"/>
  <c r="X77" i="2" a="1"/>
  <c r="X77" i="2" s="1"/>
  <c r="W77" i="2" a="1"/>
  <c r="W77" i="2" s="1"/>
  <c r="V77" i="2" a="1"/>
  <c r="V77" i="2" s="1"/>
  <c r="U77" i="2" a="1"/>
  <c r="U77" i="2" s="1"/>
  <c r="T77" i="2" a="1"/>
  <c r="T77" i="2" s="1"/>
  <c r="S77" i="2" a="1"/>
  <c r="S77" i="2" s="1"/>
  <c r="R77" i="2" a="1"/>
  <c r="R77" i="2" s="1"/>
  <c r="Q77" i="2" a="1"/>
  <c r="Q77" i="2" s="1"/>
  <c r="P77" i="2" a="1"/>
  <c r="P77" i="2" s="1"/>
  <c r="O77" i="2" a="1"/>
  <c r="O77" i="2" s="1"/>
  <c r="N77" i="2" a="1"/>
  <c r="N77" i="2" s="1"/>
  <c r="M77" i="2" a="1"/>
  <c r="M77" i="2" s="1"/>
  <c r="L77" i="2" a="1"/>
  <c r="L77" i="2"/>
  <c r="K77" i="2" a="1"/>
  <c r="K77" i="2" s="1"/>
  <c r="J77" i="2" a="1"/>
  <c r="J77" i="2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D77" i="2" s="1"/>
  <c r="C77" i="2" a="1"/>
  <c r="C77" i="2" s="1"/>
  <c r="BP76" i="2" a="1"/>
  <c r="BP76" i="2" s="1"/>
  <c r="BO76" i="2" a="1"/>
  <c r="BO76" i="2" s="1"/>
  <c r="BN76" i="2" a="1"/>
  <c r="BN76" i="2" s="1"/>
  <c r="BM76" i="2" a="1"/>
  <c r="BM76" i="2" s="1"/>
  <c r="BL76" i="2" a="1"/>
  <c r="BL76" i="2" s="1"/>
  <c r="BK76" i="2" a="1"/>
  <c r="BK76" i="2" s="1"/>
  <c r="BJ76" i="2" a="1"/>
  <c r="BJ76" i="2" s="1"/>
  <c r="BI76" i="2" a="1"/>
  <c r="BI76" i="2" s="1"/>
  <c r="BH76" i="2" a="1"/>
  <c r="BH76" i="2" s="1"/>
  <c r="BG76" i="2" a="1"/>
  <c r="BG76" i="2" s="1"/>
  <c r="BF76" i="2" a="1"/>
  <c r="BF76" i="2" s="1"/>
  <c r="BE76" i="2" a="1"/>
  <c r="BE76" i="2" s="1"/>
  <c r="BD76" i="2" a="1"/>
  <c r="BD76" i="2" s="1"/>
  <c r="BC76" i="2" a="1"/>
  <c r="BC76" i="2" s="1"/>
  <c r="BB76" i="2" a="1"/>
  <c r="BB76" i="2" s="1"/>
  <c r="BA76" i="2" a="1"/>
  <c r="BA76" i="2" s="1"/>
  <c r="AZ76" i="2" a="1"/>
  <c r="AZ76" i="2" s="1"/>
  <c r="AY76" i="2" a="1"/>
  <c r="AY76" i="2" s="1"/>
  <c r="AX76" i="2" a="1"/>
  <c r="AX76" i="2" s="1"/>
  <c r="AW76" i="2" a="1"/>
  <c r="AW76" i="2" s="1"/>
  <c r="AV76" i="2" a="1"/>
  <c r="AV76" i="2" s="1"/>
  <c r="AU76" i="2" a="1"/>
  <c r="AU76" i="2" s="1"/>
  <c r="AT76" i="2" a="1"/>
  <c r="AT76" i="2" s="1"/>
  <c r="AS76" i="2" a="1"/>
  <c r="AS76" i="2" s="1"/>
  <c r="AR76" i="2" a="1"/>
  <c r="AR76" i="2" s="1"/>
  <c r="AQ76" i="2" a="1"/>
  <c r="AQ76" i="2" s="1"/>
  <c r="AP76" i="2" a="1"/>
  <c r="AP76" i="2" s="1"/>
  <c r="AO76" i="2" a="1"/>
  <c r="AO76" i="2" s="1"/>
  <c r="AN76" i="2" a="1"/>
  <c r="AN76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 s="1"/>
  <c r="AA76" i="2" a="1"/>
  <c r="AA76" i="2" s="1"/>
  <c r="Z76" i="2" a="1"/>
  <c r="Z76" i="2" s="1"/>
  <c r="Y76" i="2" a="1"/>
  <c r="Y76" i="2" s="1"/>
  <c r="X76" i="2" a="1"/>
  <c r="X76" i="2" s="1"/>
  <c r="W76" i="2" a="1"/>
  <c r="W76" i="2" s="1"/>
  <c r="V76" i="2" a="1"/>
  <c r="V76" i="2" s="1"/>
  <c r="U76" i="2" a="1"/>
  <c r="U76" i="2" s="1"/>
  <c r="T76" i="2" a="1"/>
  <c r="T76" i="2" s="1"/>
  <c r="S76" i="2" a="1"/>
  <c r="S76" i="2" s="1"/>
  <c r="R76" i="2" a="1"/>
  <c r="R76" i="2" s="1"/>
  <c r="Q76" i="2" a="1"/>
  <c r="Q76" i="2" s="1"/>
  <c r="P76" i="2" a="1"/>
  <c r="P76" i="2" s="1"/>
  <c r="O76" i="2" a="1"/>
  <c r="O76" i="2" s="1"/>
  <c r="N76" i="2" a="1"/>
  <c r="N76" i="2" s="1"/>
  <c r="M76" i="2" a="1"/>
  <c r="M76" i="2" s="1"/>
  <c r="L76" i="2" a="1"/>
  <c r="L76" i="2" s="1"/>
  <c r="K76" i="2" a="1"/>
  <c r="K76" i="2" s="1"/>
  <c r="J76" i="2" a="1"/>
  <c r="J76" i="2" s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D76" i="2" s="1"/>
  <c r="C76" i="2" a="1"/>
  <c r="C76" i="2" s="1"/>
  <c r="BP75" i="2" a="1"/>
  <c r="BP75" i="2" s="1"/>
  <c r="BO75" i="2" a="1"/>
  <c r="BO75" i="2" s="1"/>
  <c r="BN75" i="2" a="1"/>
  <c r="BN75" i="2" s="1"/>
  <c r="BM75" i="2" a="1"/>
  <c r="BM75" i="2" s="1"/>
  <c r="BL75" i="2" a="1"/>
  <c r="BL75" i="2" s="1"/>
  <c r="BK75" i="2" a="1"/>
  <c r="BK75" i="2" s="1"/>
  <c r="BJ75" i="2" a="1"/>
  <c r="BJ75" i="2" s="1"/>
  <c r="BI75" i="2" a="1"/>
  <c r="BI75" i="2" s="1"/>
  <c r="BH75" i="2" a="1"/>
  <c r="BH75" i="2" s="1"/>
  <c r="BG75" i="2" a="1"/>
  <c r="BG75" i="2" s="1"/>
  <c r="BF75" i="2" a="1"/>
  <c r="BF75" i="2" s="1"/>
  <c r="BE75" i="2" a="1"/>
  <c r="BE75" i="2" s="1"/>
  <c r="BD75" i="2" a="1"/>
  <c r="BD75" i="2" s="1"/>
  <c r="BC75" i="2" a="1"/>
  <c r="BC75" i="2" s="1"/>
  <c r="BB75" i="2" a="1"/>
  <c r="BB75" i="2" s="1"/>
  <c r="BA75" i="2" a="1"/>
  <c r="BA75" i="2" s="1"/>
  <c r="AZ75" i="2" a="1"/>
  <c r="AZ75" i="2" s="1"/>
  <c r="AY75" i="2" a="1"/>
  <c r="AY75" i="2" s="1"/>
  <c r="AX75" i="2" a="1"/>
  <c r="AX75" i="2" s="1"/>
  <c r="AW75" i="2" a="1"/>
  <c r="AW75" i="2" s="1"/>
  <c r="AV75" i="2" a="1"/>
  <c r="AV75" i="2" s="1"/>
  <c r="AU75" i="2" a="1"/>
  <c r="AU75" i="2" s="1"/>
  <c r="AT75" i="2" a="1"/>
  <c r="AT75" i="2" s="1"/>
  <c r="AS75" i="2" a="1"/>
  <c r="AS75" i="2" s="1"/>
  <c r="AR75" i="2" a="1"/>
  <c r="AR75" i="2" s="1"/>
  <c r="AQ75" i="2" a="1"/>
  <c r="AQ75" i="2" s="1"/>
  <c r="AP75" i="2" a="1"/>
  <c r="AP75" i="2" s="1"/>
  <c r="AO75" i="2" a="1"/>
  <c r="AO75" i="2" s="1"/>
  <c r="AN75" i="2" a="1"/>
  <c r="AN75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A75" i="2" a="1"/>
  <c r="AA75" i="2" s="1"/>
  <c r="Z75" i="2" a="1"/>
  <c r="Z75" i="2" s="1"/>
  <c r="Y75" i="2" a="1"/>
  <c r="Y75" i="2" s="1"/>
  <c r="X75" i="2" a="1"/>
  <c r="X75" i="2" s="1"/>
  <c r="W75" i="2" a="1"/>
  <c r="W75" i="2" s="1"/>
  <c r="V75" i="2" a="1"/>
  <c r="V75" i="2" s="1"/>
  <c r="U75" i="2" a="1"/>
  <c r="U75" i="2" s="1"/>
  <c r="T75" i="2" a="1"/>
  <c r="T75" i="2" s="1"/>
  <c r="S75" i="2" a="1"/>
  <c r="S75" i="2" s="1"/>
  <c r="R75" i="2" a="1"/>
  <c r="R75" i="2" s="1"/>
  <c r="Q75" i="2" a="1"/>
  <c r="Q75" i="2" s="1"/>
  <c r="P75" i="2" a="1"/>
  <c r="P75" i="2" s="1"/>
  <c r="O75" i="2" a="1"/>
  <c r="O75" i="2" s="1"/>
  <c r="N75" i="2" a="1"/>
  <c r="N75" i="2" s="1"/>
  <c r="M75" i="2" a="1"/>
  <c r="M75" i="2" s="1"/>
  <c r="L75" i="2" a="1"/>
  <c r="L75" i="2" s="1"/>
  <c r="K75" i="2" a="1"/>
  <c r="K75" i="2"/>
  <c r="J75" i="2" a="1"/>
  <c r="J75" i="2" s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D75" i="2" s="1"/>
  <c r="C75" i="2" a="1"/>
  <c r="C75" i="2" s="1"/>
  <c r="BP74" i="2" a="1"/>
  <c r="BP74" i="2" s="1"/>
  <c r="BO74" i="2" a="1"/>
  <c r="BO74" i="2" s="1"/>
  <c r="BN74" i="2" a="1"/>
  <c r="BN74" i="2" s="1"/>
  <c r="BM74" i="2" a="1"/>
  <c r="BM74" i="2" s="1"/>
  <c r="BL74" i="2" a="1"/>
  <c r="BL74" i="2" s="1"/>
  <c r="BK74" i="2" a="1"/>
  <c r="BK74" i="2" s="1"/>
  <c r="BJ74" i="2" a="1"/>
  <c r="BJ74" i="2" s="1"/>
  <c r="BI74" i="2" a="1"/>
  <c r="BI74" i="2" s="1"/>
  <c r="BH74" i="2" a="1"/>
  <c r="BH74" i="2" s="1"/>
  <c r="BG74" i="2" a="1"/>
  <c r="BG74" i="2" s="1"/>
  <c r="BF74" i="2" a="1"/>
  <c r="BF74" i="2" s="1"/>
  <c r="BE74" i="2" a="1"/>
  <c r="BE74" i="2" s="1"/>
  <c r="BD74" i="2" a="1"/>
  <c r="BD74" i="2" s="1"/>
  <c r="BC74" i="2" a="1"/>
  <c r="BC74" i="2"/>
  <c r="BB74" i="2" a="1"/>
  <c r="BB74" i="2" s="1"/>
  <c r="BA74" i="2" a="1"/>
  <c r="BA74" i="2" s="1"/>
  <c r="AZ74" i="2" a="1"/>
  <c r="AZ74" i="2" s="1"/>
  <c r="AY74" i="2" a="1"/>
  <c r="AY74" i="2" s="1"/>
  <c r="AX74" i="2" a="1"/>
  <c r="AX74" i="2" s="1"/>
  <c r="AW74" i="2" a="1"/>
  <c r="AW74" i="2" s="1"/>
  <c r="AV74" i="2" a="1"/>
  <c r="AV74" i="2" s="1"/>
  <c r="AU74" i="2" a="1"/>
  <c r="AU74" i="2" s="1"/>
  <c r="AT74" i="2" a="1"/>
  <c r="AT74" i="2" s="1"/>
  <c r="AS74" i="2" a="1"/>
  <c r="AS74" i="2" s="1"/>
  <c r="AR74" i="2" a="1"/>
  <c r="AR74" i="2" s="1"/>
  <c r="AQ74" i="2" a="1"/>
  <c r="AQ74" i="2" s="1"/>
  <c r="AP74" i="2" a="1"/>
  <c r="AP74" i="2" s="1"/>
  <c r="AO74" i="2" a="1"/>
  <c r="AO74" i="2" s="1"/>
  <c r="AN74" i="2" a="1"/>
  <c r="AN74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A74" i="2" a="1"/>
  <c r="AA74" i="2" s="1"/>
  <c r="Z74" i="2" a="1"/>
  <c r="Z74" i="2" s="1"/>
  <c r="Y74" i="2" a="1"/>
  <c r="Y74" i="2" s="1"/>
  <c r="X74" i="2" a="1"/>
  <c r="X74" i="2" s="1"/>
  <c r="W74" i="2" a="1"/>
  <c r="W74" i="2" s="1"/>
  <c r="V74" i="2" a="1"/>
  <c r="V74" i="2" s="1"/>
  <c r="U74" i="2" a="1"/>
  <c r="U74" i="2" s="1"/>
  <c r="T74" i="2" a="1"/>
  <c r="T74" i="2" s="1"/>
  <c r="S74" i="2" a="1"/>
  <c r="S74" i="2" s="1"/>
  <c r="R74" i="2" a="1"/>
  <c r="R74" i="2" s="1"/>
  <c r="Q74" i="2" a="1"/>
  <c r="Q74" i="2" s="1"/>
  <c r="P74" i="2" a="1"/>
  <c r="P74" i="2" s="1"/>
  <c r="O74" i="2" a="1"/>
  <c r="O74" i="2" s="1"/>
  <c r="N74" i="2" a="1"/>
  <c r="N74" i="2" s="1"/>
  <c r="M74" i="2" a="1"/>
  <c r="M74" i="2" s="1"/>
  <c r="L74" i="2" a="1"/>
  <c r="L74" i="2" s="1"/>
  <c r="K74" i="2" a="1"/>
  <c r="K74" i="2" s="1"/>
  <c r="J74" i="2" a="1"/>
  <c r="J74" i="2" s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D74" i="2" s="1"/>
  <c r="C74" i="2" a="1"/>
  <c r="C74" i="2" s="1"/>
  <c r="BP73" i="2" a="1"/>
  <c r="BP73" i="2" s="1"/>
  <c r="BO73" i="2" a="1"/>
  <c r="BO73" i="2" s="1"/>
  <c r="BN73" i="2" a="1"/>
  <c r="BN73" i="2" s="1"/>
  <c r="BM73" i="2" a="1"/>
  <c r="BM73" i="2" s="1"/>
  <c r="BL73" i="2" a="1"/>
  <c r="BL73" i="2" s="1"/>
  <c r="BK73" i="2" a="1"/>
  <c r="BK73" i="2" s="1"/>
  <c r="BJ73" i="2" a="1"/>
  <c r="BJ73" i="2" s="1"/>
  <c r="BI73" i="2" a="1"/>
  <c r="BI73" i="2" s="1"/>
  <c r="BH73" i="2" a="1"/>
  <c r="BH73" i="2" s="1"/>
  <c r="BG73" i="2" a="1"/>
  <c r="BG73" i="2" s="1"/>
  <c r="BF73" i="2" a="1"/>
  <c r="BF73" i="2" s="1"/>
  <c r="BE73" i="2" a="1"/>
  <c r="BE73" i="2" s="1"/>
  <c r="BD73" i="2" a="1"/>
  <c r="BD73" i="2" s="1"/>
  <c r="BC73" i="2" a="1"/>
  <c r="BC73" i="2" s="1"/>
  <c r="BB73" i="2" a="1"/>
  <c r="BB73" i="2" s="1"/>
  <c r="BA73" i="2" a="1"/>
  <c r="BA73" i="2" s="1"/>
  <c r="AZ73" i="2" a="1"/>
  <c r="AZ73" i="2" s="1"/>
  <c r="AY73" i="2" a="1"/>
  <c r="AY73" i="2" s="1"/>
  <c r="AX73" i="2" a="1"/>
  <c r="AX73" i="2" s="1"/>
  <c r="AW73" i="2" a="1"/>
  <c r="AW73" i="2" s="1"/>
  <c r="AV73" i="2" a="1"/>
  <c r="AV73" i="2" s="1"/>
  <c r="AU73" i="2" a="1"/>
  <c r="AU73" i="2" s="1"/>
  <c r="AT73" i="2" a="1"/>
  <c r="AT73" i="2" s="1"/>
  <c r="AS73" i="2" a="1"/>
  <c r="AS73" i="2" s="1"/>
  <c r="AR73" i="2" a="1"/>
  <c r="AR73" i="2" s="1"/>
  <c r="AQ73" i="2" a="1"/>
  <c r="AQ73" i="2" s="1"/>
  <c r="AP73" i="2" a="1"/>
  <c r="AP73" i="2" s="1"/>
  <c r="AO73" i="2" a="1"/>
  <c r="AO73" i="2" s="1"/>
  <c r="AN73" i="2" a="1"/>
  <c r="AN73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A73" i="2" a="1"/>
  <c r="AA73" i="2" s="1"/>
  <c r="Z73" i="2" a="1"/>
  <c r="Z73" i="2" s="1"/>
  <c r="Y73" i="2" a="1"/>
  <c r="Y73" i="2" s="1"/>
  <c r="X73" i="2" a="1"/>
  <c r="X73" i="2" s="1"/>
  <c r="W73" i="2" a="1"/>
  <c r="W73" i="2" s="1"/>
  <c r="V73" i="2" a="1"/>
  <c r="V73" i="2" s="1"/>
  <c r="U73" i="2" a="1"/>
  <c r="U73" i="2" s="1"/>
  <c r="T73" i="2" a="1"/>
  <c r="T73" i="2" s="1"/>
  <c r="S73" i="2" a="1"/>
  <c r="S73" i="2" s="1"/>
  <c r="R73" i="2" a="1"/>
  <c r="R73" i="2" s="1"/>
  <c r="Q73" i="2" a="1"/>
  <c r="Q73" i="2" s="1"/>
  <c r="P73" i="2" a="1"/>
  <c r="P73" i="2" s="1"/>
  <c r="O73" i="2" a="1"/>
  <c r="O73" i="2" s="1"/>
  <c r="N73" i="2" a="1"/>
  <c r="N73" i="2" s="1"/>
  <c r="M73" i="2" a="1"/>
  <c r="M73" i="2" s="1"/>
  <c r="L73" i="2" a="1"/>
  <c r="L73" i="2" s="1"/>
  <c r="K73" i="2" a="1"/>
  <c r="K73" i="2" s="1"/>
  <c r="J73" i="2" a="1"/>
  <c r="J73" i="2" s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D73" i="2" s="1"/>
  <c r="C73" i="2" a="1"/>
  <c r="C73" i="2" s="1"/>
  <c r="BP72" i="2" a="1"/>
  <c r="BP72" i="2" s="1"/>
  <c r="BO72" i="2" a="1"/>
  <c r="BO72" i="2" s="1"/>
  <c r="BN72" i="2" a="1"/>
  <c r="BN72" i="2"/>
  <c r="BM72" i="2" a="1"/>
  <c r="BM72" i="2" s="1"/>
  <c r="BL72" i="2" a="1"/>
  <c r="BL72" i="2" s="1"/>
  <c r="BK72" i="2" a="1"/>
  <c r="BK72" i="2" s="1"/>
  <c r="BJ72" i="2" a="1"/>
  <c r="BJ72" i="2" s="1"/>
  <c r="BI72" i="2" a="1"/>
  <c r="BI72" i="2" s="1"/>
  <c r="BH72" i="2" a="1"/>
  <c r="BH72" i="2" s="1"/>
  <c r="BG72" i="2" a="1"/>
  <c r="BG72" i="2" s="1"/>
  <c r="BF72" i="2" a="1"/>
  <c r="BF72" i="2" s="1"/>
  <c r="BE72" i="2" a="1"/>
  <c r="BE72" i="2" s="1"/>
  <c r="BD72" i="2" a="1"/>
  <c r="BD72" i="2" s="1"/>
  <c r="BC72" i="2" a="1"/>
  <c r="BC72" i="2" s="1"/>
  <c r="BB72" i="2" a="1"/>
  <c r="BB72" i="2" s="1"/>
  <c r="BA72" i="2" a="1"/>
  <c r="BA72" i="2" s="1"/>
  <c r="AZ72" i="2" a="1"/>
  <c r="AZ72" i="2" s="1"/>
  <c r="AY72" i="2" a="1"/>
  <c r="AY72" i="2" s="1"/>
  <c r="AX72" i="2" a="1"/>
  <c r="AX72" i="2" s="1"/>
  <c r="AW72" i="2" a="1"/>
  <c r="AW72" i="2" s="1"/>
  <c r="AV72" i="2" a="1"/>
  <c r="AV72" i="2" s="1"/>
  <c r="AU72" i="2" a="1"/>
  <c r="AU72" i="2" s="1"/>
  <c r="AT72" i="2" a="1"/>
  <c r="AT72" i="2" s="1"/>
  <c r="AS72" i="2" a="1"/>
  <c r="AS72" i="2" s="1"/>
  <c r="AR72" i="2" a="1"/>
  <c r="AR72" i="2" s="1"/>
  <c r="AQ72" i="2" a="1"/>
  <c r="AQ72" i="2" s="1"/>
  <c r="AP72" i="2" a="1"/>
  <c r="AP72" i="2" s="1"/>
  <c r="AO72" i="2" a="1"/>
  <c r="AO72" i="2" s="1"/>
  <c r="AN72" i="2" a="1"/>
  <c r="AN72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A72" i="2" a="1"/>
  <c r="AA72" i="2" s="1"/>
  <c r="Z72" i="2" a="1"/>
  <c r="Z72" i="2" s="1"/>
  <c r="Y72" i="2" a="1"/>
  <c r="Y72" i="2" s="1"/>
  <c r="X72" i="2" a="1"/>
  <c r="X72" i="2" s="1"/>
  <c r="W72" i="2" a="1"/>
  <c r="W72" i="2" s="1"/>
  <c r="V72" i="2" a="1"/>
  <c r="V72" i="2" s="1"/>
  <c r="U72" i="2" a="1"/>
  <c r="U72" i="2" s="1"/>
  <c r="T72" i="2" a="1"/>
  <c r="T72" i="2" s="1"/>
  <c r="S72" i="2" a="1"/>
  <c r="S72" i="2" s="1"/>
  <c r="R72" i="2" a="1"/>
  <c r="R72" i="2" s="1"/>
  <c r="Q72" i="2" a="1"/>
  <c r="Q72" i="2" s="1"/>
  <c r="P72" i="2" a="1"/>
  <c r="P72" i="2" s="1"/>
  <c r="O72" i="2" a="1"/>
  <c r="O72" i="2" s="1"/>
  <c r="N72" i="2" a="1"/>
  <c r="N72" i="2" s="1"/>
  <c r="M72" i="2" a="1"/>
  <c r="M72" i="2" s="1"/>
  <c r="L72" i="2" a="1"/>
  <c r="L72" i="2" s="1"/>
  <c r="K72" i="2" a="1"/>
  <c r="K72" i="2" s="1"/>
  <c r="J72" i="2" a="1"/>
  <c r="J72" i="2" s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D72" i="2" s="1"/>
  <c r="C72" i="2" a="1"/>
  <c r="C72" i="2" s="1"/>
  <c r="BP71" i="2" a="1"/>
  <c r="BP71" i="2" s="1"/>
  <c r="BO71" i="2" a="1"/>
  <c r="BO71" i="2" s="1"/>
  <c r="BN71" i="2" a="1"/>
  <c r="BN71" i="2" s="1"/>
  <c r="BM71" i="2" a="1"/>
  <c r="BM71" i="2" s="1"/>
  <c r="BL71" i="2" a="1"/>
  <c r="BL71" i="2" s="1"/>
  <c r="BK71" i="2" a="1"/>
  <c r="BK71" i="2" s="1"/>
  <c r="BJ71" i="2" a="1"/>
  <c r="BJ71" i="2" s="1"/>
  <c r="BI71" i="2" a="1"/>
  <c r="BI71" i="2" s="1"/>
  <c r="BH71" i="2" a="1"/>
  <c r="BH71" i="2" s="1"/>
  <c r="BG71" i="2" a="1"/>
  <c r="BG71" i="2" s="1"/>
  <c r="BF71" i="2" a="1"/>
  <c r="BF71" i="2" s="1"/>
  <c r="BE71" i="2" a="1"/>
  <c r="BE71" i="2" s="1"/>
  <c r="BD71" i="2" a="1"/>
  <c r="BD71" i="2" s="1"/>
  <c r="BC71" i="2" a="1"/>
  <c r="BC71" i="2" s="1"/>
  <c r="BB71" i="2" a="1"/>
  <c r="BB71" i="2" s="1"/>
  <c r="BA71" i="2" a="1"/>
  <c r="BA71" i="2" s="1"/>
  <c r="AZ71" i="2" a="1"/>
  <c r="AZ71" i="2" s="1"/>
  <c r="AY71" i="2" a="1"/>
  <c r="AY71" i="2" s="1"/>
  <c r="AX71" i="2" a="1"/>
  <c r="AX71" i="2" s="1"/>
  <c r="AW71" i="2" a="1"/>
  <c r="AW71" i="2" s="1"/>
  <c r="AV71" i="2" a="1"/>
  <c r="AV71" i="2" s="1"/>
  <c r="AU71" i="2" a="1"/>
  <c r="AU71" i="2" s="1"/>
  <c r="AT71" i="2" a="1"/>
  <c r="AT71" i="2" s="1"/>
  <c r="AS71" i="2" a="1"/>
  <c r="AS71" i="2" s="1"/>
  <c r="AR71" i="2" a="1"/>
  <c r="AR71" i="2" s="1"/>
  <c r="AQ71" i="2" a="1"/>
  <c r="AQ71" i="2" s="1"/>
  <c r="AP71" i="2" a="1"/>
  <c r="AP71" i="2" s="1"/>
  <c r="AO71" i="2" a="1"/>
  <c r="AO71" i="2" s="1"/>
  <c r="AN71" i="2" a="1"/>
  <c r="AN71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A71" i="2" a="1"/>
  <c r="AA71" i="2" s="1"/>
  <c r="Z71" i="2" a="1"/>
  <c r="Z71" i="2" s="1"/>
  <c r="Y71" i="2" a="1"/>
  <c r="Y71" i="2" s="1"/>
  <c r="X71" i="2" a="1"/>
  <c r="X71" i="2" s="1"/>
  <c r="W71" i="2" a="1"/>
  <c r="W71" i="2" s="1"/>
  <c r="V71" i="2" a="1"/>
  <c r="V71" i="2" s="1"/>
  <c r="U71" i="2" a="1"/>
  <c r="U71" i="2" s="1"/>
  <c r="T71" i="2" a="1"/>
  <c r="T71" i="2" s="1"/>
  <c r="S71" i="2" a="1"/>
  <c r="S71" i="2" s="1"/>
  <c r="R71" i="2" a="1"/>
  <c r="R71" i="2" s="1"/>
  <c r="Q71" i="2" a="1"/>
  <c r="Q71" i="2" s="1"/>
  <c r="P71" i="2" a="1"/>
  <c r="P71" i="2" s="1"/>
  <c r="O71" i="2" a="1"/>
  <c r="O71" i="2" s="1"/>
  <c r="N71" i="2" a="1"/>
  <c r="N71" i="2" s="1"/>
  <c r="M71" i="2" a="1"/>
  <c r="M71" i="2" s="1"/>
  <c r="L71" i="2" a="1"/>
  <c r="L71" i="2" s="1"/>
  <c r="K71" i="2" a="1"/>
  <c r="K71" i="2" s="1"/>
  <c r="J71" i="2" a="1"/>
  <c r="J71" i="2" s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D71" i="2" s="1"/>
  <c r="C71" i="2" a="1"/>
  <c r="C71" i="2" s="1"/>
  <c r="BP70" i="2" a="1"/>
  <c r="BP70" i="2" s="1"/>
  <c r="BO70" i="2" a="1"/>
  <c r="BO70" i="2" s="1"/>
  <c r="BN70" i="2" a="1"/>
  <c r="BN70" i="2" s="1"/>
  <c r="BM70" i="2" a="1"/>
  <c r="BM70" i="2" s="1"/>
  <c r="BL70" i="2" a="1"/>
  <c r="BL70" i="2" s="1"/>
  <c r="BK70" i="2" a="1"/>
  <c r="BK70" i="2" s="1"/>
  <c r="BJ70" i="2" a="1"/>
  <c r="BJ70" i="2" s="1"/>
  <c r="BI70" i="2" a="1"/>
  <c r="BI70" i="2" s="1"/>
  <c r="BH70" i="2" a="1"/>
  <c r="BH70" i="2" s="1"/>
  <c r="BG70" i="2" a="1"/>
  <c r="BG70" i="2" s="1"/>
  <c r="BF70" i="2" a="1"/>
  <c r="BF70" i="2" s="1"/>
  <c r="BE70" i="2" a="1"/>
  <c r="BE70" i="2" s="1"/>
  <c r="BD70" i="2" a="1"/>
  <c r="BD70" i="2" s="1"/>
  <c r="BC70" i="2" a="1"/>
  <c r="BC70" i="2" s="1"/>
  <c r="BB70" i="2" a="1"/>
  <c r="BB70" i="2" s="1"/>
  <c r="BA70" i="2" a="1"/>
  <c r="BA70" i="2" s="1"/>
  <c r="AZ70" i="2" a="1"/>
  <c r="AZ70" i="2" s="1"/>
  <c r="AY70" i="2" a="1"/>
  <c r="AY70" i="2" s="1"/>
  <c r="AX70" i="2" a="1"/>
  <c r="AX70" i="2" s="1"/>
  <c r="AW70" i="2" a="1"/>
  <c r="AW70" i="2" s="1"/>
  <c r="AV70" i="2" a="1"/>
  <c r="AV70" i="2" s="1"/>
  <c r="AU70" i="2" a="1"/>
  <c r="AU70" i="2" s="1"/>
  <c r="AT70" i="2" a="1"/>
  <c r="AT70" i="2" s="1"/>
  <c r="AS70" i="2" a="1"/>
  <c r="AS70" i="2" s="1"/>
  <c r="AR70" i="2" a="1"/>
  <c r="AR70" i="2" s="1"/>
  <c r="AQ70" i="2" a="1"/>
  <c r="AQ70" i="2" s="1"/>
  <c r="AP70" i="2" a="1"/>
  <c r="AP70" i="2" s="1"/>
  <c r="AO70" i="2" a="1"/>
  <c r="AO70" i="2" s="1"/>
  <c r="AN70" i="2" a="1"/>
  <c r="AN70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/>
  <c r="AB70" i="2" a="1"/>
  <c r="AB70" i="2" s="1"/>
  <c r="AA70" i="2" a="1"/>
  <c r="AA70" i="2" s="1"/>
  <c r="Z70" i="2" a="1"/>
  <c r="Z70" i="2" s="1"/>
  <c r="Y70" i="2" a="1"/>
  <c r="Y70" i="2" s="1"/>
  <c r="X70" i="2" a="1"/>
  <c r="X70" i="2" s="1"/>
  <c r="W70" i="2" a="1"/>
  <c r="W70" i="2" s="1"/>
  <c r="V70" i="2" a="1"/>
  <c r="V70" i="2" s="1"/>
  <c r="U70" i="2" a="1"/>
  <c r="U70" i="2" s="1"/>
  <c r="T70" i="2" a="1"/>
  <c r="T70" i="2" s="1"/>
  <c r="S70" i="2" a="1"/>
  <c r="S70" i="2" s="1"/>
  <c r="R70" i="2" a="1"/>
  <c r="R70" i="2" s="1"/>
  <c r="Q70" i="2" a="1"/>
  <c r="Q70" i="2" s="1"/>
  <c r="P70" i="2" a="1"/>
  <c r="P70" i="2" s="1"/>
  <c r="O70" i="2" a="1"/>
  <c r="O70" i="2" s="1"/>
  <c r="N70" i="2" a="1"/>
  <c r="N70" i="2" s="1"/>
  <c r="M70" i="2" a="1"/>
  <c r="M70" i="2" s="1"/>
  <c r="L70" i="2" a="1"/>
  <c r="L70" i="2" s="1"/>
  <c r="K70" i="2" a="1"/>
  <c r="K70" i="2" s="1"/>
  <c r="J70" i="2" a="1"/>
  <c r="J70" i="2" s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D70" i="2" s="1"/>
  <c r="C70" i="2" a="1"/>
  <c r="C70" i="2" s="1"/>
  <c r="BP69" i="2" a="1"/>
  <c r="BP69" i="2" s="1"/>
  <c r="BO69" i="2" a="1"/>
  <c r="BO69" i="2" s="1"/>
  <c r="BN69" i="2" a="1"/>
  <c r="BN69" i="2" s="1"/>
  <c r="BM69" i="2" a="1"/>
  <c r="BM69" i="2" s="1"/>
  <c r="BL69" i="2" a="1"/>
  <c r="BL69" i="2" s="1"/>
  <c r="BK69" i="2" a="1"/>
  <c r="BK69" i="2" s="1"/>
  <c r="BJ69" i="2" a="1"/>
  <c r="BJ69" i="2" s="1"/>
  <c r="BI69" i="2" a="1"/>
  <c r="BI69" i="2" s="1"/>
  <c r="BH69" i="2" a="1"/>
  <c r="BH69" i="2" s="1"/>
  <c r="BG69" i="2" a="1"/>
  <c r="BG69" i="2" s="1"/>
  <c r="BF69" i="2" a="1"/>
  <c r="BF69" i="2" s="1"/>
  <c r="BE69" i="2" a="1"/>
  <c r="BE69" i="2" s="1"/>
  <c r="BD69" i="2" a="1"/>
  <c r="BD69" i="2" s="1"/>
  <c r="BC69" i="2" a="1"/>
  <c r="BC69" i="2" s="1"/>
  <c r="BB69" i="2" a="1"/>
  <c r="BB69" i="2" s="1"/>
  <c r="BA69" i="2" a="1"/>
  <c r="BA69" i="2" s="1"/>
  <c r="AZ69" i="2" a="1"/>
  <c r="AZ69" i="2" s="1"/>
  <c r="AY69" i="2" a="1"/>
  <c r="AY69" i="2" s="1"/>
  <c r="AX69" i="2" a="1"/>
  <c r="AX69" i="2" s="1"/>
  <c r="AW69" i="2" a="1"/>
  <c r="AW69" i="2" s="1"/>
  <c r="AV69" i="2" a="1"/>
  <c r="AV69" i="2" s="1"/>
  <c r="AU69" i="2" a="1"/>
  <c r="AU69" i="2" s="1"/>
  <c r="AT69" i="2" a="1"/>
  <c r="AT69" i="2" s="1"/>
  <c r="AS69" i="2" a="1"/>
  <c r="AS69" i="2" s="1"/>
  <c r="AR69" i="2" a="1"/>
  <c r="AR69" i="2" s="1"/>
  <c r="AQ69" i="2" a="1"/>
  <c r="AQ69" i="2" s="1"/>
  <c r="AP69" i="2" a="1"/>
  <c r="AP69" i="2" s="1"/>
  <c r="AO69" i="2" a="1"/>
  <c r="AO69" i="2" s="1"/>
  <c r="AN69" i="2" a="1"/>
  <c r="AN69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A69" i="2" a="1"/>
  <c r="AA69" i="2" s="1"/>
  <c r="Z69" i="2" a="1"/>
  <c r="Z69" i="2" s="1"/>
  <c r="Y69" i="2" a="1"/>
  <c r="Y69" i="2" s="1"/>
  <c r="X69" i="2" a="1"/>
  <c r="X69" i="2" s="1"/>
  <c r="W69" i="2" a="1"/>
  <c r="W69" i="2" s="1"/>
  <c r="V69" i="2" a="1"/>
  <c r="V69" i="2" s="1"/>
  <c r="U69" i="2" a="1"/>
  <c r="U69" i="2" s="1"/>
  <c r="T69" i="2" a="1"/>
  <c r="T69" i="2" s="1"/>
  <c r="S69" i="2" a="1"/>
  <c r="S69" i="2" s="1"/>
  <c r="R69" i="2" a="1"/>
  <c r="R69" i="2" s="1"/>
  <c r="Q69" i="2" a="1"/>
  <c r="Q69" i="2" s="1"/>
  <c r="P69" i="2" a="1"/>
  <c r="P69" i="2" s="1"/>
  <c r="O69" i="2" a="1"/>
  <c r="O69" i="2" s="1"/>
  <c r="N69" i="2" a="1"/>
  <c r="N69" i="2" s="1"/>
  <c r="M69" i="2" a="1"/>
  <c r="M69" i="2" s="1"/>
  <c r="L69" i="2" a="1"/>
  <c r="L69" i="2" s="1"/>
  <c r="K69" i="2" a="1"/>
  <c r="K69" i="2" s="1"/>
  <c r="J69" i="2" a="1"/>
  <c r="J69" i="2" s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D69" i="2" s="1"/>
  <c r="C69" i="2" a="1"/>
  <c r="C69" i="2" s="1"/>
  <c r="BP68" i="2" a="1"/>
  <c r="BP68" i="2" s="1"/>
  <c r="BO68" i="2" a="1"/>
  <c r="BO68" i="2" s="1"/>
  <c r="BN68" i="2" a="1"/>
  <c r="BN68" i="2" s="1"/>
  <c r="BM68" i="2" a="1"/>
  <c r="BM68" i="2" s="1"/>
  <c r="BL68" i="2" a="1"/>
  <c r="BL68" i="2" s="1"/>
  <c r="BK68" i="2" a="1"/>
  <c r="BK68" i="2" s="1"/>
  <c r="BJ68" i="2" a="1"/>
  <c r="BJ68" i="2" s="1"/>
  <c r="BI68" i="2" a="1"/>
  <c r="BI68" i="2" s="1"/>
  <c r="BH68" i="2" a="1"/>
  <c r="BH68" i="2" s="1"/>
  <c r="BG68" i="2" a="1"/>
  <c r="BG68" i="2" s="1"/>
  <c r="BF68" i="2" a="1"/>
  <c r="BF68" i="2" s="1"/>
  <c r="BE68" i="2" a="1"/>
  <c r="BE68" i="2" s="1"/>
  <c r="BD68" i="2" a="1"/>
  <c r="BD68" i="2" s="1"/>
  <c r="BC68" i="2" a="1"/>
  <c r="BC68" i="2" s="1"/>
  <c r="BB68" i="2" a="1"/>
  <c r="BB68" i="2" s="1"/>
  <c r="BA68" i="2" a="1"/>
  <c r="BA68" i="2" s="1"/>
  <c r="AZ68" i="2" a="1"/>
  <c r="AZ68" i="2" s="1"/>
  <c r="AY68" i="2" a="1"/>
  <c r="AY68" i="2" s="1"/>
  <c r="AX68" i="2" a="1"/>
  <c r="AX68" i="2" s="1"/>
  <c r="AW68" i="2" a="1"/>
  <c r="AW68" i="2" s="1"/>
  <c r="AV68" i="2" a="1"/>
  <c r="AV68" i="2" s="1"/>
  <c r="AU68" i="2" a="1"/>
  <c r="AU68" i="2" s="1"/>
  <c r="AT68" i="2" a="1"/>
  <c r="AT68" i="2" s="1"/>
  <c r="AS68" i="2" a="1"/>
  <c r="AS68" i="2" s="1"/>
  <c r="AR68" i="2" a="1"/>
  <c r="AR68" i="2" s="1"/>
  <c r="AQ68" i="2" a="1"/>
  <c r="AQ68" i="2" s="1"/>
  <c r="AP68" i="2" a="1"/>
  <c r="AP68" i="2" s="1"/>
  <c r="AO68" i="2" a="1"/>
  <c r="AO68" i="2" s="1"/>
  <c r="AN68" i="2" a="1"/>
  <c r="AN68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A68" i="2" a="1"/>
  <c r="AA68" i="2" s="1"/>
  <c r="Z68" i="2" a="1"/>
  <c r="Z68" i="2" s="1"/>
  <c r="Y68" i="2" a="1"/>
  <c r="Y68" i="2" s="1"/>
  <c r="X68" i="2" a="1"/>
  <c r="X68" i="2" s="1"/>
  <c r="W68" i="2" a="1"/>
  <c r="W68" i="2" s="1"/>
  <c r="V68" i="2" a="1"/>
  <c r="V68" i="2" s="1"/>
  <c r="U68" i="2" a="1"/>
  <c r="U68" i="2" s="1"/>
  <c r="T68" i="2" a="1"/>
  <c r="T68" i="2" s="1"/>
  <c r="S68" i="2" a="1"/>
  <c r="S68" i="2" s="1"/>
  <c r="R68" i="2" a="1"/>
  <c r="R68" i="2" s="1"/>
  <c r="Q68" i="2" a="1"/>
  <c r="Q68" i="2" s="1"/>
  <c r="P68" i="2" a="1"/>
  <c r="P68" i="2" s="1"/>
  <c r="O68" i="2" a="1"/>
  <c r="O68" i="2" s="1"/>
  <c r="N68" i="2" a="1"/>
  <c r="N68" i="2" s="1"/>
  <c r="M68" i="2" a="1"/>
  <c r="M68" i="2" s="1"/>
  <c r="L68" i="2" a="1"/>
  <c r="L68" i="2" s="1"/>
  <c r="K68" i="2" a="1"/>
  <c r="K68" i="2" s="1"/>
  <c r="J68" i="2" a="1"/>
  <c r="J68" i="2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D68" i="2" s="1"/>
  <c r="C68" i="2" a="1"/>
  <c r="C68" i="2" s="1"/>
  <c r="BP67" i="2" a="1"/>
  <c r="BP67" i="2" s="1"/>
  <c r="BO67" i="2" a="1"/>
  <c r="BO67" i="2" s="1"/>
  <c r="BN67" i="2" a="1"/>
  <c r="BN67" i="2" s="1"/>
  <c r="BM67" i="2" a="1"/>
  <c r="BM67" i="2" s="1"/>
  <c r="BL67" i="2" a="1"/>
  <c r="BL67" i="2" s="1"/>
  <c r="BK67" i="2" a="1"/>
  <c r="BK67" i="2" s="1"/>
  <c r="BJ67" i="2" a="1"/>
  <c r="BJ67" i="2" s="1"/>
  <c r="BI67" i="2" a="1"/>
  <c r="BI67" i="2" s="1"/>
  <c r="BH67" i="2" a="1"/>
  <c r="BH67" i="2" s="1"/>
  <c r="BG67" i="2" a="1"/>
  <c r="BG67" i="2" s="1"/>
  <c r="BF67" i="2" a="1"/>
  <c r="BF67" i="2" s="1"/>
  <c r="BE67" i="2" a="1"/>
  <c r="BE67" i="2" s="1"/>
  <c r="BD67" i="2" a="1"/>
  <c r="BD67" i="2" s="1"/>
  <c r="BC67" i="2" a="1"/>
  <c r="BC67" i="2" s="1"/>
  <c r="BB67" i="2" a="1"/>
  <c r="BB67" i="2" s="1"/>
  <c r="BA67" i="2" a="1"/>
  <c r="BA67" i="2" s="1"/>
  <c r="AZ67" i="2" a="1"/>
  <c r="AZ67" i="2" s="1"/>
  <c r="AY67" i="2" a="1"/>
  <c r="AY67" i="2" s="1"/>
  <c r="AX67" i="2" a="1"/>
  <c r="AX67" i="2" s="1"/>
  <c r="AW67" i="2" a="1"/>
  <c r="AW67" i="2" s="1"/>
  <c r="AV67" i="2" a="1"/>
  <c r="AV67" i="2" s="1"/>
  <c r="AU67" i="2" a="1"/>
  <c r="AU67" i="2" s="1"/>
  <c r="AT67" i="2" a="1"/>
  <c r="AT67" i="2" s="1"/>
  <c r="AS67" i="2" a="1"/>
  <c r="AS67" i="2" s="1"/>
  <c r="AR67" i="2" a="1"/>
  <c r="AR67" i="2" s="1"/>
  <c r="AQ67" i="2" a="1"/>
  <c r="AQ67" i="2" s="1"/>
  <c r="AP67" i="2" a="1"/>
  <c r="AP67" i="2" s="1"/>
  <c r="AO67" i="2" a="1"/>
  <c r="AO67" i="2" s="1"/>
  <c r="AN67" i="2" a="1"/>
  <c r="AN67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A67" i="2" a="1"/>
  <c r="AA67" i="2" s="1"/>
  <c r="Z67" i="2" a="1"/>
  <c r="Z67" i="2" s="1"/>
  <c r="Y67" i="2" a="1"/>
  <c r="Y67" i="2" s="1"/>
  <c r="X67" i="2" a="1"/>
  <c r="X67" i="2" s="1"/>
  <c r="W67" i="2" a="1"/>
  <c r="W67" i="2" s="1"/>
  <c r="V67" i="2" a="1"/>
  <c r="V67" i="2" s="1"/>
  <c r="U67" i="2" a="1"/>
  <c r="U67" i="2" s="1"/>
  <c r="T67" i="2" a="1"/>
  <c r="T67" i="2" s="1"/>
  <c r="S67" i="2" a="1"/>
  <c r="S67" i="2" s="1"/>
  <c r="R67" i="2" a="1"/>
  <c r="R67" i="2" s="1"/>
  <c r="Q67" i="2" a="1"/>
  <c r="Q67" i="2" s="1"/>
  <c r="P67" i="2" a="1"/>
  <c r="P67" i="2" s="1"/>
  <c r="O67" i="2" a="1"/>
  <c r="O67" i="2" s="1"/>
  <c r="N67" i="2" a="1"/>
  <c r="N67" i="2" s="1"/>
  <c r="M67" i="2" a="1"/>
  <c r="M67" i="2" s="1"/>
  <c r="L67" i="2" a="1"/>
  <c r="L67" i="2" s="1"/>
  <c r="K67" i="2" a="1"/>
  <c r="K67" i="2" s="1"/>
  <c r="J67" i="2" a="1"/>
  <c r="J67" i="2" s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D67" i="2" s="1"/>
  <c r="C67" i="2" a="1"/>
  <c r="C67" i="2" s="1"/>
  <c r="BP66" i="2" a="1"/>
  <c r="BP66" i="2" s="1"/>
  <c r="BO66" i="2" a="1"/>
  <c r="BO66" i="2" s="1"/>
  <c r="BN66" i="2" a="1"/>
  <c r="BN66" i="2" s="1"/>
  <c r="BM66" i="2" a="1"/>
  <c r="BM66" i="2" s="1"/>
  <c r="BL66" i="2" a="1"/>
  <c r="BL66" i="2" s="1"/>
  <c r="BK66" i="2" a="1"/>
  <c r="BK66" i="2" s="1"/>
  <c r="BJ66" i="2" a="1"/>
  <c r="BJ66" i="2" s="1"/>
  <c r="BI66" i="2" a="1"/>
  <c r="BI66" i="2" s="1"/>
  <c r="BH66" i="2" a="1"/>
  <c r="BH66" i="2" s="1"/>
  <c r="BG66" i="2" a="1"/>
  <c r="BG66" i="2" s="1"/>
  <c r="BF66" i="2" a="1"/>
  <c r="BF66" i="2" s="1"/>
  <c r="BE66" i="2" a="1"/>
  <c r="BE66" i="2" s="1"/>
  <c r="BD66" i="2" a="1"/>
  <c r="BD66" i="2" s="1"/>
  <c r="BC66" i="2" a="1"/>
  <c r="BC66" i="2" s="1"/>
  <c r="BB66" i="2" a="1"/>
  <c r="BB66" i="2" s="1"/>
  <c r="BA66" i="2" a="1"/>
  <c r="BA66" i="2" s="1"/>
  <c r="AZ66" i="2" a="1"/>
  <c r="AZ66" i="2" s="1"/>
  <c r="AY66" i="2" a="1"/>
  <c r="AY66" i="2" s="1"/>
  <c r="AX66" i="2" a="1"/>
  <c r="AX66" i="2" s="1"/>
  <c r="AW66" i="2" a="1"/>
  <c r="AW66" i="2" s="1"/>
  <c r="AV66" i="2" a="1"/>
  <c r="AV66" i="2" s="1"/>
  <c r="AU66" i="2" a="1"/>
  <c r="AU66" i="2" s="1"/>
  <c r="AT66" i="2" a="1"/>
  <c r="AT66" i="2" s="1"/>
  <c r="AS66" i="2" a="1"/>
  <c r="AS66" i="2" s="1"/>
  <c r="AR66" i="2" a="1"/>
  <c r="AR66" i="2" s="1"/>
  <c r="AQ66" i="2" a="1"/>
  <c r="AQ66" i="2" s="1"/>
  <c r="AP66" i="2" a="1"/>
  <c r="AP66" i="2" s="1"/>
  <c r="AO66" i="2" a="1"/>
  <c r="AO66" i="2" s="1"/>
  <c r="AN66" i="2" a="1"/>
  <c r="AN66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A66" i="2" a="1"/>
  <c r="AA66" i="2" s="1"/>
  <c r="Z66" i="2" a="1"/>
  <c r="Z66" i="2" s="1"/>
  <c r="Y66" i="2" a="1"/>
  <c r="Y66" i="2" s="1"/>
  <c r="X66" i="2" a="1"/>
  <c r="X66" i="2" s="1"/>
  <c r="W66" i="2" a="1"/>
  <c r="W66" i="2" s="1"/>
  <c r="V66" i="2" a="1"/>
  <c r="V66" i="2" s="1"/>
  <c r="U66" i="2" a="1"/>
  <c r="U66" i="2" s="1"/>
  <c r="T66" i="2" a="1"/>
  <c r="T66" i="2" s="1"/>
  <c r="S66" i="2" a="1"/>
  <c r="S66" i="2" s="1"/>
  <c r="R66" i="2" a="1"/>
  <c r="R66" i="2" s="1"/>
  <c r="Q66" i="2" a="1"/>
  <c r="Q66" i="2" s="1"/>
  <c r="P66" i="2" a="1"/>
  <c r="P66" i="2" s="1"/>
  <c r="O66" i="2" a="1"/>
  <c r="O66" i="2" s="1"/>
  <c r="N66" i="2" a="1"/>
  <c r="N66" i="2" s="1"/>
  <c r="M66" i="2" a="1"/>
  <c r="M66" i="2" s="1"/>
  <c r="L66" i="2" a="1"/>
  <c r="L66" i="2" s="1"/>
  <c r="K66" i="2" a="1"/>
  <c r="K66" i="2" s="1"/>
  <c r="J66" i="2" a="1"/>
  <c r="J66" i="2" s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D66" i="2" s="1"/>
  <c r="C66" i="2" a="1"/>
  <c r="C66" i="2" s="1"/>
  <c r="BP65" i="2" a="1"/>
  <c r="BP65" i="2" s="1"/>
  <c r="BO65" i="2" a="1"/>
  <c r="BO65" i="2" s="1"/>
  <c r="BN65" i="2" a="1"/>
  <c r="BN65" i="2" s="1"/>
  <c r="BM65" i="2" a="1"/>
  <c r="BM65" i="2" s="1"/>
  <c r="BL65" i="2" a="1"/>
  <c r="BL65" i="2" s="1"/>
  <c r="BK65" i="2" a="1"/>
  <c r="BK65" i="2" s="1"/>
  <c r="BJ65" i="2" a="1"/>
  <c r="BJ65" i="2" s="1"/>
  <c r="BI65" i="2" a="1"/>
  <c r="BI65" i="2"/>
  <c r="BH65" i="2" a="1"/>
  <c r="BH65" i="2" s="1"/>
  <c r="BG65" i="2" a="1"/>
  <c r="BG65" i="2" s="1"/>
  <c r="BF65" i="2" a="1"/>
  <c r="BF65" i="2" s="1"/>
  <c r="BE65" i="2" a="1"/>
  <c r="BE65" i="2" s="1"/>
  <c r="BD65" i="2" a="1"/>
  <c r="BD65" i="2" s="1"/>
  <c r="BC65" i="2" a="1"/>
  <c r="BC65" i="2" s="1"/>
  <c r="BB65" i="2" a="1"/>
  <c r="BB65" i="2" s="1"/>
  <c r="BA65" i="2" a="1"/>
  <c r="BA65" i="2" s="1"/>
  <c r="AZ65" i="2" a="1"/>
  <c r="AZ65" i="2" s="1"/>
  <c r="AY65" i="2" a="1"/>
  <c r="AY65" i="2" s="1"/>
  <c r="AX65" i="2" a="1"/>
  <c r="AX65" i="2" s="1"/>
  <c r="AW65" i="2" a="1"/>
  <c r="AW65" i="2" s="1"/>
  <c r="AV65" i="2" a="1"/>
  <c r="AV65" i="2" s="1"/>
  <c r="AU65" i="2" a="1"/>
  <c r="AU65" i="2" s="1"/>
  <c r="AT65" i="2" a="1"/>
  <c r="AT65" i="2" s="1"/>
  <c r="AS65" i="2" a="1"/>
  <c r="AS65" i="2" s="1"/>
  <c r="AR65" i="2" a="1"/>
  <c r="AR65" i="2" s="1"/>
  <c r="AQ65" i="2" a="1"/>
  <c r="AQ65" i="2" s="1"/>
  <c r="AP65" i="2" a="1"/>
  <c r="AP65" i="2" s="1"/>
  <c r="AO65" i="2" a="1"/>
  <c r="AO65" i="2" s="1"/>
  <c r="AN65" i="2" a="1"/>
  <c r="AN65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A65" i="2" a="1"/>
  <c r="AA65" i="2" s="1"/>
  <c r="Z65" i="2" a="1"/>
  <c r="Z65" i="2" s="1"/>
  <c r="Y65" i="2" a="1"/>
  <c r="Y65" i="2" s="1"/>
  <c r="X65" i="2" a="1"/>
  <c r="X65" i="2" s="1"/>
  <c r="W65" i="2" a="1"/>
  <c r="W65" i="2" s="1"/>
  <c r="V65" i="2" a="1"/>
  <c r="V65" i="2" s="1"/>
  <c r="U65" i="2" a="1"/>
  <c r="U65" i="2" s="1"/>
  <c r="T65" i="2" a="1"/>
  <c r="T65" i="2" s="1"/>
  <c r="S65" i="2" a="1"/>
  <c r="S65" i="2" s="1"/>
  <c r="R65" i="2" a="1"/>
  <c r="R65" i="2" s="1"/>
  <c r="Q65" i="2" a="1"/>
  <c r="Q65" i="2" s="1"/>
  <c r="P65" i="2" a="1"/>
  <c r="P65" i="2" s="1"/>
  <c r="O65" i="2" a="1"/>
  <c r="O65" i="2" s="1"/>
  <c r="N65" i="2" a="1"/>
  <c r="N65" i="2" s="1"/>
  <c r="M65" i="2" a="1"/>
  <c r="M65" i="2" s="1"/>
  <c r="L65" i="2" a="1"/>
  <c r="L65" i="2" s="1"/>
  <c r="K65" i="2" a="1"/>
  <c r="K65" i="2" s="1"/>
  <c r="J65" i="2" a="1"/>
  <c r="J65" i="2" s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D65" i="2" s="1"/>
  <c r="C65" i="2" a="1"/>
  <c r="C65" i="2" s="1"/>
  <c r="BP64" i="2" a="1"/>
  <c r="BP64" i="2" s="1"/>
  <c r="BO64" i="2" a="1"/>
  <c r="BO64" i="2" s="1"/>
  <c r="BN64" i="2" a="1"/>
  <c r="BN64" i="2" s="1"/>
  <c r="BM64" i="2" a="1"/>
  <c r="BM64" i="2" s="1"/>
  <c r="BL64" i="2" a="1"/>
  <c r="BL64" i="2" s="1"/>
  <c r="BK64" i="2" a="1"/>
  <c r="BK64" i="2" s="1"/>
  <c r="BJ64" i="2" a="1"/>
  <c r="BJ64" i="2" s="1"/>
  <c r="BI64" i="2" a="1"/>
  <c r="BI64" i="2" s="1"/>
  <c r="BH64" i="2" a="1"/>
  <c r="BH64" i="2" s="1"/>
  <c r="BG64" i="2" a="1"/>
  <c r="BG64" i="2" s="1"/>
  <c r="BF64" i="2" a="1"/>
  <c r="BF64" i="2"/>
  <c r="BE64" i="2" a="1"/>
  <c r="BE64" i="2" s="1"/>
  <c r="BD64" i="2" a="1"/>
  <c r="BD64" i="2" s="1"/>
  <c r="BC64" i="2" a="1"/>
  <c r="BC64" i="2" s="1"/>
  <c r="BB64" i="2" a="1"/>
  <c r="BB64" i="2" s="1"/>
  <c r="BA64" i="2" a="1"/>
  <c r="BA64" i="2" s="1"/>
  <c r="AZ64" i="2" a="1"/>
  <c r="AZ64" i="2" s="1"/>
  <c r="AY64" i="2" a="1"/>
  <c r="AY64" i="2" s="1"/>
  <c r="AX64" i="2" a="1"/>
  <c r="AX64" i="2" s="1"/>
  <c r="AW64" i="2" a="1"/>
  <c r="AW64" i="2" s="1"/>
  <c r="AV64" i="2" a="1"/>
  <c r="AV64" i="2" s="1"/>
  <c r="AU64" i="2" a="1"/>
  <c r="AU64" i="2" s="1"/>
  <c r="AT64" i="2" a="1"/>
  <c r="AT64" i="2"/>
  <c r="AS64" i="2" a="1"/>
  <c r="AS64" i="2" s="1"/>
  <c r="AR64" i="2" a="1"/>
  <c r="AR64" i="2" s="1"/>
  <c r="AQ64" i="2" a="1"/>
  <c r="AQ64" i="2" s="1"/>
  <c r="AP64" i="2" a="1"/>
  <c r="AP64" i="2" s="1"/>
  <c r="AO64" i="2" a="1"/>
  <c r="AO64" i="2" s="1"/>
  <c r="AN64" i="2" a="1"/>
  <c r="AN64" i="2" s="1"/>
  <c r="AM64" i="2" a="1"/>
  <c r="AM64" i="2" s="1"/>
  <c r="AL64" i="2" a="1"/>
  <c r="AL64" i="2" s="1"/>
  <c r="AK64" i="2" a="1"/>
  <c r="AK64" i="2" s="1"/>
  <c r="AJ64" i="2" a="1"/>
  <c r="AJ64" i="2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A64" i="2" a="1"/>
  <c r="AA64" i="2" s="1"/>
  <c r="Z64" i="2" a="1"/>
  <c r="Z64" i="2" s="1"/>
  <c r="Y64" i="2" a="1"/>
  <c r="Y64" i="2" s="1"/>
  <c r="X64" i="2" a="1"/>
  <c r="X64" i="2" s="1"/>
  <c r="W64" i="2" a="1"/>
  <c r="W64" i="2" s="1"/>
  <c r="V64" i="2" a="1"/>
  <c r="V64" i="2" s="1"/>
  <c r="U64" i="2" a="1"/>
  <c r="U64" i="2" s="1"/>
  <c r="T64" i="2" a="1"/>
  <c r="T64" i="2" s="1"/>
  <c r="S64" i="2" a="1"/>
  <c r="S64" i="2" s="1"/>
  <c r="R64" i="2" a="1"/>
  <c r="R64" i="2" s="1"/>
  <c r="Q64" i="2" a="1"/>
  <c r="Q64" i="2" s="1"/>
  <c r="P64" i="2" a="1"/>
  <c r="P64" i="2" s="1"/>
  <c r="O64" i="2" a="1"/>
  <c r="O64" i="2" s="1"/>
  <c r="N64" i="2" a="1"/>
  <c r="N64" i="2" s="1"/>
  <c r="M64" i="2" a="1"/>
  <c r="M64" i="2" s="1"/>
  <c r="L64" i="2" a="1"/>
  <c r="L64" i="2" s="1"/>
  <c r="K64" i="2" a="1"/>
  <c r="K64" i="2" s="1"/>
  <c r="J64" i="2" a="1"/>
  <c r="J64" i="2" s="1"/>
  <c r="I64" i="2" a="1"/>
  <c r="I64" i="2"/>
  <c r="H64" i="2" a="1"/>
  <c r="H64" i="2" s="1"/>
  <c r="G64" i="2" a="1"/>
  <c r="G64" i="2" s="1"/>
  <c r="F64" i="2" a="1"/>
  <c r="F64" i="2" s="1"/>
  <c r="E64" i="2" a="1"/>
  <c r="E64" i="2" s="1"/>
  <c r="D64" i="2" a="1"/>
  <c r="D64" i="2" s="1"/>
  <c r="C64" i="2" a="1"/>
  <c r="C64" i="2" s="1"/>
  <c r="BP63" i="2" a="1"/>
  <c r="BP63" i="2" s="1"/>
  <c r="BO63" i="2" a="1"/>
  <c r="BO63" i="2" s="1"/>
  <c r="BN63" i="2" a="1"/>
  <c r="BN63" i="2" s="1"/>
  <c r="BM63" i="2" a="1"/>
  <c r="BM63" i="2" s="1"/>
  <c r="BL63" i="2" a="1"/>
  <c r="BL63" i="2" s="1"/>
  <c r="BK63" i="2" a="1"/>
  <c r="BK63" i="2" s="1"/>
  <c r="BJ63" i="2" a="1"/>
  <c r="BJ63" i="2" s="1"/>
  <c r="BI63" i="2" a="1"/>
  <c r="BI63" i="2" s="1"/>
  <c r="BH63" i="2" a="1"/>
  <c r="BH63" i="2" s="1"/>
  <c r="BG63" i="2" a="1"/>
  <c r="BG63" i="2" s="1"/>
  <c r="BF63" i="2" a="1"/>
  <c r="BF63" i="2" s="1"/>
  <c r="BE63" i="2" a="1"/>
  <c r="BE63" i="2" s="1"/>
  <c r="BD63" i="2" a="1"/>
  <c r="BD63" i="2" s="1"/>
  <c r="BC63" i="2" a="1"/>
  <c r="BC63" i="2" s="1"/>
  <c r="BB63" i="2" a="1"/>
  <c r="BB63" i="2" s="1"/>
  <c r="BA63" i="2" a="1"/>
  <c r="BA63" i="2" s="1"/>
  <c r="AZ63" i="2" a="1"/>
  <c r="AZ63" i="2" s="1"/>
  <c r="AY63" i="2" a="1"/>
  <c r="AY63" i="2" s="1"/>
  <c r="AX63" i="2" a="1"/>
  <c r="AX63" i="2" s="1"/>
  <c r="AW63" i="2" a="1"/>
  <c r="AW63" i="2" s="1"/>
  <c r="AV63" i="2" a="1"/>
  <c r="AV63" i="2" s="1"/>
  <c r="AU63" i="2" a="1"/>
  <c r="AU63" i="2" s="1"/>
  <c r="AT63" i="2" a="1"/>
  <c r="AT63" i="2" s="1"/>
  <c r="AS63" i="2" a="1"/>
  <c r="AS63" i="2" s="1"/>
  <c r="AR63" i="2" a="1"/>
  <c r="AR63" i="2" s="1"/>
  <c r="AQ63" i="2" a="1"/>
  <c r="AQ63" i="2" s="1"/>
  <c r="AP63" i="2" a="1"/>
  <c r="AP63" i="2" s="1"/>
  <c r="AO63" i="2" a="1"/>
  <c r="AO63" i="2" s="1"/>
  <c r="AN63" i="2" a="1"/>
  <c r="AN63" i="2" s="1"/>
  <c r="AM63" i="2" a="1"/>
  <c r="AM63" i="2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A63" i="2" a="1"/>
  <c r="AA63" i="2"/>
  <c r="Z63" i="2" a="1"/>
  <c r="Z63" i="2" s="1"/>
  <c r="Y63" i="2" a="1"/>
  <c r="Y63" i="2" s="1"/>
  <c r="X63" i="2" a="1"/>
  <c r="X63" i="2" s="1"/>
  <c r="W63" i="2" a="1"/>
  <c r="W63" i="2" s="1"/>
  <c r="V63" i="2" a="1"/>
  <c r="V63" i="2" s="1"/>
  <c r="U63" i="2" a="1"/>
  <c r="U63" i="2" s="1"/>
  <c r="T63" i="2" a="1"/>
  <c r="T63" i="2" s="1"/>
  <c r="S63" i="2" a="1"/>
  <c r="S63" i="2" s="1"/>
  <c r="R63" i="2" a="1"/>
  <c r="R63" i="2" s="1"/>
  <c r="Q63" i="2" a="1"/>
  <c r="Q63" i="2" s="1"/>
  <c r="P63" i="2" a="1"/>
  <c r="P63" i="2" s="1"/>
  <c r="O63" i="2" a="1"/>
  <c r="O63" i="2" s="1"/>
  <c r="N63" i="2" a="1"/>
  <c r="N63" i="2" s="1"/>
  <c r="M63" i="2" a="1"/>
  <c r="M63" i="2" s="1"/>
  <c r="L63" i="2" a="1"/>
  <c r="L63" i="2" s="1"/>
  <c r="K63" i="2" a="1"/>
  <c r="K63" i="2" s="1"/>
  <c r="J63" i="2" a="1"/>
  <c r="J63" i="2" s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D63" i="2"/>
  <c r="C63" i="2" a="1"/>
  <c r="C63" i="2" s="1"/>
  <c r="BP62" i="2" a="1"/>
  <c r="BP62" i="2"/>
  <c r="BO62" i="2" a="1"/>
  <c r="BO62" i="2" s="1"/>
  <c r="BN62" i="2" a="1"/>
  <c r="BN62" i="2" s="1"/>
  <c r="BM62" i="2" a="1"/>
  <c r="BM62" i="2" s="1"/>
  <c r="BL62" i="2" a="1"/>
  <c r="BL62" i="2" s="1"/>
  <c r="BK62" i="2" a="1"/>
  <c r="BK62" i="2" s="1"/>
  <c r="BJ62" i="2" a="1"/>
  <c r="BJ62" i="2" s="1"/>
  <c r="BI62" i="2" a="1"/>
  <c r="BI62" i="2" s="1"/>
  <c r="BH62" i="2" a="1"/>
  <c r="BH62" i="2" s="1"/>
  <c r="BG62" i="2" a="1"/>
  <c r="BG62" i="2" s="1"/>
  <c r="BF62" i="2" a="1"/>
  <c r="BF62" i="2" s="1"/>
  <c r="BE62" i="2" a="1"/>
  <c r="BE62" i="2" s="1"/>
  <c r="BD62" i="2" a="1"/>
  <c r="BD62" i="2" s="1"/>
  <c r="BC62" i="2" a="1"/>
  <c r="BC62" i="2" s="1"/>
  <c r="BB62" i="2" a="1"/>
  <c r="BB62" i="2" s="1"/>
  <c r="BA62" i="2" a="1"/>
  <c r="BA62" i="2" s="1"/>
  <c r="AZ62" i="2" a="1"/>
  <c r="AZ62" i="2" s="1"/>
  <c r="AY62" i="2" a="1"/>
  <c r="AY62" i="2" s="1"/>
  <c r="AX62" i="2" a="1"/>
  <c r="AX62" i="2" s="1"/>
  <c r="AW62" i="2" a="1"/>
  <c r="AW62" i="2" s="1"/>
  <c r="AV62" i="2" a="1"/>
  <c r="AV62" i="2" s="1"/>
  <c r="AU62" i="2" a="1"/>
  <c r="AU62" i="2" s="1"/>
  <c r="AT62" i="2" a="1"/>
  <c r="AT62" i="2" s="1"/>
  <c r="AS62" i="2" a="1"/>
  <c r="AS62" i="2" s="1"/>
  <c r="AR62" i="2" a="1"/>
  <c r="AR62" i="2" s="1"/>
  <c r="AQ62" i="2" a="1"/>
  <c r="AQ62" i="2" s="1"/>
  <c r="AP62" i="2" a="1"/>
  <c r="AP62" i="2" s="1"/>
  <c r="AO62" i="2" a="1"/>
  <c r="AO62" i="2" s="1"/>
  <c r="AN62" i="2" a="1"/>
  <c r="AN62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/>
  <c r="AE62" i="2" a="1"/>
  <c r="AE62" i="2" s="1"/>
  <c r="AD62" i="2" a="1"/>
  <c r="AD62" i="2" s="1"/>
  <c r="AC62" i="2" a="1"/>
  <c r="AC62" i="2" s="1"/>
  <c r="AB62" i="2" a="1"/>
  <c r="AB62" i="2" s="1"/>
  <c r="AA62" i="2" a="1"/>
  <c r="AA62" i="2" s="1"/>
  <c r="Z62" i="2" a="1"/>
  <c r="Z62" i="2" s="1"/>
  <c r="Y62" i="2" a="1"/>
  <c r="Y62" i="2" s="1"/>
  <c r="X62" i="2" a="1"/>
  <c r="X62" i="2" s="1"/>
  <c r="W62" i="2" a="1"/>
  <c r="W62" i="2" s="1"/>
  <c r="V62" i="2" a="1"/>
  <c r="V62" i="2" s="1"/>
  <c r="U62" i="2" a="1"/>
  <c r="U62" i="2" s="1"/>
  <c r="T62" i="2" a="1"/>
  <c r="T62" i="2" s="1"/>
  <c r="S62" i="2" a="1"/>
  <c r="S62" i="2" s="1"/>
  <c r="R62" i="2" a="1"/>
  <c r="R62" i="2" s="1"/>
  <c r="Q62" i="2" a="1"/>
  <c r="Q62" i="2" s="1"/>
  <c r="P62" i="2" a="1"/>
  <c r="P62" i="2" s="1"/>
  <c r="O62" i="2" a="1"/>
  <c r="O62" i="2" s="1"/>
  <c r="N62" i="2" a="1"/>
  <c r="N62" i="2" s="1"/>
  <c r="M62" i="2" a="1"/>
  <c r="M62" i="2" s="1"/>
  <c r="L62" i="2" a="1"/>
  <c r="L62" i="2" s="1"/>
  <c r="K62" i="2" a="1"/>
  <c r="K62" i="2" s="1"/>
  <c r="J62" i="2" a="1"/>
  <c r="J62" i="2" s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D62" i="2" s="1"/>
  <c r="C62" i="2" a="1"/>
  <c r="C62" i="2" s="1"/>
  <c r="BP61" i="2" a="1"/>
  <c r="BP61" i="2" s="1"/>
  <c r="BO61" i="2" a="1"/>
  <c r="BO61" i="2" s="1"/>
  <c r="BN61" i="2" a="1"/>
  <c r="BN61" i="2" s="1"/>
  <c r="BM61" i="2" a="1"/>
  <c r="BM61" i="2" s="1"/>
  <c r="BL61" i="2" a="1"/>
  <c r="BL61" i="2" s="1"/>
  <c r="BK61" i="2" a="1"/>
  <c r="BK61" i="2" s="1"/>
  <c r="BJ61" i="2" a="1"/>
  <c r="BJ61" i="2" s="1"/>
  <c r="BI61" i="2" a="1"/>
  <c r="BI61" i="2" s="1"/>
  <c r="BH61" i="2" a="1"/>
  <c r="BH61" i="2" s="1"/>
  <c r="BG61" i="2" a="1"/>
  <c r="BG61" i="2" s="1"/>
  <c r="BF61" i="2" a="1"/>
  <c r="BF61" i="2" s="1"/>
  <c r="BE61" i="2" a="1"/>
  <c r="BE61" i="2" s="1"/>
  <c r="BD61" i="2" a="1"/>
  <c r="BD61" i="2" s="1"/>
  <c r="BC61" i="2" a="1"/>
  <c r="BC61" i="2" s="1"/>
  <c r="BB61" i="2" a="1"/>
  <c r="BB61" i="2" s="1"/>
  <c r="BA61" i="2" a="1"/>
  <c r="BA61" i="2" s="1"/>
  <c r="AZ61" i="2" a="1"/>
  <c r="AZ61" i="2" s="1"/>
  <c r="AY61" i="2" a="1"/>
  <c r="AY61" i="2" s="1"/>
  <c r="AX61" i="2" a="1"/>
  <c r="AX61" i="2"/>
  <c r="AW61" i="2" a="1"/>
  <c r="AW61" i="2" s="1"/>
  <c r="AV61" i="2" a="1"/>
  <c r="AV61" i="2" s="1"/>
  <c r="AU61" i="2" a="1"/>
  <c r="AU61" i="2" s="1"/>
  <c r="AT61" i="2" a="1"/>
  <c r="AT61" i="2" s="1"/>
  <c r="AS61" i="2" a="1"/>
  <c r="AS61" i="2" s="1"/>
  <c r="AR61" i="2" a="1"/>
  <c r="AR61" i="2" s="1"/>
  <c r="AQ61" i="2" a="1"/>
  <c r="AQ61" i="2" s="1"/>
  <c r="AP61" i="2" a="1"/>
  <c r="AP61" i="2" s="1"/>
  <c r="AO61" i="2" a="1"/>
  <c r="AO61" i="2" s="1"/>
  <c r="AN61" i="2" a="1"/>
  <c r="AN61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A61" i="2" a="1"/>
  <c r="AA61" i="2" s="1"/>
  <c r="Z61" i="2" a="1"/>
  <c r="Z61" i="2" s="1"/>
  <c r="Y61" i="2" a="1"/>
  <c r="Y61" i="2" s="1"/>
  <c r="X61" i="2" a="1"/>
  <c r="X61" i="2" s="1"/>
  <c r="W61" i="2" a="1"/>
  <c r="W61" i="2" s="1"/>
  <c r="V61" i="2" a="1"/>
  <c r="V61" i="2" s="1"/>
  <c r="U61" i="2" a="1"/>
  <c r="U61" i="2" s="1"/>
  <c r="T61" i="2" a="1"/>
  <c r="T61" i="2" s="1"/>
  <c r="S61" i="2" a="1"/>
  <c r="S61" i="2" s="1"/>
  <c r="R61" i="2" a="1"/>
  <c r="R61" i="2" s="1"/>
  <c r="Q61" i="2" a="1"/>
  <c r="Q61" i="2" s="1"/>
  <c r="P61" i="2" a="1"/>
  <c r="P61" i="2" s="1"/>
  <c r="O61" i="2" a="1"/>
  <c r="O61" i="2" s="1"/>
  <c r="N61" i="2" a="1"/>
  <c r="N61" i="2" s="1"/>
  <c r="M61" i="2" a="1"/>
  <c r="M61" i="2" s="1"/>
  <c r="L61" i="2" a="1"/>
  <c r="L61" i="2" s="1"/>
  <c r="K61" i="2" a="1"/>
  <c r="K61" i="2" s="1"/>
  <c r="J61" i="2" a="1"/>
  <c r="J61" i="2" s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D61" i="2" s="1"/>
  <c r="C61" i="2" a="1"/>
  <c r="C61" i="2" s="1"/>
  <c r="BP60" i="2" a="1"/>
  <c r="BP60" i="2" s="1"/>
  <c r="BO60" i="2" a="1"/>
  <c r="BO60" i="2" s="1"/>
  <c r="BN60" i="2" a="1"/>
  <c r="BN60" i="2" s="1"/>
  <c r="BM60" i="2" a="1"/>
  <c r="BM60" i="2" s="1"/>
  <c r="BL60" i="2" a="1"/>
  <c r="BL60" i="2" s="1"/>
  <c r="BK60" i="2" a="1"/>
  <c r="BK60" i="2" s="1"/>
  <c r="BJ60" i="2" a="1"/>
  <c r="BJ60" i="2" s="1"/>
  <c r="BI60" i="2" a="1"/>
  <c r="BI60" i="2" s="1"/>
  <c r="BH60" i="2" a="1"/>
  <c r="BH60" i="2" s="1"/>
  <c r="BG60" i="2" a="1"/>
  <c r="BG60" i="2" s="1"/>
  <c r="BF60" i="2" a="1"/>
  <c r="BF60" i="2" s="1"/>
  <c r="BE60" i="2" a="1"/>
  <c r="BE60" i="2" s="1"/>
  <c r="BD60" i="2" a="1"/>
  <c r="BD60" i="2" s="1"/>
  <c r="BC60" i="2" a="1"/>
  <c r="BC60" i="2" s="1"/>
  <c r="BB60" i="2" a="1"/>
  <c r="BB60" i="2" s="1"/>
  <c r="BA60" i="2" a="1"/>
  <c r="BA60" i="2" s="1"/>
  <c r="AZ60" i="2" a="1"/>
  <c r="AZ60" i="2" s="1"/>
  <c r="AY60" i="2" a="1"/>
  <c r="AY60" i="2" s="1"/>
  <c r="AX60" i="2" a="1"/>
  <c r="AX60" i="2" s="1"/>
  <c r="AW60" i="2" a="1"/>
  <c r="AW60" i="2" s="1"/>
  <c r="AV60" i="2" a="1"/>
  <c r="AV60" i="2" s="1"/>
  <c r="AU60" i="2" a="1"/>
  <c r="AU60" i="2" s="1"/>
  <c r="AT60" i="2" a="1"/>
  <c r="AT60" i="2" s="1"/>
  <c r="AS60" i="2" a="1"/>
  <c r="AS60" i="2" s="1"/>
  <c r="AR60" i="2" a="1"/>
  <c r="AR60" i="2" s="1"/>
  <c r="AQ60" i="2" a="1"/>
  <c r="AQ60" i="2" s="1"/>
  <c r="AP60" i="2" a="1"/>
  <c r="AP60" i="2" s="1"/>
  <c r="AO60" i="2" a="1"/>
  <c r="AO60" i="2" s="1"/>
  <c r="AN60" i="2" a="1"/>
  <c r="AN60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A60" i="2" a="1"/>
  <c r="AA60" i="2" s="1"/>
  <c r="Z60" i="2" a="1"/>
  <c r="Z60" i="2" s="1"/>
  <c r="Y60" i="2" a="1"/>
  <c r="Y60" i="2" s="1"/>
  <c r="X60" i="2" a="1"/>
  <c r="X60" i="2" s="1"/>
  <c r="W60" i="2" a="1"/>
  <c r="W60" i="2" s="1"/>
  <c r="V60" i="2" a="1"/>
  <c r="V60" i="2" s="1"/>
  <c r="U60" i="2" a="1"/>
  <c r="U60" i="2" s="1"/>
  <c r="T60" i="2" a="1"/>
  <c r="T60" i="2" s="1"/>
  <c r="S60" i="2" a="1"/>
  <c r="S60" i="2" s="1"/>
  <c r="R60" i="2" a="1"/>
  <c r="R60" i="2" s="1"/>
  <c r="Q60" i="2" a="1"/>
  <c r="Q60" i="2" s="1"/>
  <c r="P60" i="2" a="1"/>
  <c r="P60" i="2" s="1"/>
  <c r="O60" i="2" a="1"/>
  <c r="O60" i="2" s="1"/>
  <c r="N60" i="2" a="1"/>
  <c r="N60" i="2" s="1"/>
  <c r="M60" i="2" a="1"/>
  <c r="M60" i="2" s="1"/>
  <c r="L60" i="2" a="1"/>
  <c r="L60" i="2" s="1"/>
  <c r="K60" i="2" a="1"/>
  <c r="K60" i="2" s="1"/>
  <c r="J60" i="2" a="1"/>
  <c r="J60" i="2" s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D60" i="2" s="1"/>
  <c r="C60" i="2" a="1"/>
  <c r="C60" i="2" s="1"/>
  <c r="BP59" i="2" a="1"/>
  <c r="BP59" i="2" s="1"/>
  <c r="BO59" i="2" a="1"/>
  <c r="BO59" i="2" s="1"/>
  <c r="BN59" i="2" a="1"/>
  <c r="BN59" i="2" s="1"/>
  <c r="BM59" i="2" a="1"/>
  <c r="BM59" i="2" s="1"/>
  <c r="BL59" i="2" a="1"/>
  <c r="BL59" i="2" s="1"/>
  <c r="BK59" i="2" a="1"/>
  <c r="BK59" i="2" s="1"/>
  <c r="BJ59" i="2" a="1"/>
  <c r="BJ59" i="2" s="1"/>
  <c r="BI59" i="2" a="1"/>
  <c r="BI59" i="2" s="1"/>
  <c r="BH59" i="2" a="1"/>
  <c r="BH59" i="2" s="1"/>
  <c r="BG59" i="2" a="1"/>
  <c r="BG59" i="2" s="1"/>
  <c r="BF59" i="2" a="1"/>
  <c r="BF59" i="2" s="1"/>
  <c r="BE59" i="2" a="1"/>
  <c r="BE59" i="2" s="1"/>
  <c r="BD59" i="2" a="1"/>
  <c r="BD59" i="2" s="1"/>
  <c r="BC59" i="2" a="1"/>
  <c r="BC59" i="2" s="1"/>
  <c r="BB59" i="2" a="1"/>
  <c r="BB59" i="2" s="1"/>
  <c r="BA59" i="2" a="1"/>
  <c r="BA59" i="2" s="1"/>
  <c r="AZ59" i="2" a="1"/>
  <c r="AZ59" i="2" s="1"/>
  <c r="AY59" i="2" a="1"/>
  <c r="AY59" i="2" s="1"/>
  <c r="AX59" i="2" a="1"/>
  <c r="AX59" i="2" s="1"/>
  <c r="AW59" i="2" a="1"/>
  <c r="AW59" i="2" s="1"/>
  <c r="AV59" i="2" a="1"/>
  <c r="AV59" i="2" s="1"/>
  <c r="AU59" i="2" a="1"/>
  <c r="AU59" i="2" s="1"/>
  <c r="AT59" i="2" a="1"/>
  <c r="AT59" i="2" s="1"/>
  <c r="AS59" i="2" a="1"/>
  <c r="AS59" i="2" s="1"/>
  <c r="AR59" i="2" a="1"/>
  <c r="AR59" i="2" s="1"/>
  <c r="AQ59" i="2" a="1"/>
  <c r="AQ59" i="2" s="1"/>
  <c r="AP59" i="2" a="1"/>
  <c r="AP59" i="2" s="1"/>
  <c r="AO59" i="2" a="1"/>
  <c r="AO59" i="2" s="1"/>
  <c r="AN59" i="2" a="1"/>
  <c r="AN59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A59" i="2" a="1"/>
  <c r="AA59" i="2" s="1"/>
  <c r="Z59" i="2" a="1"/>
  <c r="Z59" i="2" s="1"/>
  <c r="Y59" i="2" a="1"/>
  <c r="Y59" i="2" s="1"/>
  <c r="X59" i="2" a="1"/>
  <c r="X59" i="2" s="1"/>
  <c r="W59" i="2" a="1"/>
  <c r="W59" i="2" s="1"/>
  <c r="V59" i="2" a="1"/>
  <c r="V59" i="2" s="1"/>
  <c r="U59" i="2" a="1"/>
  <c r="U59" i="2" s="1"/>
  <c r="T59" i="2" a="1"/>
  <c r="T59" i="2" s="1"/>
  <c r="S59" i="2" a="1"/>
  <c r="S59" i="2" s="1"/>
  <c r="R59" i="2" a="1"/>
  <c r="R59" i="2" s="1"/>
  <c r="Q59" i="2" a="1"/>
  <c r="Q59" i="2" s="1"/>
  <c r="P59" i="2" a="1"/>
  <c r="P59" i="2" s="1"/>
  <c r="O59" i="2" a="1"/>
  <c r="O59" i="2" s="1"/>
  <c r="N59" i="2" a="1"/>
  <c r="N59" i="2" s="1"/>
  <c r="M59" i="2" a="1"/>
  <c r="M59" i="2" s="1"/>
  <c r="L59" i="2" a="1"/>
  <c r="L59" i="2" s="1"/>
  <c r="K59" i="2" a="1"/>
  <c r="K59" i="2" s="1"/>
  <c r="J59" i="2" a="1"/>
  <c r="J59" i="2" s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D59" i="2" s="1"/>
  <c r="C59" i="2" a="1"/>
  <c r="C59" i="2" s="1"/>
  <c r="BP58" i="2" a="1"/>
  <c r="BP58" i="2" s="1"/>
  <c r="BO58" i="2" a="1"/>
  <c r="BO58" i="2" s="1"/>
  <c r="BN58" i="2" a="1"/>
  <c r="BN58" i="2" s="1"/>
  <c r="BM58" i="2" a="1"/>
  <c r="BM58" i="2" s="1"/>
  <c r="BL58" i="2" a="1"/>
  <c r="BL58" i="2" s="1"/>
  <c r="BK58" i="2" a="1"/>
  <c r="BK58" i="2" s="1"/>
  <c r="BJ58" i="2" a="1"/>
  <c r="BJ58" i="2" s="1"/>
  <c r="BI58" i="2" a="1"/>
  <c r="BI58" i="2" s="1"/>
  <c r="BH58" i="2" a="1"/>
  <c r="BH58" i="2" s="1"/>
  <c r="BG58" i="2" a="1"/>
  <c r="BG58" i="2" s="1"/>
  <c r="BF58" i="2" a="1"/>
  <c r="BF58" i="2" s="1"/>
  <c r="BE58" i="2" a="1"/>
  <c r="BE58" i="2" s="1"/>
  <c r="BD58" i="2" a="1"/>
  <c r="BD58" i="2" s="1"/>
  <c r="BC58" i="2" a="1"/>
  <c r="BC58" i="2" s="1"/>
  <c r="BB58" i="2" a="1"/>
  <c r="BB58" i="2" s="1"/>
  <c r="BA58" i="2" a="1"/>
  <c r="BA58" i="2" s="1"/>
  <c r="AZ58" i="2" a="1"/>
  <c r="AZ58" i="2" s="1"/>
  <c r="AY58" i="2" a="1"/>
  <c r="AY58" i="2" s="1"/>
  <c r="AX58" i="2" a="1"/>
  <c r="AX58" i="2" s="1"/>
  <c r="AW58" i="2" a="1"/>
  <c r="AW58" i="2" s="1"/>
  <c r="AV58" i="2" a="1"/>
  <c r="AV58" i="2" s="1"/>
  <c r="AU58" i="2" a="1"/>
  <c r="AU58" i="2" s="1"/>
  <c r="AT58" i="2" a="1"/>
  <c r="AT58" i="2" s="1"/>
  <c r="AS58" i="2" a="1"/>
  <c r="AS58" i="2" s="1"/>
  <c r="AR58" i="2" a="1"/>
  <c r="AR58" i="2" s="1"/>
  <c r="AQ58" i="2" a="1"/>
  <c r="AQ58" i="2" s="1"/>
  <c r="AP58" i="2" a="1"/>
  <c r="AP58" i="2" s="1"/>
  <c r="AO58" i="2" a="1"/>
  <c r="AO58" i="2" s="1"/>
  <c r="AN58" i="2" a="1"/>
  <c r="AN58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A58" i="2" a="1"/>
  <c r="AA58" i="2" s="1"/>
  <c r="Z58" i="2" a="1"/>
  <c r="Z58" i="2" s="1"/>
  <c r="Y58" i="2" a="1"/>
  <c r="Y58" i="2" s="1"/>
  <c r="X58" i="2" a="1"/>
  <c r="X58" i="2" s="1"/>
  <c r="W58" i="2" a="1"/>
  <c r="W58" i="2" s="1"/>
  <c r="V58" i="2" a="1"/>
  <c r="V58" i="2" s="1"/>
  <c r="U58" i="2" a="1"/>
  <c r="U58" i="2" s="1"/>
  <c r="T58" i="2" a="1"/>
  <c r="T58" i="2" s="1"/>
  <c r="S58" i="2" a="1"/>
  <c r="S58" i="2" s="1"/>
  <c r="R58" i="2" a="1"/>
  <c r="R58" i="2" s="1"/>
  <c r="Q58" i="2" a="1"/>
  <c r="Q58" i="2" s="1"/>
  <c r="P58" i="2" a="1"/>
  <c r="P58" i="2" s="1"/>
  <c r="O58" i="2" a="1"/>
  <c r="O58" i="2" s="1"/>
  <c r="N58" i="2" a="1"/>
  <c r="N58" i="2" s="1"/>
  <c r="M58" i="2" a="1"/>
  <c r="M58" i="2" s="1"/>
  <c r="L58" i="2" a="1"/>
  <c r="L58" i="2" s="1"/>
  <c r="K58" i="2" a="1"/>
  <c r="K58" i="2" s="1"/>
  <c r="J58" i="2" a="1"/>
  <c r="J58" i="2" s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D58" i="2" s="1"/>
  <c r="C58" i="2" a="1"/>
  <c r="C58" i="2" s="1"/>
  <c r="BP57" i="2" a="1"/>
  <c r="BP57" i="2" s="1"/>
  <c r="BO57" i="2" a="1"/>
  <c r="BO57" i="2" s="1"/>
  <c r="BN57" i="2" a="1"/>
  <c r="BN57" i="2" s="1"/>
  <c r="BM57" i="2" a="1"/>
  <c r="BM57" i="2" s="1"/>
  <c r="BL57" i="2" a="1"/>
  <c r="BL57" i="2" s="1"/>
  <c r="BK57" i="2" a="1"/>
  <c r="BK57" i="2" s="1"/>
  <c r="BJ57" i="2" a="1"/>
  <c r="BJ57" i="2" s="1"/>
  <c r="BI57" i="2" a="1"/>
  <c r="BI57" i="2" s="1"/>
  <c r="BH57" i="2" a="1"/>
  <c r="BH57" i="2" s="1"/>
  <c r="BG57" i="2" a="1"/>
  <c r="BG57" i="2" s="1"/>
  <c r="BF57" i="2" a="1"/>
  <c r="BF57" i="2" s="1"/>
  <c r="BE57" i="2" a="1"/>
  <c r="BE57" i="2" s="1"/>
  <c r="BD57" i="2" a="1"/>
  <c r="BD57" i="2" s="1"/>
  <c r="BC57" i="2" a="1"/>
  <c r="BC57" i="2" s="1"/>
  <c r="BB57" i="2" a="1"/>
  <c r="BB57" i="2" s="1"/>
  <c r="BA57" i="2" a="1"/>
  <c r="BA57" i="2" s="1"/>
  <c r="AZ57" i="2" a="1"/>
  <c r="AZ57" i="2" s="1"/>
  <c r="AY57" i="2" a="1"/>
  <c r="AY57" i="2" s="1"/>
  <c r="AX57" i="2" a="1"/>
  <c r="AX57" i="2" s="1"/>
  <c r="AW57" i="2" a="1"/>
  <c r="AW57" i="2" s="1"/>
  <c r="AV57" i="2" a="1"/>
  <c r="AV57" i="2" s="1"/>
  <c r="AU57" i="2" a="1"/>
  <c r="AU57" i="2" s="1"/>
  <c r="AT57" i="2" a="1"/>
  <c r="AT57" i="2" s="1"/>
  <c r="AS57" i="2" a="1"/>
  <c r="AS57" i="2" s="1"/>
  <c r="AR57" i="2" a="1"/>
  <c r="AR57" i="2" s="1"/>
  <c r="AQ57" i="2" a="1"/>
  <c r="AQ57" i="2" s="1"/>
  <c r="AP57" i="2" a="1"/>
  <c r="AP57" i="2" s="1"/>
  <c r="AO57" i="2" a="1"/>
  <c r="AO57" i="2" s="1"/>
  <c r="AN57" i="2" a="1"/>
  <c r="AN57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 s="1"/>
  <c r="AB57" i="2" a="1"/>
  <c r="AB57" i="2" s="1"/>
  <c r="AA57" i="2" a="1"/>
  <c r="AA57" i="2" s="1"/>
  <c r="Z57" i="2" a="1"/>
  <c r="Z57" i="2" s="1"/>
  <c r="Y57" i="2" a="1"/>
  <c r="Y57" i="2" s="1"/>
  <c r="X57" i="2" a="1"/>
  <c r="X57" i="2" s="1"/>
  <c r="W57" i="2" a="1"/>
  <c r="W57" i="2" s="1"/>
  <c r="V57" i="2" a="1"/>
  <c r="V57" i="2" s="1"/>
  <c r="U57" i="2" a="1"/>
  <c r="U57" i="2" s="1"/>
  <c r="T57" i="2" a="1"/>
  <c r="T57" i="2" s="1"/>
  <c r="S57" i="2" a="1"/>
  <c r="S57" i="2" s="1"/>
  <c r="R57" i="2" a="1"/>
  <c r="R57" i="2" s="1"/>
  <c r="Q57" i="2" a="1"/>
  <c r="Q57" i="2" s="1"/>
  <c r="P57" i="2" a="1"/>
  <c r="P57" i="2" s="1"/>
  <c r="O57" i="2" a="1"/>
  <c r="O57" i="2" s="1"/>
  <c r="N57" i="2" a="1"/>
  <c r="N57" i="2" s="1"/>
  <c r="M57" i="2" a="1"/>
  <c r="M57" i="2" s="1"/>
  <c r="L57" i="2" a="1"/>
  <c r="L57" i="2" s="1"/>
  <c r="K57" i="2" a="1"/>
  <c r="K57" i="2" s="1"/>
  <c r="J57" i="2" a="1"/>
  <c r="J57" i="2" s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D57" i="2" s="1"/>
  <c r="C57" i="2" a="1"/>
  <c r="C57" i="2" s="1"/>
  <c r="BP56" i="2" a="1"/>
  <c r="BP56" i="2" s="1"/>
  <c r="BO56" i="2" a="1"/>
  <c r="BO56" i="2" s="1"/>
  <c r="BN56" i="2" a="1"/>
  <c r="BN56" i="2" s="1"/>
  <c r="BM56" i="2" a="1"/>
  <c r="BM56" i="2" s="1"/>
  <c r="BL56" i="2" a="1"/>
  <c r="BL56" i="2" s="1"/>
  <c r="BK56" i="2" a="1"/>
  <c r="BK56" i="2" s="1"/>
  <c r="BJ56" i="2" a="1"/>
  <c r="BJ56" i="2" s="1"/>
  <c r="BI56" i="2" a="1"/>
  <c r="BI56" i="2" s="1"/>
  <c r="BH56" i="2" a="1"/>
  <c r="BH56" i="2" s="1"/>
  <c r="BG56" i="2" a="1"/>
  <c r="BG56" i="2" s="1"/>
  <c r="BF56" i="2" a="1"/>
  <c r="BF56" i="2" s="1"/>
  <c r="BE56" i="2" a="1"/>
  <c r="BE56" i="2" s="1"/>
  <c r="BD56" i="2" a="1"/>
  <c r="BD56" i="2" s="1"/>
  <c r="BC56" i="2" a="1"/>
  <c r="BC56" i="2" s="1"/>
  <c r="BB56" i="2" a="1"/>
  <c r="BB56" i="2" s="1"/>
  <c r="BA56" i="2" a="1"/>
  <c r="BA56" i="2" s="1"/>
  <c r="AZ56" i="2" a="1"/>
  <c r="AZ56" i="2" s="1"/>
  <c r="AY56" i="2" a="1"/>
  <c r="AY56" i="2" s="1"/>
  <c r="AX56" i="2" a="1"/>
  <c r="AX56" i="2" s="1"/>
  <c r="AW56" i="2" a="1"/>
  <c r="AW56" i="2" s="1"/>
  <c r="AV56" i="2" a="1"/>
  <c r="AV56" i="2" s="1"/>
  <c r="AU56" i="2" a="1"/>
  <c r="AU56" i="2" s="1"/>
  <c r="AT56" i="2" a="1"/>
  <c r="AT56" i="2" s="1"/>
  <c r="AS56" i="2" a="1"/>
  <c r="AS56" i="2" s="1"/>
  <c r="AR56" i="2" a="1"/>
  <c r="AR56" i="2" s="1"/>
  <c r="AQ56" i="2" a="1"/>
  <c r="AQ56" i="2" s="1"/>
  <c r="AP56" i="2" a="1"/>
  <c r="AP56" i="2" s="1"/>
  <c r="AO56" i="2" a="1"/>
  <c r="AO56" i="2" s="1"/>
  <c r="AN56" i="2" a="1"/>
  <c r="AN56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A56" i="2" a="1"/>
  <c r="AA56" i="2" s="1"/>
  <c r="Z56" i="2" a="1"/>
  <c r="Z56" i="2" s="1"/>
  <c r="Y56" i="2" a="1"/>
  <c r="Y56" i="2" s="1"/>
  <c r="X56" i="2" a="1"/>
  <c r="X56" i="2" s="1"/>
  <c r="W56" i="2" a="1"/>
  <c r="W56" i="2" s="1"/>
  <c r="V56" i="2" a="1"/>
  <c r="V56" i="2" s="1"/>
  <c r="U56" i="2" a="1"/>
  <c r="U56" i="2" s="1"/>
  <c r="T56" i="2" a="1"/>
  <c r="T56" i="2" s="1"/>
  <c r="S56" i="2" a="1"/>
  <c r="S56" i="2" s="1"/>
  <c r="R56" i="2" a="1"/>
  <c r="R56" i="2" s="1"/>
  <c r="Q56" i="2" a="1"/>
  <c r="Q56" i="2" s="1"/>
  <c r="P56" i="2" a="1"/>
  <c r="P56" i="2" s="1"/>
  <c r="O56" i="2" a="1"/>
  <c r="O56" i="2" s="1"/>
  <c r="N56" i="2" a="1"/>
  <c r="N56" i="2" s="1"/>
  <c r="M56" i="2" a="1"/>
  <c r="M56" i="2" s="1"/>
  <c r="L56" i="2" a="1"/>
  <c r="L56" i="2" s="1"/>
  <c r="K56" i="2" a="1"/>
  <c r="K56" i="2" s="1"/>
  <c r="J56" i="2" a="1"/>
  <c r="J56" i="2" s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D56" i="2" s="1"/>
  <c r="C56" i="2" a="1"/>
  <c r="C56" i="2" s="1"/>
  <c r="BP55" i="2" a="1"/>
  <c r="BP55" i="2" s="1"/>
  <c r="BO55" i="2" a="1"/>
  <c r="BO55" i="2" s="1"/>
  <c r="BN55" i="2" a="1"/>
  <c r="BN55" i="2" s="1"/>
  <c r="BM55" i="2" a="1"/>
  <c r="BM55" i="2" s="1"/>
  <c r="BL55" i="2" a="1"/>
  <c r="BL55" i="2" s="1"/>
  <c r="BK55" i="2" a="1"/>
  <c r="BK55" i="2" s="1"/>
  <c r="BJ55" i="2" a="1"/>
  <c r="BJ55" i="2" s="1"/>
  <c r="BI55" i="2" a="1"/>
  <c r="BI55" i="2" s="1"/>
  <c r="BH55" i="2" a="1"/>
  <c r="BH55" i="2" s="1"/>
  <c r="BG55" i="2" a="1"/>
  <c r="BG55" i="2" s="1"/>
  <c r="BF55" i="2" a="1"/>
  <c r="BF55" i="2" s="1"/>
  <c r="BE55" i="2" a="1"/>
  <c r="BE55" i="2" s="1"/>
  <c r="BD55" i="2" a="1"/>
  <c r="BD55" i="2" s="1"/>
  <c r="BC55" i="2" a="1"/>
  <c r="BC55" i="2" s="1"/>
  <c r="BB55" i="2" a="1"/>
  <c r="BB55" i="2" s="1"/>
  <c r="BA55" i="2" a="1"/>
  <c r="BA55" i="2" s="1"/>
  <c r="AZ55" i="2" a="1"/>
  <c r="AZ55" i="2" s="1"/>
  <c r="AY55" i="2" a="1"/>
  <c r="AY55" i="2" s="1"/>
  <c r="AX55" i="2" a="1"/>
  <c r="AX55" i="2" s="1"/>
  <c r="AW55" i="2" a="1"/>
  <c r="AW55" i="2" s="1"/>
  <c r="AV55" i="2" a="1"/>
  <c r="AV55" i="2" s="1"/>
  <c r="AU55" i="2" a="1"/>
  <c r="AU55" i="2" s="1"/>
  <c r="AT55" i="2" a="1"/>
  <c r="AT55" i="2" s="1"/>
  <c r="AS55" i="2" a="1"/>
  <c r="AS55" i="2" s="1"/>
  <c r="AR55" i="2" a="1"/>
  <c r="AR55" i="2" s="1"/>
  <c r="AQ55" i="2" a="1"/>
  <c r="AQ55" i="2" s="1"/>
  <c r="AP55" i="2" a="1"/>
  <c r="AP55" i="2" s="1"/>
  <c r="AO55" i="2" a="1"/>
  <c r="AO55" i="2" s="1"/>
  <c r="AN55" i="2" a="1"/>
  <c r="AN55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A55" i="2" a="1"/>
  <c r="AA55" i="2" s="1"/>
  <c r="Z55" i="2" a="1"/>
  <c r="Z55" i="2" s="1"/>
  <c r="Y55" i="2" a="1"/>
  <c r="Y55" i="2" s="1"/>
  <c r="X55" i="2" a="1"/>
  <c r="X55" i="2" s="1"/>
  <c r="W55" i="2" a="1"/>
  <c r="W55" i="2" s="1"/>
  <c r="V55" i="2" a="1"/>
  <c r="V55" i="2" s="1"/>
  <c r="U55" i="2" a="1"/>
  <c r="U55" i="2" s="1"/>
  <c r="T55" i="2" a="1"/>
  <c r="T55" i="2" s="1"/>
  <c r="S55" i="2" a="1"/>
  <c r="S55" i="2" s="1"/>
  <c r="R55" i="2" a="1"/>
  <c r="R55" i="2" s="1"/>
  <c r="Q55" i="2" a="1"/>
  <c r="Q55" i="2" s="1"/>
  <c r="P55" i="2" a="1"/>
  <c r="P55" i="2" s="1"/>
  <c r="O55" i="2" a="1"/>
  <c r="O55" i="2" s="1"/>
  <c r="N55" i="2" a="1"/>
  <c r="N55" i="2" s="1"/>
  <c r="M55" i="2" a="1"/>
  <c r="M55" i="2" s="1"/>
  <c r="L55" i="2" a="1"/>
  <c r="L55" i="2" s="1"/>
  <c r="K55" i="2" a="1"/>
  <c r="K55" i="2" s="1"/>
  <c r="J55" i="2" a="1"/>
  <c r="J55" i="2" s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D55" i="2" s="1"/>
  <c r="C55" i="2" a="1"/>
  <c r="C55" i="2" s="1"/>
  <c r="BP54" i="2" a="1"/>
  <c r="BP54" i="2" s="1"/>
  <c r="BO54" i="2" a="1"/>
  <c r="BO54" i="2" s="1"/>
  <c r="BN54" i="2" a="1"/>
  <c r="BN54" i="2" s="1"/>
  <c r="BM54" i="2" a="1"/>
  <c r="BM54" i="2" s="1"/>
  <c r="BL54" i="2" a="1"/>
  <c r="BL54" i="2" s="1"/>
  <c r="BK54" i="2" a="1"/>
  <c r="BK54" i="2" s="1"/>
  <c r="BJ54" i="2" a="1"/>
  <c r="BJ54" i="2" s="1"/>
  <c r="BI54" i="2" a="1"/>
  <c r="BI54" i="2" s="1"/>
  <c r="BH54" i="2" a="1"/>
  <c r="BH54" i="2" s="1"/>
  <c r="BG54" i="2" a="1"/>
  <c r="BG54" i="2" s="1"/>
  <c r="BF54" i="2" a="1"/>
  <c r="BF54" i="2" s="1"/>
  <c r="BE54" i="2" a="1"/>
  <c r="BE54" i="2" s="1"/>
  <c r="BD54" i="2" a="1"/>
  <c r="BD54" i="2" s="1"/>
  <c r="BC54" i="2" a="1"/>
  <c r="BC54" i="2" s="1"/>
  <c r="BB54" i="2" a="1"/>
  <c r="BB54" i="2" s="1"/>
  <c r="BA54" i="2" a="1"/>
  <c r="BA54" i="2" s="1"/>
  <c r="AZ54" i="2" a="1"/>
  <c r="AZ54" i="2" s="1"/>
  <c r="AY54" i="2" a="1"/>
  <c r="AY54" i="2" s="1"/>
  <c r="AX54" i="2" a="1"/>
  <c r="AX54" i="2" s="1"/>
  <c r="AW54" i="2" a="1"/>
  <c r="AW54" i="2" s="1"/>
  <c r="AV54" i="2" a="1"/>
  <c r="AV54" i="2" s="1"/>
  <c r="AU54" i="2" a="1"/>
  <c r="AU54" i="2" s="1"/>
  <c r="AT54" i="2" a="1"/>
  <c r="AT54" i="2" s="1"/>
  <c r="AS54" i="2" a="1"/>
  <c r="AS54" i="2" s="1"/>
  <c r="AR54" i="2" a="1"/>
  <c r="AR54" i="2" s="1"/>
  <c r="AQ54" i="2" a="1"/>
  <c r="AQ54" i="2" s="1"/>
  <c r="AP54" i="2" a="1"/>
  <c r="AP54" i="2" s="1"/>
  <c r="AO54" i="2" a="1"/>
  <c r="AO54" i="2" s="1"/>
  <c r="AN54" i="2" a="1"/>
  <c r="AN54" i="2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 s="1"/>
  <c r="AE54" i="2" a="1"/>
  <c r="AE54" i="2" s="1"/>
  <c r="AD54" i="2" a="1"/>
  <c r="AD54" i="2" s="1"/>
  <c r="AC54" i="2" a="1"/>
  <c r="AC54" i="2" s="1"/>
  <c r="AB54" i="2" a="1"/>
  <c r="AB54" i="2" s="1"/>
  <c r="AA54" i="2" a="1"/>
  <c r="AA54" i="2" s="1"/>
  <c r="Z54" i="2" a="1"/>
  <c r="Z54" i="2" s="1"/>
  <c r="Y54" i="2" a="1"/>
  <c r="Y54" i="2" s="1"/>
  <c r="X54" i="2" a="1"/>
  <c r="X54" i="2" s="1"/>
  <c r="W54" i="2" a="1"/>
  <c r="W54" i="2" s="1"/>
  <c r="V54" i="2" a="1"/>
  <c r="V54" i="2" s="1"/>
  <c r="U54" i="2" a="1"/>
  <c r="U54" i="2" s="1"/>
  <c r="T54" i="2" a="1"/>
  <c r="T54" i="2" s="1"/>
  <c r="S54" i="2" a="1"/>
  <c r="S54" i="2" s="1"/>
  <c r="R54" i="2" a="1"/>
  <c r="R54" i="2" s="1"/>
  <c r="Q54" i="2" a="1"/>
  <c r="Q54" i="2" s="1"/>
  <c r="P54" i="2" a="1"/>
  <c r="P54" i="2" s="1"/>
  <c r="O54" i="2" a="1"/>
  <c r="O54" i="2" s="1"/>
  <c r="N54" i="2" a="1"/>
  <c r="N54" i="2" s="1"/>
  <c r="M54" i="2" a="1"/>
  <c r="M54" i="2" s="1"/>
  <c r="L54" i="2" a="1"/>
  <c r="L54" i="2" s="1"/>
  <c r="K54" i="2" a="1"/>
  <c r="K54" i="2" s="1"/>
  <c r="J54" i="2" a="1"/>
  <c r="J54" i="2" s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D54" i="2" s="1"/>
  <c r="C54" i="2" a="1"/>
  <c r="C54" i="2" s="1"/>
  <c r="BP53" i="2" a="1"/>
  <c r="BP53" i="2" s="1"/>
  <c r="BO53" i="2" a="1"/>
  <c r="BO53" i="2" s="1"/>
  <c r="BN53" i="2" a="1"/>
  <c r="BN53" i="2" s="1"/>
  <c r="BM53" i="2" a="1"/>
  <c r="BM53" i="2" s="1"/>
  <c r="BL53" i="2" a="1"/>
  <c r="BL53" i="2" s="1"/>
  <c r="BK53" i="2" a="1"/>
  <c r="BK53" i="2" s="1"/>
  <c r="BJ53" i="2" a="1"/>
  <c r="BJ53" i="2" s="1"/>
  <c r="BI53" i="2" a="1"/>
  <c r="BI53" i="2" s="1"/>
  <c r="BH53" i="2" a="1"/>
  <c r="BH53" i="2" s="1"/>
  <c r="BG53" i="2" a="1"/>
  <c r="BG53" i="2" s="1"/>
  <c r="BF53" i="2" a="1"/>
  <c r="BF53" i="2" s="1"/>
  <c r="BE53" i="2" a="1"/>
  <c r="BE53" i="2" s="1"/>
  <c r="BD53" i="2" a="1"/>
  <c r="BD53" i="2" s="1"/>
  <c r="BC53" i="2" a="1"/>
  <c r="BC53" i="2" s="1"/>
  <c r="BB53" i="2" a="1"/>
  <c r="BB53" i="2" s="1"/>
  <c r="BA53" i="2" a="1"/>
  <c r="BA53" i="2" s="1"/>
  <c r="AZ53" i="2" a="1"/>
  <c r="AZ53" i="2" s="1"/>
  <c r="AY53" i="2" a="1"/>
  <c r="AY53" i="2" s="1"/>
  <c r="AX53" i="2" a="1"/>
  <c r="AX53" i="2" s="1"/>
  <c r="AW53" i="2" a="1"/>
  <c r="AW53" i="2" s="1"/>
  <c r="AV53" i="2" a="1"/>
  <c r="AV53" i="2" s="1"/>
  <c r="AU53" i="2" a="1"/>
  <c r="AU53" i="2" s="1"/>
  <c r="AT53" i="2" a="1"/>
  <c r="AT53" i="2" s="1"/>
  <c r="AS53" i="2" a="1"/>
  <c r="AS53" i="2" s="1"/>
  <c r="AR53" i="2" a="1"/>
  <c r="AR53" i="2" s="1"/>
  <c r="AQ53" i="2" a="1"/>
  <c r="AQ53" i="2" s="1"/>
  <c r="AP53" i="2" a="1"/>
  <c r="AP53" i="2" s="1"/>
  <c r="AO53" i="2" a="1"/>
  <c r="AO53" i="2" s="1"/>
  <c r="AN53" i="2" a="1"/>
  <c r="AN53" i="2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A53" i="2" a="1"/>
  <c r="AA53" i="2" s="1"/>
  <c r="Z53" i="2" a="1"/>
  <c r="Z53" i="2" s="1"/>
  <c r="Y53" i="2" a="1"/>
  <c r="Y53" i="2" s="1"/>
  <c r="X53" i="2" a="1"/>
  <c r="X53" i="2" s="1"/>
  <c r="W53" i="2" a="1"/>
  <c r="W53" i="2" s="1"/>
  <c r="V53" i="2" a="1"/>
  <c r="V53" i="2" s="1"/>
  <c r="U53" i="2" a="1"/>
  <c r="U53" i="2" s="1"/>
  <c r="T53" i="2" a="1"/>
  <c r="T53" i="2" s="1"/>
  <c r="S53" i="2" a="1"/>
  <c r="S53" i="2" s="1"/>
  <c r="R53" i="2" a="1"/>
  <c r="R53" i="2" s="1"/>
  <c r="Q53" i="2" a="1"/>
  <c r="Q53" i="2" s="1"/>
  <c r="P53" i="2" a="1"/>
  <c r="P53" i="2" s="1"/>
  <c r="O53" i="2" a="1"/>
  <c r="O53" i="2" s="1"/>
  <c r="N53" i="2" a="1"/>
  <c r="N53" i="2" s="1"/>
  <c r="M53" i="2" a="1"/>
  <c r="M53" i="2" s="1"/>
  <c r="L53" i="2" a="1"/>
  <c r="L53" i="2" s="1"/>
  <c r="K53" i="2" a="1"/>
  <c r="K53" i="2" s="1"/>
  <c r="J53" i="2" a="1"/>
  <c r="J53" i="2" s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D53" i="2" s="1"/>
  <c r="C53" i="2" a="1"/>
  <c r="C53" i="2" s="1"/>
  <c r="BP52" i="2" a="1"/>
  <c r="BP52" i="2" s="1"/>
  <c r="BO52" i="2" a="1"/>
  <c r="BO52" i="2" s="1"/>
  <c r="BN52" i="2" a="1"/>
  <c r="BN52" i="2" s="1"/>
  <c r="BM52" i="2" a="1"/>
  <c r="BM52" i="2" s="1"/>
  <c r="BL52" i="2" a="1"/>
  <c r="BL52" i="2" s="1"/>
  <c r="BK52" i="2" a="1"/>
  <c r="BK52" i="2" s="1"/>
  <c r="BJ52" i="2" a="1"/>
  <c r="BJ52" i="2" s="1"/>
  <c r="BI52" i="2" a="1"/>
  <c r="BI52" i="2" s="1"/>
  <c r="BH52" i="2" a="1"/>
  <c r="BH52" i="2" s="1"/>
  <c r="BG52" i="2" a="1"/>
  <c r="BG52" i="2" s="1"/>
  <c r="BF52" i="2" a="1"/>
  <c r="BF52" i="2" s="1"/>
  <c r="BE52" i="2" a="1"/>
  <c r="BE52" i="2" s="1"/>
  <c r="BD52" i="2" a="1"/>
  <c r="BD52" i="2" s="1"/>
  <c r="BC52" i="2" a="1"/>
  <c r="BC52" i="2" s="1"/>
  <c r="BB52" i="2" a="1"/>
  <c r="BB52" i="2" s="1"/>
  <c r="BA52" i="2" a="1"/>
  <c r="BA52" i="2" s="1"/>
  <c r="AZ52" i="2" a="1"/>
  <c r="AZ52" i="2" s="1"/>
  <c r="AY52" i="2" a="1"/>
  <c r="AY52" i="2" s="1"/>
  <c r="AX52" i="2" a="1"/>
  <c r="AX52" i="2" s="1"/>
  <c r="AW52" i="2" a="1"/>
  <c r="AW52" i="2" s="1"/>
  <c r="AV52" i="2" a="1"/>
  <c r="AV52" i="2" s="1"/>
  <c r="AU52" i="2" a="1"/>
  <c r="AU52" i="2" s="1"/>
  <c r="AT52" i="2" a="1"/>
  <c r="AT52" i="2" s="1"/>
  <c r="AS52" i="2" a="1"/>
  <c r="AS52" i="2" s="1"/>
  <c r="AR52" i="2" a="1"/>
  <c r="AR52" i="2" s="1"/>
  <c r="AQ52" i="2" a="1"/>
  <c r="AQ52" i="2" s="1"/>
  <c r="AP52" i="2" a="1"/>
  <c r="AP52" i="2" s="1"/>
  <c r="AO52" i="2" a="1"/>
  <c r="AO52" i="2" s="1"/>
  <c r="AN52" i="2" a="1"/>
  <c r="AN52" i="2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AD52" i="2" a="1"/>
  <c r="AD52" i="2" s="1"/>
  <c r="AC52" i="2" a="1"/>
  <c r="AC52" i="2" s="1"/>
  <c r="AB52" i="2" a="1"/>
  <c r="AB52" i="2" s="1"/>
  <c r="AA52" i="2" a="1"/>
  <c r="AA52" i="2" s="1"/>
  <c r="Z52" i="2" a="1"/>
  <c r="Z52" i="2" s="1"/>
  <c r="Y52" i="2" a="1"/>
  <c r="Y52" i="2" s="1"/>
  <c r="X52" i="2" a="1"/>
  <c r="X52" i="2" s="1"/>
  <c r="W52" i="2" a="1"/>
  <c r="W52" i="2" s="1"/>
  <c r="V52" i="2" a="1"/>
  <c r="V52" i="2" s="1"/>
  <c r="U52" i="2" a="1"/>
  <c r="U52" i="2" s="1"/>
  <c r="T52" i="2" a="1"/>
  <c r="T52" i="2" s="1"/>
  <c r="S52" i="2" a="1"/>
  <c r="S52" i="2" s="1"/>
  <c r="R52" i="2" a="1"/>
  <c r="R52" i="2" s="1"/>
  <c r="Q52" i="2" a="1"/>
  <c r="Q52" i="2" s="1"/>
  <c r="P52" i="2" a="1"/>
  <c r="P52" i="2" s="1"/>
  <c r="O52" i="2" a="1"/>
  <c r="O52" i="2" s="1"/>
  <c r="N52" i="2" a="1"/>
  <c r="N52" i="2" s="1"/>
  <c r="M52" i="2" a="1"/>
  <c r="M52" i="2" s="1"/>
  <c r="L52" i="2" a="1"/>
  <c r="L52" i="2" s="1"/>
  <c r="K52" i="2" a="1"/>
  <c r="K52" i="2" s="1"/>
  <c r="J52" i="2" a="1"/>
  <c r="J52" i="2" s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D52" i="2" s="1"/>
  <c r="C52" i="2" a="1"/>
  <c r="C52" i="2" s="1"/>
  <c r="BP51" i="2" a="1"/>
  <c r="BP51" i="2" s="1"/>
  <c r="BO51" i="2" a="1"/>
  <c r="BO51" i="2" s="1"/>
  <c r="BN51" i="2" a="1"/>
  <c r="BN51" i="2" s="1"/>
  <c r="BM51" i="2" a="1"/>
  <c r="BM51" i="2" s="1"/>
  <c r="BL51" i="2" a="1"/>
  <c r="BL51" i="2" s="1"/>
  <c r="BK51" i="2" a="1"/>
  <c r="BK51" i="2" s="1"/>
  <c r="BJ51" i="2" a="1"/>
  <c r="BJ51" i="2" s="1"/>
  <c r="BI51" i="2" a="1"/>
  <c r="BI51" i="2" s="1"/>
  <c r="BH51" i="2" a="1"/>
  <c r="BH51" i="2" s="1"/>
  <c r="BG51" i="2" a="1"/>
  <c r="BG51" i="2" s="1"/>
  <c r="BF51" i="2" a="1"/>
  <c r="BF51" i="2" s="1"/>
  <c r="BE51" i="2" a="1"/>
  <c r="BE51" i="2" s="1"/>
  <c r="BD51" i="2" a="1"/>
  <c r="BD51" i="2" s="1"/>
  <c r="BC51" i="2" a="1"/>
  <c r="BC51" i="2" s="1"/>
  <c r="BB51" i="2" a="1"/>
  <c r="BB51" i="2" s="1"/>
  <c r="BA51" i="2" a="1"/>
  <c r="BA51" i="2" s="1"/>
  <c r="AZ51" i="2" a="1"/>
  <c r="AZ51" i="2" s="1"/>
  <c r="AY51" i="2" a="1"/>
  <c r="AY51" i="2" s="1"/>
  <c r="AX51" i="2" a="1"/>
  <c r="AX51" i="2" s="1"/>
  <c r="AW51" i="2" a="1"/>
  <c r="AW51" i="2" s="1"/>
  <c r="AV51" i="2" a="1"/>
  <c r="AV51" i="2" s="1"/>
  <c r="AU51" i="2" a="1"/>
  <c r="AU51" i="2" s="1"/>
  <c r="AT51" i="2" a="1"/>
  <c r="AT51" i="2" s="1"/>
  <c r="AS51" i="2" a="1"/>
  <c r="AS51" i="2" s="1"/>
  <c r="AR51" i="2" a="1"/>
  <c r="AR51" i="2" s="1"/>
  <c r="AQ51" i="2" a="1"/>
  <c r="AQ51" i="2" s="1"/>
  <c r="AP51" i="2" a="1"/>
  <c r="AP51" i="2" s="1"/>
  <c r="AO51" i="2" a="1"/>
  <c r="AO51" i="2" s="1"/>
  <c r="AN51" i="2" a="1"/>
  <c r="AN51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 s="1"/>
  <c r="AB51" i="2" a="1"/>
  <c r="AB51" i="2" s="1"/>
  <c r="AA51" i="2" a="1"/>
  <c r="AA51" i="2" s="1"/>
  <c r="Z51" i="2" a="1"/>
  <c r="Z51" i="2" s="1"/>
  <c r="Y51" i="2" a="1"/>
  <c r="Y51" i="2" s="1"/>
  <c r="X51" i="2" a="1"/>
  <c r="X51" i="2" s="1"/>
  <c r="W51" i="2" a="1"/>
  <c r="W51" i="2" s="1"/>
  <c r="V51" i="2" a="1"/>
  <c r="V51" i="2" s="1"/>
  <c r="U51" i="2" a="1"/>
  <c r="U51" i="2" s="1"/>
  <c r="T51" i="2" a="1"/>
  <c r="T51" i="2" s="1"/>
  <c r="S51" i="2" a="1"/>
  <c r="S51" i="2" s="1"/>
  <c r="R51" i="2" a="1"/>
  <c r="R51" i="2" s="1"/>
  <c r="Q51" i="2" a="1"/>
  <c r="Q51" i="2" s="1"/>
  <c r="P51" i="2" a="1"/>
  <c r="P51" i="2" s="1"/>
  <c r="O51" i="2" a="1"/>
  <c r="O51" i="2" s="1"/>
  <c r="N51" i="2" a="1"/>
  <c r="N51" i="2" s="1"/>
  <c r="M51" i="2" a="1"/>
  <c r="M51" i="2" s="1"/>
  <c r="L51" i="2" a="1"/>
  <c r="L51" i="2" s="1"/>
  <c r="K51" i="2" a="1"/>
  <c r="K51" i="2" s="1"/>
  <c r="J51" i="2" a="1"/>
  <c r="J51" i="2" s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D51" i="2" s="1"/>
  <c r="C51" i="2" a="1"/>
  <c r="C51" i="2" s="1"/>
  <c r="BP50" i="2" a="1"/>
  <c r="BP50" i="2" s="1"/>
  <c r="BO50" i="2" a="1"/>
  <c r="BO50" i="2" s="1"/>
  <c r="BN50" i="2" a="1"/>
  <c r="BN50" i="2" s="1"/>
  <c r="BM50" i="2" a="1"/>
  <c r="BM50" i="2" s="1"/>
  <c r="BL50" i="2" a="1"/>
  <c r="BL50" i="2" s="1"/>
  <c r="BK50" i="2" a="1"/>
  <c r="BK50" i="2" s="1"/>
  <c r="BJ50" i="2" a="1"/>
  <c r="BJ50" i="2" s="1"/>
  <c r="BI50" i="2" a="1"/>
  <c r="BI50" i="2" s="1"/>
  <c r="BH50" i="2" a="1"/>
  <c r="BH50" i="2" s="1"/>
  <c r="BG50" i="2" a="1"/>
  <c r="BG50" i="2" s="1"/>
  <c r="BF50" i="2" a="1"/>
  <c r="BF50" i="2" s="1"/>
  <c r="BE50" i="2" a="1"/>
  <c r="BE50" i="2" s="1"/>
  <c r="BD50" i="2" a="1"/>
  <c r="BD50" i="2" s="1"/>
  <c r="BC50" i="2" a="1"/>
  <c r="BC50" i="2" s="1"/>
  <c r="BB50" i="2" a="1"/>
  <c r="BB50" i="2" s="1"/>
  <c r="BA50" i="2" a="1"/>
  <c r="BA50" i="2" s="1"/>
  <c r="AZ50" i="2" a="1"/>
  <c r="AZ50" i="2" s="1"/>
  <c r="AY50" i="2" a="1"/>
  <c r="AY50" i="2" s="1"/>
  <c r="AX50" i="2" a="1"/>
  <c r="AX50" i="2" s="1"/>
  <c r="AW50" i="2" a="1"/>
  <c r="AW50" i="2" s="1"/>
  <c r="AV50" i="2" a="1"/>
  <c r="AV50" i="2" s="1"/>
  <c r="AU50" i="2" a="1"/>
  <c r="AU50" i="2" s="1"/>
  <c r="AT50" i="2" a="1"/>
  <c r="AT50" i="2" s="1"/>
  <c r="AS50" i="2" a="1"/>
  <c r="AS50" i="2" s="1"/>
  <c r="AR50" i="2" a="1"/>
  <c r="AR50" i="2" s="1"/>
  <c r="AQ50" i="2" a="1"/>
  <c r="AQ50" i="2" s="1"/>
  <c r="AP50" i="2" a="1"/>
  <c r="AP50" i="2" s="1"/>
  <c r="AO50" i="2" a="1"/>
  <c r="AO50" i="2" s="1"/>
  <c r="AN50" i="2" a="1"/>
  <c r="AN50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A50" i="2" a="1"/>
  <c r="AA50" i="2" s="1"/>
  <c r="Z50" i="2" a="1"/>
  <c r="Z50" i="2" s="1"/>
  <c r="Y50" i="2" a="1"/>
  <c r="Y50" i="2" s="1"/>
  <c r="X50" i="2" a="1"/>
  <c r="X50" i="2" s="1"/>
  <c r="W50" i="2" a="1"/>
  <c r="W50" i="2" s="1"/>
  <c r="V50" i="2" a="1"/>
  <c r="V50" i="2" s="1"/>
  <c r="U50" i="2" a="1"/>
  <c r="U50" i="2" s="1"/>
  <c r="T50" i="2" a="1"/>
  <c r="T50" i="2" s="1"/>
  <c r="S50" i="2" a="1"/>
  <c r="S50" i="2" s="1"/>
  <c r="R50" i="2" a="1"/>
  <c r="R50" i="2" s="1"/>
  <c r="Q50" i="2" a="1"/>
  <c r="Q50" i="2" s="1"/>
  <c r="P50" i="2" a="1"/>
  <c r="P50" i="2" s="1"/>
  <c r="O50" i="2" a="1"/>
  <c r="O50" i="2" s="1"/>
  <c r="N50" i="2" a="1"/>
  <c r="N50" i="2" s="1"/>
  <c r="M50" i="2" a="1"/>
  <c r="M50" i="2" s="1"/>
  <c r="L50" i="2" a="1"/>
  <c r="L50" i="2" s="1"/>
  <c r="K50" i="2" a="1"/>
  <c r="K50" i="2" s="1"/>
  <c r="J50" i="2" a="1"/>
  <c r="J50" i="2" s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D50" i="2" s="1"/>
  <c r="C50" i="2" a="1"/>
  <c r="C50" i="2" s="1"/>
  <c r="BP49" i="2" a="1"/>
  <c r="BP49" i="2" s="1"/>
  <c r="BO49" i="2" a="1"/>
  <c r="BO49" i="2" s="1"/>
  <c r="BN49" i="2" a="1"/>
  <c r="BN49" i="2" s="1"/>
  <c r="BM49" i="2" a="1"/>
  <c r="BM49" i="2" s="1"/>
  <c r="BL49" i="2" a="1"/>
  <c r="BL49" i="2" s="1"/>
  <c r="BK49" i="2" a="1"/>
  <c r="BK49" i="2" s="1"/>
  <c r="BJ49" i="2" a="1"/>
  <c r="BJ49" i="2" s="1"/>
  <c r="BI49" i="2" a="1"/>
  <c r="BI49" i="2" s="1"/>
  <c r="BH49" i="2" a="1"/>
  <c r="BH49" i="2" s="1"/>
  <c r="BG49" i="2" a="1"/>
  <c r="BG49" i="2" s="1"/>
  <c r="BF49" i="2" a="1"/>
  <c r="BF49" i="2" s="1"/>
  <c r="BE49" i="2" a="1"/>
  <c r="BE49" i="2" s="1"/>
  <c r="BD49" i="2" a="1"/>
  <c r="BD49" i="2" s="1"/>
  <c r="BC49" i="2" a="1"/>
  <c r="BC49" i="2" s="1"/>
  <c r="BB49" i="2" a="1"/>
  <c r="BB49" i="2" s="1"/>
  <c r="BA49" i="2" a="1"/>
  <c r="BA49" i="2" s="1"/>
  <c r="AZ49" i="2" a="1"/>
  <c r="AZ49" i="2" s="1"/>
  <c r="AY49" i="2" a="1"/>
  <c r="AY49" i="2" s="1"/>
  <c r="AX49" i="2" a="1"/>
  <c r="AX49" i="2" s="1"/>
  <c r="AW49" i="2" a="1"/>
  <c r="AW49" i="2" s="1"/>
  <c r="AV49" i="2" a="1"/>
  <c r="AV49" i="2" s="1"/>
  <c r="AU49" i="2" a="1"/>
  <c r="AU49" i="2" s="1"/>
  <c r="AT49" i="2" a="1"/>
  <c r="AT49" i="2" s="1"/>
  <c r="AS49" i="2" a="1"/>
  <c r="AS49" i="2" s="1"/>
  <c r="AR49" i="2" a="1"/>
  <c r="AR49" i="2" s="1"/>
  <c r="AQ49" i="2" a="1"/>
  <c r="AQ49" i="2" s="1"/>
  <c r="AP49" i="2" a="1"/>
  <c r="AP49" i="2" s="1"/>
  <c r="AO49" i="2" a="1"/>
  <c r="AO49" i="2" s="1"/>
  <c r="AN49" i="2" a="1"/>
  <c r="AN49" i="2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 s="1"/>
  <c r="AA49" i="2" a="1"/>
  <c r="AA49" i="2" s="1"/>
  <c r="Z49" i="2" a="1"/>
  <c r="Z49" i="2" s="1"/>
  <c r="Y49" i="2" a="1"/>
  <c r="Y49" i="2" s="1"/>
  <c r="X49" i="2" a="1"/>
  <c r="X49" i="2" s="1"/>
  <c r="W49" i="2" a="1"/>
  <c r="W49" i="2" s="1"/>
  <c r="V49" i="2" a="1"/>
  <c r="V49" i="2" s="1"/>
  <c r="U49" i="2" a="1"/>
  <c r="U49" i="2" s="1"/>
  <c r="T49" i="2" a="1"/>
  <c r="T49" i="2" s="1"/>
  <c r="S49" i="2" a="1"/>
  <c r="S49" i="2" s="1"/>
  <c r="R49" i="2" a="1"/>
  <c r="R49" i="2" s="1"/>
  <c r="Q49" i="2" a="1"/>
  <c r="Q49" i="2" s="1"/>
  <c r="P49" i="2" a="1"/>
  <c r="P49" i="2" s="1"/>
  <c r="O49" i="2" a="1"/>
  <c r="O49" i="2" s="1"/>
  <c r="N49" i="2" a="1"/>
  <c r="N49" i="2" s="1"/>
  <c r="M49" i="2" a="1"/>
  <c r="M49" i="2" s="1"/>
  <c r="L49" i="2" a="1"/>
  <c r="L49" i="2" s="1"/>
  <c r="K49" i="2" a="1"/>
  <c r="K49" i="2" s="1"/>
  <c r="J49" i="2" a="1"/>
  <c r="J49" i="2" s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D49" i="2" s="1"/>
  <c r="C49" i="2" a="1"/>
  <c r="C49" i="2" s="1"/>
  <c r="BP48" i="2" a="1"/>
  <c r="BP48" i="2" s="1"/>
  <c r="BO48" i="2" a="1"/>
  <c r="BO48" i="2" s="1"/>
  <c r="BN48" i="2" a="1"/>
  <c r="BN48" i="2" s="1"/>
  <c r="BM48" i="2" a="1"/>
  <c r="BM48" i="2" s="1"/>
  <c r="BL48" i="2" a="1"/>
  <c r="BL48" i="2" s="1"/>
  <c r="BK48" i="2" a="1"/>
  <c r="BK48" i="2" s="1"/>
  <c r="BJ48" i="2" a="1"/>
  <c r="BJ48" i="2" s="1"/>
  <c r="BI48" i="2" a="1"/>
  <c r="BI48" i="2" s="1"/>
  <c r="BH48" i="2" a="1"/>
  <c r="BH48" i="2" s="1"/>
  <c r="BG48" i="2" a="1"/>
  <c r="BG48" i="2" s="1"/>
  <c r="BF48" i="2" a="1"/>
  <c r="BF48" i="2" s="1"/>
  <c r="BE48" i="2" a="1"/>
  <c r="BE48" i="2" s="1"/>
  <c r="BD48" i="2" a="1"/>
  <c r="BD48" i="2" s="1"/>
  <c r="BC48" i="2" a="1"/>
  <c r="BC48" i="2" s="1"/>
  <c r="BB48" i="2" a="1"/>
  <c r="BB48" i="2" s="1"/>
  <c r="BA48" i="2" a="1"/>
  <c r="BA48" i="2" s="1"/>
  <c r="AZ48" i="2" a="1"/>
  <c r="AZ48" i="2" s="1"/>
  <c r="AY48" i="2" a="1"/>
  <c r="AY48" i="2" s="1"/>
  <c r="AX48" i="2" a="1"/>
  <c r="AX48" i="2" s="1"/>
  <c r="AW48" i="2" a="1"/>
  <c r="AW48" i="2" s="1"/>
  <c r="AV48" i="2" a="1"/>
  <c r="AV48" i="2" s="1"/>
  <c r="AU48" i="2" a="1"/>
  <c r="AU48" i="2" s="1"/>
  <c r="AT48" i="2" a="1"/>
  <c r="AT48" i="2" s="1"/>
  <c r="AS48" i="2" a="1"/>
  <c r="AS48" i="2" s="1"/>
  <c r="AR48" i="2" a="1"/>
  <c r="AR48" i="2" s="1"/>
  <c r="AQ48" i="2" a="1"/>
  <c r="AQ48" i="2" s="1"/>
  <c r="AP48" i="2" a="1"/>
  <c r="AP48" i="2" s="1"/>
  <c r="AO48" i="2" a="1"/>
  <c r="AO48" i="2" s="1"/>
  <c r="AN48" i="2" a="1"/>
  <c r="AN48" i="2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 s="1"/>
  <c r="AH48" i="2" a="1"/>
  <c r="AH48" i="2" s="1"/>
  <c r="AG48" i="2" a="1"/>
  <c r="AG48" i="2" s="1"/>
  <c r="AF48" i="2" a="1"/>
  <c r="AF48" i="2" s="1"/>
  <c r="AE48" i="2" a="1"/>
  <c r="AE48" i="2" s="1"/>
  <c r="AD48" i="2" a="1"/>
  <c r="AD48" i="2" s="1"/>
  <c r="AC48" i="2" a="1"/>
  <c r="AC48" i="2" s="1"/>
  <c r="AB48" i="2" a="1"/>
  <c r="AB48" i="2" s="1"/>
  <c r="AA48" i="2" a="1"/>
  <c r="AA48" i="2" s="1"/>
  <c r="Z48" i="2" a="1"/>
  <c r="Z48" i="2" s="1"/>
  <c r="Y48" i="2" a="1"/>
  <c r="Y48" i="2" s="1"/>
  <c r="X48" i="2" a="1"/>
  <c r="X48" i="2" s="1"/>
  <c r="W48" i="2" a="1"/>
  <c r="W48" i="2" s="1"/>
  <c r="V48" i="2" a="1"/>
  <c r="V48" i="2" s="1"/>
  <c r="U48" i="2" a="1"/>
  <c r="U48" i="2" s="1"/>
  <c r="T48" i="2" a="1"/>
  <c r="T48" i="2" s="1"/>
  <c r="S48" i="2" a="1"/>
  <c r="S48" i="2" s="1"/>
  <c r="R48" i="2" a="1"/>
  <c r="R48" i="2" s="1"/>
  <c r="Q48" i="2" a="1"/>
  <c r="Q48" i="2" s="1"/>
  <c r="P48" i="2" a="1"/>
  <c r="P48" i="2" s="1"/>
  <c r="O48" i="2" a="1"/>
  <c r="O48" i="2" s="1"/>
  <c r="N48" i="2" a="1"/>
  <c r="N48" i="2" s="1"/>
  <c r="M48" i="2" a="1"/>
  <c r="M48" i="2" s="1"/>
  <c r="L48" i="2" a="1"/>
  <c r="L48" i="2" s="1"/>
  <c r="K48" i="2" a="1"/>
  <c r="K48" i="2" s="1"/>
  <c r="J48" i="2" a="1"/>
  <c r="J48" i="2" s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D48" i="2" s="1"/>
  <c r="C48" i="2" a="1"/>
  <c r="C48" i="2" s="1"/>
  <c r="BP47" i="2" a="1"/>
  <c r="BP47" i="2" s="1"/>
  <c r="BO47" i="2" a="1"/>
  <c r="BO47" i="2" s="1"/>
  <c r="BN47" i="2" a="1"/>
  <c r="BN47" i="2" s="1"/>
  <c r="BM47" i="2" a="1"/>
  <c r="BM47" i="2" s="1"/>
  <c r="BL47" i="2" a="1"/>
  <c r="BL47" i="2" s="1"/>
  <c r="BK47" i="2" a="1"/>
  <c r="BK47" i="2" s="1"/>
  <c r="BJ47" i="2" a="1"/>
  <c r="BJ47" i="2" s="1"/>
  <c r="BI47" i="2" a="1"/>
  <c r="BI47" i="2" s="1"/>
  <c r="BH47" i="2" a="1"/>
  <c r="BH47" i="2" s="1"/>
  <c r="BG47" i="2" a="1"/>
  <c r="BG47" i="2" s="1"/>
  <c r="BF47" i="2" a="1"/>
  <c r="BF47" i="2" s="1"/>
  <c r="BE47" i="2" a="1"/>
  <c r="BE47" i="2" s="1"/>
  <c r="BD47" i="2" a="1"/>
  <c r="BD47" i="2" s="1"/>
  <c r="BC47" i="2" a="1"/>
  <c r="BC47" i="2" s="1"/>
  <c r="BB47" i="2" a="1"/>
  <c r="BB47" i="2" s="1"/>
  <c r="BA47" i="2" a="1"/>
  <c r="BA47" i="2" s="1"/>
  <c r="AZ47" i="2" a="1"/>
  <c r="AZ47" i="2" s="1"/>
  <c r="AY47" i="2" a="1"/>
  <c r="AY47" i="2" s="1"/>
  <c r="AX47" i="2" a="1"/>
  <c r="AX47" i="2"/>
  <c r="AW47" i="2" a="1"/>
  <c r="AW47" i="2" s="1"/>
  <c r="AV47" i="2" a="1"/>
  <c r="AV47" i="2"/>
  <c r="AU47" i="2" a="1"/>
  <c r="AU47" i="2" s="1"/>
  <c r="AT47" i="2" a="1"/>
  <c r="AT47" i="2" s="1"/>
  <c r="AS47" i="2" a="1"/>
  <c r="AS47" i="2" s="1"/>
  <c r="AR47" i="2" a="1"/>
  <c r="AR47" i="2" s="1"/>
  <c r="AQ47" i="2" a="1"/>
  <c r="AQ47" i="2" s="1"/>
  <c r="AP47" i="2" a="1"/>
  <c r="AP47" i="2" s="1"/>
  <c r="AO47" i="2" a="1"/>
  <c r="AO47" i="2" s="1"/>
  <c r="AN47" i="2" a="1"/>
  <c r="AN47" i="2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AH47" i="2" a="1"/>
  <c r="AH47" i="2" s="1"/>
  <c r="AG47" i="2" a="1"/>
  <c r="AG47" i="2" s="1"/>
  <c r="AF47" i="2" a="1"/>
  <c r="AF47" i="2" s="1"/>
  <c r="AE47" i="2" a="1"/>
  <c r="AE47" i="2" s="1"/>
  <c r="AD47" i="2" a="1"/>
  <c r="AD47" i="2" s="1"/>
  <c r="AC47" i="2" a="1"/>
  <c r="AC47" i="2" s="1"/>
  <c r="AB47" i="2" a="1"/>
  <c r="AB47" i="2" s="1"/>
  <c r="AA47" i="2" a="1"/>
  <c r="AA47" i="2" s="1"/>
  <c r="Z47" i="2" a="1"/>
  <c r="Z47" i="2" s="1"/>
  <c r="Y47" i="2" a="1"/>
  <c r="Y47" i="2" s="1"/>
  <c r="X47" i="2" a="1"/>
  <c r="X47" i="2" s="1"/>
  <c r="W47" i="2" a="1"/>
  <c r="W47" i="2" s="1"/>
  <c r="V47" i="2" a="1"/>
  <c r="V47" i="2" s="1"/>
  <c r="U47" i="2" a="1"/>
  <c r="U47" i="2" s="1"/>
  <c r="T47" i="2" a="1"/>
  <c r="T47" i="2" s="1"/>
  <c r="S47" i="2" a="1"/>
  <c r="S47" i="2" s="1"/>
  <c r="R47" i="2" a="1"/>
  <c r="R47" i="2" s="1"/>
  <c r="Q47" i="2" a="1"/>
  <c r="Q47" i="2" s="1"/>
  <c r="P47" i="2" a="1"/>
  <c r="P47" i="2" s="1"/>
  <c r="O47" i="2" a="1"/>
  <c r="O47" i="2" s="1"/>
  <c r="N47" i="2" a="1"/>
  <c r="N47" i="2" s="1"/>
  <c r="M47" i="2" a="1"/>
  <c r="M47" i="2" s="1"/>
  <c r="L47" i="2" a="1"/>
  <c r="L47" i="2" s="1"/>
  <c r="K47" i="2" a="1"/>
  <c r="K47" i="2" s="1"/>
  <c r="J47" i="2" a="1"/>
  <c r="J47" i="2" s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D47" i="2" s="1"/>
  <c r="C47" i="2" a="1"/>
  <c r="C47" i="2" s="1"/>
  <c r="BP46" i="2" a="1"/>
  <c r="BP46" i="2" s="1"/>
  <c r="BO46" i="2" a="1"/>
  <c r="BO46" i="2" s="1"/>
  <c r="BN46" i="2" a="1"/>
  <c r="BN46" i="2" s="1"/>
  <c r="BM46" i="2" a="1"/>
  <c r="BM46" i="2" s="1"/>
  <c r="BL46" i="2" a="1"/>
  <c r="BL46" i="2" s="1"/>
  <c r="BK46" i="2" a="1"/>
  <c r="BK46" i="2" s="1"/>
  <c r="BJ46" i="2" a="1"/>
  <c r="BJ46" i="2" s="1"/>
  <c r="BI46" i="2" a="1"/>
  <c r="BI46" i="2" s="1"/>
  <c r="BH46" i="2" a="1"/>
  <c r="BH46" i="2" s="1"/>
  <c r="BG46" i="2" a="1"/>
  <c r="BG46" i="2" s="1"/>
  <c r="BF46" i="2" a="1"/>
  <c r="BF46" i="2" s="1"/>
  <c r="BE46" i="2" a="1"/>
  <c r="BE46" i="2" s="1"/>
  <c r="BD46" i="2" a="1"/>
  <c r="BD46" i="2" s="1"/>
  <c r="BC46" i="2" a="1"/>
  <c r="BC46" i="2" s="1"/>
  <c r="BB46" i="2" a="1"/>
  <c r="BB46" i="2" s="1"/>
  <c r="BA46" i="2" a="1"/>
  <c r="BA46" i="2" s="1"/>
  <c r="AZ46" i="2" a="1"/>
  <c r="AZ46" i="2" s="1"/>
  <c r="AY46" i="2" a="1"/>
  <c r="AY46" i="2" s="1"/>
  <c r="AX46" i="2" a="1"/>
  <c r="AX46" i="2" s="1"/>
  <c r="AW46" i="2" a="1"/>
  <c r="AW46" i="2" s="1"/>
  <c r="AV46" i="2" a="1"/>
  <c r="AV46" i="2" s="1"/>
  <c r="AU46" i="2" a="1"/>
  <c r="AU46" i="2" s="1"/>
  <c r="AT46" i="2" a="1"/>
  <c r="AT46" i="2" s="1"/>
  <c r="AS46" i="2" a="1"/>
  <c r="AS46" i="2" s="1"/>
  <c r="AR46" i="2" a="1"/>
  <c r="AR46" i="2" s="1"/>
  <c r="AQ46" i="2" a="1"/>
  <c r="AQ46" i="2" s="1"/>
  <c r="AP46" i="2" a="1"/>
  <c r="AP46" i="2" s="1"/>
  <c r="AO46" i="2" a="1"/>
  <c r="AO46" i="2" s="1"/>
  <c r="AN46" i="2" a="1"/>
  <c r="AN46" i="2" s="1"/>
  <c r="AM46" i="2" a="1"/>
  <c r="AM46" i="2" s="1"/>
  <c r="AL46" i="2" a="1"/>
  <c r="AL46" i="2" s="1"/>
  <c r="AK46" i="2" a="1"/>
  <c r="AK46" i="2" s="1"/>
  <c r="AJ46" i="2" a="1"/>
  <c r="AJ46" i="2" s="1"/>
  <c r="AI46" i="2" a="1"/>
  <c r="AI46" i="2" s="1"/>
  <c r="AH46" i="2" a="1"/>
  <c r="AH46" i="2" s="1"/>
  <c r="AG46" i="2" a="1"/>
  <c r="AG46" i="2" s="1"/>
  <c r="AF46" i="2" a="1"/>
  <c r="AF46" i="2" s="1"/>
  <c r="AE46" i="2" a="1"/>
  <c r="AE46" i="2" s="1"/>
  <c r="AD46" i="2" a="1"/>
  <c r="AD46" i="2" s="1"/>
  <c r="AC46" i="2" a="1"/>
  <c r="AC46" i="2" s="1"/>
  <c r="AB46" i="2" a="1"/>
  <c r="AB46" i="2" s="1"/>
  <c r="AA46" i="2" a="1"/>
  <c r="AA46" i="2" s="1"/>
  <c r="Z46" i="2" a="1"/>
  <c r="Z46" i="2" s="1"/>
  <c r="Y46" i="2" a="1"/>
  <c r="Y46" i="2" s="1"/>
  <c r="X46" i="2" a="1"/>
  <c r="X46" i="2" s="1"/>
  <c r="W46" i="2" a="1"/>
  <c r="W46" i="2" s="1"/>
  <c r="V46" i="2" a="1"/>
  <c r="V46" i="2" s="1"/>
  <c r="U46" i="2" a="1"/>
  <c r="U46" i="2" s="1"/>
  <c r="T46" i="2" a="1"/>
  <c r="T46" i="2"/>
  <c r="S46" i="2" a="1"/>
  <c r="S46" i="2" s="1"/>
  <c r="R46" i="2" a="1"/>
  <c r="R46" i="2" s="1"/>
  <c r="Q46" i="2" a="1"/>
  <c r="Q46" i="2" s="1"/>
  <c r="P46" i="2" a="1"/>
  <c r="P46" i="2" s="1"/>
  <c r="O46" i="2" a="1"/>
  <c r="O46" i="2" s="1"/>
  <c r="N46" i="2" a="1"/>
  <c r="N46" i="2" s="1"/>
  <c r="M46" i="2" a="1"/>
  <c r="M46" i="2" s="1"/>
  <c r="L46" i="2" a="1"/>
  <c r="L46" i="2" s="1"/>
  <c r="K46" i="2" a="1"/>
  <c r="K46" i="2" s="1"/>
  <c r="J46" i="2" a="1"/>
  <c r="J46" i="2" s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D46" i="2" s="1"/>
  <c r="C46" i="2" a="1"/>
  <c r="C46" i="2" s="1"/>
  <c r="BP45" i="2" a="1"/>
  <c r="BP45" i="2" s="1"/>
  <c r="BO45" i="2" a="1"/>
  <c r="BO45" i="2" s="1"/>
  <c r="BN45" i="2" a="1"/>
  <c r="BN45" i="2"/>
  <c r="BM45" i="2" a="1"/>
  <c r="BM45" i="2" s="1"/>
  <c r="BL45" i="2" a="1"/>
  <c r="BL45" i="2" s="1"/>
  <c r="BK45" i="2" a="1"/>
  <c r="BK45" i="2" s="1"/>
  <c r="BJ45" i="2" a="1"/>
  <c r="BJ45" i="2" s="1"/>
  <c r="BI45" i="2" a="1"/>
  <c r="BI45" i="2" s="1"/>
  <c r="BH45" i="2" a="1"/>
  <c r="BH45" i="2" s="1"/>
  <c r="BG45" i="2" a="1"/>
  <c r="BG45" i="2" s="1"/>
  <c r="BF45" i="2" a="1"/>
  <c r="BF45" i="2" s="1"/>
  <c r="BE45" i="2" a="1"/>
  <c r="BE45" i="2" s="1"/>
  <c r="BD45" i="2" a="1"/>
  <c r="BD45" i="2" s="1"/>
  <c r="BC45" i="2" a="1"/>
  <c r="BC45" i="2" s="1"/>
  <c r="BB45" i="2" a="1"/>
  <c r="BB45" i="2" s="1"/>
  <c r="BA45" i="2" a="1"/>
  <c r="BA45" i="2" s="1"/>
  <c r="AZ45" i="2" a="1"/>
  <c r="AZ45" i="2" s="1"/>
  <c r="AY45" i="2" a="1"/>
  <c r="AY45" i="2" s="1"/>
  <c r="AX45" i="2" a="1"/>
  <c r="AX45" i="2" s="1"/>
  <c r="AW45" i="2" a="1"/>
  <c r="AW45" i="2" s="1"/>
  <c r="AV45" i="2" a="1"/>
  <c r="AV45" i="2" s="1"/>
  <c r="AU45" i="2" a="1"/>
  <c r="AU45" i="2" s="1"/>
  <c r="AT45" i="2" a="1"/>
  <c r="AT45" i="2" s="1"/>
  <c r="AS45" i="2" a="1"/>
  <c r="AS45" i="2" s="1"/>
  <c r="AR45" i="2" a="1"/>
  <c r="AR45" i="2" s="1"/>
  <c r="AQ45" i="2" a="1"/>
  <c r="AQ45" i="2" s="1"/>
  <c r="AP45" i="2" a="1"/>
  <c r="AP45" i="2" s="1"/>
  <c r="AO45" i="2" a="1"/>
  <c r="AO45" i="2" s="1"/>
  <c r="AN45" i="2" a="1"/>
  <c r="AN45" i="2" s="1"/>
  <c r="AM45" i="2" a="1"/>
  <c r="AM45" i="2" s="1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 s="1"/>
  <c r="AE45" i="2" a="1"/>
  <c r="AE45" i="2" s="1"/>
  <c r="AD45" i="2" a="1"/>
  <c r="AD45" i="2" s="1"/>
  <c r="AC45" i="2" a="1"/>
  <c r="AC45" i="2" s="1"/>
  <c r="AB45" i="2" a="1"/>
  <c r="AB45" i="2" s="1"/>
  <c r="AA45" i="2" a="1"/>
  <c r="AA45" i="2" s="1"/>
  <c r="Z45" i="2" a="1"/>
  <c r="Z45" i="2" s="1"/>
  <c r="Y45" i="2" a="1"/>
  <c r="Y45" i="2" s="1"/>
  <c r="X45" i="2" a="1"/>
  <c r="X45" i="2" s="1"/>
  <c r="W45" i="2" a="1"/>
  <c r="W45" i="2" s="1"/>
  <c r="V45" i="2" a="1"/>
  <c r="V45" i="2" s="1"/>
  <c r="U45" i="2" a="1"/>
  <c r="U45" i="2" s="1"/>
  <c r="T45" i="2" a="1"/>
  <c r="T45" i="2" s="1"/>
  <c r="S45" i="2" a="1"/>
  <c r="S45" i="2" s="1"/>
  <c r="R45" i="2" a="1"/>
  <c r="R45" i="2" s="1"/>
  <c r="Q45" i="2" a="1"/>
  <c r="Q45" i="2" s="1"/>
  <c r="P45" i="2" a="1"/>
  <c r="P45" i="2" s="1"/>
  <c r="O45" i="2" a="1"/>
  <c r="O45" i="2" s="1"/>
  <c r="N45" i="2" a="1"/>
  <c r="N45" i="2" s="1"/>
  <c r="M45" i="2" a="1"/>
  <c r="M45" i="2" s="1"/>
  <c r="L45" i="2" a="1"/>
  <c r="L45" i="2" s="1"/>
  <c r="K45" i="2" a="1"/>
  <c r="K45" i="2" s="1"/>
  <c r="J45" i="2" a="1"/>
  <c r="J45" i="2" s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D45" i="2" s="1"/>
  <c r="C45" i="2" a="1"/>
  <c r="C45" i="2" s="1"/>
  <c r="BP44" i="2" a="1"/>
  <c r="BP44" i="2" s="1"/>
  <c r="BO44" i="2" a="1"/>
  <c r="BO44" i="2" s="1"/>
  <c r="BN44" i="2" a="1"/>
  <c r="BN44" i="2" s="1"/>
  <c r="BM44" i="2" a="1"/>
  <c r="BM44" i="2" s="1"/>
  <c r="BL44" i="2" a="1"/>
  <c r="BL44" i="2" s="1"/>
  <c r="BK44" i="2" a="1"/>
  <c r="BK44" i="2" s="1"/>
  <c r="BJ44" i="2" a="1"/>
  <c r="BJ44" i="2" s="1"/>
  <c r="BI44" i="2" a="1"/>
  <c r="BI44" i="2" s="1"/>
  <c r="BH44" i="2" a="1"/>
  <c r="BH44" i="2" s="1"/>
  <c r="BG44" i="2" a="1"/>
  <c r="BG44" i="2" s="1"/>
  <c r="BF44" i="2" a="1"/>
  <c r="BF44" i="2" s="1"/>
  <c r="BE44" i="2" a="1"/>
  <c r="BE44" i="2" s="1"/>
  <c r="BD44" i="2" a="1"/>
  <c r="BD44" i="2" s="1"/>
  <c r="BC44" i="2" a="1"/>
  <c r="BC44" i="2" s="1"/>
  <c r="BB44" i="2" a="1"/>
  <c r="BB44" i="2" s="1"/>
  <c r="BA44" i="2" a="1"/>
  <c r="BA44" i="2" s="1"/>
  <c r="AZ44" i="2" a="1"/>
  <c r="AZ44" i="2" s="1"/>
  <c r="AY44" i="2" a="1"/>
  <c r="AY44" i="2" s="1"/>
  <c r="AX44" i="2" a="1"/>
  <c r="AX44" i="2" s="1"/>
  <c r="AW44" i="2" a="1"/>
  <c r="AW44" i="2" s="1"/>
  <c r="AV44" i="2" a="1"/>
  <c r="AV44" i="2" s="1"/>
  <c r="AU44" i="2" a="1"/>
  <c r="AU44" i="2" s="1"/>
  <c r="AT44" i="2" a="1"/>
  <c r="AT44" i="2" s="1"/>
  <c r="AS44" i="2" a="1"/>
  <c r="AS44" i="2" s="1"/>
  <c r="AR44" i="2" a="1"/>
  <c r="AR44" i="2"/>
  <c r="AQ44" i="2" a="1"/>
  <c r="AQ44" i="2" s="1"/>
  <c r="AP44" i="2" a="1"/>
  <c r="AP44" i="2" s="1"/>
  <c r="AO44" i="2" a="1"/>
  <c r="AO44" i="2" s="1"/>
  <c r="AN44" i="2" a="1"/>
  <c r="AN44" i="2" s="1"/>
  <c r="AM44" i="2" a="1"/>
  <c r="AM44" i="2" s="1"/>
  <c r="AL44" i="2" a="1"/>
  <c r="AL44" i="2" s="1"/>
  <c r="AK44" i="2" a="1"/>
  <c r="AK44" i="2" s="1"/>
  <c r="AJ44" i="2" a="1"/>
  <c r="AJ44" i="2"/>
  <c r="AI44" i="2" a="1"/>
  <c r="AI44" i="2" s="1"/>
  <c r="AH44" i="2" a="1"/>
  <c r="AH44" i="2" s="1"/>
  <c r="AG44" i="2" a="1"/>
  <c r="AG44" i="2" s="1"/>
  <c r="AF44" i="2" a="1"/>
  <c r="AF44" i="2" s="1"/>
  <c r="AE44" i="2" a="1"/>
  <c r="AE44" i="2" s="1"/>
  <c r="AD44" i="2" a="1"/>
  <c r="AD44" i="2" s="1"/>
  <c r="AC44" i="2" a="1"/>
  <c r="AC44" i="2" s="1"/>
  <c r="AB44" i="2" a="1"/>
  <c r="AB44" i="2" s="1"/>
  <c r="AA44" i="2" a="1"/>
  <c r="AA44" i="2" s="1"/>
  <c r="Z44" i="2" a="1"/>
  <c r="Z44" i="2" s="1"/>
  <c r="Y44" i="2" a="1"/>
  <c r="Y44" i="2" s="1"/>
  <c r="X44" i="2" a="1"/>
  <c r="X44" i="2" s="1"/>
  <c r="W44" i="2" a="1"/>
  <c r="W44" i="2" s="1"/>
  <c r="V44" i="2" a="1"/>
  <c r="V44" i="2" s="1"/>
  <c r="U44" i="2" a="1"/>
  <c r="U44" i="2" s="1"/>
  <c r="T44" i="2" a="1"/>
  <c r="T44" i="2" s="1"/>
  <c r="S44" i="2" a="1"/>
  <c r="S44" i="2" s="1"/>
  <c r="R44" i="2" a="1"/>
  <c r="R44" i="2" s="1"/>
  <c r="Q44" i="2" a="1"/>
  <c r="Q44" i="2" s="1"/>
  <c r="P44" i="2" a="1"/>
  <c r="P44" i="2" s="1"/>
  <c r="O44" i="2" a="1"/>
  <c r="O44" i="2" s="1"/>
  <c r="N44" i="2" a="1"/>
  <c r="N44" i="2" s="1"/>
  <c r="M44" i="2" a="1"/>
  <c r="M44" i="2" s="1"/>
  <c r="L44" i="2" a="1"/>
  <c r="L44" i="2" s="1"/>
  <c r="K44" i="2" a="1"/>
  <c r="K44" i="2" s="1"/>
  <c r="J44" i="2" a="1"/>
  <c r="J44" i="2" s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D44" i="2" s="1"/>
  <c r="C44" i="2" a="1"/>
  <c r="C44" i="2" s="1"/>
  <c r="BP43" i="2" a="1"/>
  <c r="BP43" i="2" s="1"/>
  <c r="BO43" i="2" a="1"/>
  <c r="BO43" i="2" s="1"/>
  <c r="BN43" i="2" a="1"/>
  <c r="BN43" i="2" s="1"/>
  <c r="BM43" i="2" a="1"/>
  <c r="BM43" i="2" s="1"/>
  <c r="BL43" i="2" a="1"/>
  <c r="BL43" i="2" s="1"/>
  <c r="BK43" i="2" a="1"/>
  <c r="BK43" i="2" s="1"/>
  <c r="BJ43" i="2" a="1"/>
  <c r="BJ43" i="2" s="1"/>
  <c r="BI43" i="2" a="1"/>
  <c r="BI43" i="2" s="1"/>
  <c r="BH43" i="2" a="1"/>
  <c r="BH43" i="2"/>
  <c r="BG43" i="2" a="1"/>
  <c r="BG43" i="2" s="1"/>
  <c r="BF43" i="2" a="1"/>
  <c r="BF43" i="2" s="1"/>
  <c r="BE43" i="2" a="1"/>
  <c r="BE43" i="2" s="1"/>
  <c r="BD43" i="2" a="1"/>
  <c r="BD43" i="2" s="1"/>
  <c r="BC43" i="2" a="1"/>
  <c r="BC43" i="2" s="1"/>
  <c r="BB43" i="2" a="1"/>
  <c r="BB43" i="2" s="1"/>
  <c r="BA43" i="2" a="1"/>
  <c r="BA43" i="2" s="1"/>
  <c r="AZ43" i="2" a="1"/>
  <c r="AZ43" i="2" s="1"/>
  <c r="AY43" i="2" a="1"/>
  <c r="AY43" i="2" s="1"/>
  <c r="AX43" i="2" a="1"/>
  <c r="AX43" i="2" s="1"/>
  <c r="AW43" i="2" a="1"/>
  <c r="AW43" i="2" s="1"/>
  <c r="AV43" i="2" a="1"/>
  <c r="AV43" i="2" s="1"/>
  <c r="AU43" i="2" a="1"/>
  <c r="AU43" i="2" s="1"/>
  <c r="AT43" i="2" a="1"/>
  <c r="AT43" i="2" s="1"/>
  <c r="AS43" i="2" a="1"/>
  <c r="AS43" i="2" s="1"/>
  <c r="AR43" i="2" a="1"/>
  <c r="AR43" i="2" s="1"/>
  <c r="AQ43" i="2" a="1"/>
  <c r="AQ43" i="2" s="1"/>
  <c r="AP43" i="2" a="1"/>
  <c r="AP43" i="2" s="1"/>
  <c r="AO43" i="2" a="1"/>
  <c r="AO43" i="2" s="1"/>
  <c r="AN43" i="2" a="1"/>
  <c r="AN43" i="2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 s="1"/>
  <c r="AE43" i="2" a="1"/>
  <c r="AE43" i="2" s="1"/>
  <c r="AD43" i="2" a="1"/>
  <c r="AD43" i="2" s="1"/>
  <c r="AC43" i="2" a="1"/>
  <c r="AC43" i="2" s="1"/>
  <c r="AB43" i="2" a="1"/>
  <c r="AB43" i="2" s="1"/>
  <c r="AA43" i="2" a="1"/>
  <c r="AA43" i="2" s="1"/>
  <c r="Z43" i="2" a="1"/>
  <c r="Z43" i="2" s="1"/>
  <c r="Y43" i="2" a="1"/>
  <c r="Y43" i="2" s="1"/>
  <c r="X43" i="2" a="1"/>
  <c r="X43" i="2" s="1"/>
  <c r="W43" i="2" a="1"/>
  <c r="W43" i="2" s="1"/>
  <c r="V43" i="2" a="1"/>
  <c r="V43" i="2" s="1"/>
  <c r="U43" i="2" a="1"/>
  <c r="U43" i="2" s="1"/>
  <c r="T43" i="2" a="1"/>
  <c r="T43" i="2" s="1"/>
  <c r="S43" i="2" a="1"/>
  <c r="S43" i="2" s="1"/>
  <c r="R43" i="2" a="1"/>
  <c r="R43" i="2" s="1"/>
  <c r="Q43" i="2" a="1"/>
  <c r="Q43" i="2" s="1"/>
  <c r="P43" i="2" a="1"/>
  <c r="P43" i="2" s="1"/>
  <c r="O43" i="2" a="1"/>
  <c r="O43" i="2" s="1"/>
  <c r="N43" i="2" a="1"/>
  <c r="N43" i="2" s="1"/>
  <c r="M43" i="2" a="1"/>
  <c r="M43" i="2" s="1"/>
  <c r="L43" i="2" a="1"/>
  <c r="L43" i="2" s="1"/>
  <c r="K43" i="2" a="1"/>
  <c r="K43" i="2" s="1"/>
  <c r="J43" i="2" a="1"/>
  <c r="J43" i="2" s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D43" i="2" s="1"/>
  <c r="C43" i="2" a="1"/>
  <c r="C43" i="2" s="1"/>
  <c r="BP42" i="2" a="1"/>
  <c r="BP42" i="2" s="1"/>
  <c r="BO42" i="2" a="1"/>
  <c r="BO42" i="2" s="1"/>
  <c r="BN42" i="2" a="1"/>
  <c r="BN42" i="2" s="1"/>
  <c r="BM42" i="2" a="1"/>
  <c r="BM42" i="2" s="1"/>
  <c r="BL42" i="2" a="1"/>
  <c r="BL42" i="2" s="1"/>
  <c r="BK42" i="2" a="1"/>
  <c r="BK42" i="2" s="1"/>
  <c r="BJ42" i="2" a="1"/>
  <c r="BJ42" i="2" s="1"/>
  <c r="BI42" i="2" a="1"/>
  <c r="BI42" i="2" s="1"/>
  <c r="BH42" i="2" a="1"/>
  <c r="BH42" i="2" s="1"/>
  <c r="BG42" i="2" a="1"/>
  <c r="BG42" i="2" s="1"/>
  <c r="BF42" i="2" a="1"/>
  <c r="BF42" i="2" s="1"/>
  <c r="BE42" i="2" a="1"/>
  <c r="BE42" i="2" s="1"/>
  <c r="BD42" i="2" a="1"/>
  <c r="BD42" i="2" s="1"/>
  <c r="BC42" i="2" a="1"/>
  <c r="BC42" i="2" s="1"/>
  <c r="BB42" i="2" a="1"/>
  <c r="BB42" i="2" s="1"/>
  <c r="BA42" i="2" a="1"/>
  <c r="BA42" i="2" s="1"/>
  <c r="AZ42" i="2" a="1"/>
  <c r="AZ42" i="2" s="1"/>
  <c r="AY42" i="2" a="1"/>
  <c r="AY42" i="2" s="1"/>
  <c r="AX42" i="2" a="1"/>
  <c r="AX42" i="2" s="1"/>
  <c r="AW42" i="2" a="1"/>
  <c r="AW42" i="2" s="1"/>
  <c r="AV42" i="2" a="1"/>
  <c r="AV42" i="2" s="1"/>
  <c r="AU42" i="2" a="1"/>
  <c r="AU42" i="2" s="1"/>
  <c r="AT42" i="2" a="1"/>
  <c r="AT42" i="2" s="1"/>
  <c r="AS42" i="2" a="1"/>
  <c r="AS42" i="2" s="1"/>
  <c r="AR42" i="2" a="1"/>
  <c r="AR42" i="2" s="1"/>
  <c r="AQ42" i="2" a="1"/>
  <c r="AQ42" i="2" s="1"/>
  <c r="AP42" i="2" a="1"/>
  <c r="AP42" i="2" s="1"/>
  <c r="AO42" i="2" a="1"/>
  <c r="AO42" i="2" s="1"/>
  <c r="AN42" i="2" a="1"/>
  <c r="AN42" i="2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 s="1"/>
  <c r="AD42" i="2" a="1"/>
  <c r="AD42" i="2" s="1"/>
  <c r="AC42" i="2" a="1"/>
  <c r="AC42" i="2" s="1"/>
  <c r="AB42" i="2" a="1"/>
  <c r="AB42" i="2" s="1"/>
  <c r="AA42" i="2" a="1"/>
  <c r="AA42" i="2" s="1"/>
  <c r="Z42" i="2" a="1"/>
  <c r="Z42" i="2" s="1"/>
  <c r="Y42" i="2" a="1"/>
  <c r="Y42" i="2" s="1"/>
  <c r="X42" i="2" a="1"/>
  <c r="X42" i="2" s="1"/>
  <c r="W42" i="2" a="1"/>
  <c r="W42" i="2" s="1"/>
  <c r="V42" i="2" a="1"/>
  <c r="V42" i="2" s="1"/>
  <c r="U42" i="2" a="1"/>
  <c r="U42" i="2" s="1"/>
  <c r="T42" i="2" a="1"/>
  <c r="T42" i="2" s="1"/>
  <c r="S42" i="2" a="1"/>
  <c r="S42" i="2" s="1"/>
  <c r="R42" i="2" a="1"/>
  <c r="R42" i="2" s="1"/>
  <c r="Q42" i="2" a="1"/>
  <c r="Q42" i="2" s="1"/>
  <c r="P42" i="2" a="1"/>
  <c r="P42" i="2" s="1"/>
  <c r="O42" i="2" a="1"/>
  <c r="O42" i="2" s="1"/>
  <c r="N42" i="2" a="1"/>
  <c r="N42" i="2" s="1"/>
  <c r="M42" i="2" a="1"/>
  <c r="M42" i="2" s="1"/>
  <c r="L42" i="2" a="1"/>
  <c r="L42" i="2" s="1"/>
  <c r="K42" i="2" a="1"/>
  <c r="K42" i="2" s="1"/>
  <c r="J42" i="2" a="1"/>
  <c r="J42" i="2" s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D42" i="2" s="1"/>
  <c r="C42" i="2" a="1"/>
  <c r="C42" i="2" s="1"/>
  <c r="BP41" i="2" a="1"/>
  <c r="BP41" i="2" s="1"/>
  <c r="BO41" i="2" a="1"/>
  <c r="BO41" i="2"/>
  <c r="BN41" i="2" a="1"/>
  <c r="BN41" i="2" s="1"/>
  <c r="BM41" i="2" a="1"/>
  <c r="BM41" i="2" s="1"/>
  <c r="BL41" i="2" a="1"/>
  <c r="BL41" i="2" s="1"/>
  <c r="BK41" i="2" a="1"/>
  <c r="BK41" i="2" s="1"/>
  <c r="BJ41" i="2" a="1"/>
  <c r="BJ41" i="2" s="1"/>
  <c r="BI41" i="2" a="1"/>
  <c r="BI41" i="2" s="1"/>
  <c r="BH41" i="2" a="1"/>
  <c r="BH41" i="2" s="1"/>
  <c r="BG41" i="2" a="1"/>
  <c r="BG41" i="2" s="1"/>
  <c r="BF41" i="2" a="1"/>
  <c r="BF41" i="2" s="1"/>
  <c r="BE41" i="2" a="1"/>
  <c r="BE41" i="2" s="1"/>
  <c r="BD41" i="2" a="1"/>
  <c r="BD41" i="2" s="1"/>
  <c r="BC41" i="2" a="1"/>
  <c r="BC41" i="2" s="1"/>
  <c r="BB41" i="2" a="1"/>
  <c r="BB41" i="2" s="1"/>
  <c r="BA41" i="2" a="1"/>
  <c r="BA41" i="2" s="1"/>
  <c r="AZ41" i="2" a="1"/>
  <c r="AZ41" i="2" s="1"/>
  <c r="AY41" i="2" a="1"/>
  <c r="AY41" i="2" s="1"/>
  <c r="AX41" i="2" a="1"/>
  <c r="AX41" i="2" s="1"/>
  <c r="AW41" i="2" a="1"/>
  <c r="AW41" i="2" s="1"/>
  <c r="AV41" i="2" a="1"/>
  <c r="AV41" i="2" s="1"/>
  <c r="AU41" i="2" a="1"/>
  <c r="AU41" i="2" s="1"/>
  <c r="AT41" i="2" a="1"/>
  <c r="AT41" i="2" s="1"/>
  <c r="AS41" i="2" a="1"/>
  <c r="AS41" i="2" s="1"/>
  <c r="AR41" i="2" a="1"/>
  <c r="AR41" i="2" s="1"/>
  <c r="AQ41" i="2" a="1"/>
  <c r="AQ41" i="2" s="1"/>
  <c r="AP41" i="2" a="1"/>
  <c r="AP41" i="2" s="1"/>
  <c r="AO41" i="2" a="1"/>
  <c r="AO41" i="2" s="1"/>
  <c r="AN41" i="2" a="1"/>
  <c r="AN41" i="2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 s="1"/>
  <c r="AH41" i="2" a="1"/>
  <c r="AH41" i="2" s="1"/>
  <c r="AG41" i="2" a="1"/>
  <c r="AG41" i="2" s="1"/>
  <c r="AF41" i="2" a="1"/>
  <c r="AF41" i="2" s="1"/>
  <c r="AE41" i="2" a="1"/>
  <c r="AE41" i="2" s="1"/>
  <c r="AD41" i="2" a="1"/>
  <c r="AD41" i="2" s="1"/>
  <c r="AC41" i="2" a="1"/>
  <c r="AC41" i="2" s="1"/>
  <c r="AB41" i="2" a="1"/>
  <c r="AB41" i="2" s="1"/>
  <c r="AA41" i="2" a="1"/>
  <c r="AA41" i="2" s="1"/>
  <c r="Z41" i="2" a="1"/>
  <c r="Z41" i="2" s="1"/>
  <c r="Y41" i="2" a="1"/>
  <c r="Y41" i="2" s="1"/>
  <c r="X41" i="2" a="1"/>
  <c r="X41" i="2" s="1"/>
  <c r="W41" i="2" a="1"/>
  <c r="W41" i="2" s="1"/>
  <c r="V41" i="2" a="1"/>
  <c r="V41" i="2" s="1"/>
  <c r="U41" i="2" a="1"/>
  <c r="U41" i="2" s="1"/>
  <c r="T41" i="2" a="1"/>
  <c r="T41" i="2" s="1"/>
  <c r="S41" i="2" a="1"/>
  <c r="S41" i="2" s="1"/>
  <c r="R41" i="2" a="1"/>
  <c r="R41" i="2" s="1"/>
  <c r="Q41" i="2" a="1"/>
  <c r="Q41" i="2" s="1"/>
  <c r="P41" i="2" a="1"/>
  <c r="P41" i="2" s="1"/>
  <c r="O41" i="2" a="1"/>
  <c r="O41" i="2" s="1"/>
  <c r="N41" i="2" a="1"/>
  <c r="N41" i="2" s="1"/>
  <c r="M41" i="2" a="1"/>
  <c r="M41" i="2" s="1"/>
  <c r="L41" i="2" a="1"/>
  <c r="L41" i="2" s="1"/>
  <c r="K41" i="2" a="1"/>
  <c r="K41" i="2" s="1"/>
  <c r="J41" i="2" a="1"/>
  <c r="J41" i="2" s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D41" i="2" s="1"/>
  <c r="C41" i="2" a="1"/>
  <c r="C41" i="2" s="1"/>
  <c r="BP40" i="2" a="1"/>
  <c r="BP40" i="2" s="1"/>
  <c r="BO40" i="2" a="1"/>
  <c r="BO40" i="2"/>
  <c r="BN40" i="2" a="1"/>
  <c r="BN40" i="2" s="1"/>
  <c r="BM40" i="2" a="1"/>
  <c r="BM40" i="2" s="1"/>
  <c r="BL40" i="2" a="1"/>
  <c r="BL40" i="2" s="1"/>
  <c r="BK40" i="2" a="1"/>
  <c r="BK40" i="2" s="1"/>
  <c r="BJ40" i="2" a="1"/>
  <c r="BJ40" i="2" s="1"/>
  <c r="BI40" i="2" a="1"/>
  <c r="BI40" i="2" s="1"/>
  <c r="BH40" i="2" a="1"/>
  <c r="BH40" i="2" s="1"/>
  <c r="BG40" i="2" a="1"/>
  <c r="BG40" i="2" s="1"/>
  <c r="BF40" i="2" a="1"/>
  <c r="BF40" i="2" s="1"/>
  <c r="BE40" i="2" a="1"/>
  <c r="BE40" i="2" s="1"/>
  <c r="BD40" i="2" a="1"/>
  <c r="BD40" i="2" s="1"/>
  <c r="BC40" i="2" a="1"/>
  <c r="BC40" i="2" s="1"/>
  <c r="BB40" i="2" a="1"/>
  <c r="BB40" i="2" s="1"/>
  <c r="BA40" i="2" a="1"/>
  <c r="BA40" i="2" s="1"/>
  <c r="AZ40" i="2" a="1"/>
  <c r="AZ40" i="2" s="1"/>
  <c r="AY40" i="2" a="1"/>
  <c r="AY40" i="2" s="1"/>
  <c r="AX40" i="2" a="1"/>
  <c r="AX40" i="2" s="1"/>
  <c r="AW40" i="2" a="1"/>
  <c r="AW40" i="2" s="1"/>
  <c r="AV40" i="2" a="1"/>
  <c r="AV40" i="2" s="1"/>
  <c r="AU40" i="2" a="1"/>
  <c r="AU40" i="2" s="1"/>
  <c r="AT40" i="2" a="1"/>
  <c r="AT40" i="2" s="1"/>
  <c r="AS40" i="2" a="1"/>
  <c r="AS40" i="2" s="1"/>
  <c r="AR40" i="2" a="1"/>
  <c r="AR40" i="2" s="1"/>
  <c r="AQ40" i="2" a="1"/>
  <c r="AQ40" i="2" s="1"/>
  <c r="AP40" i="2" a="1"/>
  <c r="AP40" i="2" s="1"/>
  <c r="AO40" i="2" a="1"/>
  <c r="AO40" i="2" s="1"/>
  <c r="AN40" i="2" a="1"/>
  <c r="AN40" i="2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AD40" i="2" a="1"/>
  <c r="AD40" i="2" s="1"/>
  <c r="AC40" i="2" a="1"/>
  <c r="AC40" i="2" s="1"/>
  <c r="AB40" i="2" a="1"/>
  <c r="AB40" i="2" s="1"/>
  <c r="AA40" i="2" a="1"/>
  <c r="AA40" i="2" s="1"/>
  <c r="Z40" i="2" a="1"/>
  <c r="Z40" i="2" s="1"/>
  <c r="Y40" i="2" a="1"/>
  <c r="Y40" i="2" s="1"/>
  <c r="X40" i="2" a="1"/>
  <c r="X40" i="2" s="1"/>
  <c r="W40" i="2" a="1"/>
  <c r="W40" i="2" s="1"/>
  <c r="V40" i="2" a="1"/>
  <c r="V40" i="2" s="1"/>
  <c r="U40" i="2" a="1"/>
  <c r="U40" i="2" s="1"/>
  <c r="T40" i="2" a="1"/>
  <c r="T40" i="2" s="1"/>
  <c r="S40" i="2" a="1"/>
  <c r="S40" i="2" s="1"/>
  <c r="R40" i="2" a="1"/>
  <c r="R40" i="2" s="1"/>
  <c r="Q40" i="2" a="1"/>
  <c r="Q40" i="2" s="1"/>
  <c r="P40" i="2" a="1"/>
  <c r="P40" i="2" s="1"/>
  <c r="O40" i="2" a="1"/>
  <c r="O40" i="2" s="1"/>
  <c r="N40" i="2" a="1"/>
  <c r="N40" i="2" s="1"/>
  <c r="M40" i="2" a="1"/>
  <c r="M40" i="2" s="1"/>
  <c r="L40" i="2" a="1"/>
  <c r="L40" i="2" s="1"/>
  <c r="K40" i="2" a="1"/>
  <c r="K40" i="2" s="1"/>
  <c r="J40" i="2" a="1"/>
  <c r="J40" i="2" s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D40" i="2" s="1"/>
  <c r="C40" i="2" a="1"/>
  <c r="C40" i="2" s="1"/>
  <c r="BP39" i="2" a="1"/>
  <c r="BP39" i="2" s="1"/>
  <c r="BO39" i="2" a="1"/>
  <c r="BO39" i="2" s="1"/>
  <c r="BN39" i="2" a="1"/>
  <c r="BN39" i="2" s="1"/>
  <c r="BM39" i="2" a="1"/>
  <c r="BM39" i="2" s="1"/>
  <c r="BL39" i="2" a="1"/>
  <c r="BL39" i="2" s="1"/>
  <c r="BK39" i="2" a="1"/>
  <c r="BK39" i="2" s="1"/>
  <c r="BJ39" i="2" a="1"/>
  <c r="BJ39" i="2" s="1"/>
  <c r="BI39" i="2" a="1"/>
  <c r="BI39" i="2" s="1"/>
  <c r="BH39" i="2" a="1"/>
  <c r="BH39" i="2" s="1"/>
  <c r="BG39" i="2" a="1"/>
  <c r="BG39" i="2" s="1"/>
  <c r="BF39" i="2" a="1"/>
  <c r="BF39" i="2"/>
  <c r="BE39" i="2" a="1"/>
  <c r="BE39" i="2" s="1"/>
  <c r="BD39" i="2" a="1"/>
  <c r="BD39" i="2"/>
  <c r="BC39" i="2" a="1"/>
  <c r="BC39" i="2" s="1"/>
  <c r="BB39" i="2" a="1"/>
  <c r="BB39" i="2" s="1"/>
  <c r="BA39" i="2" a="1"/>
  <c r="BA39" i="2" s="1"/>
  <c r="AZ39" i="2" a="1"/>
  <c r="AZ39" i="2" s="1"/>
  <c r="AY39" i="2" a="1"/>
  <c r="AY39" i="2" s="1"/>
  <c r="AX39" i="2" a="1"/>
  <c r="AX39" i="2" s="1"/>
  <c r="AW39" i="2" a="1"/>
  <c r="AW39" i="2" s="1"/>
  <c r="AV39" i="2" a="1"/>
  <c r="AV39" i="2" s="1"/>
  <c r="AU39" i="2" a="1"/>
  <c r="AU39" i="2" s="1"/>
  <c r="AT39" i="2" a="1"/>
  <c r="AT39" i="2" s="1"/>
  <c r="AS39" i="2" a="1"/>
  <c r="AS39" i="2" s="1"/>
  <c r="AR39" i="2" a="1"/>
  <c r="AR39" i="2" s="1"/>
  <c r="AQ39" i="2" a="1"/>
  <c r="AQ39" i="2" s="1"/>
  <c r="AP39" i="2" a="1"/>
  <c r="AP39" i="2" s="1"/>
  <c r="AO39" i="2" a="1"/>
  <c r="AO39" i="2" s="1"/>
  <c r="AN39" i="2" a="1"/>
  <c r="AN39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A39" i="2" a="1"/>
  <c r="AA39" i="2" s="1"/>
  <c r="Z39" i="2" a="1"/>
  <c r="Z39" i="2" s="1"/>
  <c r="Y39" i="2" a="1"/>
  <c r="Y39" i="2" s="1"/>
  <c r="X39" i="2" a="1"/>
  <c r="X39" i="2" s="1"/>
  <c r="W39" i="2" a="1"/>
  <c r="W39" i="2" s="1"/>
  <c r="V39" i="2" a="1"/>
  <c r="V39" i="2" s="1"/>
  <c r="U39" i="2" a="1"/>
  <c r="U39" i="2" s="1"/>
  <c r="T39" i="2" a="1"/>
  <c r="T39" i="2" s="1"/>
  <c r="S39" i="2" a="1"/>
  <c r="S39" i="2" s="1"/>
  <c r="R39" i="2" a="1"/>
  <c r="R39" i="2" s="1"/>
  <c r="Q39" i="2" a="1"/>
  <c r="Q39" i="2" s="1"/>
  <c r="P39" i="2" a="1"/>
  <c r="P39" i="2" s="1"/>
  <c r="O39" i="2" a="1"/>
  <c r="O39" i="2" s="1"/>
  <c r="N39" i="2" a="1"/>
  <c r="N39" i="2" s="1"/>
  <c r="M39" i="2" a="1"/>
  <c r="M39" i="2" s="1"/>
  <c r="L39" i="2" a="1"/>
  <c r="L39" i="2" s="1"/>
  <c r="K39" i="2" a="1"/>
  <c r="K39" i="2" s="1"/>
  <c r="J39" i="2" a="1"/>
  <c r="J39" i="2" s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D39" i="2" s="1"/>
  <c r="C39" i="2" a="1"/>
  <c r="C39" i="2" s="1"/>
  <c r="BP38" i="2" a="1"/>
  <c r="BP38" i="2" s="1"/>
  <c r="BO38" i="2" a="1"/>
  <c r="BO38" i="2" s="1"/>
  <c r="BN38" i="2" a="1"/>
  <c r="BN38" i="2" s="1"/>
  <c r="BM38" i="2" a="1"/>
  <c r="BM38" i="2" s="1"/>
  <c r="BL38" i="2" a="1"/>
  <c r="BL38" i="2" s="1"/>
  <c r="BK38" i="2" a="1"/>
  <c r="BK38" i="2" s="1"/>
  <c r="BJ38" i="2" a="1"/>
  <c r="BJ38" i="2" s="1"/>
  <c r="BI38" i="2" a="1"/>
  <c r="BI38" i="2" s="1"/>
  <c r="BH38" i="2" a="1"/>
  <c r="BH38" i="2" s="1"/>
  <c r="BG38" i="2" a="1"/>
  <c r="BG38" i="2" s="1"/>
  <c r="BF38" i="2" a="1"/>
  <c r="BF38" i="2" s="1"/>
  <c r="BE38" i="2" a="1"/>
  <c r="BE38" i="2" s="1"/>
  <c r="BD38" i="2" a="1"/>
  <c r="BD38" i="2" s="1"/>
  <c r="BC38" i="2" a="1"/>
  <c r="BC38" i="2" s="1"/>
  <c r="BB38" i="2" a="1"/>
  <c r="BB38" i="2" s="1"/>
  <c r="BA38" i="2" a="1"/>
  <c r="BA38" i="2" s="1"/>
  <c r="AZ38" i="2" a="1"/>
  <c r="AZ38" i="2" s="1"/>
  <c r="AY38" i="2" a="1"/>
  <c r="AY38" i="2" s="1"/>
  <c r="AX38" i="2" a="1"/>
  <c r="AX38" i="2" s="1"/>
  <c r="AW38" i="2" a="1"/>
  <c r="AW38" i="2" s="1"/>
  <c r="AV38" i="2" a="1"/>
  <c r="AV38" i="2" s="1"/>
  <c r="AU38" i="2" a="1"/>
  <c r="AU38" i="2" s="1"/>
  <c r="AT38" i="2" a="1"/>
  <c r="AT38" i="2" s="1"/>
  <c r="AS38" i="2" a="1"/>
  <c r="AS38" i="2" s="1"/>
  <c r="AR38" i="2" a="1"/>
  <c r="AR38" i="2" s="1"/>
  <c r="AQ38" i="2" a="1"/>
  <c r="AQ38" i="2" s="1"/>
  <c r="AP38" i="2" a="1"/>
  <c r="AP38" i="2" s="1"/>
  <c r="AO38" i="2" a="1"/>
  <c r="AO38" i="2" s="1"/>
  <c r="AN38" i="2" a="1"/>
  <c r="AN38" i="2" s="1"/>
  <c r="AM38" i="2" a="1"/>
  <c r="AM38" i="2" s="1"/>
  <c r="AL38" i="2" a="1"/>
  <c r="AL38" i="2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A38" i="2" a="1"/>
  <c r="AA38" i="2" s="1"/>
  <c r="Z38" i="2" a="1"/>
  <c r="Z38" i="2" s="1"/>
  <c r="Y38" i="2" a="1"/>
  <c r="Y38" i="2" s="1"/>
  <c r="X38" i="2" a="1"/>
  <c r="X38" i="2" s="1"/>
  <c r="W38" i="2" a="1"/>
  <c r="W38" i="2" s="1"/>
  <c r="V38" i="2" a="1"/>
  <c r="V38" i="2" s="1"/>
  <c r="U38" i="2" a="1"/>
  <c r="U38" i="2" s="1"/>
  <c r="T38" i="2" a="1"/>
  <c r="T38" i="2" s="1"/>
  <c r="S38" i="2" a="1"/>
  <c r="S38" i="2" s="1"/>
  <c r="R38" i="2" a="1"/>
  <c r="R38" i="2" s="1"/>
  <c r="Q38" i="2" a="1"/>
  <c r="Q38" i="2" s="1"/>
  <c r="P38" i="2" a="1"/>
  <c r="P38" i="2" s="1"/>
  <c r="O38" i="2" a="1"/>
  <c r="O38" i="2" s="1"/>
  <c r="N38" i="2" a="1"/>
  <c r="N38" i="2" s="1"/>
  <c r="M38" i="2" a="1"/>
  <c r="M38" i="2" s="1"/>
  <c r="L38" i="2" a="1"/>
  <c r="L38" i="2" s="1"/>
  <c r="K38" i="2" a="1"/>
  <c r="K38" i="2" s="1"/>
  <c r="J38" i="2" a="1"/>
  <c r="J38" i="2" s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D38" i="2" s="1"/>
  <c r="C38" i="2" a="1"/>
  <c r="C38" i="2" s="1"/>
  <c r="BP37" i="2" a="1"/>
  <c r="BP37" i="2" s="1"/>
  <c r="BO37" i="2" a="1"/>
  <c r="BO37" i="2" s="1"/>
  <c r="BN37" i="2" a="1"/>
  <c r="BN37" i="2" s="1"/>
  <c r="BM37" i="2" a="1"/>
  <c r="BM37" i="2" s="1"/>
  <c r="BL37" i="2" a="1"/>
  <c r="BL37" i="2" s="1"/>
  <c r="BK37" i="2" a="1"/>
  <c r="BK37" i="2" s="1"/>
  <c r="BJ37" i="2" a="1"/>
  <c r="BJ37" i="2" s="1"/>
  <c r="BI37" i="2" a="1"/>
  <c r="BI37" i="2" s="1"/>
  <c r="BH37" i="2" a="1"/>
  <c r="BH37" i="2" s="1"/>
  <c r="BG37" i="2" a="1"/>
  <c r="BG37" i="2" s="1"/>
  <c r="BF37" i="2" a="1"/>
  <c r="BF37" i="2" s="1"/>
  <c r="BE37" i="2" a="1"/>
  <c r="BE37" i="2" s="1"/>
  <c r="BD37" i="2" a="1"/>
  <c r="BD37" i="2" s="1"/>
  <c r="BC37" i="2" a="1"/>
  <c r="BC37" i="2" s="1"/>
  <c r="BB37" i="2" a="1"/>
  <c r="BB37" i="2"/>
  <c r="BA37" i="2" a="1"/>
  <c r="BA37" i="2" s="1"/>
  <c r="AZ37" i="2" a="1"/>
  <c r="AZ37" i="2" s="1"/>
  <c r="AY37" i="2" a="1"/>
  <c r="AY37" i="2" s="1"/>
  <c r="AX37" i="2" a="1"/>
  <c r="AX37" i="2" s="1"/>
  <c r="AW37" i="2" a="1"/>
  <c r="AW37" i="2" s="1"/>
  <c r="AV37" i="2" a="1"/>
  <c r="AV37" i="2" s="1"/>
  <c r="AU37" i="2" a="1"/>
  <c r="AU37" i="2" s="1"/>
  <c r="AT37" i="2" a="1"/>
  <c r="AT37" i="2" s="1"/>
  <c r="AS37" i="2" a="1"/>
  <c r="AS37" i="2" s="1"/>
  <c r="AR37" i="2" a="1"/>
  <c r="AR37" i="2" s="1"/>
  <c r="AQ37" i="2" a="1"/>
  <c r="AQ37" i="2" s="1"/>
  <c r="AP37" i="2" a="1"/>
  <c r="AP37" i="2" s="1"/>
  <c r="AO37" i="2" a="1"/>
  <c r="AO37" i="2" s="1"/>
  <c r="AN37" i="2" a="1"/>
  <c r="AN37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A37" i="2" a="1"/>
  <c r="AA37" i="2" s="1"/>
  <c r="Z37" i="2" a="1"/>
  <c r="Z37" i="2" s="1"/>
  <c r="Y37" i="2" a="1"/>
  <c r="Y37" i="2" s="1"/>
  <c r="X37" i="2" a="1"/>
  <c r="X37" i="2" s="1"/>
  <c r="W37" i="2" a="1"/>
  <c r="W37" i="2" s="1"/>
  <c r="V37" i="2" a="1"/>
  <c r="V37" i="2" s="1"/>
  <c r="U37" i="2" a="1"/>
  <c r="U37" i="2" s="1"/>
  <c r="T37" i="2" a="1"/>
  <c r="T37" i="2" s="1"/>
  <c r="S37" i="2" a="1"/>
  <c r="S37" i="2" s="1"/>
  <c r="R37" i="2" a="1"/>
  <c r="R37" i="2" s="1"/>
  <c r="Q37" i="2" a="1"/>
  <c r="Q37" i="2" s="1"/>
  <c r="P37" i="2" a="1"/>
  <c r="P37" i="2" s="1"/>
  <c r="O37" i="2" a="1"/>
  <c r="O37" i="2" s="1"/>
  <c r="N37" i="2" a="1"/>
  <c r="N37" i="2" s="1"/>
  <c r="M37" i="2" a="1"/>
  <c r="M37" i="2" s="1"/>
  <c r="L37" i="2" a="1"/>
  <c r="L37" i="2" s="1"/>
  <c r="K37" i="2" a="1"/>
  <c r="K37" i="2" s="1"/>
  <c r="J37" i="2" a="1"/>
  <c r="J37" i="2" s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D37" i="2" s="1"/>
  <c r="C37" i="2" a="1"/>
  <c r="C37" i="2" s="1"/>
  <c r="BP36" i="2" a="1"/>
  <c r="BP36" i="2" s="1"/>
  <c r="BO36" i="2" a="1"/>
  <c r="BO36" i="2" s="1"/>
  <c r="BN36" i="2" a="1"/>
  <c r="BN36" i="2" s="1"/>
  <c r="BM36" i="2" a="1"/>
  <c r="BM36" i="2" s="1"/>
  <c r="BL36" i="2" a="1"/>
  <c r="BL36" i="2" s="1"/>
  <c r="BK36" i="2" a="1"/>
  <c r="BK36" i="2" s="1"/>
  <c r="BJ36" i="2" a="1"/>
  <c r="BJ36" i="2" s="1"/>
  <c r="BI36" i="2" a="1"/>
  <c r="BI36" i="2" s="1"/>
  <c r="BH36" i="2" a="1"/>
  <c r="BH36" i="2" s="1"/>
  <c r="BG36" i="2" a="1"/>
  <c r="BG36" i="2" s="1"/>
  <c r="BF36" i="2" a="1"/>
  <c r="BF36" i="2" s="1"/>
  <c r="BE36" i="2" a="1"/>
  <c r="BE36" i="2" s="1"/>
  <c r="BD36" i="2" a="1"/>
  <c r="BD36" i="2" s="1"/>
  <c r="BC36" i="2" a="1"/>
  <c r="BC36" i="2" s="1"/>
  <c r="BB36" i="2" a="1"/>
  <c r="BB36" i="2" s="1"/>
  <c r="BA36" i="2" a="1"/>
  <c r="BA36" i="2" s="1"/>
  <c r="AZ36" i="2" a="1"/>
  <c r="AZ36" i="2" s="1"/>
  <c r="AY36" i="2" a="1"/>
  <c r="AY36" i="2" s="1"/>
  <c r="AX36" i="2" a="1"/>
  <c r="AX36" i="2"/>
  <c r="AW36" i="2" a="1"/>
  <c r="AW36" i="2" s="1"/>
  <c r="AV36" i="2" a="1"/>
  <c r="AV36" i="2" s="1"/>
  <c r="AU36" i="2" a="1"/>
  <c r="AU36" i="2" s="1"/>
  <c r="AT36" i="2" a="1"/>
  <c r="AT36" i="2" s="1"/>
  <c r="AS36" i="2" a="1"/>
  <c r="AS36" i="2" s="1"/>
  <c r="AR36" i="2" a="1"/>
  <c r="AR36" i="2" s="1"/>
  <c r="AQ36" i="2" a="1"/>
  <c r="AQ36" i="2" s="1"/>
  <c r="AP36" i="2" a="1"/>
  <c r="AP36" i="2" s="1"/>
  <c r="AO36" i="2" a="1"/>
  <c r="AO36" i="2" s="1"/>
  <c r="AN36" i="2" a="1"/>
  <c r="AN36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A36" i="2" a="1"/>
  <c r="AA36" i="2" s="1"/>
  <c r="Z36" i="2" a="1"/>
  <c r="Z36" i="2" s="1"/>
  <c r="Y36" i="2" a="1"/>
  <c r="Y36" i="2" s="1"/>
  <c r="X36" i="2" a="1"/>
  <c r="X36" i="2" s="1"/>
  <c r="W36" i="2" a="1"/>
  <c r="W36" i="2" s="1"/>
  <c r="V36" i="2" a="1"/>
  <c r="V36" i="2" s="1"/>
  <c r="U36" i="2" a="1"/>
  <c r="U36" i="2" s="1"/>
  <c r="T36" i="2" a="1"/>
  <c r="T36" i="2" s="1"/>
  <c r="S36" i="2" a="1"/>
  <c r="S36" i="2" s="1"/>
  <c r="R36" i="2" a="1"/>
  <c r="R36" i="2" s="1"/>
  <c r="Q36" i="2" a="1"/>
  <c r="Q36" i="2" s="1"/>
  <c r="P36" i="2" a="1"/>
  <c r="P36" i="2" s="1"/>
  <c r="O36" i="2" a="1"/>
  <c r="O36" i="2" s="1"/>
  <c r="N36" i="2" a="1"/>
  <c r="N36" i="2" s="1"/>
  <c r="M36" i="2" a="1"/>
  <c r="M36" i="2" s="1"/>
  <c r="L36" i="2" a="1"/>
  <c r="L36" i="2" s="1"/>
  <c r="K36" i="2" a="1"/>
  <c r="K36" i="2" s="1"/>
  <c r="J36" i="2" a="1"/>
  <c r="J36" i="2" s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D36" i="2" s="1"/>
  <c r="C36" i="2" a="1"/>
  <c r="C36" i="2" s="1"/>
  <c r="BP35" i="2" a="1"/>
  <c r="BP35" i="2" s="1"/>
  <c r="BO35" i="2" a="1"/>
  <c r="BO35" i="2" s="1"/>
  <c r="BN35" i="2" a="1"/>
  <c r="BN35" i="2" s="1"/>
  <c r="BM35" i="2" a="1"/>
  <c r="BM35" i="2" s="1"/>
  <c r="BL35" i="2" a="1"/>
  <c r="BL35" i="2" s="1"/>
  <c r="BK35" i="2" a="1"/>
  <c r="BK35" i="2" s="1"/>
  <c r="BJ35" i="2" a="1"/>
  <c r="BJ35" i="2" s="1"/>
  <c r="BI35" i="2" a="1"/>
  <c r="BI35" i="2" s="1"/>
  <c r="BH35" i="2" a="1"/>
  <c r="BH35" i="2" s="1"/>
  <c r="BG35" i="2" a="1"/>
  <c r="BG35" i="2" s="1"/>
  <c r="BF35" i="2" a="1"/>
  <c r="BF35" i="2" s="1"/>
  <c r="BE35" i="2" a="1"/>
  <c r="BE35" i="2" s="1"/>
  <c r="BD35" i="2" a="1"/>
  <c r="BD35" i="2" s="1"/>
  <c r="BC35" i="2" a="1"/>
  <c r="BC35" i="2" s="1"/>
  <c r="BB35" i="2" a="1"/>
  <c r="BB35" i="2" s="1"/>
  <c r="BA35" i="2" a="1"/>
  <c r="BA35" i="2" s="1"/>
  <c r="AZ35" i="2" a="1"/>
  <c r="AZ35" i="2" s="1"/>
  <c r="AY35" i="2" a="1"/>
  <c r="AY35" i="2" s="1"/>
  <c r="AX35" i="2" a="1"/>
  <c r="AX35" i="2" s="1"/>
  <c r="AW35" i="2" a="1"/>
  <c r="AW35" i="2" s="1"/>
  <c r="AV35" i="2" a="1"/>
  <c r="AV35" i="2" s="1"/>
  <c r="AU35" i="2" a="1"/>
  <c r="AU35" i="2" s="1"/>
  <c r="AT35" i="2" a="1"/>
  <c r="AT35" i="2" s="1"/>
  <c r="AS35" i="2" a="1"/>
  <c r="AS35" i="2" s="1"/>
  <c r="AR35" i="2" a="1"/>
  <c r="AR35" i="2" s="1"/>
  <c r="AQ35" i="2" a="1"/>
  <c r="AQ35" i="2" s="1"/>
  <c r="AP35" i="2" a="1"/>
  <c r="AP35" i="2" s="1"/>
  <c r="AO35" i="2" a="1"/>
  <c r="AO35" i="2" s="1"/>
  <c r="AN35" i="2" a="1"/>
  <c r="AN35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A35" i="2" a="1"/>
  <c r="AA35" i="2" s="1"/>
  <c r="Z35" i="2" a="1"/>
  <c r="Z35" i="2" s="1"/>
  <c r="Y35" i="2" a="1"/>
  <c r="Y35" i="2" s="1"/>
  <c r="X35" i="2" a="1"/>
  <c r="X35" i="2" s="1"/>
  <c r="W35" i="2" a="1"/>
  <c r="W35" i="2" s="1"/>
  <c r="V35" i="2" a="1"/>
  <c r="V35" i="2" s="1"/>
  <c r="U35" i="2" a="1"/>
  <c r="U35" i="2" s="1"/>
  <c r="T35" i="2" a="1"/>
  <c r="T35" i="2" s="1"/>
  <c r="S35" i="2" a="1"/>
  <c r="S35" i="2" s="1"/>
  <c r="R35" i="2" a="1"/>
  <c r="R35" i="2" s="1"/>
  <c r="Q35" i="2" a="1"/>
  <c r="Q35" i="2" s="1"/>
  <c r="P35" i="2" a="1"/>
  <c r="P35" i="2" s="1"/>
  <c r="O35" i="2" a="1"/>
  <c r="O35" i="2" s="1"/>
  <c r="N35" i="2" a="1"/>
  <c r="N35" i="2" s="1"/>
  <c r="M35" i="2" a="1"/>
  <c r="M35" i="2" s="1"/>
  <c r="L35" i="2" a="1"/>
  <c r="L35" i="2" s="1"/>
  <c r="K35" i="2" a="1"/>
  <c r="K35" i="2" s="1"/>
  <c r="J35" i="2" a="1"/>
  <c r="J35" i="2" s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D35" i="2" s="1"/>
  <c r="C35" i="2" a="1"/>
  <c r="C35" i="2" s="1"/>
  <c r="BP34" i="2" a="1"/>
  <c r="BP34" i="2" s="1"/>
  <c r="BO34" i="2" a="1"/>
  <c r="BO34" i="2" s="1"/>
  <c r="BN34" i="2" a="1"/>
  <c r="BN34" i="2" s="1"/>
  <c r="BM34" i="2" a="1"/>
  <c r="BM34" i="2" s="1"/>
  <c r="BL34" i="2" a="1"/>
  <c r="BL34" i="2" s="1"/>
  <c r="BK34" i="2" a="1"/>
  <c r="BK34" i="2" s="1"/>
  <c r="BJ34" i="2" a="1"/>
  <c r="BJ34" i="2" s="1"/>
  <c r="BI34" i="2" a="1"/>
  <c r="BI34" i="2" s="1"/>
  <c r="BH34" i="2" a="1"/>
  <c r="BH34" i="2" s="1"/>
  <c r="BG34" i="2" a="1"/>
  <c r="BG34" i="2" s="1"/>
  <c r="BF34" i="2" a="1"/>
  <c r="BF34" i="2" s="1"/>
  <c r="BE34" i="2" a="1"/>
  <c r="BE34" i="2" s="1"/>
  <c r="BD34" i="2" a="1"/>
  <c r="BD34" i="2" s="1"/>
  <c r="BC34" i="2" a="1"/>
  <c r="BC34" i="2" s="1"/>
  <c r="BB34" i="2" a="1"/>
  <c r="BB34" i="2" s="1"/>
  <c r="BA34" i="2" a="1"/>
  <c r="BA34" i="2" s="1"/>
  <c r="AZ34" i="2" a="1"/>
  <c r="AZ34" i="2" s="1"/>
  <c r="AY34" i="2" a="1"/>
  <c r="AY34" i="2" s="1"/>
  <c r="AX34" i="2" a="1"/>
  <c r="AX34" i="2" s="1"/>
  <c r="AW34" i="2" a="1"/>
  <c r="AW34" i="2" s="1"/>
  <c r="AV34" i="2" a="1"/>
  <c r="AV34" i="2" s="1"/>
  <c r="AU34" i="2" a="1"/>
  <c r="AU34" i="2" s="1"/>
  <c r="AT34" i="2" a="1"/>
  <c r="AT34" i="2" s="1"/>
  <c r="AS34" i="2" a="1"/>
  <c r="AS34" i="2" s="1"/>
  <c r="AR34" i="2" a="1"/>
  <c r="AR34" i="2" s="1"/>
  <c r="AQ34" i="2" a="1"/>
  <c r="AQ34" i="2" s="1"/>
  <c r="AP34" i="2" a="1"/>
  <c r="AP34" i="2" s="1"/>
  <c r="AO34" i="2" a="1"/>
  <c r="AO34" i="2" s="1"/>
  <c r="AN34" i="2" a="1"/>
  <c r="AN34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A34" i="2" a="1"/>
  <c r="AA34" i="2" s="1"/>
  <c r="Z34" i="2" a="1"/>
  <c r="Z34" i="2" s="1"/>
  <c r="Y34" i="2" a="1"/>
  <c r="Y34" i="2" s="1"/>
  <c r="X34" i="2" a="1"/>
  <c r="X34" i="2" s="1"/>
  <c r="W34" i="2" a="1"/>
  <c r="W34" i="2" s="1"/>
  <c r="V34" i="2" a="1"/>
  <c r="V34" i="2" s="1"/>
  <c r="U34" i="2" a="1"/>
  <c r="U34" i="2" s="1"/>
  <c r="T34" i="2" a="1"/>
  <c r="T34" i="2" s="1"/>
  <c r="S34" i="2" a="1"/>
  <c r="S34" i="2" s="1"/>
  <c r="R34" i="2" a="1"/>
  <c r="R34" i="2" s="1"/>
  <c r="Q34" i="2" a="1"/>
  <c r="Q34" i="2" s="1"/>
  <c r="P34" i="2" a="1"/>
  <c r="P34" i="2" s="1"/>
  <c r="O34" i="2" a="1"/>
  <c r="O34" i="2" s="1"/>
  <c r="N34" i="2" a="1"/>
  <c r="N34" i="2" s="1"/>
  <c r="M34" i="2" a="1"/>
  <c r="M34" i="2" s="1"/>
  <c r="L34" i="2" a="1"/>
  <c r="L34" i="2" s="1"/>
  <c r="K34" i="2" a="1"/>
  <c r="K34" i="2" s="1"/>
  <c r="J34" i="2" a="1"/>
  <c r="J34" i="2" s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D34" i="2" s="1"/>
  <c r="C34" i="2" a="1"/>
  <c r="C34" i="2" s="1"/>
  <c r="BP33" i="2" a="1"/>
  <c r="BP33" i="2" s="1"/>
  <c r="BO33" i="2" a="1"/>
  <c r="BO33" i="2" s="1"/>
  <c r="BN33" i="2" a="1"/>
  <c r="BN33" i="2" s="1"/>
  <c r="BM33" i="2" a="1"/>
  <c r="BM33" i="2" s="1"/>
  <c r="BL33" i="2" a="1"/>
  <c r="BL33" i="2" s="1"/>
  <c r="BK33" i="2" a="1"/>
  <c r="BK33" i="2" s="1"/>
  <c r="BJ33" i="2" a="1"/>
  <c r="BJ33" i="2" s="1"/>
  <c r="BI33" i="2" a="1"/>
  <c r="BI33" i="2" s="1"/>
  <c r="BH33" i="2" a="1"/>
  <c r="BH33" i="2" s="1"/>
  <c r="BG33" i="2" a="1"/>
  <c r="BG33" i="2" s="1"/>
  <c r="BF33" i="2" a="1"/>
  <c r="BF33" i="2" s="1"/>
  <c r="BE33" i="2" a="1"/>
  <c r="BE33" i="2" s="1"/>
  <c r="BD33" i="2" a="1"/>
  <c r="BD33" i="2" s="1"/>
  <c r="BC33" i="2" a="1"/>
  <c r="BC33" i="2" s="1"/>
  <c r="BB33" i="2" a="1"/>
  <c r="BB33" i="2" s="1"/>
  <c r="BA33" i="2" a="1"/>
  <c r="BA33" i="2" s="1"/>
  <c r="AZ33" i="2" a="1"/>
  <c r="AZ33" i="2" s="1"/>
  <c r="AY33" i="2" a="1"/>
  <c r="AY33" i="2" s="1"/>
  <c r="AX33" i="2" a="1"/>
  <c r="AX33" i="2" s="1"/>
  <c r="AW33" i="2" a="1"/>
  <c r="AW33" i="2" s="1"/>
  <c r="AV33" i="2" a="1"/>
  <c r="AV33" i="2" s="1"/>
  <c r="AU33" i="2" a="1"/>
  <c r="AU33" i="2" s="1"/>
  <c r="AT33" i="2" a="1"/>
  <c r="AT33" i="2" s="1"/>
  <c r="AS33" i="2" a="1"/>
  <c r="AS33" i="2" s="1"/>
  <c r="AR33" i="2" a="1"/>
  <c r="AR33" i="2" s="1"/>
  <c r="AQ33" i="2" a="1"/>
  <c r="AQ33" i="2" s="1"/>
  <c r="AP33" i="2" a="1"/>
  <c r="AP33" i="2" s="1"/>
  <c r="AO33" i="2" a="1"/>
  <c r="AO33" i="2" s="1"/>
  <c r="AN33" i="2" a="1"/>
  <c r="AN33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A33" i="2" a="1"/>
  <c r="AA33" i="2" s="1"/>
  <c r="Z33" i="2" a="1"/>
  <c r="Z33" i="2" s="1"/>
  <c r="Y33" i="2" a="1"/>
  <c r="Y33" i="2" s="1"/>
  <c r="X33" i="2" a="1"/>
  <c r="X33" i="2" s="1"/>
  <c r="W33" i="2" a="1"/>
  <c r="W33" i="2" s="1"/>
  <c r="V33" i="2" a="1"/>
  <c r="V33" i="2" s="1"/>
  <c r="U33" i="2" a="1"/>
  <c r="U33" i="2" s="1"/>
  <c r="T33" i="2" a="1"/>
  <c r="T33" i="2" s="1"/>
  <c r="S33" i="2" a="1"/>
  <c r="S33" i="2" s="1"/>
  <c r="R33" i="2" a="1"/>
  <c r="R33" i="2" s="1"/>
  <c r="Q33" i="2" a="1"/>
  <c r="Q33" i="2" s="1"/>
  <c r="P33" i="2" a="1"/>
  <c r="P33" i="2" s="1"/>
  <c r="O33" i="2" a="1"/>
  <c r="O33" i="2" s="1"/>
  <c r="N33" i="2" a="1"/>
  <c r="N33" i="2" s="1"/>
  <c r="M33" i="2" a="1"/>
  <c r="M33" i="2" s="1"/>
  <c r="L33" i="2" a="1"/>
  <c r="L33" i="2" s="1"/>
  <c r="K33" i="2" a="1"/>
  <c r="K33" i="2" s="1"/>
  <c r="J33" i="2" a="1"/>
  <c r="J33" i="2" s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D33" i="2" s="1"/>
  <c r="C33" i="2" a="1"/>
  <c r="C33" i="2" s="1"/>
  <c r="BP32" i="2" a="1"/>
  <c r="BP32" i="2" s="1"/>
  <c r="BO32" i="2" a="1"/>
  <c r="BO32" i="2" s="1"/>
  <c r="BN32" i="2" a="1"/>
  <c r="BN32" i="2" s="1"/>
  <c r="BM32" i="2" a="1"/>
  <c r="BM32" i="2" s="1"/>
  <c r="BL32" i="2" a="1"/>
  <c r="BL32" i="2" s="1"/>
  <c r="BK32" i="2" a="1"/>
  <c r="BK32" i="2" s="1"/>
  <c r="BJ32" i="2" a="1"/>
  <c r="BJ32" i="2" s="1"/>
  <c r="BI32" i="2" a="1"/>
  <c r="BI32" i="2" s="1"/>
  <c r="BH32" i="2" a="1"/>
  <c r="BH32" i="2" s="1"/>
  <c r="BG32" i="2" a="1"/>
  <c r="BG32" i="2" s="1"/>
  <c r="BF32" i="2" a="1"/>
  <c r="BF32" i="2" s="1"/>
  <c r="BE32" i="2" a="1"/>
  <c r="BE32" i="2" s="1"/>
  <c r="BD32" i="2" a="1"/>
  <c r="BD32" i="2" s="1"/>
  <c r="BC32" i="2" a="1"/>
  <c r="BC32" i="2" s="1"/>
  <c r="BB32" i="2" a="1"/>
  <c r="BB32" i="2" s="1"/>
  <c r="BA32" i="2" a="1"/>
  <c r="BA32" i="2" s="1"/>
  <c r="AZ32" i="2" a="1"/>
  <c r="AZ32" i="2" s="1"/>
  <c r="AY32" i="2" a="1"/>
  <c r="AY32" i="2" s="1"/>
  <c r="AX32" i="2" a="1"/>
  <c r="AX32" i="2" s="1"/>
  <c r="AW32" i="2" a="1"/>
  <c r="AW32" i="2" s="1"/>
  <c r="AV32" i="2" a="1"/>
  <c r="AV32" i="2" s="1"/>
  <c r="AU32" i="2" a="1"/>
  <c r="AU32" i="2" s="1"/>
  <c r="AT32" i="2" a="1"/>
  <c r="AT32" i="2" s="1"/>
  <c r="AS32" i="2" a="1"/>
  <c r="AS32" i="2" s="1"/>
  <c r="AR32" i="2" a="1"/>
  <c r="AR32" i="2" s="1"/>
  <c r="AQ32" i="2" a="1"/>
  <c r="AQ32" i="2" s="1"/>
  <c r="AP32" i="2" a="1"/>
  <c r="AP32" i="2" s="1"/>
  <c r="AO32" i="2" a="1"/>
  <c r="AO32" i="2" s="1"/>
  <c r="AN32" i="2" a="1"/>
  <c r="AN32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A32" i="2" a="1"/>
  <c r="AA32" i="2" s="1"/>
  <c r="Z32" i="2" a="1"/>
  <c r="Z32" i="2" s="1"/>
  <c r="Y32" i="2" a="1"/>
  <c r="Y32" i="2" s="1"/>
  <c r="X32" i="2" a="1"/>
  <c r="X32" i="2" s="1"/>
  <c r="W32" i="2" a="1"/>
  <c r="W32" i="2" s="1"/>
  <c r="V32" i="2" a="1"/>
  <c r="V32" i="2" s="1"/>
  <c r="U32" i="2" a="1"/>
  <c r="U32" i="2" s="1"/>
  <c r="T32" i="2" a="1"/>
  <c r="T32" i="2" s="1"/>
  <c r="S32" i="2" a="1"/>
  <c r="S32" i="2" s="1"/>
  <c r="R32" i="2" a="1"/>
  <c r="R32" i="2" s="1"/>
  <c r="Q32" i="2" a="1"/>
  <c r="Q32" i="2" s="1"/>
  <c r="P32" i="2" a="1"/>
  <c r="P32" i="2" s="1"/>
  <c r="O32" i="2" a="1"/>
  <c r="O32" i="2" s="1"/>
  <c r="N32" i="2" a="1"/>
  <c r="N32" i="2" s="1"/>
  <c r="M32" i="2" a="1"/>
  <c r="M32" i="2" s="1"/>
  <c r="L32" i="2" a="1"/>
  <c r="L32" i="2" s="1"/>
  <c r="K32" i="2" a="1"/>
  <c r="K32" i="2" s="1"/>
  <c r="J32" i="2" a="1"/>
  <c r="J32" i="2" s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D32" i="2" s="1"/>
  <c r="C32" i="2" a="1"/>
  <c r="C32" i="2" s="1"/>
  <c r="BP31" i="2" a="1"/>
  <c r="BP31" i="2" s="1"/>
  <c r="BO31" i="2" a="1"/>
  <c r="BO31" i="2" s="1"/>
  <c r="BN31" i="2" a="1"/>
  <c r="BN31" i="2" s="1"/>
  <c r="BM31" i="2" a="1"/>
  <c r="BM31" i="2" s="1"/>
  <c r="BL31" i="2" a="1"/>
  <c r="BL31" i="2" s="1"/>
  <c r="BK31" i="2" a="1"/>
  <c r="BK31" i="2" s="1"/>
  <c r="BJ31" i="2" a="1"/>
  <c r="BJ31" i="2" s="1"/>
  <c r="BI31" i="2" a="1"/>
  <c r="BI31" i="2" s="1"/>
  <c r="BH31" i="2" a="1"/>
  <c r="BH31" i="2" s="1"/>
  <c r="BG31" i="2" a="1"/>
  <c r="BG31" i="2" s="1"/>
  <c r="BF31" i="2" a="1"/>
  <c r="BF31" i="2" s="1"/>
  <c r="BE31" i="2" a="1"/>
  <c r="BE31" i="2" s="1"/>
  <c r="BD31" i="2" a="1"/>
  <c r="BD31" i="2" s="1"/>
  <c r="BC31" i="2" a="1"/>
  <c r="BC31" i="2" s="1"/>
  <c r="BB31" i="2" a="1"/>
  <c r="BB31" i="2" s="1"/>
  <c r="BA31" i="2" a="1"/>
  <c r="BA31" i="2" s="1"/>
  <c r="AZ31" i="2" a="1"/>
  <c r="AZ31" i="2" s="1"/>
  <c r="AY31" i="2" a="1"/>
  <c r="AY31" i="2" s="1"/>
  <c r="AX31" i="2" a="1"/>
  <c r="AX31" i="2" s="1"/>
  <c r="AW31" i="2" a="1"/>
  <c r="AW31" i="2" s="1"/>
  <c r="AV31" i="2" a="1"/>
  <c r="AV31" i="2" s="1"/>
  <c r="AU31" i="2" a="1"/>
  <c r="AU31" i="2" s="1"/>
  <c r="AT31" i="2" a="1"/>
  <c r="AT31" i="2" s="1"/>
  <c r="AS31" i="2" a="1"/>
  <c r="AS31" i="2" s="1"/>
  <c r="AR31" i="2" a="1"/>
  <c r="AR31" i="2" s="1"/>
  <c r="AQ31" i="2" a="1"/>
  <c r="AQ31" i="2" s="1"/>
  <c r="AP31" i="2" a="1"/>
  <c r="AP31" i="2" s="1"/>
  <c r="AO31" i="2" a="1"/>
  <c r="AO31" i="2" s="1"/>
  <c r="AN31" i="2" a="1"/>
  <c r="AN31" i="2" s="1"/>
  <c r="AM31" i="2" a="1"/>
  <c r="AM31" i="2" s="1"/>
  <c r="AL31" i="2" a="1"/>
  <c r="AL31" i="2" s="1"/>
  <c r="AK31" i="2" a="1"/>
  <c r="AK31" i="2" s="1"/>
  <c r="AJ31" i="2" a="1"/>
  <c r="AJ31" i="2" s="1"/>
  <c r="AI31" i="2" a="1"/>
  <c r="AI31" i="2" s="1"/>
  <c r="AH31" i="2" a="1"/>
  <c r="AH31" i="2" s="1"/>
  <c r="AG31" i="2" a="1"/>
  <c r="AG31" i="2" s="1"/>
  <c r="AF31" i="2" a="1"/>
  <c r="AF31" i="2" s="1"/>
  <c r="AE31" i="2" a="1"/>
  <c r="AE31" i="2" s="1"/>
  <c r="AD31" i="2" a="1"/>
  <c r="AD31" i="2" s="1"/>
  <c r="AC31" i="2" a="1"/>
  <c r="AC31" i="2" s="1"/>
  <c r="AB31" i="2" a="1"/>
  <c r="AB31" i="2" s="1"/>
  <c r="AA31" i="2" a="1"/>
  <c r="AA31" i="2" s="1"/>
  <c r="Z31" i="2" a="1"/>
  <c r="Z31" i="2" s="1"/>
  <c r="Y31" i="2" a="1"/>
  <c r="Y31" i="2" s="1"/>
  <c r="X31" i="2" a="1"/>
  <c r="X31" i="2" s="1"/>
  <c r="W31" i="2" a="1"/>
  <c r="W31" i="2" s="1"/>
  <c r="V31" i="2" a="1"/>
  <c r="V31" i="2" s="1"/>
  <c r="U31" i="2" a="1"/>
  <c r="U31" i="2" s="1"/>
  <c r="T31" i="2" a="1"/>
  <c r="T31" i="2" s="1"/>
  <c r="S31" i="2" a="1"/>
  <c r="S31" i="2" s="1"/>
  <c r="R31" i="2" a="1"/>
  <c r="R31" i="2" s="1"/>
  <c r="Q31" i="2" a="1"/>
  <c r="Q31" i="2" s="1"/>
  <c r="P31" i="2" a="1"/>
  <c r="P31" i="2" s="1"/>
  <c r="O31" i="2" a="1"/>
  <c r="O31" i="2" s="1"/>
  <c r="N31" i="2" a="1"/>
  <c r="N31" i="2" s="1"/>
  <c r="M31" i="2" a="1"/>
  <c r="M31" i="2" s="1"/>
  <c r="L31" i="2" a="1"/>
  <c r="L31" i="2" s="1"/>
  <c r="K31" i="2" a="1"/>
  <c r="K31" i="2" s="1"/>
  <c r="J31" i="2" a="1"/>
  <c r="J31" i="2" s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D31" i="2" s="1"/>
  <c r="C31" i="2" a="1"/>
  <c r="C31" i="2" s="1"/>
  <c r="BP30" i="2" a="1"/>
  <c r="BP30" i="2" s="1"/>
  <c r="BO30" i="2" a="1"/>
  <c r="BO30" i="2" s="1"/>
  <c r="BN30" i="2" a="1"/>
  <c r="BN30" i="2" s="1"/>
  <c r="BM30" i="2" a="1"/>
  <c r="BM30" i="2" s="1"/>
  <c r="BL30" i="2" a="1"/>
  <c r="BL30" i="2" s="1"/>
  <c r="BK30" i="2" a="1"/>
  <c r="BK30" i="2" s="1"/>
  <c r="BJ30" i="2" a="1"/>
  <c r="BJ30" i="2" s="1"/>
  <c r="BI30" i="2" a="1"/>
  <c r="BI30" i="2" s="1"/>
  <c r="BH30" i="2" a="1"/>
  <c r="BH30" i="2" s="1"/>
  <c r="BG30" i="2" a="1"/>
  <c r="BG30" i="2" s="1"/>
  <c r="BF30" i="2" a="1"/>
  <c r="BF30" i="2" s="1"/>
  <c r="BE30" i="2" a="1"/>
  <c r="BE30" i="2" s="1"/>
  <c r="BD30" i="2" a="1"/>
  <c r="BD30" i="2" s="1"/>
  <c r="BC30" i="2" a="1"/>
  <c r="BC30" i="2" s="1"/>
  <c r="BB30" i="2" a="1"/>
  <c r="BB30" i="2" s="1"/>
  <c r="BA30" i="2" a="1"/>
  <c r="BA30" i="2" s="1"/>
  <c r="AZ30" i="2" a="1"/>
  <c r="AZ30" i="2" s="1"/>
  <c r="AY30" i="2" a="1"/>
  <c r="AY30" i="2" s="1"/>
  <c r="AX30" i="2" a="1"/>
  <c r="AX30" i="2" s="1"/>
  <c r="AW30" i="2" a="1"/>
  <c r="AW30" i="2" s="1"/>
  <c r="AV30" i="2" a="1"/>
  <c r="AV30" i="2" s="1"/>
  <c r="AU30" i="2" a="1"/>
  <c r="AU30" i="2" s="1"/>
  <c r="AT30" i="2" a="1"/>
  <c r="AT30" i="2" s="1"/>
  <c r="AS30" i="2" a="1"/>
  <c r="AS30" i="2" s="1"/>
  <c r="AR30" i="2" a="1"/>
  <c r="AR30" i="2" s="1"/>
  <c r="AQ30" i="2" a="1"/>
  <c r="AQ30" i="2" s="1"/>
  <c r="AP30" i="2" a="1"/>
  <c r="AP30" i="2" s="1"/>
  <c r="AO30" i="2" a="1"/>
  <c r="AO30" i="2" s="1"/>
  <c r="AN30" i="2" a="1"/>
  <c r="AN30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A30" i="2" a="1"/>
  <c r="AA30" i="2" s="1"/>
  <c r="Z30" i="2" a="1"/>
  <c r="Z30" i="2" s="1"/>
  <c r="Y30" i="2" a="1"/>
  <c r="Y30" i="2" s="1"/>
  <c r="X30" i="2" a="1"/>
  <c r="X30" i="2" s="1"/>
  <c r="W30" i="2" a="1"/>
  <c r="W30" i="2" s="1"/>
  <c r="V30" i="2" a="1"/>
  <c r="V30" i="2" s="1"/>
  <c r="U30" i="2" a="1"/>
  <c r="U30" i="2" s="1"/>
  <c r="T30" i="2" a="1"/>
  <c r="T30" i="2" s="1"/>
  <c r="S30" i="2" a="1"/>
  <c r="S30" i="2" s="1"/>
  <c r="R30" i="2" a="1"/>
  <c r="R30" i="2" s="1"/>
  <c r="Q30" i="2" a="1"/>
  <c r="Q30" i="2" s="1"/>
  <c r="P30" i="2" a="1"/>
  <c r="P30" i="2" s="1"/>
  <c r="O30" i="2" a="1"/>
  <c r="O30" i="2" s="1"/>
  <c r="N30" i="2" a="1"/>
  <c r="N30" i="2" s="1"/>
  <c r="M30" i="2" a="1"/>
  <c r="M30" i="2" s="1"/>
  <c r="L30" i="2" a="1"/>
  <c r="L30" i="2" s="1"/>
  <c r="K30" i="2" a="1"/>
  <c r="K30" i="2" s="1"/>
  <c r="J30" i="2" a="1"/>
  <c r="J30" i="2" s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D30" i="2" s="1"/>
  <c r="C30" i="2" a="1"/>
  <c r="C30" i="2" s="1"/>
  <c r="BP29" i="2" a="1"/>
  <c r="BP29" i="2" s="1"/>
  <c r="BO29" i="2" a="1"/>
  <c r="BO29" i="2" s="1"/>
  <c r="BN29" i="2" a="1"/>
  <c r="BN29" i="2" s="1"/>
  <c r="BM29" i="2" a="1"/>
  <c r="BM29" i="2" s="1"/>
  <c r="BL29" i="2" a="1"/>
  <c r="BL29" i="2" s="1"/>
  <c r="BK29" i="2" a="1"/>
  <c r="BK29" i="2" s="1"/>
  <c r="BJ29" i="2" a="1"/>
  <c r="BJ29" i="2" s="1"/>
  <c r="BI29" i="2" a="1"/>
  <c r="BI29" i="2" s="1"/>
  <c r="BH29" i="2" a="1"/>
  <c r="BH29" i="2" s="1"/>
  <c r="BG29" i="2" a="1"/>
  <c r="BG29" i="2" s="1"/>
  <c r="BF29" i="2" a="1"/>
  <c r="BF29" i="2" s="1"/>
  <c r="BE29" i="2" a="1"/>
  <c r="BE29" i="2" s="1"/>
  <c r="BD29" i="2" a="1"/>
  <c r="BD29" i="2" s="1"/>
  <c r="BC29" i="2" a="1"/>
  <c r="BC29" i="2" s="1"/>
  <c r="BB29" i="2" a="1"/>
  <c r="BB29" i="2" s="1"/>
  <c r="BA29" i="2" a="1"/>
  <c r="BA29" i="2" s="1"/>
  <c r="AZ29" i="2" a="1"/>
  <c r="AZ29" i="2" s="1"/>
  <c r="AY29" i="2" a="1"/>
  <c r="AY29" i="2" s="1"/>
  <c r="AX29" i="2" a="1"/>
  <c r="AX29" i="2" s="1"/>
  <c r="AW29" i="2" a="1"/>
  <c r="AW29" i="2" s="1"/>
  <c r="AV29" i="2" a="1"/>
  <c r="AV29" i="2" s="1"/>
  <c r="AU29" i="2" a="1"/>
  <c r="AU29" i="2" s="1"/>
  <c r="AT29" i="2" a="1"/>
  <c r="AT29" i="2" s="1"/>
  <c r="AS29" i="2" a="1"/>
  <c r="AS29" i="2" s="1"/>
  <c r="AR29" i="2" a="1"/>
  <c r="AR29" i="2" s="1"/>
  <c r="AQ29" i="2" a="1"/>
  <c r="AQ29" i="2" s="1"/>
  <c r="AP29" i="2" a="1"/>
  <c r="AP29" i="2" s="1"/>
  <c r="AO29" i="2" a="1"/>
  <c r="AO29" i="2" s="1"/>
  <c r="AN29" i="2" a="1"/>
  <c r="AN29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A29" i="2" a="1"/>
  <c r="AA29" i="2" s="1"/>
  <c r="Z29" i="2" a="1"/>
  <c r="Z29" i="2" s="1"/>
  <c r="Y29" i="2" a="1"/>
  <c r="Y29" i="2" s="1"/>
  <c r="X29" i="2" a="1"/>
  <c r="X29" i="2" s="1"/>
  <c r="W29" i="2" a="1"/>
  <c r="W29" i="2" s="1"/>
  <c r="V29" i="2" a="1"/>
  <c r="V29" i="2" s="1"/>
  <c r="U29" i="2" a="1"/>
  <c r="U29" i="2" s="1"/>
  <c r="T29" i="2" a="1"/>
  <c r="T29" i="2" s="1"/>
  <c r="S29" i="2" a="1"/>
  <c r="S29" i="2" s="1"/>
  <c r="R29" i="2" a="1"/>
  <c r="R29" i="2" s="1"/>
  <c r="Q29" i="2" a="1"/>
  <c r="Q29" i="2" s="1"/>
  <c r="P29" i="2" a="1"/>
  <c r="P29" i="2" s="1"/>
  <c r="O29" i="2" a="1"/>
  <c r="O29" i="2" s="1"/>
  <c r="N29" i="2" a="1"/>
  <c r="N29" i="2" s="1"/>
  <c r="M29" i="2" a="1"/>
  <c r="M29" i="2" s="1"/>
  <c r="L29" i="2" a="1"/>
  <c r="L29" i="2" s="1"/>
  <c r="K29" i="2" a="1"/>
  <c r="K29" i="2" s="1"/>
  <c r="J29" i="2" a="1"/>
  <c r="J29" i="2" s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D29" i="2" s="1"/>
  <c r="C29" i="2" a="1"/>
  <c r="C29" i="2" s="1"/>
  <c r="BP28" i="2" a="1"/>
  <c r="BP28" i="2" s="1"/>
  <c r="BO28" i="2" a="1"/>
  <c r="BO28" i="2" s="1"/>
  <c r="BN28" i="2" a="1"/>
  <c r="BN28" i="2" s="1"/>
  <c r="BM28" i="2" a="1"/>
  <c r="BM28" i="2" s="1"/>
  <c r="BL28" i="2" a="1"/>
  <c r="BL28" i="2" s="1"/>
  <c r="BK28" i="2" a="1"/>
  <c r="BK28" i="2" s="1"/>
  <c r="BJ28" i="2" a="1"/>
  <c r="BJ28" i="2" s="1"/>
  <c r="BI28" i="2" a="1"/>
  <c r="BI28" i="2" s="1"/>
  <c r="BH28" i="2" a="1"/>
  <c r="BH28" i="2" s="1"/>
  <c r="BG28" i="2" a="1"/>
  <c r="BG28" i="2" s="1"/>
  <c r="BF28" i="2" a="1"/>
  <c r="BF28" i="2" s="1"/>
  <c r="BE28" i="2" a="1"/>
  <c r="BE28" i="2" s="1"/>
  <c r="BD28" i="2" a="1"/>
  <c r="BD28" i="2" s="1"/>
  <c r="BC28" i="2" a="1"/>
  <c r="BC28" i="2" s="1"/>
  <c r="BB28" i="2" a="1"/>
  <c r="BB28" i="2" s="1"/>
  <c r="BA28" i="2" a="1"/>
  <c r="BA28" i="2" s="1"/>
  <c r="AZ28" i="2" a="1"/>
  <c r="AZ28" i="2" s="1"/>
  <c r="AY28" i="2" a="1"/>
  <c r="AY28" i="2" s="1"/>
  <c r="AX28" i="2" a="1"/>
  <c r="AX28" i="2" s="1"/>
  <c r="AW28" i="2" a="1"/>
  <c r="AW28" i="2" s="1"/>
  <c r="AV28" i="2" a="1"/>
  <c r="AV28" i="2" s="1"/>
  <c r="AU28" i="2" a="1"/>
  <c r="AU28" i="2" s="1"/>
  <c r="AT28" i="2" a="1"/>
  <c r="AT28" i="2" s="1"/>
  <c r="AS28" i="2" a="1"/>
  <c r="AS28" i="2" s="1"/>
  <c r="AR28" i="2" a="1"/>
  <c r="AR28" i="2" s="1"/>
  <c r="AQ28" i="2" a="1"/>
  <c r="AQ28" i="2" s="1"/>
  <c r="AP28" i="2" a="1"/>
  <c r="AP28" i="2" s="1"/>
  <c r="AO28" i="2" a="1"/>
  <c r="AO28" i="2" s="1"/>
  <c r="AN28" i="2" a="1"/>
  <c r="AN28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A28" i="2" a="1"/>
  <c r="AA28" i="2" s="1"/>
  <c r="Z28" i="2" a="1"/>
  <c r="Z28" i="2" s="1"/>
  <c r="Y28" i="2" a="1"/>
  <c r="Y28" i="2" s="1"/>
  <c r="X28" i="2" a="1"/>
  <c r="X28" i="2" s="1"/>
  <c r="W28" i="2" a="1"/>
  <c r="W28" i="2" s="1"/>
  <c r="V28" i="2" a="1"/>
  <c r="V28" i="2" s="1"/>
  <c r="U28" i="2" a="1"/>
  <c r="U28" i="2" s="1"/>
  <c r="T28" i="2" a="1"/>
  <c r="T28" i="2" s="1"/>
  <c r="S28" i="2" a="1"/>
  <c r="S28" i="2" s="1"/>
  <c r="R28" i="2" a="1"/>
  <c r="R28" i="2" s="1"/>
  <c r="Q28" i="2" a="1"/>
  <c r="Q28" i="2" s="1"/>
  <c r="P28" i="2" a="1"/>
  <c r="P28" i="2" s="1"/>
  <c r="O28" i="2" a="1"/>
  <c r="O28" i="2" s="1"/>
  <c r="N28" i="2" a="1"/>
  <c r="N28" i="2" s="1"/>
  <c r="M28" i="2" a="1"/>
  <c r="M28" i="2" s="1"/>
  <c r="L28" i="2" a="1"/>
  <c r="L28" i="2" s="1"/>
  <c r="K28" i="2" a="1"/>
  <c r="K28" i="2" s="1"/>
  <c r="J28" i="2" a="1"/>
  <c r="J28" i="2" s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D28" i="2" s="1"/>
  <c r="C28" i="2" a="1"/>
  <c r="C28" i="2" s="1"/>
  <c r="BP27" i="2" a="1"/>
  <c r="BP27" i="2" s="1"/>
  <c r="BO27" i="2" a="1"/>
  <c r="BO27" i="2" s="1"/>
  <c r="BN27" i="2" a="1"/>
  <c r="BN27" i="2" s="1"/>
  <c r="BM27" i="2" a="1"/>
  <c r="BM27" i="2" s="1"/>
  <c r="BL27" i="2" a="1"/>
  <c r="BL27" i="2" s="1"/>
  <c r="BK27" i="2" a="1"/>
  <c r="BK27" i="2" s="1"/>
  <c r="BJ27" i="2" a="1"/>
  <c r="BJ27" i="2" s="1"/>
  <c r="BI27" i="2" a="1"/>
  <c r="BI27" i="2" s="1"/>
  <c r="BH27" i="2" a="1"/>
  <c r="BH27" i="2" s="1"/>
  <c r="BG27" i="2" a="1"/>
  <c r="BG27" i="2" s="1"/>
  <c r="BF27" i="2" a="1"/>
  <c r="BF27" i="2" s="1"/>
  <c r="BE27" i="2" a="1"/>
  <c r="BE27" i="2" s="1"/>
  <c r="BD27" i="2" a="1"/>
  <c r="BD27" i="2" s="1"/>
  <c r="BC27" i="2" a="1"/>
  <c r="BC27" i="2" s="1"/>
  <c r="BB27" i="2" a="1"/>
  <c r="BB27" i="2" s="1"/>
  <c r="BA27" i="2" a="1"/>
  <c r="BA27" i="2" s="1"/>
  <c r="AZ27" i="2" a="1"/>
  <c r="AZ27" i="2" s="1"/>
  <c r="AY27" i="2" a="1"/>
  <c r="AY27" i="2" s="1"/>
  <c r="AX27" i="2" a="1"/>
  <c r="AX27" i="2" s="1"/>
  <c r="AW27" i="2" a="1"/>
  <c r="AW27" i="2" s="1"/>
  <c r="AV27" i="2" a="1"/>
  <c r="AV27" i="2" s="1"/>
  <c r="AU27" i="2" a="1"/>
  <c r="AU27" i="2" s="1"/>
  <c r="AT27" i="2" a="1"/>
  <c r="AT27" i="2" s="1"/>
  <c r="AS27" i="2" a="1"/>
  <c r="AS27" i="2" s="1"/>
  <c r="AR27" i="2" a="1"/>
  <c r="AR27" i="2" s="1"/>
  <c r="AQ27" i="2" a="1"/>
  <c r="AQ27" i="2" s="1"/>
  <c r="AP27" i="2" a="1"/>
  <c r="AP27" i="2" s="1"/>
  <c r="AO27" i="2" a="1"/>
  <c r="AO27" i="2" s="1"/>
  <c r="AN27" i="2" a="1"/>
  <c r="AN27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A27" i="2" a="1"/>
  <c r="AA27" i="2" s="1"/>
  <c r="Z27" i="2" a="1"/>
  <c r="Z27" i="2" s="1"/>
  <c r="Y27" i="2" a="1"/>
  <c r="Y27" i="2" s="1"/>
  <c r="X27" i="2" a="1"/>
  <c r="X27" i="2" s="1"/>
  <c r="W27" i="2" a="1"/>
  <c r="W27" i="2" s="1"/>
  <c r="V27" i="2" a="1"/>
  <c r="V27" i="2" s="1"/>
  <c r="U27" i="2" a="1"/>
  <c r="U27" i="2" s="1"/>
  <c r="T27" i="2" a="1"/>
  <c r="T27" i="2" s="1"/>
  <c r="S27" i="2" a="1"/>
  <c r="S27" i="2" s="1"/>
  <c r="R27" i="2" a="1"/>
  <c r="R27" i="2" s="1"/>
  <c r="Q27" i="2" a="1"/>
  <c r="Q27" i="2" s="1"/>
  <c r="P27" i="2" a="1"/>
  <c r="P27" i="2" s="1"/>
  <c r="O27" i="2" a="1"/>
  <c r="O27" i="2" s="1"/>
  <c r="N27" i="2" a="1"/>
  <c r="N27" i="2" s="1"/>
  <c r="M27" i="2" a="1"/>
  <c r="M27" i="2" s="1"/>
  <c r="L27" i="2" a="1"/>
  <c r="L27" i="2" s="1"/>
  <c r="K27" i="2" a="1"/>
  <c r="K27" i="2" s="1"/>
  <c r="J27" i="2" a="1"/>
  <c r="J27" i="2" s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D27" i="2" s="1"/>
  <c r="C27" i="2" a="1"/>
  <c r="C27" i="2" s="1"/>
  <c r="BP26" i="2" a="1"/>
  <c r="BP26" i="2" s="1"/>
  <c r="BO26" i="2" a="1"/>
  <c r="BO26" i="2" s="1"/>
  <c r="BN26" i="2" a="1"/>
  <c r="BN26" i="2" s="1"/>
  <c r="BM26" i="2" a="1"/>
  <c r="BM26" i="2" s="1"/>
  <c r="BL26" i="2" a="1"/>
  <c r="BL26" i="2" s="1"/>
  <c r="BK26" i="2" a="1"/>
  <c r="BK26" i="2" s="1"/>
  <c r="BJ26" i="2" a="1"/>
  <c r="BJ26" i="2" s="1"/>
  <c r="BI26" i="2" a="1"/>
  <c r="BI26" i="2" s="1"/>
  <c r="BH26" i="2" a="1"/>
  <c r="BH26" i="2" s="1"/>
  <c r="BG26" i="2" a="1"/>
  <c r="BG26" i="2" s="1"/>
  <c r="BF26" i="2" a="1"/>
  <c r="BF26" i="2" s="1"/>
  <c r="BE26" i="2" a="1"/>
  <c r="BE26" i="2" s="1"/>
  <c r="BD26" i="2" a="1"/>
  <c r="BD26" i="2" s="1"/>
  <c r="BC26" i="2" a="1"/>
  <c r="BC26" i="2" s="1"/>
  <c r="BB26" i="2" a="1"/>
  <c r="BB26" i="2" s="1"/>
  <c r="BA26" i="2" a="1"/>
  <c r="BA26" i="2" s="1"/>
  <c r="AZ26" i="2" a="1"/>
  <c r="AZ26" i="2" s="1"/>
  <c r="AY26" i="2" a="1"/>
  <c r="AY26" i="2" s="1"/>
  <c r="AX26" i="2" a="1"/>
  <c r="AX26" i="2" s="1"/>
  <c r="AW26" i="2" a="1"/>
  <c r="AW26" i="2" s="1"/>
  <c r="AV26" i="2" a="1"/>
  <c r="AV26" i="2" s="1"/>
  <c r="AU26" i="2" a="1"/>
  <c r="AU26" i="2" s="1"/>
  <c r="AT26" i="2" a="1"/>
  <c r="AT26" i="2" s="1"/>
  <c r="AS26" i="2" a="1"/>
  <c r="AS26" i="2" s="1"/>
  <c r="AR26" i="2" a="1"/>
  <c r="AR26" i="2" s="1"/>
  <c r="AQ26" i="2" a="1"/>
  <c r="AQ26" i="2" s="1"/>
  <c r="AP26" i="2" a="1"/>
  <c r="AP26" i="2" s="1"/>
  <c r="AO26" i="2" a="1"/>
  <c r="AO26" i="2" s="1"/>
  <c r="AN26" i="2" a="1"/>
  <c r="AN26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A26" i="2" a="1"/>
  <c r="AA26" i="2" s="1"/>
  <c r="Z26" i="2" a="1"/>
  <c r="Z26" i="2" s="1"/>
  <c r="Y26" i="2" a="1"/>
  <c r="Y26" i="2" s="1"/>
  <c r="X26" i="2" a="1"/>
  <c r="X26" i="2" s="1"/>
  <c r="W26" i="2" a="1"/>
  <c r="W26" i="2" s="1"/>
  <c r="V26" i="2" a="1"/>
  <c r="V26" i="2" s="1"/>
  <c r="U26" i="2" a="1"/>
  <c r="U26" i="2" s="1"/>
  <c r="T26" i="2" a="1"/>
  <c r="T26" i="2" s="1"/>
  <c r="S26" i="2" a="1"/>
  <c r="S26" i="2" s="1"/>
  <c r="R26" i="2" a="1"/>
  <c r="R26" i="2" s="1"/>
  <c r="Q26" i="2" a="1"/>
  <c r="Q26" i="2" s="1"/>
  <c r="P26" i="2" a="1"/>
  <c r="P26" i="2" s="1"/>
  <c r="O26" i="2" a="1"/>
  <c r="O26" i="2" s="1"/>
  <c r="N26" i="2" a="1"/>
  <c r="N26" i="2" s="1"/>
  <c r="M26" i="2" a="1"/>
  <c r="M26" i="2" s="1"/>
  <c r="L26" i="2" a="1"/>
  <c r="L26" i="2" s="1"/>
  <c r="K26" i="2" a="1"/>
  <c r="K26" i="2" s="1"/>
  <c r="J26" i="2" a="1"/>
  <c r="J26" i="2" s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D26" i="2" s="1"/>
  <c r="C26" i="2" a="1"/>
  <c r="C26" i="2" s="1"/>
  <c r="BP25" i="2" a="1"/>
  <c r="BP25" i="2" s="1"/>
  <c r="BO25" i="2" a="1"/>
  <c r="BO25" i="2" s="1"/>
  <c r="BN25" i="2" a="1"/>
  <c r="BN25" i="2" s="1"/>
  <c r="BM25" i="2" a="1"/>
  <c r="BM25" i="2" s="1"/>
  <c r="BL25" i="2" a="1"/>
  <c r="BL25" i="2" s="1"/>
  <c r="BK25" i="2" a="1"/>
  <c r="BK25" i="2" s="1"/>
  <c r="BJ25" i="2" a="1"/>
  <c r="BJ25" i="2" s="1"/>
  <c r="BI25" i="2" a="1"/>
  <c r="BI25" i="2" s="1"/>
  <c r="BH25" i="2" a="1"/>
  <c r="BH25" i="2" s="1"/>
  <c r="BG25" i="2" a="1"/>
  <c r="BG25" i="2" s="1"/>
  <c r="BF25" i="2" a="1"/>
  <c r="BF25" i="2" s="1"/>
  <c r="BE25" i="2" a="1"/>
  <c r="BE25" i="2" s="1"/>
  <c r="BD25" i="2" a="1"/>
  <c r="BD25" i="2" s="1"/>
  <c r="BC25" i="2" a="1"/>
  <c r="BC25" i="2" s="1"/>
  <c r="BB25" i="2" a="1"/>
  <c r="BB25" i="2" s="1"/>
  <c r="BA25" i="2" a="1"/>
  <c r="BA25" i="2" s="1"/>
  <c r="AZ25" i="2" a="1"/>
  <c r="AZ25" i="2" s="1"/>
  <c r="AY25" i="2" a="1"/>
  <c r="AY25" i="2" s="1"/>
  <c r="AX25" i="2" a="1"/>
  <c r="AX25" i="2" s="1"/>
  <c r="AW25" i="2" a="1"/>
  <c r="AW25" i="2" s="1"/>
  <c r="AV25" i="2" a="1"/>
  <c r="AV25" i="2" s="1"/>
  <c r="AU25" i="2" a="1"/>
  <c r="AU25" i="2" s="1"/>
  <c r="AT25" i="2" a="1"/>
  <c r="AT25" i="2" s="1"/>
  <c r="AS25" i="2" a="1"/>
  <c r="AS25" i="2" s="1"/>
  <c r="AR25" i="2" a="1"/>
  <c r="AR25" i="2" s="1"/>
  <c r="AQ25" i="2" a="1"/>
  <c r="AQ25" i="2" s="1"/>
  <c r="AP25" i="2" a="1"/>
  <c r="AP25" i="2" s="1"/>
  <c r="AO25" i="2" a="1"/>
  <c r="AO25" i="2" s="1"/>
  <c r="AN25" i="2" a="1"/>
  <c r="AN25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A25" i="2" a="1"/>
  <c r="AA25" i="2" s="1"/>
  <c r="Z25" i="2" a="1"/>
  <c r="Z25" i="2" s="1"/>
  <c r="Y25" i="2" a="1"/>
  <c r="Y25" i="2" s="1"/>
  <c r="X25" i="2" a="1"/>
  <c r="X25" i="2" s="1"/>
  <c r="W25" i="2" a="1"/>
  <c r="W25" i="2" s="1"/>
  <c r="V25" i="2" a="1"/>
  <c r="V25" i="2" s="1"/>
  <c r="U25" i="2" a="1"/>
  <c r="U25" i="2" s="1"/>
  <c r="T25" i="2" a="1"/>
  <c r="T25" i="2" s="1"/>
  <c r="S25" i="2" a="1"/>
  <c r="S25" i="2" s="1"/>
  <c r="R25" i="2" a="1"/>
  <c r="R25" i="2" s="1"/>
  <c r="Q25" i="2" a="1"/>
  <c r="Q25" i="2" s="1"/>
  <c r="P25" i="2" a="1"/>
  <c r="P25" i="2" s="1"/>
  <c r="O25" i="2" a="1"/>
  <c r="O25" i="2" s="1"/>
  <c r="N25" i="2" a="1"/>
  <c r="N25" i="2" s="1"/>
  <c r="M25" i="2" a="1"/>
  <c r="M25" i="2" s="1"/>
  <c r="L25" i="2" a="1"/>
  <c r="L25" i="2" s="1"/>
  <c r="K25" i="2" a="1"/>
  <c r="K25" i="2" s="1"/>
  <c r="J25" i="2" a="1"/>
  <c r="J25" i="2" s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D25" i="2" s="1"/>
  <c r="C25" i="2" a="1"/>
  <c r="C25" i="2" s="1"/>
  <c r="BP24" i="2" a="1"/>
  <c r="BP24" i="2" s="1"/>
  <c r="BO24" i="2" a="1"/>
  <c r="BO24" i="2" s="1"/>
  <c r="BN24" i="2" a="1"/>
  <c r="BN24" i="2" s="1"/>
  <c r="BM24" i="2" a="1"/>
  <c r="BM24" i="2" s="1"/>
  <c r="BL24" i="2" a="1"/>
  <c r="BL24" i="2" s="1"/>
  <c r="BK24" i="2" a="1"/>
  <c r="BK24" i="2" s="1"/>
  <c r="BJ24" i="2" a="1"/>
  <c r="BJ24" i="2" s="1"/>
  <c r="BI24" i="2" a="1"/>
  <c r="BI24" i="2" s="1"/>
  <c r="BH24" i="2" a="1"/>
  <c r="BH24" i="2" s="1"/>
  <c r="BG24" i="2" a="1"/>
  <c r="BG24" i="2" s="1"/>
  <c r="BF24" i="2" a="1"/>
  <c r="BF24" i="2" s="1"/>
  <c r="BE24" i="2" a="1"/>
  <c r="BE24" i="2" s="1"/>
  <c r="BD24" i="2" a="1"/>
  <c r="BD24" i="2" s="1"/>
  <c r="BC24" i="2" a="1"/>
  <c r="BC24" i="2" s="1"/>
  <c r="BB24" i="2" a="1"/>
  <c r="BB24" i="2" s="1"/>
  <c r="BA24" i="2" a="1"/>
  <c r="BA24" i="2" s="1"/>
  <c r="AZ24" i="2" a="1"/>
  <c r="AZ24" i="2" s="1"/>
  <c r="AY24" i="2" a="1"/>
  <c r="AY24" i="2" s="1"/>
  <c r="AX24" i="2" a="1"/>
  <c r="AX24" i="2" s="1"/>
  <c r="AW24" i="2" a="1"/>
  <c r="AW24" i="2" s="1"/>
  <c r="AV24" i="2" a="1"/>
  <c r="AV24" i="2" s="1"/>
  <c r="AU24" i="2" a="1"/>
  <c r="AU24" i="2" s="1"/>
  <c r="AT24" i="2" a="1"/>
  <c r="AT24" i="2" s="1"/>
  <c r="AS24" i="2" a="1"/>
  <c r="AS24" i="2" s="1"/>
  <c r="AR24" i="2" a="1"/>
  <c r="AR24" i="2" s="1"/>
  <c r="AQ24" i="2" a="1"/>
  <c r="AQ24" i="2" s="1"/>
  <c r="AP24" i="2" a="1"/>
  <c r="AP24" i="2" s="1"/>
  <c r="AO24" i="2" a="1"/>
  <c r="AO24" i="2" s="1"/>
  <c r="AN24" i="2" a="1"/>
  <c r="AN24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A24" i="2" a="1"/>
  <c r="AA24" i="2" s="1"/>
  <c r="Z24" i="2" a="1"/>
  <c r="Z24" i="2" s="1"/>
  <c r="Y24" i="2" a="1"/>
  <c r="Y24" i="2" s="1"/>
  <c r="X24" i="2" a="1"/>
  <c r="X24" i="2" s="1"/>
  <c r="W24" i="2" a="1"/>
  <c r="W24" i="2" s="1"/>
  <c r="V24" i="2" a="1"/>
  <c r="V24" i="2" s="1"/>
  <c r="U24" i="2" a="1"/>
  <c r="U24" i="2" s="1"/>
  <c r="T24" i="2" a="1"/>
  <c r="T24" i="2" s="1"/>
  <c r="S24" i="2" a="1"/>
  <c r="S24" i="2" s="1"/>
  <c r="R24" i="2" a="1"/>
  <c r="R24" i="2" s="1"/>
  <c r="Q24" i="2" a="1"/>
  <c r="Q24" i="2" s="1"/>
  <c r="P24" i="2" a="1"/>
  <c r="P24" i="2" s="1"/>
  <c r="O24" i="2" a="1"/>
  <c r="O24" i="2" s="1"/>
  <c r="N24" i="2" a="1"/>
  <c r="N24" i="2" s="1"/>
  <c r="M24" i="2" a="1"/>
  <c r="M24" i="2" s="1"/>
  <c r="L24" i="2" a="1"/>
  <c r="L24" i="2" s="1"/>
  <c r="K24" i="2" a="1"/>
  <c r="K24" i="2" s="1"/>
  <c r="J24" i="2" a="1"/>
  <c r="J24" i="2" s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D24" i="2" s="1"/>
  <c r="C24" i="2" a="1"/>
  <c r="C24" i="2" s="1"/>
  <c r="BP23" i="2" a="1"/>
  <c r="BP23" i="2" s="1"/>
  <c r="BO23" i="2" a="1"/>
  <c r="BO23" i="2" s="1"/>
  <c r="BN23" i="2" a="1"/>
  <c r="BN23" i="2" s="1"/>
  <c r="BM23" i="2" a="1"/>
  <c r="BM23" i="2" s="1"/>
  <c r="BL23" i="2" a="1"/>
  <c r="BL23" i="2" s="1"/>
  <c r="BK23" i="2" a="1"/>
  <c r="BK23" i="2" s="1"/>
  <c r="BJ23" i="2" a="1"/>
  <c r="BJ23" i="2" s="1"/>
  <c r="BI23" i="2" a="1"/>
  <c r="BI23" i="2" s="1"/>
  <c r="BH23" i="2" a="1"/>
  <c r="BH23" i="2" s="1"/>
  <c r="BG23" i="2" a="1"/>
  <c r="BG23" i="2" s="1"/>
  <c r="BF23" i="2" a="1"/>
  <c r="BF23" i="2" s="1"/>
  <c r="BE23" i="2" a="1"/>
  <c r="BE23" i="2" s="1"/>
  <c r="BD23" i="2" a="1"/>
  <c r="BD23" i="2" s="1"/>
  <c r="BC23" i="2" a="1"/>
  <c r="BC23" i="2" s="1"/>
  <c r="BB23" i="2" a="1"/>
  <c r="BB23" i="2" s="1"/>
  <c r="BA23" i="2" a="1"/>
  <c r="BA23" i="2" s="1"/>
  <c r="AZ23" i="2" a="1"/>
  <c r="AZ23" i="2" s="1"/>
  <c r="AY23" i="2" a="1"/>
  <c r="AY23" i="2" s="1"/>
  <c r="AX23" i="2" a="1"/>
  <c r="AX23" i="2" s="1"/>
  <c r="AW23" i="2" a="1"/>
  <c r="AW23" i="2" s="1"/>
  <c r="AV23" i="2" a="1"/>
  <c r="AV23" i="2" s="1"/>
  <c r="AU23" i="2" a="1"/>
  <c r="AU23" i="2" s="1"/>
  <c r="AT23" i="2" a="1"/>
  <c r="AT23" i="2" s="1"/>
  <c r="AS23" i="2" a="1"/>
  <c r="AS23" i="2" s="1"/>
  <c r="AR23" i="2" a="1"/>
  <c r="AR23" i="2" s="1"/>
  <c r="AQ23" i="2" a="1"/>
  <c r="AQ23" i="2" s="1"/>
  <c r="AP23" i="2" a="1"/>
  <c r="AP23" i="2" s="1"/>
  <c r="AO23" i="2" a="1"/>
  <c r="AO23" i="2" s="1"/>
  <c r="AN23" i="2" a="1"/>
  <c r="AN23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A23" i="2" a="1"/>
  <c r="AA23" i="2" s="1"/>
  <c r="Z23" i="2" a="1"/>
  <c r="Z23" i="2" s="1"/>
  <c r="Y23" i="2" a="1"/>
  <c r="Y23" i="2" s="1"/>
  <c r="X23" i="2" a="1"/>
  <c r="X23" i="2" s="1"/>
  <c r="W23" i="2" a="1"/>
  <c r="W23" i="2" s="1"/>
  <c r="V23" i="2" a="1"/>
  <c r="V23" i="2" s="1"/>
  <c r="U23" i="2" a="1"/>
  <c r="U23" i="2" s="1"/>
  <c r="T23" i="2" a="1"/>
  <c r="T23" i="2" s="1"/>
  <c r="S23" i="2" a="1"/>
  <c r="S23" i="2" s="1"/>
  <c r="R23" i="2" a="1"/>
  <c r="R23" i="2" s="1"/>
  <c r="Q23" i="2" a="1"/>
  <c r="Q23" i="2" s="1"/>
  <c r="P23" i="2" a="1"/>
  <c r="P23" i="2" s="1"/>
  <c r="O23" i="2" a="1"/>
  <c r="O23" i="2" s="1"/>
  <c r="N23" i="2" a="1"/>
  <c r="N23" i="2" s="1"/>
  <c r="M23" i="2" a="1"/>
  <c r="M23" i="2" s="1"/>
  <c r="L23" i="2" a="1"/>
  <c r="L23" i="2" s="1"/>
  <c r="K23" i="2" a="1"/>
  <c r="K23" i="2" s="1"/>
  <c r="J23" i="2" a="1"/>
  <c r="J23" i="2" s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C23" i="2" a="1"/>
  <c r="C23" i="2" s="1"/>
  <c r="BP22" i="2" a="1"/>
  <c r="BP22" i="2" s="1"/>
  <c r="BO22" i="2" a="1"/>
  <c r="BO22" i="2" s="1"/>
  <c r="BN22" i="2" a="1"/>
  <c r="BN22" i="2" s="1"/>
  <c r="BM22" i="2" a="1"/>
  <c r="BM22" i="2" s="1"/>
  <c r="BL22" i="2" a="1"/>
  <c r="BL22" i="2" s="1"/>
  <c r="BK22" i="2" a="1"/>
  <c r="BK22" i="2" s="1"/>
  <c r="BJ22" i="2" a="1"/>
  <c r="BJ22" i="2" s="1"/>
  <c r="BI22" i="2" a="1"/>
  <c r="BI22" i="2" s="1"/>
  <c r="BH22" i="2" a="1"/>
  <c r="BH22" i="2" s="1"/>
  <c r="BG22" i="2" a="1"/>
  <c r="BG22" i="2" s="1"/>
  <c r="BF22" i="2" a="1"/>
  <c r="BF22" i="2" s="1"/>
  <c r="BE22" i="2" a="1"/>
  <c r="BE22" i="2" s="1"/>
  <c r="BD22" i="2" a="1"/>
  <c r="BD22" i="2" s="1"/>
  <c r="BC22" i="2" a="1"/>
  <c r="BC22" i="2" s="1"/>
  <c r="BB22" i="2" a="1"/>
  <c r="BB22" i="2" s="1"/>
  <c r="BA22" i="2" a="1"/>
  <c r="BA22" i="2" s="1"/>
  <c r="AZ22" i="2" a="1"/>
  <c r="AZ22" i="2" s="1"/>
  <c r="AY22" i="2" a="1"/>
  <c r="AY22" i="2" s="1"/>
  <c r="AX22" i="2" a="1"/>
  <c r="AX22" i="2" s="1"/>
  <c r="AW22" i="2" a="1"/>
  <c r="AW22" i="2" s="1"/>
  <c r="AV22" i="2" a="1"/>
  <c r="AV22" i="2" s="1"/>
  <c r="AU22" i="2" a="1"/>
  <c r="AU22" i="2" s="1"/>
  <c r="AT22" i="2" a="1"/>
  <c r="AT22" i="2" s="1"/>
  <c r="AS22" i="2" a="1"/>
  <c r="AS22" i="2" s="1"/>
  <c r="AR22" i="2" a="1"/>
  <c r="AR22" i="2" s="1"/>
  <c r="AQ22" i="2" a="1"/>
  <c r="AQ22" i="2" s="1"/>
  <c r="AP22" i="2" a="1"/>
  <c r="AP22" i="2" s="1"/>
  <c r="AO22" i="2" a="1"/>
  <c r="AO22" i="2" s="1"/>
  <c r="AN22" i="2" a="1"/>
  <c r="AN22" i="2" s="1"/>
  <c r="AM22" i="2" a="1"/>
  <c r="AM22" i="2" s="1"/>
  <c r="AL22" i="2" a="1"/>
  <c r="AL22" i="2" s="1"/>
  <c r="AK22" i="2" a="1"/>
  <c r="AK22" i="2" s="1"/>
  <c r="AJ22" i="2" a="1"/>
  <c r="AJ22" i="2" s="1"/>
  <c r="AI22" i="2" a="1"/>
  <c r="AI22" i="2" s="1"/>
  <c r="AH22" i="2" a="1"/>
  <c r="AH22" i="2" s="1"/>
  <c r="AG22" i="2" a="1"/>
  <c r="AG22" i="2" s="1"/>
  <c r="AF22" i="2" a="1"/>
  <c r="AF22" i="2" s="1"/>
  <c r="AE22" i="2" a="1"/>
  <c r="AE22" i="2" s="1"/>
  <c r="AD22" i="2" a="1"/>
  <c r="AD22" i="2" s="1"/>
  <c r="AC22" i="2" a="1"/>
  <c r="AC22" i="2" s="1"/>
  <c r="AB22" i="2" a="1"/>
  <c r="AB22" i="2" s="1"/>
  <c r="AA22" i="2" a="1"/>
  <c r="AA22" i="2" s="1"/>
  <c r="Z22" i="2" a="1"/>
  <c r="Z22" i="2" s="1"/>
  <c r="Y22" i="2" a="1"/>
  <c r="Y22" i="2" s="1"/>
  <c r="X22" i="2" a="1"/>
  <c r="X22" i="2" s="1"/>
  <c r="W22" i="2" a="1"/>
  <c r="W22" i="2" s="1"/>
  <c r="V22" i="2" a="1"/>
  <c r="V22" i="2" s="1"/>
  <c r="U22" i="2" a="1"/>
  <c r="U22" i="2" s="1"/>
  <c r="T22" i="2" a="1"/>
  <c r="T22" i="2" s="1"/>
  <c r="S22" i="2" a="1"/>
  <c r="S22" i="2" s="1"/>
  <c r="R22" i="2" a="1"/>
  <c r="R22" i="2" s="1"/>
  <c r="Q22" i="2" a="1"/>
  <c r="Q22" i="2" s="1"/>
  <c r="P22" i="2" a="1"/>
  <c r="P22" i="2" s="1"/>
  <c r="O22" i="2" a="1"/>
  <c r="O22" i="2" s="1"/>
  <c r="N22" i="2" a="1"/>
  <c r="N22" i="2" s="1"/>
  <c r="M22" i="2" a="1"/>
  <c r="M22" i="2" s="1"/>
  <c r="L22" i="2" a="1"/>
  <c r="L22" i="2" s="1"/>
  <c r="K22" i="2" a="1"/>
  <c r="K22" i="2" s="1"/>
  <c r="J22" i="2" a="1"/>
  <c r="J22" i="2" s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D22" i="2" s="1"/>
  <c r="C22" i="2" a="1"/>
  <c r="C22" i="2" s="1"/>
  <c r="BP21" i="2" a="1"/>
  <c r="BP21" i="2" s="1"/>
  <c r="BO21" i="2" a="1"/>
  <c r="BO21" i="2" s="1"/>
  <c r="BN21" i="2" a="1"/>
  <c r="BN21" i="2" s="1"/>
  <c r="BM21" i="2" a="1"/>
  <c r="BM21" i="2" s="1"/>
  <c r="BL21" i="2" a="1"/>
  <c r="BL21" i="2" s="1"/>
  <c r="BK21" i="2" a="1"/>
  <c r="BK21" i="2" s="1"/>
  <c r="BJ21" i="2" a="1"/>
  <c r="BJ21" i="2" s="1"/>
  <c r="BI21" i="2" a="1"/>
  <c r="BI21" i="2" s="1"/>
  <c r="BH21" i="2" a="1"/>
  <c r="BH21" i="2" s="1"/>
  <c r="BG21" i="2" a="1"/>
  <c r="BG21" i="2" s="1"/>
  <c r="BF21" i="2" a="1"/>
  <c r="BF21" i="2" s="1"/>
  <c r="BE21" i="2" a="1"/>
  <c r="BE21" i="2" s="1"/>
  <c r="BD21" i="2" a="1"/>
  <c r="BD21" i="2" s="1"/>
  <c r="BC21" i="2" a="1"/>
  <c r="BC21" i="2" s="1"/>
  <c r="BB21" i="2" a="1"/>
  <c r="BB21" i="2" s="1"/>
  <c r="BA21" i="2" a="1"/>
  <c r="BA21" i="2" s="1"/>
  <c r="AZ21" i="2" a="1"/>
  <c r="AZ21" i="2" s="1"/>
  <c r="AY21" i="2" a="1"/>
  <c r="AY21" i="2" s="1"/>
  <c r="AX21" i="2" a="1"/>
  <c r="AX21" i="2" s="1"/>
  <c r="AW21" i="2" a="1"/>
  <c r="AW21" i="2" s="1"/>
  <c r="AV21" i="2" a="1"/>
  <c r="AV21" i="2" s="1"/>
  <c r="AU21" i="2" a="1"/>
  <c r="AU21" i="2" s="1"/>
  <c r="AT21" i="2" a="1"/>
  <c r="AT21" i="2" s="1"/>
  <c r="AS21" i="2" a="1"/>
  <c r="AS21" i="2" s="1"/>
  <c r="AR21" i="2" a="1"/>
  <c r="AR21" i="2" s="1"/>
  <c r="AQ21" i="2" a="1"/>
  <c r="AQ21" i="2" s="1"/>
  <c r="AP21" i="2" a="1"/>
  <c r="AP21" i="2" s="1"/>
  <c r="AO21" i="2" a="1"/>
  <c r="AO21" i="2" s="1"/>
  <c r="AN21" i="2" a="1"/>
  <c r="AN21" i="2" s="1"/>
  <c r="AM21" i="2" a="1"/>
  <c r="AM21" i="2" s="1"/>
  <c r="AL21" i="2" a="1"/>
  <c r="AL21" i="2" s="1"/>
  <c r="AK21" i="2" a="1"/>
  <c r="AK21" i="2" s="1"/>
  <c r="AJ21" i="2" a="1"/>
  <c r="AJ21" i="2" s="1"/>
  <c r="AI21" i="2" a="1"/>
  <c r="AI21" i="2" s="1"/>
  <c r="AH21" i="2" a="1"/>
  <c r="AH21" i="2" s="1"/>
  <c r="AG21" i="2" a="1"/>
  <c r="AG21" i="2" s="1"/>
  <c r="AF21" i="2" a="1"/>
  <c r="AF21" i="2" s="1"/>
  <c r="AE21" i="2" a="1"/>
  <c r="AE21" i="2" s="1"/>
  <c r="AD21" i="2" a="1"/>
  <c r="AD21" i="2" s="1"/>
  <c r="AC21" i="2" a="1"/>
  <c r="AC21" i="2" s="1"/>
  <c r="AB21" i="2" a="1"/>
  <c r="AB21" i="2" s="1"/>
  <c r="AA21" i="2" a="1"/>
  <c r="AA21" i="2" s="1"/>
  <c r="Z21" i="2" a="1"/>
  <c r="Z21" i="2" s="1"/>
  <c r="Y21" i="2" a="1"/>
  <c r="Y21" i="2" s="1"/>
  <c r="X21" i="2" a="1"/>
  <c r="X21" i="2" s="1"/>
  <c r="W21" i="2" a="1"/>
  <c r="W21" i="2" s="1"/>
  <c r="V21" i="2" a="1"/>
  <c r="V21" i="2" s="1"/>
  <c r="U21" i="2" a="1"/>
  <c r="U21" i="2" s="1"/>
  <c r="T21" i="2" a="1"/>
  <c r="T21" i="2" s="1"/>
  <c r="S21" i="2" a="1"/>
  <c r="S21" i="2" s="1"/>
  <c r="R21" i="2" a="1"/>
  <c r="R21" i="2" s="1"/>
  <c r="Q21" i="2" a="1"/>
  <c r="Q21" i="2" s="1"/>
  <c r="P21" i="2" a="1"/>
  <c r="P21" i="2" s="1"/>
  <c r="O21" i="2" a="1"/>
  <c r="O21" i="2" s="1"/>
  <c r="N21" i="2" a="1"/>
  <c r="N21" i="2" s="1"/>
  <c r="M21" i="2" a="1"/>
  <c r="M21" i="2" s="1"/>
  <c r="L21" i="2" a="1"/>
  <c r="L21" i="2" s="1"/>
  <c r="K21" i="2" a="1"/>
  <c r="K21" i="2" s="1"/>
  <c r="J21" i="2" a="1"/>
  <c r="J21" i="2" s="1"/>
  <c r="I21" i="2" a="1"/>
  <c r="I21" i="2" s="1"/>
  <c r="H21" i="2" a="1"/>
  <c r="H21" i="2" s="1"/>
  <c r="G21" i="2" a="1"/>
  <c r="G21" i="2" s="1"/>
  <c r="F21" i="2" a="1"/>
  <c r="F21" i="2" s="1"/>
  <c r="E21" i="2" a="1"/>
  <c r="E21" i="2" s="1"/>
  <c r="D21" i="2" a="1"/>
  <c r="D21" i="2" s="1"/>
  <c r="C21" i="2" a="1"/>
  <c r="C21" i="2" s="1"/>
  <c r="BP20" i="2" a="1"/>
  <c r="BP20" i="2" s="1"/>
  <c r="BO20" i="2" a="1"/>
  <c r="BO20" i="2" s="1"/>
  <c r="BN20" i="2" a="1"/>
  <c r="BN20" i="2" s="1"/>
  <c r="BM20" i="2" a="1"/>
  <c r="BM20" i="2" s="1"/>
  <c r="BL20" i="2" a="1"/>
  <c r="BL20" i="2" s="1"/>
  <c r="BK20" i="2" a="1"/>
  <c r="BK20" i="2" s="1"/>
  <c r="BJ20" i="2" a="1"/>
  <c r="BJ20" i="2" s="1"/>
  <c r="BI20" i="2" a="1"/>
  <c r="BI20" i="2" s="1"/>
  <c r="BH20" i="2" a="1"/>
  <c r="BH20" i="2" s="1"/>
  <c r="BG20" i="2" a="1"/>
  <c r="BG20" i="2" s="1"/>
  <c r="BF20" i="2" a="1"/>
  <c r="BF20" i="2" s="1"/>
  <c r="BE20" i="2" a="1"/>
  <c r="BE20" i="2" s="1"/>
  <c r="BD20" i="2" a="1"/>
  <c r="BD20" i="2" s="1"/>
  <c r="BC20" i="2" a="1"/>
  <c r="BC20" i="2" s="1"/>
  <c r="BB20" i="2" a="1"/>
  <c r="BB20" i="2" s="1"/>
  <c r="BA20" i="2" a="1"/>
  <c r="BA20" i="2" s="1"/>
  <c r="AZ20" i="2" a="1"/>
  <c r="AZ20" i="2" s="1"/>
  <c r="AY20" i="2" a="1"/>
  <c r="AY20" i="2" s="1"/>
  <c r="AX20" i="2" a="1"/>
  <c r="AX20" i="2" s="1"/>
  <c r="AW20" i="2" a="1"/>
  <c r="AW20" i="2" s="1"/>
  <c r="AV20" i="2" a="1"/>
  <c r="AV20" i="2" s="1"/>
  <c r="AU20" i="2" a="1"/>
  <c r="AU20" i="2" s="1"/>
  <c r="AT20" i="2" a="1"/>
  <c r="AT20" i="2" s="1"/>
  <c r="AS20" i="2" a="1"/>
  <c r="AS20" i="2" s="1"/>
  <c r="AR20" i="2" a="1"/>
  <c r="AR20" i="2" s="1"/>
  <c r="AQ20" i="2" a="1"/>
  <c r="AQ20" i="2" s="1"/>
  <c r="AP20" i="2" a="1"/>
  <c r="AP20" i="2" s="1"/>
  <c r="AO20" i="2" a="1"/>
  <c r="AO20" i="2" s="1"/>
  <c r="AN20" i="2" a="1"/>
  <c r="AN20" i="2" s="1"/>
  <c r="AM20" i="2" a="1"/>
  <c r="AM20" i="2" s="1"/>
  <c r="AL20" i="2" a="1"/>
  <c r="AL20" i="2" s="1"/>
  <c r="AK20" i="2" a="1"/>
  <c r="AK20" i="2" s="1"/>
  <c r="AJ20" i="2" a="1"/>
  <c r="AJ20" i="2" s="1"/>
  <c r="AI20" i="2" a="1"/>
  <c r="AI20" i="2" s="1"/>
  <c r="AH20" i="2" a="1"/>
  <c r="AH20" i="2" s="1"/>
  <c r="AG20" i="2" a="1"/>
  <c r="AG20" i="2" s="1"/>
  <c r="AF20" i="2" a="1"/>
  <c r="AF20" i="2" s="1"/>
  <c r="AE20" i="2" a="1"/>
  <c r="AE20" i="2" s="1"/>
  <c r="AD20" i="2" a="1"/>
  <c r="AD20" i="2" s="1"/>
  <c r="AC20" i="2" a="1"/>
  <c r="AC20" i="2" s="1"/>
  <c r="AB20" i="2" a="1"/>
  <c r="AB20" i="2" s="1"/>
  <c r="AA20" i="2" a="1"/>
  <c r="AA20" i="2" s="1"/>
  <c r="Z20" i="2" a="1"/>
  <c r="Z20" i="2" s="1"/>
  <c r="Y20" i="2" a="1"/>
  <c r="Y20" i="2" s="1"/>
  <c r="X20" i="2" a="1"/>
  <c r="X20" i="2" s="1"/>
  <c r="W20" i="2" a="1"/>
  <c r="W20" i="2" s="1"/>
  <c r="V20" i="2" a="1"/>
  <c r="V20" i="2" s="1"/>
  <c r="U20" i="2" a="1"/>
  <c r="U20" i="2" s="1"/>
  <c r="T20" i="2" a="1"/>
  <c r="T20" i="2" s="1"/>
  <c r="S20" i="2" a="1"/>
  <c r="S20" i="2" s="1"/>
  <c r="R20" i="2" a="1"/>
  <c r="R20" i="2" s="1"/>
  <c r="Q20" i="2" a="1"/>
  <c r="Q20" i="2" s="1"/>
  <c r="P20" i="2" a="1"/>
  <c r="P20" i="2" s="1"/>
  <c r="O20" i="2" a="1"/>
  <c r="O20" i="2" s="1"/>
  <c r="N20" i="2" a="1"/>
  <c r="N20" i="2" s="1"/>
  <c r="M20" i="2" a="1"/>
  <c r="M20" i="2" s="1"/>
  <c r="L20" i="2" a="1"/>
  <c r="L20" i="2" s="1"/>
  <c r="K20" i="2" a="1"/>
  <c r="K20" i="2" s="1"/>
  <c r="J20" i="2" a="1"/>
  <c r="J20" i="2"/>
  <c r="I20" i="2" a="1"/>
  <c r="I20" i="2" s="1"/>
  <c r="H20" i="2" a="1"/>
  <c r="H20" i="2" s="1"/>
  <c r="G20" i="2" a="1"/>
  <c r="G20" i="2" s="1"/>
  <c r="F20" i="2" a="1"/>
  <c r="F20" i="2" s="1"/>
  <c r="E20" i="2" a="1"/>
  <c r="E20" i="2" s="1"/>
  <c r="D20" i="2" a="1"/>
  <c r="D20" i="2" s="1"/>
  <c r="C20" i="2" a="1"/>
  <c r="C20" i="2" s="1"/>
  <c r="BP19" i="2" a="1"/>
  <c r="BP19" i="2" s="1"/>
  <c r="BO19" i="2" a="1"/>
  <c r="BO19" i="2" s="1"/>
  <c r="BN19" i="2" a="1"/>
  <c r="BN19" i="2" s="1"/>
  <c r="BM19" i="2" a="1"/>
  <c r="BM19" i="2" s="1"/>
  <c r="BL19" i="2" a="1"/>
  <c r="BL19" i="2" s="1"/>
  <c r="BK19" i="2" a="1"/>
  <c r="BK19" i="2" s="1"/>
  <c r="BJ19" i="2" a="1"/>
  <c r="BJ19" i="2" s="1"/>
  <c r="BI19" i="2" a="1"/>
  <c r="BI19" i="2" s="1"/>
  <c r="BH19" i="2" a="1"/>
  <c r="BH19" i="2" s="1"/>
  <c r="BG19" i="2" a="1"/>
  <c r="BG19" i="2" s="1"/>
  <c r="BF19" i="2" a="1"/>
  <c r="BF19" i="2" s="1"/>
  <c r="BE19" i="2" a="1"/>
  <c r="BE19" i="2" s="1"/>
  <c r="BD19" i="2" a="1"/>
  <c r="BD19" i="2" s="1"/>
  <c r="BC19" i="2" a="1"/>
  <c r="BC19" i="2" s="1"/>
  <c r="BB19" i="2" a="1"/>
  <c r="BB19" i="2" s="1"/>
  <c r="BA19" i="2" a="1"/>
  <c r="BA19" i="2" s="1"/>
  <c r="AZ19" i="2" a="1"/>
  <c r="AZ19" i="2" s="1"/>
  <c r="AY19" i="2" a="1"/>
  <c r="AY19" i="2" s="1"/>
  <c r="AX19" i="2" a="1"/>
  <c r="AX19" i="2" s="1"/>
  <c r="AW19" i="2" a="1"/>
  <c r="AW19" i="2" s="1"/>
  <c r="AV19" i="2" a="1"/>
  <c r="AV19" i="2" s="1"/>
  <c r="AU19" i="2" a="1"/>
  <c r="AU19" i="2" s="1"/>
  <c r="AT19" i="2" a="1"/>
  <c r="AT19" i="2" s="1"/>
  <c r="AS19" i="2" a="1"/>
  <c r="AS19" i="2" s="1"/>
  <c r="AR19" i="2" a="1"/>
  <c r="AR19" i="2" s="1"/>
  <c r="AQ19" i="2" a="1"/>
  <c r="AQ19" i="2" s="1"/>
  <c r="AP19" i="2" a="1"/>
  <c r="AP19" i="2" s="1"/>
  <c r="AO19" i="2" a="1"/>
  <c r="AO19" i="2" s="1"/>
  <c r="AN19" i="2" a="1"/>
  <c r="AN19" i="2" s="1"/>
  <c r="AM19" i="2" a="1"/>
  <c r="AM19" i="2" s="1"/>
  <c r="AL19" i="2" a="1"/>
  <c r="AL19" i="2" s="1"/>
  <c r="AK19" i="2" a="1"/>
  <c r="AK19" i="2" s="1"/>
  <c r="AJ19" i="2" a="1"/>
  <c r="AJ19" i="2" s="1"/>
  <c r="AI19" i="2" a="1"/>
  <c r="AI19" i="2" s="1"/>
  <c r="AH19" i="2" a="1"/>
  <c r="AH19" i="2" s="1"/>
  <c r="AG19" i="2" a="1"/>
  <c r="AG19" i="2" s="1"/>
  <c r="AF19" i="2" a="1"/>
  <c r="AF19" i="2" s="1"/>
  <c r="AE19" i="2" a="1"/>
  <c r="AE19" i="2" s="1"/>
  <c r="AD19" i="2" a="1"/>
  <c r="AD19" i="2" s="1"/>
  <c r="AC19" i="2" a="1"/>
  <c r="AC19" i="2" s="1"/>
  <c r="AB19" i="2" a="1"/>
  <c r="AB19" i="2" s="1"/>
  <c r="AA19" i="2" a="1"/>
  <c r="AA19" i="2" s="1"/>
  <c r="Z19" i="2" a="1"/>
  <c r="Z19" i="2" s="1"/>
  <c r="Y19" i="2" a="1"/>
  <c r="Y19" i="2" s="1"/>
  <c r="X19" i="2" a="1"/>
  <c r="X19" i="2" s="1"/>
  <c r="W19" i="2" a="1"/>
  <c r="W19" i="2" s="1"/>
  <c r="V19" i="2" a="1"/>
  <c r="V19" i="2" s="1"/>
  <c r="U19" i="2" a="1"/>
  <c r="U19" i="2" s="1"/>
  <c r="T19" i="2" a="1"/>
  <c r="T19" i="2" s="1"/>
  <c r="S19" i="2" a="1"/>
  <c r="S19" i="2" s="1"/>
  <c r="R19" i="2" a="1"/>
  <c r="R19" i="2" s="1"/>
  <c r="Q19" i="2" a="1"/>
  <c r="Q19" i="2" s="1"/>
  <c r="P19" i="2" a="1"/>
  <c r="P19" i="2" s="1"/>
  <c r="O19" i="2" a="1"/>
  <c r="O19" i="2" s="1"/>
  <c r="N19" i="2" a="1"/>
  <c r="N19" i="2" s="1"/>
  <c r="M19" i="2" a="1"/>
  <c r="M19" i="2" s="1"/>
  <c r="L19" i="2" a="1"/>
  <c r="L19" i="2" s="1"/>
  <c r="K19" i="2" a="1"/>
  <c r="K19" i="2" s="1"/>
  <c r="J19" i="2" a="1"/>
  <c r="J19" i="2" s="1"/>
  <c r="I19" i="2" a="1"/>
  <c r="I19" i="2" s="1"/>
  <c r="H19" i="2" a="1"/>
  <c r="H19" i="2" s="1"/>
  <c r="G19" i="2" a="1"/>
  <c r="G19" i="2" s="1"/>
  <c r="F19" i="2" a="1"/>
  <c r="F19" i="2" s="1"/>
  <c r="E19" i="2" a="1"/>
  <c r="E19" i="2" s="1"/>
  <c r="D19" i="2" a="1"/>
  <c r="D19" i="2" s="1"/>
  <c r="C19" i="2" a="1"/>
  <c r="C19" i="2" s="1"/>
  <c r="BP18" i="2" a="1"/>
  <c r="BP18" i="2" s="1"/>
  <c r="BO18" i="2" a="1"/>
  <c r="BO18" i="2" s="1"/>
  <c r="BN18" i="2" a="1"/>
  <c r="BN18" i="2" s="1"/>
  <c r="BM18" i="2" a="1"/>
  <c r="BM18" i="2" s="1"/>
  <c r="BL18" i="2" a="1"/>
  <c r="BL18" i="2" s="1"/>
  <c r="BK18" i="2" a="1"/>
  <c r="BK18" i="2" s="1"/>
  <c r="BJ18" i="2" a="1"/>
  <c r="BJ18" i="2" s="1"/>
  <c r="BI18" i="2" a="1"/>
  <c r="BI18" i="2" s="1"/>
  <c r="BH18" i="2" a="1"/>
  <c r="BH18" i="2" s="1"/>
  <c r="BG18" i="2" a="1"/>
  <c r="BG18" i="2" s="1"/>
  <c r="BF18" i="2" a="1"/>
  <c r="BF18" i="2" s="1"/>
  <c r="BE18" i="2" a="1"/>
  <c r="BE18" i="2" s="1"/>
  <c r="BD18" i="2" a="1"/>
  <c r="BD18" i="2" s="1"/>
  <c r="BC18" i="2" a="1"/>
  <c r="BC18" i="2" s="1"/>
  <c r="BB18" i="2" a="1"/>
  <c r="BB18" i="2" s="1"/>
  <c r="BA18" i="2" a="1"/>
  <c r="BA18" i="2" s="1"/>
  <c r="AZ18" i="2" a="1"/>
  <c r="AZ18" i="2" s="1"/>
  <c r="AY18" i="2" a="1"/>
  <c r="AY18" i="2" s="1"/>
  <c r="AX18" i="2" a="1"/>
  <c r="AX18" i="2" s="1"/>
  <c r="AW18" i="2" a="1"/>
  <c r="AW18" i="2" s="1"/>
  <c r="AV18" i="2" a="1"/>
  <c r="AV18" i="2" s="1"/>
  <c r="AU18" i="2" a="1"/>
  <c r="AU18" i="2" s="1"/>
  <c r="AT18" i="2" a="1"/>
  <c r="AT18" i="2" s="1"/>
  <c r="AS18" i="2" a="1"/>
  <c r="AS18" i="2" s="1"/>
  <c r="AR18" i="2" a="1"/>
  <c r="AR18" i="2" s="1"/>
  <c r="AQ18" i="2" a="1"/>
  <c r="AQ18" i="2" s="1"/>
  <c r="AP18" i="2" a="1"/>
  <c r="AP18" i="2" s="1"/>
  <c r="AO18" i="2" a="1"/>
  <c r="AO18" i="2" s="1"/>
  <c r="AN18" i="2" a="1"/>
  <c r="AN18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A18" i="2" a="1"/>
  <c r="AA18" i="2" s="1"/>
  <c r="Z18" i="2" a="1"/>
  <c r="Z18" i="2" s="1"/>
  <c r="Y18" i="2" a="1"/>
  <c r="Y18" i="2" s="1"/>
  <c r="X18" i="2" a="1"/>
  <c r="X18" i="2" s="1"/>
  <c r="W18" i="2" a="1"/>
  <c r="W18" i="2" s="1"/>
  <c r="V18" i="2" a="1"/>
  <c r="V18" i="2" s="1"/>
  <c r="U18" i="2" a="1"/>
  <c r="U18" i="2" s="1"/>
  <c r="T18" i="2" a="1"/>
  <c r="T18" i="2" s="1"/>
  <c r="S18" i="2" a="1"/>
  <c r="S18" i="2" s="1"/>
  <c r="R18" i="2" a="1"/>
  <c r="R18" i="2" s="1"/>
  <c r="Q18" i="2" a="1"/>
  <c r="Q18" i="2" s="1"/>
  <c r="P18" i="2" a="1"/>
  <c r="P18" i="2" s="1"/>
  <c r="O18" i="2" a="1"/>
  <c r="O18" i="2" s="1"/>
  <c r="N18" i="2" a="1"/>
  <c r="N18" i="2" s="1"/>
  <c r="M18" i="2" a="1"/>
  <c r="M18" i="2" s="1"/>
  <c r="L18" i="2" a="1"/>
  <c r="L18" i="2" s="1"/>
  <c r="K18" i="2" a="1"/>
  <c r="K18" i="2" s="1"/>
  <c r="J18" i="2" a="1"/>
  <c r="J18" i="2" s="1"/>
  <c r="I18" i="2" a="1"/>
  <c r="I18" i="2" s="1"/>
  <c r="H18" i="2" a="1"/>
  <c r="H18" i="2" s="1"/>
  <c r="G18" i="2" a="1"/>
  <c r="G18" i="2" s="1"/>
  <c r="F18" i="2" a="1"/>
  <c r="F18" i="2" s="1"/>
  <c r="E18" i="2" a="1"/>
  <c r="E18" i="2" s="1"/>
  <c r="D18" i="2" a="1"/>
  <c r="D18" i="2" s="1"/>
  <c r="C18" i="2" a="1"/>
  <c r="C18" i="2" s="1"/>
  <c r="BP17" i="2" a="1"/>
  <c r="BP17" i="2" s="1"/>
  <c r="BO17" i="2" a="1"/>
  <c r="BO17" i="2" s="1"/>
  <c r="BN17" i="2" a="1"/>
  <c r="BN17" i="2" s="1"/>
  <c r="BM17" i="2" a="1"/>
  <c r="BM17" i="2" s="1"/>
  <c r="BL17" i="2" a="1"/>
  <c r="BL17" i="2" s="1"/>
  <c r="BK17" i="2" a="1"/>
  <c r="BK17" i="2" s="1"/>
  <c r="BJ17" i="2" a="1"/>
  <c r="BJ17" i="2" s="1"/>
  <c r="BI17" i="2" a="1"/>
  <c r="BI17" i="2" s="1"/>
  <c r="BH17" i="2" a="1"/>
  <c r="BH17" i="2" s="1"/>
  <c r="BG17" i="2" a="1"/>
  <c r="BG17" i="2" s="1"/>
  <c r="BF17" i="2" a="1"/>
  <c r="BF17" i="2" s="1"/>
  <c r="BE17" i="2" a="1"/>
  <c r="BE17" i="2" s="1"/>
  <c r="BD17" i="2" a="1"/>
  <c r="BD17" i="2" s="1"/>
  <c r="BC17" i="2" a="1"/>
  <c r="BC17" i="2" s="1"/>
  <c r="BB17" i="2" a="1"/>
  <c r="BB17" i="2" s="1"/>
  <c r="BA17" i="2" a="1"/>
  <c r="BA17" i="2" s="1"/>
  <c r="AZ17" i="2" a="1"/>
  <c r="AZ17" i="2" s="1"/>
  <c r="AY17" i="2" a="1"/>
  <c r="AY17" i="2" s="1"/>
  <c r="AX17" i="2" a="1"/>
  <c r="AX17" i="2" s="1"/>
  <c r="AW17" i="2" a="1"/>
  <c r="AW17" i="2" s="1"/>
  <c r="AV17" i="2" a="1"/>
  <c r="AV17" i="2" s="1"/>
  <c r="AU17" i="2" a="1"/>
  <c r="AU17" i="2" s="1"/>
  <c r="AT17" i="2" a="1"/>
  <c r="AT17" i="2" s="1"/>
  <c r="AS17" i="2" a="1"/>
  <c r="AS17" i="2" s="1"/>
  <c r="AR17" i="2" a="1"/>
  <c r="AR17" i="2" s="1"/>
  <c r="AQ17" i="2" a="1"/>
  <c r="AQ17" i="2" s="1"/>
  <c r="AP17" i="2" a="1"/>
  <c r="AP17" i="2" s="1"/>
  <c r="AO17" i="2" a="1"/>
  <c r="AO17" i="2" s="1"/>
  <c r="AN17" i="2" a="1"/>
  <c r="AN17" i="2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A17" i="2" a="1"/>
  <c r="AA17" i="2" s="1"/>
  <c r="Z17" i="2" a="1"/>
  <c r="Z17" i="2" s="1"/>
  <c r="Y17" i="2" a="1"/>
  <c r="Y17" i="2" s="1"/>
  <c r="X17" i="2" a="1"/>
  <c r="X17" i="2" s="1"/>
  <c r="W17" i="2" a="1"/>
  <c r="W17" i="2" s="1"/>
  <c r="V17" i="2" a="1"/>
  <c r="V17" i="2" s="1"/>
  <c r="U17" i="2" a="1"/>
  <c r="U17" i="2" s="1"/>
  <c r="T17" i="2" a="1"/>
  <c r="T17" i="2" s="1"/>
  <c r="S17" i="2" a="1"/>
  <c r="S17" i="2" s="1"/>
  <c r="R17" i="2" a="1"/>
  <c r="R17" i="2" s="1"/>
  <c r="Q17" i="2" a="1"/>
  <c r="Q17" i="2" s="1"/>
  <c r="P17" i="2" a="1"/>
  <c r="P17" i="2" s="1"/>
  <c r="O17" i="2" a="1"/>
  <c r="O17" i="2" s="1"/>
  <c r="N17" i="2" a="1"/>
  <c r="N17" i="2" s="1"/>
  <c r="M17" i="2" a="1"/>
  <c r="M17" i="2" s="1"/>
  <c r="L17" i="2" a="1"/>
  <c r="L17" i="2" s="1"/>
  <c r="K17" i="2" a="1"/>
  <c r="K17" i="2" s="1"/>
  <c r="J17" i="2" a="1"/>
  <c r="J17" i="2" s="1"/>
  <c r="I17" i="2" a="1"/>
  <c r="I17" i="2" s="1"/>
  <c r="H17" i="2" a="1"/>
  <c r="H17" i="2" s="1"/>
  <c r="G17" i="2" a="1"/>
  <c r="G17" i="2" s="1"/>
  <c r="F17" i="2" a="1"/>
  <c r="F17" i="2" s="1"/>
  <c r="E17" i="2" a="1"/>
  <c r="E17" i="2" s="1"/>
  <c r="D17" i="2" a="1"/>
  <c r="D17" i="2" s="1"/>
  <c r="C17" i="2" a="1"/>
  <c r="C17" i="2" s="1"/>
  <c r="BP16" i="2" a="1"/>
  <c r="BP16" i="2" s="1"/>
  <c r="BO16" i="2" a="1"/>
  <c r="BO16" i="2" s="1"/>
  <c r="BN16" i="2" a="1"/>
  <c r="BN16" i="2" s="1"/>
  <c r="BM16" i="2" a="1"/>
  <c r="BM16" i="2" s="1"/>
  <c r="BL16" i="2" a="1"/>
  <c r="BL16" i="2" s="1"/>
  <c r="BK16" i="2" a="1"/>
  <c r="BK16" i="2" s="1"/>
  <c r="BJ16" i="2" a="1"/>
  <c r="BJ16" i="2" s="1"/>
  <c r="BI16" i="2" a="1"/>
  <c r="BI16" i="2" s="1"/>
  <c r="BH16" i="2" a="1"/>
  <c r="BH16" i="2" s="1"/>
  <c r="BG16" i="2" a="1"/>
  <c r="BG16" i="2" s="1"/>
  <c r="BF16" i="2" a="1"/>
  <c r="BF16" i="2" s="1"/>
  <c r="BE16" i="2" a="1"/>
  <c r="BE16" i="2" s="1"/>
  <c r="BD16" i="2" a="1"/>
  <c r="BD16" i="2" s="1"/>
  <c r="BC16" i="2" a="1"/>
  <c r="BC16" i="2" s="1"/>
  <c r="BB16" i="2" a="1"/>
  <c r="BB16" i="2" s="1"/>
  <c r="BA16" i="2" a="1"/>
  <c r="BA16" i="2" s="1"/>
  <c r="AZ16" i="2" a="1"/>
  <c r="AZ16" i="2" s="1"/>
  <c r="AY16" i="2" a="1"/>
  <c r="AY16" i="2" s="1"/>
  <c r="AX16" i="2" a="1"/>
  <c r="AX16" i="2" s="1"/>
  <c r="AW16" i="2" a="1"/>
  <c r="AW16" i="2" s="1"/>
  <c r="AV16" i="2" a="1"/>
  <c r="AV16" i="2" s="1"/>
  <c r="AU16" i="2" a="1"/>
  <c r="AU16" i="2" s="1"/>
  <c r="AT16" i="2" a="1"/>
  <c r="AT16" i="2" s="1"/>
  <c r="AS16" i="2" a="1"/>
  <c r="AS16" i="2" s="1"/>
  <c r="AR16" i="2" a="1"/>
  <c r="AR16" i="2" s="1"/>
  <c r="AQ16" i="2" a="1"/>
  <c r="AQ16" i="2" s="1"/>
  <c r="AP16" i="2" a="1"/>
  <c r="AP16" i="2" s="1"/>
  <c r="AO16" i="2" a="1"/>
  <c r="AO16" i="2" s="1"/>
  <c r="AN16" i="2" a="1"/>
  <c r="AN16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A16" i="2" a="1"/>
  <c r="AA16" i="2" s="1"/>
  <c r="Z16" i="2" a="1"/>
  <c r="Z16" i="2" s="1"/>
  <c r="Y16" i="2" a="1"/>
  <c r="Y16" i="2" s="1"/>
  <c r="X16" i="2" a="1"/>
  <c r="X16" i="2" s="1"/>
  <c r="W16" i="2" a="1"/>
  <c r="W16" i="2" s="1"/>
  <c r="V16" i="2" a="1"/>
  <c r="V16" i="2" s="1"/>
  <c r="U16" i="2" a="1"/>
  <c r="U16" i="2" s="1"/>
  <c r="T16" i="2" a="1"/>
  <c r="T16" i="2" s="1"/>
  <c r="S16" i="2" a="1"/>
  <c r="S16" i="2" s="1"/>
  <c r="R16" i="2" a="1"/>
  <c r="R16" i="2" s="1"/>
  <c r="Q16" i="2" a="1"/>
  <c r="Q16" i="2" s="1"/>
  <c r="P16" i="2" a="1"/>
  <c r="P16" i="2" s="1"/>
  <c r="O16" i="2" a="1"/>
  <c r="O16" i="2" s="1"/>
  <c r="N16" i="2" a="1"/>
  <c r="N16" i="2" s="1"/>
  <c r="M16" i="2" a="1"/>
  <c r="M16" i="2" s="1"/>
  <c r="L16" i="2" a="1"/>
  <c r="L16" i="2" s="1"/>
  <c r="K16" i="2" a="1"/>
  <c r="K16" i="2" s="1"/>
  <c r="J16" i="2" a="1"/>
  <c r="J16" i="2" s="1"/>
  <c r="I16" i="2" a="1"/>
  <c r="I16" i="2" s="1"/>
  <c r="H16" i="2" a="1"/>
  <c r="H16" i="2" s="1"/>
  <c r="G16" i="2" a="1"/>
  <c r="G16" i="2" s="1"/>
  <c r="F16" i="2" a="1"/>
  <c r="F16" i="2" s="1"/>
  <c r="E16" i="2" a="1"/>
  <c r="E16" i="2" s="1"/>
  <c r="D16" i="2" a="1"/>
  <c r="D16" i="2" s="1"/>
  <c r="C16" i="2" a="1"/>
  <c r="C16" i="2" s="1"/>
  <c r="BP15" i="2" a="1"/>
  <c r="BP15" i="2" s="1"/>
  <c r="BO15" i="2" a="1"/>
  <c r="BO15" i="2" s="1"/>
  <c r="BN15" i="2" a="1"/>
  <c r="BN15" i="2" s="1"/>
  <c r="BM15" i="2" a="1"/>
  <c r="BM15" i="2" s="1"/>
  <c r="BL15" i="2" a="1"/>
  <c r="BL15" i="2" s="1"/>
  <c r="BK15" i="2" a="1"/>
  <c r="BK15" i="2" s="1"/>
  <c r="BJ15" i="2" a="1"/>
  <c r="BJ15" i="2" s="1"/>
  <c r="BI15" i="2" a="1"/>
  <c r="BI15" i="2" s="1"/>
  <c r="BH15" i="2" a="1"/>
  <c r="BH15" i="2" s="1"/>
  <c r="BG15" i="2" a="1"/>
  <c r="BG15" i="2" s="1"/>
  <c r="BF15" i="2" a="1"/>
  <c r="BF15" i="2" s="1"/>
  <c r="BE15" i="2" a="1"/>
  <c r="BE15" i="2" s="1"/>
  <c r="BD15" i="2" a="1"/>
  <c r="BD15" i="2" s="1"/>
  <c r="BC15" i="2" a="1"/>
  <c r="BC15" i="2" s="1"/>
  <c r="BB15" i="2" a="1"/>
  <c r="BB15" i="2" s="1"/>
  <c r="BA15" i="2" a="1"/>
  <c r="BA15" i="2" s="1"/>
  <c r="AZ15" i="2" a="1"/>
  <c r="AZ15" i="2" s="1"/>
  <c r="AY15" i="2" a="1"/>
  <c r="AY15" i="2" s="1"/>
  <c r="AX15" i="2" a="1"/>
  <c r="AX15" i="2" s="1"/>
  <c r="AW15" i="2" a="1"/>
  <c r="AW15" i="2" s="1"/>
  <c r="AV15" i="2" a="1"/>
  <c r="AV15" i="2" s="1"/>
  <c r="AU15" i="2" a="1"/>
  <c r="AU15" i="2" s="1"/>
  <c r="AT15" i="2" a="1"/>
  <c r="AT15" i="2" s="1"/>
  <c r="AS15" i="2" a="1"/>
  <c r="AS15" i="2" s="1"/>
  <c r="AR15" i="2" a="1"/>
  <c r="AR15" i="2" s="1"/>
  <c r="AQ15" i="2" a="1"/>
  <c r="AQ15" i="2" s="1"/>
  <c r="AP15" i="2" a="1"/>
  <c r="AP15" i="2" s="1"/>
  <c r="AO15" i="2" a="1"/>
  <c r="AO15" i="2" s="1"/>
  <c r="AN15" i="2" a="1"/>
  <c r="AN15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A15" i="2" a="1"/>
  <c r="AA15" i="2" s="1"/>
  <c r="Z15" i="2" a="1"/>
  <c r="Z15" i="2" s="1"/>
  <c r="Y15" i="2" a="1"/>
  <c r="Y15" i="2" s="1"/>
  <c r="X15" i="2" a="1"/>
  <c r="X15" i="2" s="1"/>
  <c r="W15" i="2" a="1"/>
  <c r="W15" i="2" s="1"/>
  <c r="V15" i="2" a="1"/>
  <c r="V15" i="2" s="1"/>
  <c r="U15" i="2" a="1"/>
  <c r="U15" i="2" s="1"/>
  <c r="T15" i="2" a="1"/>
  <c r="T15" i="2" s="1"/>
  <c r="S15" i="2" a="1"/>
  <c r="S15" i="2" s="1"/>
  <c r="R15" i="2" a="1"/>
  <c r="R15" i="2" s="1"/>
  <c r="Q15" i="2" a="1"/>
  <c r="Q15" i="2" s="1"/>
  <c r="P15" i="2" a="1"/>
  <c r="P15" i="2" s="1"/>
  <c r="O15" i="2" a="1"/>
  <c r="O15" i="2" s="1"/>
  <c r="N15" i="2" a="1"/>
  <c r="N15" i="2" s="1"/>
  <c r="M15" i="2" a="1"/>
  <c r="M15" i="2" s="1"/>
  <c r="L15" i="2" a="1"/>
  <c r="L15" i="2" s="1"/>
  <c r="K15" i="2" a="1"/>
  <c r="K15" i="2" s="1"/>
  <c r="J15" i="2" a="1"/>
  <c r="J15" i="2" s="1"/>
  <c r="I15" i="2" a="1"/>
  <c r="I15" i="2" s="1"/>
  <c r="H15" i="2" a="1"/>
  <c r="H15" i="2" s="1"/>
  <c r="G15" i="2" a="1"/>
  <c r="G15" i="2" s="1"/>
  <c r="F15" i="2" a="1"/>
  <c r="F15" i="2" s="1"/>
  <c r="E15" i="2" a="1"/>
  <c r="E15" i="2" s="1"/>
  <c r="D15" i="2" a="1"/>
  <c r="D15" i="2" s="1"/>
  <c r="C15" i="2" a="1"/>
  <c r="C15" i="2" s="1"/>
  <c r="BP14" i="2" a="1"/>
  <c r="BP14" i="2" s="1"/>
  <c r="BO14" i="2" a="1"/>
  <c r="BO14" i="2" s="1"/>
  <c r="BN14" i="2" a="1"/>
  <c r="BN14" i="2" s="1"/>
  <c r="BM14" i="2" a="1"/>
  <c r="BM14" i="2" s="1"/>
  <c r="BL14" i="2" a="1"/>
  <c r="BL14" i="2" s="1"/>
  <c r="BK14" i="2" a="1"/>
  <c r="BK14" i="2" s="1"/>
  <c r="BJ14" i="2" a="1"/>
  <c r="BJ14" i="2" s="1"/>
  <c r="BI14" i="2" a="1"/>
  <c r="BI14" i="2" s="1"/>
  <c r="BH14" i="2" a="1"/>
  <c r="BH14" i="2" s="1"/>
  <c r="BG14" i="2" a="1"/>
  <c r="BG14" i="2" s="1"/>
  <c r="BF14" i="2" a="1"/>
  <c r="BF14" i="2" s="1"/>
  <c r="BE14" i="2" a="1"/>
  <c r="BE14" i="2" s="1"/>
  <c r="BD14" i="2" a="1"/>
  <c r="BD14" i="2" s="1"/>
  <c r="BC14" i="2" a="1"/>
  <c r="BC14" i="2" s="1"/>
  <c r="BB14" i="2" a="1"/>
  <c r="BB14" i="2" s="1"/>
  <c r="BA14" i="2" a="1"/>
  <c r="BA14" i="2" s="1"/>
  <c r="AZ14" i="2" a="1"/>
  <c r="AZ14" i="2" s="1"/>
  <c r="AY14" i="2" a="1"/>
  <c r="AY14" i="2" s="1"/>
  <c r="AX14" i="2" a="1"/>
  <c r="AX14" i="2" s="1"/>
  <c r="AW14" i="2" a="1"/>
  <c r="AW14" i="2" s="1"/>
  <c r="AV14" i="2" a="1"/>
  <c r="AV14" i="2" s="1"/>
  <c r="AU14" i="2" a="1"/>
  <c r="AU14" i="2" s="1"/>
  <c r="AT14" i="2" a="1"/>
  <c r="AT14" i="2" s="1"/>
  <c r="AS14" i="2" a="1"/>
  <c r="AS14" i="2" s="1"/>
  <c r="AR14" i="2" a="1"/>
  <c r="AR14" i="2" s="1"/>
  <c r="AQ14" i="2" a="1"/>
  <c r="AQ14" i="2" s="1"/>
  <c r="AP14" i="2" a="1"/>
  <c r="AP14" i="2" s="1"/>
  <c r="AO14" i="2" a="1"/>
  <c r="AO14" i="2" s="1"/>
  <c r="AN14" i="2" a="1"/>
  <c r="AN14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A14" i="2" a="1"/>
  <c r="AA14" i="2" s="1"/>
  <c r="Z14" i="2" a="1"/>
  <c r="Z14" i="2" s="1"/>
  <c r="Y14" i="2" a="1"/>
  <c r="Y14" i="2" s="1"/>
  <c r="X14" i="2" a="1"/>
  <c r="X14" i="2" s="1"/>
  <c r="W14" i="2" a="1"/>
  <c r="W14" i="2" s="1"/>
  <c r="V14" i="2" a="1"/>
  <c r="V14" i="2" s="1"/>
  <c r="U14" i="2" a="1"/>
  <c r="U14" i="2" s="1"/>
  <c r="T14" i="2" a="1"/>
  <c r="T14" i="2" s="1"/>
  <c r="S14" i="2" a="1"/>
  <c r="S14" i="2" s="1"/>
  <c r="R14" i="2" a="1"/>
  <c r="R14" i="2" s="1"/>
  <c r="Q14" i="2" a="1"/>
  <c r="Q14" i="2" s="1"/>
  <c r="P14" i="2" a="1"/>
  <c r="P14" i="2" s="1"/>
  <c r="O14" i="2" a="1"/>
  <c r="O14" i="2" s="1"/>
  <c r="N14" i="2" a="1"/>
  <c r="N14" i="2" s="1"/>
  <c r="M14" i="2" a="1"/>
  <c r="M14" i="2" s="1"/>
  <c r="L14" i="2" a="1"/>
  <c r="L14" i="2" s="1"/>
  <c r="K14" i="2" a="1"/>
  <c r="K14" i="2" s="1"/>
  <c r="J14" i="2" a="1"/>
  <c r="J14" i="2" s="1"/>
  <c r="I14" i="2" a="1"/>
  <c r="I14" i="2" s="1"/>
  <c r="H14" i="2" a="1"/>
  <c r="H14" i="2" s="1"/>
  <c r="G14" i="2" a="1"/>
  <c r="G14" i="2" s="1"/>
  <c r="F14" i="2" a="1"/>
  <c r="F14" i="2" s="1"/>
  <c r="E14" i="2" a="1"/>
  <c r="E14" i="2" s="1"/>
  <c r="D14" i="2" a="1"/>
  <c r="D14" i="2" s="1"/>
  <c r="C14" i="2" a="1"/>
  <c r="C14" i="2" s="1"/>
  <c r="F6" i="3" l="1"/>
  <c r="F29" i="3"/>
  <c r="F217" i="3"/>
  <c r="F236" i="3"/>
  <c r="F308" i="3"/>
  <c r="F325" i="3"/>
  <c r="F457" i="3"/>
  <c r="F690" i="3"/>
  <c r="F258" i="3"/>
  <c r="F474" i="3"/>
  <c r="F834" i="3"/>
  <c r="F858" i="3"/>
  <c r="F882" i="3"/>
  <c r="F906" i="3"/>
  <c r="F930" i="3"/>
  <c r="F954" i="3"/>
  <c r="F978" i="3"/>
  <c r="F1002" i="3"/>
  <c r="F1026" i="3"/>
  <c r="F1050" i="3"/>
  <c r="F1074" i="3"/>
  <c r="F1098" i="3"/>
  <c r="F79" i="3"/>
  <c r="F103" i="3"/>
  <c r="F143" i="3"/>
  <c r="F179" i="3"/>
  <c r="F197" i="3"/>
  <c r="F239" i="3"/>
  <c r="F259" i="3"/>
  <c r="F277" i="3"/>
  <c r="F294" i="3"/>
  <c r="F327" i="3"/>
  <c r="F413" i="3"/>
  <c r="F490" i="3"/>
  <c r="F521" i="3"/>
  <c r="F609" i="3"/>
  <c r="F665" i="3"/>
  <c r="F692" i="3"/>
  <c r="F771" i="3"/>
  <c r="F797" i="3"/>
  <c r="F810" i="3"/>
  <c r="F35" i="3"/>
  <c r="F56" i="3"/>
  <c r="F161" i="3"/>
  <c r="F378" i="3"/>
  <c r="F13" i="3"/>
  <c r="F80" i="3"/>
  <c r="F104" i="3"/>
  <c r="F144" i="3"/>
  <c r="F181" i="3"/>
  <c r="F199" i="3"/>
  <c r="F260" i="3"/>
  <c r="F522" i="3"/>
  <c r="F666" i="3"/>
  <c r="F164" i="3"/>
  <c r="F433" i="3"/>
  <c r="F762" i="3"/>
  <c r="F87" i="3"/>
  <c r="F149" i="3"/>
  <c r="F284" i="3"/>
  <c r="F402" i="3"/>
  <c r="F449" i="3"/>
  <c r="F480" i="3"/>
  <c r="F495" i="3"/>
  <c r="F511" i="3"/>
  <c r="F613" i="3"/>
  <c r="F641" i="3"/>
  <c r="F697" i="3"/>
  <c r="F738" i="3"/>
  <c r="F150" i="3"/>
  <c r="F642" i="3"/>
  <c r="F151" i="3"/>
  <c r="F44" i="3"/>
  <c r="F91" i="3"/>
  <c r="F169" i="3"/>
  <c r="F209" i="3"/>
  <c r="F229" i="3"/>
  <c r="F250" i="3"/>
  <c r="F336" i="3"/>
  <c r="F353" i="3"/>
  <c r="F437" i="3"/>
  <c r="F452" i="3"/>
  <c r="F559" i="3"/>
  <c r="F615" i="3"/>
  <c r="F68" i="3"/>
  <c r="F113" i="3"/>
  <c r="F133" i="3"/>
  <c r="F188" i="3"/>
  <c r="F48" i="3"/>
  <c r="F92" i="3"/>
  <c r="F170" i="3"/>
  <c r="F211" i="3"/>
  <c r="F231" i="3"/>
  <c r="F251" i="3"/>
  <c r="F337" i="3"/>
  <c r="F355" i="3"/>
  <c r="F371" i="3"/>
  <c r="F389" i="3"/>
  <c r="F423" i="3"/>
  <c r="F438" i="3"/>
  <c r="F469" i="3"/>
  <c r="F483" i="3"/>
  <c r="F531" i="3"/>
  <c r="F560" i="3"/>
  <c r="F589" i="3"/>
  <c r="F644" i="3"/>
  <c r="F673" i="3"/>
  <c r="F727" i="3"/>
  <c r="F817" i="3"/>
  <c r="F114" i="3"/>
  <c r="F137" i="3"/>
  <c r="F546" i="3"/>
  <c r="F714" i="3"/>
  <c r="F138" i="3"/>
  <c r="F282" i="3"/>
  <c r="F426" i="3"/>
  <c r="F582" i="3"/>
  <c r="F657" i="3"/>
  <c r="F8" i="3"/>
  <c r="F21" i="3"/>
  <c r="F34" i="3"/>
  <c r="F47" i="3"/>
  <c r="F60" i="3"/>
  <c r="F86" i="3"/>
  <c r="F99" i="3"/>
  <c r="F165" i="3"/>
  <c r="F178" i="3"/>
  <c r="F191" i="3"/>
  <c r="F204" i="3"/>
  <c r="F230" i="3"/>
  <c r="F243" i="3"/>
  <c r="F309" i="3"/>
  <c r="F348" i="3"/>
  <c r="F387" i="3"/>
  <c r="F453" i="3"/>
  <c r="F492" i="3"/>
  <c r="F570" i="3"/>
  <c r="F645" i="3"/>
  <c r="F126" i="3"/>
  <c r="F270" i="3"/>
  <c r="F414" i="3"/>
  <c r="F558" i="3"/>
  <c r="F633" i="3"/>
  <c r="F9" i="3"/>
  <c r="F153" i="3"/>
  <c r="F297" i="3"/>
  <c r="F441" i="3"/>
  <c r="F10" i="3"/>
  <c r="F23" i="3"/>
  <c r="F36" i="3"/>
  <c r="F49" i="3"/>
  <c r="F62" i="3"/>
  <c r="F75" i="3"/>
  <c r="F128" i="3"/>
  <c r="F141" i="3"/>
  <c r="F154" i="3"/>
  <c r="F167" i="3"/>
  <c r="F180" i="3"/>
  <c r="F206" i="3"/>
  <c r="F219" i="3"/>
  <c r="F285" i="3"/>
  <c r="F298" i="3"/>
  <c r="F311" i="3"/>
  <c r="F324" i="3"/>
  <c r="F350" i="3"/>
  <c r="F363" i="3"/>
  <c r="F429" i="3"/>
  <c r="F468" i="3"/>
  <c r="F597" i="3"/>
  <c r="F672" i="3"/>
  <c r="F102" i="3"/>
  <c r="F246" i="3"/>
  <c r="F390" i="3"/>
  <c r="F585" i="3"/>
  <c r="F24" i="3"/>
  <c r="F129" i="3"/>
  <c r="F273" i="3"/>
  <c r="F417" i="3"/>
  <c r="F90" i="3"/>
  <c r="F234" i="3"/>
  <c r="F561" i="3"/>
  <c r="F12" i="3"/>
  <c r="F117" i="3"/>
  <c r="F156" i="3"/>
  <c r="F261" i="3"/>
  <c r="F300" i="3"/>
  <c r="F405" i="3"/>
  <c r="F549" i="3"/>
  <c r="F78" i="3"/>
  <c r="F222" i="3"/>
  <c r="F105" i="3"/>
  <c r="F249" i="3"/>
  <c r="F393" i="3"/>
  <c r="F537" i="3"/>
  <c r="F66" i="3"/>
  <c r="F210" i="3"/>
  <c r="F354" i="3"/>
  <c r="F498" i="3"/>
  <c r="F801" i="3"/>
  <c r="F14" i="3"/>
  <c r="F27" i="3"/>
  <c r="F93" i="3"/>
  <c r="F132" i="3"/>
  <c r="F158" i="3"/>
  <c r="F171" i="3"/>
  <c r="F237" i="3"/>
  <c r="F276" i="3"/>
  <c r="F381" i="3"/>
  <c r="F420" i="3"/>
  <c r="F525" i="3"/>
  <c r="F789" i="3"/>
  <c r="F54" i="3"/>
  <c r="F198" i="3"/>
  <c r="F342" i="3"/>
  <c r="F81" i="3"/>
  <c r="F225" i="3"/>
  <c r="F369" i="3"/>
  <c r="F513" i="3"/>
  <c r="F42" i="3"/>
  <c r="F186" i="3"/>
  <c r="F330" i="3"/>
  <c r="F69" i="3"/>
  <c r="F95" i="3"/>
  <c r="F108" i="3"/>
  <c r="F134" i="3"/>
  <c r="F147" i="3"/>
  <c r="F213" i="3"/>
  <c r="F252" i="3"/>
  <c r="F278" i="3"/>
  <c r="F291" i="3"/>
  <c r="F357" i="3"/>
  <c r="F396" i="3"/>
  <c r="F501" i="3"/>
  <c r="F741" i="3"/>
  <c r="F30" i="3"/>
  <c r="F174" i="3"/>
  <c r="F318" i="3"/>
  <c r="F462" i="3"/>
  <c r="F654" i="3"/>
  <c r="F729" i="3"/>
  <c r="E16" i="7"/>
  <c r="F16" i="3"/>
  <c r="E28" i="7"/>
  <c r="F28" i="3"/>
  <c r="E40" i="7"/>
  <c r="F40" i="3"/>
  <c r="E52" i="7"/>
  <c r="F52" i="3"/>
  <c r="E64" i="7"/>
  <c r="F64" i="3"/>
  <c r="E76" i="7"/>
  <c r="F76" i="3"/>
  <c r="E88" i="7"/>
  <c r="F88" i="3"/>
  <c r="E100" i="7"/>
  <c r="F100" i="3"/>
  <c r="E112" i="7"/>
  <c r="F112" i="3"/>
  <c r="E124" i="7"/>
  <c r="F124" i="3"/>
  <c r="E136" i="7"/>
  <c r="F136" i="3"/>
  <c r="E148" i="7"/>
  <c r="F148" i="3"/>
  <c r="E160" i="7"/>
  <c r="F160" i="3"/>
  <c r="E172" i="7"/>
  <c r="F172" i="3"/>
  <c r="E184" i="7"/>
  <c r="F184" i="3"/>
  <c r="E196" i="7"/>
  <c r="F196" i="3"/>
  <c r="E208" i="7"/>
  <c r="F208" i="3"/>
  <c r="E220" i="7"/>
  <c r="F220" i="3"/>
  <c r="E232" i="7"/>
  <c r="F232" i="3"/>
  <c r="E244" i="7"/>
  <c r="F244" i="3"/>
  <c r="E256" i="7"/>
  <c r="F256" i="3"/>
  <c r="E268" i="7"/>
  <c r="F268" i="3"/>
  <c r="E280" i="7"/>
  <c r="F280" i="3"/>
  <c r="E292" i="7"/>
  <c r="F292" i="3"/>
  <c r="E304" i="7"/>
  <c r="F304" i="3"/>
  <c r="E316" i="7"/>
  <c r="F316" i="3"/>
  <c r="E328" i="7"/>
  <c r="F328" i="3"/>
  <c r="E340" i="7"/>
  <c r="F340" i="3"/>
  <c r="E352" i="7"/>
  <c r="F352" i="3"/>
  <c r="E364" i="7"/>
  <c r="F364" i="3"/>
  <c r="E376" i="7"/>
  <c r="F376" i="3"/>
  <c r="E388" i="7"/>
  <c r="F388" i="3"/>
  <c r="E400" i="7"/>
  <c r="F400" i="3"/>
  <c r="E412" i="7"/>
  <c r="F412" i="3"/>
  <c r="E424" i="7"/>
  <c r="F424" i="3"/>
  <c r="E436" i="7"/>
  <c r="F436" i="3"/>
  <c r="E448" i="7"/>
  <c r="F448" i="3"/>
  <c r="E460" i="7"/>
  <c r="F460" i="3"/>
  <c r="E472" i="7"/>
  <c r="F472" i="3"/>
  <c r="E484" i="7"/>
  <c r="F484" i="3"/>
  <c r="E496" i="7"/>
  <c r="F496" i="3"/>
  <c r="E508" i="7"/>
  <c r="F508" i="3"/>
  <c r="E520" i="7"/>
  <c r="F520" i="3"/>
  <c r="E532" i="7"/>
  <c r="F532" i="3"/>
  <c r="E544" i="7"/>
  <c r="F544" i="3"/>
  <c r="E556" i="7"/>
  <c r="F556" i="3"/>
  <c r="E568" i="7"/>
  <c r="F568" i="3"/>
  <c r="E580" i="7"/>
  <c r="F580" i="3"/>
  <c r="E592" i="7"/>
  <c r="F592" i="3"/>
  <c r="E604" i="7"/>
  <c r="F604" i="3"/>
  <c r="E616" i="7"/>
  <c r="F616" i="3"/>
  <c r="E628" i="7"/>
  <c r="F628" i="3"/>
  <c r="E640" i="7"/>
  <c r="F640" i="3"/>
  <c r="F57" i="3"/>
  <c r="F70" i="3"/>
  <c r="F83" i="3"/>
  <c r="F96" i="3"/>
  <c r="F122" i="3"/>
  <c r="F135" i="3"/>
  <c r="F201" i="3"/>
  <c r="F240" i="3"/>
  <c r="F266" i="3"/>
  <c r="F279" i="3"/>
  <c r="F345" i="3"/>
  <c r="F384" i="3"/>
  <c r="F489" i="3"/>
  <c r="F528" i="3"/>
  <c r="F717" i="3"/>
  <c r="F18" i="3"/>
  <c r="F162" i="3"/>
  <c r="F306" i="3"/>
  <c r="F450" i="3"/>
  <c r="F630" i="3"/>
  <c r="F705" i="3"/>
  <c r="F32" i="3"/>
  <c r="F45" i="3"/>
  <c r="F58" i="3"/>
  <c r="F71" i="3"/>
  <c r="F84" i="3"/>
  <c r="F110" i="3"/>
  <c r="F123" i="3"/>
  <c r="F189" i="3"/>
  <c r="F202" i="3"/>
  <c r="F215" i="3"/>
  <c r="F228" i="3"/>
  <c r="F254" i="3"/>
  <c r="F267" i="3"/>
  <c r="F333" i="3"/>
  <c r="F372" i="3"/>
  <c r="F398" i="3"/>
  <c r="F411" i="3"/>
  <c r="F477" i="3"/>
  <c r="F516" i="3"/>
  <c r="F618" i="3"/>
  <c r="F693" i="3"/>
  <c r="F20" i="3"/>
  <c r="F33" i="3"/>
  <c r="F46" i="3"/>
  <c r="F59" i="3"/>
  <c r="F72" i="3"/>
  <c r="F98" i="3"/>
  <c r="F111" i="3"/>
  <c r="F177" i="3"/>
  <c r="F190" i="3"/>
  <c r="F203" i="3"/>
  <c r="F216" i="3"/>
  <c r="F242" i="3"/>
  <c r="F255" i="3"/>
  <c r="F321" i="3"/>
  <c r="F360" i="3"/>
  <c r="F386" i="3"/>
  <c r="F399" i="3"/>
  <c r="F465" i="3"/>
  <c r="F504" i="3"/>
  <c r="F594" i="3"/>
  <c r="F669" i="3"/>
  <c r="F652" i="3"/>
  <c r="F664" i="3"/>
  <c r="F676" i="3"/>
  <c r="F688" i="3"/>
  <c r="F700" i="3"/>
  <c r="F712" i="3"/>
  <c r="F724" i="3"/>
  <c r="F736" i="3"/>
  <c r="F748" i="3"/>
  <c r="F760" i="3"/>
  <c r="F772" i="3"/>
  <c r="F784" i="3"/>
  <c r="F796" i="3"/>
  <c r="F808" i="3"/>
  <c r="F820" i="3"/>
  <c r="M8" i="6"/>
  <c r="M152" i="6"/>
  <c r="M216" i="6"/>
  <c r="M280" i="6"/>
  <c r="M344" i="6"/>
  <c r="M408" i="6"/>
  <c r="M536" i="6"/>
  <c r="M600" i="6"/>
  <c r="M664" i="6"/>
  <c r="M728" i="6"/>
  <c r="M136" i="6"/>
  <c r="M200" i="6"/>
  <c r="M264" i="6"/>
  <c r="M392" i="6"/>
  <c r="M456" i="6"/>
  <c r="M520" i="6"/>
  <c r="M584" i="6"/>
  <c r="M120" i="6"/>
  <c r="M184" i="6"/>
  <c r="M248" i="6"/>
  <c r="M376" i="6"/>
  <c r="M440" i="6"/>
  <c r="M568" i="6"/>
  <c r="M696" i="6"/>
  <c r="M616" i="6"/>
  <c r="M88" i="6"/>
  <c r="M1248" i="6"/>
  <c r="M5142" i="6"/>
  <c r="M4310" i="6"/>
  <c r="M4838" i="6"/>
  <c r="M4504" i="6"/>
  <c r="M4600" i="6"/>
  <c r="M5566" i="6"/>
  <c r="M5606" i="6"/>
  <c r="M4126" i="6"/>
  <c r="M4408" i="6"/>
  <c r="M4660" i="6"/>
  <c r="M6328" i="6"/>
  <c r="M4110" i="6"/>
  <c r="M5064" i="6"/>
  <c r="M5352" i="6"/>
  <c r="M5942" i="6"/>
  <c r="M7294" i="6"/>
  <c r="M4094" i="6"/>
  <c r="M4392" i="6"/>
  <c r="M5160" i="6"/>
  <c r="M5676" i="6"/>
  <c r="M4356" i="6"/>
  <c r="M4452" i="6"/>
  <c r="M4724" i="6"/>
  <c r="M5240" i="6"/>
  <c r="M4062" i="6"/>
  <c r="M4376" i="6"/>
  <c r="M4472" i="6"/>
  <c r="M4628" i="6"/>
  <c r="M4744" i="6"/>
  <c r="M4936" i="6"/>
  <c r="M6270" i="6"/>
  <c r="M4030" i="6"/>
  <c r="M4516" i="6"/>
  <c r="M7070" i="6"/>
  <c r="M5784" i="6"/>
  <c r="M4136" i="6"/>
  <c r="M4420" i="6"/>
  <c r="M4808" i="6"/>
  <c r="M5478" i="6"/>
  <c r="M4692" i="6"/>
  <c r="M4712" i="6"/>
  <c r="M4344" i="6"/>
  <c r="M4500" i="6"/>
  <c r="M4596" i="6"/>
  <c r="M3950" i="6"/>
  <c r="M4984" i="6"/>
  <c r="M5096" i="6"/>
  <c r="M5624" i="6"/>
  <c r="M4232" i="6"/>
  <c r="M4676" i="6"/>
  <c r="M4888" i="6"/>
  <c r="M5384" i="6"/>
  <c r="M5708" i="6"/>
  <c r="M6086" i="6"/>
  <c r="M5692" i="6"/>
  <c r="M6600" i="6"/>
  <c r="M6824" i="6"/>
  <c r="M8120" i="6"/>
  <c r="M5980" i="6"/>
  <c r="M6392" i="6"/>
  <c r="M5628" i="6"/>
  <c r="M6150" i="6"/>
  <c r="M6872" i="6"/>
  <c r="M7804" i="6"/>
  <c r="M6568" i="6"/>
  <c r="M7676" i="6"/>
  <c r="M5594" i="6"/>
  <c r="M5864" i="6"/>
  <c r="M6024" i="6"/>
  <c r="M7786" i="6"/>
  <c r="M6360" i="6"/>
  <c r="M7896" i="6"/>
  <c r="M5688" i="6"/>
  <c r="M5512" i="6"/>
  <c r="M5672" i="6"/>
  <c r="M5816" i="6"/>
  <c r="M6536" i="6"/>
  <c r="M7878" i="6"/>
  <c r="M7532" i="6"/>
  <c r="M7660" i="6"/>
  <c r="M7916" i="6"/>
  <c r="M7500" i="6"/>
  <c r="M7626" i="6"/>
  <c r="M7484" i="6"/>
  <c r="M7756" i="6"/>
  <c r="M8012" i="6"/>
  <c r="M7468" i="6"/>
  <c r="M7776" i="6"/>
  <c r="M7452" i="6"/>
  <c r="M7722" i="6"/>
  <c r="M7596" i="6"/>
  <c r="M7852" i="6"/>
  <c r="M7980" i="6"/>
  <c r="M7456" i="6"/>
  <c r="M7708" i="6"/>
  <c r="M7562" i="6"/>
  <c r="M7820" i="6"/>
  <c r="M7712" i="6"/>
</calcChain>
</file>

<file path=xl/sharedStrings.xml><?xml version="1.0" encoding="utf-8"?>
<sst xmlns="http://schemas.openxmlformats.org/spreadsheetml/2006/main" count="65230" uniqueCount="4428">
  <si>
    <t>Peptide Map Linear Epitope Mapping (PEP20215042037) - Mouse IgG 3D10</t>
  </si>
  <si>
    <t>Microarray Content:</t>
  </si>
  <si>
    <t>Erythrocyte membrane protein 1 (GenBank: AAQ73926.1), hypothetical protein PFNF54_03544 (GenBank: EWC87419.1), PvDBP and PvEBP2 elongated with neutral GSGSGSG linkers at the C- and N-terminus and converted into overlapping peptides</t>
  </si>
  <si>
    <t>Sample:</t>
  </si>
  <si>
    <t>Mouse IgG 3D10</t>
  </si>
  <si>
    <t>Peptide Length:</t>
  </si>
  <si>
    <t>20 aa</t>
  </si>
  <si>
    <t>Peptide Overlap:</t>
  </si>
  <si>
    <t>19 aa and 18 aa for hypothetical protein PFNF54_03544</t>
  </si>
  <si>
    <t>Number of Peptides:</t>
  </si>
  <si>
    <t>Number of Spots:</t>
  </si>
  <si>
    <t>9,186 (peptides printed in duplicate)</t>
  </si>
  <si>
    <t>HA Controls:</t>
  </si>
  <si>
    <t>YPYDVPDYAG</t>
  </si>
  <si>
    <t xml:space="preserve">212 spots </t>
  </si>
  <si>
    <t>G</t>
  </si>
  <si>
    <t>GSGSGSGMDSTSTIANKIEE</t>
  </si>
  <si>
    <t>SGSGSGMDSTSTIANKIEEY</t>
  </si>
  <si>
    <t>GSGSGMDSTSTIANKIEEYL</t>
  </si>
  <si>
    <t>SGSGMDSTSTIANKIEEYLG</t>
  </si>
  <si>
    <t>GSGMDSTSTIANKIEEYLGA</t>
  </si>
  <si>
    <t>SGMDSTSTIANKIEEYLGAK</t>
  </si>
  <si>
    <t>GMDSTSTIANKIEEYLGAKS</t>
  </si>
  <si>
    <t>MDSTSTIANKIEEYLGAKSD</t>
  </si>
  <si>
    <t>DSTSTIANKIEEYLGAKSDD</t>
  </si>
  <si>
    <t>STSTIANKIEEYLGAKSDDS</t>
  </si>
  <si>
    <t>TSTIANKIEEYLGAKSDDSK</t>
  </si>
  <si>
    <t>STIANKIEEYLGAKSDDSKI</t>
  </si>
  <si>
    <t>TIANKIEEYLGAKSDDSKID</t>
  </si>
  <si>
    <t>IANKIEEYLGAKSDDSKIDE</t>
  </si>
  <si>
    <t>ANKIEEYLGAKSDDSKIDEL</t>
  </si>
  <si>
    <t>NKIEEYLGAKSDDSKIDELL</t>
  </si>
  <si>
    <t>KIEEYLGAKSDDSKIDELLK</t>
  </si>
  <si>
    <t>IEEYLGAKSDDSKIDELLKA</t>
  </si>
  <si>
    <t>EEYLGAKSDDSKIDELLKAD</t>
  </si>
  <si>
    <t>EYLGAKSDDSKIDELLKADP</t>
  </si>
  <si>
    <t>YLGAKSDDSKIDELLKADPS</t>
  </si>
  <si>
    <t>LGAKSDDSKIDELLKADPSE</t>
  </si>
  <si>
    <t>GAKSDDSKIDELLKADPSEV</t>
  </si>
  <si>
    <t>AKSDDSKIDELLKADPSEVE</t>
  </si>
  <si>
    <t>KSDDSKIDELLKADPSEVEY</t>
  </si>
  <si>
    <t>SDDSKIDELLKADPSEVEYY</t>
  </si>
  <si>
    <t>DDSKIDELLKADPSEVEYYR</t>
  </si>
  <si>
    <t>DSKIDELLKADPSEVEYYRS</t>
  </si>
  <si>
    <t>SKIDELLKADPSEVEYYRSG</t>
  </si>
  <si>
    <t>KIDELLKADPSEVEYYRSGG</t>
  </si>
  <si>
    <t>IDELLKADPSEVEYYRSGGD</t>
  </si>
  <si>
    <t>DELLKADPSEVEYYRSGGDG</t>
  </si>
  <si>
    <t>ELLKADPSEVEYYRSGGDGD</t>
  </si>
  <si>
    <t>LLKADPSEVEYYRSGGDGDY</t>
  </si>
  <si>
    <t>LKADPSEVEYYRSGGDGDYL</t>
  </si>
  <si>
    <t>KADPSEVEYYRSGGDGDYLK</t>
  </si>
  <si>
    <t>ADPSEVEYYRSGGDGDYLKN</t>
  </si>
  <si>
    <t>DPSEVEYYRSGGDGDYLKNN</t>
  </si>
  <si>
    <t>PSEVEYYRSGGDGDYLKNNI</t>
  </si>
  <si>
    <t>SEVEYYRSGGDGDYLKNNIC</t>
  </si>
  <si>
    <t>EVEYYRSGGDGDYLKNNICK</t>
  </si>
  <si>
    <t>VEYYRSGGDGDYLKNNICKI</t>
  </si>
  <si>
    <t>EYYRSGGDGDYLKNNICKIT</t>
  </si>
  <si>
    <t>YYRSGGDGDYLKNNICKITV</t>
  </si>
  <si>
    <t>YRSGGDGDYLKNNICKITVN</t>
  </si>
  <si>
    <t>RSGGDGDYLKNNICKITVNH</t>
  </si>
  <si>
    <t>SGGDGDYLKNNICKITVNHS</t>
  </si>
  <si>
    <t>GGDGDYLKNNICKITVNHSD</t>
  </si>
  <si>
    <t>GDGDYLKNNICKITVNHSDS</t>
  </si>
  <si>
    <t>DGDYLKNNICKITVNHSDSG</t>
  </si>
  <si>
    <t>GDYLKNNICKITVNHSDSGK</t>
  </si>
  <si>
    <t>DYLKNNICKITVNHSDSGKY</t>
  </si>
  <si>
    <t>YLKNNICKITVNHSDSGKYD</t>
  </si>
  <si>
    <t>LKNNICKITVNHSDSGKYDP</t>
  </si>
  <si>
    <t>KNNICKITVNHSDSGKYDPC</t>
  </si>
  <si>
    <t>NNICKITVNHSDSGKYDPCE</t>
  </si>
  <si>
    <t>NICKITVNHSDSGKYDPCEK</t>
  </si>
  <si>
    <t>ICKITVNHSDSGKYDPCEKK</t>
  </si>
  <si>
    <t>CKITVNHSDSGKYDPCEKKL</t>
  </si>
  <si>
    <t>KITVNHSDSGKYDPCEKKLP</t>
  </si>
  <si>
    <t>ITVNHSDSGKYDPCEKKLPP</t>
  </si>
  <si>
    <t>TVNHSDSGKYDPCEKKLPPY</t>
  </si>
  <si>
    <t>VNHSDSGKYDPCEKKLPPYD</t>
  </si>
  <si>
    <t>NHSDSGKYDPCEKKLPPYDD</t>
  </si>
  <si>
    <t>HSDSGKYDPCEKKLPPYDDN</t>
  </si>
  <si>
    <t>SDSGKYDPCEKKLPPYDDND</t>
  </si>
  <si>
    <t>DSGKYDPCEKKLPPYDDNDQ</t>
  </si>
  <si>
    <t>SGKYDPCEKKLPPYDDNDQW</t>
  </si>
  <si>
    <t>GKYDPCEKKLPPYDDNDQWK</t>
  </si>
  <si>
    <t>KYDPCEKKLPPYDDNDQWKC</t>
  </si>
  <si>
    <t>YDPCEKKLPPYDDNDQWKCQ</t>
  </si>
  <si>
    <t>DPCEKKLPPYDDNDQWKCQQ</t>
  </si>
  <si>
    <t>PCEKKLPPYDDNDQWKCQQN</t>
  </si>
  <si>
    <t>CEKKLPPYDDNDQWKCQQNS</t>
  </si>
  <si>
    <t>EKKLPPYDDNDQWKCQQNSS</t>
  </si>
  <si>
    <t>KKLPPYDDNDQWKCQQNSSD</t>
  </si>
  <si>
    <t>KLPPYDDNDQWKCQQNSSDG</t>
  </si>
  <si>
    <t>LPPYDDNDQWKCQQNSSDGS</t>
  </si>
  <si>
    <t>PPYDDNDQWKCQQNSSDGSG</t>
  </si>
  <si>
    <t>PYDDNDQWKCQQNSSDGSGK</t>
  </si>
  <si>
    <t>YDDNDQWKCQQNSSDGSGKP</t>
  </si>
  <si>
    <t>DDNDQWKCQQNSSDGSGKPE</t>
  </si>
  <si>
    <t>DNDQWKCQQNSSDGSGKPEN</t>
  </si>
  <si>
    <t>NDQWKCQQNSSDGSGKPENI</t>
  </si>
  <si>
    <t>DQWKCQQNSSDGSGKPENIC</t>
  </si>
  <si>
    <t>QWKCQQNSSDGSGKPENICV</t>
  </si>
  <si>
    <t>WKCQQNSSDGSGKPENICVP</t>
  </si>
  <si>
    <t>KCQQNSSDGSGKPENICVPP</t>
  </si>
  <si>
    <t>CQQNSSDGSGKPENICVPPR</t>
  </si>
  <si>
    <t>QQNSSDGSGKPENICVPPRR</t>
  </si>
  <si>
    <t>QNSSDGSGKPENICVPPRRE</t>
  </si>
  <si>
    <t>NSSDGSGKPENICVPPRRER</t>
  </si>
  <si>
    <t>SSDGSGKPENICVPPRRERL</t>
  </si>
  <si>
    <t>SDGSGKPENICVPPRRERLC</t>
  </si>
  <si>
    <t>DGSGKPENICVPPRRERLCT</t>
  </si>
  <si>
    <t>GSGKPENICVPPRRERLCTY</t>
  </si>
  <si>
    <t>SGKPENICVPPRRERLCTYN</t>
  </si>
  <si>
    <t>GKPENICVPPRRERLCTYNL</t>
  </si>
  <si>
    <t>KPENICVPPRRERLCTYNLE</t>
  </si>
  <si>
    <t>PENICVPPRRERLCTYNLEN</t>
  </si>
  <si>
    <t>ENICVPPRRERLCTYNLENL</t>
  </si>
  <si>
    <t>NICVPPRRERLCTYNLENLK</t>
  </si>
  <si>
    <t>ICVPPRRERLCTYNLENLKF</t>
  </si>
  <si>
    <t>CVPPRRERLCTYNLENLKFD</t>
  </si>
  <si>
    <t>VPPRRERLCTYNLENLKFDK</t>
  </si>
  <si>
    <t>PPRRERLCTYNLENLKFDKI</t>
  </si>
  <si>
    <t>PRRERLCTYNLENLKFDKIR</t>
  </si>
  <si>
    <t>RRERLCTYNLENLKFDKIRD</t>
  </si>
  <si>
    <t>RERLCTYNLENLKFDKIRDN</t>
  </si>
  <si>
    <t>ERLCTYNLENLKFDKIRDNN</t>
  </si>
  <si>
    <t>RLCTYNLENLKFDKIRDNNA</t>
  </si>
  <si>
    <t>LCTYNLENLKFDKIRDNNAF</t>
  </si>
  <si>
    <t>CTYNLENLKFDKIRDNNAFL</t>
  </si>
  <si>
    <t>TYNLENLKFDKIRDNNAFLA</t>
  </si>
  <si>
    <t>YNLENLKFDKIRDNNAFLAD</t>
  </si>
  <si>
    <t>NLENLKFDKIRDNNAFLADV</t>
  </si>
  <si>
    <t>LENLKFDKIRDNNAFLADVL</t>
  </si>
  <si>
    <t>ENLKFDKIRDNNAFLADVLL</t>
  </si>
  <si>
    <t>NLKFDKIRDNNAFLADVLLT</t>
  </si>
  <si>
    <t>LKFDKIRDNNAFLADVLLTA</t>
  </si>
  <si>
    <t>KFDKIRDNNAFLADVLLTAR</t>
  </si>
  <si>
    <t>FDKIRDNNAFLADVLLTARN</t>
  </si>
  <si>
    <t>DKIRDNNAFLADVLLTARNE</t>
  </si>
  <si>
    <t>KIRDNNAFLADVLLTARNEG</t>
  </si>
  <si>
    <t>IRDNNAFLADVLLTARNEGE</t>
  </si>
  <si>
    <t>RDNNAFLADVLLTARNEGEK</t>
  </si>
  <si>
    <t>DNNAFLADVLLTARNEGEKI</t>
  </si>
  <si>
    <t>NNAFLADVLLTARNEGEKIV</t>
  </si>
  <si>
    <t>NAFLADVLLTARNEGEKIVQ</t>
  </si>
  <si>
    <t>AFLADVLLTARNEGEKIVQN</t>
  </si>
  <si>
    <t>FLADVLLTARNEGEKIVQNH</t>
  </si>
  <si>
    <t>LADVLLTARNEGEKIVQNHP</t>
  </si>
  <si>
    <t>ADVLLTARNEGEKIVQNHPD</t>
  </si>
  <si>
    <t>DVLLTARNEGEKIVQNHPDT</t>
  </si>
  <si>
    <t>VLLTARNEGEKIVQNHPDTN</t>
  </si>
  <si>
    <t>LLTARNEGEKIVQNHPDTNS</t>
  </si>
  <si>
    <t>LTARNEGEKIVQNHPDTNSS</t>
  </si>
  <si>
    <t>TARNEGEKIVQNHPDTNSSN</t>
  </si>
  <si>
    <t>ARNEGEKIVQNHPDTNSSNV</t>
  </si>
  <si>
    <t>RNEGEKIVQNHPDTNSSNVC</t>
  </si>
  <si>
    <t>NEGEKIVQNHPDTNSSNVCN</t>
  </si>
  <si>
    <t>EGEKIVQNHPDTNSSNVCNA</t>
  </si>
  <si>
    <t>GEKIVQNHPDTNSSNVCNAL</t>
  </si>
  <si>
    <t>EKIVQNHPDTNSSNVCNALE</t>
  </si>
  <si>
    <t>KIVQNHPDTNSSNVCNALER</t>
  </si>
  <si>
    <t>IVQNHPDTNSSNVCNALERS</t>
  </si>
  <si>
    <t>VQNHPDTNSSNVCNALERSF</t>
  </si>
  <si>
    <t>QNHPDTNSSNVCNALERSFA</t>
  </si>
  <si>
    <t>NHPDTNSSNVCNALERSFAD</t>
  </si>
  <si>
    <t>HPDTNSSNVCNALERSFADL</t>
  </si>
  <si>
    <t>PDTNSSNVCNALERSFADLA</t>
  </si>
  <si>
    <t>DTNSSNVCNALERSFADLAD</t>
  </si>
  <si>
    <t>TNSSNVCNALERSFADLADI</t>
  </si>
  <si>
    <t>NSSNVCNALERSFADLADII</t>
  </si>
  <si>
    <t>SSNVCNALERSFADLADIIR</t>
  </si>
  <si>
    <t>SNVCNALERSFADLADIIRG</t>
  </si>
  <si>
    <t>NVCNALERSFADLADIIRGT</t>
  </si>
  <si>
    <t>VCNALERSFADLADIIRGTD</t>
  </si>
  <si>
    <t>CNALERSFADLADIIRGTDQ</t>
  </si>
  <si>
    <t>NALERSFADLADIIRGTDQW</t>
  </si>
  <si>
    <t>ALERSFADLADIIRGTDQWK</t>
  </si>
  <si>
    <t>LERSFADLADIIRGTDQWKG</t>
  </si>
  <si>
    <t>ERSFADLADIIRGTDQWKGT</t>
  </si>
  <si>
    <t>RSFADLADIIRGTDQWKGTN</t>
  </si>
  <si>
    <t>SFADLADIIRGTDQWKGTNS</t>
  </si>
  <si>
    <t>FADLADIIRGTDQWKGTNSN</t>
  </si>
  <si>
    <t>ADLADIIRGTDQWKGTNSNL</t>
  </si>
  <si>
    <t>DLADIIRGTDQWKGTNSNLE</t>
  </si>
  <si>
    <t>LADIIRGTDQWKGTNSNLEK</t>
  </si>
  <si>
    <t>ADIIRGTDQWKGTNSNLEKN</t>
  </si>
  <si>
    <t>DIIRGTDQWKGTNSNLEKNL</t>
  </si>
  <si>
    <t>IIRGTDQWKGTNSNLEKNLK</t>
  </si>
  <si>
    <t>IRGTDQWKGTNSNLEKNLKQ</t>
  </si>
  <si>
    <t>RGTDQWKGTNSNLEKNLKQM</t>
  </si>
  <si>
    <t>GTDQWKGTNSNLEKNLKQMF</t>
  </si>
  <si>
    <t>TDQWKGTNSNLEKNLKQMFA</t>
  </si>
  <si>
    <t>DQWKGTNSNLEKNLKQMFAK</t>
  </si>
  <si>
    <t>QWKGTNSNLEKNLKQMFAKI</t>
  </si>
  <si>
    <t>WKGTNSNLEKNLKQMFAKIR</t>
  </si>
  <si>
    <t>KGTNSNLEKNLKQMFAKIRE</t>
  </si>
  <si>
    <t>GTNSNLEKNLKQMFAKIREN</t>
  </si>
  <si>
    <t>TNSNLEKNLKQMFAKIREND</t>
  </si>
  <si>
    <t>NSNLEKNLKQMFAKIRENDK</t>
  </si>
  <si>
    <t>SNLEKNLKQMFAKIRENDKV</t>
  </si>
  <si>
    <t>NLEKNLKQMFAKIRENDKVL</t>
  </si>
  <si>
    <t>LEKNLKQMFAKIRENDKVLQ</t>
  </si>
  <si>
    <t>EKNLKQMFAKIRENDKVLQD</t>
  </si>
  <si>
    <t>KNLKQMFAKIRENDKVLQDK</t>
  </si>
  <si>
    <t>NLKQMFAKIRENDKVLQDKY</t>
  </si>
  <si>
    <t>LKQMFAKIRENDKVLQDKYP</t>
  </si>
  <si>
    <t>KQMFAKIRENDKVLQDKYPK</t>
  </si>
  <si>
    <t>QMFAKIRENDKVLQDKYPKD</t>
  </si>
  <si>
    <t>MFAKIRENDKVLQDKYPKDQ</t>
  </si>
  <si>
    <t>FAKIRENDKVLQDKYPKDQK</t>
  </si>
  <si>
    <t>AKIRENDKVLQDKYPKDQKY</t>
  </si>
  <si>
    <t>KIRENDKVLQDKYPKDQKYT</t>
  </si>
  <si>
    <t>IRENDKVLQDKYPKDQKYTK</t>
  </si>
  <si>
    <t>RENDKVLQDKYPKDQKYTKL</t>
  </si>
  <si>
    <t>ENDKVLQDKYPKDQKYTKLR</t>
  </si>
  <si>
    <t>NDKVLQDKYPKDQKYTKLRE</t>
  </si>
  <si>
    <t>DKVLQDKYPKDQKYTKLREA</t>
  </si>
  <si>
    <t>KVLQDKYPKDQKYTKLREAW</t>
  </si>
  <si>
    <t>VLQDKYPKDQKYTKLREAWW</t>
  </si>
  <si>
    <t>LQDKYPKDQKYTKLREAWWN</t>
  </si>
  <si>
    <t>QDKYPKDQKYTKLREAWWNA</t>
  </si>
  <si>
    <t>DKYPKDQKYTKLREAWWNAN</t>
  </si>
  <si>
    <t>KYPKDQKYTKLREAWWNANR</t>
  </si>
  <si>
    <t>YPKDQKYTKLREAWWNANRQ</t>
  </si>
  <si>
    <t>PKDQKYTKLREAWWNANRQK</t>
  </si>
  <si>
    <t>KDQKYTKLREAWWNANRQKV</t>
  </si>
  <si>
    <t>DQKYTKLREAWWNANRQKVW</t>
  </si>
  <si>
    <t>QKYTKLREAWWNANRQKVWE</t>
  </si>
  <si>
    <t>KYTKLREAWWNANRQKVWEV</t>
  </si>
  <si>
    <t>YTKLREAWWNANRQKVWEVI</t>
  </si>
  <si>
    <t>TKLREAWWNANRQKVWEVIT</t>
  </si>
  <si>
    <t>KLREAWWNANRQKVWEVITC</t>
  </si>
  <si>
    <t>LREAWWNANRQKVWEVITCG</t>
  </si>
  <si>
    <t>REAWWNANRQKVWEVITCGA</t>
  </si>
  <si>
    <t>EAWWNANRQKVWEVITCGAR</t>
  </si>
  <si>
    <t>AWWNANRQKVWEVITCGARS</t>
  </si>
  <si>
    <t>WWNANRQKVWEVITCGARSN</t>
  </si>
  <si>
    <t>WNANRQKVWEVITCGARSND</t>
  </si>
  <si>
    <t>NANRQKVWEVITCGARSNDL</t>
  </si>
  <si>
    <t>ANRQKVWEVITCGARSNDLL</t>
  </si>
  <si>
    <t>NRQKVWEVITCGARSNDLLI</t>
  </si>
  <si>
    <t>RQKVWEVITCGARSNDLLIK</t>
  </si>
  <si>
    <t>QKVWEVITCGARSNDLLIKR</t>
  </si>
  <si>
    <t>KVWEVITCGARSNDLLIKRG</t>
  </si>
  <si>
    <t>VWEVITCGARSNDLLIKRGW</t>
  </si>
  <si>
    <t>WEVITCGARSNDLLIKRGWR</t>
  </si>
  <si>
    <t>EVITCGARSNDLLIKRGWRT</t>
  </si>
  <si>
    <t>VITCGARSNDLLIKRGWRTS</t>
  </si>
  <si>
    <t>ITCGARSNDLLIKRGWRTSG</t>
  </si>
  <si>
    <t>TCGARSNDLLIKRGWRTSGK</t>
  </si>
  <si>
    <t>CGARSNDLLIKRGWRTSGKS</t>
  </si>
  <si>
    <t>GARSNDLLIKRGWRTSGKSD</t>
  </si>
  <si>
    <t>ARSNDLLIKRGWRTSGKSDR</t>
  </si>
  <si>
    <t>RSNDLLIKRGWRTSGKSDRK</t>
  </si>
  <si>
    <t>SNDLLIKRGWRTSGKSDRKK</t>
  </si>
  <si>
    <t>NDLLIKRGWRTSGKSDRKKN</t>
  </si>
  <si>
    <t>DLLIKRGWRTSGKSDRKKNF</t>
  </si>
  <si>
    <t>LLIKRGWRTSGKSDRKKNFE</t>
  </si>
  <si>
    <t>LIKRGWRTSGKSDRKKNFEL</t>
  </si>
  <si>
    <t>IKRGWRTSGKSDRKKNFELC</t>
  </si>
  <si>
    <t>KRGWRTSGKSDRKKNFELCR</t>
  </si>
  <si>
    <t>RGWRTSGKSDRKKNFELCRK</t>
  </si>
  <si>
    <t>GWRTSGKSDRKKNFELCRKC</t>
  </si>
  <si>
    <t>WRTSGKSDRKKNFELCRKCG</t>
  </si>
  <si>
    <t>RTSGKSDRKKNFELCRKCGH</t>
  </si>
  <si>
    <t>TSGKSDRKKNFELCRKCGHY</t>
  </si>
  <si>
    <t>SGKSDRKKNFELCRKCGHYE</t>
  </si>
  <si>
    <t>GKSDRKKNFELCRKCGHYEK</t>
  </si>
  <si>
    <t>KSDRKKNFELCRKCGHYEKE</t>
  </si>
  <si>
    <t>SDRKKNFELCRKCGHYEKEV</t>
  </si>
  <si>
    <t>DRKKNFELCRKCGHYEKEVP</t>
  </si>
  <si>
    <t>RKKNFELCRKCGHYEKEVPT</t>
  </si>
  <si>
    <t>KKNFELCRKCGHYEKEVPTK</t>
  </si>
  <si>
    <t>KNFELCRKCGHYEKEVPTKL</t>
  </si>
  <si>
    <t>NFELCRKCGHYEKEVPTKLD</t>
  </si>
  <si>
    <t>FELCRKCGHYEKEVPTKLDY</t>
  </si>
  <si>
    <t>ELCRKCGHYEKEVPTKLDYV</t>
  </si>
  <si>
    <t>LCRKCGHYEKEVPTKLDYVP</t>
  </si>
  <si>
    <t>CRKCGHYEKEVPTKLDYVPQ</t>
  </si>
  <si>
    <t>RKCGHYEKEVPTKLDYVPQF</t>
  </si>
  <si>
    <t>KCGHYEKEVPTKLDYVPQFL</t>
  </si>
  <si>
    <t>CGHYEKEVPTKLDYVPQFLR</t>
  </si>
  <si>
    <t>GHYEKEVPTKLDYVPQFLRW</t>
  </si>
  <si>
    <t>HYEKEVPTKLDYVPQFLRWL</t>
  </si>
  <si>
    <t>YEKEVPTKLDYVPQFLRWLT</t>
  </si>
  <si>
    <t>EKEVPTKLDYVPQFLRWLTE</t>
  </si>
  <si>
    <t>KEVPTKLDYVPQFLRWLTEW</t>
  </si>
  <si>
    <t>EVPTKLDYVPQFLRWLTEWI</t>
  </si>
  <si>
    <t>VPTKLDYVPQFLRWLTEWIE</t>
  </si>
  <si>
    <t>PTKLDYVPQFLRWLTEWIED</t>
  </si>
  <si>
    <t>TKLDYVPQFLRWLTEWIEDF</t>
  </si>
  <si>
    <t>KLDYVPQFLRWLTEWIEDFY</t>
  </si>
  <si>
    <t>LDYVPQFLRWLTEWIEDFYR</t>
  </si>
  <si>
    <t>DYVPQFLRWLTEWIEDFYRE</t>
  </si>
  <si>
    <t>YVPQFLRWLTEWIEDFYREK</t>
  </si>
  <si>
    <t>VPQFLRWLTEWIEDFYREKQ</t>
  </si>
  <si>
    <t>PQFLRWLTEWIEDFYREKQN</t>
  </si>
  <si>
    <t>QFLRWLTEWIEDFYREKQNL</t>
  </si>
  <si>
    <t>FLRWLTEWIEDFYREKQNLI</t>
  </si>
  <si>
    <t>LRWLTEWIEDFYREKQNLID</t>
  </si>
  <si>
    <t>RWLTEWIEDFYREKQNLIDD</t>
  </si>
  <si>
    <t>WLTEWIEDFYREKQNLIDDM</t>
  </si>
  <si>
    <t>LTEWIEDFYREKQNLIDDME</t>
  </si>
  <si>
    <t>TEWIEDFYREKQNLIDDMER</t>
  </si>
  <si>
    <t>EWIEDFYREKQNLIDDMERH</t>
  </si>
  <si>
    <t>WIEDFYREKQNLIDDMERHR</t>
  </si>
  <si>
    <t>IEDFYREKQNLIDDMERHRE</t>
  </si>
  <si>
    <t>EDFYREKQNLIDDMERHREE</t>
  </si>
  <si>
    <t>DFYREKQNLIDDMERHREEC</t>
  </si>
  <si>
    <t>FYREKQNLIDDMERHREECT</t>
  </si>
  <si>
    <t>YREKQNLIDDMERHREECTR</t>
  </si>
  <si>
    <t>REKQNLIDDMERHREECTRE</t>
  </si>
  <si>
    <t>EKQNLIDDMERHREECTRED</t>
  </si>
  <si>
    <t>KQNLIDDMERHREECTREDH</t>
  </si>
  <si>
    <t>QNLIDDMERHREECTREDHK</t>
  </si>
  <si>
    <t>NLIDDMERHREECTREDHKS</t>
  </si>
  <si>
    <t>LIDDMERHREECTREDHKSK</t>
  </si>
  <si>
    <t>IDDMERHREECTREDHKSKE</t>
  </si>
  <si>
    <t>DDMERHREECTREDHKSKEG</t>
  </si>
  <si>
    <t>DMERHREECTREDHKSKEGT</t>
  </si>
  <si>
    <t>MERHREECTREDHKSKEGTS</t>
  </si>
  <si>
    <t>ERHREECTREDHKSKEGTSY</t>
  </si>
  <si>
    <t>RHREECTREDHKSKEGTSYC</t>
  </si>
  <si>
    <t>HREECTREDHKSKEGTSYCS</t>
  </si>
  <si>
    <t>REECTREDHKSKEGTSYCST</t>
  </si>
  <si>
    <t>EECTREDHKSKEGTSYCSTC</t>
  </si>
  <si>
    <t>ECTREDHKSKEGTSYCSTCK</t>
  </si>
  <si>
    <t>CTREDHKSKEGTSYCSTCKD</t>
  </si>
  <si>
    <t>TREDHKSKEGTSYCSTCKDK</t>
  </si>
  <si>
    <t>REDHKSKEGTSYCSTCKDKC</t>
  </si>
  <si>
    <t>EDHKSKEGTSYCSTCKDKCK</t>
  </si>
  <si>
    <t>DHKSKEGTSYCSTCKDKCKK</t>
  </si>
  <si>
    <t>HKSKEGTSYCSTCKDKCKKY</t>
  </si>
  <si>
    <t>KSKEGTSYCSTCKDKCKKYC</t>
  </si>
  <si>
    <t>SKEGTSYCSTCKDKCKKYCE</t>
  </si>
  <si>
    <t>KEGTSYCSTCKDKCKKYCEC</t>
  </si>
  <si>
    <t>EGTSYCSTCKDKCKKYCECV</t>
  </si>
  <si>
    <t>GTSYCSTCKDKCKKYCECVK</t>
  </si>
  <si>
    <t>TSYCSTCKDKCKKYCECVKK</t>
  </si>
  <si>
    <t>SYCSTCKDKCKKYCECVKKW</t>
  </si>
  <si>
    <t>YCSTCKDKCKKYCECVKKWK</t>
  </si>
  <si>
    <t>CSTCKDKCKKYCECVKKWKT</t>
  </si>
  <si>
    <t>STCKDKCKKYCECVKKWKTE</t>
  </si>
  <si>
    <t>TCKDKCKKYCECVKKWKTEW</t>
  </si>
  <si>
    <t>CKDKCKKYCECVKKWKTEWE</t>
  </si>
  <si>
    <t>KDKCKKYCECVKKWKTEWEN</t>
  </si>
  <si>
    <t>DKCKKYCECVKKWKTEWENQ</t>
  </si>
  <si>
    <t>KCKKYCECVKKWKTEWENQE</t>
  </si>
  <si>
    <t>CKKYCECVKKWKTEWENQEN</t>
  </si>
  <si>
    <t>KKYCECVKKWKTEWENQENK</t>
  </si>
  <si>
    <t>KYCECVKKWKTEWENQENKY</t>
  </si>
  <si>
    <t>YCECVKKWKTEWENQENKYK</t>
  </si>
  <si>
    <t>CECVKKWKTEWENQENKYKD</t>
  </si>
  <si>
    <t>ECVKKWKTEWENQENKYKDL</t>
  </si>
  <si>
    <t>CVKKWKTEWENQENKYKDLY</t>
  </si>
  <si>
    <t>VKKWKTEWENQENKYKDLYE</t>
  </si>
  <si>
    <t>KKWKTEWENQENKYKDLYEQ</t>
  </si>
  <si>
    <t>KWKTEWENQENKYKDLYEQN</t>
  </si>
  <si>
    <t>WKTEWENQENKYKDLYEQNK</t>
  </si>
  <si>
    <t>KTEWENQENKYKDLYEQNKN</t>
  </si>
  <si>
    <t>TEWENQENKYKDLYEQNKNK</t>
  </si>
  <si>
    <t>EWENQENKYKDLYEQNKNKT</t>
  </si>
  <si>
    <t>WENQENKYKDLYEQNKNKTS</t>
  </si>
  <si>
    <t>ENQENKYKDLYEQNKNKTSQ</t>
  </si>
  <si>
    <t>NQENKYKDLYEQNKNKTSQK</t>
  </si>
  <si>
    <t>QENKYKDLYEQNKNKTSQKN</t>
  </si>
  <si>
    <t>ENKYKDLYEQNKNKTSQKNT</t>
  </si>
  <si>
    <t>NKYKDLYEQNKNKTSQKNTS</t>
  </si>
  <si>
    <t>KYKDLYEQNKNKTSQKNTSR</t>
  </si>
  <si>
    <t>YKDLYEQNKNKTSQKNTSRY</t>
  </si>
  <si>
    <t>KDLYEQNKNKTSQKNTSRYD</t>
  </si>
  <si>
    <t>DLYEQNKNKTSQKNTSRYDD</t>
  </si>
  <si>
    <t>LYEQNKNKTSQKNTSRYDDY</t>
  </si>
  <si>
    <t>YEQNKNKTSQKNTSRYDDYV</t>
  </si>
  <si>
    <t>EQNKNKTSQKNTSRYDDYVK</t>
  </si>
  <si>
    <t>QNKNKTSQKNTSRYDDYVKD</t>
  </si>
  <si>
    <t>NKNKTSQKNTSRYDDYVKDF</t>
  </si>
  <si>
    <t>KNKTSQKNTSRYDDYVKDFF</t>
  </si>
  <si>
    <t>NKTSQKNTSRYDDYVKDFFE</t>
  </si>
  <si>
    <t>KTSQKNTSRYDDYVKDFFEK</t>
  </si>
  <si>
    <t>TSQKNTSRYDDYVKDFFEKL</t>
  </si>
  <si>
    <t>SQKNTSRYDDYVKDFFEKLE</t>
  </si>
  <si>
    <t>QKNTSRYDDYVKDFFEKLEA</t>
  </si>
  <si>
    <t>KNTSRYDDYVKDFFEKLEAN</t>
  </si>
  <si>
    <t>NTSRYDDYVKDFFEKLEANY</t>
  </si>
  <si>
    <t>TSRYDDYVKDFFEKLEANYS</t>
  </si>
  <si>
    <t>SRYDDYVKDFFEKLEANYSS</t>
  </si>
  <si>
    <t>RYDDYVKDFFEKLEANYSSL</t>
  </si>
  <si>
    <t>YDDYVKDFFEKLEANYSSLE</t>
  </si>
  <si>
    <t>DDYVKDFFEKLEANYSSLEN</t>
  </si>
  <si>
    <t>DYVKDFFEKLEANYSSLENY</t>
  </si>
  <si>
    <t>YVKDFFEKLEANYSSLENYI</t>
  </si>
  <si>
    <t>VKDFFEKLEANYSSLENYIK</t>
  </si>
  <si>
    <t>KDFFEKLEANYSSLENYIKG</t>
  </si>
  <si>
    <t>DFFEKLEANYSSLENYIKGD</t>
  </si>
  <si>
    <t>FFEKLEANYSSLENYIKGDP</t>
  </si>
  <si>
    <t>FEKLEANYSSLENYIKGDPY</t>
  </si>
  <si>
    <t>EKLEANYSSLENYIKGDPYF</t>
  </si>
  <si>
    <t>KLEANYSSLENYIKGDPYFA</t>
  </si>
  <si>
    <t>LEANYSSLENYIKGDPYFAE</t>
  </si>
  <si>
    <t>EANYSSLENYIKGDPYFAEY</t>
  </si>
  <si>
    <t>ANYSSLENYIKGDPYFAEYA</t>
  </si>
  <si>
    <t>NYSSLENYIKGDPYFAEYAT</t>
  </si>
  <si>
    <t>YSSLENYIKGDPYFAEYATK</t>
  </si>
  <si>
    <t>SSLENYIKGDPYFAEYATKL</t>
  </si>
  <si>
    <t>SLENYIKGDPYFAEYATKLS</t>
  </si>
  <si>
    <t>LENYIKGDPYFAEYATKLSF</t>
  </si>
  <si>
    <t>ENYIKGDPYFAEYATKLSFI</t>
  </si>
  <si>
    <t>NYIKGDPYFAEYATKLSFIL</t>
  </si>
  <si>
    <t>YIKGDPYFAEYATKLSFILN</t>
  </si>
  <si>
    <t>IKGDPYFAEYATKLSFILNP</t>
  </si>
  <si>
    <t>KGDPYFAEYATKLSFILNPS</t>
  </si>
  <si>
    <t>GDPYFAEYATKLSFILNPSD</t>
  </si>
  <si>
    <t>DPYFAEYATKLSFILNPSDA</t>
  </si>
  <si>
    <t>PYFAEYATKLSFILNPSDAN</t>
  </si>
  <si>
    <t>YFAEYATKLSFILNPSDANN</t>
  </si>
  <si>
    <t>FAEYATKLSFILNPSDANNP</t>
  </si>
  <si>
    <t>AEYATKLSFILNPSDANNPS</t>
  </si>
  <si>
    <t>EYATKLSFILNPSDANNPSG</t>
  </si>
  <si>
    <t>YATKLSFILNPSDANNPSGE</t>
  </si>
  <si>
    <t>ATKLSFILNPSDANNPSGET</t>
  </si>
  <si>
    <t>TKLSFILNPSDANNPSGETA</t>
  </si>
  <si>
    <t>KLSFILNPSDANNPSGETAN</t>
  </si>
  <si>
    <t>LSFILNPSDANNPSGETANH</t>
  </si>
  <si>
    <t>SFILNPSDANNPSGETANHN</t>
  </si>
  <si>
    <t>FILNPSDANNPSGETANHND</t>
  </si>
  <si>
    <t>ILNPSDANNPSGETANHNDE</t>
  </si>
  <si>
    <t>LNPSDANNPSGETANHNDEA</t>
  </si>
  <si>
    <t>NPSDANNPSGETANHNDEAC</t>
  </si>
  <si>
    <t>PSDANNPSGETANHNDEACN</t>
  </si>
  <si>
    <t>SDANNPSGETANHNDEACNC</t>
  </si>
  <si>
    <t>DANNPSGETANHNDEACNCN</t>
  </si>
  <si>
    <t>ANNPSGETANHNDEACNCNE</t>
  </si>
  <si>
    <t>NNPSGETANHNDEACNCNES</t>
  </si>
  <si>
    <t>NPSGETANHNDEACNCNESG</t>
  </si>
  <si>
    <t>PSGETANHNDEACNCNESGI</t>
  </si>
  <si>
    <t>SGETANHNDEACNCNESGIS</t>
  </si>
  <si>
    <t>GETANHNDEACNCNESGISS</t>
  </si>
  <si>
    <t>ETANHNDEACNCNESGISSV</t>
  </si>
  <si>
    <t>TANHNDEACNCNESGISSVG</t>
  </si>
  <si>
    <t>ANHNDEACNCNESGISSVGQ</t>
  </si>
  <si>
    <t>NHNDEACNCNESGISSVGQA</t>
  </si>
  <si>
    <t>HNDEACNCNESGISSVGQAQ</t>
  </si>
  <si>
    <t>NDEACNCNESGISSVGQAQT</t>
  </si>
  <si>
    <t>DEACNCNESGISSVGQAQTS</t>
  </si>
  <si>
    <t>EACNCNESGISSVGQAQTSG</t>
  </si>
  <si>
    <t>ACNCNESGISSVGQAQTSGP</t>
  </si>
  <si>
    <t>CNCNESGISSVGQAQTSGPS</t>
  </si>
  <si>
    <t>NCNESGISSVGQAQTSGPSS</t>
  </si>
  <si>
    <t>CNESGISSVGQAQTSGPSSN</t>
  </si>
  <si>
    <t>NESGISSVGQAQTSGPSSNK</t>
  </si>
  <si>
    <t>ESGISSVGQAQTSGPSSNKT</t>
  </si>
  <si>
    <t>SGISSVGQAQTSGPSSNKTC</t>
  </si>
  <si>
    <t>GISSVGQAQTSGPSSNKTCI</t>
  </si>
  <si>
    <t>ISSVGQAQTSGPSSNKTCIT</t>
  </si>
  <si>
    <t>SSVGQAQTSGPSSNKTCITH</t>
  </si>
  <si>
    <t>SVGQAQTSGPSSNKTCITHS</t>
  </si>
  <si>
    <t>VGQAQTSGPSSNKTCITHSS</t>
  </si>
  <si>
    <t>GQAQTSGPSSNKTCITHSSI</t>
  </si>
  <si>
    <t>QAQTSGPSSNKTCITHSSIK</t>
  </si>
  <si>
    <t>AQTSGPSSNKTCITHSSIKT</t>
  </si>
  <si>
    <t>QTSGPSSNKTCITHSSIKTN</t>
  </si>
  <si>
    <t>TSGPSSNKTCITHSSIKTNK</t>
  </si>
  <si>
    <t>SGPSSNKTCITHSSIKTNKK</t>
  </si>
  <si>
    <t>GPSSNKTCITHSSIKTNKKK</t>
  </si>
  <si>
    <t>PSSNKTCITHSSIKTNKKKE</t>
  </si>
  <si>
    <t>SSNKTCITHSSIKTNKKKEC</t>
  </si>
  <si>
    <t>SNKTCITHSSIKTNKKKECK</t>
  </si>
  <si>
    <t>NKTCITHSSIKTNKKKECKD</t>
  </si>
  <si>
    <t>KTCITHSSIKTNKKKECKDV</t>
  </si>
  <si>
    <t>TCITHSSIKTNKKKECKDVK</t>
  </si>
  <si>
    <t>CITHSSIKTNKKKECKDVKL</t>
  </si>
  <si>
    <t>ITHSSIKTNKKKECKDVKLG</t>
  </si>
  <si>
    <t>THSSIKTNKKKECKDVKLGV</t>
  </si>
  <si>
    <t>HSSIKTNKKKECKDVKLGVR</t>
  </si>
  <si>
    <t>SSIKTNKKKECKDVKLGVRE</t>
  </si>
  <si>
    <t>SIKTNKKKECKDVKLGVREN</t>
  </si>
  <si>
    <t>IKTNKKKECKDVKLGVREND</t>
  </si>
  <si>
    <t>KTNKKKECKDVKLGVRENDK</t>
  </si>
  <si>
    <t>TNKKKECKDVKLGVRENDKD</t>
  </si>
  <si>
    <t>NKKKECKDVKLGVRENDKDL</t>
  </si>
  <si>
    <t>KKKECKDVKLGVRENDKDLK</t>
  </si>
  <si>
    <t>KKECKDVKLGVRENDKDLKI</t>
  </si>
  <si>
    <t>KECKDVKLGVRENDKDLKIC</t>
  </si>
  <si>
    <t>ECKDVKLGVRENDKDLKICV</t>
  </si>
  <si>
    <t>CKDVKLGVRENDKDLKICVI</t>
  </si>
  <si>
    <t>KDVKLGVRENDKDLKICVIE</t>
  </si>
  <si>
    <t>DVKLGVRENDKDLKICVIED</t>
  </si>
  <si>
    <t>VKLGVRENDKDLKICVIEDT</t>
  </si>
  <si>
    <t>KLGVRENDKDLKICVIEDTS</t>
  </si>
  <si>
    <t>LGVRENDKDLKICVIEDTSL</t>
  </si>
  <si>
    <t>GVRENDKDLKICVIEDTSLS</t>
  </si>
  <si>
    <t>VRENDKDLKICVIEDTSLSG</t>
  </si>
  <si>
    <t>RENDKDLKICVIEDTSLSGV</t>
  </si>
  <si>
    <t>ENDKDLKICVIEDTSLSGVD</t>
  </si>
  <si>
    <t>NDKDLKICVIEDTSLSGVDN</t>
  </si>
  <si>
    <t>DKDLKICVIEDTSLSGVDNC</t>
  </si>
  <si>
    <t>KDLKICVIEDTSLSGVDNCC</t>
  </si>
  <si>
    <t>DLKICVIEDTSLSGVDNCCC</t>
  </si>
  <si>
    <t>LKICVIEDTSLSGVDNCCCQ</t>
  </si>
  <si>
    <t>KICVIEDTSLSGVDNCCCQD</t>
  </si>
  <si>
    <t>ICVIEDTSLSGVDNCCCQDL</t>
  </si>
  <si>
    <t>CVIEDTSLSGVDNCCCQDLL</t>
  </si>
  <si>
    <t>VIEDTSLSGVDNCCCQDLLG</t>
  </si>
  <si>
    <t>IEDTSLSGVDNCCCQDLLGI</t>
  </si>
  <si>
    <t>EDTSLSGVDNCCCQDLLGIL</t>
  </si>
  <si>
    <t>DTSLSGVDNCCCQDLLGILQ</t>
  </si>
  <si>
    <t>TSLSGVDNCCCQDLLGILQE</t>
  </si>
  <si>
    <t>SLSGVDNCCCQDLLGILQEN</t>
  </si>
  <si>
    <t>LSGVDNCCCQDLLGILQENC</t>
  </si>
  <si>
    <t>SGVDNCCCQDLLGILQENCS</t>
  </si>
  <si>
    <t>GVDNCCCQDLLGILQENCSD</t>
  </si>
  <si>
    <t>VDNCCCQDLLGILQENCSDN</t>
  </si>
  <si>
    <t>DNCCCQDLLGILQENCSDNK</t>
  </si>
  <si>
    <t>NCCCQDLLGILQENCSDNKR</t>
  </si>
  <si>
    <t>CCCQDLLGILQENCSDNKRG</t>
  </si>
  <si>
    <t>CCQDLLGILQENCSDNKRGS</t>
  </si>
  <si>
    <t>CQDLLGILQENCSDNKRGSS</t>
  </si>
  <si>
    <t>QDLLGILQENCSDNKRGSSS</t>
  </si>
  <si>
    <t>DLLGILQENCSDNKRGSSSN</t>
  </si>
  <si>
    <t>LLGILQENCSDNKRGSSSND</t>
  </si>
  <si>
    <t>LGILQENCSDNKRGSSSNDS</t>
  </si>
  <si>
    <t>GILQENCSDNKRGSSSNDSC</t>
  </si>
  <si>
    <t>ILQENCSDNKRGSSSNDSCD</t>
  </si>
  <si>
    <t>LQENCSDNKRGSSSNDSCDN</t>
  </si>
  <si>
    <t>QENCSDNKRGSSSNDSCDNK</t>
  </si>
  <si>
    <t>ENCSDNKRGSSSNDSCDNKN</t>
  </si>
  <si>
    <t>NCSDNKRGSSSNDSCDNKNQ</t>
  </si>
  <si>
    <t>CSDNKRGSSSNDSCDNKNQD</t>
  </si>
  <si>
    <t>SDNKRGSSSNDSCDNKNQDE</t>
  </si>
  <si>
    <t>DNKRGSSSNDSCDNKNQDEC</t>
  </si>
  <si>
    <t>NKRGSSSNDSCDNKNQDECQ</t>
  </si>
  <si>
    <t>KRGSSSNDSCDNKNQDECQK</t>
  </si>
  <si>
    <t>RGSSSNDSCDNKNQDECQKK</t>
  </si>
  <si>
    <t>GSSSNDSCDNKNQDECQKKL</t>
  </si>
  <si>
    <t>SSSNDSCDNKNQDECQKKLE</t>
  </si>
  <si>
    <t>SSNDSCDNKNQDECQKKLEK</t>
  </si>
  <si>
    <t>SNDSCDNKNQDECQKKLEKV</t>
  </si>
  <si>
    <t>NDSCDNKNQDECQKKLEKVF</t>
  </si>
  <si>
    <t>DSCDNKNQDECQKKLEKVFA</t>
  </si>
  <si>
    <t>SCDNKNQDECQKKLEKVFAS</t>
  </si>
  <si>
    <t>CDNKNQDECQKKLEKVFASL</t>
  </si>
  <si>
    <t>DNKNQDECQKKLEKVFASLT</t>
  </si>
  <si>
    <t>NKNQDECQKKLEKVFASLTN</t>
  </si>
  <si>
    <t>KNQDECQKKLEKVFASLTNG</t>
  </si>
  <si>
    <t>NQDECQKKLEKVFASLTNGY</t>
  </si>
  <si>
    <t>QDECQKKLEKVFASLTNGYK</t>
  </si>
  <si>
    <t>DECQKKLEKVFASLTNGYKC</t>
  </si>
  <si>
    <t>ECQKKLEKVFASLTNGYKCD</t>
  </si>
  <si>
    <t>CQKKLEKVFASLTNGYKCDK</t>
  </si>
  <si>
    <t>QKKLEKVFASLTNGYKCDKC</t>
  </si>
  <si>
    <t>KKLEKVFASLTNGYKCDKCK</t>
  </si>
  <si>
    <t>KLEKVFASLTNGYKCDKCKS</t>
  </si>
  <si>
    <t>LEKVFASLTNGYKCDKCKSG</t>
  </si>
  <si>
    <t>EKVFASLTNGYKCDKCKSGT</t>
  </si>
  <si>
    <t>KVFASLTNGYKCDKCKSGTS</t>
  </si>
  <si>
    <t>VFASLTNGYKCDKCKSGTSR</t>
  </si>
  <si>
    <t>FASLTNGYKCDKCKSGTSRS</t>
  </si>
  <si>
    <t>ASLTNGYKCDKCKSGTSRSK</t>
  </si>
  <si>
    <t>SLTNGYKCDKCKSGTSRSKK</t>
  </si>
  <si>
    <t>LTNGYKCDKCKSGTSRSKKK</t>
  </si>
  <si>
    <t>TNGYKCDKCKSGTSRSKKKW</t>
  </si>
  <si>
    <t>NGYKCDKCKSGTSRSKKKWI</t>
  </si>
  <si>
    <t>GYKCDKCKSGTSRSKKKWIW</t>
  </si>
  <si>
    <t>YKCDKCKSGTSRSKKKWIWK</t>
  </si>
  <si>
    <t>KCDKCKSGTSRSKKKWIWKK</t>
  </si>
  <si>
    <t>CDKCKSGTSRSKKKWIWKKS</t>
  </si>
  <si>
    <t>DKCKSGTSRSKKKWIWKKSS</t>
  </si>
  <si>
    <t>KCKSGTSRSKKKWIWKKSSG</t>
  </si>
  <si>
    <t>CKSGTSRSKKKWIWKKSSGN</t>
  </si>
  <si>
    <t>KSGTSRSKKKWIWKKSSGNE</t>
  </si>
  <si>
    <t>SGTSRSKKKWIWKKSSGNEE</t>
  </si>
  <si>
    <t>GTSRSKKKWIWKKSSGNEEG</t>
  </si>
  <si>
    <t>TSRSKKKWIWKKSSGNEEGL</t>
  </si>
  <si>
    <t>SRSKKKWIWKKSSGNEEGLQ</t>
  </si>
  <si>
    <t>RSKKKWIWKKSSGNEEGLQE</t>
  </si>
  <si>
    <t>SKKKWIWKKSSGNEEGLQEE</t>
  </si>
  <si>
    <t>KKKWIWKKSSGNEEGLQEEY</t>
  </si>
  <si>
    <t>KKWIWKKSSGNEEGLQEEYA</t>
  </si>
  <si>
    <t>KWIWKKSSGNEEGLQEEYAN</t>
  </si>
  <si>
    <t>WIWKKSSGNEEGLQEEYANT</t>
  </si>
  <si>
    <t>IWKKSSGNEEGLQEEYANTI</t>
  </si>
  <si>
    <t>WKKSSGNEEGLQEEYANTIG</t>
  </si>
  <si>
    <t>KKSSGNEEGLQEEYANTIGL</t>
  </si>
  <si>
    <t>KSSGNEEGLQEEYANTIGLP</t>
  </si>
  <si>
    <t>SSGNEEGLQEEYANTIGLPP</t>
  </si>
  <si>
    <t>SGNEEGLQEEYANTIGLPPR</t>
  </si>
  <si>
    <t>GNEEGLQEEYANTIGLPPRT</t>
  </si>
  <si>
    <t>NEEGLQEEYANTIGLPPRTQ</t>
  </si>
  <si>
    <t>EEGLQEEYANTIGLPPRTQS</t>
  </si>
  <si>
    <t>EGLQEEYANTIGLPPRTQSL</t>
  </si>
  <si>
    <t>GLQEEYANTIGLPPRTQSLY</t>
  </si>
  <si>
    <t>LQEEYANTIGLPPRTQSLYL</t>
  </si>
  <si>
    <t>QEEYANTIGLPPRTQSLYLG</t>
  </si>
  <si>
    <t>EEYANTIGLPPRTQSLYLGN</t>
  </si>
  <si>
    <t>EYANTIGLPPRTQSLYLGNL</t>
  </si>
  <si>
    <t>YANTIGLPPRTQSLYLGNLP</t>
  </si>
  <si>
    <t>ANTIGLPPRTQSLYLGNLPK</t>
  </si>
  <si>
    <t>NTIGLPPRTQSLYLGNLPKL</t>
  </si>
  <si>
    <t>TIGLPPRTQSLYLGNLPKLE</t>
  </si>
  <si>
    <t>IGLPPRTQSLYLGNLPKLEN</t>
  </si>
  <si>
    <t>GLPPRTQSLYLGNLPKLENV</t>
  </si>
  <si>
    <t>LPPRTQSLYLGNLPKLENVC</t>
  </si>
  <si>
    <t>PPRTQSLYLGNLPKLENVCE</t>
  </si>
  <si>
    <t>PRTQSLYLGNLPKLENVCED</t>
  </si>
  <si>
    <t>RTQSLYLGNLPKLENVCEDV</t>
  </si>
  <si>
    <t>TQSLYLGNLPKLENVCEDVK</t>
  </si>
  <si>
    <t>QSLYLGNLPKLENVCEDVKD</t>
  </si>
  <si>
    <t>SLYLGNLPKLENVCEDVKDI</t>
  </si>
  <si>
    <t>LYLGNLPKLENVCEDVKDIN</t>
  </si>
  <si>
    <t>YLGNLPKLENVCEDVKDINF</t>
  </si>
  <si>
    <t>LGNLPKLENVCEDVKDINFD</t>
  </si>
  <si>
    <t>GNLPKLENVCEDVKDINFDT</t>
  </si>
  <si>
    <t>NLPKLENVCEDVKDINFDTK</t>
  </si>
  <si>
    <t>LPKLENVCEDVKDINFDTKE</t>
  </si>
  <si>
    <t>PKLENVCEDVKDINFDTKEK</t>
  </si>
  <si>
    <t>KLENVCEDVKDINFDTKEKF</t>
  </si>
  <si>
    <t>LENVCEDVKDINFDTKEKFL</t>
  </si>
  <si>
    <t>ENVCEDVKDINFDTKEKFLA</t>
  </si>
  <si>
    <t>NVCEDVKDINFDTKEKFLAG</t>
  </si>
  <si>
    <t>VCEDVKDINFDTKEKFLAGC</t>
  </si>
  <si>
    <t>CEDVKDINFDTKEKFLAGCL</t>
  </si>
  <si>
    <t>EDVKDINFDTKEKFLAGCLI</t>
  </si>
  <si>
    <t>DVKDINFDTKEKFLAGCLIV</t>
  </si>
  <si>
    <t>VKDINFDTKEKFLAGCLIVS</t>
  </si>
  <si>
    <t>KDINFDTKEKFLAGCLIVSF</t>
  </si>
  <si>
    <t>DINFDTKEKFLAGCLIVSFH</t>
  </si>
  <si>
    <t>INFDTKEKFLAGCLIVSFHE</t>
  </si>
  <si>
    <t>NFDTKEKFLAGCLIVSFHEG</t>
  </si>
  <si>
    <t>FDTKEKFLAGCLIVSFHEGK</t>
  </si>
  <si>
    <t>DTKEKFLAGCLIVSFHEGKN</t>
  </si>
  <si>
    <t>TKEKFLAGCLIVSFHEGKNL</t>
  </si>
  <si>
    <t>KEKFLAGCLIVSFHEGKNLK</t>
  </si>
  <si>
    <t>EKFLAGCLIVSFHEGKNLKK</t>
  </si>
  <si>
    <t>KFLAGCLIVSFHEGKNLKKR</t>
  </si>
  <si>
    <t>FLAGCLIVSFHEGKNLKKRY</t>
  </si>
  <si>
    <t>LAGCLIVSFHEGKNLKKRYP</t>
  </si>
  <si>
    <t>AGCLIVSFHEGKNLKKRYPQ</t>
  </si>
  <si>
    <t>GCLIVSFHEGKNLKKRYPQN</t>
  </si>
  <si>
    <t>CLIVSFHEGKNLKKRYPQNK</t>
  </si>
  <si>
    <t>LIVSFHEGKNLKKRYPQNKN</t>
  </si>
  <si>
    <t>IVSFHEGKNLKKRYPQNKNS</t>
  </si>
  <si>
    <t>VSFHEGKNLKKRYPQNKNSG</t>
  </si>
  <si>
    <t>SFHEGKNLKKRYPQNKNSGN</t>
  </si>
  <si>
    <t>FHEGKNLKKRYPQNKNSGNK</t>
  </si>
  <si>
    <t>HEGKNLKKRYPQNKNSGNKE</t>
  </si>
  <si>
    <t>EGKNLKKRYPQNKNSGNKEN</t>
  </si>
  <si>
    <t>GKNLKKRYPQNKNSGNKENL</t>
  </si>
  <si>
    <t>KNLKKRYPQNKNSGNKENLC</t>
  </si>
  <si>
    <t>NLKKRYPQNKNSGNKENLCK</t>
  </si>
  <si>
    <t>LKKRYPQNKNSGNKENLCKA</t>
  </si>
  <si>
    <t>KKRYPQNKNSGNKENLCKAL</t>
  </si>
  <si>
    <t>KRYPQNKNSGNKENLCKALE</t>
  </si>
  <si>
    <t>RYPQNKNSGNKENLCKALEY</t>
  </si>
  <si>
    <t>YPQNKNSGNKENLCKALEYS</t>
  </si>
  <si>
    <t>PQNKNSGNKENLCKALEYSF</t>
  </si>
  <si>
    <t>QNKNSGNKENLCKALEYSFA</t>
  </si>
  <si>
    <t>NKNSGNKENLCKALEYSFAD</t>
  </si>
  <si>
    <t>KNSGNKENLCKALEYSFADY</t>
  </si>
  <si>
    <t>NSGNKENLCKALEYSFADYG</t>
  </si>
  <si>
    <t>SGNKENLCKALEYSFADYGD</t>
  </si>
  <si>
    <t>GNKENLCKALEYSFADYGDL</t>
  </si>
  <si>
    <t>NKENLCKALEYSFADYGDLI</t>
  </si>
  <si>
    <t>KENLCKALEYSFADYGDLIK</t>
  </si>
  <si>
    <t>ENLCKALEYSFADYGDLIKG</t>
  </si>
  <si>
    <t>NLCKALEYSFADYGDLIKGT</t>
  </si>
  <si>
    <t>LCKALEYSFADYGDLIKGTS</t>
  </si>
  <si>
    <t>CKALEYSFADYGDLIKGTSI</t>
  </si>
  <si>
    <t>KALEYSFADYGDLIKGTSIW</t>
  </si>
  <si>
    <t>ALEYSFADYGDLIKGTSIWD</t>
  </si>
  <si>
    <t>LEYSFADYGDLIKGTSIWDN</t>
  </si>
  <si>
    <t>EYSFADYGDLIKGTSIWDNE</t>
  </si>
  <si>
    <t>YSFADYGDLIKGTSIWDNEY</t>
  </si>
  <si>
    <t>SFADYGDLIKGTSIWDNEYT</t>
  </si>
  <si>
    <t>FADYGDLIKGTSIWDNEYTK</t>
  </si>
  <si>
    <t>ADYGDLIKGTSIWDNEYTKD</t>
  </si>
  <si>
    <t>DYGDLIKGTSIWDNEYTKDL</t>
  </si>
  <si>
    <t>YGDLIKGTSIWDNEYTKDLE</t>
  </si>
  <si>
    <t>GDLIKGTSIWDNEYTKDLEL</t>
  </si>
  <si>
    <t>DLIKGTSIWDNEYTKDLELN</t>
  </si>
  <si>
    <t>LIKGTSIWDNEYTKDLELNL</t>
  </si>
  <si>
    <t>IKGTSIWDNEYTKDLELNLQ</t>
  </si>
  <si>
    <t>KGTSIWDNEYTKDLELNLQN</t>
  </si>
  <si>
    <t>GTSIWDNEYTKDLELNLQNN</t>
  </si>
  <si>
    <t>TSIWDNEYTKDLELNLQNNF</t>
  </si>
  <si>
    <t>SIWDNEYTKDLELNLQNNFG</t>
  </si>
  <si>
    <t>IWDNEYTKDLELNLQNNFGK</t>
  </si>
  <si>
    <t>WDNEYTKDLELNLQNNFGKL</t>
  </si>
  <si>
    <t>DNEYTKDLELNLQNNFGKLF</t>
  </si>
  <si>
    <t>NEYTKDLELNLQNNFGKLFG</t>
  </si>
  <si>
    <t>EYTKDLELNLQNNFGKLFGK</t>
  </si>
  <si>
    <t>YTKDLELNLQNNFGKLFGKY</t>
  </si>
  <si>
    <t>TKDLELNLQNNFGKLFGKYI</t>
  </si>
  <si>
    <t>KDLELNLQNNFGKLFGKYIK</t>
  </si>
  <si>
    <t>DLELNLQNNFGKLFGKYIKK</t>
  </si>
  <si>
    <t>LELNLQNNFGKLFGKYIKKN</t>
  </si>
  <si>
    <t>ELNLQNNFGKLFGKYIKKNN</t>
  </si>
  <si>
    <t>LNLQNNFGKLFGKYIKKNNT</t>
  </si>
  <si>
    <t>NLQNNFGKLFGKYIKKNNTA</t>
  </si>
  <si>
    <t>LQNNFGKLFGKYIKKNNTAE</t>
  </si>
  <si>
    <t>QNNFGKLFGKYIKKNNTAEQ</t>
  </si>
  <si>
    <t>NNFGKLFGKYIKKNNTAEQD</t>
  </si>
  <si>
    <t>NFGKLFGKYIKKNNTAEQDT</t>
  </si>
  <si>
    <t>FGKLFGKYIKKNNTAEQDTS</t>
  </si>
  <si>
    <t>GKLFGKYIKKNNTAEQDTSY</t>
  </si>
  <si>
    <t>KLFGKYIKKNNTAEQDTSYS</t>
  </si>
  <si>
    <t>LFGKYIKKNNTAEQDTSYSS</t>
  </si>
  <si>
    <t>FGKYIKKNNTAEQDTSYSSL</t>
  </si>
  <si>
    <t>GKYIKKNNTAEQDTSYSSLD</t>
  </si>
  <si>
    <t>KYIKKNNTAEQDTSYSSLDE</t>
  </si>
  <si>
    <t>YIKKNNTAEQDTSYSSLDEL</t>
  </si>
  <si>
    <t>IKKNNTAEQDTSYSSLDELR</t>
  </si>
  <si>
    <t>KKNNTAEQDTSYSSLDELRE</t>
  </si>
  <si>
    <t>KNNTAEQDTSYSSLDELRES</t>
  </si>
  <si>
    <t>NNTAEQDTSYSSLDELRESW</t>
  </si>
  <si>
    <t>NTAEQDTSYSSLDELRESWW</t>
  </si>
  <si>
    <t>TAEQDTSYSSLDELRESWWN</t>
  </si>
  <si>
    <t>AEQDTSYSSLDELRESWWNT</t>
  </si>
  <si>
    <t>EQDTSYSSLDELRESWWNTN</t>
  </si>
  <si>
    <t>QDTSYSSLDELRESWWNTNK</t>
  </si>
  <si>
    <t>DTSYSSLDELRESWWNTNKK</t>
  </si>
  <si>
    <t>TSYSSLDELRESWWNTNKKY</t>
  </si>
  <si>
    <t>SYSSLDELRESWWNTNKKYI</t>
  </si>
  <si>
    <t>YSSLDELRESWWNTNKKYIW</t>
  </si>
  <si>
    <t>SSLDELRESWWNTNKKYIWT</t>
  </si>
  <si>
    <t>SLDELRESWWNTNKKYIWTA</t>
  </si>
  <si>
    <t>LDELRESWWNTNKKYIWTAM</t>
  </si>
  <si>
    <t>DELRESWWNTNKKYIWTAMK</t>
  </si>
  <si>
    <t>ELRESWWNTNKKYIWTAMKH</t>
  </si>
  <si>
    <t>LRESWWNTNKKYIWTAMKHG</t>
  </si>
  <si>
    <t>RESWWNTNKKYIWTAMKHGA</t>
  </si>
  <si>
    <t>ESWWNTNKKYIWTAMKHGAE</t>
  </si>
  <si>
    <t>SWWNTNKKYIWTAMKHGAEM</t>
  </si>
  <si>
    <t>WWNTNKKYIWTAMKHGAEMN</t>
  </si>
  <si>
    <t>WNTNKKYIWTAMKHGAEMNI</t>
  </si>
  <si>
    <t>NTNKKYIWTAMKHGAEMNIT</t>
  </si>
  <si>
    <t>TNKKYIWTAMKHGAEMNITT</t>
  </si>
  <si>
    <t>NKKYIWTAMKHGAEMNITTC</t>
  </si>
  <si>
    <t>KKYIWTAMKHGAEMNITTCN</t>
  </si>
  <si>
    <t>KYIWTAMKHGAEMNITTCNA</t>
  </si>
  <si>
    <t>YIWTAMKHGAEMNITTCNAD</t>
  </si>
  <si>
    <t>IWTAMKHGAEMNITTCNADG</t>
  </si>
  <si>
    <t>WTAMKHGAEMNITTCNADGS</t>
  </si>
  <si>
    <t>TAMKHGAEMNITTCNADGSV</t>
  </si>
  <si>
    <t>AMKHGAEMNITTCNADGSVT</t>
  </si>
  <si>
    <t>MKHGAEMNITTCNADGSVTG</t>
  </si>
  <si>
    <t>KHGAEMNITTCNADGSVTGS</t>
  </si>
  <si>
    <t>HGAEMNITTCNADGSVTGSG</t>
  </si>
  <si>
    <t>GAEMNITTCNADGSVTGSGS</t>
  </si>
  <si>
    <t>AEMNITTCNADGSVTGSGSS</t>
  </si>
  <si>
    <t>EMNITTCNADGSVTGSGSSC</t>
  </si>
  <si>
    <t>MNITTCNADGSVTGSGSSCD</t>
  </si>
  <si>
    <t>NITTCNADGSVTGSGSSCDD</t>
  </si>
  <si>
    <t>ITTCNADGSVTGSGSSCDDI</t>
  </si>
  <si>
    <t>TTCNADGSVTGSGSSCDDIP</t>
  </si>
  <si>
    <t>TCNADGSVTGSGSSCDDIPT</t>
  </si>
  <si>
    <t>CNADGSVTGSGSSCDDIPTI</t>
  </si>
  <si>
    <t>NADGSVTGSGSSCDDIPTID</t>
  </si>
  <si>
    <t>ADGSVTGSGSSCDDIPTIDL</t>
  </si>
  <si>
    <t>DGSVTGSGSSCDDIPTIDLI</t>
  </si>
  <si>
    <t>GSVTGSGSSCDDIPTIDLIP</t>
  </si>
  <si>
    <t>SVTGSGSSCDDIPTIDLIPQ</t>
  </si>
  <si>
    <t>VTGSGSSCDDIPTIDLIPQY</t>
  </si>
  <si>
    <t>TGSGSSCDDIPTIDLIPQYL</t>
  </si>
  <si>
    <t>GSGSSCDDIPTIDLIPQYLR</t>
  </si>
  <si>
    <t>SGSSCDDIPTIDLIPQYLRF</t>
  </si>
  <si>
    <t>GSSCDDIPTIDLIPQYLRFL</t>
  </si>
  <si>
    <t>SSCDDIPTIDLIPQYLRFLQ</t>
  </si>
  <si>
    <t>SCDDIPTIDLIPQYLRFLQE</t>
  </si>
  <si>
    <t>CDDIPTIDLIPQYLRFLQEW</t>
  </si>
  <si>
    <t>DDIPTIDLIPQYLRFLQEWV</t>
  </si>
  <si>
    <t>DIPTIDLIPQYLRFLQEWVE</t>
  </si>
  <si>
    <t>IPTIDLIPQYLRFLQEWVEN</t>
  </si>
  <si>
    <t>PTIDLIPQYLRFLQEWVENF</t>
  </si>
  <si>
    <t>TIDLIPQYLRFLQEWVENFC</t>
  </si>
  <si>
    <t>IDLIPQYLRFLQEWVENFCE</t>
  </si>
  <si>
    <t>DLIPQYLRFLQEWVENFCEQ</t>
  </si>
  <si>
    <t>LIPQYLRFLQEWVENFCEQR</t>
  </si>
  <si>
    <t>IPQYLRFLQEWVENFCEQRQ</t>
  </si>
  <si>
    <t>PQYLRFLQEWVENFCEQRQA</t>
  </si>
  <si>
    <t>QYLRFLQEWVENFCEQRQAK</t>
  </si>
  <si>
    <t>YLRFLQEWVENFCEQRQAKV</t>
  </si>
  <si>
    <t>LRFLQEWVENFCEQRQAKVK</t>
  </si>
  <si>
    <t>RFLQEWVENFCEQRQAKVKD</t>
  </si>
  <si>
    <t>FLQEWVENFCEQRQAKVKDV</t>
  </si>
  <si>
    <t>LQEWVENFCEQRQAKVKDVI</t>
  </si>
  <si>
    <t>QEWVENFCEQRQAKVKDVIT</t>
  </si>
  <si>
    <t>EWVENFCEQRQAKVKDVITN</t>
  </si>
  <si>
    <t>WVENFCEQRQAKVKDVITNC</t>
  </si>
  <si>
    <t>VENFCEQRQAKVKDVITNCK</t>
  </si>
  <si>
    <t>ENFCEQRQAKVKDVITNCKS</t>
  </si>
  <si>
    <t>NFCEQRQAKVKDVITNCKSC</t>
  </si>
  <si>
    <t>FCEQRQAKVKDVITNCKSCK</t>
  </si>
  <si>
    <t>CEQRQAKVKDVITNCKSCKE</t>
  </si>
  <si>
    <t>EQRQAKVKDVITNCKSCKES</t>
  </si>
  <si>
    <t>QRQAKVKDVITNCKSCKESG</t>
  </si>
  <si>
    <t>RQAKVKDVITNCKSCKESGN</t>
  </si>
  <si>
    <t>QAKVKDVITNCKSCKESGNK</t>
  </si>
  <si>
    <t>AKVKDVITNCKSCKESGNKC</t>
  </si>
  <si>
    <t>KVKDVITNCKSCKESGNKCK</t>
  </si>
  <si>
    <t>VKDVITNCKSCKESGNKCKT</t>
  </si>
  <si>
    <t>KDVITNCKSCKESGNKCKTE</t>
  </si>
  <si>
    <t>DVITNCKSCKESGNKCKTEC</t>
  </si>
  <si>
    <t>VITNCKSCKESGNKCKTECK</t>
  </si>
  <si>
    <t>ITNCKSCKESGNKCKTECKT</t>
  </si>
  <si>
    <t>TNCKSCKESGNKCKTECKTK</t>
  </si>
  <si>
    <t>NCKSCKESGNKCKTECKTKC</t>
  </si>
  <si>
    <t>CKSCKESGNKCKTECKTKCK</t>
  </si>
  <si>
    <t>KSCKESGNKCKTECKTKCKD</t>
  </si>
  <si>
    <t>SCKESGNKCKTECKTKCKDE</t>
  </si>
  <si>
    <t>CKESGNKCKTECKTKCKDEC</t>
  </si>
  <si>
    <t>KESGNKCKTECKTKCKDECE</t>
  </si>
  <si>
    <t>ESGNKCKTECKTKCKDECEK</t>
  </si>
  <si>
    <t>SGNKCKTECKTKCKDECEKY</t>
  </si>
  <si>
    <t>GNKCKTECKTKCKDECEKYK</t>
  </si>
  <si>
    <t>NKCKTECKTKCKDECEKYKK</t>
  </si>
  <si>
    <t>KCKTECKTKCKDECEKYKKF</t>
  </si>
  <si>
    <t>CKTECKTKCKDECEKYKKFI</t>
  </si>
  <si>
    <t>KTECKTKCKDECEKYKKFIE</t>
  </si>
  <si>
    <t>TECKTKCKDECEKYKKFIEA</t>
  </si>
  <si>
    <t>ECKTKCKDECEKYKKFIEAC</t>
  </si>
  <si>
    <t>CKTKCKDECEKYKKFIEACG</t>
  </si>
  <si>
    <t>KTKCKDECEKYKKFIEACGT</t>
  </si>
  <si>
    <t>TKCKDECEKYKKFIEACGTA</t>
  </si>
  <si>
    <t>KCKDECEKYKKFIEACGTAG</t>
  </si>
  <si>
    <t>CKDECEKYKKFIEACGTAGG</t>
  </si>
  <si>
    <t>KDECEKYKKFIEACGTAGGG</t>
  </si>
  <si>
    <t>DECEKYKKFIEACGTAGGGI</t>
  </si>
  <si>
    <t>ECEKYKKFIEACGTAGGGIG</t>
  </si>
  <si>
    <t>CEKYKKFIEACGTAGGGIGT</t>
  </si>
  <si>
    <t>EKYKKFIEACGTAGGGIGTA</t>
  </si>
  <si>
    <t>KYKKFIEACGTAGGGIGTAG</t>
  </si>
  <si>
    <t>YKKFIEACGTAGGGIGTAGS</t>
  </si>
  <si>
    <t>KKFIEACGTAGGGIGTAGSP</t>
  </si>
  <si>
    <t>KFIEACGTAGGGIGTAGSPW</t>
  </si>
  <si>
    <t>FIEACGTAGGGIGTAGSPWS</t>
  </si>
  <si>
    <t>IEACGTAGGGIGTAGSPWSK</t>
  </si>
  <si>
    <t>EACGTAGGGIGTAGSPWSKR</t>
  </si>
  <si>
    <t>ACGTAGGGIGTAGSPWSKRW</t>
  </si>
  <si>
    <t>CGTAGGGIGTAGSPWSKRWD</t>
  </si>
  <si>
    <t>GTAGGGIGTAGSPWSKRWDQ</t>
  </si>
  <si>
    <t>TAGGGIGTAGSPWSKRWDQI</t>
  </si>
  <si>
    <t>AGGGIGTAGSPWSKRWDQIY</t>
  </si>
  <si>
    <t>GGGIGTAGSPWSKRWDQIYK</t>
  </si>
  <si>
    <t>GGIGTAGSPWSKRWDQIYKR</t>
  </si>
  <si>
    <t>GIGTAGSPWSKRWDQIYKRY</t>
  </si>
  <si>
    <t>IGTAGSPWSKRWDQIYKRYS</t>
  </si>
  <si>
    <t>GTAGSPWSKRWDQIYKRYSK</t>
  </si>
  <si>
    <t>TAGSPWSKRWDQIYKRYSKH</t>
  </si>
  <si>
    <t>AGSPWSKRWDQIYKRYSKHI</t>
  </si>
  <si>
    <t>GSPWSKRWDQIYKRYSKHIE</t>
  </si>
  <si>
    <t>SPWSKRWDQIYKRYSKHIED</t>
  </si>
  <si>
    <t>PWSKRWDQIYKRYSKHIEDA</t>
  </si>
  <si>
    <t>WSKRWDQIYKRYSKHIEDAK</t>
  </si>
  <si>
    <t>SKRWDQIYKRYSKHIEDAKR</t>
  </si>
  <si>
    <t>KRWDQIYKRYSKHIEDAKRN</t>
  </si>
  <si>
    <t>RWDQIYKRYSKHIEDAKRNR</t>
  </si>
  <si>
    <t>WDQIYKRYSKHIEDAKRNRK</t>
  </si>
  <si>
    <t>DQIYKRYSKHIEDAKRNRKA</t>
  </si>
  <si>
    <t>QIYKRYSKHIEDAKRNRKAG</t>
  </si>
  <si>
    <t>IYKRYSKHIEDAKRNRKAGT</t>
  </si>
  <si>
    <t>YKRYSKHIEDAKRNRKAGTK</t>
  </si>
  <si>
    <t>KRYSKHIEDAKRNRKAGTKN</t>
  </si>
  <si>
    <t>RYSKHIEDAKRNRKAGTKNC</t>
  </si>
  <si>
    <t>YSKHIEDAKRNRKAGTKNCG</t>
  </si>
  <si>
    <t>SKHIEDAKRNRKAGTKNCGT</t>
  </si>
  <si>
    <t>KHIEDAKRNRKAGTKNCGTS</t>
  </si>
  <si>
    <t>HIEDAKRNRKAGTKNCGTSS</t>
  </si>
  <si>
    <t>IEDAKRNRKAGTKNCGTSST</t>
  </si>
  <si>
    <t>EDAKRNRKAGTKNCGTSSTT</t>
  </si>
  <si>
    <t>DAKRNRKAGTKNCGTSSTTN</t>
  </si>
  <si>
    <t>AKRNRKAGTKNCGTSSTTNA</t>
  </si>
  <si>
    <t>KRNRKAGTKNCGTSSTTNAA</t>
  </si>
  <si>
    <t>RNRKAGTKNCGTSSTTNAAA</t>
  </si>
  <si>
    <t>NRKAGTKNCGTSSTTNAAAS</t>
  </si>
  <si>
    <t>RKAGTKNCGTSSTTNAAAST</t>
  </si>
  <si>
    <t>KAGTKNCGTSSTTNAAASTD</t>
  </si>
  <si>
    <t>AGTKNCGTSSTTNAAASTDE</t>
  </si>
  <si>
    <t>GTKNCGTSSTTNAAASTDEN</t>
  </si>
  <si>
    <t>TKNCGTSSTTNAAASTDENK</t>
  </si>
  <si>
    <t>KNCGTSSTTNAAASTDENKC</t>
  </si>
  <si>
    <t>NCGTSSTTNAAASTDENKCV</t>
  </si>
  <si>
    <t>CGTSSTTNAAASTDENKCVQ</t>
  </si>
  <si>
    <t>GTSSTTNAAASTDENKCVQS</t>
  </si>
  <si>
    <t>TSSTTNAAASTDENKCVQSD</t>
  </si>
  <si>
    <t>SSTTNAAASTDENKCVQSDI</t>
  </si>
  <si>
    <t>STTNAAASTDENKCVQSDID</t>
  </si>
  <si>
    <t>TTNAAASTDENKCVQSDIDS</t>
  </si>
  <si>
    <t>TNAAASTDENKCVQSDIDSF</t>
  </si>
  <si>
    <t>NAAASTDENKCVQSDIDSFF</t>
  </si>
  <si>
    <t>AAASTDENKCVQSDIDSFFK</t>
  </si>
  <si>
    <t>AASTDENKCVQSDIDSFFKH</t>
  </si>
  <si>
    <t>ASTDENKCVQSDIDSFFKHL</t>
  </si>
  <si>
    <t>STDENKCVQSDIDSFFKHLI</t>
  </si>
  <si>
    <t>TDENKCVQSDIDSFFKHLID</t>
  </si>
  <si>
    <t>DENKCVQSDIDSFFKHLIDI</t>
  </si>
  <si>
    <t>ENKCVQSDIDSFFKHLIDIG</t>
  </si>
  <si>
    <t>NKCVQSDIDSFFKHLIDIGL</t>
  </si>
  <si>
    <t>KCVQSDIDSFFKHLIDIGLT</t>
  </si>
  <si>
    <t>CVQSDIDSFFKHLIDIGLTT</t>
  </si>
  <si>
    <t>VQSDIDSFFKHLIDIGLTTP</t>
  </si>
  <si>
    <t>QSDIDSFFKHLIDIGLTTPS</t>
  </si>
  <si>
    <t>SDIDSFFKHLIDIGLTTPSS</t>
  </si>
  <si>
    <t>DIDSFFKHLIDIGLTTPSSY</t>
  </si>
  <si>
    <t>IDSFFKHLIDIGLTTPSSYL</t>
  </si>
  <si>
    <t>DSFFKHLIDIGLTTPSSYLS</t>
  </si>
  <si>
    <t>SFFKHLIDIGLTTPSSYLSN</t>
  </si>
  <si>
    <t>FFKHLIDIGLTTPSSYLSNV</t>
  </si>
  <si>
    <t>FKHLIDIGLTTPSSYLSNVL</t>
  </si>
  <si>
    <t>KHLIDIGLTTPSSYLSNVLD</t>
  </si>
  <si>
    <t>HLIDIGLTTPSSYLSNVLDD</t>
  </si>
  <si>
    <t>LIDIGLTTPSSYLSNVLDDN</t>
  </si>
  <si>
    <t>IDIGLTTPSSYLSNVLDDNI</t>
  </si>
  <si>
    <t>DIGLTTPSSYLSNVLDDNIC</t>
  </si>
  <si>
    <t>IGLTTPSSYLSNVLDDNICG</t>
  </si>
  <si>
    <t>GLTTPSSYLSNVLDDNICGA</t>
  </si>
  <si>
    <t>LTTPSSYLSNVLDDNICGAD</t>
  </si>
  <si>
    <t>TTPSSYLSNVLDDNICGADK</t>
  </si>
  <si>
    <t>TPSSYLSNVLDDNICGADKA</t>
  </si>
  <si>
    <t>PSSYLSNVLDDNICGADKAP</t>
  </si>
  <si>
    <t>SSYLSNVLDDNICGADKAPW</t>
  </si>
  <si>
    <t>SYLSNVLDDNICGADKAPWT</t>
  </si>
  <si>
    <t>YLSNVLDDNICGADKAPWTT</t>
  </si>
  <si>
    <t>LSNVLDDNICGADKAPWTTY</t>
  </si>
  <si>
    <t>SNVLDDNICGADKAPWTTYT</t>
  </si>
  <si>
    <t>NVLDDNICGADKAPWTTYTT</t>
  </si>
  <si>
    <t>VLDDNICGADKAPWTTYTTY</t>
  </si>
  <si>
    <t>LDDNICGADKAPWTTYTTYT</t>
  </si>
  <si>
    <t>DDNICGADKAPWTTYTTYTT</t>
  </si>
  <si>
    <t>DNICGADKAPWTTYTTYTTT</t>
  </si>
  <si>
    <t>NICGADKAPWTTYTTYTTTE</t>
  </si>
  <si>
    <t>ICGADKAPWTTYTTYTTTEK</t>
  </si>
  <si>
    <t>CGADKAPWTTYTTYTTTEKC</t>
  </si>
  <si>
    <t>GADKAPWTTYTTYTTTEKCN</t>
  </si>
  <si>
    <t>ADKAPWTTYTTYTTTEKCNK</t>
  </si>
  <si>
    <t>DKAPWTTYTTYTTTEKCNKE</t>
  </si>
  <si>
    <t>KAPWTTYTTYTTTEKCNKER</t>
  </si>
  <si>
    <t>APWTTYTTYTTTEKCNKERD</t>
  </si>
  <si>
    <t>PWTTYTTYTTTEKCNKERDK</t>
  </si>
  <si>
    <t>WTTYTTYTTTEKCNKERDKS</t>
  </si>
  <si>
    <t>TTYTTYTTTEKCNKERDKSK</t>
  </si>
  <si>
    <t>TYTTYTTTEKCNKERDKSKS</t>
  </si>
  <si>
    <t>YTTYTTTEKCNKERDKSKSQ</t>
  </si>
  <si>
    <t>TTYTTTEKCNKERDKSKSQS</t>
  </si>
  <si>
    <t>TYTTTEKCNKERDKSKSQSS</t>
  </si>
  <si>
    <t>YTTTEKCNKERDKSKSQSSD</t>
  </si>
  <si>
    <t>TTTEKCNKERDKSKSQSSDT</t>
  </si>
  <si>
    <t>TTEKCNKERDKSKSQSSDTL</t>
  </si>
  <si>
    <t>TEKCNKERDKSKSQSSDTLV</t>
  </si>
  <si>
    <t>EKCNKERDKSKSQSSDTLVV</t>
  </si>
  <si>
    <t>KCNKERDKSKSQSSDTLVVV</t>
  </si>
  <si>
    <t>CNKERDKSKSQSSDTLVVVN</t>
  </si>
  <si>
    <t>NKERDKSKSQSSDTLVVVNV</t>
  </si>
  <si>
    <t>KERDKSKSQSSDTLVVVNVP</t>
  </si>
  <si>
    <t>ERDKSKSQSSDTLVVVNVPS</t>
  </si>
  <si>
    <t>RDKSKSQSSDTLVVVNVPSP</t>
  </si>
  <si>
    <t>DKSKSQSSDTLVVVNVPSPL</t>
  </si>
  <si>
    <t>KSKSQSSDTLVVVNVPSPLG</t>
  </si>
  <si>
    <t>SKSQSSDTLVVVNVPSPLGN</t>
  </si>
  <si>
    <t>KSQSSDTLVVVNVPSPLGNT</t>
  </si>
  <si>
    <t>SQSSDTLVVVNVPSPLGNTP</t>
  </si>
  <si>
    <t>QSSDTLVVVNVPSPLGNTPY</t>
  </si>
  <si>
    <t>SSDTLVVVNVPSPLGNTPYR</t>
  </si>
  <si>
    <t>SDTLVVVNVPSPLGNTPYRY</t>
  </si>
  <si>
    <t>DTLVVVNVPSPLGNTPYRYK</t>
  </si>
  <si>
    <t>TLVVVNVPSPLGNTPYRYKY</t>
  </si>
  <si>
    <t>LVVVNVPSPLGNTPYRYKYA</t>
  </si>
  <si>
    <t>VVVNVPSPLGNTPYRYKYAC</t>
  </si>
  <si>
    <t>VVNVPSPLGNTPYRYKYACQ</t>
  </si>
  <si>
    <t>VNVPSPLGNTPYRYKYACQC</t>
  </si>
  <si>
    <t>NVPSPLGNTPYRYKYACQCK</t>
  </si>
  <si>
    <t>VPSPLGNTPYRYKYACQCKI</t>
  </si>
  <si>
    <t>PSPLGNTPYRYKYACQCKIP</t>
  </si>
  <si>
    <t>SPLGNTPYRYKYACQCKIPT</t>
  </si>
  <si>
    <t>PLGNTPYRYKYACQCKIPTN</t>
  </si>
  <si>
    <t>LGNTPYRYKYACQCKIPTNE</t>
  </si>
  <si>
    <t>GNTPYRYKYACQCKIPTNEE</t>
  </si>
  <si>
    <t>NTPYRYKYACQCKIPTNEET</t>
  </si>
  <si>
    <t>TPYRYKYACQCKIPTNEETC</t>
  </si>
  <si>
    <t>PYRYKYACQCKIPTNEETCD</t>
  </si>
  <si>
    <t>YRYKYACQCKIPTNEETCDD</t>
  </si>
  <si>
    <t>RYKYACQCKIPTNEETCDDR</t>
  </si>
  <si>
    <t>YKYACQCKIPTNEETCDDRK</t>
  </si>
  <si>
    <t>KYACQCKIPTNEETCDDRKE</t>
  </si>
  <si>
    <t>YACQCKIPTNEETCDDRKEY</t>
  </si>
  <si>
    <t>ACQCKIPTNEETCDDRKEYM</t>
  </si>
  <si>
    <t>CQCKIPTNEETCDDRKEYMN</t>
  </si>
  <si>
    <t>QCKIPTNEETCDDRKEYMNQ</t>
  </si>
  <si>
    <t>CKIPTNEETCDDRKEYMNQW</t>
  </si>
  <si>
    <t>KIPTNEETCDDRKEYMNQWS</t>
  </si>
  <si>
    <t>IPTNEETCDDRKEYMNQWSC</t>
  </si>
  <si>
    <t>PTNEETCDDRKEYMNQWSCG</t>
  </si>
  <si>
    <t>TNEETCDDRKEYMNQWSCGS</t>
  </si>
  <si>
    <t>NEETCDDRKEYMNQWSCGSA</t>
  </si>
  <si>
    <t>EETCDDRKEYMNQWSCGSAR</t>
  </si>
  <si>
    <t>ETCDDRKEYMNQWSCGSART</t>
  </si>
  <si>
    <t>TCDDRKEYMNQWSCGSARTM</t>
  </si>
  <si>
    <t>CDDRKEYMNQWSCGSARTMK</t>
  </si>
  <si>
    <t>DDRKEYMNQWSCGSARTMKR</t>
  </si>
  <si>
    <t>DRKEYMNQWSCGSARTMKRG</t>
  </si>
  <si>
    <t>RKEYMNQWSCGSARTMKRGY</t>
  </si>
  <si>
    <t>KEYMNQWSCGSARTMKRGYK</t>
  </si>
  <si>
    <t>EYMNQWSCGSARTMKRGYKN</t>
  </si>
  <si>
    <t>YMNQWSCGSARTMKRGYKND</t>
  </si>
  <si>
    <t>MNQWSCGSARTMKRGYKNDN</t>
  </si>
  <si>
    <t>NQWSCGSARTMKRGYKNDNY</t>
  </si>
  <si>
    <t>QWSCGSARTMKRGYKNDNYE</t>
  </si>
  <si>
    <t>WSCGSARTMKRGYKNDNYEL</t>
  </si>
  <si>
    <t>SCGSARTMKRGYKNDNYELC</t>
  </si>
  <si>
    <t>CGSARTMKRGYKNDNYELCK</t>
  </si>
  <si>
    <t>GSARTMKRGYKNDNYELCKY</t>
  </si>
  <si>
    <t>SARTMKRGYKNDNYELCKYN</t>
  </si>
  <si>
    <t>ARTMKRGYKNDNYELCKYNG</t>
  </si>
  <si>
    <t>RTMKRGYKNDNYELCKYNGV</t>
  </si>
  <si>
    <t>TMKRGYKNDNYELCKYNGVD</t>
  </si>
  <si>
    <t>MKRGYKNDNYELCKYNGVDV</t>
  </si>
  <si>
    <t>KRGYKNDNYELCKYNGVDVK</t>
  </si>
  <si>
    <t>RGYKNDNYELCKYNGVDVKP</t>
  </si>
  <si>
    <t>GYKNDNYELCKYNGVDVKPT</t>
  </si>
  <si>
    <t>YKNDNYELCKYNGVDVKPTT</t>
  </si>
  <si>
    <t>KNDNYELCKYNGVDVKPTTV</t>
  </si>
  <si>
    <t>NDNYELCKYNGVDVKPTTVR</t>
  </si>
  <si>
    <t>DNYELCKYNGVDVKPTTVRS</t>
  </si>
  <si>
    <t>NYELCKYNGVDVKPTTVRSN</t>
  </si>
  <si>
    <t>YELCKYNGVDVKPTTVRSNS</t>
  </si>
  <si>
    <t>ELCKYNGVDVKPTTVRSNSS</t>
  </si>
  <si>
    <t>LCKYNGVDVKPTTVRSNSSK</t>
  </si>
  <si>
    <t>CKYNGVDVKPTTVRSNSSKL</t>
  </si>
  <si>
    <t>KYNGVDVKPTTVRSNSSKLD</t>
  </si>
  <si>
    <t>YNGVDVKPTTVRSNSSKLDG</t>
  </si>
  <si>
    <t>NGVDVKPTTVRSNSSKLDGN</t>
  </si>
  <si>
    <t>GVDVKPTTVRSNSSKLDGND</t>
  </si>
  <si>
    <t>VDVKPTTVRSNSSKLDGNDV</t>
  </si>
  <si>
    <t>DVKPTTVRSNSSKLDGNDVT</t>
  </si>
  <si>
    <t>VKPTTVRSNSSKLDGNDVTF</t>
  </si>
  <si>
    <t>KPTTVRSNSSKLDGNDVTFF</t>
  </si>
  <si>
    <t>PTTVRSNSSKLDGNDVTFFN</t>
  </si>
  <si>
    <t>TTVRSNSSKLDGNDVTFFNL</t>
  </si>
  <si>
    <t>TVRSNSSKLDGNDVTFFNLF</t>
  </si>
  <si>
    <t>VRSNSSKLDGNDVTFFNLFE</t>
  </si>
  <si>
    <t>RSNSSKLDGNDVTFFNLFEQ</t>
  </si>
  <si>
    <t>SNSSKLDGNDVTFFNLFEQW</t>
  </si>
  <si>
    <t>NSSKLDGNDVTFFNLFEQWN</t>
  </si>
  <si>
    <t>SSKLDGNDVTFFNLFEQWNK</t>
  </si>
  <si>
    <t>SKLDGNDVTFFNLFEQWNKE</t>
  </si>
  <si>
    <t>KLDGNDVTFFNLFEQWNKEI</t>
  </si>
  <si>
    <t>LDGNDVTFFNLFEQWNKEIQ</t>
  </si>
  <si>
    <t>DGNDVTFFNLFEQWNKEIQY</t>
  </si>
  <si>
    <t>GNDVTFFNLFEQWNKEIQYQ</t>
  </si>
  <si>
    <t>NDVTFFNLFEQWNKEIQYQI</t>
  </si>
  <si>
    <t>DVTFFNLFEQWNKEIQYQIE</t>
  </si>
  <si>
    <t>VTFFNLFEQWNKEIQYQIEQ</t>
  </si>
  <si>
    <t>TFFNLFEQWNKEIQYQIEQY</t>
  </si>
  <si>
    <t>FFNLFEQWNKEIQYQIEQYM</t>
  </si>
  <si>
    <t>FNLFEQWNKEIQYQIEQYMT</t>
  </si>
  <si>
    <t>NLFEQWNKEIQYQIEQYMTN</t>
  </si>
  <si>
    <t>LFEQWNKEIQYQIEQYMTNA</t>
  </si>
  <si>
    <t>FEQWNKEIQYQIEQYMTNAN</t>
  </si>
  <si>
    <t>EQWNKEIQYQIEQYMTNANI</t>
  </si>
  <si>
    <t>QWNKEIQYQIEQYMTNANIS</t>
  </si>
  <si>
    <t>WNKEIQYQIEQYMTNANISC</t>
  </si>
  <si>
    <t>NKEIQYQIEQYMTNANISCI</t>
  </si>
  <si>
    <t>KEIQYQIEQYMTNANISCID</t>
  </si>
  <si>
    <t>EIQYQIEQYMTNANISCIDE</t>
  </si>
  <si>
    <t>IQYQIEQYMTNANISCIDEK</t>
  </si>
  <si>
    <t>QYQIEQYMTNANISCIDEKE</t>
  </si>
  <si>
    <t>YQIEQYMTNANISCIDEKEV</t>
  </si>
  <si>
    <t>QIEQYMTNANISCIDEKEVL</t>
  </si>
  <si>
    <t>IEQYMTNANISCIDEKEVLD</t>
  </si>
  <si>
    <t>EQYMTNANISCIDEKEVLDS</t>
  </si>
  <si>
    <t>QYMTNANISCIDEKEVLDSV</t>
  </si>
  <si>
    <t>YMTNANISCIDEKEVLDSVS</t>
  </si>
  <si>
    <t>MTNANISCIDEKEVLDSVSD</t>
  </si>
  <si>
    <t>TNANISCIDEKEVLDSVSDE</t>
  </si>
  <si>
    <t>NANISCIDEKEVLDSVSDEG</t>
  </si>
  <si>
    <t>ANISCIDEKEVLDSVSDEGT</t>
  </si>
  <si>
    <t>NISCIDEKEVLDSVSDEGTP</t>
  </si>
  <si>
    <t>ISCIDEKEVLDSVSDEGTPK</t>
  </si>
  <si>
    <t>SCIDEKEVLDSVSDEGTPKV</t>
  </si>
  <si>
    <t>CIDEKEVLDSVSDEGTPKVR</t>
  </si>
  <si>
    <t>IDEKEVLDSVSDEGTPKVRG</t>
  </si>
  <si>
    <t>DEKEVLDSVSDEGTPKVRGG</t>
  </si>
  <si>
    <t>EKEVLDSVSDEGTPKVRGGY</t>
  </si>
  <si>
    <t>KEVLDSVSDEGTPKVRGGYE</t>
  </si>
  <si>
    <t>EVLDSVSDEGTPKVRGGYED</t>
  </si>
  <si>
    <t>VLDSVSDEGTPKVRGGYEDG</t>
  </si>
  <si>
    <t>LDSVSDEGTPKVRGGYEDGR</t>
  </si>
  <si>
    <t>DSVSDEGTPKVRGGYEDGRN</t>
  </si>
  <si>
    <t>SVSDEGTPKVRGGYEDGRNN</t>
  </si>
  <si>
    <t>VSDEGTPKVRGGYEDGRNNN</t>
  </si>
  <si>
    <t>SDEGTPKVRGGYEDGRNNNT</t>
  </si>
  <si>
    <t>DEGTPKVRGGYEDGRNNNTD</t>
  </si>
  <si>
    <t>EGTPKVRGGYEDGRNNNTDQ</t>
  </si>
  <si>
    <t>GTPKVRGGYEDGRNNNTDQG</t>
  </si>
  <si>
    <t>TPKVRGGYEDGRNNNTDQGT</t>
  </si>
  <si>
    <t>PKVRGGYEDGRNNNTDQGTN</t>
  </si>
  <si>
    <t>KVRGGYEDGRNNNTDQGTNC</t>
  </si>
  <si>
    <t>VRGGYEDGRNNNTDQGTNCK</t>
  </si>
  <si>
    <t>RGGYEDGRNNNTDQGTNCKE</t>
  </si>
  <si>
    <t>GGYEDGRNNNTDQGTNCKEK</t>
  </si>
  <si>
    <t>GYEDGRNNNTDQGTNCKEKC</t>
  </si>
  <si>
    <t>YEDGRNNNTDQGTNCKEKCK</t>
  </si>
  <si>
    <t>EDGRNNNTDQGTNCKEKCKC</t>
  </si>
  <si>
    <t>DGRNNNTDQGTNCKEKCKCY</t>
  </si>
  <si>
    <t>GRNNNTDQGTNCKEKCKCYK</t>
  </si>
  <si>
    <t>RNNNTDQGTNCKEKCKCYKL</t>
  </si>
  <si>
    <t>NNNTDQGTNCKEKCKCYKLW</t>
  </si>
  <si>
    <t>NNTDQGTNCKEKCKCYKLWI</t>
  </si>
  <si>
    <t>NTDQGTNCKEKCKCYKLWIE</t>
  </si>
  <si>
    <t>TDQGTNCKEKCKCYKLWIEK</t>
  </si>
  <si>
    <t>DQGTNCKEKCKCYKLWIEKI</t>
  </si>
  <si>
    <t>QGTNCKEKCKCYKLWIEKIN</t>
  </si>
  <si>
    <t>GTNCKEKCKCYKLWIEKIND</t>
  </si>
  <si>
    <t>TNCKEKCKCYKLWIEKINDQ</t>
  </si>
  <si>
    <t>NCKEKCKCYKLWIEKINDQW</t>
  </si>
  <si>
    <t>CKEKCKCYKLWIEKINDQWG</t>
  </si>
  <si>
    <t>KEKCKCYKLWIEKINDQWGK</t>
  </si>
  <si>
    <t>EKCKCYKLWIEKINDQWGKQ</t>
  </si>
  <si>
    <t>KCKCYKLWIEKINDQWGKQK</t>
  </si>
  <si>
    <t>CKCYKLWIEKINDQWGKQKD</t>
  </si>
  <si>
    <t>KCYKLWIEKINDQWGKQKDN</t>
  </si>
  <si>
    <t>CYKLWIEKINDQWGKQKDNY</t>
  </si>
  <si>
    <t>YKLWIEKINDQWGKQKDNYN</t>
  </si>
  <si>
    <t>KLWIEKINDQWGKQKDNYNK</t>
  </si>
  <si>
    <t>LWIEKINDQWGKQKDNYNKF</t>
  </si>
  <si>
    <t>WIEKINDQWGKQKDNYNKFR</t>
  </si>
  <si>
    <t>IEKINDQWGKQKDNYNKFRS</t>
  </si>
  <si>
    <t>EKINDQWGKQKDNYNKFRSK</t>
  </si>
  <si>
    <t>KINDQWGKQKDNYNKFRSKQ</t>
  </si>
  <si>
    <t>INDQWGKQKDNYNKFRSKQI</t>
  </si>
  <si>
    <t>NDQWGKQKDNYNKFRSKQIY</t>
  </si>
  <si>
    <t>DQWGKQKDNYNKFRSKQIYD</t>
  </si>
  <si>
    <t>QWGKQKDNYNKFRSKQIYDA</t>
  </si>
  <si>
    <t>WGKQKDNYNKFRSKQIYDAN</t>
  </si>
  <si>
    <t>GKQKDNYNKFRSKQIYDANK</t>
  </si>
  <si>
    <t>KQKDNYNKFRSKQIYDANKG</t>
  </si>
  <si>
    <t>QKDNYNKFRSKQIYDANKGS</t>
  </si>
  <si>
    <t>KDNYNKFRSKQIYDANKGSQ</t>
  </si>
  <si>
    <t>DNYNKFRSKQIYDANKGSQN</t>
  </si>
  <si>
    <t>NYNKFRSKQIYDANKGSQNK</t>
  </si>
  <si>
    <t>YNKFRSKQIYDANKGSQNKK</t>
  </si>
  <si>
    <t>NKFRSKQIYDANKGSQNKKV</t>
  </si>
  <si>
    <t>KFRSKQIYDANKGSQNKKVV</t>
  </si>
  <si>
    <t>FRSKQIYDANKGSQNKKVVS</t>
  </si>
  <si>
    <t>RSKQIYDANKGSQNKKVVSL</t>
  </si>
  <si>
    <t>SKQIYDANKGSQNKKVVSLS</t>
  </si>
  <si>
    <t>KQIYDANKGSQNKKVVSLSN</t>
  </si>
  <si>
    <t>QIYDANKGSQNKKVVSLSNF</t>
  </si>
  <si>
    <t>IYDANKGSQNKKVVSLSNFL</t>
  </si>
  <si>
    <t>YDANKGSQNKKVVSLSNFLF</t>
  </si>
  <si>
    <t>DANKGSQNKKVVSLSNFLFF</t>
  </si>
  <si>
    <t>ANKGSQNKKVVSLSNFLFFS</t>
  </si>
  <si>
    <t>NKGSQNKKVVSLSNFLFFSC</t>
  </si>
  <si>
    <t>KGSQNKKVVSLSNFLFFSCW</t>
  </si>
  <si>
    <t>GSQNKKVVSLSNFLFFSCWE</t>
  </si>
  <si>
    <t>SQNKKVVSLSNFLFFSCWEE</t>
  </si>
  <si>
    <t>QNKKVVSLSNFLFFSCWEEY</t>
  </si>
  <si>
    <t>NKKVVSLSNFLFFSCWEEYI</t>
  </si>
  <si>
    <t>KKVVSLSNFLFFSCWEEYIQ</t>
  </si>
  <si>
    <t>KVVSLSNFLFFSCWEEYIQK</t>
  </si>
  <si>
    <t>VVSLSNFLFFSCWEEYIQKY</t>
  </si>
  <si>
    <t>VSLSNFLFFSCWEEYIQKYF</t>
  </si>
  <si>
    <t>SLSNFLFFSCWEEYIQKYFN</t>
  </si>
  <si>
    <t>LSNFLFFSCWEEYIQKYFNG</t>
  </si>
  <si>
    <t>SNFLFFSCWEEYIQKYFNGD</t>
  </si>
  <si>
    <t>NFLFFSCWEEYIQKYFNGDW</t>
  </si>
  <si>
    <t>FLFFSCWEEYIQKYFNGDWS</t>
  </si>
  <si>
    <t>LFFSCWEEYIQKYFNGDWSK</t>
  </si>
  <si>
    <t>FFSCWEEYIQKYFNGDWSKI</t>
  </si>
  <si>
    <t>FSCWEEYIQKYFNGDWSKIK</t>
  </si>
  <si>
    <t>SCWEEYIQKYFNGDWSKIKN</t>
  </si>
  <si>
    <t>CWEEYIQKYFNGDWSKIKNI</t>
  </si>
  <si>
    <t>WEEYIQKYFNGDWSKIKNIG</t>
  </si>
  <si>
    <t>EEYIQKYFNGDWSKIKNIGS</t>
  </si>
  <si>
    <t>EYIQKYFNGDWSKIKNIGSD</t>
  </si>
  <si>
    <t>YIQKYFNGDWSKIKNIGSDT</t>
  </si>
  <si>
    <t>IQKYFNGDWSKIKNIGSDTF</t>
  </si>
  <si>
    <t>QKYFNGDWSKIKNIGSDTFE</t>
  </si>
  <si>
    <t>KYFNGDWSKIKNIGSDTFEF</t>
  </si>
  <si>
    <t>YFNGDWSKIKNIGSDTFEFL</t>
  </si>
  <si>
    <t>FNGDWSKIKNIGSDTFEFLI</t>
  </si>
  <si>
    <t>NGDWSKIKNIGSDTFEFLIK</t>
  </si>
  <si>
    <t>GDWSKIKNIGSDTFEFLIKK</t>
  </si>
  <si>
    <t>DWSKIKNIGSDTFEFLIKKC</t>
  </si>
  <si>
    <t>WSKIKNIGSDTFEFLIKKCG</t>
  </si>
  <si>
    <t>SKIKNIGSDTFEFLIKKCGN</t>
  </si>
  <si>
    <t>KIKNIGSDTFEFLIKKCGNN</t>
  </si>
  <si>
    <t>IKNIGSDTFEFLIKKCGNNS</t>
  </si>
  <si>
    <t>KNIGSDTFEFLIKKCGNNSA</t>
  </si>
  <si>
    <t>NIGSDTFEFLIKKCGNNSAH</t>
  </si>
  <si>
    <t>IGSDTFEFLIKKCGNNSAHG</t>
  </si>
  <si>
    <t>GSDTFEFLIKKCGNNSAHGE</t>
  </si>
  <si>
    <t>SDTFEFLIKKCGNNSAHGEE</t>
  </si>
  <si>
    <t>DTFEFLIKKCGNNSAHGEEI</t>
  </si>
  <si>
    <t>TFEFLIKKCGNNSAHGEEIF</t>
  </si>
  <si>
    <t>FEFLIKKCGNNSAHGEEIFN</t>
  </si>
  <si>
    <t>EFLIKKCGNNSAHGEEIFNE</t>
  </si>
  <si>
    <t>FLIKKCGNNSAHGEEIFNEK</t>
  </si>
  <si>
    <t>LIKKCGNNSAHGEEIFNEKL</t>
  </si>
  <si>
    <t>IKKCGNNSAHGEEIFNEKLK</t>
  </si>
  <si>
    <t>KKCGNNSAHGEEIFNEKLKN</t>
  </si>
  <si>
    <t>KCGNNSAHGEEIFNEKLKNA</t>
  </si>
  <si>
    <t>CGNNSAHGEEIFNEKLKNAE</t>
  </si>
  <si>
    <t>GNNSAHGEEIFNEKLKNAEK</t>
  </si>
  <si>
    <t>NNSAHGEEIFNEKLKNAEKK</t>
  </si>
  <si>
    <t>NSAHGEEIFNEKLKNAEKKC</t>
  </si>
  <si>
    <t>SAHGEEIFNEKLKNAEKKCK</t>
  </si>
  <si>
    <t>AHGEEIFNEKLKNAEKKCKE</t>
  </si>
  <si>
    <t>HGEEIFNEKLKNAEKKCKEN</t>
  </si>
  <si>
    <t>GEEIFNEKLKNAEKKCKENE</t>
  </si>
  <si>
    <t>EEIFNEKLKNAEKKCKENES</t>
  </si>
  <si>
    <t>EIFNEKLKNAEKKCKENEST</t>
  </si>
  <si>
    <t>IFNEKLKNAEKKCKENESTD</t>
  </si>
  <si>
    <t>FNEKLKNAEKKCKENESTDT</t>
  </si>
  <si>
    <t>NEKLKNAEKKCKENESTDTN</t>
  </si>
  <si>
    <t>EKLKNAEKKCKENESTDTNI</t>
  </si>
  <si>
    <t>KLKNAEKKCKENESTDTNIN</t>
  </si>
  <si>
    <t>LKNAEKKCKENESTDTNINK</t>
  </si>
  <si>
    <t>KNAEKKCKENESTDTNINKS</t>
  </si>
  <si>
    <t>NAEKKCKENESTDTNINKSE</t>
  </si>
  <si>
    <t>AEKKCKENESTDTNINKSET</t>
  </si>
  <si>
    <t>EKKCKENESTDTNINKSETS</t>
  </si>
  <si>
    <t>KKCKENESTDTNINKSETSC</t>
  </si>
  <si>
    <t>KCKENESTDTNINKSETSCD</t>
  </si>
  <si>
    <t>CKENESTDTNINKSETSCDL</t>
  </si>
  <si>
    <t>KENESTDTNINKSETSCDLN</t>
  </si>
  <si>
    <t>ENESTDTNINKSETSCDLNA</t>
  </si>
  <si>
    <t>NESTDTNINKSETSCDLNAT</t>
  </si>
  <si>
    <t>ESTDTNINKSETSCDLNATN</t>
  </si>
  <si>
    <t>STDTNINKSETSCDLNATNY</t>
  </si>
  <si>
    <t>TDTNINKSETSCDLNATNYI</t>
  </si>
  <si>
    <t>DTNINKSETSCDLNATNYIR</t>
  </si>
  <si>
    <t>TNINKSETSCDLNATNYIRG</t>
  </si>
  <si>
    <t>NINKSETSCDLNATNYIRGC</t>
  </si>
  <si>
    <t>INKSETSCDLNATNYIRGCQ</t>
  </si>
  <si>
    <t>NKSETSCDLNATNYIRGCQS</t>
  </si>
  <si>
    <t>KSETSCDLNATNYIRGCQSK</t>
  </si>
  <si>
    <t>SETSCDLNATNYIRGCQSKT</t>
  </si>
  <si>
    <t>ETSCDLNATNYIRGCQSKTY</t>
  </si>
  <si>
    <t>TSCDLNATNYIRGCQSKTYD</t>
  </si>
  <si>
    <t>SCDLNATNYIRGCQSKTYDG</t>
  </si>
  <si>
    <t>CDLNATNYIRGCQSKTYDGK</t>
  </si>
  <si>
    <t>DLNATNYIRGCQSKTYDGKI</t>
  </si>
  <si>
    <t>LNATNYIRGCQSKTYDGKIF</t>
  </si>
  <si>
    <t>NATNYIRGCQSKTYDGKIFP</t>
  </si>
  <si>
    <t>ATNYIRGCQSKTYDGKIFPG</t>
  </si>
  <si>
    <t>TNYIRGCQSKTYDGKIFPGK</t>
  </si>
  <si>
    <t>NYIRGCQSKTYDGKIFPGKG</t>
  </si>
  <si>
    <t>YIRGCQSKTYDGKIFPGKGG</t>
  </si>
  <si>
    <t>IRGCQSKTYDGKIFPGKGGE</t>
  </si>
  <si>
    <t>RGCQSKTYDGKIFPGKGGEK</t>
  </si>
  <si>
    <t>GCQSKTYDGKIFPGKGGEKQ</t>
  </si>
  <si>
    <t>CQSKTYDGKIFPGKGGEKQW</t>
  </si>
  <si>
    <t>QSKTYDGKIFPGKGGEKQWI</t>
  </si>
  <si>
    <t>SKTYDGKIFPGKGGEKQWIC</t>
  </si>
  <si>
    <t>KTYDGKIFPGKGGEKQWICK</t>
  </si>
  <si>
    <t>TYDGKIFPGKGGEKQWICKD</t>
  </si>
  <si>
    <t>YDGKIFPGKGGEKQWICKDT</t>
  </si>
  <si>
    <t>DGKIFPGKGGEKQWICKDTI</t>
  </si>
  <si>
    <t>GKIFPGKGGEKQWICKDTII</t>
  </si>
  <si>
    <t>KIFPGKGGEKQWICKDTIIH</t>
  </si>
  <si>
    <t>IFPGKGGEKQWICKDTIIHG</t>
  </si>
  <si>
    <t>FPGKGGEKQWICKDTIIHGD</t>
  </si>
  <si>
    <t>PGKGGEKQWICKDTIIHGDT</t>
  </si>
  <si>
    <t>GKGGEKQWICKDTIIHGDTN</t>
  </si>
  <si>
    <t>KGGEKQWICKDTIIHGDTNG</t>
  </si>
  <si>
    <t>GGEKQWICKDTIIHGDTNGA</t>
  </si>
  <si>
    <t>GEKQWICKDTIIHGDTNGAC</t>
  </si>
  <si>
    <t>EKQWICKDTIIHGDTNGACI</t>
  </si>
  <si>
    <t>KQWICKDTIIHGDTNGACIP</t>
  </si>
  <si>
    <t>QWICKDTIIHGDTNGACIPP</t>
  </si>
  <si>
    <t>WICKDTIIHGDTNGACIPPR</t>
  </si>
  <si>
    <t>ICKDTIIHGDTNGACIPPRT</t>
  </si>
  <si>
    <t>CKDTIIHGDTNGACIPPRTQ</t>
  </si>
  <si>
    <t>KDTIIHGDTNGACIPPRTQN</t>
  </si>
  <si>
    <t>DTIIHGDTNGACIPPRTQNL</t>
  </si>
  <si>
    <t>TIIHGDTNGACIPPRTQNLC</t>
  </si>
  <si>
    <t>IIHGDTNGACIPPRTQNLCV</t>
  </si>
  <si>
    <t>IHGDTNGACIPPRTQNLCVG</t>
  </si>
  <si>
    <t>HGDTNGACIPPRTQNLCVGE</t>
  </si>
  <si>
    <t>GDTNGACIPPRTQNLCVGEL</t>
  </si>
  <si>
    <t>DTNGACIPPRTQNLCVGELW</t>
  </si>
  <si>
    <t>TNGACIPPRTQNLCVGELWD</t>
  </si>
  <si>
    <t>NGACIPPRTQNLCVGELWDK</t>
  </si>
  <si>
    <t>GACIPPRTQNLCVGELWDKS</t>
  </si>
  <si>
    <t>ACIPPRTQNLCVGELWDKSY</t>
  </si>
  <si>
    <t>CIPPRTQNLCVGELWDKSYG</t>
  </si>
  <si>
    <t>IPPRTQNLCVGELWDKSYGG</t>
  </si>
  <si>
    <t>PPRTQNLCVGELWDKSYGGR</t>
  </si>
  <si>
    <t>PRTQNLCVGELWDKSYGGRS</t>
  </si>
  <si>
    <t>RTQNLCVGELWDKSYGGRSN</t>
  </si>
  <si>
    <t>TQNLCVGELWDKSYGGRSNI</t>
  </si>
  <si>
    <t>QNLCVGELWDKSYGGRSNIK</t>
  </si>
  <si>
    <t>NLCVGELWDKSYGGRSNIKN</t>
  </si>
  <si>
    <t>LCVGELWDKSYGGRSNIKND</t>
  </si>
  <si>
    <t>CVGELWDKSYGGRSNIKNDT</t>
  </si>
  <si>
    <t>VGELWDKSYGGRSNIKNDTK</t>
  </si>
  <si>
    <t>GELWDKSYGGRSNIKNDTKE</t>
  </si>
  <si>
    <t>ELWDKSYGGRSNIKNDTKEL</t>
  </si>
  <si>
    <t>LWDKSYGGRSNIKNDTKELL</t>
  </si>
  <si>
    <t>WDKSYGGRSNIKNDTKELLK</t>
  </si>
  <si>
    <t>DKSYGGRSNIKNDTKELLKE</t>
  </si>
  <si>
    <t>KSYGGRSNIKNDTKELLKEK</t>
  </si>
  <si>
    <t>SYGGRSNIKNDTKELLKEKI</t>
  </si>
  <si>
    <t>YGGRSNIKNDTKELLKEKIK</t>
  </si>
  <si>
    <t>GGRSNIKNDTKELLKEKIKN</t>
  </si>
  <si>
    <t>GRSNIKNDTKELLKEKIKNA</t>
  </si>
  <si>
    <t>RSNIKNDTKELLKEKIKNAI</t>
  </si>
  <si>
    <t>SNIKNDTKELLKEKIKNAIH</t>
  </si>
  <si>
    <t>NIKNDTKELLKEKIKNAIHK</t>
  </si>
  <si>
    <t>IKNDTKELLKEKIKNAIHKE</t>
  </si>
  <si>
    <t>KNDTKELLKEKIKNAIHKET</t>
  </si>
  <si>
    <t>NDTKELLKEKIKNAIHKETE</t>
  </si>
  <si>
    <t>DTKELLKEKIKNAIHKETEL</t>
  </si>
  <si>
    <t>TKELLKEKIKNAIHKETELL</t>
  </si>
  <si>
    <t>KELLKEKIKNAIHKETELLY</t>
  </si>
  <si>
    <t>ELLKEKIKNAIHKETELLYE</t>
  </si>
  <si>
    <t>LLKEKIKNAIHKETELLYEY</t>
  </si>
  <si>
    <t>LKEKIKNAIHKETELLYEYH</t>
  </si>
  <si>
    <t>KEKIKNAIHKETELLYEYHD</t>
  </si>
  <si>
    <t>EKIKNAIHKETELLYEYHDT</t>
  </si>
  <si>
    <t>KIKNAIHKETELLYEYHDTG</t>
  </si>
  <si>
    <t>IKNAIHKETELLYEYHDTGT</t>
  </si>
  <si>
    <t>KNAIHKETELLYEYHDTGTA</t>
  </si>
  <si>
    <t>NAIHKETELLYEYHDTGTAI</t>
  </si>
  <si>
    <t>AIHKETELLYEYHDTGTAII</t>
  </si>
  <si>
    <t>IHKETELLYEYHDTGTAIIS</t>
  </si>
  <si>
    <t>HKETELLYEYHDTGTAIISK</t>
  </si>
  <si>
    <t>KETELLYEYHDTGTAIISKN</t>
  </si>
  <si>
    <t>ETELLYEYHDTGTAIISKND</t>
  </si>
  <si>
    <t>TELLYEYHDTGTAIISKNDK</t>
  </si>
  <si>
    <t>ELLYEYHDTGTAIISKNDKK</t>
  </si>
  <si>
    <t>LLYEYHDTGTAIISKNDKKG</t>
  </si>
  <si>
    <t>LYEYHDTGTAIISKNDKKGQ</t>
  </si>
  <si>
    <t>YEYHDTGTAIISKNDKKGQK</t>
  </si>
  <si>
    <t>EYHDTGTAIISKNDKKGQKG</t>
  </si>
  <si>
    <t>YHDTGTAIISKNDKKGQKGK</t>
  </si>
  <si>
    <t>HDTGTAIISKNDKKGQKGKN</t>
  </si>
  <si>
    <t>DTGTAIISKNDKKGQKGKND</t>
  </si>
  <si>
    <t>TGTAIISKNDKKGQKGKNDP</t>
  </si>
  <si>
    <t>GTAIISKNDKKGQKGKNDPN</t>
  </si>
  <si>
    <t>TAIISKNDKKGQKGKNDPNG</t>
  </si>
  <si>
    <t>AIISKNDKKGQKGKNDPNGL</t>
  </si>
  <si>
    <t>IISKNDKKGQKGKNDPNGLP</t>
  </si>
  <si>
    <t>ISKNDKKGQKGKNDPNGLPK</t>
  </si>
  <si>
    <t>SKNDKKGQKGKNDPNGLPKG</t>
  </si>
  <si>
    <t>KNDKKGQKGKNDPNGLPKGF</t>
  </si>
  <si>
    <t>NDKKGQKGKNDPNGLPKGFC</t>
  </si>
  <si>
    <t>DKKGQKGKNDPNGLPKGFCH</t>
  </si>
  <si>
    <t>KKGQKGKNDPNGLPKGFCHA</t>
  </si>
  <si>
    <t>KGQKGKNDPNGLPKGFCHAV</t>
  </si>
  <si>
    <t>GQKGKNDPNGLPKGFCHAVQ</t>
  </si>
  <si>
    <t>QKGKNDPNGLPKGFCHAVQR</t>
  </si>
  <si>
    <t>KGKNDPNGLPKGFCHAVQRS</t>
  </si>
  <si>
    <t>GKNDPNGLPKGFCHAVQRSF</t>
  </si>
  <si>
    <t>KNDPNGLPKGFCHAVQRSFI</t>
  </si>
  <si>
    <t>NDPNGLPKGFCHAVQRSFID</t>
  </si>
  <si>
    <t>DPNGLPKGFCHAVQRSFIDY</t>
  </si>
  <si>
    <t>PNGLPKGFCHAVQRSFIDYK</t>
  </si>
  <si>
    <t>NGLPKGFCHAVQRSFIDYKN</t>
  </si>
  <si>
    <t>GLPKGFCHAVQRSFIDYKNM</t>
  </si>
  <si>
    <t>LPKGFCHAVQRSFIDYKNMI</t>
  </si>
  <si>
    <t>PKGFCHAVQRSFIDYKNMIL</t>
  </si>
  <si>
    <t>KGFCHAVQRSFIDYKNMILG</t>
  </si>
  <si>
    <t>GFCHAVQRSFIDYKNMILGT</t>
  </si>
  <si>
    <t>FCHAVQRSFIDYKNMILGTS</t>
  </si>
  <si>
    <t>CHAVQRSFIDYKNMILGTSV</t>
  </si>
  <si>
    <t>HAVQRSFIDYKNMILGTSVN</t>
  </si>
  <si>
    <t>AVQRSFIDYKNMILGTSVNI</t>
  </si>
  <si>
    <t>VQRSFIDYKNMILGTSVNIY</t>
  </si>
  <si>
    <t>QRSFIDYKNMILGTSVNIYE</t>
  </si>
  <si>
    <t>RSFIDYKNMILGTSVNIYEH</t>
  </si>
  <si>
    <t>SFIDYKNMILGTSVNIYEHI</t>
  </si>
  <si>
    <t>FIDYKNMILGTSVNIYEHIG</t>
  </si>
  <si>
    <t>IDYKNMILGTSVNIYEHIGK</t>
  </si>
  <si>
    <t>DYKNMILGTSVNIYEHIGKL</t>
  </si>
  <si>
    <t>YKNMILGTSVNIYEHIGKLQ</t>
  </si>
  <si>
    <t>KNMILGTSVNIYEHIGKLQE</t>
  </si>
  <si>
    <t>NMILGTSVNIYEHIGKLQED</t>
  </si>
  <si>
    <t>MILGTSVNIYEHIGKLQEDI</t>
  </si>
  <si>
    <t>ILGTSVNIYEHIGKLQEDIK</t>
  </si>
  <si>
    <t>LGTSVNIYEHIGKLQEDIKK</t>
  </si>
  <si>
    <t>GTSVNIYEHIGKLQEDIKKI</t>
  </si>
  <si>
    <t>TSVNIYEHIGKLQEDIKKII</t>
  </si>
  <si>
    <t>SVNIYEHIGKLQEDIKKIIE</t>
  </si>
  <si>
    <t>VNIYEHIGKLQEDIKKIIEK</t>
  </si>
  <si>
    <t>NIYEHIGKLQEDIKKIIEKG</t>
  </si>
  <si>
    <t>IYEHIGKLQEDIKKIIEKGT</t>
  </si>
  <si>
    <t>YEHIGKLQEDIKKIIEKGTP</t>
  </si>
  <si>
    <t>EHIGKLQEDIKKIIEKGTPQ</t>
  </si>
  <si>
    <t>HIGKLQEDIKKIIEKGTPQQ</t>
  </si>
  <si>
    <t>IGKLQEDIKKIIEKGTPQQK</t>
  </si>
  <si>
    <t>GKLQEDIKKIIEKGTPQQKD</t>
  </si>
  <si>
    <t>KLQEDIKKIIEKGTPQQKDK</t>
  </si>
  <si>
    <t>LQEDIKKIIEKGTPQQKDKI</t>
  </si>
  <si>
    <t>QEDIKKIIEKGTPQQKDKIG</t>
  </si>
  <si>
    <t>EDIKKIIEKGTPQQKDKIGG</t>
  </si>
  <si>
    <t>DIKKIIEKGTPQQKDKIGGV</t>
  </si>
  <si>
    <t>IKKIIEKGTPQQKDKIGGVG</t>
  </si>
  <si>
    <t>KKIIEKGTPQQKDKIGGVGS</t>
  </si>
  <si>
    <t>KIIEKGTPQQKDKIGGVGSS</t>
  </si>
  <si>
    <t>IIEKGTPQQKDKIGGVGSST</t>
  </si>
  <si>
    <t>IEKGTPQQKDKIGGVGSSTE</t>
  </si>
  <si>
    <t>EKGTPQQKDKIGGVGSSTEN</t>
  </si>
  <si>
    <t>KGTPQQKDKIGGVGSSTENV</t>
  </si>
  <si>
    <t>GTPQQKDKIGGVGSSTENVN</t>
  </si>
  <si>
    <t>TPQQKDKIGGVGSSTENVNA</t>
  </si>
  <si>
    <t>PQQKDKIGGVGSSTENVNAW</t>
  </si>
  <si>
    <t>QQKDKIGGVGSSTENVNAWW</t>
  </si>
  <si>
    <t>QKDKIGGVGSSTENVNAWWK</t>
  </si>
  <si>
    <t>KDKIGGVGSSTENVNAWWKG</t>
  </si>
  <si>
    <t>DKIGGVGSSTENVNAWWKGI</t>
  </si>
  <si>
    <t>KIGGVGSSTENVNAWWKGIE</t>
  </si>
  <si>
    <t>IGGVGSSTENVNAWWKGIER</t>
  </si>
  <si>
    <t>GGVGSSTENVNAWWKGIERE</t>
  </si>
  <si>
    <t>GVGSSTENVNAWWKGIEREM</t>
  </si>
  <si>
    <t>VGSSTENVNAWWKGIEREMW</t>
  </si>
  <si>
    <t>GSSTENVNAWWKGIEREMWD</t>
  </si>
  <si>
    <t>SSTENVNAWWKGIEREMWDA</t>
  </si>
  <si>
    <t>STENVNAWWKGIEREMWDAV</t>
  </si>
  <si>
    <t>TENVNAWWKGIEREMWDAVR</t>
  </si>
  <si>
    <t>ENVNAWWKGIEREMWDAVRC</t>
  </si>
  <si>
    <t>NVNAWWKGIEREMWDAVRCA</t>
  </si>
  <si>
    <t>VNAWWKGIEREMWDAVRCAI</t>
  </si>
  <si>
    <t>NAWWKGIEREMWDAVRCAIT</t>
  </si>
  <si>
    <t>AWWKGIEREMWDAVRCAITK</t>
  </si>
  <si>
    <t>WWKGIEREMWDAVRCAITKI</t>
  </si>
  <si>
    <t>WKGIEREMWDAVRCAITKIN</t>
  </si>
  <si>
    <t>KGIEREMWDAVRCAITKINK</t>
  </si>
  <si>
    <t>GIEREMWDAVRCAITKINKK</t>
  </si>
  <si>
    <t>IEREMWDAVRCAITKINKKN</t>
  </si>
  <si>
    <t>EREMWDAVRCAITKINKKNN</t>
  </si>
  <si>
    <t>REMWDAVRCAITKINKKNNN</t>
  </si>
  <si>
    <t>EMWDAVRCAITKINKKNNNS</t>
  </si>
  <si>
    <t>MWDAVRCAITKINKKNNNSI</t>
  </si>
  <si>
    <t>WDAVRCAITKINKKNNNSIF</t>
  </si>
  <si>
    <t>DAVRCAITKINKKNNNSIFN</t>
  </si>
  <si>
    <t>AVRCAITKINKKNNNSIFNG</t>
  </si>
  <si>
    <t>VRCAITKINKKNNNSIFNGD</t>
  </si>
  <si>
    <t>RCAITKINKKNNNSIFNGDE</t>
  </si>
  <si>
    <t>CAITKINKKNNNSIFNGDEC</t>
  </si>
  <si>
    <t>AITKINKKNNNSIFNGDECG</t>
  </si>
  <si>
    <t>ITKINKKNNNSIFNGDECGV</t>
  </si>
  <si>
    <t>TKINKKNNNSIFNGDECGVS</t>
  </si>
  <si>
    <t>KINKKNNNSIFNGDECGVSP</t>
  </si>
  <si>
    <t>INKKNNNSIFNGDECGVSPP</t>
  </si>
  <si>
    <t>NKKNNNSIFNGDECGVSPPT</t>
  </si>
  <si>
    <t>KKNNNSIFNGDECGVSPPTG</t>
  </si>
  <si>
    <t>KNNNSIFNGDECGVSPPTGN</t>
  </si>
  <si>
    <t>NNNSIFNGDECGVSPPTGND</t>
  </si>
  <si>
    <t>NNSIFNGDECGVSPPTGNDE</t>
  </si>
  <si>
    <t>NSIFNGDECGVSPPTGNDED</t>
  </si>
  <si>
    <t>SIFNGDECGVSPPTGNDEDQ</t>
  </si>
  <si>
    <t>IFNGDECGVSPPTGNDEDQS</t>
  </si>
  <si>
    <t>FNGDECGVSPPTGNDEDQSV</t>
  </si>
  <si>
    <t>NGDECGVSPPTGNDEDQSVS</t>
  </si>
  <si>
    <t>GDECGVSPPTGNDEDQSVSW</t>
  </si>
  <si>
    <t>DECGVSPPTGNDEDQSVSWF</t>
  </si>
  <si>
    <t>ECGVSPPTGNDEDQSVSWFK</t>
  </si>
  <si>
    <t>CGVSPPTGNDEDQSVSWFKE</t>
  </si>
  <si>
    <t>GVSPPTGNDEDQSVSWFKEW</t>
  </si>
  <si>
    <t>VSPPTGNDEDQSVSWFKEWG</t>
  </si>
  <si>
    <t>SPPTGNDEDQSVSWFKEWGE</t>
  </si>
  <si>
    <t>PPTGNDEDQSVSWFKEWGEQ</t>
  </si>
  <si>
    <t>PTGNDEDQSVSWFKEWGEQF</t>
  </si>
  <si>
    <t>TGNDEDQSVSWFKEWGEQFC</t>
  </si>
  <si>
    <t>GNDEDQSVSWFKEWGEQFCI</t>
  </si>
  <si>
    <t>NDEDQSVSWFKEWGEQFCIE</t>
  </si>
  <si>
    <t>DEDQSVSWFKEWGEQFCIER</t>
  </si>
  <si>
    <t>EDQSVSWFKEWGEQFCIERL</t>
  </si>
  <si>
    <t>DQSVSWFKEWGEQFCIERLR</t>
  </si>
  <si>
    <t>QSVSWFKEWGEQFCIERLRY</t>
  </si>
  <si>
    <t>SVSWFKEWGEQFCIERLRYE</t>
  </si>
  <si>
    <t>VSWFKEWGEQFCIERLRYEQ</t>
  </si>
  <si>
    <t>SWFKEWGEQFCIERLRYEQN</t>
  </si>
  <si>
    <t>WFKEWGEQFCIERLRYEQNI</t>
  </si>
  <si>
    <t>FKEWGEQFCIERLRYEQNIR</t>
  </si>
  <si>
    <t>KEWGEQFCIERLRYEQNIRE</t>
  </si>
  <si>
    <t>EWGEQFCIERLRYEQNIREA</t>
  </si>
  <si>
    <t>WGEQFCIERLRYEQNIREAC</t>
  </si>
  <si>
    <t>GEQFCIERLRYEQNIREACT</t>
  </si>
  <si>
    <t>EQFCIERLRYEQNIREACTI</t>
  </si>
  <si>
    <t>QFCIERLRYEQNIREACTIN</t>
  </si>
  <si>
    <t>FCIERLRYEQNIREACTING</t>
  </si>
  <si>
    <t>CIERLRYEQNIREACTINGK</t>
  </si>
  <si>
    <t>IERLRYEQNIREACTINGKN</t>
  </si>
  <si>
    <t>ERLRYEQNIREACTINGKNE</t>
  </si>
  <si>
    <t>RLRYEQNIREACTINGKNEK</t>
  </si>
  <si>
    <t>LRYEQNIREACTINGKNEKK</t>
  </si>
  <si>
    <t>RYEQNIREACTINGKNEKKC</t>
  </si>
  <si>
    <t>YEQNIREACTINGKNEKKCI</t>
  </si>
  <si>
    <t>EQNIREACTINGKNEKKCIN</t>
  </si>
  <si>
    <t>QNIREACTINGKNEKKCINS</t>
  </si>
  <si>
    <t>NIREACTINGKNEKKCINSK</t>
  </si>
  <si>
    <t>IREACTINGKNEKKCINSKS</t>
  </si>
  <si>
    <t>REACTINGKNEKKCINSKSG</t>
  </si>
  <si>
    <t>EACTINGKNEKKCINSKSGQ</t>
  </si>
  <si>
    <t>ACTINGKNEKKCINSKSGQG</t>
  </si>
  <si>
    <t>CTINGKNEKKCINSKSGQGD</t>
  </si>
  <si>
    <t>TINGKNEKKCINSKSGQGDK</t>
  </si>
  <si>
    <t>INGKNEKKCINSKSGQGDKI</t>
  </si>
  <si>
    <t>NGKNEKKCINSKSGQGDKIQ</t>
  </si>
  <si>
    <t>GKNEKKCINSKSGQGDKIQG</t>
  </si>
  <si>
    <t>KNEKKCINSKSGQGDKIQGA</t>
  </si>
  <si>
    <t>NEKKCINSKSGQGDKIQGAC</t>
  </si>
  <si>
    <t>EKKCINSKSGQGDKIQGACK</t>
  </si>
  <si>
    <t>KKCINSKSGQGDKIQGACKR</t>
  </si>
  <si>
    <t>KCINSKSGQGDKIQGACKRK</t>
  </si>
  <si>
    <t>CINSKSGQGDKIQGACKRKC</t>
  </si>
  <si>
    <t>INSKSGQGDKIQGACKRKCE</t>
  </si>
  <si>
    <t>NSKSGQGDKIQGACKRKCEK</t>
  </si>
  <si>
    <t>SKSGQGDKIQGACKRKCEKY</t>
  </si>
  <si>
    <t>KSGQGDKIQGACKRKCEKYK</t>
  </si>
  <si>
    <t>SGQGDKIQGACKRKCEKYKK</t>
  </si>
  <si>
    <t>GQGDKIQGACKRKCEKYKKY</t>
  </si>
  <si>
    <t>QGDKIQGACKRKCEKYKKYI</t>
  </si>
  <si>
    <t>GDKIQGACKRKCEKYKKYIS</t>
  </si>
  <si>
    <t>DKIQGACKRKCEKYKKYISE</t>
  </si>
  <si>
    <t>KIQGACKRKCEKYKKYISEK</t>
  </si>
  <si>
    <t>IQGACKRKCEKYKKYISEKK</t>
  </si>
  <si>
    <t>QGACKRKCEKYKKYISEKKQ</t>
  </si>
  <si>
    <t>GACKRKCEKYKKYISEKKQE</t>
  </si>
  <si>
    <t>ACKRKCEKYKKYISEKKQEW</t>
  </si>
  <si>
    <t>CKRKCEKYKKYISEKKQEWD</t>
  </si>
  <si>
    <t>KRKCEKYKKYISEKKQEWDK</t>
  </si>
  <si>
    <t>RKCEKYKKYISEKKQEWDKQ</t>
  </si>
  <si>
    <t>KCEKYKKYISEKKQEWDKQK</t>
  </si>
  <si>
    <t>CEKYKKYISEKKQEWDKQKT</t>
  </si>
  <si>
    <t>EKYKKYISEKKQEWDKQKTK</t>
  </si>
  <si>
    <t>KYKKYISEKKQEWDKQKTKY</t>
  </si>
  <si>
    <t>YKKYISEKKQEWDKQKTKYE</t>
  </si>
  <si>
    <t>KKYISEKKQEWDKQKTKYEN</t>
  </si>
  <si>
    <t>KYISEKKQEWDKQKTKYENK</t>
  </si>
  <si>
    <t>YISEKKQEWDKQKTKYENKY</t>
  </si>
  <si>
    <t>ISEKKQEWDKQKTKYENKYV</t>
  </si>
  <si>
    <t>SEKKQEWDKQKTKYENKYVG</t>
  </si>
  <si>
    <t>EKKQEWDKQKTKYENKYVGK</t>
  </si>
  <si>
    <t>KKQEWDKQKTKYENKYVGKS</t>
  </si>
  <si>
    <t>KQEWDKQKTKYENKYVGKSA</t>
  </si>
  <si>
    <t>QEWDKQKTKYENKYVGKSAS</t>
  </si>
  <si>
    <t>EWDKQKTKYENKYVGKSASD</t>
  </si>
  <si>
    <t>WDKQKTKYENKYVGKSASDL</t>
  </si>
  <si>
    <t>DKQKTKYENKYVGKSASDLL</t>
  </si>
  <si>
    <t>KQKTKYENKYVGKSASDLLK</t>
  </si>
  <si>
    <t>QKTKYENKYVGKSASDLLKE</t>
  </si>
  <si>
    <t>KTKYENKYVGKSASDLLKEN</t>
  </si>
  <si>
    <t>TKYENKYVGKSASDLLKENY</t>
  </si>
  <si>
    <t>KYENKYVGKSASDLLKENYP</t>
  </si>
  <si>
    <t>YENKYVGKSASDLLKENYPE</t>
  </si>
  <si>
    <t>ENKYVGKSASDLLKENYPEC</t>
  </si>
  <si>
    <t>NKYVGKSASDLLKENYPECI</t>
  </si>
  <si>
    <t>KYVGKSASDLLKENYPECIS</t>
  </si>
  <si>
    <t>YVGKSASDLLKENYPECISA</t>
  </si>
  <si>
    <t>VGKSASDLLKENYPECISAN</t>
  </si>
  <si>
    <t>GKSASDLLKENYPECISANF</t>
  </si>
  <si>
    <t>KSASDLLKENYPECISANFD</t>
  </si>
  <si>
    <t>SASDLLKENYPECISANFDF</t>
  </si>
  <si>
    <t>ASDLLKENYPECISANFDFI</t>
  </si>
  <si>
    <t>SDLLKENYPECISANFDFIF</t>
  </si>
  <si>
    <t>DLLKENYPECISANFDFIFN</t>
  </si>
  <si>
    <t>LLKENYPECISANFDFIFND</t>
  </si>
  <si>
    <t>LKENYPECISANFDFIFNDN</t>
  </si>
  <si>
    <t>KENYPECISANFDFIFNDNI</t>
  </si>
  <si>
    <t>ENYPECISANFDFIFNDNIE</t>
  </si>
  <si>
    <t>NYPECISANFDFIFNDNIEY</t>
  </si>
  <si>
    <t>YPECISANFDFIFNDNIEYK</t>
  </si>
  <si>
    <t>PECISANFDFIFNDNIEYKT</t>
  </si>
  <si>
    <t>ECISANFDFIFNDNIEYKTY</t>
  </si>
  <si>
    <t>CISANFDFIFNDNIEYKTYY</t>
  </si>
  <si>
    <t>ISANFDFIFNDNIEYKTYYP</t>
  </si>
  <si>
    <t>SANFDFIFNDNIEYKTYYPY</t>
  </si>
  <si>
    <t>ANFDFIFNDNIEYKTYYPYG</t>
  </si>
  <si>
    <t>NFDFIFNDNIEYKTYYPYGD</t>
  </si>
  <si>
    <t>FDFIFNDNIEYKTYYPYGDY</t>
  </si>
  <si>
    <t>DFIFNDNIEYKTYYPYGDYS</t>
  </si>
  <si>
    <t>FIFNDNIEYKTYYPYGDYSS</t>
  </si>
  <si>
    <t>IFNDNIEYKTYYPYGDYSSI</t>
  </si>
  <si>
    <t>FNDNIEYKTYYPYGDYSSIC</t>
  </si>
  <si>
    <t>NDNIEYKTYYPYGDYSSICS</t>
  </si>
  <si>
    <t>DNIEYKTYYPYGDYSSICSC</t>
  </si>
  <si>
    <t>NIEYKTYYPYGDYSSICSCE</t>
  </si>
  <si>
    <t>IEYKTYYPYGDYSSICSCEQ</t>
  </si>
  <si>
    <t>EYKTYYPYGDYSSICSCEQV</t>
  </si>
  <si>
    <t>YKTYYPYGDYSSICSCEQVK</t>
  </si>
  <si>
    <t>KTYYPYGDYSSICSCEQVKY</t>
  </si>
  <si>
    <t>TYYPYGDYSSICSCEQVKYY</t>
  </si>
  <si>
    <t>YYPYGDYSSICSCEQVKYYK</t>
  </si>
  <si>
    <t>YPYGDYSSICSCEQVKYYKY</t>
  </si>
  <si>
    <t>PYGDYSSICSCEQVKYYKYN</t>
  </si>
  <si>
    <t>YGDYSSICSCEQVKYYKYNN</t>
  </si>
  <si>
    <t>GDYSSICSCEQVKYYKYNNA</t>
  </si>
  <si>
    <t>DYSSICSCEQVKYYKYNNAE</t>
  </si>
  <si>
    <t>YSSICSCEQVKYYKYNNAEK</t>
  </si>
  <si>
    <t>SSICSCEQVKYYKYNNAEKK</t>
  </si>
  <si>
    <t>SICSCEQVKYYKYNNAEKKN</t>
  </si>
  <si>
    <t>ICSCEQVKYYKYNNAEKKNN</t>
  </si>
  <si>
    <t>CSCEQVKYYKYNNAEKKNNK</t>
  </si>
  <si>
    <t>SCEQVKYYKYNNAEKKNNKS</t>
  </si>
  <si>
    <t>CEQVKYYKYNNAEKKNNKSL</t>
  </si>
  <si>
    <t>EQVKYYKYNNAEKKNNKSLC</t>
  </si>
  <si>
    <t>QVKYYKYNNAEKKNNKSLCY</t>
  </si>
  <si>
    <t>VKYYKYNNAEKKNNKSLCYE</t>
  </si>
  <si>
    <t>KYYKYNNAEKKNNKSLCYEK</t>
  </si>
  <si>
    <t>YYKYNNAEKKNNKSLCYEKD</t>
  </si>
  <si>
    <t>YKYNNAEKKNNKSLCYEKDN</t>
  </si>
  <si>
    <t>KYNNAEKKNNKSLCYEKDND</t>
  </si>
  <si>
    <t>YNNAEKKNNKSLCYEKDNDM</t>
  </si>
  <si>
    <t>NNAEKKNNKSLCYEKDNDMT</t>
  </si>
  <si>
    <t>NAEKKNNKSLCYEKDNDMTW</t>
  </si>
  <si>
    <t>AEKKNNKSLCYEKDNDMTWS</t>
  </si>
  <si>
    <t>EKKNNKSLCYEKDNDMTWSK</t>
  </si>
  <si>
    <t>KKNNKSLCYEKDNDMTWSKK</t>
  </si>
  <si>
    <t>KNNKSLCYEKDNDMTWSKKY</t>
  </si>
  <si>
    <t>NNKSLCYEKDNDMTWSKKYI</t>
  </si>
  <si>
    <t>NKSLCYEKDNDMTWSKKYIK</t>
  </si>
  <si>
    <t>KSLCYEKDNDMTWSKKYIKK</t>
  </si>
  <si>
    <t>SLCYEKDNDMTWSKKYIKKL</t>
  </si>
  <si>
    <t>LCYEKDNDMTWSKKYIKKLE</t>
  </si>
  <si>
    <t>CYEKDNDMTWSKKYIKKLEN</t>
  </si>
  <si>
    <t>YEKDNDMTWSKKYIKKLENG</t>
  </si>
  <si>
    <t>EKDNDMTWSKKYIKKLENGR</t>
  </si>
  <si>
    <t>KDNDMTWSKKYIKKLENGRS</t>
  </si>
  <si>
    <t>DNDMTWSKKYIKKLENGRSL</t>
  </si>
  <si>
    <t>NDMTWSKKYIKKLENGRSLE</t>
  </si>
  <si>
    <t>DMTWSKKYIKKLENGRSLEG</t>
  </si>
  <si>
    <t>MTWSKKYIKKLENGRSLEGV</t>
  </si>
  <si>
    <t>TWSKKYIKKLENGRSLEGVY</t>
  </si>
  <si>
    <t>WSKKYIKKLENGRSLEGVYV</t>
  </si>
  <si>
    <t>SKKYIKKLENGRSLEGVYVP</t>
  </si>
  <si>
    <t>KKYIKKLENGRSLEGVYVPP</t>
  </si>
  <si>
    <t>KYIKKLENGRSLEGVYVPPR</t>
  </si>
  <si>
    <t>YIKKLENGRSLEGVYVPPRR</t>
  </si>
  <si>
    <t>IKKLENGRSLEGVYVPPRRQ</t>
  </si>
  <si>
    <t>KKLENGRSLEGVYVPPRRQQ</t>
  </si>
  <si>
    <t>KLENGRSLEGVYVPPRRQQL</t>
  </si>
  <si>
    <t>LENGRSLEGVYVPPRRQQLC</t>
  </si>
  <si>
    <t>ENGRSLEGVYVPPRRQQLCL</t>
  </si>
  <si>
    <t>NGRSLEGVYVPPRRQQLCLY</t>
  </si>
  <si>
    <t>GRSLEGVYVPPRRQQLCLYE</t>
  </si>
  <si>
    <t>RSLEGVYVPPRRQQLCLYEL</t>
  </si>
  <si>
    <t>SLEGVYVPPRRQQLCLYELF</t>
  </si>
  <si>
    <t>LEGVYVPPRRQQLCLYELFP</t>
  </si>
  <si>
    <t>EGVYVPPRRQQLCLYELFPI</t>
  </si>
  <si>
    <t>GVYVPPRRQQLCLYELFPII</t>
  </si>
  <si>
    <t>VYVPPRRQQLCLYELFPIII</t>
  </si>
  <si>
    <t>YVPPRRQQLCLYELFPIIIK</t>
  </si>
  <si>
    <t>VPPRRQQLCLYELFPIIIKN</t>
  </si>
  <si>
    <t>PPRRQQLCLYELFPIIIKNE</t>
  </si>
  <si>
    <t>PRRQQLCLYELFPIIIKNEE</t>
  </si>
  <si>
    <t>RRQQLCLYELFPIIIKNEEG</t>
  </si>
  <si>
    <t>RQQLCLYELFPIIIKNEEGM</t>
  </si>
  <si>
    <t>QQLCLYELFPIIIKNEEGME</t>
  </si>
  <si>
    <t>QLCLYELFPIIIKNEEGMEK</t>
  </si>
  <si>
    <t>LCLYELFPIIIKNEEGMEKA</t>
  </si>
  <si>
    <t>CLYELFPIIIKNEEGMEKAK</t>
  </si>
  <si>
    <t>LYELFPIIIKNEEGMEKAKE</t>
  </si>
  <si>
    <t>YELFPIIIKNEEGMEKAKEE</t>
  </si>
  <si>
    <t>ELFPIIIKNEEGMEKAKEEL</t>
  </si>
  <si>
    <t>LFPIIIKNEEGMEKAKEELL</t>
  </si>
  <si>
    <t>FPIIIKNEEGMEKAKEELLE</t>
  </si>
  <si>
    <t>PIIIKNEEGMEKAKEELLET</t>
  </si>
  <si>
    <t>IIIKNEEGMEKAKEELLETL</t>
  </si>
  <si>
    <t>IIKNEEGMEKAKEELLETLQ</t>
  </si>
  <si>
    <t>IKNEEGMEKAKEELLETLQI</t>
  </si>
  <si>
    <t>KNEEGMEKAKEELLETLQIV</t>
  </si>
  <si>
    <t>NEEGMEKAKEELLETLQIVA</t>
  </si>
  <si>
    <t>EEGMEKAKEELLETLQIVAE</t>
  </si>
  <si>
    <t>EGMEKAKEELLETLQIVAER</t>
  </si>
  <si>
    <t>GMEKAKEELLETLQIVAERE</t>
  </si>
  <si>
    <t>MEKAKEELLETLQIVAEREA</t>
  </si>
  <si>
    <t>EKAKEELLETLQIVAEREAY</t>
  </si>
  <si>
    <t>KAKEELLETLQIVAEREAYY</t>
  </si>
  <si>
    <t>AKEELLETLQIVAEREAYYL</t>
  </si>
  <si>
    <t>KEELLETLQIVAEREAYYLW</t>
  </si>
  <si>
    <t>EELLETLQIVAEREAYYLWK</t>
  </si>
  <si>
    <t>ELLETLQIVAEREAYYLWKQ</t>
  </si>
  <si>
    <t>LLETLQIVAEREAYYLWKQY</t>
  </si>
  <si>
    <t>LETLQIVAEREAYYLWKQYN</t>
  </si>
  <si>
    <t>ETLQIVAEREAYYLWKQYNP</t>
  </si>
  <si>
    <t>TLQIVAEREAYYLWKQYNPT</t>
  </si>
  <si>
    <t>LQIVAEREAYYLWKQYNPTG</t>
  </si>
  <si>
    <t>QIVAEREAYYLWKQYNPTGK</t>
  </si>
  <si>
    <t>IVAEREAYYLWKQYNPTGKG</t>
  </si>
  <si>
    <t>VAEREAYYLWKQYNPTGKGI</t>
  </si>
  <si>
    <t>AEREAYYLWKQYNPTGKGID</t>
  </si>
  <si>
    <t>EREAYYLWKQYNPTGKGIDD</t>
  </si>
  <si>
    <t>REAYYLWKQYNPTGKGIDDA</t>
  </si>
  <si>
    <t>EAYYLWKQYNPTGKGIDDAN</t>
  </si>
  <si>
    <t>AYYLWKQYNPTGKGIDDANK</t>
  </si>
  <si>
    <t>YYLWKQYNPTGKGIDDANKK</t>
  </si>
  <si>
    <t>YLWKQYNPTGKGIDDANKKA</t>
  </si>
  <si>
    <t>LWKQYNPTGKGIDDANKKAC</t>
  </si>
  <si>
    <t>WKQYNPTGKGIDDANKKACC</t>
  </si>
  <si>
    <t>KQYNPTGKGIDDANKKACCA</t>
  </si>
  <si>
    <t>QYNPTGKGIDDANKKACCAI</t>
  </si>
  <si>
    <t>YNPTGKGIDDANKKACCAIR</t>
  </si>
  <si>
    <t>NPTGKGIDDANKKACCAIRG</t>
  </si>
  <si>
    <t>PTGKGIDDANKKACCAIRGS</t>
  </si>
  <si>
    <t>TGKGIDDANKKACCAIRGSF</t>
  </si>
  <si>
    <t>GKGIDDANKKACCAIRGSFY</t>
  </si>
  <si>
    <t>KGIDDANKKACCAIRGSFYD</t>
  </si>
  <si>
    <t>GIDDANKKACCAIRGSFYDL</t>
  </si>
  <si>
    <t>IDDANKKACCAIRGSFYDLE</t>
  </si>
  <si>
    <t>DDANKKACCAIRGSFYDLED</t>
  </si>
  <si>
    <t>DANKKACCAIRGSFYDLEDI</t>
  </si>
  <si>
    <t>ANKKACCAIRGSFYDLEDII</t>
  </si>
  <si>
    <t>NKKACCAIRGSFYDLEDIIK</t>
  </si>
  <si>
    <t>KKACCAIRGSFYDLEDIIKG</t>
  </si>
  <si>
    <t>KACCAIRGSFYDLEDIIKGN</t>
  </si>
  <si>
    <t>ACCAIRGSFYDLEDIIKGND</t>
  </si>
  <si>
    <t>CCAIRGSFYDLEDIIKGNDL</t>
  </si>
  <si>
    <t>CAIRGSFYDLEDIIKGNDLV</t>
  </si>
  <si>
    <t>AIRGSFYDLEDIIKGNDLVH</t>
  </si>
  <si>
    <t>IRGSFYDLEDIIKGNDLVHD</t>
  </si>
  <si>
    <t>RGSFYDLEDIIKGNDLVHDE</t>
  </si>
  <si>
    <t>GSFYDLEDIIKGNDLVHDEY</t>
  </si>
  <si>
    <t>SFYDLEDIIKGNDLVHDEYT</t>
  </si>
  <si>
    <t>FYDLEDIIKGNDLVHDEYTK</t>
  </si>
  <si>
    <t>YDLEDIIKGNDLVHDEYTKY</t>
  </si>
  <si>
    <t>DLEDIIKGNDLVHDEYTKYI</t>
  </si>
  <si>
    <t>LEDIIKGNDLVHDEYTKYID</t>
  </si>
  <si>
    <t>EDIIKGNDLVHDEYTKYIDS</t>
  </si>
  <si>
    <t>DIIKGNDLVHDEYTKYIDSK</t>
  </si>
  <si>
    <t>IIKGNDLVHDEYTKYIDSKL</t>
  </si>
  <si>
    <t>IKGNDLVHDEYTKYIDSKLN</t>
  </si>
  <si>
    <t>KGNDLVHDEYTKYIDSKLNE</t>
  </si>
  <si>
    <t>GNDLVHDEYTKYIDSKLNEI</t>
  </si>
  <si>
    <t>NDLVHDEYTKYIDSKLNEIF</t>
  </si>
  <si>
    <t>DLVHDEYTKYIDSKLNEIFG</t>
  </si>
  <si>
    <t>LVHDEYTKYIDSKLNEIFGS</t>
  </si>
  <si>
    <t>VHDEYTKYIDSKLNEIFGSS</t>
  </si>
  <si>
    <t>HDEYTKYIDSKLNEIFGSSD</t>
  </si>
  <si>
    <t>DEYTKYIDSKLNEIFGSSDT</t>
  </si>
  <si>
    <t>EYTKYIDSKLNEIFGSSDTN</t>
  </si>
  <si>
    <t>YTKYIDSKLNEIFGSSDTND</t>
  </si>
  <si>
    <t>TKYIDSKLNEIFGSSDTNDI</t>
  </si>
  <si>
    <t>KYIDSKLNEIFGSSDTNDID</t>
  </si>
  <si>
    <t>YIDSKLNEIFGSSDTNDIDT</t>
  </si>
  <si>
    <t>IDSKLNEIFGSSDTNDIDTK</t>
  </si>
  <si>
    <t>DSKLNEIFGSSDTNDIDTKR</t>
  </si>
  <si>
    <t>SKLNEIFGSSDTNDIDTKRA</t>
  </si>
  <si>
    <t>KLNEIFGSSDTNDIDTKRAR</t>
  </si>
  <si>
    <t>LNEIFGSSDTNDIDTKRART</t>
  </si>
  <si>
    <t>NEIFGSSDTNDIDTKRARTD</t>
  </si>
  <si>
    <t>EIFGSSDTNDIDTKRARTDW</t>
  </si>
  <si>
    <t>IFGSSDTNDIDTKRARTDWW</t>
  </si>
  <si>
    <t>FGSSDTNDIDTKRARTDWWE</t>
  </si>
  <si>
    <t>GSSDTNDIDTKRARTDWWEN</t>
  </si>
  <si>
    <t>SSDTNDIDTKRARTDWWENE</t>
  </si>
  <si>
    <t>SDTNDIDTKRARTDWWENET</t>
  </si>
  <si>
    <t>DTNDIDTKRARTDWWENETI</t>
  </si>
  <si>
    <t>TNDIDTKRARTDWWENETIT</t>
  </si>
  <si>
    <t>NDIDTKRARTDWWENETITN</t>
  </si>
  <si>
    <t>DIDTKRARTDWWENETITNG</t>
  </si>
  <si>
    <t>IDTKRARTDWWENETITNGT</t>
  </si>
  <si>
    <t>DTKRARTDWWENETITNGTD</t>
  </si>
  <si>
    <t>TKRARTDWWENETITNGTDR</t>
  </si>
  <si>
    <t>KRARTDWWENETITNGTDRK</t>
  </si>
  <si>
    <t>RARTDWWENETITNGTDRKT</t>
  </si>
  <si>
    <t>ARTDWWENETITNGTDRKTI</t>
  </si>
  <si>
    <t>RTDWWENETITNGTDRKTIR</t>
  </si>
  <si>
    <t>TDWWENETITNGTDRKTIRQ</t>
  </si>
  <si>
    <t>DWWENETITNGTDRKTIRQL</t>
  </si>
  <si>
    <t>WWENETITNGTDRKTIRQLV</t>
  </si>
  <si>
    <t>WENETITNGTDRKTIRQLVW</t>
  </si>
  <si>
    <t>ENETITNGTDRKTIRQLVWD</t>
  </si>
  <si>
    <t>NETITNGTDRKTIRQLVWDA</t>
  </si>
  <si>
    <t>ETITNGTDRKTIRQLVWDAM</t>
  </si>
  <si>
    <t>TITNGTDRKTIRQLVWDAMQ</t>
  </si>
  <si>
    <t>ITNGTDRKTIRQLVWDAMQS</t>
  </si>
  <si>
    <t>TNGTDRKTIRQLVWDAMQSG</t>
  </si>
  <si>
    <t>NGTDRKTIRQLVWDAMQSGV</t>
  </si>
  <si>
    <t>GTDRKTIRQLVWDAMQSGVR</t>
  </si>
  <si>
    <t>TDRKTIRQLVWDAMQSGVRY</t>
  </si>
  <si>
    <t>DRKTIRQLVWDAMQSGVRYA</t>
  </si>
  <si>
    <t>RKTIRQLVWDAMQSGVRYAV</t>
  </si>
  <si>
    <t>KTIRQLVWDAMQSGVRYAVE</t>
  </si>
  <si>
    <t>TIRQLVWDAMQSGVRYAVEE</t>
  </si>
  <si>
    <t>IRQLVWDAMQSGVRYAVEEK</t>
  </si>
  <si>
    <t>RQLVWDAMQSGVRYAVEEKN</t>
  </si>
  <si>
    <t>QLVWDAMQSGVRYAVEEKNE</t>
  </si>
  <si>
    <t>LVWDAMQSGVRYAVEEKNEN</t>
  </si>
  <si>
    <t>VWDAMQSGVRYAVEEKNENF</t>
  </si>
  <si>
    <t>WDAMQSGVRYAVEEKNENFP</t>
  </si>
  <si>
    <t>DAMQSGVRYAVEEKNENFPL</t>
  </si>
  <si>
    <t>AMQSGVRYAVEEKNENFPLC</t>
  </si>
  <si>
    <t>MQSGVRYAVEEKNENFPLCM</t>
  </si>
  <si>
    <t>QSGVRYAVEEKNENFPLCMG</t>
  </si>
  <si>
    <t>SGVRYAVEEKNENFPLCMGV</t>
  </si>
  <si>
    <t>GVRYAVEEKNENFPLCMGVE</t>
  </si>
  <si>
    <t>VRYAVEEKNENFPLCMGVEH</t>
  </si>
  <si>
    <t>RYAVEEKNENFPLCMGVEHI</t>
  </si>
  <si>
    <t>YAVEEKNENFPLCMGVEHIG</t>
  </si>
  <si>
    <t>AVEEKNENFPLCMGVEHIGI</t>
  </si>
  <si>
    <t>VEEKNENFPLCMGVEHIGIA</t>
  </si>
  <si>
    <t>EEKNENFPLCMGVEHIGIAK</t>
  </si>
  <si>
    <t>EKNENFPLCMGVEHIGIAKP</t>
  </si>
  <si>
    <t>KNENFPLCMGVEHIGIAKPQ</t>
  </si>
  <si>
    <t>NENFPLCMGVEHIGIAKPQF</t>
  </si>
  <si>
    <t>ENFPLCMGVEHIGIAKPQFI</t>
  </si>
  <si>
    <t>NFPLCMGVEHIGIAKPQFIR</t>
  </si>
  <si>
    <t>FPLCMGVEHIGIAKPQFIRW</t>
  </si>
  <si>
    <t>PLCMGVEHIGIAKPQFIRWL</t>
  </si>
  <si>
    <t>LCMGVEHIGIAKPQFIRWLE</t>
  </si>
  <si>
    <t>CMGVEHIGIAKPQFIRWLEE</t>
  </si>
  <si>
    <t>MGVEHIGIAKPQFIRWLEEW</t>
  </si>
  <si>
    <t>GVEHIGIAKPQFIRWLEEWT</t>
  </si>
  <si>
    <t>VEHIGIAKPQFIRWLEEWTN</t>
  </si>
  <si>
    <t>EHIGIAKPQFIRWLEEWTNE</t>
  </si>
  <si>
    <t>HIGIAKPQFIRWLEEWTNEF</t>
  </si>
  <si>
    <t>IGIAKPQFIRWLEEWTNEFC</t>
  </si>
  <si>
    <t>GIAKPQFIRWLEEWTNEFCE</t>
  </si>
  <si>
    <t>IAKPQFIRWLEEWTNEFCEK</t>
  </si>
  <si>
    <t>AKPQFIRWLEEWTNEFCEKY</t>
  </si>
  <si>
    <t>KPQFIRWLEEWTNEFCEKYT</t>
  </si>
  <si>
    <t>PQFIRWLEEWTNEFCEKYTK</t>
  </si>
  <si>
    <t>QFIRWLEEWTNEFCEKYTKY</t>
  </si>
  <si>
    <t>FIRWLEEWTNEFCEKYTKYF</t>
  </si>
  <si>
    <t>IRWLEEWTNEFCEKYTKYFE</t>
  </si>
  <si>
    <t>RWLEEWTNEFCEKYTKYFED</t>
  </si>
  <si>
    <t>WLEEWTNEFCEKYTKYFEDM</t>
  </si>
  <si>
    <t>LEEWTNEFCEKYTKYFEDMK</t>
  </si>
  <si>
    <t>EEWTNEFCEKYTKYFEDMKS</t>
  </si>
  <si>
    <t>EWTNEFCEKYTKYFEDMKSK</t>
  </si>
  <si>
    <t>WTNEFCEKYTKYFEDMKSKC</t>
  </si>
  <si>
    <t>TNEFCEKYTKYFEDMKSKCD</t>
  </si>
  <si>
    <t>NEFCEKYTKYFEDMKSKCDP</t>
  </si>
  <si>
    <t>EFCEKYTKYFEDMKSKCDPP</t>
  </si>
  <si>
    <t>FCEKYTKYFEDMKSKCDPPK</t>
  </si>
  <si>
    <t>CEKYTKYFEDMKSKCDPPKR</t>
  </si>
  <si>
    <t>EKYTKYFEDMKSKCDPPKRA</t>
  </si>
  <si>
    <t>KYTKYFEDMKSKCDPPKRAD</t>
  </si>
  <si>
    <t>YTKYFEDMKSKCDPPKRADT</t>
  </si>
  <si>
    <t>TKYFEDMKSKCDPPKRADTC</t>
  </si>
  <si>
    <t>KYFEDMKSKCDPPKRADTCG</t>
  </si>
  <si>
    <t>YFEDMKSKCDPPKRADTCGD</t>
  </si>
  <si>
    <t>FEDMKSKCDPPKRADTCGDN</t>
  </si>
  <si>
    <t>EDMKSKCDPPKRADTCGDNS</t>
  </si>
  <si>
    <t>DMKSKCDPPKRADTCGDNSN</t>
  </si>
  <si>
    <t>MKSKCDPPKRADTCGDNSNI</t>
  </si>
  <si>
    <t>KSKCDPPKRADTCGDNSNIE</t>
  </si>
  <si>
    <t>SKCDPPKRADTCGDNSNIEC</t>
  </si>
  <si>
    <t>KCDPPKRADTCGDNSNIECK</t>
  </si>
  <si>
    <t>CDPPKRADTCGDNSNIECKK</t>
  </si>
  <si>
    <t>DPPKRADTCGDNSNIECKKA</t>
  </si>
  <si>
    <t>PPKRADTCGDNSNIECKKAC</t>
  </si>
  <si>
    <t>PKRADTCGDNSNIECKKACA</t>
  </si>
  <si>
    <t>KRADTCGDNSNIECKKACAN</t>
  </si>
  <si>
    <t>RADTCGDNSNIECKKACANY</t>
  </si>
  <si>
    <t>ADTCGDNSNIECKKACANYT</t>
  </si>
  <si>
    <t>DTCGDNSNIECKKACANYTN</t>
  </si>
  <si>
    <t>TCGDNSNIECKKACANYTNW</t>
  </si>
  <si>
    <t>CGDNSNIECKKACANYTNWL</t>
  </si>
  <si>
    <t>GDNSNIECKKACANYTNWLN</t>
  </si>
  <si>
    <t>DNSNIECKKACANYTNWLNP</t>
  </si>
  <si>
    <t>NSNIECKKACANYTNWLNPK</t>
  </si>
  <si>
    <t>SNIECKKACANYTNWLNPKR</t>
  </si>
  <si>
    <t>NIECKKACANYTNWLNPKRI</t>
  </si>
  <si>
    <t>IECKKACANYTNWLNPKRIE</t>
  </si>
  <si>
    <t>ECKKACANYTNWLNPKRIEW</t>
  </si>
  <si>
    <t>CKKACANYTNWLNPKRIEWN</t>
  </si>
  <si>
    <t>KKACANYTNWLNPKRIEWNG</t>
  </si>
  <si>
    <t>KACANYTNWLNPKRIEWNGM</t>
  </si>
  <si>
    <t>ACANYTNWLNPKRIEWNGMS</t>
  </si>
  <si>
    <t>CANYTNWLNPKRIEWNGMSN</t>
  </si>
  <si>
    <t>ANYTNWLNPKRIEWNGMSNY</t>
  </si>
  <si>
    <t>NYTNWLNPKRIEWNGMSNYY</t>
  </si>
  <si>
    <t>YTNWLNPKRIEWNGMSNYYN</t>
  </si>
  <si>
    <t>TNWLNPKRIEWNGMSNYYNK</t>
  </si>
  <si>
    <t>NWLNPKRIEWNGMSNYYNKI</t>
  </si>
  <si>
    <t>WLNPKRIEWNGMSNYYNKIY</t>
  </si>
  <si>
    <t>LNPKRIEWNGMSNYYNKIYR</t>
  </si>
  <si>
    <t>NPKRIEWNGMSNYYNKIYRK</t>
  </si>
  <si>
    <t>PKRIEWNGMSNYYNKIYRKS</t>
  </si>
  <si>
    <t>KRIEWNGMSNYYNKIYRKSN</t>
  </si>
  <si>
    <t>RIEWNGMSNYYNKIYRKSNK</t>
  </si>
  <si>
    <t>IEWNGMSNYYNKIYRKSNKE</t>
  </si>
  <si>
    <t>EWNGMSNYYNKIYRKSNKES</t>
  </si>
  <si>
    <t>WNGMSNYYNKIYRKSNKESE</t>
  </si>
  <si>
    <t>NGMSNYYNKIYRKSNKESEG</t>
  </si>
  <si>
    <t>GMSNYYNKIYRKSNKESEGG</t>
  </si>
  <si>
    <t>MSNYYNKIYRKSNKESEGGK</t>
  </si>
  <si>
    <t>SNYYNKIYRKSNKESEGGKD</t>
  </si>
  <si>
    <t>NYYNKIYRKSNKESEGGKDY</t>
  </si>
  <si>
    <t>YYNKIYRKSNKESEGGKDYS</t>
  </si>
  <si>
    <t>YNKIYRKSNKESEGGKDYSM</t>
  </si>
  <si>
    <t>NKIYRKSNKESEGGKDYSMI</t>
  </si>
  <si>
    <t>KIYRKSNKESEGGKDYSMIM</t>
  </si>
  <si>
    <t>IYRKSNKESEGGKDYSMIMA</t>
  </si>
  <si>
    <t>YRKSNKESEGGKDYSMIMAP</t>
  </si>
  <si>
    <t>RKSNKESEGGKDYSMIMAPT</t>
  </si>
  <si>
    <t>KSNKESEGGKDYSMIMAPTV</t>
  </si>
  <si>
    <t>SNKESEGGKDYSMIMAPTVI</t>
  </si>
  <si>
    <t>NKESEGGKDYSMIMAPTVID</t>
  </si>
  <si>
    <t>KESEGGKDYSMIMAPTVIDY</t>
  </si>
  <si>
    <t>ESEGGKDYSMIMAPTVIDYL</t>
  </si>
  <si>
    <t>SEGGKDYSMIMAPTVIDYLN</t>
  </si>
  <si>
    <t>EGGKDYSMIMAPTVIDYLNK</t>
  </si>
  <si>
    <t>GGKDYSMIMAPTVIDYLNKR</t>
  </si>
  <si>
    <t>GKDYSMIMAPTVIDYLNKRC</t>
  </si>
  <si>
    <t>KDYSMIMAPTVIDYLNKRCH</t>
  </si>
  <si>
    <t>DYSMIMAPTVIDYLNKRCHG</t>
  </si>
  <si>
    <t>YSMIMAPTVIDYLNKRCHGE</t>
  </si>
  <si>
    <t>SMIMAPTVIDYLNKRCHGEI</t>
  </si>
  <si>
    <t>MIMAPTVIDYLNKRCHGEIN</t>
  </si>
  <si>
    <t>IMAPTVIDYLNKRCHGEING</t>
  </si>
  <si>
    <t>MAPTVIDYLNKRCHGEINGN</t>
  </si>
  <si>
    <t>APTVIDYLNKRCHGEINGNY</t>
  </si>
  <si>
    <t>PTVIDYLNKRCHGEINGNYI</t>
  </si>
  <si>
    <t>TVIDYLNKRCHGEINGNYIC</t>
  </si>
  <si>
    <t>VIDYLNKRCHGEINGNYICC</t>
  </si>
  <si>
    <t>IDYLNKRCHGEINGNYICCS</t>
  </si>
  <si>
    <t>DYLNKRCHGEINGNYICCSC</t>
  </si>
  <si>
    <t>YLNKRCHGEINGNYICCSCK</t>
  </si>
  <si>
    <t>LNKRCHGEINGNYICCSCKN</t>
  </si>
  <si>
    <t>NKRCHGEINGNYICCSCKNI</t>
  </si>
  <si>
    <t>KRCHGEINGNYICCSCKNIG</t>
  </si>
  <si>
    <t>RCHGEINGNYICCSCKNIGA</t>
  </si>
  <si>
    <t>CHGEINGNYICCSCKNIGAY</t>
  </si>
  <si>
    <t>HGEINGNYICCSCKNIGAYN</t>
  </si>
  <si>
    <t>GEINGNYICCSCKNIGAYNT</t>
  </si>
  <si>
    <t>EINGNYICCSCKNIGAYNTT</t>
  </si>
  <si>
    <t>INGNYICCSCKNIGAYNTTS</t>
  </si>
  <si>
    <t>NGNYICCSCKNIGAYNTTSG</t>
  </si>
  <si>
    <t>GNYICCSCKNIGAYNTTSGT</t>
  </si>
  <si>
    <t>NYICCSCKNIGAYNTTSGTV</t>
  </si>
  <si>
    <t>YICCSCKNIGAYNTTSGTVN</t>
  </si>
  <si>
    <t>ICCSCKNIGAYNTTSGTVNK</t>
  </si>
  <si>
    <t>CCSCKNIGAYNTTSGTVNKK</t>
  </si>
  <si>
    <t>CSCKNIGAYNTTSGTVNKKL</t>
  </si>
  <si>
    <t>SCKNIGAYNTTSGTVNKKLQ</t>
  </si>
  <si>
    <t>CKNIGAYNTTSGTVNKKLQK</t>
  </si>
  <si>
    <t>KNIGAYNTTSGTVNKKLQKK</t>
  </si>
  <si>
    <t>NIGAYNTTSGTVNKKLQKKE</t>
  </si>
  <si>
    <t>IGAYNTTSGTVNKKLQKKET</t>
  </si>
  <si>
    <t>GAYNTTSGTVNKKLQKKETE</t>
  </si>
  <si>
    <t>AYNTTSGTVNKKLQKKETEC</t>
  </si>
  <si>
    <t>YNTTSGTVNKKLQKKETECE</t>
  </si>
  <si>
    <t>NTTSGTVNKKLQKKETECEE</t>
  </si>
  <si>
    <t>TTSGTVNKKLQKKETECEEE</t>
  </si>
  <si>
    <t>TSGTVNKKLQKKETECEEEK</t>
  </si>
  <si>
    <t>SGTVNKKLQKKETECEEEKG</t>
  </si>
  <si>
    <t>GTVNKKLQKKETECEEEKGP</t>
  </si>
  <si>
    <t>TVNKKLQKKETECEEEKGPL</t>
  </si>
  <si>
    <t>VNKKLQKKETECEEEKGPLD</t>
  </si>
  <si>
    <t>NKKLQKKETECEEEKGPLDL</t>
  </si>
  <si>
    <t>KKLQKKETECEEEKGPLDLM</t>
  </si>
  <si>
    <t>KLQKKETECEEEKGPLDLMN</t>
  </si>
  <si>
    <t>LQKKETECEEEKGPLDLMNE</t>
  </si>
  <si>
    <t>QKKETECEEEKGPLDLMNEV</t>
  </si>
  <si>
    <t>KKETECEEEKGPLDLMNEVL</t>
  </si>
  <si>
    <t>KETECEEEKGPLDLMNEVLN</t>
  </si>
  <si>
    <t>ETECEEEKGPLDLMNEVLNK</t>
  </si>
  <si>
    <t>TECEEEKGPLDLMNEVLNKM</t>
  </si>
  <si>
    <t>ECEEEKGPLDLMNEVLNKMD</t>
  </si>
  <si>
    <t>CEEEKGPLDLMNEVLNKMDK</t>
  </si>
  <si>
    <t>EEEKGPLDLMNEVLNKMDKK</t>
  </si>
  <si>
    <t>EEKGPLDLMNEVLNKMDKKY</t>
  </si>
  <si>
    <t>EKGPLDLMNEVLNKMDKKYS</t>
  </si>
  <si>
    <t>KGPLDLMNEVLNKMDKKYSA</t>
  </si>
  <si>
    <t>GPLDLMNEVLNKMDKKYSAH</t>
  </si>
  <si>
    <t>PLDLMNEVLNKMDKKYSAHK</t>
  </si>
  <si>
    <t>LDLMNEVLNKMDKKYSAHKM</t>
  </si>
  <si>
    <t>DLMNEVLNKMDKKYSAHKMK</t>
  </si>
  <si>
    <t>LMNEVLNKMDKKYSAHKMKC</t>
  </si>
  <si>
    <t>MNEVLNKMDKKYSAHKMKCT</t>
  </si>
  <si>
    <t>NEVLNKMDKKYSAHKMKCTE</t>
  </si>
  <si>
    <t>EVLNKMDKKYSAHKMKCTEV</t>
  </si>
  <si>
    <t>VLNKMDKKYSAHKMKCTEVY</t>
  </si>
  <si>
    <t>LNKMDKKYSAHKMKCTEVYL</t>
  </si>
  <si>
    <t>NKMDKKYSAHKMKCTEVYLE</t>
  </si>
  <si>
    <t>KMDKKYSAHKMKCTEVYLEH</t>
  </si>
  <si>
    <t>MDKKYSAHKMKCTEVYLEHV</t>
  </si>
  <si>
    <t>DKKYSAHKMKCTEVYLEHVE</t>
  </si>
  <si>
    <t>KKYSAHKMKCTEVYLEHVEE</t>
  </si>
  <si>
    <t>KYSAHKMKCTEVYLEHVEEQ</t>
  </si>
  <si>
    <t>YSAHKMKCTEVYLEHVEEQL</t>
  </si>
  <si>
    <t>SAHKMKCTEVYLEHVEEQLN</t>
  </si>
  <si>
    <t>AHKMKCTEVYLEHVEEQLNE</t>
  </si>
  <si>
    <t>HKMKCTEVYLEHVEEQLNEI</t>
  </si>
  <si>
    <t>KMKCTEVYLEHVEEQLNEID</t>
  </si>
  <si>
    <t>MKCTEVYLEHVEEQLNEIDN</t>
  </si>
  <si>
    <t>KCTEVYLEHVEEQLNEIDNA</t>
  </si>
  <si>
    <t>CTEVYLEHVEEQLNEIDNAI</t>
  </si>
  <si>
    <t>TEVYLEHVEEQLNEIDNAIK</t>
  </si>
  <si>
    <t>EVYLEHVEEQLNEIDNAIKD</t>
  </si>
  <si>
    <t>VYLEHVEEQLNEIDNAIKDY</t>
  </si>
  <si>
    <t>YLEHVEEQLNEIDNAIKDYK</t>
  </si>
  <si>
    <t>LEHVEEQLNEIDNAIKDYKL</t>
  </si>
  <si>
    <t>EHVEEQLNEIDNAIKDYKLY</t>
  </si>
  <si>
    <t>HVEEQLNEIDNAIKDYKLYP</t>
  </si>
  <si>
    <t>VEEQLNEIDNAIKDYKLYPL</t>
  </si>
  <si>
    <t>EEQLNEIDNAIKDYKLYPLD</t>
  </si>
  <si>
    <t>EQLNEIDNAIKDYKLYPLDR</t>
  </si>
  <si>
    <t>QLNEIDNAIKDYKLYPLDRC</t>
  </si>
  <si>
    <t>LNEIDNAIKDYKLYPLDRCF</t>
  </si>
  <si>
    <t>NEIDNAIKDYKLYPLDRCFD</t>
  </si>
  <si>
    <t>EIDNAIKDYKLYPLDRCFDD</t>
  </si>
  <si>
    <t>IDNAIKDYKLYPLDRCFDDQ</t>
  </si>
  <si>
    <t>DNAIKDYKLYPLDRCFDDQT</t>
  </si>
  <si>
    <t>NAIKDYKLYPLDRCFDDQTK</t>
  </si>
  <si>
    <t>AIKDYKLYPLDRCFDDQTKM</t>
  </si>
  <si>
    <t>IKDYKLYPLDRCFDDQTKMK</t>
  </si>
  <si>
    <t>KDYKLYPLDRCFDDQTKMKV</t>
  </si>
  <si>
    <t>DYKLYPLDRCFDDQTKMKVC</t>
  </si>
  <si>
    <t>YKLYPLDRCFDDQTKMKVCD</t>
  </si>
  <si>
    <t>KLYPLDRCFDDQTKMKVCDL</t>
  </si>
  <si>
    <t>LYPLDRCFDDQTKMKVCDLI</t>
  </si>
  <si>
    <t>YPLDRCFDDQTKMKVCDLIA</t>
  </si>
  <si>
    <t>PLDRCFDDQTKMKVCDLIAD</t>
  </si>
  <si>
    <t>LDRCFDDQTKMKVCDLIADA</t>
  </si>
  <si>
    <t>DRCFDDQTKMKVCDLIADAI</t>
  </si>
  <si>
    <t>RCFDDQTKMKVCDLIADAIG</t>
  </si>
  <si>
    <t>CFDDQTKMKVCDLIADAIGC</t>
  </si>
  <si>
    <t>FDDQTKMKVCDLIADAIGCK</t>
  </si>
  <si>
    <t>DDQTKMKVCDLIADAIGCKD</t>
  </si>
  <si>
    <t>DQTKMKVCDLIADAIGCKDK</t>
  </si>
  <si>
    <t>QTKMKVCDLIADAIGCKDKT</t>
  </si>
  <si>
    <t>TKMKVCDLIADAIGCKDKTK</t>
  </si>
  <si>
    <t>KMKVCDLIADAIGCKDKTKL</t>
  </si>
  <si>
    <t>MKVCDLIADAIGCKDKTKLD</t>
  </si>
  <si>
    <t>KVCDLIADAIGCKDKTKLDE</t>
  </si>
  <si>
    <t>VCDLIADAIGCKDKTKLDEL</t>
  </si>
  <si>
    <t>CDLIADAIGCKDKTKLDELD</t>
  </si>
  <si>
    <t>DLIADAIGCKDKTKLDELDE</t>
  </si>
  <si>
    <t>LIADAIGCKDKTKLDELDEW</t>
  </si>
  <si>
    <t>IADAIGCKDKTKLDELDEWN</t>
  </si>
  <si>
    <t>ADAIGCKDKTKLDELDEWND</t>
  </si>
  <si>
    <t>DAIGCKDKTKLDELDEWNDM</t>
  </si>
  <si>
    <t>AIGCKDKTKLDELDEWNDMD</t>
  </si>
  <si>
    <t>IGCKDKTKLDELDEWNDMDL</t>
  </si>
  <si>
    <t>GCKDKTKLDELDEWNDMDLR</t>
  </si>
  <si>
    <t>CKDKTKLDELDEWNDMDLRG</t>
  </si>
  <si>
    <t>KDKTKLDELDEWNDMDLRGT</t>
  </si>
  <si>
    <t>DKTKLDELDEWNDMDLRGTY</t>
  </si>
  <si>
    <t>KTKLDELDEWNDMDLRGTYN</t>
  </si>
  <si>
    <t>TKLDELDEWNDMDLRGTYNK</t>
  </si>
  <si>
    <t>KLDELDEWNDMDLRGTYNKH</t>
  </si>
  <si>
    <t>LDELDEWNDMDLRGTYNKHK</t>
  </si>
  <si>
    <t>DELDEWNDMDLRGTYNKHKG</t>
  </si>
  <si>
    <t>ELDEWNDMDLRGTYNKHKGV</t>
  </si>
  <si>
    <t>LDEWNDMDLRGTYNKHKGVL</t>
  </si>
  <si>
    <t>DEWNDMDLRGTYNKHKGVLI</t>
  </si>
  <si>
    <t>EWNDMDLRGTYNKHKGVLIP</t>
  </si>
  <si>
    <t>WNDMDLRGTYNKHKGVLIPP</t>
  </si>
  <si>
    <t>NDMDLRGTYNKHKGVLIPPR</t>
  </si>
  <si>
    <t>DMDLRGTYNKHKGVLIPPRR</t>
  </si>
  <si>
    <t>MDLRGTYNKHKGVLIPPRRR</t>
  </si>
  <si>
    <t>DLRGTYNKHKGVLIPPRRRQ</t>
  </si>
  <si>
    <t>LRGTYNKHKGVLIPPRRRQL</t>
  </si>
  <si>
    <t>RGTYNKHKGVLIPPRRRQLC</t>
  </si>
  <si>
    <t>GTYNKHKGVLIPPRRRQLCF</t>
  </si>
  <si>
    <t>TYNKHKGVLIPPRRRQLCFS</t>
  </si>
  <si>
    <t>YNKHKGVLIPPRRRQLCFSR</t>
  </si>
  <si>
    <t>NKHKGVLIPPRRRQLCFSRI</t>
  </si>
  <si>
    <t>KHKGVLIPPRRRQLCFSRIV</t>
  </si>
  <si>
    <t>HKGVLIPPRRRQLCFSRIVR</t>
  </si>
  <si>
    <t>KGVLIPPRRRQLCFSRIVRG</t>
  </si>
  <si>
    <t>GVLIPPRRRQLCFSRIVRGP</t>
  </si>
  <si>
    <t>VLIPPRRRQLCFSRIVRGPA</t>
  </si>
  <si>
    <t>LIPPRRRQLCFSRIVRGPAN</t>
  </si>
  <si>
    <t>IPPRRRQLCFSRIVRGPANL</t>
  </si>
  <si>
    <t>PPRRRQLCFSRIVRGPANLR</t>
  </si>
  <si>
    <t>PRRRQLCFSRIVRGPANLRS</t>
  </si>
  <si>
    <t>RRRQLCFSRIVRGPANLRSL</t>
  </si>
  <si>
    <t>RRQLCFSRIVRGPANLRSLN</t>
  </si>
  <si>
    <t>RQLCFSRIVRGPANLRSLNE</t>
  </si>
  <si>
    <t>QLCFSRIVRGPANLRSLNEF</t>
  </si>
  <si>
    <t>LCFSRIVRGPANLRSLNEFK</t>
  </si>
  <si>
    <t>CFSRIVRGPANLRSLNEFKE</t>
  </si>
  <si>
    <t>FSRIVRGPANLRSLNEFKEE</t>
  </si>
  <si>
    <t>SRIVRGPANLRSLNEFKEEI</t>
  </si>
  <si>
    <t>RIVRGPANLRSLNEFKEEIL</t>
  </si>
  <si>
    <t>IVRGPANLRSLNEFKEEILK</t>
  </si>
  <si>
    <t>VRGPANLRSLNEFKEEILKG</t>
  </si>
  <si>
    <t>RGPANLRSLNEFKEEILKGA</t>
  </si>
  <si>
    <t>GPANLRSLNEFKEEILKGAQ</t>
  </si>
  <si>
    <t>PANLRSLNEFKEEILKGAQS</t>
  </si>
  <si>
    <t>ANLRSLNEFKEEILKGAQSE</t>
  </si>
  <si>
    <t>NLRSLNEFKEEILKGAQSEG</t>
  </si>
  <si>
    <t>LRSLNEFKEEILKGAQSEGK</t>
  </si>
  <si>
    <t>RSLNEFKEEILKGAQSEGKF</t>
  </si>
  <si>
    <t>SLNEFKEEILKGAQSEGKFL</t>
  </si>
  <si>
    <t>LNEFKEEILKGAQSEGKFLG</t>
  </si>
  <si>
    <t>NEFKEEILKGAQSEGKFLGN</t>
  </si>
  <si>
    <t>EFKEEILKGAQSEGKFLGNY</t>
  </si>
  <si>
    <t>FKEEILKGAQSEGKFLGNYY</t>
  </si>
  <si>
    <t>KEEILKGAQSEGKFLGNYYK</t>
  </si>
  <si>
    <t>EEILKGAQSEGKFLGNYYKE</t>
  </si>
  <si>
    <t>EILKGAQSEGKFLGNYYKEH</t>
  </si>
  <si>
    <t>ILKGAQSEGKFLGNYYKEHK</t>
  </si>
  <si>
    <t>LKGAQSEGKFLGNYYKEHKD</t>
  </si>
  <si>
    <t>KGAQSEGKFLGNYYKEHKDK</t>
  </si>
  <si>
    <t>GAQSEGKFLGNYYKEHKDKE</t>
  </si>
  <si>
    <t>AQSEGKFLGNYYKEHKDKEK</t>
  </si>
  <si>
    <t>QSEGKFLGNYYKEHKDKEKA</t>
  </si>
  <si>
    <t>SEGKFLGNYYKEHKDKEKAL</t>
  </si>
  <si>
    <t>EGKFLGNYYKEHKDKEKALE</t>
  </si>
  <si>
    <t>GKFLGNYYKEHKDKEKALEA</t>
  </si>
  <si>
    <t>KFLGNYYKEHKDKEKALEAM</t>
  </si>
  <si>
    <t>FLGNYYKEHKDKEKALEAMK</t>
  </si>
  <si>
    <t>LGNYYKEHKDKEKALEAMKN</t>
  </si>
  <si>
    <t>GNYYKEHKDKEKALEAMKNS</t>
  </si>
  <si>
    <t>NYYKEHKDKEKALEAMKNSF</t>
  </si>
  <si>
    <t>YYKEHKDKEKALEAMKNSFY</t>
  </si>
  <si>
    <t>YKEHKDKEKALEAMKNSFYD</t>
  </si>
  <si>
    <t>KEHKDKEKALEAMKNSFYDY</t>
  </si>
  <si>
    <t>EHKDKEKALEAMKNSFYDYE</t>
  </si>
  <si>
    <t>HKDKEKALEAMKNSFYDYED</t>
  </si>
  <si>
    <t>KDKEKALEAMKNSFYDYEDI</t>
  </si>
  <si>
    <t>DKEKALEAMKNSFYDYEDII</t>
  </si>
  <si>
    <t>KEKALEAMKNSFYDYEDIIK</t>
  </si>
  <si>
    <t>EKALEAMKNSFYDYEDIIKG</t>
  </si>
  <si>
    <t>KALEAMKNSFYDYEDIIKGT</t>
  </si>
  <si>
    <t>ALEAMKNSFYDYEDIIKGTD</t>
  </si>
  <si>
    <t>LEAMKNSFYDYEDIIKGTDM</t>
  </si>
  <si>
    <t>EAMKNSFYDYEDIIKGTDML</t>
  </si>
  <si>
    <t>AMKNSFYDYEDIIKGTDMLT</t>
  </si>
  <si>
    <t>MKNSFYDYEDIIKGTDMLTN</t>
  </si>
  <si>
    <t>KNSFYDYEDIIKGTDMLTNI</t>
  </si>
  <si>
    <t>NSFYDYEDIIKGTDMLTNIE</t>
  </si>
  <si>
    <t>SFYDYEDIIKGTDMLTNIEF</t>
  </si>
  <si>
    <t>FYDYEDIIKGTDMLTNIEFK</t>
  </si>
  <si>
    <t>YDYEDIIKGTDMLTNIEFKD</t>
  </si>
  <si>
    <t>DYEDIIKGTDMLTNIEFKDI</t>
  </si>
  <si>
    <t>YEDIIKGTDMLTNIEFKDIK</t>
  </si>
  <si>
    <t>EDIIKGTDMLTNIEFKDIKI</t>
  </si>
  <si>
    <t>DIIKGTDMLTNIEFKDIKIK</t>
  </si>
  <si>
    <t>IIKGTDMLTNIEFKDIKIKL</t>
  </si>
  <si>
    <t>IKGTDMLTNIEFKDIKIKLD</t>
  </si>
  <si>
    <t>KGTDMLTNIEFKDIKIKLDR</t>
  </si>
  <si>
    <t>GTDMLTNIEFKDIKIKLDRL</t>
  </si>
  <si>
    <t>TDMLTNIEFKDIKIKLDRLL</t>
  </si>
  <si>
    <t>DMLTNIEFKDIKIKLDRLLE</t>
  </si>
  <si>
    <t>MLTNIEFKDIKIKLDRLLEK</t>
  </si>
  <si>
    <t>LTNIEFKDIKIKLDRLLEKE</t>
  </si>
  <si>
    <t>TNIEFKDIKIKLDRLLEKET</t>
  </si>
  <si>
    <t>NIEFKDIKIKLDRLLEKETN</t>
  </si>
  <si>
    <t>IEFKDIKIKLDRLLEKETNN</t>
  </si>
  <si>
    <t>EFKDIKIKLDRLLEKETNNT</t>
  </si>
  <si>
    <t>FKDIKIKLDRLLEKETNNTK</t>
  </si>
  <si>
    <t>KDIKIKLDRLLEKETNNTKK</t>
  </si>
  <si>
    <t>DIKIKLDRLLEKETNNTKKA</t>
  </si>
  <si>
    <t>IKIKLDRLLEKETNNTKKAE</t>
  </si>
  <si>
    <t>KIKLDRLLEKETNNTKKAED</t>
  </si>
  <si>
    <t>IKLDRLLEKETNNTKKAEDW</t>
  </si>
  <si>
    <t>KLDRLLEKETNNTKKAEDWW</t>
  </si>
  <si>
    <t>LDRLLEKETNNTKKAEDWWK</t>
  </si>
  <si>
    <t>DRLLEKETNNTKKAEDWWKT</t>
  </si>
  <si>
    <t>RLLEKETNNTKKAEDWWKTN</t>
  </si>
  <si>
    <t>LLEKETNNTKKAEDWWKTNK</t>
  </si>
  <si>
    <t>LEKETNNTKKAEDWWKTNKK</t>
  </si>
  <si>
    <t>EKETNNTKKAEDWWKTNKKS</t>
  </si>
  <si>
    <t>KETNNTKKAEDWWKTNKKSI</t>
  </si>
  <si>
    <t>ETNNTKKAEDWWKTNKKSIW</t>
  </si>
  <si>
    <t>TNNTKKAEDWWKTNKKSIWN</t>
  </si>
  <si>
    <t>NNTKKAEDWWKTNKKSIWNA</t>
  </si>
  <si>
    <t>NTKKAEDWWKTNKKSIWNAM</t>
  </si>
  <si>
    <t>TKKAEDWWKTNKKSIWNAML</t>
  </si>
  <si>
    <t>KKAEDWWKTNKKSIWNAMLC</t>
  </si>
  <si>
    <t>KAEDWWKTNKKSIWNAMLCG</t>
  </si>
  <si>
    <t>AEDWWKTNKKSIWNAMLCGY</t>
  </si>
  <si>
    <t>EDWWKTNKKSIWNAMLCGYK</t>
  </si>
  <si>
    <t>DWWKTNKKSIWNAMLCGYKK</t>
  </si>
  <si>
    <t>WWKTNKKSIWNAMLCGYKKS</t>
  </si>
  <si>
    <t>WKTNKKSIWNAMLCGYKKSG</t>
  </si>
  <si>
    <t>KTNKKSIWNAMLCGYKKSGN</t>
  </si>
  <si>
    <t>TNKKSIWNAMLCGYKKSGNK</t>
  </si>
  <si>
    <t>NKKSIWNAMLCGYKKSGNKI</t>
  </si>
  <si>
    <t>KKSIWNAMLCGYKKSGNKII</t>
  </si>
  <si>
    <t>KSIWNAMLCGYKKSGNKIID</t>
  </si>
  <si>
    <t>SIWNAMLCGYKKSGNKIIDP</t>
  </si>
  <si>
    <t>IWNAMLCGYKKSGNKIIDPS</t>
  </si>
  <si>
    <t>WNAMLCGYKKSGNKIIDPSW</t>
  </si>
  <si>
    <t>NAMLCGYKKSGNKIIDPSWC</t>
  </si>
  <si>
    <t>AMLCGYKKSGNKIIDPSWCT</t>
  </si>
  <si>
    <t>MLCGYKKSGNKIIDPSWCTI</t>
  </si>
  <si>
    <t>LCGYKKSGNKIIDPSWCTIP</t>
  </si>
  <si>
    <t>CGYKKSGNKIIDPSWCTIPT</t>
  </si>
  <si>
    <t>GYKKSGNKIIDPSWCTIPTT</t>
  </si>
  <si>
    <t>YKKSGNKIIDPSWCTIPTTE</t>
  </si>
  <si>
    <t>KKSGNKIIDPSWCTIPTTET</t>
  </si>
  <si>
    <t>KSGNKIIDPSWCTIPTTETP</t>
  </si>
  <si>
    <t>SGNKIIDPSWCTIPTTETPP</t>
  </si>
  <si>
    <t>GNKIIDPSWCTIPTTETPPQ</t>
  </si>
  <si>
    <t>NKIIDPSWCTIPTTETPPQF</t>
  </si>
  <si>
    <t>KIIDPSWCTIPTTETPPQFL</t>
  </si>
  <si>
    <t>IIDPSWCTIPTTETPPQFLR</t>
  </si>
  <si>
    <t>IDPSWCTIPTTETPPQFLRW</t>
  </si>
  <si>
    <t>DPSWCTIPTTETPPQFLRWI</t>
  </si>
  <si>
    <t>PSWCTIPTTETPPQFLRWIK</t>
  </si>
  <si>
    <t>SWCTIPTTETPPQFLRWIKE</t>
  </si>
  <si>
    <t>WCTIPTTETPPQFLRWIKEW</t>
  </si>
  <si>
    <t>CTIPTTETPPQFLRWIKEWG</t>
  </si>
  <si>
    <t>TIPTTETPPQFLRWIKEWGT</t>
  </si>
  <si>
    <t>IPTTETPPQFLRWIKEWGTN</t>
  </si>
  <si>
    <t>PTTETPPQFLRWIKEWGTNV</t>
  </si>
  <si>
    <t>TTETPPQFLRWIKEWGTNVC</t>
  </si>
  <si>
    <t>TETPPQFLRWIKEWGTNVCI</t>
  </si>
  <si>
    <t>ETPPQFLRWIKEWGTNVCIQ</t>
  </si>
  <si>
    <t>TPPQFLRWIKEWGTNVCIQK</t>
  </si>
  <si>
    <t>PPQFLRWIKEWGTNVCIQKQ</t>
  </si>
  <si>
    <t>PQFLRWIKEWGTNVCIQKQE</t>
  </si>
  <si>
    <t>QFLRWIKEWGTNVCIQKQEH</t>
  </si>
  <si>
    <t>FLRWIKEWGTNVCIQKQEHK</t>
  </si>
  <si>
    <t>LRWIKEWGTNVCIQKQEHKE</t>
  </si>
  <si>
    <t>RWIKEWGTNVCIQKQEHKEY</t>
  </si>
  <si>
    <t>WIKEWGTNVCIQKQEHKEYV</t>
  </si>
  <si>
    <t>IKEWGTNVCIQKQEHKEYVK</t>
  </si>
  <si>
    <t>KEWGTNVCIQKQEHKEYVKS</t>
  </si>
  <si>
    <t>EWGTNVCIQKQEHKEYVKSK</t>
  </si>
  <si>
    <t>WGTNVCIQKQEHKEYVKSKC</t>
  </si>
  <si>
    <t>GTNVCIQKQEHKEYVKSKCS</t>
  </si>
  <si>
    <t>TNVCIQKQEHKEYVKSKCSN</t>
  </si>
  <si>
    <t>NVCIQKQEHKEYVKSKCSNV</t>
  </si>
  <si>
    <t>VCIQKQEHKEYVKSKCSNVT</t>
  </si>
  <si>
    <t>CIQKQEHKEYVKSKCSNVTN</t>
  </si>
  <si>
    <t>IQKQEHKEYVKSKCSNVTNL</t>
  </si>
  <si>
    <t>QKQEHKEYVKSKCSNVTNLG</t>
  </si>
  <si>
    <t>KQEHKEYVKSKCSNVTNLGA</t>
  </si>
  <si>
    <t>QEHKEYVKSKCSNVTNLGAQ</t>
  </si>
  <si>
    <t>EHKEYVKSKCSNVTNLGAQA</t>
  </si>
  <si>
    <t>HKEYVKSKCSNVTNLGAQAS</t>
  </si>
  <si>
    <t>KEYVKSKCSNVTNLGAQASE</t>
  </si>
  <si>
    <t>EYVKSKCSNVTNLGAQASES</t>
  </si>
  <si>
    <t>YVKSKCSNVTNLGAQASESN</t>
  </si>
  <si>
    <t>VKSKCSNVTNLGAQASESNN</t>
  </si>
  <si>
    <t>KSKCSNVTNLGAQASESNNC</t>
  </si>
  <si>
    <t>SKCSNVTNLGAQASESNNCT</t>
  </si>
  <si>
    <t>KCSNVTNLGAQASESNNCTS</t>
  </si>
  <si>
    <t>CSNVTNLGAQASESNNCTSE</t>
  </si>
  <si>
    <t>SNVTNLGAQASESNNCTSEI</t>
  </si>
  <si>
    <t>NVTNLGAQASESNNCTSEIK</t>
  </si>
  <si>
    <t>VTNLGAQASESNNCTSEIKK</t>
  </si>
  <si>
    <t>TNLGAQASESNNCTSEIKKY</t>
  </si>
  <si>
    <t>NLGAQASESNNCTSEIKKYQ</t>
  </si>
  <si>
    <t>LGAQASESNNCTSEIKKYQE</t>
  </si>
  <si>
    <t>GAQASESNNCTSEIKKYQEW</t>
  </si>
  <si>
    <t>AQASESNNCTSEIKKYQEWS</t>
  </si>
  <si>
    <t>QASESNNCTSEIKKYQEWSR</t>
  </si>
  <si>
    <t>ASESNNCTSEIKKYQEWSRK</t>
  </si>
  <si>
    <t>SESNNCTSEIKKYQEWSRKR</t>
  </si>
  <si>
    <t>ESNNCTSEIKKYQEWSRKRS</t>
  </si>
  <si>
    <t>SNNCTSEIKKYQEWSRKRSI</t>
  </si>
  <si>
    <t>NNCTSEIKKYQEWSRKRSIR</t>
  </si>
  <si>
    <t>NCTSEIKKYQEWSRKRSIRW</t>
  </si>
  <si>
    <t>CTSEIKKYQEWSRKRSIRWE</t>
  </si>
  <si>
    <t>TSEIKKYQEWSRKRSIRWET</t>
  </si>
  <si>
    <t>SEIKKYQEWSRKRSIRWETI</t>
  </si>
  <si>
    <t>EIKKYQEWSRKRSIRWETIS</t>
  </si>
  <si>
    <t>IKKYQEWSRKRSIRWETISK</t>
  </si>
  <si>
    <t>KKYQEWSRKRSIRWETISKR</t>
  </si>
  <si>
    <t>KYQEWSRKRSIRWETISKRY</t>
  </si>
  <si>
    <t>YQEWSRKRSIRWETISKRYK</t>
  </si>
  <si>
    <t>QEWSRKRSIRWETISKRYKK</t>
  </si>
  <si>
    <t>EWSRKRSIRWETISKRYKKY</t>
  </si>
  <si>
    <t>WSRKRSIRWETISKRYKKYK</t>
  </si>
  <si>
    <t>SRKRSIRWETISKRYKKYKR</t>
  </si>
  <si>
    <t>RKRSIRWETISKRYKKYKRM</t>
  </si>
  <si>
    <t>KRSIRWETISKRYKKYKRMD</t>
  </si>
  <si>
    <t>RSIRWETISKRYKKYKRMDI</t>
  </si>
  <si>
    <t>SIRWETISKRYKKYKRMDIL</t>
  </si>
  <si>
    <t>IRWETISKRYKKYKRMDILK</t>
  </si>
  <si>
    <t>RWETISKRYKKYKRMDILKD</t>
  </si>
  <si>
    <t>WETISKRYKKYKRMDILKDV</t>
  </si>
  <si>
    <t>ETISKRYKKYKRMDILKDVK</t>
  </si>
  <si>
    <t>TISKRYKKYKRMDILKDVKE</t>
  </si>
  <si>
    <t>ISKRYKKYKRMDILKDVKEP</t>
  </si>
  <si>
    <t>SKRYKKYKRMDILKDVKEPD</t>
  </si>
  <si>
    <t>KRYKKYKRMDILKDVKEPDA</t>
  </si>
  <si>
    <t>RYKKYKRMDILKDVKEPDAN</t>
  </si>
  <si>
    <t>YKKYKRMDILKDVKEPDANT</t>
  </si>
  <si>
    <t>KKYKRMDILKDVKEPDANTY</t>
  </si>
  <si>
    <t>KYKRMDILKDVKEPDANTYL</t>
  </si>
  <si>
    <t>YKRMDILKDVKEPDANTYLR</t>
  </si>
  <si>
    <t>KRMDILKDVKEPDANTYLRE</t>
  </si>
  <si>
    <t>RMDILKDVKEPDANTYLREH</t>
  </si>
  <si>
    <t>MDILKDVKEPDANTYLREHC</t>
  </si>
  <si>
    <t>DILKDVKEPDANTYLREHCS</t>
  </si>
  <si>
    <t>ILKDVKEPDANTYLREHCSK</t>
  </si>
  <si>
    <t>LKDVKEPDANTYLREHCSKC</t>
  </si>
  <si>
    <t>KDVKEPDANTYLREHCSKCP</t>
  </si>
  <si>
    <t>DVKEPDANTYLREHCSKCPC</t>
  </si>
  <si>
    <t>VKEPDANTYLREHCSKCPCG</t>
  </si>
  <si>
    <t>KEPDANTYLREHCSKCPCGF</t>
  </si>
  <si>
    <t>EPDANTYLREHCSKCPCGFN</t>
  </si>
  <si>
    <t>PDANTYLREHCSKCPCGFND</t>
  </si>
  <si>
    <t>DANTYLREHCSKCPCGFNDM</t>
  </si>
  <si>
    <t>ANTYLREHCSKCPCGFNDME</t>
  </si>
  <si>
    <t>NTYLREHCSKCPCGFNDMEE</t>
  </si>
  <si>
    <t>TYLREHCSKCPCGFNDMEEM</t>
  </si>
  <si>
    <t>YLREHCSKCPCGFNDMEEMN</t>
  </si>
  <si>
    <t>LREHCSKCPCGFNDMEEMNN</t>
  </si>
  <si>
    <t>REHCSKCPCGFNDMEEMNNN</t>
  </si>
  <si>
    <t>EHCSKCPCGFNDMEEMNNNE</t>
  </si>
  <si>
    <t>HCSKCPCGFNDMEEMNNNED</t>
  </si>
  <si>
    <t>CSKCPCGFNDMEEMNNNEDN</t>
  </si>
  <si>
    <t>SKCPCGFNDMEEMNNNEDNE</t>
  </si>
  <si>
    <t>KCPCGFNDMEEMNNNEDNEK</t>
  </si>
  <si>
    <t>CPCGFNDMEEMNNNEDNEKE</t>
  </si>
  <si>
    <t>PCGFNDMEEMNNNEDNEKEA</t>
  </si>
  <si>
    <t>CGFNDMEEMNNNEDNEKEAF</t>
  </si>
  <si>
    <t>GFNDMEEMNNNEDNEKEAFK</t>
  </si>
  <si>
    <t>FNDMEEMNNNEDNEKEAFKQ</t>
  </si>
  <si>
    <t>NDMEEMNNNEDNEKEAFKQI</t>
  </si>
  <si>
    <t>DMEEMNNNEDNEKEAFKQIK</t>
  </si>
  <si>
    <t>MEEMNNNEDNEKEAFKQIKE</t>
  </si>
  <si>
    <t>EEMNNNEDNEKEAFKQIKEQ</t>
  </si>
  <si>
    <t>EMNNNEDNEKEAFKQIKEQV</t>
  </si>
  <si>
    <t>MNNNEDNEKEAFKQIKEQVK</t>
  </si>
  <si>
    <t>NNNEDNEKEAFKQIKEQVKI</t>
  </si>
  <si>
    <t>NNEDNEKEAFKQIKEQVKIP</t>
  </si>
  <si>
    <t>NEDNEKEAFKQIKEQVKIPA</t>
  </si>
  <si>
    <t>EDNEKEAFKQIKEQVKIPAE</t>
  </si>
  <si>
    <t>DNEKEAFKQIKEQVKIPAEL</t>
  </si>
  <si>
    <t>NEKEAFKQIKEQVKIPAELE</t>
  </si>
  <si>
    <t>EKEAFKQIKEQVKIPAELED</t>
  </si>
  <si>
    <t>KEAFKQIKEQVKIPAELEDV</t>
  </si>
  <si>
    <t>EAFKQIKEQVKIPAELEDVI</t>
  </si>
  <si>
    <t>AFKQIKEQVKIPAELEDVIY</t>
  </si>
  <si>
    <t>FKQIKEQVKIPAELEDVIYR</t>
  </si>
  <si>
    <t>KQIKEQVKIPAELEDVIYRI</t>
  </si>
  <si>
    <t>QIKEQVKIPAELEDVIYRIK</t>
  </si>
  <si>
    <t>IKEQVKIPAELEDVIYRIKH</t>
  </si>
  <si>
    <t>KEQVKIPAELEDVIYRIKHH</t>
  </si>
  <si>
    <t>EQVKIPAELEDVIYRIKHHE</t>
  </si>
  <si>
    <t>QVKIPAELEDVIYRIKHHEY</t>
  </si>
  <si>
    <t>VKIPAELEDVIYRIKHHEYD</t>
  </si>
  <si>
    <t>KIPAELEDVIYRIKHHEYDK</t>
  </si>
  <si>
    <t>IPAELEDVIYRIKHHEYDKG</t>
  </si>
  <si>
    <t>PAELEDVIYRIKHHEYDKGN</t>
  </si>
  <si>
    <t>AELEDVIYRIKHHEYDKGND</t>
  </si>
  <si>
    <t>ELEDVIYRIKHHEYDKGNDY</t>
  </si>
  <si>
    <t>LEDVIYRIKHHEYDKGNDYI</t>
  </si>
  <si>
    <t>EDVIYRIKHHEYDKGNDYIC</t>
  </si>
  <si>
    <t>DVIYRIKHHEYDKGNDYICN</t>
  </si>
  <si>
    <t>VIYRIKHHEYDKGNDYICNK</t>
  </si>
  <si>
    <t>IYRIKHHEYDKGNDYICNKY</t>
  </si>
  <si>
    <t>YRIKHHEYDKGNDYICNKYK</t>
  </si>
  <si>
    <t>RIKHHEYDKGNDYICNKYKN</t>
  </si>
  <si>
    <t>IKHHEYDKGNDYICNKYKNI</t>
  </si>
  <si>
    <t>KHHEYDKGNDYICNKYKNIH</t>
  </si>
  <si>
    <t>HHEYDKGNDYICNKYKNIHD</t>
  </si>
  <si>
    <t>HEYDKGNDYICNKYKNIHDR</t>
  </si>
  <si>
    <t>EYDKGNDYICNKYKNIHDRM</t>
  </si>
  <si>
    <t>YDKGNDYICNKYKNIHDRMK</t>
  </si>
  <si>
    <t>DKGNDYICNKYKNIHDRMKK</t>
  </si>
  <si>
    <t>KGNDYICNKYKNIHDRMKKN</t>
  </si>
  <si>
    <t>GNDYICNKYKNIHDRMKKNN</t>
  </si>
  <si>
    <t>NDYICNKYKNIHDRMKKNNG</t>
  </si>
  <si>
    <t>DYICNKYKNIHDRMKKNNGN</t>
  </si>
  <si>
    <t>YICNKYKNIHDRMKKNNGNF</t>
  </si>
  <si>
    <t>ICNKYKNIHDRMKKNNGNFV</t>
  </si>
  <si>
    <t>CNKYKNIHDRMKKNNGNFVT</t>
  </si>
  <si>
    <t>NKYKNIHDRMKKNNGNFVTD</t>
  </si>
  <si>
    <t>KYKNIHDRMKKNNGNFVTDN</t>
  </si>
  <si>
    <t>YKNIHDRMKKNNGNFVTDNF</t>
  </si>
  <si>
    <t>KNIHDRMKKNNGNFVTDNFV</t>
  </si>
  <si>
    <t>NIHDRMKKNNGNFVTDNFVK</t>
  </si>
  <si>
    <t>IHDRMKKNNGNFVTDNFVKK</t>
  </si>
  <si>
    <t>HDRMKKNNGNFVTDNFVKKS</t>
  </si>
  <si>
    <t>DRMKKNNGNFVTDNFVKKSW</t>
  </si>
  <si>
    <t>RMKKNNGNFVTDNFVKKSWE</t>
  </si>
  <si>
    <t>MKKNNGNFVTDNFVKKSWEI</t>
  </si>
  <si>
    <t>KKNNGNFVTDNFVKKSWEIS</t>
  </si>
  <si>
    <t>KNNGNFVTDNFVKKSWEISN</t>
  </si>
  <si>
    <t>NNGNFVTDNFVKKSWEISNG</t>
  </si>
  <si>
    <t>NGNFVTDNFVKKSWEISNGV</t>
  </si>
  <si>
    <t>GNFVTDNFVKKSWEISNGVL</t>
  </si>
  <si>
    <t>NFVTDNFVKKSWEISNGVLI</t>
  </si>
  <si>
    <t>FVTDNFVKKSWEISNGVLIP</t>
  </si>
  <si>
    <t>VTDNFVKKSWEISNGVLIPP</t>
  </si>
  <si>
    <t>TDNFVKKSWEISNGVLIPPR</t>
  </si>
  <si>
    <t>DNFVKKSWEISNGVLIPPRR</t>
  </si>
  <si>
    <t>NFVKKSWEISNGVLIPPRRK</t>
  </si>
  <si>
    <t>FVKKSWEISNGVLIPPRRKN</t>
  </si>
  <si>
    <t>VKKSWEISNGVLIPPRRKNL</t>
  </si>
  <si>
    <t>KKSWEISNGVLIPPRRKNLF</t>
  </si>
  <si>
    <t>KSWEISNGVLIPPRRKNLFL</t>
  </si>
  <si>
    <t>SWEISNGVLIPPRRKNLFLY</t>
  </si>
  <si>
    <t>WEISNGVLIPPRRKNLFLYI</t>
  </si>
  <si>
    <t>EISNGVLIPPRRKNLFLYID</t>
  </si>
  <si>
    <t>ISNGVLIPPRRKNLFLYIDP</t>
  </si>
  <si>
    <t>SNGVLIPPRRKNLFLYIDPS</t>
  </si>
  <si>
    <t>NGVLIPPRRKNLFLYIDPSK</t>
  </si>
  <si>
    <t>GVLIPPRRKNLFLYIDPSKI</t>
  </si>
  <si>
    <t>VLIPPRRKNLFLYIDPSKIC</t>
  </si>
  <si>
    <t>LIPPRRKNLFLYIDPSKICE</t>
  </si>
  <si>
    <t>IPPRRKNLFLYIDPSKICEY</t>
  </si>
  <si>
    <t>PPRRKNLFLYIDPSKICEYK</t>
  </si>
  <si>
    <t>PRRKNLFLYIDPSKICEYKK</t>
  </si>
  <si>
    <t>RRKNLFLYIDPSKICEYKKD</t>
  </si>
  <si>
    <t>RKNLFLYIDPSKICEYKKDP</t>
  </si>
  <si>
    <t>KNLFLYIDPSKICEYKKDPK</t>
  </si>
  <si>
    <t>NLFLYIDPSKICEYKKDPKL</t>
  </si>
  <si>
    <t>LFLYIDPSKICEYKKDPKLF</t>
  </si>
  <si>
    <t>FLYIDPSKICEYKKDPKLFK</t>
  </si>
  <si>
    <t>LYIDPSKICEYKKDPKLFKD</t>
  </si>
  <si>
    <t>YIDPSKICEYKKDPKLFKDF</t>
  </si>
  <si>
    <t>IDPSKICEYKKDPKLFKDFI</t>
  </si>
  <si>
    <t>DPSKICEYKKDPKLFKDFIY</t>
  </si>
  <si>
    <t>PSKICEYKKDPKLFKDFIYW</t>
  </si>
  <si>
    <t>SKICEYKKDPKLFKDFIYWS</t>
  </si>
  <si>
    <t>KICEYKKDPKLFKDFIYWSA</t>
  </si>
  <si>
    <t>ICEYKKDPKLFKDFIYWSAF</t>
  </si>
  <si>
    <t>CEYKKDPKLFKDFIYWSAFT</t>
  </si>
  <si>
    <t>EYKKDPKLFKDFIYWSAFTE</t>
  </si>
  <si>
    <t>YKKDPKLFKDFIYWSAFTEV</t>
  </si>
  <si>
    <t>KKDPKLFKDFIYWSAFTEVE</t>
  </si>
  <si>
    <t>KDPKLFKDFIYWSAFTEVER</t>
  </si>
  <si>
    <t>DPKLFKDFIYWSAFTEVERL</t>
  </si>
  <si>
    <t>PKLFKDFIYWSAFTEVERLK</t>
  </si>
  <si>
    <t>KLFKDFIYWSAFTEVERLKK</t>
  </si>
  <si>
    <t>LFKDFIYWSAFTEVERLKKA</t>
  </si>
  <si>
    <t>FKDFIYWSAFTEVERLKKAY</t>
  </si>
  <si>
    <t>KDFIYWSAFTEVERLKKAYG</t>
  </si>
  <si>
    <t>DFIYWSAFTEVERLKKAYGG</t>
  </si>
  <si>
    <t>FIYWSAFTEVERLKKAYGGA</t>
  </si>
  <si>
    <t>IYWSAFTEVERLKKAYGGAR</t>
  </si>
  <si>
    <t>YWSAFTEVERLKKAYGGARA</t>
  </si>
  <si>
    <t>WSAFTEVERLKKAYGGARAK</t>
  </si>
  <si>
    <t>SAFTEVERLKKAYGGARAKV</t>
  </si>
  <si>
    <t>AFTEVERLKKAYGGARAKVV</t>
  </si>
  <si>
    <t>FTEVERLKKAYGGARAKVVH</t>
  </si>
  <si>
    <t>TEVERLKKAYGGARAKVVHA</t>
  </si>
  <si>
    <t>EVERLKKAYGGARAKVVHAM</t>
  </si>
  <si>
    <t>VERLKKAYGGARAKVVHAMK</t>
  </si>
  <si>
    <t>ERLKKAYGGARAKVVHAMKY</t>
  </si>
  <si>
    <t>RLKKAYGGARAKVVHAMKYS</t>
  </si>
  <si>
    <t>LKKAYGGARAKVVHAMKYSF</t>
  </si>
  <si>
    <t>KKAYGGARAKVVHAMKYSFT</t>
  </si>
  <si>
    <t>KAYGGARAKVVHAMKYSFTD</t>
  </si>
  <si>
    <t>AYGGARAKVVHAMKYSFTDI</t>
  </si>
  <si>
    <t>YGGARAKVVHAMKYSFTDIG</t>
  </si>
  <si>
    <t>GGARAKVVHAMKYSFTDIGS</t>
  </si>
  <si>
    <t>GARAKVVHAMKYSFTDIGSI</t>
  </si>
  <si>
    <t>ARAKVVHAMKYSFTDIGSII</t>
  </si>
  <si>
    <t>RAKVVHAMKYSFTDIGSIIK</t>
  </si>
  <si>
    <t>AKVVHAMKYSFTDIGSIIKG</t>
  </si>
  <si>
    <t>KVVHAMKYSFTDIGSIIKGD</t>
  </si>
  <si>
    <t>VVHAMKYSFTDIGSIIKGDD</t>
  </si>
  <si>
    <t>VHAMKYSFTDIGSIIKGDDM</t>
  </si>
  <si>
    <t>HAMKYSFTDIGSIIKGDDMM</t>
  </si>
  <si>
    <t>AMKYSFTDIGSIIKGDDMME</t>
  </si>
  <si>
    <t>MKYSFTDIGSIIKGDDMMEK</t>
  </si>
  <si>
    <t>KYSFTDIGSIIKGDDMMEKN</t>
  </si>
  <si>
    <t>YSFTDIGSIIKGDDMMEKNS</t>
  </si>
  <si>
    <t>SFTDIGSIIKGDDMMEKNSS</t>
  </si>
  <si>
    <t>FTDIGSIIKGDDMMEKNSSD</t>
  </si>
  <si>
    <t>TDIGSIIKGDDMMEKNSSDK</t>
  </si>
  <si>
    <t>DIGSIIKGDDMMEKNSSDKI</t>
  </si>
  <si>
    <t>IGSIIKGDDMMEKNSSDKIG</t>
  </si>
  <si>
    <t>GSIIKGDDMMEKNSSDKIGK</t>
  </si>
  <si>
    <t>SIIKGDDMMEKNSSDKIGKI</t>
  </si>
  <si>
    <t>IIKGDDMMEKNSSDKIGKIL</t>
  </si>
  <si>
    <t>IKGDDMMEKNSSDKIGKILG</t>
  </si>
  <si>
    <t>KGDDMMEKNSSDKIGKILGD</t>
  </si>
  <si>
    <t>GDDMMEKNSSDKIGKILGDT</t>
  </si>
  <si>
    <t>DDMMEKNSSDKIGKILGDTD</t>
  </si>
  <si>
    <t>DMMEKNSSDKIGKILGDTDG</t>
  </si>
  <si>
    <t>MMEKNSSDKIGKILGDTDGQ</t>
  </si>
  <si>
    <t>MEKNSSDKIGKILGDTDGQN</t>
  </si>
  <si>
    <t>EKNSSDKIGKILGDTDGQNE</t>
  </si>
  <si>
    <t>KNSSDKIGKILGDTDGQNEK</t>
  </si>
  <si>
    <t>NSSDKIGKILGDTDGQNEKR</t>
  </si>
  <si>
    <t>SSDKIGKILGDTDGQNEKRK</t>
  </si>
  <si>
    <t>SDKIGKILGDTDGQNEKRKK</t>
  </si>
  <si>
    <t>DKIGKILGDTDGQNEKRKKW</t>
  </si>
  <si>
    <t>KIGKILGDTDGQNEKRKKWW</t>
  </si>
  <si>
    <t>IGKILGDTDGQNEKRKKWWD</t>
  </si>
  <si>
    <t>GKILGDTDGQNEKRKKWWDM</t>
  </si>
  <si>
    <t>KILGDTDGQNEKRKKWWDMN</t>
  </si>
  <si>
    <t>ILGDTDGQNEKRKKWWDMNK</t>
  </si>
  <si>
    <t>LGDTDGQNEKRKKWWDMNKY</t>
  </si>
  <si>
    <t>GDTDGQNEKRKKWWDMNKYH</t>
  </si>
  <si>
    <t>DTDGQNEKRKKWWDMNKYHI</t>
  </si>
  <si>
    <t>TDGQNEKRKKWWDMNKYHIW</t>
  </si>
  <si>
    <t>DGQNEKRKKWWDMNKYHIWE</t>
  </si>
  <si>
    <t>GQNEKRKKWWDMNKYHIWES</t>
  </si>
  <si>
    <t>QNEKRKKWWDMNKYHIWESM</t>
  </si>
  <si>
    <t>NEKRKKWWDMNKYHIWESML</t>
  </si>
  <si>
    <t>EKRKKWWDMNKYHIWESMLC</t>
  </si>
  <si>
    <t>KRKKWWDMNKYHIWESMLCG</t>
  </si>
  <si>
    <t>RKKWWDMNKYHIWESMLCGY</t>
  </si>
  <si>
    <t>KKWWDMNKYHIWESMLCGYR</t>
  </si>
  <si>
    <t>KWWDMNKYHIWESMLCGYRE</t>
  </si>
  <si>
    <t>WWDMNKYHIWESMLCGYREA</t>
  </si>
  <si>
    <t>WDMNKYHIWESMLCGYREAE</t>
  </si>
  <si>
    <t>DMNKYHIWESMLCGYREAEG</t>
  </si>
  <si>
    <t>MNKYHIWESMLCGYREAEGD</t>
  </si>
  <si>
    <t>NKYHIWESMLCGYREAEGDT</t>
  </si>
  <si>
    <t>KYHIWESMLCGYREAEGDTE</t>
  </si>
  <si>
    <t>YHIWESMLCGYREAEGDTET</t>
  </si>
  <si>
    <t>HIWESMLCGYREAEGDTETN</t>
  </si>
  <si>
    <t>IWESMLCGYREAEGDTETNE</t>
  </si>
  <si>
    <t>WESMLCGYREAEGDTETNEN</t>
  </si>
  <si>
    <t>ESMLCGYREAEGDTETNENC</t>
  </si>
  <si>
    <t>SMLCGYREAEGDTETNENCR</t>
  </si>
  <si>
    <t>MLCGYREAEGDTETNENCRF</t>
  </si>
  <si>
    <t>LCGYREAEGDTETNENCRFP</t>
  </si>
  <si>
    <t>CGYREAEGDTETNENCRFPD</t>
  </si>
  <si>
    <t>GYREAEGDTETNENCRFPDI</t>
  </si>
  <si>
    <t>YREAEGDTETNENCRFPDIE</t>
  </si>
  <si>
    <t>REAEGDTETNENCRFPDIES</t>
  </si>
  <si>
    <t>EAEGDTETNENCRFPDIESV</t>
  </si>
  <si>
    <t>AEGDTETNENCRFPDIESVP</t>
  </si>
  <si>
    <t>EGDTETNENCRFPDIESVPQ</t>
  </si>
  <si>
    <t>GDTETNENCRFPDIESVPQF</t>
  </si>
  <si>
    <t>DTETNENCRFPDIESVPQFL</t>
  </si>
  <si>
    <t>TETNENCRFPDIESVPQFLR</t>
  </si>
  <si>
    <t>ETNENCRFPDIESVPQFLRW</t>
  </si>
  <si>
    <t>TNENCRFPDIESVPQFLRWF</t>
  </si>
  <si>
    <t>NENCRFPDIESVPQFLRWFQ</t>
  </si>
  <si>
    <t>ENCRFPDIESVPQFLRWFQE</t>
  </si>
  <si>
    <t>NCRFPDIESVPQFLRWFQEW</t>
  </si>
  <si>
    <t>CRFPDIESVPQFLRWFQEWS</t>
  </si>
  <si>
    <t>RFPDIESVPQFLRWFQEWSE</t>
  </si>
  <si>
    <t>FPDIESVPQFLRWFQEWSEN</t>
  </si>
  <si>
    <t>PDIESVPQFLRWFQEWSENF</t>
  </si>
  <si>
    <t>DIESVPQFLRWFQEWSENFC</t>
  </si>
  <si>
    <t>IESVPQFLRWFQEWSENFCD</t>
  </si>
  <si>
    <t>ESVPQFLRWFQEWSENFCDR</t>
  </si>
  <si>
    <t>SVPQFLRWFQEWSENFCDRR</t>
  </si>
  <si>
    <t>VPQFLRWFQEWSENFCDRRQ</t>
  </si>
  <si>
    <t>PQFLRWFQEWSENFCDRRQK</t>
  </si>
  <si>
    <t>QFLRWFQEWSENFCDRRQKL</t>
  </si>
  <si>
    <t>FLRWFQEWSENFCDRRQKLY</t>
  </si>
  <si>
    <t>LRWFQEWSENFCDRRQKLYD</t>
  </si>
  <si>
    <t>RWFQEWSENFCDRRQKLYDK</t>
  </si>
  <si>
    <t>WFQEWSENFCDRRQKLYDKL</t>
  </si>
  <si>
    <t>FQEWSENFCDRRQKLYDKLN</t>
  </si>
  <si>
    <t>QEWSENFCDRRQKLYDKLNS</t>
  </si>
  <si>
    <t>EWSENFCDRRQKLYDKLNSE</t>
  </si>
  <si>
    <t>WSENFCDRRQKLYDKLNSEC</t>
  </si>
  <si>
    <t>SENFCDRRQKLYDKLNSECI</t>
  </si>
  <si>
    <t>ENFCDRRQKLYDKLNSECIS</t>
  </si>
  <si>
    <t>NFCDRRQKLYDKLNSECISA</t>
  </si>
  <si>
    <t>FCDRRQKLYDKLNSECISAE</t>
  </si>
  <si>
    <t>CDRRQKLYDKLNSECISAEC</t>
  </si>
  <si>
    <t>DRRQKLYDKLNSECISAECT</t>
  </si>
  <si>
    <t>RRQKLYDKLNSECISAECTN</t>
  </si>
  <si>
    <t>RQKLYDKLNSECISAECTNG</t>
  </si>
  <si>
    <t>QKLYDKLNSECISAECTNGS</t>
  </si>
  <si>
    <t>KLYDKLNSECISAECTNGSV</t>
  </si>
  <si>
    <t>LYDKLNSECISAECTNGSVD</t>
  </si>
  <si>
    <t>YDKLNSECISAECTNGSVDN</t>
  </si>
  <si>
    <t>DKLNSECISAECTNGSVDNS</t>
  </si>
  <si>
    <t>KLNSECISAECTNGSVDNSK</t>
  </si>
  <si>
    <t>LNSECISAECTNGSVDNSKC</t>
  </si>
  <si>
    <t>NSECISAECTNGSVDNSKCT</t>
  </si>
  <si>
    <t>SECISAECTNGSVDNSKCTH</t>
  </si>
  <si>
    <t>ECISAECTNGSVDNSKCTHA</t>
  </si>
  <si>
    <t>CISAECTNGSVDNSKCTHAC</t>
  </si>
  <si>
    <t>ISAECTNGSVDNSKCTHACV</t>
  </si>
  <si>
    <t>SAECTNGSVDNSKCTHACVN</t>
  </si>
  <si>
    <t>AECTNGSVDNSKCTHACVNY</t>
  </si>
  <si>
    <t>ECTNGSVDNSKCTHACVNYK</t>
  </si>
  <si>
    <t>CTNGSVDNSKCTHACVNYKN</t>
  </si>
  <si>
    <t>TNGSVDNSKCTHACVNYKNY</t>
  </si>
  <si>
    <t>NGSVDNSKCTHACVNYKNYI</t>
  </si>
  <si>
    <t>GSVDNSKCTHACVNYKNYIL</t>
  </si>
  <si>
    <t>SVDNSKCTHACVNYKNYILT</t>
  </si>
  <si>
    <t>VDNSKCTHACVNYKNYILTK</t>
  </si>
  <si>
    <t>DNSKCTHACVNYKNYILTKK</t>
  </si>
  <si>
    <t>NSKCTHACVNYKNYILTKKT</t>
  </si>
  <si>
    <t>SKCTHACVNYKNYILTKKTE</t>
  </si>
  <si>
    <t>KCTHACVNYKNYILTKKTEY</t>
  </si>
  <si>
    <t>CTHACVNYKNYILTKKTEYE</t>
  </si>
  <si>
    <t>THACVNYKNYILTKKTEYEI</t>
  </si>
  <si>
    <t>HACVNYKNYILTKKTEYEIQ</t>
  </si>
  <si>
    <t>ACVNYKNYILTKKTEYEIQT</t>
  </si>
  <si>
    <t>CVNYKNYILTKKTEYEIQTN</t>
  </si>
  <si>
    <t>VNYKNYILTKKTEYEIQTNK</t>
  </si>
  <si>
    <t>NYKNYILTKKTEYEIQTNKY</t>
  </si>
  <si>
    <t>YKNYILTKKTEYEIQTNKYD</t>
  </si>
  <si>
    <t>KNYILTKKTEYEIQTNKYDN</t>
  </si>
  <si>
    <t>NYILTKKTEYEIQTNKYDNE</t>
  </si>
  <si>
    <t>YILTKKTEYEIQTNKYDNEF</t>
  </si>
  <si>
    <t>ILTKKTEYEIQTNKYDNEFK</t>
  </si>
  <si>
    <t>LTKKTEYEIQTNKYDNEFKN</t>
  </si>
  <si>
    <t>TKKTEYEIQTNKYDNEFKNK</t>
  </si>
  <si>
    <t>KKTEYEIQTNKYDNEFKNKN</t>
  </si>
  <si>
    <t>KTEYEIQTNKYDNEFKNKNS</t>
  </si>
  <si>
    <t>TEYEIQTNKYDNEFKNKNSN</t>
  </si>
  <si>
    <t>EYEIQTNKYDNEFKNKNSND</t>
  </si>
  <si>
    <t>YEIQTNKYDNEFKNKNSNDK</t>
  </si>
  <si>
    <t>EIQTNKYDNEFKNKNSNDKD</t>
  </si>
  <si>
    <t>IQTNKYDNEFKNKNSNDKDA</t>
  </si>
  <si>
    <t>QTNKYDNEFKNKNSNDKDAP</t>
  </si>
  <si>
    <t>TNKYDNEFKNKNSNDKDAPD</t>
  </si>
  <si>
    <t>NKYDNEFKNKNSNDKDAPDY</t>
  </si>
  <si>
    <t>KYDNEFKNKNSNDKDAPDYL</t>
  </si>
  <si>
    <t>YDNEFKNKNSNDKDAPDYLK</t>
  </si>
  <si>
    <t>DNEFKNKNSNDKDAPDYLKE</t>
  </si>
  <si>
    <t>NEFKNKNSNDKDAPDYLKEK</t>
  </si>
  <si>
    <t>EFKNKNSNDKDAPDYLKEKC</t>
  </si>
  <si>
    <t>FKNKNSNDKDAPDYLKEKCN</t>
  </si>
  <si>
    <t>KNKNSNDKDAPDYLKEKCND</t>
  </si>
  <si>
    <t>NKNSNDKDAPDYLKEKCNDN</t>
  </si>
  <si>
    <t>KNSNDKDAPDYLKEKCNDNK</t>
  </si>
  <si>
    <t>NSNDKDAPDYLKEKCNDNKC</t>
  </si>
  <si>
    <t>SNDKDAPDYLKEKCNDNKCE</t>
  </si>
  <si>
    <t>NDKDAPDYLKEKCNDNKCEC</t>
  </si>
  <si>
    <t>DKDAPDYLKEKCNDNKCECL</t>
  </si>
  <si>
    <t>KDAPDYLKEKCNDNKCECLN</t>
  </si>
  <si>
    <t>DAPDYLKEKCNDNKCECLNK</t>
  </si>
  <si>
    <t>APDYLKEKCNDNKCECLNKH</t>
  </si>
  <si>
    <t>PDYLKEKCNDNKCECLNKHI</t>
  </si>
  <si>
    <t>DYLKEKCNDNKCECLNKHID</t>
  </si>
  <si>
    <t>YLKEKCNDNKCECLNKHIDD</t>
  </si>
  <si>
    <t>LKEKCNDNKCECLNKHIDDK</t>
  </si>
  <si>
    <t>KEKCNDNKCECLNKHIDDKN</t>
  </si>
  <si>
    <t>EKCNDNKCECLNKHIDDKNK</t>
  </si>
  <si>
    <t>KCNDNKCECLNKHIDDKNKT</t>
  </si>
  <si>
    <t>CNDNKCECLNKHIDDKNKTW</t>
  </si>
  <si>
    <t>NDNKCECLNKHIDDKNKTWK</t>
  </si>
  <si>
    <t>DNKCECLNKHIDDKNKTWKN</t>
  </si>
  <si>
    <t>NKCECLNKHIDDKNKTWKNP</t>
  </si>
  <si>
    <t>KCECLNKHIDDKNKTWKNPY</t>
  </si>
  <si>
    <t>CECLNKHIDDKNKTWKNPYE</t>
  </si>
  <si>
    <t>ECLNKHIDDKNKTWKNPYET</t>
  </si>
  <si>
    <t>CLNKHIDDKNKTWKNPYETL</t>
  </si>
  <si>
    <t>LNKHIDDKNKTWKNPYETLE</t>
  </si>
  <si>
    <t>NKHIDDKNKTWKNPYETLED</t>
  </si>
  <si>
    <t>KHIDDKNKTWKNPYETLEDT</t>
  </si>
  <si>
    <t>HIDDKNKTWKNPYETLEDTF</t>
  </si>
  <si>
    <t>IDDKNKTWKNPYETLEDTFK</t>
  </si>
  <si>
    <t>DDKNKTWKNPYETLEDTFKS</t>
  </si>
  <si>
    <t>DKNKTWKNPYETLEDTFKSK</t>
  </si>
  <si>
    <t>KNKTWKNPYETLEDTFKSKC</t>
  </si>
  <si>
    <t>NKTWKNPYETLEDTFKSKCD</t>
  </si>
  <si>
    <t>KTWKNPYETLEDTFKSKCDC</t>
  </si>
  <si>
    <t>TWKNPYETLEDTFKSKCDCP</t>
  </si>
  <si>
    <t>WKNPYETLEDTFKSKCDCPK</t>
  </si>
  <si>
    <t>KNPYETLEDTFKSKCDCPKP</t>
  </si>
  <si>
    <t>NPYETLEDTFKSKCDCPKPL</t>
  </si>
  <si>
    <t>PYETLEDTFKSKCDCPKPLP</t>
  </si>
  <si>
    <t>YETLEDTFKSKCDCPKPLPS</t>
  </si>
  <si>
    <t>ETLEDTFKSKCDCPKPLPSP</t>
  </si>
  <si>
    <t>TLEDTFKSKCDCPKPLPSPI</t>
  </si>
  <si>
    <t>LEDTFKSKCDCPKPLPSPIK</t>
  </si>
  <si>
    <t>EDTFKSKCDCPKPLPSPIKP</t>
  </si>
  <si>
    <t>DTFKSKCDCPKPLPSPIKPD</t>
  </si>
  <si>
    <t>TFKSKCDCPKPLPSPIKPDD</t>
  </si>
  <si>
    <t>FKSKCDCPKPLPSPIKPDDL</t>
  </si>
  <si>
    <t>KSKCDCPKPLPSPIKPDDLP</t>
  </si>
  <si>
    <t>SKCDCPKPLPSPIKPDDLPP</t>
  </si>
  <si>
    <t>KCDCPKPLPSPIKPDDLPPQ</t>
  </si>
  <si>
    <t>CDCPKPLPSPIKPDDLPPQA</t>
  </si>
  <si>
    <t>DCPKPLPSPIKPDDLPPQAD</t>
  </si>
  <si>
    <t>CPKPLPSPIKPDDLPPQADE</t>
  </si>
  <si>
    <t>PKPLPSPIKPDDLPPQADEP</t>
  </si>
  <si>
    <t>KPLPSPIKPDDLPPQADEPF</t>
  </si>
  <si>
    <t>PLPSPIKPDDLPPQADEPFD</t>
  </si>
  <si>
    <t>LPSPIKPDDLPPQADEPFDP</t>
  </si>
  <si>
    <t>PSPIKPDDLPPQADEPFDPT</t>
  </si>
  <si>
    <t>SPIKPDDLPPQADEPFDPTI</t>
  </si>
  <si>
    <t>PIKPDDLPPQADEPFDPTIL</t>
  </si>
  <si>
    <t>IKPDDLPPQADEPFDPTILQ</t>
  </si>
  <si>
    <t>KPDDLPPQADEPFDPTILQT</t>
  </si>
  <si>
    <t>PDDLPPQADEPFDPTILQTT</t>
  </si>
  <si>
    <t>DDLPPQADEPFDPTILQTTI</t>
  </si>
  <si>
    <t>DLPPQADEPFDPTILQTTIP</t>
  </si>
  <si>
    <t>LPPQADEPFDPTILQTTIPG</t>
  </si>
  <si>
    <t>PPQADEPFDPTILQTTIPGS</t>
  </si>
  <si>
    <t>PQADEPFDPTILQTTIPGSG</t>
  </si>
  <si>
    <t>QADEPFDPTILQTTIPGSGS</t>
  </si>
  <si>
    <t>ADEPFDPTILQTTIPGSGSG</t>
  </si>
  <si>
    <t>DEPFDPTILQTTIPGSGSGS</t>
  </si>
  <si>
    <t>EPFDPTILQTTIPGSGSGSG</t>
  </si>
  <si>
    <t>GSGSGSGMDKSSIANKIEAY</t>
  </si>
  <si>
    <t>GSGSGMDKSSIANKIEAYLG</t>
  </si>
  <si>
    <t>GSGMDKSSIANKIEAYLGAK</t>
  </si>
  <si>
    <t>GMDKSSIANKIEAYLGAKSD</t>
  </si>
  <si>
    <t>DKSSIANKIEAYLGAKSDDS</t>
  </si>
  <si>
    <t>SSIANKIEAYLGAKSDDSKI</t>
  </si>
  <si>
    <t>IANKIEAYLGAKSDDSKIDQ</t>
  </si>
  <si>
    <t>NKIEAYLGAKSDDSKIDQSL</t>
  </si>
  <si>
    <t>IEAYLGAKSDDSKIDQSLKA</t>
  </si>
  <si>
    <t>AYLGAKSDDSKIDQSLKADP</t>
  </si>
  <si>
    <t>LGAKSDDSKIDQSLKADPSE</t>
  </si>
  <si>
    <t>AKSDDSKIDQSLKADPSEVQ</t>
  </si>
  <si>
    <t>SDDSKIDQSLKADPSEVQYY</t>
  </si>
  <si>
    <t>DSKIDQSLKADPSEVQYYGS</t>
  </si>
  <si>
    <t>KIDQSLKADPSEVQYYGSGG</t>
  </si>
  <si>
    <t>DQSLKADPSEVQYYGSGGDG</t>
  </si>
  <si>
    <t>SLKADPSEVQYYGSGGDGYY</t>
  </si>
  <si>
    <t>KADPSEVQYYGSGGDGYYLR</t>
  </si>
  <si>
    <t>DPSEVQYYGSGGDGYYLRKN</t>
  </si>
  <si>
    <t>SEVQYYGSGGDGYYLRKNIC</t>
  </si>
  <si>
    <t>VQYYGSGGDGYYLRKNICKI</t>
  </si>
  <si>
    <t>YYGSGGDGYYLRKNICKITV</t>
  </si>
  <si>
    <t>GSGGDGYYLRKNICKITVNH</t>
  </si>
  <si>
    <t>GGDGYYLRKNICKITVNHSD</t>
  </si>
  <si>
    <t>DGYYLRKNICKITVNHSDSG</t>
  </si>
  <si>
    <t>YYLRKNICKITVNHSDSGTN</t>
  </si>
  <si>
    <t>LRKNICKITVNHSDSGTNDP</t>
  </si>
  <si>
    <t>KNICKITVNHSDSGTNDPCD</t>
  </si>
  <si>
    <t>ICKITVNHSDSGTNDPCDRI</t>
  </si>
  <si>
    <t>KITVNHSDSGTNDPCDRIPP</t>
  </si>
  <si>
    <t>TVNHSDSGTNDPCDRIPPPY</t>
  </si>
  <si>
    <t>NHSDSGTNDPCDRIPPPYGD</t>
  </si>
  <si>
    <t>SDSGTNDPCDRIPPPYGDND</t>
  </si>
  <si>
    <t>SGTNDPCDRIPPPYGDNDQW</t>
  </si>
  <si>
    <t>TNDPCDRIPPPYGDNDQWKC</t>
  </si>
  <si>
    <t>DPCDRIPPPYGDNDQWKCAI</t>
  </si>
  <si>
    <t>CDRIPPPYGDNDQWKCAIIL</t>
  </si>
  <si>
    <t>RIPPPYGDNDQWKCAIILSK</t>
  </si>
  <si>
    <t>PPPYGDNDQWKCAIILSKVS</t>
  </si>
  <si>
    <t>PYGDNDQWKCAIILSKVSEK</t>
  </si>
  <si>
    <t>GDNDQWKCAIILSKVSEKPE</t>
  </si>
  <si>
    <t>NDQWKCAIILSKVSEKPENV</t>
  </si>
  <si>
    <t>QWKCAIILSKVSEKPENVFV</t>
  </si>
  <si>
    <t>KCAIILSKVSEKPENVFVPP</t>
  </si>
  <si>
    <t>AIILSKVSEKPENVFVPPRR</t>
  </si>
  <si>
    <t>ILSKVSEKPENVFVPPRRQR</t>
  </si>
  <si>
    <t>SKVSEKPENVFVPPRRQRMC</t>
  </si>
  <si>
    <t>VSEKPENVFVPPRRQRMCIN</t>
  </si>
  <si>
    <t>EKPENVFVPPRRQRMCINNL</t>
  </si>
  <si>
    <t>PENVFVPPRRQRMCINNLEK</t>
  </si>
  <si>
    <t>NVFVPPRRQRMCINNLEKLN</t>
  </si>
  <si>
    <t>FVPPRRQRMCINNLEKLNVD</t>
  </si>
  <si>
    <t>PPRRQRMCINNLEKLNVDKI</t>
  </si>
  <si>
    <t>RRQRMCINNLEKLNVDKIRD</t>
  </si>
  <si>
    <t>QRMCINNLEKLNVDKIRDKH</t>
  </si>
  <si>
    <t>MCINNLEKLNVDKIRDKHAF</t>
  </si>
  <si>
    <t>INNLEKLNVDKIRDKHAFLA</t>
  </si>
  <si>
    <t>NLEKLNVDKIRDKHAFLADV</t>
  </si>
  <si>
    <t>EKLNVDKIRDKHAFLADVLL</t>
  </si>
  <si>
    <t>LNVDKIRDKHAFLADVLLTA</t>
  </si>
  <si>
    <t>VDKIRDKHAFLADVLLTARN</t>
  </si>
  <si>
    <t>KIRDKHAFLADVLLTARNEG</t>
  </si>
  <si>
    <t>RDKHAFLADVLLTARNEGER</t>
  </si>
  <si>
    <t>KHAFLADVLLTARNEGERIV</t>
  </si>
  <si>
    <t>AFLADVLLTARNEGERIVQN</t>
  </si>
  <si>
    <t>LADVLLTARNEGERIVQNHP</t>
  </si>
  <si>
    <t>DVLLTARNEGERIVQNHPDT</t>
  </si>
  <si>
    <t>LLTARNEGERIVQNHPDTNS</t>
  </si>
  <si>
    <t>TARNEGERIVQNHPDTNSSN</t>
  </si>
  <si>
    <t>RNEGERIVQNHPDTNSSNVC</t>
  </si>
  <si>
    <t>EGERIVQNHPDTNSSNVCNA</t>
  </si>
  <si>
    <t>ERIVQNHPDTNSSNVCNALE</t>
  </si>
  <si>
    <t>HPDTNSSNVCNALERSFADI</t>
  </si>
  <si>
    <t>DTNSSNVCNALERSFADIAD</t>
  </si>
  <si>
    <t>NSSNVCNALERSFADIADII</t>
  </si>
  <si>
    <t>SNVCNALERSFADIADIIRG</t>
  </si>
  <si>
    <t>VCNALERSFADIADIIRGTD</t>
  </si>
  <si>
    <t>NALERSFADIADIIRGTDLW</t>
  </si>
  <si>
    <t>LERSFADIADIIRGTDLWKG</t>
  </si>
  <si>
    <t>RSFADIADIIRGTDLWKGTN</t>
  </si>
  <si>
    <t>FADIADIIRGTDLWKGTNSN</t>
  </si>
  <si>
    <t>DIADIIRGTDLWKGTNSNLE</t>
  </si>
  <si>
    <t>ADIIRGTDLWKGTNSNLEQN</t>
  </si>
  <si>
    <t>IIRGTDLWKGTNSNLEQNLK</t>
  </si>
  <si>
    <t>RGTDLWKGTNSNLEQNLKQM</t>
  </si>
  <si>
    <t>TDLWKGTNSNLEQNLKQMFA</t>
  </si>
  <si>
    <t>LWKGTNSNLEQNLKQMFAKI</t>
  </si>
  <si>
    <t>KGTNSNLEQNLKQMFAKIRE</t>
  </si>
  <si>
    <t>TNSNLEQNLKQMFAKIREND</t>
  </si>
  <si>
    <t>SNLEQNLKQMFAKIRENDKV</t>
  </si>
  <si>
    <t>LEQNLKQMFAKIRENDKVLQ</t>
  </si>
  <si>
    <t>QNLKQMFAKIRENDKVLQDK</t>
  </si>
  <si>
    <t>FAKIRENDKVLQDKYPKDQN</t>
  </si>
  <si>
    <t>KIRENDKVLQDKYPKDQNYR</t>
  </si>
  <si>
    <t>RENDKVLQDKYPKDQNYRKL</t>
  </si>
  <si>
    <t>NDKVLQDKYPKDQNYRKLRE</t>
  </si>
  <si>
    <t>KVLQDKYPKDQNYRKLREDW</t>
  </si>
  <si>
    <t>LQDKYPKDQNYRKLREDWWN</t>
  </si>
  <si>
    <t>DKYPKDQNYRKLREDWWNAN</t>
  </si>
  <si>
    <t>YPKDQNYRKLREDWWNANRQ</t>
  </si>
  <si>
    <t>KDQNYRKLREDWWNANRQKV</t>
  </si>
  <si>
    <t>QNYRKLREDWWNANRQKVWE</t>
  </si>
  <si>
    <t>YRKLREDWWNANRQKVWEVI</t>
  </si>
  <si>
    <t>KLREDWWNANRQKVWEVITC</t>
  </si>
  <si>
    <t>REDWWNANRQKVWEVITCGA</t>
  </si>
  <si>
    <t>DWWNANRQKVWEVITCGARS</t>
  </si>
  <si>
    <t>GARSNDLLIKRGWRTSGKSN</t>
  </si>
  <si>
    <t>RSNDLLIKRGWRTSGKSNGD</t>
  </si>
  <si>
    <t>NDLLIKRGWRTSGKSNGDNK</t>
  </si>
  <si>
    <t>LLIKRGWRTSGKSNGDNKLE</t>
  </si>
  <si>
    <t>IKRGWRTSGKSNGDNKLELC</t>
  </si>
  <si>
    <t>RGWRTSGKSNGDNKLELCRK</t>
  </si>
  <si>
    <t>WRTSGKSNGDNKLELCRKCG</t>
  </si>
  <si>
    <t>TSGKSNGDNKLELCRKCGHY</t>
  </si>
  <si>
    <t>GKSNGDNKLELCRKCGHYEE</t>
  </si>
  <si>
    <t>SNGDNKLELCRKCGHYEEKV</t>
  </si>
  <si>
    <t>GDNKLELCRKCGHYEEKVPT</t>
  </si>
  <si>
    <t>NKLELCRKCGHYEEKVPTKL</t>
  </si>
  <si>
    <t>LELCRKCGHYEEKVPTKLDY</t>
  </si>
  <si>
    <t>LCRKCGHYEEKVPTKLDYVP</t>
  </si>
  <si>
    <t>RKCGHYEEKVPTKLDYVPQF</t>
  </si>
  <si>
    <t>CGHYEEKVPTKLDYVPQFLR</t>
  </si>
  <si>
    <t>HYEEKVPTKLDYVPQFLRWL</t>
  </si>
  <si>
    <t>EEKVPTKLDYVPQFLRWLTE</t>
  </si>
  <si>
    <t>KVPTKLDYVPQFLRWLTEWI</t>
  </si>
  <si>
    <t>REKQNLIDDMERHREECTSE</t>
  </si>
  <si>
    <t>KQNLIDDMERHREECTSEDH</t>
  </si>
  <si>
    <t>NLIDDMERHREECTSEDHKS</t>
  </si>
  <si>
    <t>IDDMERHREECTSEDHKSKE</t>
  </si>
  <si>
    <t>DMERHREECTSEDHKSKEGT</t>
  </si>
  <si>
    <t>ERHREECTSEDHKSKEGTSY</t>
  </si>
  <si>
    <t>HREECTSEDHKSKEGTSYCS</t>
  </si>
  <si>
    <t>EECTSEDHKSKEGTSYCSTC</t>
  </si>
  <si>
    <t>CTSEDHKSKEGTSYCSTCKD</t>
  </si>
  <si>
    <t>SEDHKSKEGTSYCSTCKDKC</t>
  </si>
  <si>
    <t>CSTCKDKCKKYCECVKKWKS</t>
  </si>
  <si>
    <t>TCKDKCKKYCECVKKWKSEW</t>
  </si>
  <si>
    <t>KDKCKKYCECVKKWKSEWEN</t>
  </si>
  <si>
    <t>KCKKYCECVKKWKSEWENQK</t>
  </si>
  <si>
    <t>KKYCECVKKWKSEWENQKNK</t>
  </si>
  <si>
    <t>YCECVKKWKSEWENQKNKYT</t>
  </si>
  <si>
    <t>ECVKKWKSEWENQKNKYTEL</t>
  </si>
  <si>
    <t>VKKWKSEWENQKNKYTELYQ</t>
  </si>
  <si>
    <t>KWKSEWENQKNKYTELYQQN</t>
  </si>
  <si>
    <t>KSEWENQKNKYTELYQQNKN</t>
  </si>
  <si>
    <t>EWENQKNKYTELYQQNKNET</t>
  </si>
  <si>
    <t>ENQKNKYTELYQQNKNETSQ</t>
  </si>
  <si>
    <t>QKNKYTELYQQNKNETSQKN</t>
  </si>
  <si>
    <t>NKYTELYQQNKNETSQKNTS</t>
  </si>
  <si>
    <t>YTELYQQNKNETSQKNTSRY</t>
  </si>
  <si>
    <t>ELYQQNKNETSQKNTSRYDD</t>
  </si>
  <si>
    <t>YQQNKNETSQKNTSRYDDYV</t>
  </si>
  <si>
    <t>QNKNETSQKNTSRYDDYVKD</t>
  </si>
  <si>
    <t>KNETSQKNTSRYDDYVKDFF</t>
  </si>
  <si>
    <t>ETSQKNTSRYDDYVKDFFKK</t>
  </si>
  <si>
    <t>SQKNTSRYDDYVKDFFKKLE</t>
  </si>
  <si>
    <t>KNTSRYDDYVKDFFKKLEAN</t>
  </si>
  <si>
    <t>TSRYDDYVKDFFKKLEANYS</t>
  </si>
  <si>
    <t>RYDDYVKDFFKKLEANYSSL</t>
  </si>
  <si>
    <t>DDYVKDFFKKLEANYSSLEN</t>
  </si>
  <si>
    <t>YVKDFFKKLEANYSSLENYI</t>
  </si>
  <si>
    <t>KDFFKKLEANYSSLENYIKG</t>
  </si>
  <si>
    <t>FFKKLEANYSSLENYIKGDP</t>
  </si>
  <si>
    <t>KKLEANYSSLENYIKGDPYF</t>
  </si>
  <si>
    <t>KGDPYFAEYATKLSFILNSS</t>
  </si>
  <si>
    <t>DPYFAEYATKLSFILNSSDA</t>
  </si>
  <si>
    <t>YFAEYATKLSFILNSSDANN</t>
  </si>
  <si>
    <t>AEYATKLSFILNSSDANNPS</t>
  </si>
  <si>
    <t>YATKLSFILNSSDANNPSEK</t>
  </si>
  <si>
    <t>TKLSFILNSSDANNPSEKIQ</t>
  </si>
  <si>
    <t>LSFILNSSDANNPSEKIQKN</t>
  </si>
  <si>
    <t>FILNSSDANNPSEKIQKNND</t>
  </si>
  <si>
    <t>LNSSDANNPSEKIQKNNDEV</t>
  </si>
  <si>
    <t>SSDANNPSEKIQKNNDEVCN</t>
  </si>
  <si>
    <t>DANNPSEKIQKNNDEVCNCN</t>
  </si>
  <si>
    <t>NNPSEKIQKNNDEVCNCNES</t>
  </si>
  <si>
    <t>PSEKIQKNNDEVCNCNESGI</t>
  </si>
  <si>
    <t>EKIQKNNDEVCNCNESGIAS</t>
  </si>
  <si>
    <t>IQKNNDEVCNCNESGIASVE</t>
  </si>
  <si>
    <t>KNNDEVCNCNESGIASVEQE</t>
  </si>
  <si>
    <t>NDEVCNCNESGIASVEQEQI</t>
  </si>
  <si>
    <t>EVCNCNESGIASVEQEQISD</t>
  </si>
  <si>
    <t>CNCNESGIASVEQEQISDPS</t>
  </si>
  <si>
    <t>CNESGIASVEQEQISDPSSN</t>
  </si>
  <si>
    <t>ESGIASVEQEQISDPSSNKT</t>
  </si>
  <si>
    <t>GIASVEQEQISDPSSNKTCI</t>
  </si>
  <si>
    <t>ASVEQEQISDPSSNKTCITH</t>
  </si>
  <si>
    <t>VEQEQISDPSSNKTCITHSS</t>
  </si>
  <si>
    <t>QEQISDPSSNKTCITHSSIK</t>
  </si>
  <si>
    <t>QISDPSSNKTCITHSSIKAN</t>
  </si>
  <si>
    <t>SDPSSNKTCITHSSIKANKK</t>
  </si>
  <si>
    <t>PSSNKTCITHSSIKANKKKV</t>
  </si>
  <si>
    <t>SNKTCITHSSIKANKKKVCK</t>
  </si>
  <si>
    <t>KTCITHSSIKANKKKVCKHV</t>
  </si>
  <si>
    <t>CITHSSIKANKKKVCKHVKL</t>
  </si>
  <si>
    <t>THSSIKANKKKVCKHVKLGV</t>
  </si>
  <si>
    <t>SSIKANKKKVCKHVKLGVRE</t>
  </si>
  <si>
    <t>IKANKKKVCKHVKLGVREND</t>
  </si>
  <si>
    <t>ANKKKVCKHVKLGVRENDKD</t>
  </si>
  <si>
    <t>KKKVCKHVKLGVRENDKDLR</t>
  </si>
  <si>
    <t>KVCKHVKLGVRENDKDLRVC</t>
  </si>
  <si>
    <t>CKHVKLGVRENDKDLRVCVI</t>
  </si>
  <si>
    <t>HVKLGVRENDKDLRVCVIEH</t>
  </si>
  <si>
    <t>KLGVRENDKDLRVCVIEHTS</t>
  </si>
  <si>
    <t>GVRENDKDLRVCVIEHTSLS</t>
  </si>
  <si>
    <t>RENDKDLRVCVIEHTSLSGV</t>
  </si>
  <si>
    <t>NDKDLRVCVIEHTSLSGVEN</t>
  </si>
  <si>
    <t>KDLRVCVIEHTSLSGVENCC</t>
  </si>
  <si>
    <t>LRVCVIEHTSLSGVENCCCQ</t>
  </si>
  <si>
    <t>VCVIEHTSLSGVENCCCQDF</t>
  </si>
  <si>
    <t>VIEHTSLSGVENCCCQDFLR</t>
  </si>
  <si>
    <t>EHTSLSGVENCCCQDFLRIL</t>
  </si>
  <si>
    <t>TSLSGVENCCCQDFLRILQE</t>
  </si>
  <si>
    <t>LSGVENCCCQDFLRILQENC</t>
  </si>
  <si>
    <t>GVENCCCQDFLRILQENCSD</t>
  </si>
  <si>
    <t>ENCCCQDFLRILQENCSDNK</t>
  </si>
  <si>
    <t>CCCQDFLRILQENCSDNKSG</t>
  </si>
  <si>
    <t>CQDFLRILQENCSDNKSGSS</t>
  </si>
  <si>
    <t>DFLRILQENCSDNKSGSSSN</t>
  </si>
  <si>
    <t>LRILQENCSDNKSGSSSNGS</t>
  </si>
  <si>
    <t>ILQENCSDNKSGSSSNGSCN</t>
  </si>
  <si>
    <t>QENCSDNKSGSSSNGSCNNK</t>
  </si>
  <si>
    <t>NCSDNKSGSSSNGSCNNKNQ</t>
  </si>
  <si>
    <t>SDNKSGSSSNGSCNNKNQEA</t>
  </si>
  <si>
    <t>NKSGSSSNGSCNNKNQEACE</t>
  </si>
  <si>
    <t>SGSSSNGSCNNKNQEACEKN</t>
  </si>
  <si>
    <t>SSSNGSCNNKNQEACEKNLE</t>
  </si>
  <si>
    <t>SNGSCNNKNQEACEKNLEKV</t>
  </si>
  <si>
    <t>GSCNNKNQEACEKNLEKVLA</t>
  </si>
  <si>
    <t>CNNKNQEACEKNLEKVLASL</t>
  </si>
  <si>
    <t>NKNQEACEKNLEKVLASLTN</t>
  </si>
  <si>
    <t>NQEACEKNLEKVLASLTNCY</t>
  </si>
  <si>
    <t>EACEKNLEKVLASLTNCYKC</t>
  </si>
  <si>
    <t>CEKNLEKVLASLTNCYKCDK</t>
  </si>
  <si>
    <t>KNLEKVLASLTNCYKCDKCK</t>
  </si>
  <si>
    <t>LEKVLASLTNCYKCDKCKSE</t>
  </si>
  <si>
    <t>KVLASLTNCYKCDKCKSEQS</t>
  </si>
  <si>
    <t>LASLTNCYKCDKCKSEQSKK</t>
  </si>
  <si>
    <t>SLTNCYKCDKCKSEQSKKNN</t>
  </si>
  <si>
    <t>TNCYKCDKCKSEQSKKNNKN</t>
  </si>
  <si>
    <t>CYKCDKCKSEQSKKNNKNWI</t>
  </si>
  <si>
    <t>KCDKCKSEQSKKNNKNWIWK</t>
  </si>
  <si>
    <t>DKCKSEQSKKNNKNWIWKKS</t>
  </si>
  <si>
    <t>CKSEQSKKNNKNWIWKKSSG</t>
  </si>
  <si>
    <t>SEQSKKNNKNWIWKKSSGKE</t>
  </si>
  <si>
    <t>QSKKNNKNWIWKKSSGKEGG</t>
  </si>
  <si>
    <t>KKNNKNWIWKKSSGKEGGLQ</t>
  </si>
  <si>
    <t>NNKNWIWKKSSGKEGGLQKE</t>
  </si>
  <si>
    <t>KNWIWKKSSGKEGGLQKEYA</t>
  </si>
  <si>
    <t>WIWKKSSGKEGGLQKEYANT</t>
  </si>
  <si>
    <t>WKKSSGKEGGLQKEYANTIG</t>
  </si>
  <si>
    <t>KSSGKEGGLQKEYANTIGLP</t>
  </si>
  <si>
    <t>SGKEGGLQKEYANTIGLPPR</t>
  </si>
  <si>
    <t>KEGGLQKEYANTIGLPPRTQ</t>
  </si>
  <si>
    <t>GGLQKEYANTIGLPPRTQSL</t>
  </si>
  <si>
    <t>LQKEYANTIGLPPRTQSLCL</t>
  </si>
  <si>
    <t>KEYANTIGLPPRTQSLCLVV</t>
  </si>
  <si>
    <t>YANTIGLPPRTQSLCLVVCL</t>
  </si>
  <si>
    <t>NTIGLPPRTQSLCLVVCLDE</t>
  </si>
  <si>
    <t>IGLPPRTQSLCLVVCLDEKG</t>
  </si>
  <si>
    <t>LPPRTQSLCLVVCLDEKGKK</t>
  </si>
  <si>
    <t>PRTQSLCLVVCLDEKGKKTQ</t>
  </si>
  <si>
    <t>TQSLCLVVCLDEKGKKTQEL</t>
  </si>
  <si>
    <t>SLCLVVCLDEKGKKTQELKN</t>
  </si>
  <si>
    <t>CLVVCLDEKGKKTQELKNIR</t>
  </si>
  <si>
    <t>VVCLDEKGKKTQELKNIRTN</t>
  </si>
  <si>
    <t>CLDEKGKKTQELKNIRTNSE</t>
  </si>
  <si>
    <t>DEKGKKTQELKNIRTNSELL</t>
  </si>
  <si>
    <t>KGKKTQELKNIRTNSELLKE</t>
  </si>
  <si>
    <t>KKTQELKNIRTNSELLKEWI</t>
  </si>
  <si>
    <t>TQELKNIRTNSELLKEWIIA</t>
  </si>
  <si>
    <t>ELKNIRTNSELLKEWIIAAF</t>
  </si>
  <si>
    <t>KNIRTNSELLKEWIIAAFHE</t>
  </si>
  <si>
    <t>IRTNSELLKEWIIAAFHEGK</t>
  </si>
  <si>
    <t>TNSELLKEWIIAAFHEGKNL</t>
  </si>
  <si>
    <t>SELLKEWIIAAFHEGKNLKP</t>
  </si>
  <si>
    <t>LLKEWIIAAFHEGKNLKPSH</t>
  </si>
  <si>
    <t>KEWIIAAFHEGKNLKPSHEK</t>
  </si>
  <si>
    <t>WIIAAFHEGKNLKPSHEKKN</t>
  </si>
  <si>
    <t>IAAFHEGKNLKPSHEKKNDD</t>
  </si>
  <si>
    <t>AFHEGKNLKPSHEKKNDDNG</t>
  </si>
  <si>
    <t>HEGKNLKPSHEKKNDDNGKK</t>
  </si>
  <si>
    <t>GKNLKPSHEKKNDDNGKKLC</t>
  </si>
  <si>
    <t>NLKPSHEKKNDDNGKKLCKA</t>
  </si>
  <si>
    <t>KPSHEKKNDDNGKKLCKALE</t>
  </si>
  <si>
    <t>SHEKKNDDNGKKLCKALEYS</t>
  </si>
  <si>
    <t>EKKNDDNGKKLCKALEYSFA</t>
  </si>
  <si>
    <t>KNDDNGKKLCKALEYSFADY</t>
  </si>
  <si>
    <t>DDNGKKLCKALEYSFADYGD</t>
  </si>
  <si>
    <t>NGKKLCKALEYSFADYGDLI</t>
  </si>
  <si>
    <t>KKLCKALEYSFADYGDLIKG</t>
  </si>
  <si>
    <t>KGTSIWDNEYTKDLELNLQK</t>
  </si>
  <si>
    <t>TSIWDNEYTKDLELNLQKIF</t>
  </si>
  <si>
    <t>IWDNEYTKDLELNLQKIFGK</t>
  </si>
  <si>
    <t>DNEYTKDLELNLQKIFGKLF</t>
  </si>
  <si>
    <t>EYTKDLELNLQKIFGKLFRK</t>
  </si>
  <si>
    <t>TKDLELNLQKIFGKLFRKYI</t>
  </si>
  <si>
    <t>DLELNLQKIFGKLFRKYIKK</t>
  </si>
  <si>
    <t>ELNLQKIFGKLFRKYIKKNN</t>
  </si>
  <si>
    <t>NLQKIFGKLFRKYIKKNNTA</t>
  </si>
  <si>
    <t>QKIFGKLFRKYIKKNNTAEQ</t>
  </si>
  <si>
    <t>IFGKLFRKYIKKNNTAEQDT</t>
  </si>
  <si>
    <t>GKLFRKYIKKNNTAEQDTSY</t>
  </si>
  <si>
    <t>LFRKYIKKNNTAEQDTSYSS</t>
  </si>
  <si>
    <t>RKYIKKNNTAEQDTSYSSLD</t>
  </si>
  <si>
    <t>SSLDELRESWWNTNKKYIWL</t>
  </si>
  <si>
    <t>LDELRESWWNTNKKYIWLAM</t>
  </si>
  <si>
    <t>ELRESWWNTNKKYIWLAMKH</t>
  </si>
  <si>
    <t>RESWWNTNKKYIWLAMKHGA</t>
  </si>
  <si>
    <t>SWWNTNKKYIWLAMKHGAGM</t>
  </si>
  <si>
    <t>WNTNKKYIWLAMKHGAGMNS</t>
  </si>
  <si>
    <t>TNKKYIWLAMKHGAGMNSTT</t>
  </si>
  <si>
    <t>KKYIWLAMKHGAGMNSTTCC</t>
  </si>
  <si>
    <t>YIWLAMKHGAGMNSTTCCGD</t>
  </si>
  <si>
    <t>WLAMKHGAGMNSTTCCGDGS</t>
  </si>
  <si>
    <t>AMKHGAGMNSTTCCGDGSVT</t>
  </si>
  <si>
    <t>KHGAGMNSTTCCGDGSVTGS</t>
  </si>
  <si>
    <t>GAGMNSTTCCGDGSVTGSGS</t>
  </si>
  <si>
    <t>GMNSTTCCGDGSVTGSGSSC</t>
  </si>
  <si>
    <t>NSTTCCGDGSVTGSGSSCDD</t>
  </si>
  <si>
    <t>TTCCGDGSVTGSGSSCDDIP</t>
  </si>
  <si>
    <t>CCGDGSVTGSGSSCDDIPTI</t>
  </si>
  <si>
    <t>GDGSVTGSGSSCDDIPTIDL</t>
  </si>
  <si>
    <t>IPTIDLIPQYLRFLQEWVEH</t>
  </si>
  <si>
    <t>TIDLIPQYLRFLQEWVEHFC</t>
  </si>
  <si>
    <t>DLIPQYLRFLQEWVEHFCKQ</t>
  </si>
  <si>
    <t>IPQYLRFLQEWVEHFCKQRQ</t>
  </si>
  <si>
    <t>QYLRFLQEWVEHFCKQRQEK</t>
  </si>
  <si>
    <t>LRFLQEWVEHFCKQRQEKVK</t>
  </si>
  <si>
    <t>FLQEWVEHFCKQRQEKVKPV</t>
  </si>
  <si>
    <t>QEWVEHFCKQRQEKVKPVIE</t>
  </si>
  <si>
    <t>WVEHFCKQRQEKVKPVIENC</t>
  </si>
  <si>
    <t>EHFCKQRQEKVKPVIENCKS</t>
  </si>
  <si>
    <t>FCKQRQEKVKPVIENCKSCK</t>
  </si>
  <si>
    <t>KQRQEKVKPVIENCKSCKES</t>
  </si>
  <si>
    <t>RQEKVKPVIENCKSCKESGG</t>
  </si>
  <si>
    <t>EKVKPVIENCKSCKESGGTC</t>
  </si>
  <si>
    <t>VKPVIENCKSCKESGGTCNG</t>
  </si>
  <si>
    <t>PVIENCKSCKESGGTCNGEC</t>
  </si>
  <si>
    <t>IENCKSCKESGGTCNGECKT</t>
  </si>
  <si>
    <t>NCKSCKESGGTCNGECKTEC</t>
  </si>
  <si>
    <t>KSCKESGGTCNGECKTECKN</t>
  </si>
  <si>
    <t>CKESGGTCNGECKTECKNKC</t>
  </si>
  <si>
    <t>ESGGTCNGECKTECKNKCEV</t>
  </si>
  <si>
    <t>GGTCNGECKTECKNKCEVYK</t>
  </si>
  <si>
    <t>TCNGECKTECKNKCEVYKKF</t>
  </si>
  <si>
    <t>NGECKTECKNKCEVYKKFIE</t>
  </si>
  <si>
    <t>ECKTECKNKCEVYKKFIEDC</t>
  </si>
  <si>
    <t>KTECKNKCEVYKKFIEDCKG</t>
  </si>
  <si>
    <t>ECKNKCEVYKKFIEDCKGGD</t>
  </si>
  <si>
    <t>KNKCEVYKKFIEDCKGGDGT</t>
  </si>
  <si>
    <t>KCEVYKKFIEDCKGGDGTAG</t>
  </si>
  <si>
    <t>EVYKKFIEDCKGGDGTAGSS</t>
  </si>
  <si>
    <t>YKKFIEDCKGGDGTAGSSWV</t>
  </si>
  <si>
    <t>KFIEDCKGGDGTAGSSWVKR</t>
  </si>
  <si>
    <t>IEDCKGGDGTAGSSWVKRWD</t>
  </si>
  <si>
    <t>DCKGGDGTAGSSWVKRWDQI</t>
  </si>
  <si>
    <t>KGGDGTAGSSWVKRWDQIYK</t>
  </si>
  <si>
    <t>GDGTAGSSWVKRWDQIYKRY</t>
  </si>
  <si>
    <t>GTAGSSWVKRWDQIYKRYSK</t>
  </si>
  <si>
    <t>AGSSWVKRWDQIYKRYSKYI</t>
  </si>
  <si>
    <t>SSWVKRWDQIYKRYSKYIED</t>
  </si>
  <si>
    <t>WVKRWDQIYKRYSKYIEDAK</t>
  </si>
  <si>
    <t>KRWDQIYKRYSKYIEDAKRN</t>
  </si>
  <si>
    <t>WDQIYKRYSKYIEDAKRNRK</t>
  </si>
  <si>
    <t>QIYKRYSKYIEDAKRNRKAG</t>
  </si>
  <si>
    <t>YKRYSKYIEDAKRNRKAGTK</t>
  </si>
  <si>
    <t>RYSKYIEDAKRNRKAGTKNC</t>
  </si>
  <si>
    <t>SKYIEDAKRNRKAGTKNCGP</t>
  </si>
  <si>
    <t>YIEDAKRNRKAGTKNCGPSS</t>
  </si>
  <si>
    <t>EDAKRNRKAGTKNCGPSSTT</t>
  </si>
  <si>
    <t>AKRNRKAGTKNCGPSSTTNA</t>
  </si>
  <si>
    <t>RNRKAGTKNCGPSSTTNAAE</t>
  </si>
  <si>
    <t>RKAGTKNCGPSSTTNAAENK</t>
  </si>
  <si>
    <t>AGTKNCGPSSTTNAAENKCV</t>
  </si>
  <si>
    <t>TKNCGPSSTTNAAENKCVQS</t>
  </si>
  <si>
    <t>NCGPSSTTNAAENKCVQSDI</t>
  </si>
  <si>
    <t>GPSSTTNAAENKCVQSDIDS</t>
  </si>
  <si>
    <t>SSTTNAAENKCVQSDIDSFF</t>
  </si>
  <si>
    <t>TTNAAENKCVQSDIDSFFKH</t>
  </si>
  <si>
    <t>NAAENKCVQSDIDSFFKHLI</t>
  </si>
  <si>
    <t>AENKCVQSDIDSFFKHLIDI</t>
  </si>
  <si>
    <t>FFKHLIDIGLTTPSSYLSIV</t>
  </si>
  <si>
    <t>KHLIDIGLTTPSSYLSIVLD</t>
  </si>
  <si>
    <t>LIDIGLTTPSSYLSIVLDDN</t>
  </si>
  <si>
    <t>DIGLTTPSSYLSIVLDDNIC</t>
  </si>
  <si>
    <t>GLTTPSSYLSIVLDDNICGA</t>
  </si>
  <si>
    <t>TTPSSYLSIVLDDNICGADK</t>
  </si>
  <si>
    <t>PSSYLSIVLDDNICGADKAP</t>
  </si>
  <si>
    <t>SYLSIVLDDNICGADKAPWT</t>
  </si>
  <si>
    <t>LSIVLDDNICGADKAPWTTY</t>
  </si>
  <si>
    <t>IVLDDNICGADKAPWTTYTT</t>
  </si>
  <si>
    <t>APWTTYTTYTTTEKCNKETD</t>
  </si>
  <si>
    <t>WTTYTTYTTTEKCNKETDKS</t>
  </si>
  <si>
    <t>TYTTYTTTEKCNKETDKSKL</t>
  </si>
  <si>
    <t>TTYTTTEKCNKETDKSKLQQ</t>
  </si>
  <si>
    <t>YTTTEKCNKETDKSKLQQCN</t>
  </si>
  <si>
    <t>TTEKCNKETDKSKLQQCNTA</t>
  </si>
  <si>
    <t>EKCNKETDKSKLQQCNTAVV</t>
  </si>
  <si>
    <t>CNKETDKSKLQQCNTAVVVN</t>
  </si>
  <si>
    <t>KETDKSKLQQCNTAVVVNVP</t>
  </si>
  <si>
    <t>TDKSKLQQCNTAVVVNVPSP</t>
  </si>
  <si>
    <t>KSKLQQCNTAVVVNVPSPLG</t>
  </si>
  <si>
    <t>KLQQCNTAVVVNVPSPLGNT</t>
  </si>
  <si>
    <t>QQCNTAVVVNVPSPLGNTPH</t>
  </si>
  <si>
    <t>CNTAVVVNVPSPLGNTPHGY</t>
  </si>
  <si>
    <t>TAVVVNVPSPLGNTPHGYKY</t>
  </si>
  <si>
    <t>VVVNVPSPLGNTPHGYKYAC</t>
  </si>
  <si>
    <t>VNVPSPLGNTPHGYKYACQC</t>
  </si>
  <si>
    <t>VPSPLGNTPHGYKYACQCKI</t>
  </si>
  <si>
    <t>SPLGNTPHGYKYACQCKIPT</t>
  </si>
  <si>
    <t>LGNTPHGYKYACQCKIPTNE</t>
  </si>
  <si>
    <t>NTPHGYKYACQCKIPTNEET</t>
  </si>
  <si>
    <t>PHGYKYACQCKIPTNEETCD</t>
  </si>
  <si>
    <t>GYKYACQCKIPTNEETCDDR</t>
  </si>
  <si>
    <t>YNGVDVKPTTVRSNSSKLDD</t>
  </si>
  <si>
    <t>GVDVKPTTVRSNSSKLDDKD</t>
  </si>
  <si>
    <t>DVKPTTVRSNSSKLDDKDVT</t>
  </si>
  <si>
    <t>KPTTVRSNSSKLDDKDVTFF</t>
  </si>
  <si>
    <t>TTVRSNSSKLDDKDVTFFNL</t>
  </si>
  <si>
    <t>VRSNSSKLDDKDVTFFNLFE</t>
  </si>
  <si>
    <t>SNSSKLDDKDVTFFNLFEQW</t>
  </si>
  <si>
    <t>SSKLDDKDVTFFNLFEQWNK</t>
  </si>
  <si>
    <t>KLDDKDVTFFNLFEQWNKEI</t>
  </si>
  <si>
    <t>DDKDVTFFNLFEQWNKEIQY</t>
  </si>
  <si>
    <t>KDVTFFNLFEQWNKEIQYQI</t>
  </si>
  <si>
    <t>FEQWNKEIQYQIEQYMTNTK</t>
  </si>
  <si>
    <t>QWNKEIQYQIEQYMTNTKIS</t>
  </si>
  <si>
    <t>NKEIQYQIEQYMTNTKISCN</t>
  </si>
  <si>
    <t>EIQYQIEQYMTNTKISCNNE</t>
  </si>
  <si>
    <t>QYQIEQYMTNTKISCNNEKN</t>
  </si>
  <si>
    <t>QIEQYMTNTKISCNNEKNVL</t>
  </si>
  <si>
    <t>EQYMTNTKISCNNEKNVLSR</t>
  </si>
  <si>
    <t>YMTNTKISCNNEKNVLSRVS</t>
  </si>
  <si>
    <t>TNTKISCNNEKNVLSRVSDE</t>
  </si>
  <si>
    <t>TKISCNNEKNVLSRVSDEAA</t>
  </si>
  <si>
    <t>ISCNNEKNVLSRVSDEAAQP</t>
  </si>
  <si>
    <t>CNNEKNVLSRVSDEAAQPKF</t>
  </si>
  <si>
    <t>NEKNVLSRVSDEAAQPKFSD</t>
  </si>
  <si>
    <t>KNVLSRVSDEAAQPKFSDNE</t>
  </si>
  <si>
    <t>VLSRVSDEAAQPKFSDNERD</t>
  </si>
  <si>
    <t>SRVSDEAAQPKFSDNERDRN</t>
  </si>
  <si>
    <t>VSDEAAQPKFSDNERDRNSI</t>
  </si>
  <si>
    <t>DEAAQPKFSDNERDRNSITH</t>
  </si>
  <si>
    <t>AAQPKFSDNERDRNSITHED</t>
  </si>
  <si>
    <t>QPKFSDNERDRNSITHEDKN</t>
  </si>
  <si>
    <t>KFSDNERDRNSITHEDKNCK</t>
  </si>
  <si>
    <t>SDNERDRNSITHEDKNCKEK</t>
  </si>
  <si>
    <t>NERDRNSITHEDKNCKEKCK</t>
  </si>
  <si>
    <t>RDRNSITHEDKNCKEKCKCY</t>
  </si>
  <si>
    <t>RNSITHEDKNCKEKCKCYSL</t>
  </si>
  <si>
    <t>SITHEDKNCKEKCKCYSLWI</t>
  </si>
  <si>
    <t>THEDKNCKEKCKCYSLWIEK</t>
  </si>
  <si>
    <t>EDKNCKEKCKCYSLWIEKIN</t>
  </si>
  <si>
    <t>KNCKEKCKCYSLWIEKINDQ</t>
  </si>
  <si>
    <t>CKEKCKCYSLWIEKINDQWD</t>
  </si>
  <si>
    <t>EKCKCYSLWIEKINDQWDKQ</t>
  </si>
  <si>
    <t>CKCYSLWIEKINDQWDKQKD</t>
  </si>
  <si>
    <t>CYSLWIEKINDQWDKQKDNY</t>
  </si>
  <si>
    <t>SLWIEKINDQWDKQKDNYNK</t>
  </si>
  <si>
    <t>WIEKINDQWDKQKDNYNKFQ</t>
  </si>
  <si>
    <t>EKINDQWDKQKDNYNKFQRK</t>
  </si>
  <si>
    <t>INDQWDKQKDNYNKFQRKQI</t>
  </si>
  <si>
    <t>DQWDKQKDNYNKFQRKQIYD</t>
  </si>
  <si>
    <t>WDKQKDNYNKFQRKQIYDAN</t>
  </si>
  <si>
    <t>KQKDNYNKFQRKQIYDANKG</t>
  </si>
  <si>
    <t>KDNYNKFQRKQIYDANKGSQ</t>
  </si>
  <si>
    <t>NYNKFQRKQIYDANKGSQNK</t>
  </si>
  <si>
    <t>NKFQRKQIYDANKGSQNKKV</t>
  </si>
  <si>
    <t>FQRKQIYDANKGSQNKKVVS</t>
  </si>
  <si>
    <t>RKQIYDANKGSQNKKVVSLS</t>
  </si>
  <si>
    <t>IKNIGSDTFEFLIKKCGNDS</t>
  </si>
  <si>
    <t>NIGSDTFEFLIKKCGNDSGD</t>
  </si>
  <si>
    <t>GSDTFEFLIKKCGNDSGDGE</t>
  </si>
  <si>
    <t>DTFEFLIKKCGNDSGDGETI</t>
  </si>
  <si>
    <t>FEFLIKKCGNDSGDGETIFS</t>
  </si>
  <si>
    <t>FLIKKCGNDSGDGETIFSEK</t>
  </si>
  <si>
    <t>IKKCGNDSGDGETIFSEKLN</t>
  </si>
  <si>
    <t>KCGNDSGDGETIFSEKLNNA</t>
  </si>
  <si>
    <t>GNDSGDGETIFSEKLNNAEK</t>
  </si>
  <si>
    <t>DSGDGETIFSEKLNNAEKKC</t>
  </si>
  <si>
    <t>GDGETIFSEKLNNAEKKCKE</t>
  </si>
  <si>
    <t>GETIFSEKLNNAEKKCKENE</t>
  </si>
  <si>
    <t>TIFSEKLNNAEKKCKENEST</t>
  </si>
  <si>
    <t>FSEKLNNAEKKCKENESTNN</t>
  </si>
  <si>
    <t>EKLNNAEKKCKENESTNNKM</t>
  </si>
  <si>
    <t>LNNAEKKCKENESTNNKMKS</t>
  </si>
  <si>
    <t>NAEKKCKENESTNNKMKSSE</t>
  </si>
  <si>
    <t>EKKCKENESTNNKMKSSETS</t>
  </si>
  <si>
    <t>KCKENESTNNKMKSSETSCD</t>
  </si>
  <si>
    <t>KENESTNNKMKSSETSCDCS</t>
  </si>
  <si>
    <t>NESTNNKMKSSETSCDCSEP</t>
  </si>
  <si>
    <t>STNNKMKSSETSCDCSEPIY</t>
  </si>
  <si>
    <t>NNKMKSSETSCDCSEPIYIR</t>
  </si>
  <si>
    <t>KMKSSETSCDCSEPIYIRGC</t>
  </si>
  <si>
    <t>KSSETSCDCSEPIYIRGCQP</t>
  </si>
  <si>
    <t>SETSCDCSEPIYIRGCQPKI</t>
  </si>
  <si>
    <t>TSCDCSEPIYIRGCQPKIYD</t>
  </si>
  <si>
    <t>CDCSEPIYIRGCQPKIYDGK</t>
  </si>
  <si>
    <t>CSEPIYIRGCQPKIYDGKIF</t>
  </si>
  <si>
    <t>EPIYIRGCQPKIYDGKIFPG</t>
  </si>
  <si>
    <t>IYIRGCQPKIYDGKIFPGKG</t>
  </si>
  <si>
    <t>IRGCQPKIYDGKIFPGKGGE</t>
  </si>
  <si>
    <t>GCQPKIYDGKIFPGKGGEKQ</t>
  </si>
  <si>
    <t>QPKIYDGKIFPGKGGEKQWI</t>
  </si>
  <si>
    <t>KIYDGKIFPGKGGEKQWICK</t>
  </si>
  <si>
    <t>ACIPPRTQNLCVGELWDKRY</t>
  </si>
  <si>
    <t>IPPRTQNLCVGELWDKRYGG</t>
  </si>
  <si>
    <t>PRTQNLCVGELWDKRYGGRS</t>
  </si>
  <si>
    <t>TQNLCVGELWDKRYGGRSNI</t>
  </si>
  <si>
    <t>NLCVGELWDKRYGGRSNIKN</t>
  </si>
  <si>
    <t>CVGELWDKRYGGRSNIKNDT</t>
  </si>
  <si>
    <t>GELWDKRYGGRSNIKNDTKE</t>
  </si>
  <si>
    <t>LWDKRYGGRSNIKNDTKESL</t>
  </si>
  <si>
    <t>DKRYGGRSNIKNDTKESLKQ</t>
  </si>
  <si>
    <t>RYGGRSNIKNDTKESLKQKI</t>
  </si>
  <si>
    <t>GGRSNIKNDTKESLKQKIKN</t>
  </si>
  <si>
    <t>RSNIKNDTKESLKQKIKNAI</t>
  </si>
  <si>
    <t>NIKNDTKESLKQKIKNAIQK</t>
  </si>
  <si>
    <t>KNDTKESLKQKIKNAIQKET</t>
  </si>
  <si>
    <t>DTKESLKQKIKNAIQKETEL</t>
  </si>
  <si>
    <t>KESLKQKIKNAIQKETELLY</t>
  </si>
  <si>
    <t>SLKQKIKNAIQKETELLYEY</t>
  </si>
  <si>
    <t>KQKIKNAIQKETELLYEYHD</t>
  </si>
  <si>
    <t>KIKNAIQKETELLYEYHDKG</t>
  </si>
  <si>
    <t>KNAIQKETELLYEYHDKGTA</t>
  </si>
  <si>
    <t>AIQKETELLYEYHDKGTAII</t>
  </si>
  <si>
    <t>QKETELLYEYHDKGTAIISR</t>
  </si>
  <si>
    <t>ETELLYEYHDKGTAIISRNP</t>
  </si>
  <si>
    <t>ELLYEYHDKGTAIISRNPMK</t>
  </si>
  <si>
    <t>LYEYHDKGTAIISRNPMKGQ</t>
  </si>
  <si>
    <t>EYHDKGTAIISRNPMKGQKE</t>
  </si>
  <si>
    <t>HDKGTAIISRNPMKGQKEKE</t>
  </si>
  <si>
    <t>KGTAIISRNPMKGQKEKEEK</t>
  </si>
  <si>
    <t>TAIISRNPMKGQKEKEEKNN</t>
  </si>
  <si>
    <t>IISRNPMKGQKEKEEKNNDS</t>
  </si>
  <si>
    <t>SRNPMKGQKEKEEKNNDSNG</t>
  </si>
  <si>
    <t>NPMKGQKEKEEKNNDSNGLP</t>
  </si>
  <si>
    <t>MKGQKEKEEKNNDSNGLPKG</t>
  </si>
  <si>
    <t>GQKEKEEKNNDSNGLPKGFC</t>
  </si>
  <si>
    <t>KEKEEKNNDSNGLPKGFCHA</t>
  </si>
  <si>
    <t>KEEKNNDSNGLPKGFCHAVQ</t>
  </si>
  <si>
    <t>EKNNDSNGLPKGFCHAVQRS</t>
  </si>
  <si>
    <t>NNDSNGLPKGFCHAVQRSFI</t>
  </si>
  <si>
    <t>DSNGLPKGFCHAVQRSFIDY</t>
  </si>
  <si>
    <t>RSFIDYKNMILGTSVNIYEY</t>
  </si>
  <si>
    <t>FIDYKNMILGTSVNIYEYIG</t>
  </si>
  <si>
    <t>DYKNMILGTSVNIYEYIGKL</t>
  </si>
  <si>
    <t>KNMILGTSVNIYEYIGKLQE</t>
  </si>
  <si>
    <t>MILGTSVNIYEYIGKLQEDI</t>
  </si>
  <si>
    <t>LGTSVNIYEYIGKLQEDIKK</t>
  </si>
  <si>
    <t>TSVNIYEYIGKLQEDIKKII</t>
  </si>
  <si>
    <t>VNIYEYIGKLQEDIKKIIEK</t>
  </si>
  <si>
    <t>IYEYIGKLQEDIKKIIEKGT</t>
  </si>
  <si>
    <t>EYIGKLQEDIKKIIEKGTTK</t>
  </si>
  <si>
    <t>IGKLQEDIKKIIEKGTTKQN</t>
  </si>
  <si>
    <t>KLQEDIKKIIEKGTTKQNGK</t>
  </si>
  <si>
    <t>QEDIKKIIEKGTTKQNGKTV</t>
  </si>
  <si>
    <t>DIKKIIEKGTTKQNGKTVGS</t>
  </si>
  <si>
    <t>KKIIEKGTTKQNGKTVGSGA</t>
  </si>
  <si>
    <t>IIEKGTTKQNGKTVGSGAEN</t>
  </si>
  <si>
    <t>EKGTTKQNGKTVGSGAENVN</t>
  </si>
  <si>
    <t>GTTKQNGKTVGSGAENVNAW</t>
  </si>
  <si>
    <t>TKQNGKTVGSGAENVNAWWK</t>
  </si>
  <si>
    <t>QNGKTVGSGAENVNAWWKGI</t>
  </si>
  <si>
    <t>GKTVGSGAENVNAWWKGIEG</t>
  </si>
  <si>
    <t>TVGSGAENVNAWWKGIEGEM</t>
  </si>
  <si>
    <t>GSGAENVNAWWKGIEGEMWD</t>
  </si>
  <si>
    <t>GAENVNAWWKGIEGEMWDAV</t>
  </si>
  <si>
    <t>ENVNAWWKGIEGEMWDAVRC</t>
  </si>
  <si>
    <t>VNAWWKGIEGEMWDAVRCAI</t>
  </si>
  <si>
    <t>AWWKGIEGEMWDAVRCAITK</t>
  </si>
  <si>
    <t>WKGIEGEMWDAVRCAITKIN</t>
  </si>
  <si>
    <t>GIEGEMWDAVRCAITKINKK</t>
  </si>
  <si>
    <t>EGEMWDAVRCAITKINKKQK</t>
  </si>
  <si>
    <t>EMWDAVRCAITKINKKQKKN</t>
  </si>
  <si>
    <t>WDAVRCAITKINKKQKKNGT</t>
  </si>
  <si>
    <t>AVRCAITKINKKQKKNGTFS</t>
  </si>
  <si>
    <t>RCAITKINKKQKKNGTFSID</t>
  </si>
  <si>
    <t>AITKINKKQKKNGTFSIDEC</t>
  </si>
  <si>
    <t>TKINKKQKKNGTFSIDECGI</t>
  </si>
  <si>
    <t>INKKQKKNGTFSIDECGIFP</t>
  </si>
  <si>
    <t>KKQKKNGTFSIDECGIFPPT</t>
  </si>
  <si>
    <t>QKKNGTFSIDECGIFPPTGN</t>
  </si>
  <si>
    <t>KNGTFSIDECGIFPPTGNDE</t>
  </si>
  <si>
    <t>GTFSIDECGIFPPTGNDEDQ</t>
  </si>
  <si>
    <t>FSIDECGIFPPTGNDEDQSV</t>
  </si>
  <si>
    <t>IDECGIFPPTGNDEDQSVSW</t>
  </si>
  <si>
    <t>ECGIFPPTGNDEDQSVSWFK</t>
  </si>
  <si>
    <t>GIFPPTGNDEDQSVSWFKEW</t>
  </si>
  <si>
    <t>FPPTGNDEDQSVSWFKEWSE</t>
  </si>
  <si>
    <t>PTGNDEDQSVSWFKEWSEQF</t>
  </si>
  <si>
    <t>GNDEDQSVSWFKEWSEQFCI</t>
  </si>
  <si>
    <t>DEDQSVSWFKEWSEQFCIER</t>
  </si>
  <si>
    <t>DQSVSWFKEWSEQFCIERLQ</t>
  </si>
  <si>
    <t>SVSWFKEWSEQFCIERLQYE</t>
  </si>
  <si>
    <t>SWFKEWSEQFCIERLQYEKN</t>
  </si>
  <si>
    <t>FKEWSEQFCIERLQYEKNIR</t>
  </si>
  <si>
    <t>EWSEQFCIERLQYEKNIRDA</t>
  </si>
  <si>
    <t>SEQFCIERLQYEKNIRDACT</t>
  </si>
  <si>
    <t>QFCIERLQYEKNIRDACTNN</t>
  </si>
  <si>
    <t>CIERLQYEKNIRDACTNNGQ</t>
  </si>
  <si>
    <t>ERLQYEKNIRDACTNNGQGD</t>
  </si>
  <si>
    <t>LQYEKNIRDACTNNGQGDKI</t>
  </si>
  <si>
    <t>YEKNIRDACTNNGQGDKIQG</t>
  </si>
  <si>
    <t>KNIRDACTNNGQGDKIQGDC</t>
  </si>
  <si>
    <t>IRDACTNNGQGDKIQGDCKR</t>
  </si>
  <si>
    <t>DACTNNGQGDKIQGDCKRKC</t>
  </si>
  <si>
    <t>CTNNGQGDKIQGDCKRKCEE</t>
  </si>
  <si>
    <t>NNGQGDKIQGDCKRKCEEYK</t>
  </si>
  <si>
    <t>GQGDKIQGDCKRKCEEYKKY</t>
  </si>
  <si>
    <t>GDKIQGDCKRKCEEYKKYIS</t>
  </si>
  <si>
    <t>KIQGDCKRKCEEYKKYISEK</t>
  </si>
  <si>
    <t>QGDCKRKCEEYKKYISEKKQ</t>
  </si>
  <si>
    <t>DCKRKCEEYKKYISEKKQEW</t>
  </si>
  <si>
    <t>KRKCEEYKKYISEKKQEWDK</t>
  </si>
  <si>
    <t>KCEEYKKYISEKKQEWDKQK</t>
  </si>
  <si>
    <t>EEYKKYISEKKQEWDKQKTK</t>
  </si>
  <si>
    <t>YYPYGDYSSICSCEQVKYYE</t>
  </si>
  <si>
    <t>PYGDYSSICSCEQVKYYEYN</t>
  </si>
  <si>
    <t>GDYSSICSCEQVKYYEYNNA</t>
  </si>
  <si>
    <t>YSSICSCEQVKYYEYNNAEK</t>
  </si>
  <si>
    <t>SICSCEQVKYYEYNNAEKKN</t>
  </si>
  <si>
    <t>CSCEQVKYYEYNNAEKKNNK</t>
  </si>
  <si>
    <t>CEQVKYYEYNNAEKKNNKSL</t>
  </si>
  <si>
    <t>QVKYYEYNNAEKKNNKSLCH</t>
  </si>
  <si>
    <t>KYYEYNNAEKKNNKSLCHEK</t>
  </si>
  <si>
    <t>YEYNNAEKKNNKSLCHEKGN</t>
  </si>
  <si>
    <t>YNNAEKKNNKSLCHEKGNDR</t>
  </si>
  <si>
    <t>NAEKKNNKSLCHEKGNDRTW</t>
  </si>
  <si>
    <t>EKKNNKSLCHEKGNDRTWSK</t>
  </si>
  <si>
    <t>KNNKSLCHEKGNDRTWSKKY</t>
  </si>
  <si>
    <t>NKSLCHEKGNDRTWSKKYIK</t>
  </si>
  <si>
    <t>SLCHEKGNDRTWSKKYIKKL</t>
  </si>
  <si>
    <t>CHEKGNDRTWSKKYIKKLEN</t>
  </si>
  <si>
    <t>EKGNDRTWSKKYIKKLENGR</t>
  </si>
  <si>
    <t>GNDRTWSKKYIKKLENGRTL</t>
  </si>
  <si>
    <t>DRTWSKKYIKKLENGRTLEG</t>
  </si>
  <si>
    <t>TWSKKYIKKLENGRTLEGVY</t>
  </si>
  <si>
    <t>SKKYIKKLENGRTLEGVYVP</t>
  </si>
  <si>
    <t>KYIKKLENGRTLEGVYVPPR</t>
  </si>
  <si>
    <t>IKKLENGRTLEGVYVPPRRQ</t>
  </si>
  <si>
    <t>KLENGRTLEGVYVPPRRQQL</t>
  </si>
  <si>
    <t>ENGRTLEGVYVPPRRQQLCL</t>
  </si>
  <si>
    <t>GRTLEGVYVPPRRQQLCLYE</t>
  </si>
  <si>
    <t>TLEGVYVPPRRQQLCLYELF</t>
  </si>
  <si>
    <t>PRRQQLCLYELFPIIIKNKN</t>
  </si>
  <si>
    <t>RQQLCLYELFPIIIKNKNDI</t>
  </si>
  <si>
    <t>QLCLYELFPIIIKNKNDITN</t>
  </si>
  <si>
    <t>CLYELFPIIIKNKNDITNAK</t>
  </si>
  <si>
    <t>YELFPIIIKNKNDITNAKKE</t>
  </si>
  <si>
    <t>LFPIIIKNKNDITNAKKELL</t>
  </si>
  <si>
    <t>PIIIKNKNDITNAKKELLET</t>
  </si>
  <si>
    <t>IIKNKNDITNAKKELLETLQ</t>
  </si>
  <si>
    <t>KNKNDITNAKKELLETLQIV</t>
  </si>
  <si>
    <t>KNDITNAKKELLETLQIVAE</t>
  </si>
  <si>
    <t>DITNAKKELLETLQIVAERE</t>
  </si>
  <si>
    <t>TNAKKELLETLQIVAEREAY</t>
  </si>
  <si>
    <t>AKKELLETLQIVAEREAYYL</t>
  </si>
  <si>
    <t>KELLETLQIVAEREAYYLWK</t>
  </si>
  <si>
    <t>ETLQIVAEREAYYLWKQYHA</t>
  </si>
  <si>
    <t>LQIVAEREAYYLWKQYHAHN</t>
  </si>
  <si>
    <t>IVAEREAYYLWKQYHAHNDT</t>
  </si>
  <si>
    <t>AEREAYYLWKQYHAHNDTTY</t>
  </si>
  <si>
    <t>REAYYLWKQYHAHNDTTYLA</t>
  </si>
  <si>
    <t>AYYLWKQYHAHNDTTYLAHK</t>
  </si>
  <si>
    <t>YLWKQYHAHNDTTYLAHKKA</t>
  </si>
  <si>
    <t>WKQYHAHNDTTYLAHKKACC</t>
  </si>
  <si>
    <t>QYHAHNDTTYLAHKKACCAI</t>
  </si>
  <si>
    <t>HAHNDTTYLAHKKACCAIRG</t>
  </si>
  <si>
    <t>HNDTTYLAHKKACCAIRGSF</t>
  </si>
  <si>
    <t>DTTYLAHKKACCAIRGSFYD</t>
  </si>
  <si>
    <t>TYLAHKKACCAIRGSFYDLE</t>
  </si>
  <si>
    <t>LAHKKACCAIRGSFYDLEDI</t>
  </si>
  <si>
    <t>HKKACCAIRGSFYDLEDIIK</t>
  </si>
  <si>
    <t>DLVHDEYTKYIDSKLNEIFD</t>
  </si>
  <si>
    <t>VHDEYTKYIDSKLNEIFDSS</t>
  </si>
  <si>
    <t>DEYTKYIDSKLNEIFDSSNK</t>
  </si>
  <si>
    <t>YTKYIDSKLNEIFDSSNKND</t>
  </si>
  <si>
    <t>KYIDSKLNEIFDSSNKNDIE</t>
  </si>
  <si>
    <t>IDSKLNEIFDSSNKNDIETK</t>
  </si>
  <si>
    <t>SKLNEIFDSSNKNDIETKRA</t>
  </si>
  <si>
    <t>LNEIFDSSNKNDIETKRART</t>
  </si>
  <si>
    <t>EIFDSSNKNDIETKRARTDW</t>
  </si>
  <si>
    <t>FDSSNKNDIETKRARTDWWE</t>
  </si>
  <si>
    <t>SSNKNDIETKRARTDWWENE</t>
  </si>
  <si>
    <t>NKNDIETKRARTDWWENEAI</t>
  </si>
  <si>
    <t>NDIETKRARTDWWENEAIAV</t>
  </si>
  <si>
    <t>IETKRARTDWWENEAIAVPN</t>
  </si>
  <si>
    <t>TKRARTDWWENEAIAVPNIT</t>
  </si>
  <si>
    <t>RARTDWWENEAIAVPNITGA</t>
  </si>
  <si>
    <t>RTDWWENEAIAVPNITGANK</t>
  </si>
  <si>
    <t>DWWENEAIAVPNITGANKSD</t>
  </si>
  <si>
    <t>WENEAIAVPNITGANKSDPK</t>
  </si>
  <si>
    <t>NEAIAVPNITGANKSDPKTI</t>
  </si>
  <si>
    <t>AIAVPNITGANKSDPKTIRQ</t>
  </si>
  <si>
    <t>AVPNITGANKSDPKTIRQLV</t>
  </si>
  <si>
    <t>PNITGANKSDPKTIRQLVWD</t>
  </si>
  <si>
    <t>ITGANKSDPKTIRQLVWDAM</t>
  </si>
  <si>
    <t>GANKSDPKTIRQLVWDAMQS</t>
  </si>
  <si>
    <t>NKSDPKTIRQLVWDAMQSGV</t>
  </si>
  <si>
    <t>SDPKTIRQLVWDAMQSGVRK</t>
  </si>
  <si>
    <t>PKTIRQLVWDAMQSGVRKAI</t>
  </si>
  <si>
    <t>TIRQLVWDAMQSGVRKAIDE</t>
  </si>
  <si>
    <t>RQLVWDAMQSGVRKAIDEEK</t>
  </si>
  <si>
    <t>LVWDAMQSGVRKAIDEEKEK</t>
  </si>
  <si>
    <t>WDAMQSGVRKAIDEEKEKKK</t>
  </si>
  <si>
    <t>AMQSGVRKAIDEEKEKKKPN</t>
  </si>
  <si>
    <t>QSGVRKAIDEEKEKKKPNEN</t>
  </si>
  <si>
    <t>GVRKAIDEEKEKKKPNENFP</t>
  </si>
  <si>
    <t>RKAIDEEKEKKKPNENFPPC</t>
  </si>
  <si>
    <t>AIDEEKEKKKPNENFPPCMG</t>
  </si>
  <si>
    <t>DEEKEKKKPNENFPPCMGVQ</t>
  </si>
  <si>
    <t>EKEKKKPNENFPPCMGVQHI</t>
  </si>
  <si>
    <t>EKKKPNENFPPCMGVQHIGI</t>
  </si>
  <si>
    <t>KKPNENFPPCMGVQHIGIAK</t>
  </si>
  <si>
    <t>PNENFPPCMGVQHIGIAKPQ</t>
  </si>
  <si>
    <t>ENFPPCMGVQHIGIAKPQFI</t>
  </si>
  <si>
    <t>FPPCMGVQHIGIAKPQFIRW</t>
  </si>
  <si>
    <t>PCMGVQHIGIAKPQFIRWLE</t>
  </si>
  <si>
    <t>MGVQHIGIAKPQFIRWLEEW</t>
  </si>
  <si>
    <t>VQHIGIAKPQFIRWLEEWTN</t>
  </si>
  <si>
    <t>EWTNEFCEKYTKYFEDMKSN</t>
  </si>
  <si>
    <t>TNEFCEKYTKYFEDMKSNCN</t>
  </si>
  <si>
    <t>EFCEKYTKYFEDMKSNCNLR</t>
  </si>
  <si>
    <t>CEKYTKYFEDMKSNCNLRKG</t>
  </si>
  <si>
    <t>KYTKYFEDMKSNCNLRKGAD</t>
  </si>
  <si>
    <t>TKYFEDMKSNCNLRKGADDC</t>
  </si>
  <si>
    <t>YFEDMKSNCNLRKGADDCDD</t>
  </si>
  <si>
    <t>EDMKSNCNLRKGADDCDDNS</t>
  </si>
  <si>
    <t>MKSNCNLRKGADDCDDNSNI</t>
  </si>
  <si>
    <t>SNCNLRKGADDCDDNSNIEC</t>
  </si>
  <si>
    <t>CNLRKGADDCDDNSNIECKK</t>
  </si>
  <si>
    <t>LRKGADDCDDNSNIECKKAC</t>
  </si>
  <si>
    <t>KGADDCDDNSNIECKKACAN</t>
  </si>
  <si>
    <t>ADDCDDNSNIECKKACANYT</t>
  </si>
  <si>
    <t>DCDDNSNIECKKACANYTNW</t>
  </si>
  <si>
    <t>DDNSNIECKKACANYTNWLN</t>
  </si>
  <si>
    <t>NGMSNYYNKIYRKSNKESED</t>
  </si>
  <si>
    <t>MSNYYNKIYRKSNKESEDGK</t>
  </si>
  <si>
    <t>NYYNKIYRKSNKESEDGKDY</t>
  </si>
  <si>
    <t>YNKIYRKSNKESEDGKDYSM</t>
  </si>
  <si>
    <t>KIYRKSNKESEDGKDYSMIM</t>
  </si>
  <si>
    <t>YRKSNKESEDGKDYSMIMEP</t>
  </si>
  <si>
    <t>KSNKESEDGKDYSMIMEPTV</t>
  </si>
  <si>
    <t>NKESEDGKDYSMIMEPTVID</t>
  </si>
  <si>
    <t>ESEDGKDYSMIMEPTVIDYL</t>
  </si>
  <si>
    <t>EDGKDYSMIMEPTVIDYLNK</t>
  </si>
  <si>
    <t>GKDYSMIMEPTVIDYLNKRC</t>
  </si>
  <si>
    <t>DYSMIMEPTVIDYLNKRCNG</t>
  </si>
  <si>
    <t>SMIMEPTVIDYLNKRCNGEI</t>
  </si>
  <si>
    <t>IMEPTVIDYLNKRCNGEING</t>
  </si>
  <si>
    <t>EPTVIDYLNKRCNGEINGNY</t>
  </si>
  <si>
    <t>TVIDYLNKRCNGEINGNYIC</t>
  </si>
  <si>
    <t>IDYLNKRCNGEINGNYICCS</t>
  </si>
  <si>
    <t>YLNKRCNGEINGNYICCSCK</t>
  </si>
  <si>
    <t>NKRCNGEINGNYICCSCKNI</t>
  </si>
  <si>
    <t>RCNGEINGNYICCSCKNIGE</t>
  </si>
  <si>
    <t>NGEINGNYICCSCKNIGENS</t>
  </si>
  <si>
    <t>EINGNYICCSCKNIGENSTS</t>
  </si>
  <si>
    <t>NGNYICCSCKNIGENSTSGT</t>
  </si>
  <si>
    <t>NYICCSCKNIGENSTSGTVN</t>
  </si>
  <si>
    <t>ICCSCKNIGENSTSGTVNKK</t>
  </si>
  <si>
    <t>CSCKNIGENSTSGTVNKKLQ</t>
  </si>
  <si>
    <t>CKNIGENSTSGTVNKKLQKK</t>
  </si>
  <si>
    <t>NIGENSTSGTVNKKLQKKET</t>
  </si>
  <si>
    <t>GENSTSGTVNKKLQKKETQC</t>
  </si>
  <si>
    <t>NSTSGTVNKKLQKKETQCED</t>
  </si>
  <si>
    <t>TSGTVNKKLQKKETQCEDNK</t>
  </si>
  <si>
    <t>GTVNKKLQKKETQCEDNKGP</t>
  </si>
  <si>
    <t>VNKKLQKKETQCEDNKGPLD</t>
  </si>
  <si>
    <t>KKLQKKETQCEDNKGPLDLM</t>
  </si>
  <si>
    <t>LQKKETQCEDNKGPLDLMNK</t>
  </si>
  <si>
    <t>KKETQCEDNKGPLDLMNKVL</t>
  </si>
  <si>
    <t>ETQCEDNKGPLDLMNKVLNK</t>
  </si>
  <si>
    <t>QCEDNKGPLDLMNKVLNKMD</t>
  </si>
  <si>
    <t>EDNKGPLDLMNKVLNKMDPK</t>
  </si>
  <si>
    <t>NKGPLDLMNKVLNKMDPKYS</t>
  </si>
  <si>
    <t>GPLDLMNKVLNKMDPKYSEH</t>
  </si>
  <si>
    <t>LDLMNKVLNKMDPKYSEHKM</t>
  </si>
  <si>
    <t>LMNKVLNKMDPKYSEHKMKC</t>
  </si>
  <si>
    <t>NKVLNKMDPKYSEHKMKCTE</t>
  </si>
  <si>
    <t>VLNKMDPKYSEHKMKCTEVY</t>
  </si>
  <si>
    <t>NKMDPKYSEHKMKCTEVYLE</t>
  </si>
  <si>
    <t>MDPKYSEHKMKCTEVYLEHV</t>
  </si>
  <si>
    <t>PKYSEHKMKCTEVYLEHVEE</t>
  </si>
  <si>
    <t>YSEHKMKCTEVYLEHVEEQL</t>
  </si>
  <si>
    <t>EHKMKCTEVYLEHVEEQLKE</t>
  </si>
  <si>
    <t>KMKCTEVYLEHVEEQLKEID</t>
  </si>
  <si>
    <t>KCTEVYLEHVEEQLKEIDNA</t>
  </si>
  <si>
    <t>TEVYLEHVEEQLKEIDNAIK</t>
  </si>
  <si>
    <t>VYLEHVEEQLKEIDNAIKDY</t>
  </si>
  <si>
    <t>LEHVEEQLKEIDNAIKDYKL</t>
  </si>
  <si>
    <t>HVEEQLKEIDNAIKDYKLYP</t>
  </si>
  <si>
    <t>EEQLKEIDNAIKDYKLYPLD</t>
  </si>
  <si>
    <t>QLKEIDNAIKDYKLYPLDRC</t>
  </si>
  <si>
    <t>KEIDNAIKDYKLYPLDRCFD</t>
  </si>
  <si>
    <t>IDNAIKDYKLYPLDRCFDDK</t>
  </si>
  <si>
    <t>NAIKDYKLYPLDRCFDDKSK</t>
  </si>
  <si>
    <t>IKDYKLYPLDRCFDDKSKMK</t>
  </si>
  <si>
    <t>DYKLYPLDRCFDDKSKMKVC</t>
  </si>
  <si>
    <t>KLYPLDRCFDDKSKMKVCDL</t>
  </si>
  <si>
    <t>YPLDRCFDDKSKMKVCDLIG</t>
  </si>
  <si>
    <t>LDRCFDDKSKMKVCDLIGDA</t>
  </si>
  <si>
    <t>RCFDDKSKMKVCDLIGDAIG</t>
  </si>
  <si>
    <t>FDDKSKMKVCDLIGDAIGCK</t>
  </si>
  <si>
    <t>DKSKMKVCDLIGDAIGCKHK</t>
  </si>
  <si>
    <t>SKMKVCDLIGDAIGCKHKTK</t>
  </si>
  <si>
    <t>MKVCDLIGDAIGCKHKTKLD</t>
  </si>
  <si>
    <t>VCDLIGDAIGCKHKTKLDEL</t>
  </si>
  <si>
    <t>DLIGDAIGCKHKTKLDELDE</t>
  </si>
  <si>
    <t>IGDAIGCKHKTKLDELDEWN</t>
  </si>
  <si>
    <t>DAIGCKHKTKLDELDEWNDV</t>
  </si>
  <si>
    <t>IGCKHKTKLDELDEWNDVDM</t>
  </si>
  <si>
    <t>CKHKTKLDELDEWNDVDMRD</t>
  </si>
  <si>
    <t>HKTKLDELDEWNDVDMRDPY</t>
  </si>
  <si>
    <t>TKLDELDEWNDVDMRDPYNK</t>
  </si>
  <si>
    <t>LDELDEWNDVDMRDPYNKYK</t>
  </si>
  <si>
    <t>ELDEWNDVDMRDPYNKYKGV</t>
  </si>
  <si>
    <t>DEWNDVDMRDPYNKYKGVLI</t>
  </si>
  <si>
    <t>WNDVDMRDPYNKYKGVLIPP</t>
  </si>
  <si>
    <t>DVDMRDPYNKYKGVLIPPRR</t>
  </si>
  <si>
    <t>DMRDPYNKYKGVLIPPRRRQ</t>
  </si>
  <si>
    <t>RDPYNKYKGVLIPPRRRQLC</t>
  </si>
  <si>
    <t>PYNKYKGVLIPPRRRQLCFS</t>
  </si>
  <si>
    <t>NKYKGVLIPPRRRQLCFSRI</t>
  </si>
  <si>
    <t>YKGVLIPPRRRQLCFSRIVR</t>
  </si>
  <si>
    <t>RRRQLCFSRIVRGPANLRNL</t>
  </si>
  <si>
    <t>RQLCFSRIVRGPANLRNLKE</t>
  </si>
  <si>
    <t>LCFSRIVRGPANLRNLKEFK</t>
  </si>
  <si>
    <t>FSRIVRGPANLRNLKEFKEE</t>
  </si>
  <si>
    <t>RIVRGPANLRNLKEFKEEIL</t>
  </si>
  <si>
    <t>VRGPANLRNLKEFKEEILKG</t>
  </si>
  <si>
    <t>GPANLRNLKEFKEEILKGAQ</t>
  </si>
  <si>
    <t>ANLRNLKEFKEEILKGAQSE</t>
  </si>
  <si>
    <t>LRNLKEFKEEILKGAQSEGK</t>
  </si>
  <si>
    <t>NLKEFKEEILKGAQSEGKFL</t>
  </si>
  <si>
    <t>KEFKEEILKGAQSEGKFLGN</t>
  </si>
  <si>
    <t>EEILKGAQSEGKFLGNYYNE</t>
  </si>
  <si>
    <t>ILKGAQSEGKFLGNYYNEDK</t>
  </si>
  <si>
    <t>KGAQSEGKFLGNYYNEDKDK</t>
  </si>
  <si>
    <t>AQSEGKFLGNYYNEDKDKEK</t>
  </si>
  <si>
    <t>SEGKFLGNYYNEDKDKEKAL</t>
  </si>
  <si>
    <t>GKFLGNYYNEDKDKEKALEA</t>
  </si>
  <si>
    <t>FLGNYYNEDKDKEKALEAMK</t>
  </si>
  <si>
    <t>GNYYNEDKDKEKALEAMKNS</t>
  </si>
  <si>
    <t>YYNEDKDKEKALEAMKNSFY</t>
  </si>
  <si>
    <t>NEDKDKEKALEAMKNSFYDY</t>
  </si>
  <si>
    <t>DKDKEKALEAMKNSFYDYEY</t>
  </si>
  <si>
    <t>DKEKALEAMKNSFYDYEYII</t>
  </si>
  <si>
    <t>EKALEAMKNSFYDYEYIIKG</t>
  </si>
  <si>
    <t>ALEAMKNSFYDYEYIIKGSD</t>
  </si>
  <si>
    <t>EAMKNSFYDYEYIIKGSDML</t>
  </si>
  <si>
    <t>MKNSFYDYEYIIKGSDMLTN</t>
  </si>
  <si>
    <t>NSFYDYEYIIKGSDMLTNIQ</t>
  </si>
  <si>
    <t>FYDYEYIIKGSDMLTNIQFK</t>
  </si>
  <si>
    <t>DYEYIIKGSDMLTNIQFKDI</t>
  </si>
  <si>
    <t>EYIIKGSDMLTNIQFKDIKR</t>
  </si>
  <si>
    <t>IIKGSDMLTNIQFKDIKRKL</t>
  </si>
  <si>
    <t>KGSDMLTNIQFKDIKRKLDR</t>
  </si>
  <si>
    <t>SDMLTNIQFKDIKRKLDRLL</t>
  </si>
  <si>
    <t>MLTNIQFKDIKRKLDRLLEK</t>
  </si>
  <si>
    <t>TNIQFKDIKRKLDRLLEKET</t>
  </si>
  <si>
    <t>IQFKDIKRKLDRLLEKETNN</t>
  </si>
  <si>
    <t>FKDIKRKLDRLLEKETNNTE</t>
  </si>
  <si>
    <t>DIKRKLDRLLEKETNNTEKV</t>
  </si>
  <si>
    <t>KRKLDRLLEKETNNTEKVDD</t>
  </si>
  <si>
    <t>KLDRLLEKETNNTEKVDDWW</t>
  </si>
  <si>
    <t>DRLLEKETNNTEKVDDWWET</t>
  </si>
  <si>
    <t>LLEKETNNTEKVDDWWETNK</t>
  </si>
  <si>
    <t>EKETNNTEKVDDWWETNKKS</t>
  </si>
  <si>
    <t>ETNNTEKVDDWWETNKKSIW</t>
  </si>
  <si>
    <t>NNTEKVDDWWETNKKSIWNA</t>
  </si>
  <si>
    <t>TEKVDDWWETNKKSIWNAML</t>
  </si>
  <si>
    <t>KVDDWWETNKKSIWNAMLCG</t>
  </si>
  <si>
    <t>DDWWETNKKSIWNAMLCGYK</t>
  </si>
  <si>
    <t>WWETNKKSIWNAMLCGYKKS</t>
  </si>
  <si>
    <t>ETNKKSIWNAMLCGYKKSGN</t>
  </si>
  <si>
    <t>PQFLRWIKEWGTNVCIQKEE</t>
  </si>
  <si>
    <t>FLRWIKEWGTNVCIQKEEHK</t>
  </si>
  <si>
    <t>RWIKEWGTNVCIQKEEHKEY</t>
  </si>
  <si>
    <t>IKEWGTNVCIQKEEHKEYVK</t>
  </si>
  <si>
    <t>EWGTNVCIQKEEHKEYVKSK</t>
  </si>
  <si>
    <t>GTNVCIQKEEHKEYVKSKCS</t>
  </si>
  <si>
    <t>NVCIQKEEHKEYVKSKCSNV</t>
  </si>
  <si>
    <t>CIQKEEHKEYVKSKCSNVTN</t>
  </si>
  <si>
    <t>QKEEHKEYVKSKCSNVTNLG</t>
  </si>
  <si>
    <t>EEHKEYVKSKCSNVTNLGAQ</t>
  </si>
  <si>
    <t>HKEYVKSKCSNVTNLGAQES</t>
  </si>
  <si>
    <t>EYVKSKCSNVTNLGAQESES</t>
  </si>
  <si>
    <t>VKSKCSNVTNLGAQESESKN</t>
  </si>
  <si>
    <t>SKCSNVTNLGAQESESKNCT</t>
  </si>
  <si>
    <t>CSNVTNLGAQESESKNCTSE</t>
  </si>
  <si>
    <t>NVTNLGAQESESKNCTSEIK</t>
  </si>
  <si>
    <t>TNLGAQESESKNCTSEIKKY</t>
  </si>
  <si>
    <t>LGAQESESKNCTSEIKKYQE</t>
  </si>
  <si>
    <t>AQESESKNCTSEIKKYQEWS</t>
  </si>
  <si>
    <t>ESESKNCTSEIKKYQEWSRK</t>
  </si>
  <si>
    <t>ESKNCTSEIKKYQEWSRKRS</t>
  </si>
  <si>
    <t>KNCTSEIKKYQEWSRKRSIQ</t>
  </si>
  <si>
    <t>CTSEIKKYQEWSRKRSIQWE</t>
  </si>
  <si>
    <t>SEIKKYQEWSRKRSIQWEAI</t>
  </si>
  <si>
    <t>IKKYQEWSRKRSIQWEAISE</t>
  </si>
  <si>
    <t>KYQEWSRKRSIQWEAISEGY</t>
  </si>
  <si>
    <t>QEWSRKRSIQWEAISEGYKK</t>
  </si>
  <si>
    <t>WSRKRSIQWEAISEGYKKYK</t>
  </si>
  <si>
    <t>RKRSIQWEAISEGYKKYKGM</t>
  </si>
  <si>
    <t>RSIQWEAISEGYKKYKGMDE</t>
  </si>
  <si>
    <t>IQWEAISEGYKKYKGMDEFK</t>
  </si>
  <si>
    <t>WEAISEGYKKYKGMDEFKNT</t>
  </si>
  <si>
    <t>AISEGYKKYKGMDEFKNTFK</t>
  </si>
  <si>
    <t>SEGYKKYKGMDEFKNTFKNI</t>
  </si>
  <si>
    <t>GYKKYKGMDEFKNTFKNIKE</t>
  </si>
  <si>
    <t>KKYKGMDEFKNTFKNIKEPD</t>
  </si>
  <si>
    <t>YKGMDEFKNTFKNIKEPDAN</t>
  </si>
  <si>
    <t>GMDEFKNTFKNIKEPDANEP</t>
  </si>
  <si>
    <t>DEFKNTFKNIKEPDANEPNA</t>
  </si>
  <si>
    <t>FKNTFKNIKEPDANEPNANE</t>
  </si>
  <si>
    <t>NTFKNIKEPDANEPNANEYL</t>
  </si>
  <si>
    <t>FKNIKEPDANEPNANEYLKK</t>
  </si>
  <si>
    <t>NIKEPDANEPNANEYLKKHC</t>
  </si>
  <si>
    <t>KEPDANEPNANEYLKKHCSK</t>
  </si>
  <si>
    <t>PDANEPNANEYLKKHCSKCP</t>
  </si>
  <si>
    <t>ANEPNANEYLKKHCSKCPCG</t>
  </si>
  <si>
    <t>EPNANEYLKKHCSKCPCGFN</t>
  </si>
  <si>
    <t>NANEYLKKHCSKCPCGFNDM</t>
  </si>
  <si>
    <t>NEYLKKHCSKCPCGFNDMQE</t>
  </si>
  <si>
    <t>YLKKHCSKCPCGFNDMQEIT</t>
  </si>
  <si>
    <t>KKHCSKCPCGFNDMQEITKY</t>
  </si>
  <si>
    <t>HCSKCPCGFNDMQEITKYTN</t>
  </si>
  <si>
    <t>SKCPCGFNDMQEITKYTNIG</t>
  </si>
  <si>
    <t>CPCGFNDMQEITKYTNIGNE</t>
  </si>
  <si>
    <t>CGFNDMQEITKYTNIGNEAF</t>
  </si>
  <si>
    <t>FNDMQEITKYTNIGNEAFKQ</t>
  </si>
  <si>
    <t>DMQEITKYTNIGNEAFKQIK</t>
  </si>
  <si>
    <t>QEITKYTNIGNEAFKQIKEQ</t>
  </si>
  <si>
    <t>ITKYTNIGNEAFKQIKEQVD</t>
  </si>
  <si>
    <t>KYTNIGNEAFKQIKEQVDIP</t>
  </si>
  <si>
    <t>TNIGNEAFKQIKEQVDIPAE</t>
  </si>
  <si>
    <t>IGNEAFKQIKEQVDIPAELE</t>
  </si>
  <si>
    <t>NEAFKQIKEQVDIPAELEDV</t>
  </si>
  <si>
    <t>AFKQIKEQVDIPAELEDVIY</t>
  </si>
  <si>
    <t>KQIKEQVDIPAELEDVIYRL</t>
  </si>
  <si>
    <t>IKEQVDIPAELEDVIYRLKH</t>
  </si>
  <si>
    <t>EQVDIPAELEDVIYRLKHHE</t>
  </si>
  <si>
    <t>VDIPAELEDVIYRLKHHEYD</t>
  </si>
  <si>
    <t>IPAELEDVIYRLKHHEYDKG</t>
  </si>
  <si>
    <t>AELEDVIYRLKHHEYDKGND</t>
  </si>
  <si>
    <t>LEDVIYRLKHHEYDKGNDYI</t>
  </si>
  <si>
    <t>DVIYRLKHHEYDKGNDYICN</t>
  </si>
  <si>
    <t>IYRLKHHEYDKGNDYICNKY</t>
  </si>
  <si>
    <t>RLKHHEYDKGNDYICNKYKN</t>
  </si>
  <si>
    <t>KHHEYDKGNDYICNKYKNIN</t>
  </si>
  <si>
    <t>HEYDKGNDYICNKYKNINVN</t>
  </si>
  <si>
    <t>YDKGNDYICNKYKNINVNMK</t>
  </si>
  <si>
    <t>KGNDYICNKYKNINVNMKKN</t>
  </si>
  <si>
    <t>NDYICNKYKNINVNMKKNND</t>
  </si>
  <si>
    <t>YICNKYKNINVNMKKNNDDT</t>
  </si>
  <si>
    <t>CNKYKNINVNMKKNNDDTWT</t>
  </si>
  <si>
    <t>KYKNINVNMKKNNDDTWTDL</t>
  </si>
  <si>
    <t>KNINVNMKKNNDDTWTDLVK</t>
  </si>
  <si>
    <t>INVNMKKNNDDTWTDLVKNS</t>
  </si>
  <si>
    <t>VNMKKNNDDTWTDLVKNSSD</t>
  </si>
  <si>
    <t>MKKNNDDTWTDLVKNSSDIN</t>
  </si>
  <si>
    <t>KNNDDTWTDLVKNSSDINKG</t>
  </si>
  <si>
    <t>NDDTWTDLVKNSSDINKGVL</t>
  </si>
  <si>
    <t>DTWTDLVKNSSDINKGVLLP</t>
  </si>
  <si>
    <t>WTDLVKNSSDINKGVLLPPR</t>
  </si>
  <si>
    <t>DLVKNSSDINKGVLLPPRRK</t>
  </si>
  <si>
    <t>VKNSSDINKGVLLPPRRKNL</t>
  </si>
  <si>
    <t>NSSDINKGVLLPPRRKNLFL</t>
  </si>
  <si>
    <t>SDINKGVLLPPRRKNLFLKI</t>
  </si>
  <si>
    <t>INKGVLLPPRRKNLFLKIDE</t>
  </si>
  <si>
    <t>KGVLLPPRRKNLFLKIDESD</t>
  </si>
  <si>
    <t>VLLPPRRKNLFLKIDESDIC</t>
  </si>
  <si>
    <t>LPPRRKNLFLKIDESDICKY</t>
  </si>
  <si>
    <t>PRRKNLFLKIDESDICKYKR</t>
  </si>
  <si>
    <t>RKNLFLKIDESDICKYKRDP</t>
  </si>
  <si>
    <t>NLFLKIDESDICKYKRDPKL</t>
  </si>
  <si>
    <t>FLKIDESDICKYKRDPKLFK</t>
  </si>
  <si>
    <t>KIDESDICKYKRDPKLFKDF</t>
  </si>
  <si>
    <t>DESDICKYKRDPKLFKDFIY</t>
  </si>
  <si>
    <t>SDICKYKRDPKLFKDFIYSS</t>
  </si>
  <si>
    <t>ICKYKRDPKLFKDFIYSSAI</t>
  </si>
  <si>
    <t>KYKRDPKLFKDFIYSSAISE</t>
  </si>
  <si>
    <t>KRDPKLFKDFIYSSAISEVE</t>
  </si>
  <si>
    <t>DPKLFKDFIYSSAISEVERL</t>
  </si>
  <si>
    <t>KLFKDFIYSSAISEVERLKK</t>
  </si>
  <si>
    <t>FKDFIYSSAISEVERLKKVY</t>
  </si>
  <si>
    <t>DFIYSSAISEVERLKKVYGE</t>
  </si>
  <si>
    <t>IYSSAISEVERLKKVYGEAK</t>
  </si>
  <si>
    <t>SSAISEVERLKKVYGEAKTK</t>
  </si>
  <si>
    <t>AISEVERLKKVYGEAKTKVV</t>
  </si>
  <si>
    <t>SEVERLKKVYGEAKTKVVHA</t>
  </si>
  <si>
    <t>VERLKKVYGEAKTKVVHAMK</t>
  </si>
  <si>
    <t>RLKKVYGEAKTKVVHAMKYS</t>
  </si>
  <si>
    <t>KKVYGEAKTKVVHAMKYSFA</t>
  </si>
  <si>
    <t>VYGEAKTKVVHAMKYSFADI</t>
  </si>
  <si>
    <t>GEAKTKVVHAMKYSFADIGS</t>
  </si>
  <si>
    <t>AKTKVVHAMKYSFADIGSII</t>
  </si>
  <si>
    <t>TKVVHAMKYSFADIGSIIKG</t>
  </si>
  <si>
    <t>VVHAMKYSFADIGSIIKGDD</t>
  </si>
  <si>
    <t>HAMKYSFADIGSIIKGDDMM</t>
  </si>
  <si>
    <t>MKYSFADIGSIIKGDDMMEN</t>
  </si>
  <si>
    <t>YSFADIGSIIKGDDMMENNS</t>
  </si>
  <si>
    <t>FADIGSIIKGDDMMENNSSD</t>
  </si>
  <si>
    <t>DIGSIIKGDDMMENNSSDKI</t>
  </si>
  <si>
    <t>GSIIKGDDMMENNSSDKIGK</t>
  </si>
  <si>
    <t>IIKGDDMMENNSSDKIGKIL</t>
  </si>
  <si>
    <t>KGDDMMENNSSDKIGKILGD</t>
  </si>
  <si>
    <t>DDMMENNSSDKIGKILGDGV</t>
  </si>
  <si>
    <t>MMENNSSDKIGKILGDGVGQ</t>
  </si>
  <si>
    <t>ENNSSDKIGKILGDGVGQNE</t>
  </si>
  <si>
    <t>NSSDKIGKILGDGVGQNEKR</t>
  </si>
  <si>
    <t>SDKIGKILGDGVGQNEKRKK</t>
  </si>
  <si>
    <t>KIGKILGDGVGQNEKRKKWW</t>
  </si>
  <si>
    <t>GKILGDGVGQNEKRKKWWDM</t>
  </si>
  <si>
    <t>ILGDGVGQNEKRKKWWDMNK</t>
  </si>
  <si>
    <t>GDGVGQNEKRKKWWDMNKYH</t>
  </si>
  <si>
    <t>GVGQNEKRKKWWDMNKYHIW</t>
  </si>
  <si>
    <t>KKWWDMNKYHIWESMLCGYK</t>
  </si>
  <si>
    <t>WWDMNKYHIWESMLCGYKHA</t>
  </si>
  <si>
    <t>DMNKYHIWESMLCGYKHAYG</t>
  </si>
  <si>
    <t>NKYHIWESMLCGYKHAYGNI</t>
  </si>
  <si>
    <t>YHIWESMLCGYKHAYGNISE</t>
  </si>
  <si>
    <t>IWESMLCGYKHAYGNISEND</t>
  </si>
  <si>
    <t>ESMLCGYKHAYGNISENDRK</t>
  </si>
  <si>
    <t>MLCGYKHAYGNISENDRKML</t>
  </si>
  <si>
    <t>CGYKHAYGNISENDRKMLDI</t>
  </si>
  <si>
    <t>YKHAYGNISENDRKMLDIPN</t>
  </si>
  <si>
    <t>HAYGNISENDRKMLDIPNND</t>
  </si>
  <si>
    <t>YGNISENDRKMLDIPNNDDE</t>
  </si>
  <si>
    <t>NISENDRKMLDIPNNDDEHQ</t>
  </si>
  <si>
    <t>SENDRKMLDIPNNDDEHQFL</t>
  </si>
  <si>
    <t>NDRKMLDIPNNDDEHQFLRW</t>
  </si>
  <si>
    <t>RKMLDIPNNDDEHQFLRWFQ</t>
  </si>
  <si>
    <t>MLDIPNNDDEHQFLRWFQEW</t>
  </si>
  <si>
    <t>DIPNNDDEHQFLRWFQEWTE</t>
  </si>
  <si>
    <t>PNNDDEHQFLRWFQEWTENF</t>
  </si>
  <si>
    <t>NDDEHQFLRWFQEWTENFCT</t>
  </si>
  <si>
    <t>DEHQFLRWFQEWTENFCTKR</t>
  </si>
  <si>
    <t>HQFLRWFQEWTENFCTKRNE</t>
  </si>
  <si>
    <t>FLRWFQEWTENFCTKRNELY</t>
  </si>
  <si>
    <t>RWFQEWTENFCTKRNELYEN</t>
  </si>
  <si>
    <t>FQEWTENFCTKRNELYENMV</t>
  </si>
  <si>
    <t>EWTENFCTKRNELYENMVTA</t>
  </si>
  <si>
    <t>TENFCTKRNELYENMVTACN</t>
  </si>
  <si>
    <t>NFCTKRNELYENMVTACNSA</t>
  </si>
  <si>
    <t>CTKRNELYENMVTACNSAKC</t>
  </si>
  <si>
    <t>KRNELYENMVTACNSAKCNT</t>
  </si>
  <si>
    <t>NELYENMVTACNSAKCNTSN</t>
  </si>
  <si>
    <t>LYENMVTACNSAKCNTSNGS</t>
  </si>
  <si>
    <t>ENMVTACNSAKCNTSNGSVD</t>
  </si>
  <si>
    <t>MVTACNSAKCNTSNGSVDKK</t>
  </si>
  <si>
    <t>TACNSAKCNTSNGSVDKKEC</t>
  </si>
  <si>
    <t>CNSAKCNTSNGSVDKKECTE</t>
  </si>
  <si>
    <t>SAKCNTSNGSVDKKECTEAC</t>
  </si>
  <si>
    <t>KCNTSNGSVDKKECTEACKN</t>
  </si>
  <si>
    <t>NTSNGSVDKKECTEACKNYS</t>
  </si>
  <si>
    <t>SNGSVDKKECTEACKNYSNF</t>
  </si>
  <si>
    <t>GSVDKKECTEACKNYSNFIL</t>
  </si>
  <si>
    <t>VDKKECTEACKNYSNFILIK</t>
  </si>
  <si>
    <t>KKECTEACKNYSNFILIKKK</t>
  </si>
  <si>
    <t>ECTEACKNYSNFILIKKKEY</t>
  </si>
  <si>
    <t>TEACKNYSNFILIKKKEYQS</t>
  </si>
  <si>
    <t>ACKNYSNFILIKKKEYQSLN</t>
  </si>
  <si>
    <t>KNYSNFILIKKKEYQSLNSQ</t>
  </si>
  <si>
    <t>YSNFILIKKKEYQSLNSQYD</t>
  </si>
  <si>
    <t>NFILIKKKEYQSLNSQYDMN</t>
  </si>
  <si>
    <t>ILIKKKEYQSLNSQYDMNYK</t>
  </si>
  <si>
    <t>IKKKEYQSLNSQYDMNYKET</t>
  </si>
  <si>
    <t>KKEYQSLNSQYDMNYKETKA</t>
  </si>
  <si>
    <t>EYQSLNSQYDMNYKETKAEK</t>
  </si>
  <si>
    <t>QSLNSQYDMNYKETKAEKKE</t>
  </si>
  <si>
    <t>LNSQYDMNYKETKAEKKESP</t>
  </si>
  <si>
    <t>SQYDMNYKETKAEKKESPEY</t>
  </si>
  <si>
    <t>YDMNYKETKAEKKESPEYFK</t>
  </si>
  <si>
    <t>MNYKETKAEKKESPEYFKDK</t>
  </si>
  <si>
    <t>YKETKAEKKESPEYFKDKCN</t>
  </si>
  <si>
    <t>ETKAEKKESPEYFKDKCNGE</t>
  </si>
  <si>
    <t>KAEKKESPEYFKDKCNGECS</t>
  </si>
  <si>
    <t>EKKESPEYFKDKCNGECSCL</t>
  </si>
  <si>
    <t>KESPEYFKDKCNGECSCLSE</t>
  </si>
  <si>
    <t>SPEYFKDKCNGECSCLSEYF</t>
  </si>
  <si>
    <t>EYFKDKCNGECSCLSEYFKD</t>
  </si>
  <si>
    <t>FKDKCNGECSCLSEYFKDET</t>
  </si>
  <si>
    <t>DKCNGECSCLSEYFKDETRW</t>
  </si>
  <si>
    <t>CNGECSCLSEYFKDETRWKN</t>
  </si>
  <si>
    <t>GECSCLSEYFKDETRWKNPY</t>
  </si>
  <si>
    <t>CSCLSEYFKDETRWKNPYET</t>
  </si>
  <si>
    <t>CLSEYFKDETRWKNPYETLD</t>
  </si>
  <si>
    <t>SEYFKDETRWKNPYETLDDT</t>
  </si>
  <si>
    <t>YFKDETRWKNPYETLDDTEV</t>
  </si>
  <si>
    <t>KDETRWKNPYETLDDTEVKN</t>
  </si>
  <si>
    <t>ETRWKNPYETLDDTEVKNNC</t>
  </si>
  <si>
    <t>RWKNPYETLDDTEVKNNCMC</t>
  </si>
  <si>
    <t>KNPYETLDDTEVKNNCMCKP</t>
  </si>
  <si>
    <t>PYETLDDTEVKNNCMCKPPP</t>
  </si>
  <si>
    <t>ETLDDTEVKNNCMCKPPPPA</t>
  </si>
  <si>
    <t>LDDTEVKNNCMCKPPPPASN</t>
  </si>
  <si>
    <t>DTEVKNNCMCKPPPPASNNT</t>
  </si>
  <si>
    <t>EVKNNCMCKPPPPASNNTSD</t>
  </si>
  <si>
    <t>KNNCMCKPPPPASNNTSDIL</t>
  </si>
  <si>
    <t>NCMCKPPPPASNNTSDILQK</t>
  </si>
  <si>
    <t>MCKPPPPASNNTSDILQKTI</t>
  </si>
  <si>
    <t>KPPPPASNNTSDILQKTIPG</t>
  </si>
  <si>
    <t>PPPASNNTSDILQKTIPGSG</t>
  </si>
  <si>
    <t>PASNNTSDILQKTIPGSGSG</t>
  </si>
  <si>
    <t>SNNTSDILQKTIPGSGSGSG</t>
  </si>
  <si>
    <t>GSGSGSGTISSAIINHAFLQ</t>
  </si>
  <si>
    <t>SGSGSGTISSAIINHAFLQN</t>
  </si>
  <si>
    <t>GSGSGTISSAIINHAFLQNT</t>
  </si>
  <si>
    <t>SGSGTISSAIINHAFLQNTV</t>
  </si>
  <si>
    <t>GSGTISSAIINHAFLQNTVM</t>
  </si>
  <si>
    <t>SGTISSAIINHAFLQNTVMK</t>
  </si>
  <si>
    <t>GTISSAIINHAFLQNTVMKN</t>
  </si>
  <si>
    <t>TISSAIINHAFLQNTVMKNC</t>
  </si>
  <si>
    <t>ISSAIINHAFLQNTVMKNCN</t>
  </si>
  <si>
    <t>SSAIINHAFLQNTVMKNCNY</t>
  </si>
  <si>
    <t>SAIINHAFLQNTVMKNCNYK</t>
  </si>
  <si>
    <t>AIINHAFLQNTVMKNCNYKR</t>
  </si>
  <si>
    <t>IINHAFLQNTVMKNCNYKRK</t>
  </si>
  <si>
    <t>INHAFLQNTVMKNCNYKRKR</t>
  </si>
  <si>
    <t>NHAFLQNTVMKNCNYKRKRR</t>
  </si>
  <si>
    <t>HAFLQNTVMKNCNYKRKRRE</t>
  </si>
  <si>
    <t>AFLQNTVMKNCNYKRKRRER</t>
  </si>
  <si>
    <t>FLQNTVMKNCNYKRKRRERD</t>
  </si>
  <si>
    <t>LQNTVMKNCNYKRKRRERDW</t>
  </si>
  <si>
    <t>QNTVMKNCNYKRKRRERDWD</t>
  </si>
  <si>
    <t>NTVMKNCNYKRKRRERDWDC</t>
  </si>
  <si>
    <t>TVMKNCNYKRKRRERDWDCN</t>
  </si>
  <si>
    <t>VMKNCNYKRKRRERDWDCNT</t>
  </si>
  <si>
    <t>MKNCNYKRKRRERDWDCNTK</t>
  </si>
  <si>
    <t>KNCNYKRKRRERDWDCNTKK</t>
  </si>
  <si>
    <t>NCNYKRKRRERDWDCNTKKD</t>
  </si>
  <si>
    <t>CNYKRKRRERDWDCNTKKDV</t>
  </si>
  <si>
    <t>NYKRKRRERDWDCNTKKDVC</t>
  </si>
  <si>
    <t>YKRKRRERDWDCNTKKDVCI</t>
  </si>
  <si>
    <t>KRKRRERDWDCNTKKDVCIP</t>
  </si>
  <si>
    <t>RKRRERDWDCNTKKDVCIPD</t>
  </si>
  <si>
    <t>KRRERDWDCNTKKDVCIPDR</t>
  </si>
  <si>
    <t>RRERDWDCNTKKDVCIPDRR</t>
  </si>
  <si>
    <t>RERDWDCNTKKDVCIPDRRY</t>
  </si>
  <si>
    <t>ERDWDCNTKKDVCIPDRRYQ</t>
  </si>
  <si>
    <t>RDWDCNTKKDVCIPDRRYQL</t>
  </si>
  <si>
    <t>DWDCNTKKDVCIPDRRYQLC</t>
  </si>
  <si>
    <t>WDCNTKKDVCIPDRRYQLCM</t>
  </si>
  <si>
    <t>DCNTKKDVCIPDRRYQLCMK</t>
  </si>
  <si>
    <t>CNTKKDVCIPDRRYQLCMKE</t>
  </si>
  <si>
    <t>NTKKDVCIPDRRYQLCMKEL</t>
  </si>
  <si>
    <t>TKKDVCIPDRRYQLCMKELT</t>
  </si>
  <si>
    <t>KKDVCIPDRRYQLCMKELTN</t>
  </si>
  <si>
    <t>KDVCIPDRRYQLCMKELTNL</t>
  </si>
  <si>
    <t>DVCIPDRRYQLCMKELTNLV</t>
  </si>
  <si>
    <t>VCIPDRRYQLCMKELTNLVN</t>
  </si>
  <si>
    <t>CIPDRRYQLCMKELTNLVNN</t>
  </si>
  <si>
    <t>IPDRRYQLCMKELTNLVNNT</t>
  </si>
  <si>
    <t>PDRRYQLCMKELTNLVNNTD</t>
  </si>
  <si>
    <t>DRRYQLCMKELTNLVNNTDT</t>
  </si>
  <si>
    <t>RRYQLCMKELTNLVNNTDTN</t>
  </si>
  <si>
    <t>RYQLCMKELTNLVNNTDTNF</t>
  </si>
  <si>
    <t>YQLCMKELTNLVNNTDTNFH</t>
  </si>
  <si>
    <t>QLCMKELTNLVNNTDTNFHR</t>
  </si>
  <si>
    <t>LCMKELTNLVNNTDTNFHRD</t>
  </si>
  <si>
    <t>CMKELTNLVNNTDTNFHRDI</t>
  </si>
  <si>
    <t>MKELTNLVNNTDTNFHRDIT</t>
  </si>
  <si>
    <t>KELTNLVNNTDTNFHRDITF</t>
  </si>
  <si>
    <t>ELTNLVNNTDTNFHRDITFR</t>
  </si>
  <si>
    <t>LTNLVNNTDTNFHRDITFRK</t>
  </si>
  <si>
    <t>TNLVNNTDTNFHRDITFRKL</t>
  </si>
  <si>
    <t>NLVNNTDTNFHRDITFRKLY</t>
  </si>
  <si>
    <t>LVNNTDTNFHRDITFRKLYL</t>
  </si>
  <si>
    <t>VNNTDTNFHRDITFRKLYLK</t>
  </si>
  <si>
    <t>NNTDTNFHRDITFRKLYLKR</t>
  </si>
  <si>
    <t>NTDTNFHRDITFRKLYLKRK</t>
  </si>
  <si>
    <t>TDTNFHRDITFRKLYLKRKL</t>
  </si>
  <si>
    <t>DTNFHRDITFRKLYLKRKLI</t>
  </si>
  <si>
    <t>TNFHRDITFRKLYLKRKLIY</t>
  </si>
  <si>
    <t>NFHRDITFRKLYLKRKLIYD</t>
  </si>
  <si>
    <t>FHRDITFRKLYLKRKLIYDA</t>
  </si>
  <si>
    <t>HRDITFRKLYLKRKLIYDAA</t>
  </si>
  <si>
    <t>RDITFRKLYLKRKLIYDAAV</t>
  </si>
  <si>
    <t>DITFRKLYLKRKLIYDAAVE</t>
  </si>
  <si>
    <t>ITFRKLYLKRKLIYDAAVEG</t>
  </si>
  <si>
    <t>TFRKLYLKRKLIYDAAVEGD</t>
  </si>
  <si>
    <t>FRKLYLKRKLIYDAAVEGDL</t>
  </si>
  <si>
    <t>RKLYLKRKLIYDAAVEGDLL</t>
  </si>
  <si>
    <t>KLYLKRKLIYDAAVEGDLLL</t>
  </si>
  <si>
    <t>LYLKRKLIYDAAVEGDLLLK</t>
  </si>
  <si>
    <t>YLKRKLIYDAAVEGDLLLKL</t>
  </si>
  <si>
    <t>LKRKLIYDAAVEGDLLLKLN</t>
  </si>
  <si>
    <t>KRKLIYDAAVEGDLLLKLNN</t>
  </si>
  <si>
    <t>RKLIYDAAVEGDLLLKLNNY</t>
  </si>
  <si>
    <t>KLIYDAAVEGDLLLKLNNYR</t>
  </si>
  <si>
    <t>LIYDAAVEGDLLLKLNNYRY</t>
  </si>
  <si>
    <t>IYDAAVEGDLLLKLNNYRYN</t>
  </si>
  <si>
    <t>YDAAVEGDLLLKLNNYRYNK</t>
  </si>
  <si>
    <t>DAAVEGDLLLKLNNYRYNKD</t>
  </si>
  <si>
    <t>AAVEGDLLLKLNNYRYNKDF</t>
  </si>
  <si>
    <t>AVEGDLLLKLNNYRYNKDFC</t>
  </si>
  <si>
    <t>VEGDLLLKLNNYRYNKDFCK</t>
  </si>
  <si>
    <t>EGDLLLKLNNYRYNKDFCKD</t>
  </si>
  <si>
    <t>GDLLLKLNNYRYNKDFCKDI</t>
  </si>
  <si>
    <t>DLLLKLNNYRYNKDFCKDIR</t>
  </si>
  <si>
    <t>LLLKLNNYRYNKDFCKDIRW</t>
  </si>
  <si>
    <t>LLKLNNYRYNKDFCKDIRWS</t>
  </si>
  <si>
    <t>LKLNNYRYNKDFCKDIRWSL</t>
  </si>
  <si>
    <t>KLNNYRYNKDFCKDIRWSLG</t>
  </si>
  <si>
    <t>LNNYRYNKDFCKDIRWSLGD</t>
  </si>
  <si>
    <t>NNYRYNKDFCKDIRWSLGDF</t>
  </si>
  <si>
    <t>NYRYNKDFCKDIRWSLGDFG</t>
  </si>
  <si>
    <t>YRYNKDFCKDIRWSLGDFGD</t>
  </si>
  <si>
    <t>RYNKDFCKDIRWSLGDFGDI</t>
  </si>
  <si>
    <t>YNKDFCKDIRWSLGDFGDII</t>
  </si>
  <si>
    <t>NKDFCKDIRWSLGDFGDIIM</t>
  </si>
  <si>
    <t>KDFCKDIRWSLGDFGDIIMG</t>
  </si>
  <si>
    <t>DFCKDIRWSLGDFGDIIMGT</t>
  </si>
  <si>
    <t>FCKDIRWSLGDFGDIIMGTD</t>
  </si>
  <si>
    <t>CKDIRWSLGDFGDIIMGTDM</t>
  </si>
  <si>
    <t>KDIRWSLGDFGDIIMGTDME</t>
  </si>
  <si>
    <t>DIRWSLGDFGDIIMGTDMEG</t>
  </si>
  <si>
    <t>IRWSLGDFGDIIMGTDMEGI</t>
  </si>
  <si>
    <t>RWSLGDFGDIIMGTDMEGIG</t>
  </si>
  <si>
    <t>WSLGDFGDIIMGTDMEGIGY</t>
  </si>
  <si>
    <t>SLGDFGDIIMGTDMEGIGYS</t>
  </si>
  <si>
    <t>LGDFGDIIMGTDMEGIGYSK</t>
  </si>
  <si>
    <t>GDFGDIIMGTDMEGIGYSKV</t>
  </si>
  <si>
    <t>DFGDIIMGTDMEGIGYSKVV</t>
  </si>
  <si>
    <t>FGDIIMGTDMEGIGYSKVVE</t>
  </si>
  <si>
    <t>GDIIMGTDMEGIGYSKVVEN</t>
  </si>
  <si>
    <t>DIIMGTDMEGIGYSKVVENN</t>
  </si>
  <si>
    <t>IIMGTDMEGIGYSKVVENNL</t>
  </si>
  <si>
    <t>IMGTDMEGIGYSKVVENNLR</t>
  </si>
  <si>
    <t>MGTDMEGIGYSKVVENNLRS</t>
  </si>
  <si>
    <t>GTDMEGIGYSKVVENNLRSI</t>
  </si>
  <si>
    <t>TDMEGIGYSKVVENNLRSIF</t>
  </si>
  <si>
    <t>DMEGIGYSKVVENNLRSIFG</t>
  </si>
  <si>
    <t>MEGIGYSKVVENNLRSIFGT</t>
  </si>
  <si>
    <t>EGIGYSKVVENNLRSIFGTD</t>
  </si>
  <si>
    <t>GIGYSKVVENNLRSIFGTDE</t>
  </si>
  <si>
    <t>IGYSKVVENNLRSIFGTDEK</t>
  </si>
  <si>
    <t>GYSKVVENNLRSIFGTDEKA</t>
  </si>
  <si>
    <t>YSKVVENNLRSIFGTDEKAQ</t>
  </si>
  <si>
    <t>SKVVENNLRSIFGTDEKAQQ</t>
  </si>
  <si>
    <t>KVVENNLRSIFGTDEKAQQR</t>
  </si>
  <si>
    <t>VVENNLRSIFGTDEKAQQRR</t>
  </si>
  <si>
    <t>VENNLRSIFGTDEKAQQRRK</t>
  </si>
  <si>
    <t>ENNLRSIFGTDEKAQQRRKQ</t>
  </si>
  <si>
    <t>NNLRSIFGTDEKAQQRRKQW</t>
  </si>
  <si>
    <t>NLRSIFGTDEKAQQRRKQWW</t>
  </si>
  <si>
    <t>LRSIFGTDEKAQQRRKQWWN</t>
  </si>
  <si>
    <t>RSIFGTDEKAQQRRKQWWNE</t>
  </si>
  <si>
    <t>SIFGTDEKAQQRRKQWWNES</t>
  </si>
  <si>
    <t>IFGTDEKAQQRRKQWWNESK</t>
  </si>
  <si>
    <t>FGTDEKAQQRRKQWWNESKA</t>
  </si>
  <si>
    <t>GTDEKAQQRRKQWWNESKAQ</t>
  </si>
  <si>
    <t>TDEKAQQRRKQWWNESKAQI</t>
  </si>
  <si>
    <t>DEKAQQRRKQWWNESKAQIW</t>
  </si>
  <si>
    <t>EKAQQRRKQWWNESKAQIWT</t>
  </si>
  <si>
    <t>KAQQRRKQWWNESKAQIWTA</t>
  </si>
  <si>
    <t>AQQRRKQWWNESKAQIWTAM</t>
  </si>
  <si>
    <t>QQRRKQWWNESKAQIWTAMM</t>
  </si>
  <si>
    <t>QRRKQWWNESKAQIWTAMMY</t>
  </si>
  <si>
    <t>RRKQWWNESKAQIWTAMMYS</t>
  </si>
  <si>
    <t>RKQWWNESKAQIWTAMMYSV</t>
  </si>
  <si>
    <t>KQWWNESKAQIWTAMMYSVK</t>
  </si>
  <si>
    <t>QWWNESKAQIWTAMMYSVKK</t>
  </si>
  <si>
    <t>WWNESKAQIWTAMMYSVKKR</t>
  </si>
  <si>
    <t>WNESKAQIWTAMMYSVKKRL</t>
  </si>
  <si>
    <t>NESKAQIWTAMMYSVKKRLK</t>
  </si>
  <si>
    <t>ESKAQIWTAMMYSVKKRLKG</t>
  </si>
  <si>
    <t>SKAQIWTAMMYSVKKRLKGN</t>
  </si>
  <si>
    <t>KAQIWTAMMYSVKKRLKGNF</t>
  </si>
  <si>
    <t>AQIWTAMMYSVKKRLKGNFI</t>
  </si>
  <si>
    <t>QIWTAMMYSVKKRLKGNFIW</t>
  </si>
  <si>
    <t>IWTAMMYSVKKRLKGNFIWI</t>
  </si>
  <si>
    <t>WTAMMYSVKKRLKGNFIWIC</t>
  </si>
  <si>
    <t>TAMMYSVKKRLKGNFIWICK</t>
  </si>
  <si>
    <t>AMMYSVKKRLKGNFIWICKL</t>
  </si>
  <si>
    <t>MMYSVKKRLKGNFIWICKLN</t>
  </si>
  <si>
    <t>MYSVKKRLKGNFIWICKLNV</t>
  </si>
  <si>
    <t>YSVKKRLKGNFIWICKLNVA</t>
  </si>
  <si>
    <t>SVKKRLKGNFIWICKLNVAV</t>
  </si>
  <si>
    <t>VKKRLKGNFIWICKLNVAVN</t>
  </si>
  <si>
    <t>KKRLKGNFIWICKLNVAVNI</t>
  </si>
  <si>
    <t>KRLKGNFIWICKLNVAVNIE</t>
  </si>
  <si>
    <t>RLKGNFIWICKLNVAVNIEP</t>
  </si>
  <si>
    <t>LKGNFIWICKLNVAVNIEPQ</t>
  </si>
  <si>
    <t>KGNFIWICKLNVAVNIEPQI</t>
  </si>
  <si>
    <t>GNFIWICKLNVAVNIEPQIY</t>
  </si>
  <si>
    <t>NFIWICKLNVAVNIEPQIYR</t>
  </si>
  <si>
    <t>FIWICKLNVAVNIEPQIYRW</t>
  </si>
  <si>
    <t>IWICKLNVAVNIEPQIYRWI</t>
  </si>
  <si>
    <t>WICKLNVAVNIEPQIYRWIR</t>
  </si>
  <si>
    <t>ICKLNVAVNIEPQIYRWIRE</t>
  </si>
  <si>
    <t>CKLNVAVNIEPQIYRWIREW</t>
  </si>
  <si>
    <t>KLNVAVNIEPQIYRWIREWG</t>
  </si>
  <si>
    <t>LNVAVNIEPQIYRWIREWGR</t>
  </si>
  <si>
    <t>NVAVNIEPQIYRWIREWGRD</t>
  </si>
  <si>
    <t>VAVNIEPQIYRWIREWGRDY</t>
  </si>
  <si>
    <t>AVNIEPQIYRWIREWGRDYV</t>
  </si>
  <si>
    <t>VNIEPQIYRWIREWGRDYVS</t>
  </si>
  <si>
    <t>NIEPQIYRWIREWGRDYVSE</t>
  </si>
  <si>
    <t>IEPQIYRWIREWGRDYVSEL</t>
  </si>
  <si>
    <t>EPQIYRWIREWGRDYVSELP</t>
  </si>
  <si>
    <t>PQIYRWIREWGRDYVSELPT</t>
  </si>
  <si>
    <t>QIYRWIREWGRDYVSELPTE</t>
  </si>
  <si>
    <t>IYRWIREWGRDYVSELPTEV</t>
  </si>
  <si>
    <t>YRWIREWGRDYVSELPTEVQ</t>
  </si>
  <si>
    <t>RWIREWGRDYVSELPTEVQK</t>
  </si>
  <si>
    <t>WIREWGRDYVSELPTEVQKL</t>
  </si>
  <si>
    <t>IREWGRDYVSELPTEVQKLK</t>
  </si>
  <si>
    <t>REWGRDYVSELPTEVQKLKE</t>
  </si>
  <si>
    <t>EWGRDYVSELPTEVQKLKEK</t>
  </si>
  <si>
    <t>WGRDYVSELPTEVQKLKEKC</t>
  </si>
  <si>
    <t>GRDYVSELPTEVQKLKEKCD</t>
  </si>
  <si>
    <t>RDYVSELPTEVQKLKEKCDG</t>
  </si>
  <si>
    <t>DYVSELPTEVQKLKEKCDGK</t>
  </si>
  <si>
    <t>YVSELPTEVQKLKEKCDGKI</t>
  </si>
  <si>
    <t>VSELPTEVQKLKEKCDGKIN</t>
  </si>
  <si>
    <t>SELPTEVQKLKEKCDGKINY</t>
  </si>
  <si>
    <t>ELPTEVQKLKEKCDGKINYT</t>
  </si>
  <si>
    <t>LPTEVQKLKEKCDGKINYTD</t>
  </si>
  <si>
    <t>PTEVQKLKEKCDGKINYTDK</t>
  </si>
  <si>
    <t>TEVQKLKEKCDGKINYTDKK</t>
  </si>
  <si>
    <t>EVQKLKEKCDGKINYTDKKV</t>
  </si>
  <si>
    <t>VQKLKEKCDGKINYTDKKVC</t>
  </si>
  <si>
    <t>QKLKEKCDGKINYTDKKVCK</t>
  </si>
  <si>
    <t>KLKEKCDGKINYTDKKVCKV</t>
  </si>
  <si>
    <t>LKEKCDGKINYTDKKVCKVP</t>
  </si>
  <si>
    <t>KEKCDGKINYTDKKVCKVPP</t>
  </si>
  <si>
    <t>EKCDGKINYTDKKVCKVPPC</t>
  </si>
  <si>
    <t>KCDGKINYTDKKVCKVPPCQ</t>
  </si>
  <si>
    <t>CDGKINYTDKKVCKVPPCQN</t>
  </si>
  <si>
    <t>DGKINYTDKKVCKVPPCQNA</t>
  </si>
  <si>
    <t>GKINYTDKKVCKVPPCQNAC</t>
  </si>
  <si>
    <t>KINYTDKKVCKVPPCQNACK</t>
  </si>
  <si>
    <t>INYTDKKVCKVPPCQNACKS</t>
  </si>
  <si>
    <t>NYTDKKVCKVPPCQNACKSY</t>
  </si>
  <si>
    <t>YTDKKVCKVPPCQNACKSYD</t>
  </si>
  <si>
    <t>TDKKVCKVPPCQNACKSYDQ</t>
  </si>
  <si>
    <t>DKKVCKVPPCQNACKSYDQW</t>
  </si>
  <si>
    <t>KKVCKVPPCQNACKSYDQWI</t>
  </si>
  <si>
    <t>KVCKVPPCQNACKSYDQWIT</t>
  </si>
  <si>
    <t>VCKVPPCQNACKSYDQWITR</t>
  </si>
  <si>
    <t>CKVPPCQNACKSYDQWITRK</t>
  </si>
  <si>
    <t>KVPPCQNACKSYDQWITRKK</t>
  </si>
  <si>
    <t>VPPCQNACKSYDQWITRKKN</t>
  </si>
  <si>
    <t>PPCQNACKSYDQWITRKKNQ</t>
  </si>
  <si>
    <t>PCQNACKSYDQWITRKKNQW</t>
  </si>
  <si>
    <t>CQNACKSYDQWITRKKNQWD</t>
  </si>
  <si>
    <t>QNACKSYDQWITRKKNQWDV</t>
  </si>
  <si>
    <t>NACKSYDQWITRKKNQWDVL</t>
  </si>
  <si>
    <t>ACKSYDQWITRKKNQWDVLS</t>
  </si>
  <si>
    <t>CKSYDQWITRKKNQWDVLSN</t>
  </si>
  <si>
    <t>KSYDQWITRKKNQWDVLSNK</t>
  </si>
  <si>
    <t>SYDQWITRKKNQWDVLSNKF</t>
  </si>
  <si>
    <t>YDQWITRKKNQWDVLSNKFI</t>
  </si>
  <si>
    <t>DQWITRKKNQWDVLSNKFIS</t>
  </si>
  <si>
    <t>QWITRKKNQWDVLSNKFISV</t>
  </si>
  <si>
    <t>WITRKKNQWDVLSNKFISVK</t>
  </si>
  <si>
    <t>ITRKKNQWDVLSNKFISVKN</t>
  </si>
  <si>
    <t>TRKKNQWDVLSNKFISVKNA</t>
  </si>
  <si>
    <t>RKKNQWDVLSNKFISVKNAE</t>
  </si>
  <si>
    <t>KKNQWDVLSNKFISVKNAEK</t>
  </si>
  <si>
    <t>KNQWDVLSNKFISVKNAEKV</t>
  </si>
  <si>
    <t>NQWDVLSNKFISVKNAEKVQ</t>
  </si>
  <si>
    <t>QWDVLSNKFISVKNAEKVQT</t>
  </si>
  <si>
    <t>WDVLSNKFISVKNAEKVQTA</t>
  </si>
  <si>
    <t>DVLSNKFISVKNAEKVQTAG</t>
  </si>
  <si>
    <t>VLSNKFISVKNAEKVQTAGI</t>
  </si>
  <si>
    <t>LSNKFISVKNAEKVQTAGIV</t>
  </si>
  <si>
    <t>SNKFISVKNAEKVQTAGIVT</t>
  </si>
  <si>
    <t>NKFISVKNAEKVQTAGIVTP</t>
  </si>
  <si>
    <t>KFISVKNAEKVQTAGIVTPY</t>
  </si>
  <si>
    <t>FISVKNAEKVQTAGIVTPYD</t>
  </si>
  <si>
    <t>ISVKNAEKVQTAGIVTPYDI</t>
  </si>
  <si>
    <t>SVKNAEKVQTAGIVTPYDIL</t>
  </si>
  <si>
    <t>VKNAEKVQTAGIVTPYDILK</t>
  </si>
  <si>
    <t>KNAEKVQTAGIVTPYDILKQ</t>
  </si>
  <si>
    <t>NAEKVQTAGIVTPYDILKQE</t>
  </si>
  <si>
    <t>AEKVQTAGIVTPYDILKQEL</t>
  </si>
  <si>
    <t>EKVQTAGIVTPYDILKQELD</t>
  </si>
  <si>
    <t>KVQTAGIVTPYDILKQELDE</t>
  </si>
  <si>
    <t>VQTAGIVTPYDILKQELDEF</t>
  </si>
  <si>
    <t>QTAGIVTPYDILKQELDEFN</t>
  </si>
  <si>
    <t>TAGIVTPYDILKQELDEFNE</t>
  </si>
  <si>
    <t>AGIVTPYDILKQELDEFNEV</t>
  </si>
  <si>
    <t>GIVTPYDILKQELDEFNEVA</t>
  </si>
  <si>
    <t>IVTPYDILKQELDEFNEVAF</t>
  </si>
  <si>
    <t>VTPYDILKQELDEFNEVAFE</t>
  </si>
  <si>
    <t>TPYDILKQELDEFNEVAFEN</t>
  </si>
  <si>
    <t>PYDILKQELDEFNEVAFENE</t>
  </si>
  <si>
    <t>YDILKQELDEFNEVAFENEI</t>
  </si>
  <si>
    <t>DILKQELDEFNEVAFENEIN</t>
  </si>
  <si>
    <t>ILKQELDEFNEVAFENEINK</t>
  </si>
  <si>
    <t>LKQELDEFNEVAFENEINKR</t>
  </si>
  <si>
    <t>KQELDEFNEVAFENEINKRD</t>
  </si>
  <si>
    <t>QELDEFNEVAFENEINKRDG</t>
  </si>
  <si>
    <t>ELDEFNEVAFENEINKRDGA</t>
  </si>
  <si>
    <t>LDEFNEVAFENEINKRDGAY</t>
  </si>
  <si>
    <t>DEFNEVAFENEINKRDGAYI</t>
  </si>
  <si>
    <t>EFNEVAFENEINKRDGAYIE</t>
  </si>
  <si>
    <t>FNEVAFENEINKRDGAYIEL</t>
  </si>
  <si>
    <t>NEVAFENEINKRDGAYIELC</t>
  </si>
  <si>
    <t>EVAFENEINKRDGAYIELCV</t>
  </si>
  <si>
    <t>VAFENEINKRDGAYIELCVC</t>
  </si>
  <si>
    <t>AFENEINKRDGAYIELCVCS</t>
  </si>
  <si>
    <t>FENEINKRDGAYIELCVCSV</t>
  </si>
  <si>
    <t>ENEINKRDGAYIELCVCSVE</t>
  </si>
  <si>
    <t>NEINKRDGAYIELCVCSVEE</t>
  </si>
  <si>
    <t>EINKRDGAYIELCVCSVEEA</t>
  </si>
  <si>
    <t>INKRDGAYIELCVCSVEEAK</t>
  </si>
  <si>
    <t>NKRDGAYIELCVCSVEEAKK</t>
  </si>
  <si>
    <t>KRDGAYIELCVCSVEEAKKN</t>
  </si>
  <si>
    <t>RDGAYIELCVCSVEEAKKNT</t>
  </si>
  <si>
    <t>DGAYIELCVCSVEEAKKNTQ</t>
  </si>
  <si>
    <t>GAYIELCVCSVEEAKKNTQE</t>
  </si>
  <si>
    <t>AYIELCVCSVEEAKKNTQEV</t>
  </si>
  <si>
    <t>YIELCVCSVEEAKKNTQEVV</t>
  </si>
  <si>
    <t>IELCVCSVEEAKKNTQEVVT</t>
  </si>
  <si>
    <t>ELCVCSVEEAKKNTQEVVTG</t>
  </si>
  <si>
    <t>LCVCSVEEAKKNTQEVVTGS</t>
  </si>
  <si>
    <t>CVCSVEEAKKNTQEVVTGSG</t>
  </si>
  <si>
    <t>VCSVEEAKKNTQEVVTGSGS</t>
  </si>
  <si>
    <t>CSVEEAKKNTQEVVTGSGSG</t>
  </si>
  <si>
    <t>SVEEAKKNTQEVVTGSGSGS</t>
  </si>
  <si>
    <t>VEEAKKNTQEVVTGSGSGSG</t>
  </si>
  <si>
    <t>GSGSGSGFSDTSLISGCNAK</t>
  </si>
  <si>
    <t>SGSGSGFSDTSLISGCNAKR</t>
  </si>
  <si>
    <t>GSGSGFSDTSLISGCNAKRE</t>
  </si>
  <si>
    <t>SGSGFSDTSLISGCNAKRER</t>
  </si>
  <si>
    <t>GSGFSDTSLISGCNAKRERE</t>
  </si>
  <si>
    <t>SGFSDTSLISGCNAKREREK</t>
  </si>
  <si>
    <t>GFSDTSLISGCNAKREREKW</t>
  </si>
  <si>
    <t>FSDTSLISGCNAKREREKWY</t>
  </si>
  <si>
    <t>SDTSLISGCNAKREREKWYC</t>
  </si>
  <si>
    <t>DTSLISGCNAKREREKWYCN</t>
  </si>
  <si>
    <t>TSLISGCNAKREREKWYCNL</t>
  </si>
  <si>
    <t>SLISGCNAKREREKWYCNLN</t>
  </si>
  <si>
    <t>LISGCNAKREREKWYCNLNG</t>
  </si>
  <si>
    <t>ISGCNAKREREKWYCNLNGV</t>
  </si>
  <si>
    <t>SGCNAKREREKWYCNLNGVQ</t>
  </si>
  <si>
    <t>GCNAKREREKWYCNLNGVQE</t>
  </si>
  <si>
    <t>CNAKREREKWYCNLNGVQEQ</t>
  </si>
  <si>
    <t>NAKREREKWYCNLNGVQEQD</t>
  </si>
  <si>
    <t>AKREREKWYCNLNGVQEQDI</t>
  </si>
  <si>
    <t>KREREKWYCNLNGVQEQDIC</t>
  </si>
  <si>
    <t>REREKWYCNLNGVQEQDICI</t>
  </si>
  <si>
    <t>EREKWYCNLNGVQEQDICIP</t>
  </si>
  <si>
    <t>REKWYCNLNGVQEQDICIPD</t>
  </si>
  <si>
    <t>EKWYCNLNGVQEQDICIPDR</t>
  </si>
  <si>
    <t>KWYCNLNGVQEQDICIPDRR</t>
  </si>
  <si>
    <t>WYCNLNGVQEQDICIPDRRA</t>
  </si>
  <si>
    <t>YCNLNGVQEQDICIPDRRAQ</t>
  </si>
  <si>
    <t>CNLNGVQEQDICIPDRRAQM</t>
  </si>
  <si>
    <t>NLNGVQEQDICIPDRRAQMC</t>
  </si>
  <si>
    <t>LNGVQEQDICIPDRRAQMCI</t>
  </si>
  <si>
    <t>NGVQEQDICIPDRRAQMCIN</t>
  </si>
  <si>
    <t>GVQEQDICIPDRRAQMCINN</t>
  </si>
  <si>
    <t>VQEQDICIPDRRAQMCINNL</t>
  </si>
  <si>
    <t>QEQDICIPDRRAQMCINNLV</t>
  </si>
  <si>
    <t>EQDICIPDRRAQMCINNLVN</t>
  </si>
  <si>
    <t>QDICIPDRRAQMCINNLVNV</t>
  </si>
  <si>
    <t>DICIPDRRAQMCINNLVNVK</t>
  </si>
  <si>
    <t>ICIPDRRAQMCINNLVNVKS</t>
  </si>
  <si>
    <t>CIPDRRAQMCINNLVNVKSG</t>
  </si>
  <si>
    <t>IPDRRAQMCINNLVNVKSGN</t>
  </si>
  <si>
    <t>PDRRAQMCINNLVNVKSGNE</t>
  </si>
  <si>
    <t>DRRAQMCINNLVNVKSGNEK</t>
  </si>
  <si>
    <t>RRAQMCINNLVNVKSGNEKN</t>
  </si>
  <si>
    <t>RAQMCINNLVNVKSGNEKND</t>
  </si>
  <si>
    <t>AQMCINNLVNVKSGNEKNDL</t>
  </si>
  <si>
    <t>QMCINNLVNVKSGNEKNDLK</t>
  </si>
  <si>
    <t>MCINNLVNVKSGNEKNDLKE</t>
  </si>
  <si>
    <t>CINNLVNVKSGNEKNDLKEQ</t>
  </si>
  <si>
    <t>INNLVNVKSGNEKNDLKEQV</t>
  </si>
  <si>
    <t>NNLVNVKSGNEKNDLKEQVL</t>
  </si>
  <si>
    <t>NLVNVKSGNEKNDLKEQVLL</t>
  </si>
  <si>
    <t>LVNVKSGNEKNDLKEQVLLS</t>
  </si>
  <si>
    <t>VNVKSGNEKNDLKEQVLLSL</t>
  </si>
  <si>
    <t>NVKSGNEKNDLKEQVLLSLN</t>
  </si>
  <si>
    <t>VKSGNEKNDLKEQVLLSLNT</t>
  </si>
  <si>
    <t>KSGNEKNDLKEQVLLSLNTE</t>
  </si>
  <si>
    <t>SGNEKNDLKEQVLLSLNTES</t>
  </si>
  <si>
    <t>GNEKNDLKEQVLLSLNTESQ</t>
  </si>
  <si>
    <t>NEKNDLKEQVLLSLNTESQL</t>
  </si>
  <si>
    <t>EKNDLKEQVLLSLNTESQLL</t>
  </si>
  <si>
    <t>KNDLKEQVLLSLNTESQLLF</t>
  </si>
  <si>
    <t>NDLKEQVLLSLNTESQLLFN</t>
  </si>
  <si>
    <t>DLKEQVLLSLNTESQLLFNK</t>
  </si>
  <si>
    <t>LKEQVLLSLNTESQLLFNKW</t>
  </si>
  <si>
    <t>KEQVLLSLNTESQLLFNKWK</t>
  </si>
  <si>
    <t>EQVLLSLNTESQLLFNKWKK</t>
  </si>
  <si>
    <t>QVLLSLNTESQLLFNKWKKH</t>
  </si>
  <si>
    <t>VLLSLNTESQLLFNKWKKHN</t>
  </si>
  <si>
    <t>LLSLNTESQLLFNKWKKHNS</t>
  </si>
  <si>
    <t>LSLNTESQLLFNKWKKHNSF</t>
  </si>
  <si>
    <t>SLNTESQLLFNKWKKHNSFN</t>
  </si>
  <si>
    <t>LNTESQLLFNKWKKHNSFNN</t>
  </si>
  <si>
    <t>NTESQLLFNKWKKHNSFNNE</t>
  </si>
  <si>
    <t>TESQLLFNKWKKHNSFNNEE</t>
  </si>
  <si>
    <t>ESQLLFNKWKKHNSFNNEEF</t>
  </si>
  <si>
    <t>SQLLFNKWKKHNSFNNEEFC</t>
  </si>
  <si>
    <t>QLLFNKWKKHNSFNNEEFCN</t>
  </si>
  <si>
    <t>LLFNKWKKHNSFNNEEFCND</t>
  </si>
  <si>
    <t>LFNKWKKHNSFNNEEFCNDL</t>
  </si>
  <si>
    <t>FNKWKKHNSFNNEEFCNDLN</t>
  </si>
  <si>
    <t>NKWKKHNSFNNEEFCNDLNR</t>
  </si>
  <si>
    <t>KWKKHNSFNNEEFCNDLNRD</t>
  </si>
  <si>
    <t>WKKHNSFNNEEFCNDLNRDY</t>
  </si>
  <si>
    <t>KKHNSFNNEEFCNDLNRDYA</t>
  </si>
  <si>
    <t>KHNSFNNEEFCNDLNRDYAD</t>
  </si>
  <si>
    <t>HNSFNNEEFCNDLNRDYADF</t>
  </si>
  <si>
    <t>NSFNNEEFCNDLNRDYADFG</t>
  </si>
  <si>
    <t>SFNNEEFCNDLNRDYADFGN</t>
  </si>
  <si>
    <t>FNNEEFCNDLNRDYADFGNL</t>
  </si>
  <si>
    <t>NNEEFCNDLNRDYADFGNLI</t>
  </si>
  <si>
    <t>NEEFCNDLNRDYADFGNLIK</t>
  </si>
  <si>
    <t>EEFCNDLNRDYADFGNLIKG</t>
  </si>
  <si>
    <t>EFCNDLNRDYADFGNLIKGT</t>
  </si>
  <si>
    <t>FCNDLNRDYADFGNLIKGTD</t>
  </si>
  <si>
    <t>CNDLNRDYADFGNLIKGTDI</t>
  </si>
  <si>
    <t>NDLNRDYADFGNLIKGTDIV</t>
  </si>
  <si>
    <t>DLNRDYADFGNLIKGTDIVA</t>
  </si>
  <si>
    <t>LNRDYADFGNLIKGTDIVAH</t>
  </si>
  <si>
    <t>NRDYADFGNLIKGTDIVAHG</t>
  </si>
  <si>
    <t>RDYADFGNLIKGTDIVAHGN</t>
  </si>
  <si>
    <t>DYADFGNLIKGTDIVAHGNS</t>
  </si>
  <si>
    <t>YADFGNLIKGTDIVAHGNSK</t>
  </si>
  <si>
    <t>ADFGNLIKGTDIVAHGNSKE</t>
  </si>
  <si>
    <t>DFGNLIKGTDIVAHGNSKEV</t>
  </si>
  <si>
    <t>FGNLIKGTDIVAHGNSKEVE</t>
  </si>
  <si>
    <t>GNLIKGTDIVAHGNSKEVED</t>
  </si>
  <si>
    <t>NLIKGTDIVAHGNSKEVEDK</t>
  </si>
  <si>
    <t>LIKGTDIVAHGNSKEVEDKL</t>
  </si>
  <si>
    <t>IKGTDIVAHGNSKEVEDKLK</t>
  </si>
  <si>
    <t>KGTDIVAHGNSKEVEDKLKQ</t>
  </si>
  <si>
    <t>GTDIVAHGNSKEVEDKLKQI</t>
  </si>
  <si>
    <t>TDIVAHGNSKEVEDKLKQIF</t>
  </si>
  <si>
    <t>DIVAHGNSKEVEDKLKQIFG</t>
  </si>
  <si>
    <t>IVAHGNSKEVEDKLKQIFGE</t>
  </si>
  <si>
    <t>VAHGNSKEVEDKLKQIFGEN</t>
  </si>
  <si>
    <t>AHGNSKEVEDKLKQIFGENE</t>
  </si>
  <si>
    <t>HGNSKEVEDKLKQIFGENEN</t>
  </si>
  <si>
    <t>GNSKEVEDKLKQIFGENENA</t>
  </si>
  <si>
    <t>NSKEVEDKLKQIFGENENAK</t>
  </si>
  <si>
    <t>SKEVEDKLKQIFGENENAKS</t>
  </si>
  <si>
    <t>KEVEDKLKQIFGENENAKSD</t>
  </si>
  <si>
    <t>EVEDKLKQIFGENENAKSDR</t>
  </si>
  <si>
    <t>VEDKLKQIFGENENAKSDRE</t>
  </si>
  <si>
    <t>EDKLKQIFGENENAKSDREK</t>
  </si>
  <si>
    <t>DKLKQIFGENENAKSDREKW</t>
  </si>
  <si>
    <t>KLKQIFGENENAKSDREKWW</t>
  </si>
  <si>
    <t>LKQIFGENENAKSDREKWWN</t>
  </si>
  <si>
    <t>KQIFGENENAKSDREKWWND</t>
  </si>
  <si>
    <t>QIFGENENAKSDREKWWNDN</t>
  </si>
  <si>
    <t>IFGENENAKSDREKWWNDNK</t>
  </si>
  <si>
    <t>FGENENAKSDREKWWNDNKE</t>
  </si>
  <si>
    <t>GENENAKSDREKWWNDNKEE</t>
  </si>
  <si>
    <t>ENENAKSDREKWWNDNKEEF</t>
  </si>
  <si>
    <t>NENAKSDREKWWNDNKEEFW</t>
  </si>
  <si>
    <t>ENAKSDREKWWNDNKEEFWN</t>
  </si>
  <si>
    <t>NAKSDREKWWNDNKEEFWNK</t>
  </si>
  <si>
    <t>AKSDREKWWNDNKEEFWNKL</t>
  </si>
  <si>
    <t>KSDREKWWNDNKEEFWNKLL</t>
  </si>
  <si>
    <t>SDREKWWNDNKEEFWNKLLS</t>
  </si>
  <si>
    <t>DREKWWNDNKEEFWNKLLSS</t>
  </si>
  <si>
    <t>REKWWNDNKEEFWNKLLSSV</t>
  </si>
  <si>
    <t>EKWWNDNKEEFWNKLLSSVK</t>
  </si>
  <si>
    <t>KWWNDNKEEFWNKLLSSVKG</t>
  </si>
  <si>
    <t>WWNDNKEEFWNKLLSSVKGK</t>
  </si>
  <si>
    <t>WNDNKEEFWNKLLSSVKGKG</t>
  </si>
  <si>
    <t>NDNKEEFWNKLLSSVKGKGK</t>
  </si>
  <si>
    <t>DNKEEFWNKLLSSVKGKGKE</t>
  </si>
  <si>
    <t>NKEEFWNKLLSSVKGKGKEG</t>
  </si>
  <si>
    <t>KEEFWNKLLSSVKGKGKEGN</t>
  </si>
  <si>
    <t>EEFWNKLLSSVKGKGKEGNV</t>
  </si>
  <si>
    <t>EFWNKLLSSVKGKGKEGNVE</t>
  </si>
  <si>
    <t>FWNKLLSSVKGKGKEGNVEI</t>
  </si>
  <si>
    <t>WNKLLSSVKGKGKEGNVEIK</t>
  </si>
  <si>
    <t>NKLLSSVKGKGKEGNVEIKE</t>
  </si>
  <si>
    <t>KLLSSVKGKGKEGNVEIKEC</t>
  </si>
  <si>
    <t>LLSSVKGKGKEGNVEIKECT</t>
  </si>
  <si>
    <t>LSSVKGKGKEGNVEIKECTK</t>
  </si>
  <si>
    <t>SSVKGKGKEGNVEIKECTKD</t>
  </si>
  <si>
    <t>SVKGKGKEGNVEIKECTKDA</t>
  </si>
  <si>
    <t>VKGKGKEGNVEIKECTKDAT</t>
  </si>
  <si>
    <t>KGKGKEGNVEIKECTKDATL</t>
  </si>
  <si>
    <t>GKGKEGNVEIKECTKDATLE</t>
  </si>
  <si>
    <t>KGKEGNVEIKECTKDATLEE</t>
  </si>
  <si>
    <t>GKEGNVEIKECTKDATLEEI</t>
  </si>
  <si>
    <t>KEGNVEIKECTKDATLEEIP</t>
  </si>
  <si>
    <t>EGNVEIKECTKDATLEEIPQ</t>
  </si>
  <si>
    <t>GNVEIKECTKDATLEEIPQF</t>
  </si>
  <si>
    <t>NVEIKECTKDATLEEIPQFQ</t>
  </si>
  <si>
    <t>VEIKECTKDATLEEIPQFQR</t>
  </si>
  <si>
    <t>EIKECTKDATLEEIPQFQRW</t>
  </si>
  <si>
    <t>IKECTKDATLEEIPQFQRWV</t>
  </si>
  <si>
    <t>KECTKDATLEEIPQFQRWVQ</t>
  </si>
  <si>
    <t>ECTKDATLEEIPQFQRWVQE</t>
  </si>
  <si>
    <t>CTKDATLEEIPQFQRWVQEW</t>
  </si>
  <si>
    <t>TKDATLEEIPQFQRWVQEWG</t>
  </si>
  <si>
    <t>KDATLEEIPQFQRWVQEWGK</t>
  </si>
  <si>
    <t>DATLEEIPQFQRWVQEWGKE</t>
  </si>
  <si>
    <t>ATLEEIPQFQRWVQEWGKEY</t>
  </si>
  <si>
    <t>TLEEIPQFQRWVQEWGKEYG</t>
  </si>
  <si>
    <t>LEEIPQFQRWVQEWGKEYGE</t>
  </si>
  <si>
    <t>EEIPQFQRWVQEWGKEYGEE</t>
  </si>
  <si>
    <t>EIPQFQRWVQEWGKEYGEER</t>
  </si>
  <si>
    <t>IPQFQRWVQEWGKEYGEERP</t>
  </si>
  <si>
    <t>PQFQRWVQEWGKEYGEERPK</t>
  </si>
  <si>
    <t>QFQRWVQEWGKEYGEERPKK</t>
  </si>
  <si>
    <t>FQRWVQEWGKEYGEERPKKL</t>
  </si>
  <si>
    <t>QRWVQEWGKEYGEERPKKLQ</t>
  </si>
  <si>
    <t>RWVQEWGKEYGEERPKKLQN</t>
  </si>
  <si>
    <t>WVQEWGKEYGEERPKKLQNL</t>
  </si>
  <si>
    <t>VQEWGKEYGEERPKKLQNLE</t>
  </si>
  <si>
    <t>QEWGKEYGEERPKKLQNLEG</t>
  </si>
  <si>
    <t>EWGKEYGEERPKKLQNLEGI</t>
  </si>
  <si>
    <t>WGKEYGEERPKKLQNLEGIC</t>
  </si>
  <si>
    <t>GKEYGEERPKKLQNLEGICK</t>
  </si>
  <si>
    <t>KEYGEERPKKLQNLEGICKE</t>
  </si>
  <si>
    <t>EYGEERPKKLQNLEGICKEK</t>
  </si>
  <si>
    <t>YGEERPKKLQNLEGICKEKN</t>
  </si>
  <si>
    <t>GEERPKKLQNLEGICKEKNG</t>
  </si>
  <si>
    <t>EERPKKLQNLEGICKEKNGL</t>
  </si>
  <si>
    <t>ERPKKLQNLEGICKEKNGLL</t>
  </si>
  <si>
    <t>RPKKLQNLEGICKEKNGLLN</t>
  </si>
  <si>
    <t>PKKLQNLEGICKEKNGLLNE</t>
  </si>
  <si>
    <t>KKLQNLEGICKEKNGLLNEN</t>
  </si>
  <si>
    <t>KLQNLEGICKEKNGLLNENR</t>
  </si>
  <si>
    <t>LQNLEGICKEKNGLLNENRC</t>
  </si>
  <si>
    <t>QNLEGICKEKNGLLNENRCN</t>
  </si>
  <si>
    <t>NLEGICKEKNGLLNENRCNN</t>
  </si>
  <si>
    <t>LEGICKEKNGLLNENRCNNE</t>
  </si>
  <si>
    <t>EGICKEKNGLLNENRCNNEH</t>
  </si>
  <si>
    <t>GICKEKNGLLNENRCNNEHE</t>
  </si>
  <si>
    <t>ICKEKNGLLNENRCNNEHEC</t>
  </si>
  <si>
    <t>CKEKNGLLNENRCNNEHECK</t>
  </si>
  <si>
    <t>KEKNGLLNENRCNNEHECKR</t>
  </si>
  <si>
    <t>EKNGLLNENRCNNEHECKRT</t>
  </si>
  <si>
    <t>KNGLLNENRCNNEHECKRTC</t>
  </si>
  <si>
    <t>NGLLNENRCNNEHECKRTCT</t>
  </si>
  <si>
    <t>GLLNENRCNNEHECKRTCTA</t>
  </si>
  <si>
    <t>LLNENRCNNEHECKRTCTAY</t>
  </si>
  <si>
    <t>LNENRCNNEHECKRTCTAYE</t>
  </si>
  <si>
    <t>NENRCNNEHECKRTCTAYES</t>
  </si>
  <si>
    <t>ENRCNNEHECKRTCTAYESW</t>
  </si>
  <si>
    <t>NRCNNEHECKRTCTAYESWI</t>
  </si>
  <si>
    <t>RCNNEHECKRTCTAYESWII</t>
  </si>
  <si>
    <t>CNNEHECKRTCTAYESWIIL</t>
  </si>
  <si>
    <t>NNEHECKRTCTAYESWIILK</t>
  </si>
  <si>
    <t>NEHECKRTCTAYESWIILKK</t>
  </si>
  <si>
    <t>EHECKRTCTAYESWIILKKE</t>
  </si>
  <si>
    <t>HECKRTCTAYESWIILKKEQ</t>
  </si>
  <si>
    <t>ECKRTCTAYESWIILKKEQW</t>
  </si>
  <si>
    <t>CKRTCTAYESWIILKKEQWD</t>
  </si>
  <si>
    <t>KRTCTAYESWIILKKEQWDT</t>
  </si>
  <si>
    <t>RTCTAYESWIILKKEQWDTI</t>
  </si>
  <si>
    <t>TCTAYESWIILKKEQWDTIS</t>
  </si>
  <si>
    <t>CTAYESWIILKKEQWDTISK</t>
  </si>
  <si>
    <t>TAYESWIILKKEQWDTISKK</t>
  </si>
  <si>
    <t>AYESWIILKKEQWDTISKKY</t>
  </si>
  <si>
    <t>YESWIILKKEQWDTISKKYD</t>
  </si>
  <si>
    <t>ESWIILKKEQWDTISKKYDI</t>
  </si>
  <si>
    <t>SWIILKKEQWDTISKKYDIV</t>
  </si>
  <si>
    <t>WIILKKEQWDTISKKYDIVK</t>
  </si>
  <si>
    <t>IILKKEQWDTISKKYDIVKD</t>
  </si>
  <si>
    <t>ILKKEQWDTISKKYDIVKDD</t>
  </si>
  <si>
    <t>LKKEQWDTISKKYDIVKDDE</t>
  </si>
  <si>
    <t>KKEQWDTISKKYDIVKDDEK</t>
  </si>
  <si>
    <t>KEQWDTISKKYDIVKDDEKY</t>
  </si>
  <si>
    <t>EQWDTISKKYDIVKDDEKYV</t>
  </si>
  <si>
    <t>QWDTISKKYDIVKDDEKYVK</t>
  </si>
  <si>
    <t>WDTISKKYDIVKDDEKYVKK</t>
  </si>
  <si>
    <t>DTISKKYDIVKDDEKYVKKG</t>
  </si>
  <si>
    <t>TISKKYDIVKDDEKYVKKGS</t>
  </si>
  <si>
    <t>ISKKYDIVKDDEKYVKKGSN</t>
  </si>
  <si>
    <t>SKKYDIVKDDEKYVKKGSNE</t>
  </si>
  <si>
    <t>KKYDIVKDDEKYVKKGSNET</t>
  </si>
  <si>
    <t>KYDIVKDDEKYVKKGSNETA</t>
  </si>
  <si>
    <t>YDIVKDDEKYVKKGSNETAM</t>
  </si>
  <si>
    <t>DIVKDDEKYVKKGSNETAMK</t>
  </si>
  <si>
    <t>IVKDDEKYVKKGSNETAMKF</t>
  </si>
  <si>
    <t>VKDDEKYVKKGSNETAMKFL</t>
  </si>
  <si>
    <t>KDDEKYVKKGSNETAMKFLN</t>
  </si>
  <si>
    <t>DDEKYVKKGSNETAMKFLNE</t>
  </si>
  <si>
    <t>DEKYVKKGSNETAMKFLNEL</t>
  </si>
  <si>
    <t>EKYVKKGSNETAMKFLNELC</t>
  </si>
  <si>
    <t>KYVKKGSNETAMKFLNELCK</t>
  </si>
  <si>
    <t>YVKKGSNETAMKFLNELCKE</t>
  </si>
  <si>
    <t>VKKGSNETAMKFLNELCKEC</t>
  </si>
  <si>
    <t>KKGSNETAMKFLNELCKECN</t>
  </si>
  <si>
    <t>KGSNETAMKFLNELCKECNL</t>
  </si>
  <si>
    <t>GSNETAMKFLNELCKECNLG</t>
  </si>
  <si>
    <t>SNETAMKFLNELCKECNLGD</t>
  </si>
  <si>
    <t>NETAMKFLNELCKECNLGDF</t>
  </si>
  <si>
    <t>ETAMKFLNELCKECNLGDFE</t>
  </si>
  <si>
    <t>TAMKFLNELCKECNLGDFEK</t>
  </si>
  <si>
    <t>AMKFLNELCKECNLGDFEKI</t>
  </si>
  <si>
    <t>MKFLNELCKECNLGDFEKII</t>
  </si>
  <si>
    <t>KFLNELCKECNLGDFEKIIN</t>
  </si>
  <si>
    <t>FLNELCKECNLGDFEKIINL</t>
  </si>
  <si>
    <t>LNELCKECNLGDFEKIINLK</t>
  </si>
  <si>
    <t>NELCKECNLGDFEKIINLKD</t>
  </si>
  <si>
    <t>ELCKECNLGDFEKIINLKDD</t>
  </si>
  <si>
    <t>LCKECNLGDFEKIINLKDDE</t>
  </si>
  <si>
    <t>CKECNLGDFEKIINLKDDEY</t>
  </si>
  <si>
    <t>KECNLGDFEKIINLKDDEYT</t>
  </si>
  <si>
    <t>ECNLGDFEKIINLKDDEYTK</t>
  </si>
  <si>
    <t>CNLGDFEKIINLKDDEYTKL</t>
  </si>
  <si>
    <t>NLGDFEKIINLKDDEYTKLC</t>
  </si>
  <si>
    <t>LGDFEKIINLKDDEYTKLCN</t>
  </si>
  <si>
    <t>GDFEKIINLKDDEYTKLCNC</t>
  </si>
  <si>
    <t>DFEKIINLKDDEYTKLCNCQ</t>
  </si>
  <si>
    <t>FEKIINLKDDEYTKLCNCQV</t>
  </si>
  <si>
    <t>EKIINLKDDEYTKLCNCQVG</t>
  </si>
  <si>
    <t>KIINLKDDEYTKLCNCQVGS</t>
  </si>
  <si>
    <t>IINLKDDEYTKLCNCQVGSG</t>
  </si>
  <si>
    <t>INLKDDEYTKLCNCQVGSGS</t>
  </si>
  <si>
    <t>NLKDDEYTKLCNCQVGSGSG</t>
  </si>
  <si>
    <t>LKDDEYTKLCNCQVGSGSGS</t>
  </si>
  <si>
    <t>KDDEYTKLCNCQVGSGSGSG</t>
  </si>
  <si>
    <t>Mouse IgG 3D10, 10 µg/ml</t>
  </si>
  <si>
    <t>Intensity Map Linear Epitope Mapping (PEP20215042037) - Mouse IgG 3D10</t>
  </si>
  <si>
    <t>Intensity Plot Linear Epitope Mapping (PEP20215042037) - Mouse IgG 3D10</t>
  </si>
  <si>
    <t/>
  </si>
  <si>
    <t>The intensity plot is based on the corrected intensity values and sorted from the N-terminus of erythrocyte membrane protein 1 to the C-terminus of PvEBP2.</t>
  </si>
  <si>
    <t>Spot Family</t>
  </si>
  <si>
    <t>Row</t>
  </si>
  <si>
    <t>Column</t>
  </si>
  <si>
    <t>Peptide</t>
  </si>
  <si>
    <t>Antigen</t>
  </si>
  <si>
    <t>University of Alberta, 4 Antigens, 20 aa Linear Peptides (PEP20215042037)</t>
  </si>
  <si>
    <t>Erythrocyte membrane protein 1</t>
  </si>
  <si>
    <t>Hypothetical protein PFNF54_03544</t>
  </si>
  <si>
    <t>PvDBP</t>
  </si>
  <si>
    <t>PvEBP2</t>
  </si>
  <si>
    <t>Mapping Summary Linear Epitope Mapping (PEP20215042037) - Mouse IgG 3D10</t>
  </si>
  <si>
    <t>The mapping summary was generated from the formatted raw data and lists averaged spot intensities and spot-to-spot deviations. Spots with a deviation of &gt;40% were zeroed in the column with the corrected intensity values.</t>
  </si>
  <si>
    <t>Deviation</t>
  </si>
  <si>
    <t>Deviation [%]</t>
  </si>
  <si>
    <t>Mouse IgG 3D10, 10 µg/ml (corr.)</t>
  </si>
  <si>
    <t>The raw data was generated by microarray data quantification with PepSlide® Analyzer with a local microarray background. Quantification was based on 16-bit gray scale tiff files.</t>
  </si>
  <si>
    <t>Raw Mean</t>
  </si>
  <si>
    <t>Background Mean</t>
  </si>
  <si>
    <t>Foreground Mean</t>
  </si>
  <si>
    <t>Raw Median</t>
  </si>
  <si>
    <t>Background Median</t>
  </si>
  <si>
    <t>Foreground Median</t>
  </si>
  <si>
    <t>Av. Foreground Median</t>
  </si>
  <si>
    <t>Raw Data Linear Epitope Mapping (PEP20215042037) - Mouse IgG 3D10, 10 µg/ml</t>
  </si>
  <si>
    <t>Calculation Linear Epitope Mapping (PEP20215042037) - Mouse IgG 3D10</t>
  </si>
  <si>
    <t>The calculation is based on the corrected intensity values. For a better data overview, the baselines of the intensity plot are shifted up.</t>
  </si>
  <si>
    <t>VAR2CSA (NF54)</t>
  </si>
  <si>
    <t>VAR2CSA (FCR3)</t>
  </si>
  <si>
    <t>19 aa and 18 aa for var2csa (nf54) or hypothetical protein PFNF54_03544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</si>
</sst>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%"/>
  </numFmts>
  <fonts count="8" x14ac:knownFonts="1">
    <font>
      <sz val="11"/>
      <color rgb="FF000000"/>
      <name val="Calibri"/>
      <scheme val="minor"/>
    </font>
    <font>
      <sz val="14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sz val="11"/>
      <color rgb="FF00B050"/>
      <name val="Calibri"/>
    </font>
    <font>
      <b/>
      <sz val="11"/>
      <color theme="0"/>
      <name val="Calibri"/>
    </font>
    <font>
      <sz val="11"/>
      <color rgb="FF000000"/>
      <name val="Calibri"/>
    </font>
    <font>
      <b/>
      <sz val="11"/>
      <color rgb="FFFFFFFF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595959"/>
        <bgColor rgb="FF595959"/>
      </patternFill>
    </fill>
    <fill>
      <patternFill patternType="solid">
        <fgColor rgb="FFFFFFFF"/>
        <bgColor rgb="FFFFFFFF"/>
      </patternFill>
    </fill>
    <fill>
      <patternFill patternType="solid">
        <fgColor rgb="FFFFFEFE"/>
        <bgColor rgb="FFFFFEFE"/>
      </patternFill>
    </fill>
    <fill>
      <patternFill patternType="solid">
        <fgColor rgb="FFFFFAFA"/>
        <bgColor rgb="FFFFFAFA"/>
      </patternFill>
    </fill>
    <fill>
      <patternFill patternType="solid">
        <fgColor rgb="FFFFFDFD"/>
        <bgColor rgb="FFFFFDFD"/>
      </patternFill>
    </fill>
    <fill>
      <patternFill patternType="solid">
        <fgColor rgb="FFFFFCFC"/>
        <bgColor rgb="FFFFFCFC"/>
      </patternFill>
    </fill>
    <fill>
      <patternFill patternType="solid">
        <fgColor rgb="FFFFFBFB"/>
        <bgColor rgb="FFFFFBFB"/>
      </patternFill>
    </fill>
    <fill>
      <patternFill patternType="solid">
        <fgColor rgb="FFFFF7F7"/>
        <bgColor rgb="FFFFF7F7"/>
      </patternFill>
    </fill>
    <fill>
      <patternFill patternType="solid">
        <fgColor rgb="FFFFF9F9"/>
        <bgColor rgb="FFFFF9F9"/>
      </patternFill>
    </fill>
    <fill>
      <patternFill patternType="solid">
        <fgColor rgb="FFFFF6F6"/>
        <bgColor rgb="FFFFF6F6"/>
      </patternFill>
    </fill>
    <fill>
      <patternFill patternType="solid">
        <fgColor rgb="FFFFC9C9"/>
        <bgColor rgb="FFFFC9C9"/>
      </patternFill>
    </fill>
    <fill>
      <patternFill patternType="solid">
        <fgColor rgb="FFFF0000"/>
        <bgColor rgb="FFFF0000"/>
      </patternFill>
    </fill>
    <fill>
      <patternFill patternType="solid">
        <fgColor rgb="FFFFF8F8"/>
        <bgColor rgb="FFFFF8F8"/>
      </patternFill>
    </fill>
    <fill>
      <patternFill patternType="solid">
        <fgColor rgb="FFFFF5F5"/>
        <bgColor rgb="FFFFF5F5"/>
      </patternFill>
    </fill>
    <fill>
      <patternFill patternType="solid">
        <fgColor rgb="FFFFEEEE"/>
        <bgColor rgb="FFFFEEEE"/>
      </patternFill>
    </fill>
    <fill>
      <patternFill patternType="solid">
        <fgColor rgb="FFFFF2F2"/>
        <bgColor rgb="FFFFF2F2"/>
      </patternFill>
    </fill>
    <fill>
      <patternFill patternType="solid">
        <fgColor rgb="FFFFF0F0"/>
        <bgColor rgb="FFFFF0F0"/>
      </patternFill>
    </fill>
    <fill>
      <patternFill patternType="solid">
        <fgColor rgb="FFFFD6D6"/>
        <bgColor rgb="FFFFD6D6"/>
      </patternFill>
    </fill>
    <fill>
      <patternFill patternType="solid">
        <fgColor rgb="FFFFF4F4"/>
        <bgColor rgb="FFFFF4F4"/>
      </patternFill>
    </fill>
    <fill>
      <patternFill patternType="solid">
        <fgColor rgb="FFFFA5A5"/>
        <bgColor rgb="FFFFA5A5"/>
      </patternFill>
    </fill>
    <fill>
      <patternFill patternType="solid">
        <fgColor rgb="FFFFAEAE"/>
        <bgColor rgb="FFFFAEAE"/>
      </patternFill>
    </fill>
    <fill>
      <patternFill patternType="solid">
        <fgColor rgb="FFFFB1B1"/>
        <bgColor rgb="FFFFB1B1"/>
      </patternFill>
    </fill>
    <fill>
      <patternFill patternType="solid">
        <fgColor rgb="FFFF0202"/>
        <bgColor rgb="FFFF0202"/>
      </patternFill>
    </fill>
    <fill>
      <patternFill patternType="solid">
        <fgColor rgb="FFFFDCDC"/>
        <bgColor rgb="FFFFDCDC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3" fontId="2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Mouse IgG 3D10, 10 µg/ml</c:v>
          </c:tx>
          <c:spPr>
            <a:ln w="9525" cmpd="sng">
              <a:solidFill>
                <a:srgbClr val="0070C0">
                  <a:alpha val="100000"/>
                </a:srgbClr>
              </a:solidFill>
            </a:ln>
          </c:spPr>
          <c:marker>
            <c:symbol val="none"/>
          </c:marker>
          <c:val>
            <c:numRef>
              <c:f>Calculation!$E$6:$E$4598</c:f>
              <c:numCache>
                <c:formatCode>#,##0.0</c:formatCode>
                <c:ptCount val="459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10001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10003.75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10000</c:v>
                </c:pt>
                <c:pt idx="29">
                  <c:v>10000</c:v>
                </c:pt>
                <c:pt idx="30">
                  <c:v>10000</c:v>
                </c:pt>
                <c:pt idx="31">
                  <c:v>10000</c:v>
                </c:pt>
                <c:pt idx="32">
                  <c:v>10000</c:v>
                </c:pt>
                <c:pt idx="33">
                  <c:v>10000</c:v>
                </c:pt>
                <c:pt idx="34">
                  <c:v>10000</c:v>
                </c:pt>
                <c:pt idx="35">
                  <c:v>10000</c:v>
                </c:pt>
                <c:pt idx="36">
                  <c:v>10000</c:v>
                </c:pt>
                <c:pt idx="37">
                  <c:v>10000</c:v>
                </c:pt>
                <c:pt idx="38">
                  <c:v>10000</c:v>
                </c:pt>
                <c:pt idx="39">
                  <c:v>10000</c:v>
                </c:pt>
                <c:pt idx="40">
                  <c:v>10000</c:v>
                </c:pt>
                <c:pt idx="41">
                  <c:v>10000</c:v>
                </c:pt>
                <c:pt idx="42">
                  <c:v>10000</c:v>
                </c:pt>
                <c:pt idx="43">
                  <c:v>10000</c:v>
                </c:pt>
                <c:pt idx="44">
                  <c:v>10000</c:v>
                </c:pt>
                <c:pt idx="45">
                  <c:v>10000</c:v>
                </c:pt>
                <c:pt idx="46">
                  <c:v>10000</c:v>
                </c:pt>
                <c:pt idx="47">
                  <c:v>10000</c:v>
                </c:pt>
                <c:pt idx="48">
                  <c:v>10000</c:v>
                </c:pt>
                <c:pt idx="49">
                  <c:v>10000</c:v>
                </c:pt>
                <c:pt idx="50">
                  <c:v>10000</c:v>
                </c:pt>
                <c:pt idx="51">
                  <c:v>10000</c:v>
                </c:pt>
                <c:pt idx="52">
                  <c:v>10003</c:v>
                </c:pt>
                <c:pt idx="53">
                  <c:v>10000</c:v>
                </c:pt>
                <c:pt idx="54">
                  <c:v>10000</c:v>
                </c:pt>
                <c:pt idx="55">
                  <c:v>10000</c:v>
                </c:pt>
                <c:pt idx="56">
                  <c:v>10000</c:v>
                </c:pt>
                <c:pt idx="57">
                  <c:v>10092.75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10003</c:v>
                </c:pt>
                <c:pt idx="84">
                  <c:v>10000</c:v>
                </c:pt>
                <c:pt idx="85">
                  <c:v>10000</c:v>
                </c:pt>
                <c:pt idx="86">
                  <c:v>10000</c:v>
                </c:pt>
                <c:pt idx="87">
                  <c:v>10000</c:v>
                </c:pt>
                <c:pt idx="88">
                  <c:v>10000</c:v>
                </c:pt>
                <c:pt idx="89">
                  <c:v>10000</c:v>
                </c:pt>
                <c:pt idx="90">
                  <c:v>10000</c:v>
                </c:pt>
                <c:pt idx="91">
                  <c:v>10000</c:v>
                </c:pt>
                <c:pt idx="92">
                  <c:v>10000</c:v>
                </c:pt>
                <c:pt idx="93">
                  <c:v>10000</c:v>
                </c:pt>
                <c:pt idx="94">
                  <c:v>10000</c:v>
                </c:pt>
                <c:pt idx="95">
                  <c:v>10000</c:v>
                </c:pt>
                <c:pt idx="96">
                  <c:v>10000</c:v>
                </c:pt>
                <c:pt idx="97">
                  <c:v>10000</c:v>
                </c:pt>
                <c:pt idx="98">
                  <c:v>10000</c:v>
                </c:pt>
                <c:pt idx="99">
                  <c:v>10000</c:v>
                </c:pt>
                <c:pt idx="100">
                  <c:v>10000</c:v>
                </c:pt>
                <c:pt idx="101">
                  <c:v>10000</c:v>
                </c:pt>
                <c:pt idx="102">
                  <c:v>10001</c:v>
                </c:pt>
                <c:pt idx="103">
                  <c:v>10000</c:v>
                </c:pt>
                <c:pt idx="104">
                  <c:v>10000</c:v>
                </c:pt>
                <c:pt idx="105">
                  <c:v>10000</c:v>
                </c:pt>
                <c:pt idx="106">
                  <c:v>10000</c:v>
                </c:pt>
                <c:pt idx="107">
                  <c:v>10000</c:v>
                </c:pt>
                <c:pt idx="108">
                  <c:v>10000</c:v>
                </c:pt>
                <c:pt idx="109">
                  <c:v>10000</c:v>
                </c:pt>
                <c:pt idx="110">
                  <c:v>10000</c:v>
                </c:pt>
                <c:pt idx="111">
                  <c:v>10000</c:v>
                </c:pt>
                <c:pt idx="112">
                  <c:v>10000</c:v>
                </c:pt>
                <c:pt idx="113">
                  <c:v>10000</c:v>
                </c:pt>
                <c:pt idx="114">
                  <c:v>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  <c:pt idx="134">
                  <c:v>10000</c:v>
                </c:pt>
                <c:pt idx="135">
                  <c:v>10000</c:v>
                </c:pt>
                <c:pt idx="136">
                  <c:v>10000</c:v>
                </c:pt>
                <c:pt idx="137">
                  <c:v>10000</c:v>
                </c:pt>
                <c:pt idx="138">
                  <c:v>10000</c:v>
                </c:pt>
                <c:pt idx="139">
                  <c:v>10000</c:v>
                </c:pt>
                <c:pt idx="140">
                  <c:v>10000</c:v>
                </c:pt>
                <c:pt idx="141">
                  <c:v>10000</c:v>
                </c:pt>
                <c:pt idx="142">
                  <c:v>10000</c:v>
                </c:pt>
                <c:pt idx="143">
                  <c:v>10000</c:v>
                </c:pt>
                <c:pt idx="144">
                  <c:v>10000</c:v>
                </c:pt>
                <c:pt idx="145">
                  <c:v>10000</c:v>
                </c:pt>
                <c:pt idx="146">
                  <c:v>10000</c:v>
                </c:pt>
                <c:pt idx="147">
                  <c:v>10000</c:v>
                </c:pt>
                <c:pt idx="148">
                  <c:v>10000</c:v>
                </c:pt>
                <c:pt idx="149">
                  <c:v>10000</c:v>
                </c:pt>
                <c:pt idx="150">
                  <c:v>10000</c:v>
                </c:pt>
                <c:pt idx="151">
                  <c:v>10000</c:v>
                </c:pt>
                <c:pt idx="152">
                  <c:v>10002.5</c:v>
                </c:pt>
                <c:pt idx="153">
                  <c:v>10000</c:v>
                </c:pt>
                <c:pt idx="154">
                  <c:v>10000</c:v>
                </c:pt>
                <c:pt idx="155">
                  <c:v>10000</c:v>
                </c:pt>
                <c:pt idx="156">
                  <c:v>10000</c:v>
                </c:pt>
                <c:pt idx="157">
                  <c:v>10000</c:v>
                </c:pt>
                <c:pt idx="158">
                  <c:v>10000</c:v>
                </c:pt>
                <c:pt idx="159">
                  <c:v>10000</c:v>
                </c:pt>
                <c:pt idx="160">
                  <c:v>10000</c:v>
                </c:pt>
                <c:pt idx="161">
                  <c:v>10000</c:v>
                </c:pt>
                <c:pt idx="162">
                  <c:v>10000</c:v>
                </c:pt>
                <c:pt idx="163">
                  <c:v>10001.5</c:v>
                </c:pt>
                <c:pt idx="164">
                  <c:v>10000</c:v>
                </c:pt>
                <c:pt idx="165">
                  <c:v>10000</c:v>
                </c:pt>
                <c:pt idx="166">
                  <c:v>10002.5</c:v>
                </c:pt>
                <c:pt idx="167">
                  <c:v>10000</c:v>
                </c:pt>
                <c:pt idx="168">
                  <c:v>10000</c:v>
                </c:pt>
                <c:pt idx="169">
                  <c:v>10000</c:v>
                </c:pt>
                <c:pt idx="170">
                  <c:v>10000</c:v>
                </c:pt>
                <c:pt idx="171">
                  <c:v>10000</c:v>
                </c:pt>
                <c:pt idx="172">
                  <c:v>10001</c:v>
                </c:pt>
                <c:pt idx="173">
                  <c:v>10000</c:v>
                </c:pt>
                <c:pt idx="174">
                  <c:v>10000</c:v>
                </c:pt>
                <c:pt idx="175">
                  <c:v>10000</c:v>
                </c:pt>
                <c:pt idx="176">
                  <c:v>10000</c:v>
                </c:pt>
                <c:pt idx="177">
                  <c:v>10100</c:v>
                </c:pt>
                <c:pt idx="178">
                  <c:v>10000</c:v>
                </c:pt>
                <c:pt idx="179">
                  <c:v>10004</c:v>
                </c:pt>
                <c:pt idx="180">
                  <c:v>10000</c:v>
                </c:pt>
                <c:pt idx="181">
                  <c:v>10000</c:v>
                </c:pt>
                <c:pt idx="182">
                  <c:v>10000</c:v>
                </c:pt>
                <c:pt idx="183">
                  <c:v>10001.5</c:v>
                </c:pt>
                <c:pt idx="184">
                  <c:v>10000</c:v>
                </c:pt>
                <c:pt idx="185">
                  <c:v>10000</c:v>
                </c:pt>
                <c:pt idx="186">
                  <c:v>10000</c:v>
                </c:pt>
                <c:pt idx="187">
                  <c:v>10000</c:v>
                </c:pt>
                <c:pt idx="188">
                  <c:v>10000</c:v>
                </c:pt>
                <c:pt idx="189">
                  <c:v>10000</c:v>
                </c:pt>
                <c:pt idx="190">
                  <c:v>10000</c:v>
                </c:pt>
                <c:pt idx="191">
                  <c:v>10000</c:v>
                </c:pt>
                <c:pt idx="192">
                  <c:v>10000</c:v>
                </c:pt>
                <c:pt idx="193">
                  <c:v>10000</c:v>
                </c:pt>
                <c:pt idx="194">
                  <c:v>10001</c:v>
                </c:pt>
                <c:pt idx="195">
                  <c:v>10000</c:v>
                </c:pt>
                <c:pt idx="196">
                  <c:v>10252.5</c:v>
                </c:pt>
                <c:pt idx="197">
                  <c:v>10406</c:v>
                </c:pt>
                <c:pt idx="198">
                  <c:v>12216</c:v>
                </c:pt>
                <c:pt idx="199">
                  <c:v>10125.75</c:v>
                </c:pt>
                <c:pt idx="200">
                  <c:v>10082.25</c:v>
                </c:pt>
                <c:pt idx="201">
                  <c:v>10000</c:v>
                </c:pt>
                <c:pt idx="202">
                  <c:v>10093.75</c:v>
                </c:pt>
                <c:pt idx="203">
                  <c:v>10000</c:v>
                </c:pt>
                <c:pt idx="204">
                  <c:v>10000</c:v>
                </c:pt>
                <c:pt idx="205">
                  <c:v>10000</c:v>
                </c:pt>
                <c:pt idx="206">
                  <c:v>10000</c:v>
                </c:pt>
                <c:pt idx="207">
                  <c:v>10000</c:v>
                </c:pt>
                <c:pt idx="208">
                  <c:v>10000</c:v>
                </c:pt>
                <c:pt idx="209">
                  <c:v>10001.5</c:v>
                </c:pt>
                <c:pt idx="210">
                  <c:v>10000</c:v>
                </c:pt>
                <c:pt idx="211">
                  <c:v>10000</c:v>
                </c:pt>
                <c:pt idx="212">
                  <c:v>10000</c:v>
                </c:pt>
                <c:pt idx="213">
                  <c:v>10000</c:v>
                </c:pt>
                <c:pt idx="214">
                  <c:v>10000</c:v>
                </c:pt>
                <c:pt idx="215">
                  <c:v>10000</c:v>
                </c:pt>
                <c:pt idx="216">
                  <c:v>10000</c:v>
                </c:pt>
                <c:pt idx="217">
                  <c:v>10000</c:v>
                </c:pt>
                <c:pt idx="218">
                  <c:v>10000</c:v>
                </c:pt>
                <c:pt idx="219">
                  <c:v>10000</c:v>
                </c:pt>
                <c:pt idx="220">
                  <c:v>10001</c:v>
                </c:pt>
                <c:pt idx="221">
                  <c:v>10000</c:v>
                </c:pt>
                <c:pt idx="222">
                  <c:v>10000</c:v>
                </c:pt>
                <c:pt idx="223">
                  <c:v>10000</c:v>
                </c:pt>
                <c:pt idx="224">
                  <c:v>10000</c:v>
                </c:pt>
                <c:pt idx="225">
                  <c:v>10000</c:v>
                </c:pt>
                <c:pt idx="226">
                  <c:v>10000</c:v>
                </c:pt>
                <c:pt idx="227">
                  <c:v>10000</c:v>
                </c:pt>
                <c:pt idx="228">
                  <c:v>10004.25</c:v>
                </c:pt>
                <c:pt idx="229">
                  <c:v>10000</c:v>
                </c:pt>
                <c:pt idx="230">
                  <c:v>10000</c:v>
                </c:pt>
                <c:pt idx="231">
                  <c:v>10000</c:v>
                </c:pt>
                <c:pt idx="232">
                  <c:v>10000</c:v>
                </c:pt>
                <c:pt idx="233">
                  <c:v>10000</c:v>
                </c:pt>
                <c:pt idx="234">
                  <c:v>10000</c:v>
                </c:pt>
                <c:pt idx="235">
                  <c:v>10000</c:v>
                </c:pt>
                <c:pt idx="236">
                  <c:v>10000</c:v>
                </c:pt>
                <c:pt idx="237">
                  <c:v>10000</c:v>
                </c:pt>
                <c:pt idx="238">
                  <c:v>10000</c:v>
                </c:pt>
                <c:pt idx="239">
                  <c:v>10000</c:v>
                </c:pt>
                <c:pt idx="240">
                  <c:v>10000</c:v>
                </c:pt>
                <c:pt idx="241">
                  <c:v>10000</c:v>
                </c:pt>
                <c:pt idx="242">
                  <c:v>10000</c:v>
                </c:pt>
                <c:pt idx="243">
                  <c:v>10000</c:v>
                </c:pt>
                <c:pt idx="244">
                  <c:v>10000</c:v>
                </c:pt>
                <c:pt idx="245">
                  <c:v>10000</c:v>
                </c:pt>
                <c:pt idx="246">
                  <c:v>10000</c:v>
                </c:pt>
                <c:pt idx="247">
                  <c:v>10000</c:v>
                </c:pt>
                <c:pt idx="248">
                  <c:v>10000</c:v>
                </c:pt>
                <c:pt idx="249">
                  <c:v>10000</c:v>
                </c:pt>
                <c:pt idx="250">
                  <c:v>10000</c:v>
                </c:pt>
                <c:pt idx="251">
                  <c:v>10000</c:v>
                </c:pt>
                <c:pt idx="252">
                  <c:v>10000</c:v>
                </c:pt>
                <c:pt idx="253">
                  <c:v>10000</c:v>
                </c:pt>
                <c:pt idx="254">
                  <c:v>10000</c:v>
                </c:pt>
                <c:pt idx="255">
                  <c:v>10000</c:v>
                </c:pt>
                <c:pt idx="256">
                  <c:v>10003</c:v>
                </c:pt>
                <c:pt idx="257">
                  <c:v>10000</c:v>
                </c:pt>
                <c:pt idx="258">
                  <c:v>10000</c:v>
                </c:pt>
                <c:pt idx="259">
                  <c:v>10000</c:v>
                </c:pt>
                <c:pt idx="260">
                  <c:v>10000</c:v>
                </c:pt>
                <c:pt idx="261">
                  <c:v>10000</c:v>
                </c:pt>
                <c:pt idx="262">
                  <c:v>10000</c:v>
                </c:pt>
                <c:pt idx="263">
                  <c:v>10000</c:v>
                </c:pt>
                <c:pt idx="264">
                  <c:v>10000</c:v>
                </c:pt>
                <c:pt idx="265">
                  <c:v>10000</c:v>
                </c:pt>
                <c:pt idx="266">
                  <c:v>10000</c:v>
                </c:pt>
                <c:pt idx="267">
                  <c:v>10000</c:v>
                </c:pt>
                <c:pt idx="268">
                  <c:v>10000</c:v>
                </c:pt>
                <c:pt idx="269">
                  <c:v>10000</c:v>
                </c:pt>
                <c:pt idx="270">
                  <c:v>10000</c:v>
                </c:pt>
                <c:pt idx="271">
                  <c:v>10000</c:v>
                </c:pt>
                <c:pt idx="272">
                  <c:v>10000</c:v>
                </c:pt>
                <c:pt idx="273">
                  <c:v>10000</c:v>
                </c:pt>
                <c:pt idx="274">
                  <c:v>10000</c:v>
                </c:pt>
                <c:pt idx="275">
                  <c:v>10000</c:v>
                </c:pt>
                <c:pt idx="276">
                  <c:v>10000</c:v>
                </c:pt>
                <c:pt idx="277">
                  <c:v>10000</c:v>
                </c:pt>
                <c:pt idx="278">
                  <c:v>10000</c:v>
                </c:pt>
                <c:pt idx="279">
                  <c:v>10000</c:v>
                </c:pt>
                <c:pt idx="280">
                  <c:v>10000</c:v>
                </c:pt>
                <c:pt idx="281">
                  <c:v>10001</c:v>
                </c:pt>
                <c:pt idx="282">
                  <c:v>10001</c:v>
                </c:pt>
                <c:pt idx="283">
                  <c:v>10000</c:v>
                </c:pt>
                <c:pt idx="284">
                  <c:v>10000</c:v>
                </c:pt>
                <c:pt idx="285">
                  <c:v>10000</c:v>
                </c:pt>
                <c:pt idx="286">
                  <c:v>10000</c:v>
                </c:pt>
                <c:pt idx="287">
                  <c:v>10000</c:v>
                </c:pt>
                <c:pt idx="288">
                  <c:v>10000</c:v>
                </c:pt>
                <c:pt idx="289">
                  <c:v>10000</c:v>
                </c:pt>
                <c:pt idx="290">
                  <c:v>10002.5</c:v>
                </c:pt>
                <c:pt idx="291">
                  <c:v>10000</c:v>
                </c:pt>
                <c:pt idx="292">
                  <c:v>10000</c:v>
                </c:pt>
                <c:pt idx="293">
                  <c:v>10000</c:v>
                </c:pt>
                <c:pt idx="294">
                  <c:v>10000</c:v>
                </c:pt>
                <c:pt idx="295">
                  <c:v>10000</c:v>
                </c:pt>
                <c:pt idx="296">
                  <c:v>10000</c:v>
                </c:pt>
                <c:pt idx="297">
                  <c:v>10000</c:v>
                </c:pt>
                <c:pt idx="298">
                  <c:v>10000</c:v>
                </c:pt>
                <c:pt idx="299">
                  <c:v>10000</c:v>
                </c:pt>
                <c:pt idx="300">
                  <c:v>10000</c:v>
                </c:pt>
                <c:pt idx="301">
                  <c:v>10000</c:v>
                </c:pt>
                <c:pt idx="302">
                  <c:v>10000</c:v>
                </c:pt>
                <c:pt idx="303">
                  <c:v>10000</c:v>
                </c:pt>
                <c:pt idx="304">
                  <c:v>10001.5</c:v>
                </c:pt>
                <c:pt idx="305">
                  <c:v>10000</c:v>
                </c:pt>
                <c:pt idx="306">
                  <c:v>10000</c:v>
                </c:pt>
                <c:pt idx="307">
                  <c:v>10000.75</c:v>
                </c:pt>
                <c:pt idx="308">
                  <c:v>10000</c:v>
                </c:pt>
                <c:pt idx="309">
                  <c:v>10000</c:v>
                </c:pt>
                <c:pt idx="310">
                  <c:v>10000</c:v>
                </c:pt>
                <c:pt idx="311">
                  <c:v>10000</c:v>
                </c:pt>
                <c:pt idx="312">
                  <c:v>10000</c:v>
                </c:pt>
                <c:pt idx="313">
                  <c:v>10004.25</c:v>
                </c:pt>
                <c:pt idx="314">
                  <c:v>10000</c:v>
                </c:pt>
                <c:pt idx="315">
                  <c:v>10000</c:v>
                </c:pt>
                <c:pt idx="316">
                  <c:v>10097.5</c:v>
                </c:pt>
                <c:pt idx="317">
                  <c:v>10004</c:v>
                </c:pt>
                <c:pt idx="318">
                  <c:v>10000</c:v>
                </c:pt>
                <c:pt idx="319">
                  <c:v>10000</c:v>
                </c:pt>
                <c:pt idx="320">
                  <c:v>10000</c:v>
                </c:pt>
                <c:pt idx="321">
                  <c:v>10000</c:v>
                </c:pt>
                <c:pt idx="322">
                  <c:v>10000</c:v>
                </c:pt>
                <c:pt idx="323">
                  <c:v>10000</c:v>
                </c:pt>
                <c:pt idx="324">
                  <c:v>10000</c:v>
                </c:pt>
                <c:pt idx="325">
                  <c:v>10096.5</c:v>
                </c:pt>
                <c:pt idx="326">
                  <c:v>10000</c:v>
                </c:pt>
                <c:pt idx="327">
                  <c:v>10000</c:v>
                </c:pt>
                <c:pt idx="328">
                  <c:v>10000</c:v>
                </c:pt>
                <c:pt idx="329">
                  <c:v>10000</c:v>
                </c:pt>
                <c:pt idx="330">
                  <c:v>10000</c:v>
                </c:pt>
                <c:pt idx="331">
                  <c:v>10002.5</c:v>
                </c:pt>
                <c:pt idx="332">
                  <c:v>10000</c:v>
                </c:pt>
                <c:pt idx="333">
                  <c:v>10000</c:v>
                </c:pt>
                <c:pt idx="334">
                  <c:v>10000</c:v>
                </c:pt>
                <c:pt idx="335">
                  <c:v>10181.25</c:v>
                </c:pt>
                <c:pt idx="336">
                  <c:v>10000</c:v>
                </c:pt>
                <c:pt idx="337">
                  <c:v>10000</c:v>
                </c:pt>
                <c:pt idx="338">
                  <c:v>10000</c:v>
                </c:pt>
                <c:pt idx="339">
                  <c:v>10000</c:v>
                </c:pt>
                <c:pt idx="340">
                  <c:v>10000</c:v>
                </c:pt>
                <c:pt idx="341">
                  <c:v>10000</c:v>
                </c:pt>
                <c:pt idx="342">
                  <c:v>10000</c:v>
                </c:pt>
                <c:pt idx="343">
                  <c:v>10000</c:v>
                </c:pt>
                <c:pt idx="344">
                  <c:v>10000</c:v>
                </c:pt>
                <c:pt idx="345">
                  <c:v>10000</c:v>
                </c:pt>
                <c:pt idx="346">
                  <c:v>10101.75</c:v>
                </c:pt>
                <c:pt idx="347">
                  <c:v>10000</c:v>
                </c:pt>
                <c:pt idx="348">
                  <c:v>10385</c:v>
                </c:pt>
                <c:pt idx="349">
                  <c:v>10000</c:v>
                </c:pt>
                <c:pt idx="350">
                  <c:v>10000</c:v>
                </c:pt>
                <c:pt idx="351">
                  <c:v>10000</c:v>
                </c:pt>
                <c:pt idx="352">
                  <c:v>10070.5</c:v>
                </c:pt>
                <c:pt idx="353">
                  <c:v>10000</c:v>
                </c:pt>
                <c:pt idx="354">
                  <c:v>10000</c:v>
                </c:pt>
                <c:pt idx="355">
                  <c:v>10000</c:v>
                </c:pt>
                <c:pt idx="356">
                  <c:v>10000</c:v>
                </c:pt>
                <c:pt idx="357">
                  <c:v>10000</c:v>
                </c:pt>
                <c:pt idx="358">
                  <c:v>10000</c:v>
                </c:pt>
                <c:pt idx="359">
                  <c:v>10000</c:v>
                </c:pt>
                <c:pt idx="360">
                  <c:v>10000</c:v>
                </c:pt>
                <c:pt idx="361">
                  <c:v>10000</c:v>
                </c:pt>
                <c:pt idx="362">
                  <c:v>10000</c:v>
                </c:pt>
                <c:pt idx="363">
                  <c:v>10003</c:v>
                </c:pt>
                <c:pt idx="364">
                  <c:v>10000</c:v>
                </c:pt>
                <c:pt idx="365">
                  <c:v>10002.75</c:v>
                </c:pt>
                <c:pt idx="366">
                  <c:v>10000</c:v>
                </c:pt>
                <c:pt idx="367">
                  <c:v>10000</c:v>
                </c:pt>
                <c:pt idx="368">
                  <c:v>10000</c:v>
                </c:pt>
                <c:pt idx="369">
                  <c:v>10000</c:v>
                </c:pt>
                <c:pt idx="370">
                  <c:v>10000</c:v>
                </c:pt>
                <c:pt idx="371">
                  <c:v>10000</c:v>
                </c:pt>
                <c:pt idx="372">
                  <c:v>10000</c:v>
                </c:pt>
                <c:pt idx="373">
                  <c:v>10000</c:v>
                </c:pt>
                <c:pt idx="374">
                  <c:v>10003.5</c:v>
                </c:pt>
                <c:pt idx="375">
                  <c:v>10000</c:v>
                </c:pt>
                <c:pt idx="376">
                  <c:v>10000</c:v>
                </c:pt>
                <c:pt idx="377">
                  <c:v>10000</c:v>
                </c:pt>
                <c:pt idx="378">
                  <c:v>10000</c:v>
                </c:pt>
                <c:pt idx="379">
                  <c:v>10000</c:v>
                </c:pt>
                <c:pt idx="380">
                  <c:v>10000</c:v>
                </c:pt>
                <c:pt idx="381">
                  <c:v>10000</c:v>
                </c:pt>
                <c:pt idx="382">
                  <c:v>10000</c:v>
                </c:pt>
                <c:pt idx="383">
                  <c:v>10000</c:v>
                </c:pt>
                <c:pt idx="384">
                  <c:v>10000</c:v>
                </c:pt>
                <c:pt idx="385">
                  <c:v>10000</c:v>
                </c:pt>
                <c:pt idx="386">
                  <c:v>10000</c:v>
                </c:pt>
                <c:pt idx="387">
                  <c:v>10000</c:v>
                </c:pt>
                <c:pt idx="388">
                  <c:v>10000</c:v>
                </c:pt>
                <c:pt idx="389">
                  <c:v>10000</c:v>
                </c:pt>
                <c:pt idx="390">
                  <c:v>10000</c:v>
                </c:pt>
                <c:pt idx="391">
                  <c:v>10000</c:v>
                </c:pt>
                <c:pt idx="392">
                  <c:v>10000</c:v>
                </c:pt>
                <c:pt idx="393">
                  <c:v>10000</c:v>
                </c:pt>
                <c:pt idx="394">
                  <c:v>10000</c:v>
                </c:pt>
                <c:pt idx="395">
                  <c:v>10000</c:v>
                </c:pt>
                <c:pt idx="396">
                  <c:v>10000</c:v>
                </c:pt>
                <c:pt idx="397">
                  <c:v>10000</c:v>
                </c:pt>
                <c:pt idx="398">
                  <c:v>10000</c:v>
                </c:pt>
                <c:pt idx="399">
                  <c:v>10000</c:v>
                </c:pt>
                <c:pt idx="400">
                  <c:v>10000</c:v>
                </c:pt>
                <c:pt idx="401">
                  <c:v>10000</c:v>
                </c:pt>
                <c:pt idx="402">
                  <c:v>10000</c:v>
                </c:pt>
                <c:pt idx="403">
                  <c:v>10000</c:v>
                </c:pt>
                <c:pt idx="404">
                  <c:v>10000</c:v>
                </c:pt>
                <c:pt idx="405">
                  <c:v>10000</c:v>
                </c:pt>
                <c:pt idx="406">
                  <c:v>10000</c:v>
                </c:pt>
                <c:pt idx="407">
                  <c:v>10000</c:v>
                </c:pt>
                <c:pt idx="408">
                  <c:v>10000</c:v>
                </c:pt>
                <c:pt idx="409">
                  <c:v>10000</c:v>
                </c:pt>
                <c:pt idx="410">
                  <c:v>10000</c:v>
                </c:pt>
                <c:pt idx="411">
                  <c:v>10000</c:v>
                </c:pt>
                <c:pt idx="412">
                  <c:v>10000</c:v>
                </c:pt>
                <c:pt idx="413">
                  <c:v>10000</c:v>
                </c:pt>
                <c:pt idx="414">
                  <c:v>10000</c:v>
                </c:pt>
                <c:pt idx="415">
                  <c:v>10000</c:v>
                </c:pt>
                <c:pt idx="416">
                  <c:v>10000</c:v>
                </c:pt>
                <c:pt idx="417">
                  <c:v>10000</c:v>
                </c:pt>
                <c:pt idx="418">
                  <c:v>10000</c:v>
                </c:pt>
                <c:pt idx="419">
                  <c:v>10000</c:v>
                </c:pt>
                <c:pt idx="420">
                  <c:v>10000</c:v>
                </c:pt>
                <c:pt idx="421">
                  <c:v>10000</c:v>
                </c:pt>
                <c:pt idx="422">
                  <c:v>10000</c:v>
                </c:pt>
                <c:pt idx="423">
                  <c:v>10000</c:v>
                </c:pt>
                <c:pt idx="424">
                  <c:v>10000</c:v>
                </c:pt>
                <c:pt idx="425">
                  <c:v>10000</c:v>
                </c:pt>
                <c:pt idx="426">
                  <c:v>10009</c:v>
                </c:pt>
                <c:pt idx="427">
                  <c:v>10000</c:v>
                </c:pt>
                <c:pt idx="428">
                  <c:v>10000</c:v>
                </c:pt>
                <c:pt idx="429">
                  <c:v>10000</c:v>
                </c:pt>
                <c:pt idx="430">
                  <c:v>10002.5</c:v>
                </c:pt>
                <c:pt idx="431">
                  <c:v>10000</c:v>
                </c:pt>
                <c:pt idx="432">
                  <c:v>10000</c:v>
                </c:pt>
                <c:pt idx="433">
                  <c:v>10000</c:v>
                </c:pt>
                <c:pt idx="434">
                  <c:v>10000</c:v>
                </c:pt>
                <c:pt idx="435">
                  <c:v>10000</c:v>
                </c:pt>
                <c:pt idx="436">
                  <c:v>10000</c:v>
                </c:pt>
                <c:pt idx="437">
                  <c:v>10000</c:v>
                </c:pt>
                <c:pt idx="438">
                  <c:v>10000</c:v>
                </c:pt>
                <c:pt idx="439">
                  <c:v>10000</c:v>
                </c:pt>
                <c:pt idx="440">
                  <c:v>10000</c:v>
                </c:pt>
                <c:pt idx="441">
                  <c:v>10000</c:v>
                </c:pt>
                <c:pt idx="442">
                  <c:v>10000</c:v>
                </c:pt>
                <c:pt idx="443">
                  <c:v>10000</c:v>
                </c:pt>
                <c:pt idx="444">
                  <c:v>10000</c:v>
                </c:pt>
                <c:pt idx="445">
                  <c:v>10000</c:v>
                </c:pt>
                <c:pt idx="446">
                  <c:v>10000</c:v>
                </c:pt>
                <c:pt idx="447">
                  <c:v>10000</c:v>
                </c:pt>
                <c:pt idx="448">
                  <c:v>10000</c:v>
                </c:pt>
                <c:pt idx="449">
                  <c:v>10000</c:v>
                </c:pt>
                <c:pt idx="450">
                  <c:v>10000</c:v>
                </c:pt>
                <c:pt idx="451">
                  <c:v>10000</c:v>
                </c:pt>
                <c:pt idx="452">
                  <c:v>10000</c:v>
                </c:pt>
                <c:pt idx="453">
                  <c:v>10000</c:v>
                </c:pt>
                <c:pt idx="454">
                  <c:v>10000</c:v>
                </c:pt>
                <c:pt idx="455">
                  <c:v>10078</c:v>
                </c:pt>
                <c:pt idx="456">
                  <c:v>10000</c:v>
                </c:pt>
                <c:pt idx="457">
                  <c:v>10090.75</c:v>
                </c:pt>
                <c:pt idx="458">
                  <c:v>10091.5</c:v>
                </c:pt>
                <c:pt idx="459">
                  <c:v>10000</c:v>
                </c:pt>
                <c:pt idx="460">
                  <c:v>10000</c:v>
                </c:pt>
                <c:pt idx="461">
                  <c:v>10000</c:v>
                </c:pt>
                <c:pt idx="462">
                  <c:v>10000</c:v>
                </c:pt>
                <c:pt idx="463">
                  <c:v>10000</c:v>
                </c:pt>
                <c:pt idx="464">
                  <c:v>10000</c:v>
                </c:pt>
                <c:pt idx="465">
                  <c:v>10000</c:v>
                </c:pt>
                <c:pt idx="466">
                  <c:v>10000</c:v>
                </c:pt>
                <c:pt idx="467">
                  <c:v>10000</c:v>
                </c:pt>
                <c:pt idx="468">
                  <c:v>10000</c:v>
                </c:pt>
                <c:pt idx="469">
                  <c:v>10000</c:v>
                </c:pt>
                <c:pt idx="470">
                  <c:v>10000</c:v>
                </c:pt>
                <c:pt idx="471">
                  <c:v>10000</c:v>
                </c:pt>
                <c:pt idx="472">
                  <c:v>10000</c:v>
                </c:pt>
                <c:pt idx="473">
                  <c:v>10000</c:v>
                </c:pt>
                <c:pt idx="474">
                  <c:v>10000</c:v>
                </c:pt>
                <c:pt idx="475">
                  <c:v>10000</c:v>
                </c:pt>
                <c:pt idx="476">
                  <c:v>10000</c:v>
                </c:pt>
                <c:pt idx="477">
                  <c:v>10000</c:v>
                </c:pt>
                <c:pt idx="478">
                  <c:v>10000</c:v>
                </c:pt>
                <c:pt idx="479">
                  <c:v>10000</c:v>
                </c:pt>
                <c:pt idx="480">
                  <c:v>10000</c:v>
                </c:pt>
                <c:pt idx="481">
                  <c:v>10000</c:v>
                </c:pt>
                <c:pt idx="482">
                  <c:v>10000</c:v>
                </c:pt>
                <c:pt idx="483">
                  <c:v>10000</c:v>
                </c:pt>
                <c:pt idx="484">
                  <c:v>10003</c:v>
                </c:pt>
                <c:pt idx="485">
                  <c:v>10000</c:v>
                </c:pt>
                <c:pt idx="486">
                  <c:v>10000</c:v>
                </c:pt>
                <c:pt idx="487">
                  <c:v>10000</c:v>
                </c:pt>
                <c:pt idx="488">
                  <c:v>10000</c:v>
                </c:pt>
                <c:pt idx="489">
                  <c:v>10000</c:v>
                </c:pt>
                <c:pt idx="490">
                  <c:v>10000</c:v>
                </c:pt>
                <c:pt idx="491">
                  <c:v>10000</c:v>
                </c:pt>
                <c:pt idx="492">
                  <c:v>10000</c:v>
                </c:pt>
                <c:pt idx="493">
                  <c:v>10003</c:v>
                </c:pt>
                <c:pt idx="494">
                  <c:v>10000</c:v>
                </c:pt>
                <c:pt idx="495">
                  <c:v>10000</c:v>
                </c:pt>
                <c:pt idx="496">
                  <c:v>10000</c:v>
                </c:pt>
                <c:pt idx="497">
                  <c:v>10000</c:v>
                </c:pt>
                <c:pt idx="498">
                  <c:v>10000</c:v>
                </c:pt>
                <c:pt idx="499">
                  <c:v>10000</c:v>
                </c:pt>
                <c:pt idx="500">
                  <c:v>10000</c:v>
                </c:pt>
                <c:pt idx="501">
                  <c:v>10000</c:v>
                </c:pt>
                <c:pt idx="502">
                  <c:v>10000</c:v>
                </c:pt>
                <c:pt idx="503">
                  <c:v>10000</c:v>
                </c:pt>
                <c:pt idx="504">
                  <c:v>10000</c:v>
                </c:pt>
                <c:pt idx="505">
                  <c:v>10000</c:v>
                </c:pt>
                <c:pt idx="506">
                  <c:v>10000</c:v>
                </c:pt>
                <c:pt idx="507">
                  <c:v>10000</c:v>
                </c:pt>
                <c:pt idx="508">
                  <c:v>10000</c:v>
                </c:pt>
                <c:pt idx="509">
                  <c:v>10000</c:v>
                </c:pt>
                <c:pt idx="510">
                  <c:v>10000</c:v>
                </c:pt>
                <c:pt idx="511">
                  <c:v>10000</c:v>
                </c:pt>
                <c:pt idx="512">
                  <c:v>10000</c:v>
                </c:pt>
                <c:pt idx="513">
                  <c:v>10000</c:v>
                </c:pt>
                <c:pt idx="514">
                  <c:v>10000</c:v>
                </c:pt>
                <c:pt idx="515">
                  <c:v>10000</c:v>
                </c:pt>
                <c:pt idx="516">
                  <c:v>10000</c:v>
                </c:pt>
                <c:pt idx="517">
                  <c:v>10000</c:v>
                </c:pt>
                <c:pt idx="518">
                  <c:v>10000</c:v>
                </c:pt>
                <c:pt idx="519">
                  <c:v>10000</c:v>
                </c:pt>
                <c:pt idx="520">
                  <c:v>10000</c:v>
                </c:pt>
                <c:pt idx="521">
                  <c:v>10000</c:v>
                </c:pt>
                <c:pt idx="522">
                  <c:v>10000</c:v>
                </c:pt>
                <c:pt idx="523">
                  <c:v>10000</c:v>
                </c:pt>
                <c:pt idx="524">
                  <c:v>10000</c:v>
                </c:pt>
                <c:pt idx="525">
                  <c:v>10000</c:v>
                </c:pt>
                <c:pt idx="526">
                  <c:v>10000</c:v>
                </c:pt>
                <c:pt idx="527">
                  <c:v>10000</c:v>
                </c:pt>
                <c:pt idx="528">
                  <c:v>10000</c:v>
                </c:pt>
                <c:pt idx="529">
                  <c:v>10001.5</c:v>
                </c:pt>
                <c:pt idx="530">
                  <c:v>10000</c:v>
                </c:pt>
                <c:pt idx="531">
                  <c:v>10000</c:v>
                </c:pt>
                <c:pt idx="532">
                  <c:v>10000</c:v>
                </c:pt>
                <c:pt idx="533">
                  <c:v>10081</c:v>
                </c:pt>
                <c:pt idx="534">
                  <c:v>10000</c:v>
                </c:pt>
                <c:pt idx="535">
                  <c:v>10098</c:v>
                </c:pt>
                <c:pt idx="536">
                  <c:v>10091.5</c:v>
                </c:pt>
                <c:pt idx="537">
                  <c:v>10000</c:v>
                </c:pt>
                <c:pt idx="538">
                  <c:v>10000</c:v>
                </c:pt>
                <c:pt idx="539">
                  <c:v>10083.5</c:v>
                </c:pt>
                <c:pt idx="540">
                  <c:v>10093.5</c:v>
                </c:pt>
                <c:pt idx="541">
                  <c:v>10145</c:v>
                </c:pt>
                <c:pt idx="542">
                  <c:v>10156</c:v>
                </c:pt>
                <c:pt idx="543">
                  <c:v>10139.5</c:v>
                </c:pt>
                <c:pt idx="544">
                  <c:v>10107.25</c:v>
                </c:pt>
                <c:pt idx="545">
                  <c:v>10000</c:v>
                </c:pt>
                <c:pt idx="546">
                  <c:v>10001.5</c:v>
                </c:pt>
                <c:pt idx="547">
                  <c:v>10000</c:v>
                </c:pt>
                <c:pt idx="548">
                  <c:v>10000</c:v>
                </c:pt>
                <c:pt idx="549">
                  <c:v>10000</c:v>
                </c:pt>
                <c:pt idx="550">
                  <c:v>10000</c:v>
                </c:pt>
                <c:pt idx="551">
                  <c:v>10000</c:v>
                </c:pt>
                <c:pt idx="552">
                  <c:v>10000</c:v>
                </c:pt>
                <c:pt idx="553">
                  <c:v>10000</c:v>
                </c:pt>
                <c:pt idx="554">
                  <c:v>10000</c:v>
                </c:pt>
                <c:pt idx="555">
                  <c:v>10000</c:v>
                </c:pt>
                <c:pt idx="556">
                  <c:v>10000</c:v>
                </c:pt>
                <c:pt idx="557">
                  <c:v>10000</c:v>
                </c:pt>
                <c:pt idx="558">
                  <c:v>10000</c:v>
                </c:pt>
                <c:pt idx="559">
                  <c:v>10000</c:v>
                </c:pt>
                <c:pt idx="560">
                  <c:v>10000</c:v>
                </c:pt>
                <c:pt idx="561">
                  <c:v>10000</c:v>
                </c:pt>
                <c:pt idx="562">
                  <c:v>10000</c:v>
                </c:pt>
                <c:pt idx="563">
                  <c:v>10000</c:v>
                </c:pt>
                <c:pt idx="564">
                  <c:v>10000</c:v>
                </c:pt>
                <c:pt idx="565">
                  <c:v>10000</c:v>
                </c:pt>
                <c:pt idx="566">
                  <c:v>10000</c:v>
                </c:pt>
                <c:pt idx="567">
                  <c:v>10000</c:v>
                </c:pt>
                <c:pt idx="568">
                  <c:v>10000</c:v>
                </c:pt>
                <c:pt idx="569">
                  <c:v>10000</c:v>
                </c:pt>
                <c:pt idx="570">
                  <c:v>10000</c:v>
                </c:pt>
                <c:pt idx="571">
                  <c:v>10000</c:v>
                </c:pt>
                <c:pt idx="572">
                  <c:v>10000</c:v>
                </c:pt>
                <c:pt idx="573">
                  <c:v>10000</c:v>
                </c:pt>
                <c:pt idx="574">
                  <c:v>10000</c:v>
                </c:pt>
                <c:pt idx="575">
                  <c:v>10000</c:v>
                </c:pt>
                <c:pt idx="576">
                  <c:v>10000</c:v>
                </c:pt>
                <c:pt idx="577">
                  <c:v>10000</c:v>
                </c:pt>
                <c:pt idx="578">
                  <c:v>10000</c:v>
                </c:pt>
                <c:pt idx="579">
                  <c:v>10000</c:v>
                </c:pt>
                <c:pt idx="580">
                  <c:v>10000</c:v>
                </c:pt>
                <c:pt idx="581">
                  <c:v>10000</c:v>
                </c:pt>
                <c:pt idx="582">
                  <c:v>10000</c:v>
                </c:pt>
                <c:pt idx="583">
                  <c:v>10000</c:v>
                </c:pt>
                <c:pt idx="584">
                  <c:v>10000</c:v>
                </c:pt>
                <c:pt idx="585">
                  <c:v>10000</c:v>
                </c:pt>
                <c:pt idx="586">
                  <c:v>10000</c:v>
                </c:pt>
                <c:pt idx="587">
                  <c:v>10000</c:v>
                </c:pt>
                <c:pt idx="588">
                  <c:v>10000</c:v>
                </c:pt>
                <c:pt idx="589">
                  <c:v>10000</c:v>
                </c:pt>
                <c:pt idx="590">
                  <c:v>10000</c:v>
                </c:pt>
                <c:pt idx="591">
                  <c:v>10000</c:v>
                </c:pt>
                <c:pt idx="592">
                  <c:v>10000</c:v>
                </c:pt>
                <c:pt idx="593">
                  <c:v>10000</c:v>
                </c:pt>
                <c:pt idx="594">
                  <c:v>10000</c:v>
                </c:pt>
                <c:pt idx="595">
                  <c:v>10000</c:v>
                </c:pt>
                <c:pt idx="596">
                  <c:v>10000</c:v>
                </c:pt>
                <c:pt idx="597">
                  <c:v>10000</c:v>
                </c:pt>
                <c:pt idx="598">
                  <c:v>10000</c:v>
                </c:pt>
                <c:pt idx="599">
                  <c:v>10000</c:v>
                </c:pt>
                <c:pt idx="600">
                  <c:v>10000</c:v>
                </c:pt>
                <c:pt idx="601">
                  <c:v>10000</c:v>
                </c:pt>
                <c:pt idx="602">
                  <c:v>10000</c:v>
                </c:pt>
                <c:pt idx="603">
                  <c:v>10000</c:v>
                </c:pt>
                <c:pt idx="604">
                  <c:v>10000</c:v>
                </c:pt>
                <c:pt idx="605">
                  <c:v>10000</c:v>
                </c:pt>
                <c:pt idx="606">
                  <c:v>10000</c:v>
                </c:pt>
                <c:pt idx="607">
                  <c:v>10000</c:v>
                </c:pt>
                <c:pt idx="608">
                  <c:v>10000</c:v>
                </c:pt>
                <c:pt idx="609">
                  <c:v>10000</c:v>
                </c:pt>
                <c:pt idx="610">
                  <c:v>10000</c:v>
                </c:pt>
                <c:pt idx="611">
                  <c:v>10000</c:v>
                </c:pt>
                <c:pt idx="612">
                  <c:v>10000</c:v>
                </c:pt>
                <c:pt idx="613">
                  <c:v>10000</c:v>
                </c:pt>
                <c:pt idx="614">
                  <c:v>10000</c:v>
                </c:pt>
                <c:pt idx="615">
                  <c:v>10000</c:v>
                </c:pt>
                <c:pt idx="616">
                  <c:v>10000</c:v>
                </c:pt>
                <c:pt idx="617">
                  <c:v>10095.5</c:v>
                </c:pt>
                <c:pt idx="618">
                  <c:v>10290.5</c:v>
                </c:pt>
                <c:pt idx="619">
                  <c:v>10323</c:v>
                </c:pt>
                <c:pt idx="620">
                  <c:v>10149.5</c:v>
                </c:pt>
                <c:pt idx="621">
                  <c:v>10000</c:v>
                </c:pt>
                <c:pt idx="622">
                  <c:v>10000</c:v>
                </c:pt>
                <c:pt idx="623">
                  <c:v>10608.75</c:v>
                </c:pt>
                <c:pt idx="624">
                  <c:v>10000</c:v>
                </c:pt>
                <c:pt idx="625">
                  <c:v>10148</c:v>
                </c:pt>
                <c:pt idx="626">
                  <c:v>10000</c:v>
                </c:pt>
                <c:pt idx="627">
                  <c:v>10000</c:v>
                </c:pt>
                <c:pt idx="628">
                  <c:v>10000</c:v>
                </c:pt>
                <c:pt idx="629">
                  <c:v>10000</c:v>
                </c:pt>
                <c:pt idx="630">
                  <c:v>10000</c:v>
                </c:pt>
                <c:pt idx="631">
                  <c:v>10000</c:v>
                </c:pt>
                <c:pt idx="632">
                  <c:v>10000</c:v>
                </c:pt>
                <c:pt idx="633">
                  <c:v>10000</c:v>
                </c:pt>
                <c:pt idx="634">
                  <c:v>10000</c:v>
                </c:pt>
                <c:pt idx="635">
                  <c:v>10000</c:v>
                </c:pt>
                <c:pt idx="636">
                  <c:v>10000</c:v>
                </c:pt>
                <c:pt idx="637">
                  <c:v>10000</c:v>
                </c:pt>
                <c:pt idx="638">
                  <c:v>10000</c:v>
                </c:pt>
                <c:pt idx="639">
                  <c:v>10000</c:v>
                </c:pt>
                <c:pt idx="640">
                  <c:v>10000</c:v>
                </c:pt>
                <c:pt idx="641">
                  <c:v>10000</c:v>
                </c:pt>
                <c:pt idx="642">
                  <c:v>10000</c:v>
                </c:pt>
                <c:pt idx="643">
                  <c:v>10000</c:v>
                </c:pt>
                <c:pt idx="644">
                  <c:v>10000</c:v>
                </c:pt>
                <c:pt idx="645">
                  <c:v>10000</c:v>
                </c:pt>
                <c:pt idx="646">
                  <c:v>10000</c:v>
                </c:pt>
                <c:pt idx="647">
                  <c:v>10000</c:v>
                </c:pt>
                <c:pt idx="648">
                  <c:v>10000</c:v>
                </c:pt>
                <c:pt idx="649">
                  <c:v>10000</c:v>
                </c:pt>
                <c:pt idx="650">
                  <c:v>10000</c:v>
                </c:pt>
                <c:pt idx="651">
                  <c:v>10000</c:v>
                </c:pt>
                <c:pt idx="652">
                  <c:v>10000</c:v>
                </c:pt>
                <c:pt idx="653">
                  <c:v>10000</c:v>
                </c:pt>
                <c:pt idx="654">
                  <c:v>10000</c:v>
                </c:pt>
                <c:pt idx="655">
                  <c:v>10000</c:v>
                </c:pt>
                <c:pt idx="656">
                  <c:v>10004.25</c:v>
                </c:pt>
                <c:pt idx="657">
                  <c:v>10000</c:v>
                </c:pt>
                <c:pt idx="658">
                  <c:v>10000</c:v>
                </c:pt>
                <c:pt idx="659">
                  <c:v>10000</c:v>
                </c:pt>
                <c:pt idx="660">
                  <c:v>10000</c:v>
                </c:pt>
                <c:pt idx="661">
                  <c:v>10000</c:v>
                </c:pt>
                <c:pt idx="662">
                  <c:v>10000</c:v>
                </c:pt>
                <c:pt idx="663">
                  <c:v>10000</c:v>
                </c:pt>
                <c:pt idx="664">
                  <c:v>10000</c:v>
                </c:pt>
                <c:pt idx="665">
                  <c:v>10000</c:v>
                </c:pt>
                <c:pt idx="666">
                  <c:v>10000</c:v>
                </c:pt>
                <c:pt idx="667">
                  <c:v>10000</c:v>
                </c:pt>
                <c:pt idx="668">
                  <c:v>10000</c:v>
                </c:pt>
                <c:pt idx="669">
                  <c:v>10000</c:v>
                </c:pt>
                <c:pt idx="670">
                  <c:v>10000</c:v>
                </c:pt>
                <c:pt idx="671">
                  <c:v>10000</c:v>
                </c:pt>
                <c:pt idx="672">
                  <c:v>10000</c:v>
                </c:pt>
                <c:pt idx="673">
                  <c:v>10000</c:v>
                </c:pt>
                <c:pt idx="674">
                  <c:v>10000</c:v>
                </c:pt>
                <c:pt idx="675">
                  <c:v>10000</c:v>
                </c:pt>
                <c:pt idx="676">
                  <c:v>10000</c:v>
                </c:pt>
                <c:pt idx="677">
                  <c:v>10080.25</c:v>
                </c:pt>
                <c:pt idx="678">
                  <c:v>10425.5</c:v>
                </c:pt>
                <c:pt idx="679">
                  <c:v>10811.5</c:v>
                </c:pt>
                <c:pt idx="680">
                  <c:v>10104.25</c:v>
                </c:pt>
                <c:pt idx="681">
                  <c:v>10235.75</c:v>
                </c:pt>
                <c:pt idx="682">
                  <c:v>10097</c:v>
                </c:pt>
                <c:pt idx="683">
                  <c:v>10000</c:v>
                </c:pt>
                <c:pt idx="684">
                  <c:v>10000</c:v>
                </c:pt>
                <c:pt idx="685">
                  <c:v>10000</c:v>
                </c:pt>
                <c:pt idx="686">
                  <c:v>10000</c:v>
                </c:pt>
                <c:pt idx="687">
                  <c:v>10000</c:v>
                </c:pt>
                <c:pt idx="688">
                  <c:v>10000</c:v>
                </c:pt>
                <c:pt idx="689">
                  <c:v>10000</c:v>
                </c:pt>
                <c:pt idx="690">
                  <c:v>10000</c:v>
                </c:pt>
                <c:pt idx="691">
                  <c:v>10000</c:v>
                </c:pt>
                <c:pt idx="692">
                  <c:v>10000</c:v>
                </c:pt>
                <c:pt idx="693">
                  <c:v>10000</c:v>
                </c:pt>
                <c:pt idx="694">
                  <c:v>10000</c:v>
                </c:pt>
                <c:pt idx="695">
                  <c:v>10000</c:v>
                </c:pt>
                <c:pt idx="696">
                  <c:v>10000</c:v>
                </c:pt>
                <c:pt idx="697">
                  <c:v>10000</c:v>
                </c:pt>
                <c:pt idx="698">
                  <c:v>10000</c:v>
                </c:pt>
                <c:pt idx="699">
                  <c:v>10000</c:v>
                </c:pt>
                <c:pt idx="700">
                  <c:v>10000</c:v>
                </c:pt>
                <c:pt idx="701">
                  <c:v>10000</c:v>
                </c:pt>
                <c:pt idx="702">
                  <c:v>10000</c:v>
                </c:pt>
                <c:pt idx="703">
                  <c:v>10000</c:v>
                </c:pt>
                <c:pt idx="704">
                  <c:v>10000</c:v>
                </c:pt>
                <c:pt idx="705">
                  <c:v>10000</c:v>
                </c:pt>
                <c:pt idx="706">
                  <c:v>10000</c:v>
                </c:pt>
                <c:pt idx="707">
                  <c:v>10000</c:v>
                </c:pt>
                <c:pt idx="708">
                  <c:v>10000</c:v>
                </c:pt>
                <c:pt idx="709">
                  <c:v>10000</c:v>
                </c:pt>
                <c:pt idx="710">
                  <c:v>10000</c:v>
                </c:pt>
                <c:pt idx="711">
                  <c:v>10090.5</c:v>
                </c:pt>
                <c:pt idx="712">
                  <c:v>10088.75</c:v>
                </c:pt>
                <c:pt idx="713">
                  <c:v>10000</c:v>
                </c:pt>
                <c:pt idx="714">
                  <c:v>10000</c:v>
                </c:pt>
                <c:pt idx="715">
                  <c:v>10000</c:v>
                </c:pt>
                <c:pt idx="716">
                  <c:v>10000</c:v>
                </c:pt>
                <c:pt idx="717">
                  <c:v>10000</c:v>
                </c:pt>
                <c:pt idx="718">
                  <c:v>10000</c:v>
                </c:pt>
                <c:pt idx="719">
                  <c:v>10000</c:v>
                </c:pt>
                <c:pt idx="720">
                  <c:v>10000</c:v>
                </c:pt>
                <c:pt idx="721">
                  <c:v>10000</c:v>
                </c:pt>
                <c:pt idx="722">
                  <c:v>10000</c:v>
                </c:pt>
                <c:pt idx="723">
                  <c:v>10000</c:v>
                </c:pt>
                <c:pt idx="724">
                  <c:v>10000</c:v>
                </c:pt>
                <c:pt idx="725">
                  <c:v>10000</c:v>
                </c:pt>
                <c:pt idx="726">
                  <c:v>10000</c:v>
                </c:pt>
                <c:pt idx="727">
                  <c:v>10000</c:v>
                </c:pt>
                <c:pt idx="728">
                  <c:v>10005</c:v>
                </c:pt>
                <c:pt idx="729">
                  <c:v>10000</c:v>
                </c:pt>
                <c:pt idx="730">
                  <c:v>10000</c:v>
                </c:pt>
                <c:pt idx="731">
                  <c:v>10000</c:v>
                </c:pt>
                <c:pt idx="732">
                  <c:v>10000</c:v>
                </c:pt>
                <c:pt idx="733">
                  <c:v>10000</c:v>
                </c:pt>
                <c:pt idx="734">
                  <c:v>10000</c:v>
                </c:pt>
                <c:pt idx="735">
                  <c:v>10000</c:v>
                </c:pt>
                <c:pt idx="736">
                  <c:v>10000</c:v>
                </c:pt>
                <c:pt idx="737">
                  <c:v>10000</c:v>
                </c:pt>
                <c:pt idx="738">
                  <c:v>10000</c:v>
                </c:pt>
                <c:pt idx="739">
                  <c:v>10000</c:v>
                </c:pt>
                <c:pt idx="740">
                  <c:v>10000</c:v>
                </c:pt>
                <c:pt idx="741">
                  <c:v>10000</c:v>
                </c:pt>
                <c:pt idx="742">
                  <c:v>10000</c:v>
                </c:pt>
                <c:pt idx="743">
                  <c:v>10000</c:v>
                </c:pt>
                <c:pt idx="744">
                  <c:v>10000</c:v>
                </c:pt>
                <c:pt idx="745">
                  <c:v>10000.75</c:v>
                </c:pt>
                <c:pt idx="746">
                  <c:v>10000</c:v>
                </c:pt>
                <c:pt idx="747">
                  <c:v>10000</c:v>
                </c:pt>
                <c:pt idx="748">
                  <c:v>10000</c:v>
                </c:pt>
                <c:pt idx="749">
                  <c:v>10000</c:v>
                </c:pt>
                <c:pt idx="750">
                  <c:v>10000</c:v>
                </c:pt>
                <c:pt idx="751">
                  <c:v>10000</c:v>
                </c:pt>
                <c:pt idx="752">
                  <c:v>10000</c:v>
                </c:pt>
                <c:pt idx="753">
                  <c:v>10000</c:v>
                </c:pt>
                <c:pt idx="754">
                  <c:v>10000</c:v>
                </c:pt>
                <c:pt idx="755">
                  <c:v>10000</c:v>
                </c:pt>
                <c:pt idx="756">
                  <c:v>10000</c:v>
                </c:pt>
                <c:pt idx="757">
                  <c:v>10000</c:v>
                </c:pt>
                <c:pt idx="758">
                  <c:v>10000</c:v>
                </c:pt>
                <c:pt idx="759">
                  <c:v>10000</c:v>
                </c:pt>
                <c:pt idx="760">
                  <c:v>10000</c:v>
                </c:pt>
                <c:pt idx="761">
                  <c:v>10000</c:v>
                </c:pt>
                <c:pt idx="762">
                  <c:v>10000</c:v>
                </c:pt>
                <c:pt idx="763">
                  <c:v>10000</c:v>
                </c:pt>
                <c:pt idx="764">
                  <c:v>10000</c:v>
                </c:pt>
                <c:pt idx="765">
                  <c:v>10000</c:v>
                </c:pt>
                <c:pt idx="766">
                  <c:v>10000</c:v>
                </c:pt>
                <c:pt idx="767">
                  <c:v>10000</c:v>
                </c:pt>
                <c:pt idx="768">
                  <c:v>10000</c:v>
                </c:pt>
                <c:pt idx="769">
                  <c:v>10000</c:v>
                </c:pt>
                <c:pt idx="770">
                  <c:v>10000</c:v>
                </c:pt>
                <c:pt idx="771">
                  <c:v>10000</c:v>
                </c:pt>
                <c:pt idx="772">
                  <c:v>10000</c:v>
                </c:pt>
                <c:pt idx="773">
                  <c:v>10000</c:v>
                </c:pt>
                <c:pt idx="774">
                  <c:v>10000</c:v>
                </c:pt>
                <c:pt idx="775">
                  <c:v>10000</c:v>
                </c:pt>
                <c:pt idx="776">
                  <c:v>10000</c:v>
                </c:pt>
                <c:pt idx="777">
                  <c:v>10000</c:v>
                </c:pt>
                <c:pt idx="778">
                  <c:v>10000</c:v>
                </c:pt>
                <c:pt idx="779">
                  <c:v>10000</c:v>
                </c:pt>
                <c:pt idx="780">
                  <c:v>10000</c:v>
                </c:pt>
                <c:pt idx="781">
                  <c:v>10000</c:v>
                </c:pt>
                <c:pt idx="782">
                  <c:v>10000</c:v>
                </c:pt>
                <c:pt idx="783">
                  <c:v>10000</c:v>
                </c:pt>
                <c:pt idx="784">
                  <c:v>10000</c:v>
                </c:pt>
                <c:pt idx="785">
                  <c:v>10000</c:v>
                </c:pt>
                <c:pt idx="786">
                  <c:v>10000</c:v>
                </c:pt>
                <c:pt idx="787">
                  <c:v>10002</c:v>
                </c:pt>
                <c:pt idx="788">
                  <c:v>10000</c:v>
                </c:pt>
                <c:pt idx="789">
                  <c:v>10000</c:v>
                </c:pt>
                <c:pt idx="790">
                  <c:v>10000</c:v>
                </c:pt>
                <c:pt idx="791">
                  <c:v>10000</c:v>
                </c:pt>
                <c:pt idx="792">
                  <c:v>10000</c:v>
                </c:pt>
                <c:pt idx="793">
                  <c:v>10000</c:v>
                </c:pt>
                <c:pt idx="794">
                  <c:v>10000</c:v>
                </c:pt>
                <c:pt idx="795">
                  <c:v>10000</c:v>
                </c:pt>
                <c:pt idx="796">
                  <c:v>10000</c:v>
                </c:pt>
                <c:pt idx="797">
                  <c:v>10000</c:v>
                </c:pt>
                <c:pt idx="798">
                  <c:v>10093</c:v>
                </c:pt>
                <c:pt idx="799">
                  <c:v>10901</c:v>
                </c:pt>
                <c:pt idx="800">
                  <c:v>10230.5</c:v>
                </c:pt>
                <c:pt idx="801">
                  <c:v>10092</c:v>
                </c:pt>
                <c:pt idx="802">
                  <c:v>10000</c:v>
                </c:pt>
                <c:pt idx="803">
                  <c:v>10000</c:v>
                </c:pt>
                <c:pt idx="804">
                  <c:v>10000</c:v>
                </c:pt>
                <c:pt idx="805">
                  <c:v>10000</c:v>
                </c:pt>
                <c:pt idx="806">
                  <c:v>10000</c:v>
                </c:pt>
                <c:pt idx="807">
                  <c:v>10000</c:v>
                </c:pt>
                <c:pt idx="808">
                  <c:v>10000</c:v>
                </c:pt>
                <c:pt idx="809">
                  <c:v>10000</c:v>
                </c:pt>
                <c:pt idx="810">
                  <c:v>10000</c:v>
                </c:pt>
                <c:pt idx="811">
                  <c:v>10000</c:v>
                </c:pt>
                <c:pt idx="812">
                  <c:v>10000</c:v>
                </c:pt>
                <c:pt idx="813">
                  <c:v>10000</c:v>
                </c:pt>
                <c:pt idx="814">
                  <c:v>10000</c:v>
                </c:pt>
                <c:pt idx="815">
                  <c:v>10000</c:v>
                </c:pt>
                <c:pt idx="816">
                  <c:v>10000</c:v>
                </c:pt>
                <c:pt idx="817">
                  <c:v>10000</c:v>
                </c:pt>
                <c:pt idx="818">
                  <c:v>10000</c:v>
                </c:pt>
                <c:pt idx="819">
                  <c:v>10000</c:v>
                </c:pt>
                <c:pt idx="820">
                  <c:v>10000</c:v>
                </c:pt>
                <c:pt idx="821">
                  <c:v>10005.25</c:v>
                </c:pt>
                <c:pt idx="822">
                  <c:v>10000</c:v>
                </c:pt>
                <c:pt idx="823">
                  <c:v>10000</c:v>
                </c:pt>
                <c:pt idx="824">
                  <c:v>10005.5</c:v>
                </c:pt>
                <c:pt idx="825">
                  <c:v>10000</c:v>
                </c:pt>
                <c:pt idx="826">
                  <c:v>10000</c:v>
                </c:pt>
                <c:pt idx="827">
                  <c:v>10000</c:v>
                </c:pt>
                <c:pt idx="828">
                  <c:v>10336.5</c:v>
                </c:pt>
                <c:pt idx="829">
                  <c:v>10000</c:v>
                </c:pt>
                <c:pt idx="830">
                  <c:v>10000</c:v>
                </c:pt>
                <c:pt idx="831">
                  <c:v>10813</c:v>
                </c:pt>
                <c:pt idx="832">
                  <c:v>10721.75</c:v>
                </c:pt>
                <c:pt idx="833">
                  <c:v>10109.75</c:v>
                </c:pt>
                <c:pt idx="834">
                  <c:v>10000</c:v>
                </c:pt>
                <c:pt idx="835">
                  <c:v>10000</c:v>
                </c:pt>
                <c:pt idx="836">
                  <c:v>10000</c:v>
                </c:pt>
                <c:pt idx="837">
                  <c:v>10000</c:v>
                </c:pt>
                <c:pt idx="838">
                  <c:v>10096.75</c:v>
                </c:pt>
                <c:pt idx="839">
                  <c:v>10093</c:v>
                </c:pt>
                <c:pt idx="840">
                  <c:v>10000</c:v>
                </c:pt>
                <c:pt idx="841">
                  <c:v>10221</c:v>
                </c:pt>
                <c:pt idx="842">
                  <c:v>10097.5</c:v>
                </c:pt>
                <c:pt idx="843">
                  <c:v>10000</c:v>
                </c:pt>
                <c:pt idx="844">
                  <c:v>10000</c:v>
                </c:pt>
                <c:pt idx="845">
                  <c:v>10164.5</c:v>
                </c:pt>
                <c:pt idx="846">
                  <c:v>10000</c:v>
                </c:pt>
                <c:pt idx="847">
                  <c:v>10000</c:v>
                </c:pt>
                <c:pt idx="848">
                  <c:v>10000</c:v>
                </c:pt>
                <c:pt idx="849">
                  <c:v>10002.5</c:v>
                </c:pt>
                <c:pt idx="850">
                  <c:v>10000</c:v>
                </c:pt>
                <c:pt idx="851">
                  <c:v>10000</c:v>
                </c:pt>
                <c:pt idx="852">
                  <c:v>10000</c:v>
                </c:pt>
                <c:pt idx="853">
                  <c:v>10000</c:v>
                </c:pt>
                <c:pt idx="854">
                  <c:v>10000</c:v>
                </c:pt>
                <c:pt idx="855">
                  <c:v>10000</c:v>
                </c:pt>
                <c:pt idx="856">
                  <c:v>10000</c:v>
                </c:pt>
                <c:pt idx="857">
                  <c:v>10000</c:v>
                </c:pt>
                <c:pt idx="858">
                  <c:v>10000</c:v>
                </c:pt>
                <c:pt idx="859">
                  <c:v>10000</c:v>
                </c:pt>
                <c:pt idx="860">
                  <c:v>10000</c:v>
                </c:pt>
                <c:pt idx="861">
                  <c:v>10000</c:v>
                </c:pt>
                <c:pt idx="862">
                  <c:v>10000</c:v>
                </c:pt>
                <c:pt idx="863">
                  <c:v>10000</c:v>
                </c:pt>
                <c:pt idx="864">
                  <c:v>10000</c:v>
                </c:pt>
                <c:pt idx="865">
                  <c:v>10000</c:v>
                </c:pt>
                <c:pt idx="866">
                  <c:v>10000</c:v>
                </c:pt>
                <c:pt idx="867">
                  <c:v>10000</c:v>
                </c:pt>
                <c:pt idx="868">
                  <c:v>10000</c:v>
                </c:pt>
                <c:pt idx="869">
                  <c:v>10000</c:v>
                </c:pt>
                <c:pt idx="870">
                  <c:v>10000</c:v>
                </c:pt>
                <c:pt idx="871">
                  <c:v>10000</c:v>
                </c:pt>
                <c:pt idx="872">
                  <c:v>10000</c:v>
                </c:pt>
                <c:pt idx="873">
                  <c:v>10000</c:v>
                </c:pt>
                <c:pt idx="874">
                  <c:v>10000</c:v>
                </c:pt>
                <c:pt idx="875">
                  <c:v>10000</c:v>
                </c:pt>
                <c:pt idx="876">
                  <c:v>10000</c:v>
                </c:pt>
                <c:pt idx="877">
                  <c:v>10000</c:v>
                </c:pt>
                <c:pt idx="878">
                  <c:v>10000</c:v>
                </c:pt>
                <c:pt idx="879">
                  <c:v>10000</c:v>
                </c:pt>
                <c:pt idx="880">
                  <c:v>10000</c:v>
                </c:pt>
                <c:pt idx="881">
                  <c:v>10000</c:v>
                </c:pt>
                <c:pt idx="882">
                  <c:v>10000</c:v>
                </c:pt>
                <c:pt idx="883">
                  <c:v>10000</c:v>
                </c:pt>
                <c:pt idx="884">
                  <c:v>10000</c:v>
                </c:pt>
                <c:pt idx="885">
                  <c:v>10000</c:v>
                </c:pt>
                <c:pt idx="886">
                  <c:v>10000</c:v>
                </c:pt>
                <c:pt idx="887">
                  <c:v>10000</c:v>
                </c:pt>
                <c:pt idx="888">
                  <c:v>10000</c:v>
                </c:pt>
                <c:pt idx="889">
                  <c:v>10000</c:v>
                </c:pt>
                <c:pt idx="890">
                  <c:v>10000</c:v>
                </c:pt>
                <c:pt idx="891">
                  <c:v>10000</c:v>
                </c:pt>
                <c:pt idx="892">
                  <c:v>10000</c:v>
                </c:pt>
                <c:pt idx="893">
                  <c:v>10002</c:v>
                </c:pt>
                <c:pt idx="894">
                  <c:v>10000</c:v>
                </c:pt>
                <c:pt idx="895">
                  <c:v>10000</c:v>
                </c:pt>
                <c:pt idx="896">
                  <c:v>10000</c:v>
                </c:pt>
                <c:pt idx="897">
                  <c:v>10000</c:v>
                </c:pt>
                <c:pt idx="898">
                  <c:v>10000</c:v>
                </c:pt>
                <c:pt idx="899">
                  <c:v>10000</c:v>
                </c:pt>
                <c:pt idx="900">
                  <c:v>10000</c:v>
                </c:pt>
                <c:pt idx="901">
                  <c:v>10000</c:v>
                </c:pt>
                <c:pt idx="902">
                  <c:v>10000</c:v>
                </c:pt>
                <c:pt idx="903">
                  <c:v>10000</c:v>
                </c:pt>
                <c:pt idx="904">
                  <c:v>10000</c:v>
                </c:pt>
                <c:pt idx="905">
                  <c:v>10003.5</c:v>
                </c:pt>
                <c:pt idx="906">
                  <c:v>10000</c:v>
                </c:pt>
                <c:pt idx="907">
                  <c:v>10000</c:v>
                </c:pt>
                <c:pt idx="908">
                  <c:v>10000</c:v>
                </c:pt>
                <c:pt idx="909">
                  <c:v>10000</c:v>
                </c:pt>
                <c:pt idx="910">
                  <c:v>10000</c:v>
                </c:pt>
                <c:pt idx="911">
                  <c:v>10000</c:v>
                </c:pt>
                <c:pt idx="912">
                  <c:v>10000</c:v>
                </c:pt>
                <c:pt idx="913">
                  <c:v>10000</c:v>
                </c:pt>
                <c:pt idx="914">
                  <c:v>10000</c:v>
                </c:pt>
                <c:pt idx="915">
                  <c:v>10000</c:v>
                </c:pt>
                <c:pt idx="916">
                  <c:v>10000</c:v>
                </c:pt>
                <c:pt idx="917">
                  <c:v>10000</c:v>
                </c:pt>
                <c:pt idx="918">
                  <c:v>10000</c:v>
                </c:pt>
                <c:pt idx="919">
                  <c:v>10000</c:v>
                </c:pt>
                <c:pt idx="920">
                  <c:v>10000</c:v>
                </c:pt>
                <c:pt idx="921">
                  <c:v>10000</c:v>
                </c:pt>
                <c:pt idx="922">
                  <c:v>10000</c:v>
                </c:pt>
                <c:pt idx="923">
                  <c:v>10000</c:v>
                </c:pt>
                <c:pt idx="924">
                  <c:v>10000</c:v>
                </c:pt>
                <c:pt idx="925">
                  <c:v>10000</c:v>
                </c:pt>
                <c:pt idx="926">
                  <c:v>10000</c:v>
                </c:pt>
                <c:pt idx="927">
                  <c:v>10000</c:v>
                </c:pt>
                <c:pt idx="928">
                  <c:v>10000</c:v>
                </c:pt>
                <c:pt idx="929">
                  <c:v>10000</c:v>
                </c:pt>
                <c:pt idx="930">
                  <c:v>10000</c:v>
                </c:pt>
                <c:pt idx="931">
                  <c:v>10000</c:v>
                </c:pt>
                <c:pt idx="932">
                  <c:v>10000</c:v>
                </c:pt>
                <c:pt idx="933">
                  <c:v>10000</c:v>
                </c:pt>
                <c:pt idx="934">
                  <c:v>10000</c:v>
                </c:pt>
                <c:pt idx="935">
                  <c:v>10000</c:v>
                </c:pt>
                <c:pt idx="936">
                  <c:v>10000</c:v>
                </c:pt>
                <c:pt idx="937">
                  <c:v>10000</c:v>
                </c:pt>
                <c:pt idx="938">
                  <c:v>10000</c:v>
                </c:pt>
                <c:pt idx="939">
                  <c:v>10000</c:v>
                </c:pt>
                <c:pt idx="940">
                  <c:v>10000</c:v>
                </c:pt>
                <c:pt idx="941">
                  <c:v>10000</c:v>
                </c:pt>
                <c:pt idx="942">
                  <c:v>10000</c:v>
                </c:pt>
                <c:pt idx="943">
                  <c:v>10000</c:v>
                </c:pt>
                <c:pt idx="944">
                  <c:v>10000</c:v>
                </c:pt>
                <c:pt idx="945">
                  <c:v>10000</c:v>
                </c:pt>
                <c:pt idx="946">
                  <c:v>10000</c:v>
                </c:pt>
                <c:pt idx="947">
                  <c:v>10000</c:v>
                </c:pt>
                <c:pt idx="948">
                  <c:v>10000</c:v>
                </c:pt>
                <c:pt idx="949">
                  <c:v>10000</c:v>
                </c:pt>
                <c:pt idx="950">
                  <c:v>10000</c:v>
                </c:pt>
                <c:pt idx="951">
                  <c:v>10000</c:v>
                </c:pt>
                <c:pt idx="952">
                  <c:v>10000</c:v>
                </c:pt>
                <c:pt idx="953">
                  <c:v>10000</c:v>
                </c:pt>
                <c:pt idx="954">
                  <c:v>10000</c:v>
                </c:pt>
                <c:pt idx="955">
                  <c:v>10000</c:v>
                </c:pt>
                <c:pt idx="956">
                  <c:v>10000</c:v>
                </c:pt>
                <c:pt idx="957">
                  <c:v>10000</c:v>
                </c:pt>
                <c:pt idx="958">
                  <c:v>10000</c:v>
                </c:pt>
                <c:pt idx="959">
                  <c:v>10002.5</c:v>
                </c:pt>
                <c:pt idx="960">
                  <c:v>10000</c:v>
                </c:pt>
                <c:pt idx="961">
                  <c:v>10000</c:v>
                </c:pt>
                <c:pt idx="962">
                  <c:v>10000</c:v>
                </c:pt>
                <c:pt idx="963">
                  <c:v>10000</c:v>
                </c:pt>
                <c:pt idx="964">
                  <c:v>10000</c:v>
                </c:pt>
                <c:pt idx="965">
                  <c:v>10000</c:v>
                </c:pt>
                <c:pt idx="966">
                  <c:v>10000</c:v>
                </c:pt>
                <c:pt idx="967">
                  <c:v>10000</c:v>
                </c:pt>
                <c:pt idx="968">
                  <c:v>10000</c:v>
                </c:pt>
                <c:pt idx="969">
                  <c:v>10000</c:v>
                </c:pt>
                <c:pt idx="970">
                  <c:v>10000</c:v>
                </c:pt>
                <c:pt idx="971">
                  <c:v>10000</c:v>
                </c:pt>
                <c:pt idx="972">
                  <c:v>10000</c:v>
                </c:pt>
                <c:pt idx="973">
                  <c:v>10000</c:v>
                </c:pt>
                <c:pt idx="974">
                  <c:v>10000</c:v>
                </c:pt>
                <c:pt idx="975">
                  <c:v>10003</c:v>
                </c:pt>
                <c:pt idx="976">
                  <c:v>10000</c:v>
                </c:pt>
                <c:pt idx="977">
                  <c:v>10000</c:v>
                </c:pt>
                <c:pt idx="978">
                  <c:v>10000</c:v>
                </c:pt>
                <c:pt idx="979">
                  <c:v>10000</c:v>
                </c:pt>
                <c:pt idx="980">
                  <c:v>10000</c:v>
                </c:pt>
                <c:pt idx="981">
                  <c:v>10000</c:v>
                </c:pt>
                <c:pt idx="982">
                  <c:v>10000</c:v>
                </c:pt>
                <c:pt idx="983">
                  <c:v>10000</c:v>
                </c:pt>
                <c:pt idx="984">
                  <c:v>10000</c:v>
                </c:pt>
                <c:pt idx="985">
                  <c:v>10092</c:v>
                </c:pt>
                <c:pt idx="986">
                  <c:v>10000</c:v>
                </c:pt>
                <c:pt idx="987">
                  <c:v>10000</c:v>
                </c:pt>
                <c:pt idx="988">
                  <c:v>10000</c:v>
                </c:pt>
                <c:pt idx="989">
                  <c:v>10002</c:v>
                </c:pt>
                <c:pt idx="990">
                  <c:v>10000</c:v>
                </c:pt>
                <c:pt idx="991">
                  <c:v>10000</c:v>
                </c:pt>
                <c:pt idx="992">
                  <c:v>10006.5</c:v>
                </c:pt>
                <c:pt idx="993">
                  <c:v>10000</c:v>
                </c:pt>
                <c:pt idx="994">
                  <c:v>10000</c:v>
                </c:pt>
                <c:pt idx="995">
                  <c:v>10000</c:v>
                </c:pt>
                <c:pt idx="996">
                  <c:v>10000</c:v>
                </c:pt>
                <c:pt idx="997">
                  <c:v>10000</c:v>
                </c:pt>
                <c:pt idx="998">
                  <c:v>10000</c:v>
                </c:pt>
                <c:pt idx="999">
                  <c:v>10000</c:v>
                </c:pt>
                <c:pt idx="1000">
                  <c:v>10000</c:v>
                </c:pt>
                <c:pt idx="1001">
                  <c:v>10000</c:v>
                </c:pt>
                <c:pt idx="1002">
                  <c:v>10000</c:v>
                </c:pt>
                <c:pt idx="1003">
                  <c:v>10003</c:v>
                </c:pt>
                <c:pt idx="1004">
                  <c:v>10000</c:v>
                </c:pt>
                <c:pt idx="1005">
                  <c:v>10000</c:v>
                </c:pt>
                <c:pt idx="1006">
                  <c:v>10000</c:v>
                </c:pt>
                <c:pt idx="1007">
                  <c:v>10000</c:v>
                </c:pt>
                <c:pt idx="1008">
                  <c:v>10000</c:v>
                </c:pt>
                <c:pt idx="1009">
                  <c:v>10000</c:v>
                </c:pt>
                <c:pt idx="1010">
                  <c:v>10000</c:v>
                </c:pt>
                <c:pt idx="1011">
                  <c:v>10000</c:v>
                </c:pt>
                <c:pt idx="1012">
                  <c:v>10000</c:v>
                </c:pt>
                <c:pt idx="1013">
                  <c:v>10001.25</c:v>
                </c:pt>
                <c:pt idx="1014">
                  <c:v>10000</c:v>
                </c:pt>
                <c:pt idx="1015">
                  <c:v>10000</c:v>
                </c:pt>
                <c:pt idx="1016">
                  <c:v>10000</c:v>
                </c:pt>
                <c:pt idx="1017">
                  <c:v>10000</c:v>
                </c:pt>
                <c:pt idx="1018">
                  <c:v>10007</c:v>
                </c:pt>
                <c:pt idx="1019">
                  <c:v>10000</c:v>
                </c:pt>
                <c:pt idx="1020">
                  <c:v>10000</c:v>
                </c:pt>
                <c:pt idx="1021">
                  <c:v>10000</c:v>
                </c:pt>
                <c:pt idx="1022">
                  <c:v>10001.5</c:v>
                </c:pt>
                <c:pt idx="1023">
                  <c:v>10000</c:v>
                </c:pt>
                <c:pt idx="1024">
                  <c:v>10000</c:v>
                </c:pt>
                <c:pt idx="1025">
                  <c:v>10000</c:v>
                </c:pt>
                <c:pt idx="1026">
                  <c:v>10000</c:v>
                </c:pt>
                <c:pt idx="1027">
                  <c:v>10000</c:v>
                </c:pt>
                <c:pt idx="1028">
                  <c:v>10000</c:v>
                </c:pt>
                <c:pt idx="1029">
                  <c:v>10000</c:v>
                </c:pt>
                <c:pt idx="1030">
                  <c:v>10000</c:v>
                </c:pt>
                <c:pt idx="1031">
                  <c:v>10000</c:v>
                </c:pt>
                <c:pt idx="1032">
                  <c:v>10000</c:v>
                </c:pt>
                <c:pt idx="1033">
                  <c:v>10000</c:v>
                </c:pt>
                <c:pt idx="1034">
                  <c:v>10000</c:v>
                </c:pt>
                <c:pt idx="1035">
                  <c:v>10000</c:v>
                </c:pt>
                <c:pt idx="1036">
                  <c:v>10000</c:v>
                </c:pt>
                <c:pt idx="1037">
                  <c:v>10009</c:v>
                </c:pt>
                <c:pt idx="1038">
                  <c:v>10000</c:v>
                </c:pt>
                <c:pt idx="1039">
                  <c:v>10000</c:v>
                </c:pt>
                <c:pt idx="1040">
                  <c:v>10000</c:v>
                </c:pt>
                <c:pt idx="1041">
                  <c:v>10000</c:v>
                </c:pt>
                <c:pt idx="1042">
                  <c:v>10000</c:v>
                </c:pt>
                <c:pt idx="1043">
                  <c:v>10000</c:v>
                </c:pt>
                <c:pt idx="1044">
                  <c:v>10000</c:v>
                </c:pt>
                <c:pt idx="1045">
                  <c:v>10000</c:v>
                </c:pt>
                <c:pt idx="1046">
                  <c:v>10000</c:v>
                </c:pt>
                <c:pt idx="1047">
                  <c:v>10000</c:v>
                </c:pt>
                <c:pt idx="1048">
                  <c:v>10000</c:v>
                </c:pt>
                <c:pt idx="1049">
                  <c:v>10000</c:v>
                </c:pt>
                <c:pt idx="1050">
                  <c:v>10000</c:v>
                </c:pt>
                <c:pt idx="1051">
                  <c:v>10000</c:v>
                </c:pt>
                <c:pt idx="1052">
                  <c:v>10000</c:v>
                </c:pt>
                <c:pt idx="1053">
                  <c:v>10000</c:v>
                </c:pt>
                <c:pt idx="1054">
                  <c:v>10000</c:v>
                </c:pt>
                <c:pt idx="1055">
                  <c:v>10000</c:v>
                </c:pt>
                <c:pt idx="1056">
                  <c:v>10000</c:v>
                </c:pt>
                <c:pt idx="1057">
                  <c:v>10000</c:v>
                </c:pt>
                <c:pt idx="1058">
                  <c:v>10000</c:v>
                </c:pt>
                <c:pt idx="1059">
                  <c:v>10000</c:v>
                </c:pt>
                <c:pt idx="1060">
                  <c:v>10000</c:v>
                </c:pt>
                <c:pt idx="1061">
                  <c:v>10000</c:v>
                </c:pt>
                <c:pt idx="1062">
                  <c:v>10000</c:v>
                </c:pt>
                <c:pt idx="1063">
                  <c:v>10000</c:v>
                </c:pt>
                <c:pt idx="1064">
                  <c:v>10000</c:v>
                </c:pt>
                <c:pt idx="1065">
                  <c:v>10000</c:v>
                </c:pt>
                <c:pt idx="1066">
                  <c:v>10000</c:v>
                </c:pt>
                <c:pt idx="1067">
                  <c:v>10000</c:v>
                </c:pt>
                <c:pt idx="1068">
                  <c:v>10000</c:v>
                </c:pt>
                <c:pt idx="1069">
                  <c:v>10000</c:v>
                </c:pt>
                <c:pt idx="1070">
                  <c:v>10000</c:v>
                </c:pt>
                <c:pt idx="1071">
                  <c:v>10000</c:v>
                </c:pt>
                <c:pt idx="1072">
                  <c:v>10000</c:v>
                </c:pt>
                <c:pt idx="1073">
                  <c:v>10000</c:v>
                </c:pt>
                <c:pt idx="1074">
                  <c:v>10000</c:v>
                </c:pt>
                <c:pt idx="1075">
                  <c:v>10000</c:v>
                </c:pt>
                <c:pt idx="1076">
                  <c:v>10000</c:v>
                </c:pt>
                <c:pt idx="1077">
                  <c:v>10000</c:v>
                </c:pt>
                <c:pt idx="1078">
                  <c:v>10000</c:v>
                </c:pt>
                <c:pt idx="1079">
                  <c:v>10000</c:v>
                </c:pt>
                <c:pt idx="1080">
                  <c:v>10000</c:v>
                </c:pt>
                <c:pt idx="1081">
                  <c:v>10000</c:v>
                </c:pt>
                <c:pt idx="1082">
                  <c:v>10000</c:v>
                </c:pt>
                <c:pt idx="1083">
                  <c:v>10000</c:v>
                </c:pt>
                <c:pt idx="1084">
                  <c:v>10002.5</c:v>
                </c:pt>
                <c:pt idx="1085">
                  <c:v>10000</c:v>
                </c:pt>
                <c:pt idx="1086">
                  <c:v>10000</c:v>
                </c:pt>
                <c:pt idx="1087">
                  <c:v>10000</c:v>
                </c:pt>
                <c:pt idx="1088">
                  <c:v>10000</c:v>
                </c:pt>
                <c:pt idx="1089">
                  <c:v>10000</c:v>
                </c:pt>
                <c:pt idx="1090">
                  <c:v>10000</c:v>
                </c:pt>
                <c:pt idx="1091">
                  <c:v>10000</c:v>
                </c:pt>
                <c:pt idx="1092">
                  <c:v>10000</c:v>
                </c:pt>
                <c:pt idx="1093">
                  <c:v>10000</c:v>
                </c:pt>
                <c:pt idx="1094">
                  <c:v>10000</c:v>
                </c:pt>
                <c:pt idx="1095">
                  <c:v>10000</c:v>
                </c:pt>
                <c:pt idx="1096">
                  <c:v>10000</c:v>
                </c:pt>
                <c:pt idx="1097">
                  <c:v>10000</c:v>
                </c:pt>
                <c:pt idx="1098">
                  <c:v>10000</c:v>
                </c:pt>
                <c:pt idx="1099">
                  <c:v>10000</c:v>
                </c:pt>
                <c:pt idx="1100">
                  <c:v>10000</c:v>
                </c:pt>
                <c:pt idx="1101">
                  <c:v>10000</c:v>
                </c:pt>
                <c:pt idx="1102">
                  <c:v>10000</c:v>
                </c:pt>
                <c:pt idx="1103">
                  <c:v>10000</c:v>
                </c:pt>
                <c:pt idx="1104">
                  <c:v>10000</c:v>
                </c:pt>
                <c:pt idx="1105">
                  <c:v>10000</c:v>
                </c:pt>
                <c:pt idx="1106">
                  <c:v>10000</c:v>
                </c:pt>
                <c:pt idx="1107">
                  <c:v>10000</c:v>
                </c:pt>
                <c:pt idx="1108">
                  <c:v>10000</c:v>
                </c:pt>
                <c:pt idx="1109">
                  <c:v>10097</c:v>
                </c:pt>
                <c:pt idx="1110">
                  <c:v>10001</c:v>
                </c:pt>
                <c:pt idx="1111">
                  <c:v>10098</c:v>
                </c:pt>
                <c:pt idx="1112">
                  <c:v>10000</c:v>
                </c:pt>
                <c:pt idx="1113">
                  <c:v>10000</c:v>
                </c:pt>
                <c:pt idx="1114">
                  <c:v>10000</c:v>
                </c:pt>
                <c:pt idx="1115">
                  <c:v>10000</c:v>
                </c:pt>
                <c:pt idx="1116">
                  <c:v>10000</c:v>
                </c:pt>
                <c:pt idx="1117">
                  <c:v>10000</c:v>
                </c:pt>
                <c:pt idx="1118">
                  <c:v>10000</c:v>
                </c:pt>
                <c:pt idx="1119">
                  <c:v>10002.5</c:v>
                </c:pt>
                <c:pt idx="1120">
                  <c:v>10000</c:v>
                </c:pt>
                <c:pt idx="1121">
                  <c:v>10000</c:v>
                </c:pt>
                <c:pt idx="1122">
                  <c:v>10000</c:v>
                </c:pt>
                <c:pt idx="1123">
                  <c:v>10000</c:v>
                </c:pt>
                <c:pt idx="1124">
                  <c:v>10000</c:v>
                </c:pt>
                <c:pt idx="1125">
                  <c:v>10000</c:v>
                </c:pt>
                <c:pt idx="1126">
                  <c:v>10000</c:v>
                </c:pt>
                <c:pt idx="1127">
                  <c:v>10000</c:v>
                </c:pt>
                <c:pt idx="1128">
                  <c:v>10000</c:v>
                </c:pt>
                <c:pt idx="1129">
                  <c:v>10000</c:v>
                </c:pt>
                <c:pt idx="1130">
                  <c:v>10000</c:v>
                </c:pt>
                <c:pt idx="1131">
                  <c:v>10000</c:v>
                </c:pt>
                <c:pt idx="1132">
                  <c:v>10003</c:v>
                </c:pt>
                <c:pt idx="1133">
                  <c:v>10000</c:v>
                </c:pt>
                <c:pt idx="1134">
                  <c:v>10000</c:v>
                </c:pt>
                <c:pt idx="1135">
                  <c:v>10000</c:v>
                </c:pt>
                <c:pt idx="1136">
                  <c:v>10000</c:v>
                </c:pt>
                <c:pt idx="1137">
                  <c:v>10000</c:v>
                </c:pt>
                <c:pt idx="1138">
                  <c:v>10000</c:v>
                </c:pt>
                <c:pt idx="1139">
                  <c:v>10000</c:v>
                </c:pt>
                <c:pt idx="1140">
                  <c:v>10000</c:v>
                </c:pt>
                <c:pt idx="1141">
                  <c:v>10000</c:v>
                </c:pt>
                <c:pt idx="1142">
                  <c:v>10000</c:v>
                </c:pt>
                <c:pt idx="1143">
                  <c:v>10000</c:v>
                </c:pt>
                <c:pt idx="1144">
                  <c:v>10000</c:v>
                </c:pt>
                <c:pt idx="1145">
                  <c:v>10000</c:v>
                </c:pt>
                <c:pt idx="1146">
                  <c:v>10000</c:v>
                </c:pt>
                <c:pt idx="1147">
                  <c:v>10000</c:v>
                </c:pt>
                <c:pt idx="1148">
                  <c:v>10000</c:v>
                </c:pt>
                <c:pt idx="1149">
                  <c:v>10000</c:v>
                </c:pt>
                <c:pt idx="1150">
                  <c:v>10000</c:v>
                </c:pt>
                <c:pt idx="1151">
                  <c:v>10000</c:v>
                </c:pt>
                <c:pt idx="1152">
                  <c:v>10000</c:v>
                </c:pt>
                <c:pt idx="1153">
                  <c:v>10000</c:v>
                </c:pt>
                <c:pt idx="1154">
                  <c:v>10000</c:v>
                </c:pt>
                <c:pt idx="1155">
                  <c:v>10000</c:v>
                </c:pt>
                <c:pt idx="1156">
                  <c:v>10000</c:v>
                </c:pt>
                <c:pt idx="1157">
                  <c:v>10000</c:v>
                </c:pt>
                <c:pt idx="1158">
                  <c:v>10000</c:v>
                </c:pt>
                <c:pt idx="1159">
                  <c:v>10000</c:v>
                </c:pt>
                <c:pt idx="1160">
                  <c:v>10002.5</c:v>
                </c:pt>
                <c:pt idx="1161">
                  <c:v>10000</c:v>
                </c:pt>
                <c:pt idx="1162">
                  <c:v>10000</c:v>
                </c:pt>
                <c:pt idx="1163">
                  <c:v>10000</c:v>
                </c:pt>
                <c:pt idx="1164">
                  <c:v>10000</c:v>
                </c:pt>
                <c:pt idx="1165">
                  <c:v>10000</c:v>
                </c:pt>
                <c:pt idx="1166">
                  <c:v>10000</c:v>
                </c:pt>
                <c:pt idx="1167">
                  <c:v>10000</c:v>
                </c:pt>
                <c:pt idx="1168">
                  <c:v>10000</c:v>
                </c:pt>
                <c:pt idx="1169">
                  <c:v>10000.75</c:v>
                </c:pt>
                <c:pt idx="1170">
                  <c:v>10000</c:v>
                </c:pt>
                <c:pt idx="1171">
                  <c:v>10000</c:v>
                </c:pt>
                <c:pt idx="1172">
                  <c:v>10000</c:v>
                </c:pt>
                <c:pt idx="1173">
                  <c:v>10000</c:v>
                </c:pt>
                <c:pt idx="1174">
                  <c:v>10000</c:v>
                </c:pt>
                <c:pt idx="1175">
                  <c:v>10000</c:v>
                </c:pt>
                <c:pt idx="1176">
                  <c:v>10000</c:v>
                </c:pt>
                <c:pt idx="1177">
                  <c:v>10000</c:v>
                </c:pt>
                <c:pt idx="1178">
                  <c:v>10000</c:v>
                </c:pt>
                <c:pt idx="1179">
                  <c:v>10000</c:v>
                </c:pt>
                <c:pt idx="1180">
                  <c:v>10000</c:v>
                </c:pt>
                <c:pt idx="1181">
                  <c:v>10000</c:v>
                </c:pt>
                <c:pt idx="1182">
                  <c:v>10000</c:v>
                </c:pt>
                <c:pt idx="1183">
                  <c:v>10000</c:v>
                </c:pt>
                <c:pt idx="1184">
                  <c:v>10000</c:v>
                </c:pt>
                <c:pt idx="1185">
                  <c:v>10000</c:v>
                </c:pt>
                <c:pt idx="1186">
                  <c:v>10000</c:v>
                </c:pt>
                <c:pt idx="1187">
                  <c:v>10000</c:v>
                </c:pt>
                <c:pt idx="1188">
                  <c:v>10000</c:v>
                </c:pt>
                <c:pt idx="1189">
                  <c:v>10000</c:v>
                </c:pt>
                <c:pt idx="1190">
                  <c:v>10000</c:v>
                </c:pt>
                <c:pt idx="1191">
                  <c:v>10000</c:v>
                </c:pt>
                <c:pt idx="1192">
                  <c:v>10000</c:v>
                </c:pt>
                <c:pt idx="1193">
                  <c:v>10000</c:v>
                </c:pt>
                <c:pt idx="1194">
                  <c:v>10000</c:v>
                </c:pt>
                <c:pt idx="1195">
                  <c:v>10000</c:v>
                </c:pt>
                <c:pt idx="1196">
                  <c:v>10000</c:v>
                </c:pt>
                <c:pt idx="1197">
                  <c:v>10000</c:v>
                </c:pt>
                <c:pt idx="1198">
                  <c:v>10000</c:v>
                </c:pt>
                <c:pt idx="1199">
                  <c:v>10000</c:v>
                </c:pt>
                <c:pt idx="1200">
                  <c:v>10000</c:v>
                </c:pt>
                <c:pt idx="1201">
                  <c:v>10001</c:v>
                </c:pt>
                <c:pt idx="1202">
                  <c:v>10000</c:v>
                </c:pt>
                <c:pt idx="1203">
                  <c:v>10000</c:v>
                </c:pt>
                <c:pt idx="1204">
                  <c:v>10000</c:v>
                </c:pt>
                <c:pt idx="1205">
                  <c:v>10000</c:v>
                </c:pt>
                <c:pt idx="1206">
                  <c:v>10000</c:v>
                </c:pt>
                <c:pt idx="1207">
                  <c:v>10000</c:v>
                </c:pt>
                <c:pt idx="1208">
                  <c:v>10000</c:v>
                </c:pt>
                <c:pt idx="1209">
                  <c:v>10000</c:v>
                </c:pt>
                <c:pt idx="1210">
                  <c:v>10000</c:v>
                </c:pt>
                <c:pt idx="1211">
                  <c:v>10000</c:v>
                </c:pt>
                <c:pt idx="1212">
                  <c:v>10001.5</c:v>
                </c:pt>
                <c:pt idx="1213">
                  <c:v>10000</c:v>
                </c:pt>
                <c:pt idx="1214">
                  <c:v>10000</c:v>
                </c:pt>
                <c:pt idx="1215">
                  <c:v>10000</c:v>
                </c:pt>
                <c:pt idx="1216">
                  <c:v>10000</c:v>
                </c:pt>
                <c:pt idx="1217">
                  <c:v>10000</c:v>
                </c:pt>
                <c:pt idx="1218">
                  <c:v>10000</c:v>
                </c:pt>
                <c:pt idx="1219">
                  <c:v>10000</c:v>
                </c:pt>
                <c:pt idx="1220">
                  <c:v>10000</c:v>
                </c:pt>
                <c:pt idx="1221">
                  <c:v>10000</c:v>
                </c:pt>
                <c:pt idx="1222">
                  <c:v>10000</c:v>
                </c:pt>
                <c:pt idx="1223">
                  <c:v>10000</c:v>
                </c:pt>
                <c:pt idx="1224">
                  <c:v>10000</c:v>
                </c:pt>
                <c:pt idx="1225">
                  <c:v>10000</c:v>
                </c:pt>
                <c:pt idx="1226">
                  <c:v>10000</c:v>
                </c:pt>
                <c:pt idx="1227">
                  <c:v>10001</c:v>
                </c:pt>
                <c:pt idx="1228">
                  <c:v>10000</c:v>
                </c:pt>
                <c:pt idx="1229">
                  <c:v>10000</c:v>
                </c:pt>
                <c:pt idx="1230">
                  <c:v>10000</c:v>
                </c:pt>
                <c:pt idx="1231">
                  <c:v>10000</c:v>
                </c:pt>
                <c:pt idx="1232">
                  <c:v>10000</c:v>
                </c:pt>
                <c:pt idx="1233">
                  <c:v>10000</c:v>
                </c:pt>
                <c:pt idx="1234">
                  <c:v>10003.75</c:v>
                </c:pt>
                <c:pt idx="1235">
                  <c:v>10000</c:v>
                </c:pt>
                <c:pt idx="1236">
                  <c:v>10000</c:v>
                </c:pt>
                <c:pt idx="1237">
                  <c:v>10000</c:v>
                </c:pt>
                <c:pt idx="1238">
                  <c:v>10002</c:v>
                </c:pt>
                <c:pt idx="1239">
                  <c:v>10000</c:v>
                </c:pt>
                <c:pt idx="1240">
                  <c:v>10000</c:v>
                </c:pt>
                <c:pt idx="1241">
                  <c:v>10000</c:v>
                </c:pt>
                <c:pt idx="1242">
                  <c:v>10000</c:v>
                </c:pt>
                <c:pt idx="1243">
                  <c:v>10000</c:v>
                </c:pt>
                <c:pt idx="1244">
                  <c:v>10000</c:v>
                </c:pt>
                <c:pt idx="1245">
                  <c:v>10000</c:v>
                </c:pt>
                <c:pt idx="1246">
                  <c:v>10000</c:v>
                </c:pt>
                <c:pt idx="1247">
                  <c:v>10000</c:v>
                </c:pt>
                <c:pt idx="1248">
                  <c:v>10000</c:v>
                </c:pt>
                <c:pt idx="1249">
                  <c:v>10000</c:v>
                </c:pt>
                <c:pt idx="1250">
                  <c:v>10000</c:v>
                </c:pt>
                <c:pt idx="1251">
                  <c:v>10000</c:v>
                </c:pt>
                <c:pt idx="1252">
                  <c:v>10000</c:v>
                </c:pt>
                <c:pt idx="1253">
                  <c:v>10000</c:v>
                </c:pt>
                <c:pt idx="1254">
                  <c:v>10000</c:v>
                </c:pt>
                <c:pt idx="1255">
                  <c:v>10000</c:v>
                </c:pt>
                <c:pt idx="1256">
                  <c:v>10000</c:v>
                </c:pt>
                <c:pt idx="1257">
                  <c:v>10000</c:v>
                </c:pt>
                <c:pt idx="1258">
                  <c:v>10000</c:v>
                </c:pt>
                <c:pt idx="1259">
                  <c:v>10000</c:v>
                </c:pt>
                <c:pt idx="1260">
                  <c:v>10000</c:v>
                </c:pt>
                <c:pt idx="1261">
                  <c:v>10000</c:v>
                </c:pt>
                <c:pt idx="1262">
                  <c:v>10000</c:v>
                </c:pt>
                <c:pt idx="1263">
                  <c:v>10000</c:v>
                </c:pt>
                <c:pt idx="1264">
                  <c:v>10000</c:v>
                </c:pt>
                <c:pt idx="1265">
                  <c:v>10000</c:v>
                </c:pt>
                <c:pt idx="1266">
                  <c:v>10000</c:v>
                </c:pt>
                <c:pt idx="1267">
                  <c:v>10000</c:v>
                </c:pt>
                <c:pt idx="1268">
                  <c:v>10000</c:v>
                </c:pt>
                <c:pt idx="1269">
                  <c:v>10000</c:v>
                </c:pt>
                <c:pt idx="1270">
                  <c:v>10000</c:v>
                </c:pt>
                <c:pt idx="1271">
                  <c:v>10000</c:v>
                </c:pt>
                <c:pt idx="1272">
                  <c:v>10000</c:v>
                </c:pt>
                <c:pt idx="1273">
                  <c:v>10000</c:v>
                </c:pt>
                <c:pt idx="1274">
                  <c:v>10000</c:v>
                </c:pt>
                <c:pt idx="1275">
                  <c:v>10000</c:v>
                </c:pt>
                <c:pt idx="1276">
                  <c:v>10111</c:v>
                </c:pt>
                <c:pt idx="1277">
                  <c:v>10000</c:v>
                </c:pt>
                <c:pt idx="1278">
                  <c:v>10000</c:v>
                </c:pt>
                <c:pt idx="1279">
                  <c:v>10000</c:v>
                </c:pt>
                <c:pt idx="1280">
                  <c:v>10002.75</c:v>
                </c:pt>
                <c:pt idx="1281">
                  <c:v>10000</c:v>
                </c:pt>
                <c:pt idx="1282">
                  <c:v>10000</c:v>
                </c:pt>
                <c:pt idx="1283">
                  <c:v>10000</c:v>
                </c:pt>
                <c:pt idx="1284">
                  <c:v>10000</c:v>
                </c:pt>
                <c:pt idx="1285">
                  <c:v>10000</c:v>
                </c:pt>
                <c:pt idx="1286">
                  <c:v>10000</c:v>
                </c:pt>
                <c:pt idx="1287">
                  <c:v>10000</c:v>
                </c:pt>
                <c:pt idx="1288">
                  <c:v>10118</c:v>
                </c:pt>
                <c:pt idx="1289">
                  <c:v>10000</c:v>
                </c:pt>
                <c:pt idx="1290">
                  <c:v>10000</c:v>
                </c:pt>
                <c:pt idx="1291">
                  <c:v>10000</c:v>
                </c:pt>
                <c:pt idx="1292">
                  <c:v>10000</c:v>
                </c:pt>
                <c:pt idx="1293">
                  <c:v>10000</c:v>
                </c:pt>
                <c:pt idx="1294">
                  <c:v>10000</c:v>
                </c:pt>
                <c:pt idx="1295">
                  <c:v>10000</c:v>
                </c:pt>
                <c:pt idx="1296">
                  <c:v>10000</c:v>
                </c:pt>
                <c:pt idx="1297">
                  <c:v>10000</c:v>
                </c:pt>
                <c:pt idx="1298">
                  <c:v>10000</c:v>
                </c:pt>
                <c:pt idx="1299">
                  <c:v>10005.5</c:v>
                </c:pt>
                <c:pt idx="1300">
                  <c:v>10000</c:v>
                </c:pt>
                <c:pt idx="1301">
                  <c:v>10000</c:v>
                </c:pt>
                <c:pt idx="1302">
                  <c:v>10000</c:v>
                </c:pt>
                <c:pt idx="1303">
                  <c:v>10000</c:v>
                </c:pt>
                <c:pt idx="1304">
                  <c:v>10000</c:v>
                </c:pt>
                <c:pt idx="1305">
                  <c:v>10000</c:v>
                </c:pt>
                <c:pt idx="1306">
                  <c:v>10000</c:v>
                </c:pt>
                <c:pt idx="1307">
                  <c:v>10000</c:v>
                </c:pt>
                <c:pt idx="1308">
                  <c:v>10000</c:v>
                </c:pt>
                <c:pt idx="1309">
                  <c:v>10000</c:v>
                </c:pt>
                <c:pt idx="1310">
                  <c:v>10000</c:v>
                </c:pt>
                <c:pt idx="1311">
                  <c:v>10000</c:v>
                </c:pt>
                <c:pt idx="1312">
                  <c:v>10000</c:v>
                </c:pt>
                <c:pt idx="1313">
                  <c:v>10000</c:v>
                </c:pt>
                <c:pt idx="1314">
                  <c:v>10000</c:v>
                </c:pt>
                <c:pt idx="1315">
                  <c:v>10000</c:v>
                </c:pt>
                <c:pt idx="1316">
                  <c:v>10000</c:v>
                </c:pt>
                <c:pt idx="1317">
                  <c:v>10000</c:v>
                </c:pt>
                <c:pt idx="1318">
                  <c:v>10000</c:v>
                </c:pt>
                <c:pt idx="1319">
                  <c:v>10000</c:v>
                </c:pt>
                <c:pt idx="1320">
                  <c:v>10000</c:v>
                </c:pt>
                <c:pt idx="1321">
                  <c:v>10000</c:v>
                </c:pt>
                <c:pt idx="1322">
                  <c:v>10000</c:v>
                </c:pt>
                <c:pt idx="1323">
                  <c:v>10000</c:v>
                </c:pt>
                <c:pt idx="1324">
                  <c:v>10000</c:v>
                </c:pt>
                <c:pt idx="1325">
                  <c:v>10000</c:v>
                </c:pt>
                <c:pt idx="1326">
                  <c:v>10000</c:v>
                </c:pt>
                <c:pt idx="1327">
                  <c:v>10000</c:v>
                </c:pt>
                <c:pt idx="1328">
                  <c:v>10000</c:v>
                </c:pt>
                <c:pt idx="1329">
                  <c:v>10000</c:v>
                </c:pt>
                <c:pt idx="1330">
                  <c:v>10000</c:v>
                </c:pt>
                <c:pt idx="1331">
                  <c:v>10000</c:v>
                </c:pt>
                <c:pt idx="1332">
                  <c:v>10001.5</c:v>
                </c:pt>
                <c:pt idx="1333">
                  <c:v>10000</c:v>
                </c:pt>
                <c:pt idx="1334">
                  <c:v>10000</c:v>
                </c:pt>
                <c:pt idx="1335">
                  <c:v>10000</c:v>
                </c:pt>
                <c:pt idx="1336">
                  <c:v>10000</c:v>
                </c:pt>
                <c:pt idx="1337">
                  <c:v>10000</c:v>
                </c:pt>
                <c:pt idx="1338">
                  <c:v>10000</c:v>
                </c:pt>
                <c:pt idx="1339">
                  <c:v>10000</c:v>
                </c:pt>
                <c:pt idx="1340">
                  <c:v>10000</c:v>
                </c:pt>
                <c:pt idx="1341">
                  <c:v>10000</c:v>
                </c:pt>
                <c:pt idx="1342">
                  <c:v>10000</c:v>
                </c:pt>
                <c:pt idx="1343">
                  <c:v>10000</c:v>
                </c:pt>
                <c:pt idx="1344">
                  <c:v>10000</c:v>
                </c:pt>
                <c:pt idx="1345">
                  <c:v>10000</c:v>
                </c:pt>
                <c:pt idx="1346">
                  <c:v>10000</c:v>
                </c:pt>
                <c:pt idx="1347">
                  <c:v>10000</c:v>
                </c:pt>
                <c:pt idx="1348">
                  <c:v>10000</c:v>
                </c:pt>
                <c:pt idx="1349">
                  <c:v>10000</c:v>
                </c:pt>
                <c:pt idx="1350">
                  <c:v>10003.5</c:v>
                </c:pt>
                <c:pt idx="1351">
                  <c:v>10000</c:v>
                </c:pt>
                <c:pt idx="1352">
                  <c:v>10000</c:v>
                </c:pt>
                <c:pt idx="1353">
                  <c:v>10000</c:v>
                </c:pt>
                <c:pt idx="1354">
                  <c:v>10000</c:v>
                </c:pt>
                <c:pt idx="1355">
                  <c:v>10000</c:v>
                </c:pt>
                <c:pt idx="1356">
                  <c:v>10000</c:v>
                </c:pt>
                <c:pt idx="1357">
                  <c:v>10000</c:v>
                </c:pt>
                <c:pt idx="1358">
                  <c:v>10000</c:v>
                </c:pt>
                <c:pt idx="1359">
                  <c:v>10000</c:v>
                </c:pt>
                <c:pt idx="1360">
                  <c:v>10000</c:v>
                </c:pt>
                <c:pt idx="1361">
                  <c:v>10000</c:v>
                </c:pt>
                <c:pt idx="1362">
                  <c:v>10000</c:v>
                </c:pt>
                <c:pt idx="1363">
                  <c:v>10000</c:v>
                </c:pt>
                <c:pt idx="1364">
                  <c:v>10000</c:v>
                </c:pt>
                <c:pt idx="1365">
                  <c:v>10000</c:v>
                </c:pt>
                <c:pt idx="1366">
                  <c:v>10000</c:v>
                </c:pt>
                <c:pt idx="1367">
                  <c:v>10000</c:v>
                </c:pt>
                <c:pt idx="1368">
                  <c:v>10001.5</c:v>
                </c:pt>
                <c:pt idx="1369">
                  <c:v>10000</c:v>
                </c:pt>
                <c:pt idx="1370">
                  <c:v>10000</c:v>
                </c:pt>
                <c:pt idx="1371">
                  <c:v>10000</c:v>
                </c:pt>
                <c:pt idx="1372">
                  <c:v>10000</c:v>
                </c:pt>
                <c:pt idx="1373">
                  <c:v>10000</c:v>
                </c:pt>
                <c:pt idx="1374">
                  <c:v>10000</c:v>
                </c:pt>
                <c:pt idx="1375">
                  <c:v>10000</c:v>
                </c:pt>
                <c:pt idx="1376">
                  <c:v>10000</c:v>
                </c:pt>
                <c:pt idx="1377">
                  <c:v>10000</c:v>
                </c:pt>
                <c:pt idx="1378">
                  <c:v>10000</c:v>
                </c:pt>
                <c:pt idx="1379">
                  <c:v>10000</c:v>
                </c:pt>
                <c:pt idx="1380">
                  <c:v>10000</c:v>
                </c:pt>
                <c:pt idx="1381">
                  <c:v>10000</c:v>
                </c:pt>
                <c:pt idx="1382">
                  <c:v>10000</c:v>
                </c:pt>
                <c:pt idx="1383">
                  <c:v>10000</c:v>
                </c:pt>
                <c:pt idx="1384">
                  <c:v>10000</c:v>
                </c:pt>
                <c:pt idx="1385">
                  <c:v>10000</c:v>
                </c:pt>
                <c:pt idx="1386">
                  <c:v>10000</c:v>
                </c:pt>
                <c:pt idx="1387">
                  <c:v>10000</c:v>
                </c:pt>
                <c:pt idx="1388">
                  <c:v>10000</c:v>
                </c:pt>
                <c:pt idx="1389">
                  <c:v>10000</c:v>
                </c:pt>
                <c:pt idx="1390">
                  <c:v>10000</c:v>
                </c:pt>
                <c:pt idx="1391">
                  <c:v>10000</c:v>
                </c:pt>
                <c:pt idx="1392">
                  <c:v>10000</c:v>
                </c:pt>
                <c:pt idx="1393">
                  <c:v>10000</c:v>
                </c:pt>
                <c:pt idx="1394">
                  <c:v>10000</c:v>
                </c:pt>
                <c:pt idx="1395">
                  <c:v>10000</c:v>
                </c:pt>
                <c:pt idx="1396">
                  <c:v>10000</c:v>
                </c:pt>
                <c:pt idx="1397">
                  <c:v>10000</c:v>
                </c:pt>
                <c:pt idx="1398">
                  <c:v>10000</c:v>
                </c:pt>
                <c:pt idx="1399">
                  <c:v>10000</c:v>
                </c:pt>
                <c:pt idx="1400">
                  <c:v>10000</c:v>
                </c:pt>
                <c:pt idx="1401">
                  <c:v>10000</c:v>
                </c:pt>
                <c:pt idx="1402">
                  <c:v>10000</c:v>
                </c:pt>
                <c:pt idx="1403">
                  <c:v>10000</c:v>
                </c:pt>
                <c:pt idx="1404">
                  <c:v>10000</c:v>
                </c:pt>
                <c:pt idx="1405">
                  <c:v>10003.5</c:v>
                </c:pt>
                <c:pt idx="1406">
                  <c:v>10000</c:v>
                </c:pt>
                <c:pt idx="1407">
                  <c:v>10000</c:v>
                </c:pt>
                <c:pt idx="1408">
                  <c:v>10000</c:v>
                </c:pt>
                <c:pt idx="1409">
                  <c:v>10000</c:v>
                </c:pt>
                <c:pt idx="1410">
                  <c:v>10000</c:v>
                </c:pt>
                <c:pt idx="1411">
                  <c:v>10000</c:v>
                </c:pt>
                <c:pt idx="1412">
                  <c:v>10000</c:v>
                </c:pt>
                <c:pt idx="1413">
                  <c:v>10000</c:v>
                </c:pt>
                <c:pt idx="1414">
                  <c:v>10000</c:v>
                </c:pt>
                <c:pt idx="1415">
                  <c:v>10000</c:v>
                </c:pt>
                <c:pt idx="1416">
                  <c:v>10000</c:v>
                </c:pt>
                <c:pt idx="1417">
                  <c:v>10000</c:v>
                </c:pt>
                <c:pt idx="1418">
                  <c:v>10000</c:v>
                </c:pt>
                <c:pt idx="1419">
                  <c:v>10000</c:v>
                </c:pt>
                <c:pt idx="1420">
                  <c:v>10000</c:v>
                </c:pt>
                <c:pt idx="1421">
                  <c:v>10000</c:v>
                </c:pt>
                <c:pt idx="1422">
                  <c:v>10000</c:v>
                </c:pt>
                <c:pt idx="1423">
                  <c:v>10000</c:v>
                </c:pt>
                <c:pt idx="1424">
                  <c:v>10000</c:v>
                </c:pt>
                <c:pt idx="1425">
                  <c:v>10000</c:v>
                </c:pt>
                <c:pt idx="1426">
                  <c:v>10000</c:v>
                </c:pt>
                <c:pt idx="1427">
                  <c:v>10000</c:v>
                </c:pt>
                <c:pt idx="1428">
                  <c:v>10000</c:v>
                </c:pt>
                <c:pt idx="1429">
                  <c:v>10000</c:v>
                </c:pt>
                <c:pt idx="1430">
                  <c:v>10000</c:v>
                </c:pt>
                <c:pt idx="1431">
                  <c:v>10000</c:v>
                </c:pt>
                <c:pt idx="1432">
                  <c:v>10000</c:v>
                </c:pt>
                <c:pt idx="1433">
                  <c:v>10000</c:v>
                </c:pt>
                <c:pt idx="1434">
                  <c:v>10000</c:v>
                </c:pt>
                <c:pt idx="1435">
                  <c:v>10000</c:v>
                </c:pt>
                <c:pt idx="1436">
                  <c:v>10000</c:v>
                </c:pt>
                <c:pt idx="1437">
                  <c:v>10000</c:v>
                </c:pt>
                <c:pt idx="1438">
                  <c:v>10000</c:v>
                </c:pt>
                <c:pt idx="1439">
                  <c:v>10000</c:v>
                </c:pt>
                <c:pt idx="1440">
                  <c:v>10000</c:v>
                </c:pt>
                <c:pt idx="1441">
                  <c:v>10000</c:v>
                </c:pt>
                <c:pt idx="1442">
                  <c:v>10000</c:v>
                </c:pt>
                <c:pt idx="1443">
                  <c:v>10000</c:v>
                </c:pt>
                <c:pt idx="1444">
                  <c:v>10000</c:v>
                </c:pt>
                <c:pt idx="1445">
                  <c:v>10000</c:v>
                </c:pt>
                <c:pt idx="1446">
                  <c:v>10005</c:v>
                </c:pt>
                <c:pt idx="1447">
                  <c:v>10000</c:v>
                </c:pt>
                <c:pt idx="1448">
                  <c:v>10000</c:v>
                </c:pt>
                <c:pt idx="1449">
                  <c:v>10000</c:v>
                </c:pt>
                <c:pt idx="1450">
                  <c:v>10000</c:v>
                </c:pt>
                <c:pt idx="1451">
                  <c:v>10000</c:v>
                </c:pt>
                <c:pt idx="1452">
                  <c:v>10000</c:v>
                </c:pt>
                <c:pt idx="1453">
                  <c:v>10000</c:v>
                </c:pt>
                <c:pt idx="1454">
                  <c:v>10000</c:v>
                </c:pt>
                <c:pt idx="1455">
                  <c:v>10000</c:v>
                </c:pt>
                <c:pt idx="1456">
                  <c:v>10000</c:v>
                </c:pt>
                <c:pt idx="1457">
                  <c:v>10000</c:v>
                </c:pt>
                <c:pt idx="1458">
                  <c:v>10000</c:v>
                </c:pt>
                <c:pt idx="1459">
                  <c:v>10000</c:v>
                </c:pt>
                <c:pt idx="1460">
                  <c:v>10000</c:v>
                </c:pt>
                <c:pt idx="1461">
                  <c:v>10000</c:v>
                </c:pt>
                <c:pt idx="1462">
                  <c:v>10000</c:v>
                </c:pt>
                <c:pt idx="1463">
                  <c:v>10001</c:v>
                </c:pt>
                <c:pt idx="1464">
                  <c:v>10000</c:v>
                </c:pt>
                <c:pt idx="1465">
                  <c:v>10000</c:v>
                </c:pt>
                <c:pt idx="1466">
                  <c:v>10000</c:v>
                </c:pt>
                <c:pt idx="1467">
                  <c:v>10002.25</c:v>
                </c:pt>
                <c:pt idx="1468">
                  <c:v>10000</c:v>
                </c:pt>
                <c:pt idx="1469">
                  <c:v>10003.25</c:v>
                </c:pt>
                <c:pt idx="1470">
                  <c:v>10000</c:v>
                </c:pt>
                <c:pt idx="1471">
                  <c:v>10000</c:v>
                </c:pt>
                <c:pt idx="1472">
                  <c:v>10000</c:v>
                </c:pt>
                <c:pt idx="1473">
                  <c:v>10000</c:v>
                </c:pt>
                <c:pt idx="1474">
                  <c:v>10000</c:v>
                </c:pt>
                <c:pt idx="1475">
                  <c:v>10000</c:v>
                </c:pt>
                <c:pt idx="1476">
                  <c:v>10000</c:v>
                </c:pt>
                <c:pt idx="1477">
                  <c:v>10000</c:v>
                </c:pt>
                <c:pt idx="1478">
                  <c:v>10000</c:v>
                </c:pt>
                <c:pt idx="1479">
                  <c:v>10000</c:v>
                </c:pt>
                <c:pt idx="1480">
                  <c:v>10000</c:v>
                </c:pt>
                <c:pt idx="1481">
                  <c:v>10000</c:v>
                </c:pt>
                <c:pt idx="1482">
                  <c:v>10000</c:v>
                </c:pt>
                <c:pt idx="1483">
                  <c:v>10000</c:v>
                </c:pt>
                <c:pt idx="1484">
                  <c:v>10000</c:v>
                </c:pt>
                <c:pt idx="1485">
                  <c:v>10000</c:v>
                </c:pt>
                <c:pt idx="1486">
                  <c:v>10000</c:v>
                </c:pt>
                <c:pt idx="1487">
                  <c:v>10000</c:v>
                </c:pt>
                <c:pt idx="1488">
                  <c:v>10000</c:v>
                </c:pt>
                <c:pt idx="1489">
                  <c:v>10000</c:v>
                </c:pt>
                <c:pt idx="1490">
                  <c:v>10000</c:v>
                </c:pt>
                <c:pt idx="1491">
                  <c:v>10000</c:v>
                </c:pt>
                <c:pt idx="1492">
                  <c:v>10000</c:v>
                </c:pt>
                <c:pt idx="1493">
                  <c:v>10000</c:v>
                </c:pt>
                <c:pt idx="1494">
                  <c:v>10000</c:v>
                </c:pt>
                <c:pt idx="1495">
                  <c:v>10000</c:v>
                </c:pt>
                <c:pt idx="1496">
                  <c:v>10087</c:v>
                </c:pt>
                <c:pt idx="1497">
                  <c:v>10383.75</c:v>
                </c:pt>
                <c:pt idx="1498">
                  <c:v>10433.75</c:v>
                </c:pt>
                <c:pt idx="1499">
                  <c:v>10347.75</c:v>
                </c:pt>
                <c:pt idx="1500">
                  <c:v>10092.5</c:v>
                </c:pt>
                <c:pt idx="1501">
                  <c:v>10098</c:v>
                </c:pt>
                <c:pt idx="1502">
                  <c:v>11230.25</c:v>
                </c:pt>
                <c:pt idx="1503">
                  <c:v>24006</c:v>
                </c:pt>
                <c:pt idx="1504">
                  <c:v>11969.25</c:v>
                </c:pt>
                <c:pt idx="1505">
                  <c:v>10196.5</c:v>
                </c:pt>
                <c:pt idx="1506">
                  <c:v>10092</c:v>
                </c:pt>
                <c:pt idx="1507">
                  <c:v>10086</c:v>
                </c:pt>
                <c:pt idx="1508">
                  <c:v>10090</c:v>
                </c:pt>
                <c:pt idx="1509">
                  <c:v>10000</c:v>
                </c:pt>
                <c:pt idx="1510">
                  <c:v>10090</c:v>
                </c:pt>
                <c:pt idx="1511">
                  <c:v>10087.5</c:v>
                </c:pt>
                <c:pt idx="1512">
                  <c:v>10631.5</c:v>
                </c:pt>
                <c:pt idx="1513">
                  <c:v>10261.25</c:v>
                </c:pt>
                <c:pt idx="1514">
                  <c:v>10000</c:v>
                </c:pt>
                <c:pt idx="1515">
                  <c:v>10000</c:v>
                </c:pt>
                <c:pt idx="1516">
                  <c:v>10628.75</c:v>
                </c:pt>
                <c:pt idx="1517">
                  <c:v>10083.5</c:v>
                </c:pt>
                <c:pt idx="1518">
                  <c:v>10647.5</c:v>
                </c:pt>
                <c:pt idx="1519">
                  <c:v>10000</c:v>
                </c:pt>
                <c:pt idx="1520">
                  <c:v>11039.5</c:v>
                </c:pt>
                <c:pt idx="1521">
                  <c:v>10271.5</c:v>
                </c:pt>
                <c:pt idx="1522">
                  <c:v>12754</c:v>
                </c:pt>
                <c:pt idx="1523">
                  <c:v>14443</c:v>
                </c:pt>
                <c:pt idx="1524">
                  <c:v>13505</c:v>
                </c:pt>
                <c:pt idx="1525">
                  <c:v>10723.5</c:v>
                </c:pt>
                <c:pt idx="1526">
                  <c:v>10270.5</c:v>
                </c:pt>
                <c:pt idx="1527">
                  <c:v>14003</c:v>
                </c:pt>
                <c:pt idx="1528">
                  <c:v>10049</c:v>
                </c:pt>
                <c:pt idx="1529">
                  <c:v>10087</c:v>
                </c:pt>
                <c:pt idx="1530">
                  <c:v>10000</c:v>
                </c:pt>
                <c:pt idx="1531">
                  <c:v>10000</c:v>
                </c:pt>
                <c:pt idx="1532">
                  <c:v>10000</c:v>
                </c:pt>
                <c:pt idx="1533">
                  <c:v>10000</c:v>
                </c:pt>
                <c:pt idx="1534">
                  <c:v>10000</c:v>
                </c:pt>
                <c:pt idx="1535">
                  <c:v>10000</c:v>
                </c:pt>
                <c:pt idx="1536">
                  <c:v>10000</c:v>
                </c:pt>
                <c:pt idx="1537">
                  <c:v>10000</c:v>
                </c:pt>
                <c:pt idx="1538">
                  <c:v>10000</c:v>
                </c:pt>
                <c:pt idx="1539">
                  <c:v>10000</c:v>
                </c:pt>
                <c:pt idx="1540">
                  <c:v>10000</c:v>
                </c:pt>
                <c:pt idx="1541">
                  <c:v>10000</c:v>
                </c:pt>
                <c:pt idx="1542">
                  <c:v>10000</c:v>
                </c:pt>
                <c:pt idx="1543">
                  <c:v>10000</c:v>
                </c:pt>
                <c:pt idx="1544">
                  <c:v>10000</c:v>
                </c:pt>
                <c:pt idx="1545">
                  <c:v>10000</c:v>
                </c:pt>
                <c:pt idx="1546">
                  <c:v>10000</c:v>
                </c:pt>
                <c:pt idx="1547">
                  <c:v>10000</c:v>
                </c:pt>
                <c:pt idx="1548">
                  <c:v>10000</c:v>
                </c:pt>
                <c:pt idx="1549">
                  <c:v>10000</c:v>
                </c:pt>
                <c:pt idx="1550">
                  <c:v>10000</c:v>
                </c:pt>
                <c:pt idx="1551">
                  <c:v>10000</c:v>
                </c:pt>
                <c:pt idx="1552">
                  <c:v>10000</c:v>
                </c:pt>
                <c:pt idx="1553">
                  <c:v>10000</c:v>
                </c:pt>
                <c:pt idx="1554">
                  <c:v>10000</c:v>
                </c:pt>
                <c:pt idx="1555">
                  <c:v>10000</c:v>
                </c:pt>
                <c:pt idx="1556">
                  <c:v>10000</c:v>
                </c:pt>
                <c:pt idx="1557">
                  <c:v>10000</c:v>
                </c:pt>
                <c:pt idx="1558">
                  <c:v>10000</c:v>
                </c:pt>
                <c:pt idx="1559">
                  <c:v>10000</c:v>
                </c:pt>
                <c:pt idx="1560">
                  <c:v>10000</c:v>
                </c:pt>
                <c:pt idx="1561">
                  <c:v>10000</c:v>
                </c:pt>
                <c:pt idx="1562">
                  <c:v>10000</c:v>
                </c:pt>
                <c:pt idx="1563">
                  <c:v>10000</c:v>
                </c:pt>
                <c:pt idx="1564">
                  <c:v>10000</c:v>
                </c:pt>
                <c:pt idx="1565">
                  <c:v>10000</c:v>
                </c:pt>
                <c:pt idx="1566">
                  <c:v>10000</c:v>
                </c:pt>
                <c:pt idx="1567">
                  <c:v>10000</c:v>
                </c:pt>
                <c:pt idx="1568">
                  <c:v>10000</c:v>
                </c:pt>
                <c:pt idx="1569">
                  <c:v>10000</c:v>
                </c:pt>
                <c:pt idx="1570">
                  <c:v>10000</c:v>
                </c:pt>
                <c:pt idx="1571">
                  <c:v>10000</c:v>
                </c:pt>
                <c:pt idx="1572">
                  <c:v>10000</c:v>
                </c:pt>
                <c:pt idx="1573">
                  <c:v>10000</c:v>
                </c:pt>
                <c:pt idx="1574">
                  <c:v>10000</c:v>
                </c:pt>
                <c:pt idx="1575">
                  <c:v>10000</c:v>
                </c:pt>
                <c:pt idx="1576">
                  <c:v>10000</c:v>
                </c:pt>
                <c:pt idx="1577">
                  <c:v>10080.5</c:v>
                </c:pt>
                <c:pt idx="1578">
                  <c:v>10000</c:v>
                </c:pt>
                <c:pt idx="1579">
                  <c:v>10000</c:v>
                </c:pt>
                <c:pt idx="1580">
                  <c:v>10000</c:v>
                </c:pt>
                <c:pt idx="1581">
                  <c:v>10079.5</c:v>
                </c:pt>
                <c:pt idx="1582">
                  <c:v>10089.5</c:v>
                </c:pt>
                <c:pt idx="1583">
                  <c:v>10000</c:v>
                </c:pt>
                <c:pt idx="1584">
                  <c:v>10000</c:v>
                </c:pt>
                <c:pt idx="1585">
                  <c:v>10000</c:v>
                </c:pt>
                <c:pt idx="1586">
                  <c:v>10000</c:v>
                </c:pt>
                <c:pt idx="1587">
                  <c:v>10000</c:v>
                </c:pt>
                <c:pt idx="1588">
                  <c:v>10000</c:v>
                </c:pt>
                <c:pt idx="1589">
                  <c:v>10000</c:v>
                </c:pt>
                <c:pt idx="1590">
                  <c:v>10000</c:v>
                </c:pt>
                <c:pt idx="1591">
                  <c:v>10000</c:v>
                </c:pt>
                <c:pt idx="1592">
                  <c:v>10000</c:v>
                </c:pt>
                <c:pt idx="1593">
                  <c:v>10000</c:v>
                </c:pt>
                <c:pt idx="1594">
                  <c:v>10000</c:v>
                </c:pt>
                <c:pt idx="1595">
                  <c:v>10000</c:v>
                </c:pt>
                <c:pt idx="1596">
                  <c:v>10000</c:v>
                </c:pt>
                <c:pt idx="1597">
                  <c:v>10000</c:v>
                </c:pt>
                <c:pt idx="1598">
                  <c:v>11768.5</c:v>
                </c:pt>
                <c:pt idx="1599">
                  <c:v>20561.25</c:v>
                </c:pt>
                <c:pt idx="1600">
                  <c:v>13063</c:v>
                </c:pt>
                <c:pt idx="1601">
                  <c:v>10338.5</c:v>
                </c:pt>
                <c:pt idx="1602">
                  <c:v>10460.25</c:v>
                </c:pt>
                <c:pt idx="1603">
                  <c:v>10000</c:v>
                </c:pt>
                <c:pt idx="1604">
                  <c:v>10000</c:v>
                </c:pt>
                <c:pt idx="1605">
                  <c:v>10108.5</c:v>
                </c:pt>
                <c:pt idx="1606">
                  <c:v>10000</c:v>
                </c:pt>
                <c:pt idx="1607">
                  <c:v>10000</c:v>
                </c:pt>
                <c:pt idx="1608">
                  <c:v>10000</c:v>
                </c:pt>
                <c:pt idx="1609">
                  <c:v>10000</c:v>
                </c:pt>
                <c:pt idx="1610">
                  <c:v>10000</c:v>
                </c:pt>
                <c:pt idx="1611">
                  <c:v>10000</c:v>
                </c:pt>
                <c:pt idx="1612">
                  <c:v>10000</c:v>
                </c:pt>
                <c:pt idx="1613">
                  <c:v>10000</c:v>
                </c:pt>
                <c:pt idx="1614">
                  <c:v>10000</c:v>
                </c:pt>
                <c:pt idx="1615">
                  <c:v>10000</c:v>
                </c:pt>
                <c:pt idx="1616">
                  <c:v>10000</c:v>
                </c:pt>
                <c:pt idx="1617">
                  <c:v>10000</c:v>
                </c:pt>
                <c:pt idx="1618">
                  <c:v>10000</c:v>
                </c:pt>
                <c:pt idx="1619">
                  <c:v>10000</c:v>
                </c:pt>
                <c:pt idx="1620">
                  <c:v>10000</c:v>
                </c:pt>
                <c:pt idx="1621">
                  <c:v>10000</c:v>
                </c:pt>
                <c:pt idx="1622">
                  <c:v>10000</c:v>
                </c:pt>
                <c:pt idx="1623">
                  <c:v>10000</c:v>
                </c:pt>
                <c:pt idx="1624">
                  <c:v>10000</c:v>
                </c:pt>
                <c:pt idx="1625">
                  <c:v>10000</c:v>
                </c:pt>
                <c:pt idx="1626">
                  <c:v>10000</c:v>
                </c:pt>
                <c:pt idx="1627">
                  <c:v>10000</c:v>
                </c:pt>
                <c:pt idx="1628">
                  <c:v>10000</c:v>
                </c:pt>
                <c:pt idx="1629">
                  <c:v>10000</c:v>
                </c:pt>
                <c:pt idx="1630">
                  <c:v>10000</c:v>
                </c:pt>
                <c:pt idx="1631">
                  <c:v>10000</c:v>
                </c:pt>
                <c:pt idx="1632">
                  <c:v>10007</c:v>
                </c:pt>
                <c:pt idx="1633">
                  <c:v>10000</c:v>
                </c:pt>
                <c:pt idx="1634">
                  <c:v>10000</c:v>
                </c:pt>
                <c:pt idx="1635">
                  <c:v>10000</c:v>
                </c:pt>
                <c:pt idx="1636">
                  <c:v>10000</c:v>
                </c:pt>
                <c:pt idx="1637">
                  <c:v>10000</c:v>
                </c:pt>
                <c:pt idx="1638">
                  <c:v>10002.5</c:v>
                </c:pt>
                <c:pt idx="1639">
                  <c:v>10000</c:v>
                </c:pt>
                <c:pt idx="1640">
                  <c:v>10000</c:v>
                </c:pt>
                <c:pt idx="1641">
                  <c:v>10000</c:v>
                </c:pt>
                <c:pt idx="1642">
                  <c:v>10000</c:v>
                </c:pt>
                <c:pt idx="1643">
                  <c:v>10000</c:v>
                </c:pt>
                <c:pt idx="1644">
                  <c:v>10000</c:v>
                </c:pt>
                <c:pt idx="1645">
                  <c:v>10000</c:v>
                </c:pt>
                <c:pt idx="1646">
                  <c:v>10003.5</c:v>
                </c:pt>
                <c:pt idx="1647">
                  <c:v>10000</c:v>
                </c:pt>
                <c:pt idx="1648">
                  <c:v>10000</c:v>
                </c:pt>
                <c:pt idx="1649">
                  <c:v>10000</c:v>
                </c:pt>
                <c:pt idx="1650">
                  <c:v>10000</c:v>
                </c:pt>
                <c:pt idx="1651">
                  <c:v>10000</c:v>
                </c:pt>
                <c:pt idx="1652">
                  <c:v>10000</c:v>
                </c:pt>
                <c:pt idx="1653">
                  <c:v>10000</c:v>
                </c:pt>
                <c:pt idx="1654">
                  <c:v>10000</c:v>
                </c:pt>
                <c:pt idx="1655">
                  <c:v>10000</c:v>
                </c:pt>
                <c:pt idx="1656">
                  <c:v>10000</c:v>
                </c:pt>
                <c:pt idx="1657">
                  <c:v>10001.5</c:v>
                </c:pt>
                <c:pt idx="1658">
                  <c:v>10000</c:v>
                </c:pt>
                <c:pt idx="1659">
                  <c:v>10000</c:v>
                </c:pt>
                <c:pt idx="1660">
                  <c:v>10000</c:v>
                </c:pt>
                <c:pt idx="1661">
                  <c:v>10000</c:v>
                </c:pt>
                <c:pt idx="1662">
                  <c:v>10000</c:v>
                </c:pt>
                <c:pt idx="1663">
                  <c:v>10000</c:v>
                </c:pt>
                <c:pt idx="1664">
                  <c:v>10000</c:v>
                </c:pt>
                <c:pt idx="1665">
                  <c:v>10000</c:v>
                </c:pt>
                <c:pt idx="1666">
                  <c:v>10000</c:v>
                </c:pt>
                <c:pt idx="1667">
                  <c:v>10000</c:v>
                </c:pt>
                <c:pt idx="1668">
                  <c:v>10000</c:v>
                </c:pt>
                <c:pt idx="1669">
                  <c:v>10000</c:v>
                </c:pt>
                <c:pt idx="1670">
                  <c:v>10000</c:v>
                </c:pt>
                <c:pt idx="1671">
                  <c:v>10000</c:v>
                </c:pt>
                <c:pt idx="1672">
                  <c:v>10000</c:v>
                </c:pt>
                <c:pt idx="1673">
                  <c:v>10000</c:v>
                </c:pt>
                <c:pt idx="1674">
                  <c:v>10000</c:v>
                </c:pt>
                <c:pt idx="1675">
                  <c:v>10000</c:v>
                </c:pt>
                <c:pt idx="1676">
                  <c:v>10000</c:v>
                </c:pt>
                <c:pt idx="1677">
                  <c:v>10000</c:v>
                </c:pt>
                <c:pt idx="1678">
                  <c:v>10000</c:v>
                </c:pt>
                <c:pt idx="1679">
                  <c:v>10000</c:v>
                </c:pt>
                <c:pt idx="1680">
                  <c:v>10000</c:v>
                </c:pt>
                <c:pt idx="1681">
                  <c:v>10000</c:v>
                </c:pt>
                <c:pt idx="1682">
                  <c:v>10000</c:v>
                </c:pt>
                <c:pt idx="1683">
                  <c:v>10000</c:v>
                </c:pt>
                <c:pt idx="1684">
                  <c:v>10000</c:v>
                </c:pt>
                <c:pt idx="1685">
                  <c:v>10000</c:v>
                </c:pt>
                <c:pt idx="1686">
                  <c:v>10000</c:v>
                </c:pt>
                <c:pt idx="1687">
                  <c:v>10000</c:v>
                </c:pt>
                <c:pt idx="1688">
                  <c:v>10002.5</c:v>
                </c:pt>
                <c:pt idx="1689">
                  <c:v>10000</c:v>
                </c:pt>
                <c:pt idx="1690">
                  <c:v>10000</c:v>
                </c:pt>
                <c:pt idx="1691">
                  <c:v>10000</c:v>
                </c:pt>
                <c:pt idx="1692">
                  <c:v>10000</c:v>
                </c:pt>
                <c:pt idx="1693">
                  <c:v>10000</c:v>
                </c:pt>
                <c:pt idx="1694">
                  <c:v>10000</c:v>
                </c:pt>
                <c:pt idx="1695">
                  <c:v>10006.5</c:v>
                </c:pt>
                <c:pt idx="1696">
                  <c:v>10000</c:v>
                </c:pt>
                <c:pt idx="1697">
                  <c:v>10000</c:v>
                </c:pt>
                <c:pt idx="1698">
                  <c:v>10000</c:v>
                </c:pt>
                <c:pt idx="1699">
                  <c:v>10000</c:v>
                </c:pt>
                <c:pt idx="1700">
                  <c:v>10000</c:v>
                </c:pt>
                <c:pt idx="1701">
                  <c:v>10000</c:v>
                </c:pt>
                <c:pt idx="1702">
                  <c:v>10000</c:v>
                </c:pt>
                <c:pt idx="1703">
                  <c:v>10000</c:v>
                </c:pt>
                <c:pt idx="1704">
                  <c:v>10000</c:v>
                </c:pt>
                <c:pt idx="1705">
                  <c:v>10000</c:v>
                </c:pt>
                <c:pt idx="1706">
                  <c:v>10000</c:v>
                </c:pt>
                <c:pt idx="1707">
                  <c:v>10000</c:v>
                </c:pt>
                <c:pt idx="1708">
                  <c:v>10000</c:v>
                </c:pt>
                <c:pt idx="1709">
                  <c:v>10000</c:v>
                </c:pt>
                <c:pt idx="1710">
                  <c:v>10000</c:v>
                </c:pt>
                <c:pt idx="1711">
                  <c:v>10000</c:v>
                </c:pt>
                <c:pt idx="1712">
                  <c:v>10000</c:v>
                </c:pt>
                <c:pt idx="1713">
                  <c:v>10003</c:v>
                </c:pt>
                <c:pt idx="1714">
                  <c:v>10000</c:v>
                </c:pt>
                <c:pt idx="1715">
                  <c:v>10000</c:v>
                </c:pt>
                <c:pt idx="1716">
                  <c:v>10000</c:v>
                </c:pt>
                <c:pt idx="1717">
                  <c:v>10000</c:v>
                </c:pt>
                <c:pt idx="1718">
                  <c:v>10000</c:v>
                </c:pt>
                <c:pt idx="1719">
                  <c:v>10000</c:v>
                </c:pt>
                <c:pt idx="1720">
                  <c:v>10000</c:v>
                </c:pt>
                <c:pt idx="1721">
                  <c:v>10000</c:v>
                </c:pt>
                <c:pt idx="1722">
                  <c:v>10000</c:v>
                </c:pt>
                <c:pt idx="1723">
                  <c:v>10000</c:v>
                </c:pt>
                <c:pt idx="1724">
                  <c:v>10000</c:v>
                </c:pt>
                <c:pt idx="1725">
                  <c:v>10000</c:v>
                </c:pt>
                <c:pt idx="1726">
                  <c:v>10000</c:v>
                </c:pt>
                <c:pt idx="1727">
                  <c:v>10000</c:v>
                </c:pt>
                <c:pt idx="1728">
                  <c:v>10000</c:v>
                </c:pt>
                <c:pt idx="1729">
                  <c:v>10104.5</c:v>
                </c:pt>
                <c:pt idx="1730">
                  <c:v>10000</c:v>
                </c:pt>
                <c:pt idx="1731">
                  <c:v>10000</c:v>
                </c:pt>
                <c:pt idx="1732">
                  <c:v>10000</c:v>
                </c:pt>
                <c:pt idx="1733">
                  <c:v>10000</c:v>
                </c:pt>
                <c:pt idx="1734">
                  <c:v>10000</c:v>
                </c:pt>
                <c:pt idx="1735">
                  <c:v>10000</c:v>
                </c:pt>
                <c:pt idx="1736">
                  <c:v>10000</c:v>
                </c:pt>
                <c:pt idx="1737">
                  <c:v>10000</c:v>
                </c:pt>
                <c:pt idx="1738">
                  <c:v>10000</c:v>
                </c:pt>
                <c:pt idx="1739">
                  <c:v>10000</c:v>
                </c:pt>
                <c:pt idx="1740">
                  <c:v>10000</c:v>
                </c:pt>
                <c:pt idx="1741">
                  <c:v>10000</c:v>
                </c:pt>
                <c:pt idx="1742">
                  <c:v>10000</c:v>
                </c:pt>
                <c:pt idx="1743">
                  <c:v>10000</c:v>
                </c:pt>
                <c:pt idx="1744">
                  <c:v>10000</c:v>
                </c:pt>
                <c:pt idx="1745">
                  <c:v>10000</c:v>
                </c:pt>
                <c:pt idx="1746">
                  <c:v>10000</c:v>
                </c:pt>
                <c:pt idx="1747">
                  <c:v>10000</c:v>
                </c:pt>
                <c:pt idx="1748">
                  <c:v>10000</c:v>
                </c:pt>
                <c:pt idx="1749">
                  <c:v>10000</c:v>
                </c:pt>
                <c:pt idx="1750">
                  <c:v>10000</c:v>
                </c:pt>
                <c:pt idx="1751">
                  <c:v>10000</c:v>
                </c:pt>
                <c:pt idx="1752">
                  <c:v>10000</c:v>
                </c:pt>
                <c:pt idx="1753">
                  <c:v>10000</c:v>
                </c:pt>
                <c:pt idx="1754">
                  <c:v>10000</c:v>
                </c:pt>
                <c:pt idx="1755">
                  <c:v>10000</c:v>
                </c:pt>
                <c:pt idx="1756">
                  <c:v>10000</c:v>
                </c:pt>
                <c:pt idx="1757">
                  <c:v>10000</c:v>
                </c:pt>
                <c:pt idx="1758">
                  <c:v>10000</c:v>
                </c:pt>
                <c:pt idx="1759">
                  <c:v>10000</c:v>
                </c:pt>
                <c:pt idx="1760">
                  <c:v>10000</c:v>
                </c:pt>
                <c:pt idx="1761">
                  <c:v>10000</c:v>
                </c:pt>
                <c:pt idx="1762">
                  <c:v>10003</c:v>
                </c:pt>
                <c:pt idx="1763">
                  <c:v>10000</c:v>
                </c:pt>
                <c:pt idx="1764">
                  <c:v>10000</c:v>
                </c:pt>
                <c:pt idx="1765">
                  <c:v>10000</c:v>
                </c:pt>
                <c:pt idx="1766">
                  <c:v>10000</c:v>
                </c:pt>
                <c:pt idx="1767">
                  <c:v>10000</c:v>
                </c:pt>
                <c:pt idx="1768">
                  <c:v>10000</c:v>
                </c:pt>
                <c:pt idx="1769">
                  <c:v>10000</c:v>
                </c:pt>
                <c:pt idx="1770">
                  <c:v>10000</c:v>
                </c:pt>
                <c:pt idx="1771">
                  <c:v>10000</c:v>
                </c:pt>
                <c:pt idx="1772">
                  <c:v>10000</c:v>
                </c:pt>
                <c:pt idx="1773">
                  <c:v>10000</c:v>
                </c:pt>
                <c:pt idx="1774">
                  <c:v>10000</c:v>
                </c:pt>
                <c:pt idx="1775">
                  <c:v>10000</c:v>
                </c:pt>
                <c:pt idx="1776">
                  <c:v>10000</c:v>
                </c:pt>
                <c:pt idx="1777">
                  <c:v>10000</c:v>
                </c:pt>
                <c:pt idx="1778">
                  <c:v>10000</c:v>
                </c:pt>
                <c:pt idx="1779">
                  <c:v>10000</c:v>
                </c:pt>
                <c:pt idx="1780">
                  <c:v>10000</c:v>
                </c:pt>
                <c:pt idx="1781">
                  <c:v>10000</c:v>
                </c:pt>
                <c:pt idx="1782">
                  <c:v>10000</c:v>
                </c:pt>
                <c:pt idx="1783">
                  <c:v>10000</c:v>
                </c:pt>
                <c:pt idx="1784">
                  <c:v>10000</c:v>
                </c:pt>
                <c:pt idx="1785">
                  <c:v>10006</c:v>
                </c:pt>
                <c:pt idx="1786">
                  <c:v>10000</c:v>
                </c:pt>
                <c:pt idx="1787">
                  <c:v>10000</c:v>
                </c:pt>
                <c:pt idx="1788">
                  <c:v>10000</c:v>
                </c:pt>
                <c:pt idx="1789">
                  <c:v>10086</c:v>
                </c:pt>
                <c:pt idx="1790">
                  <c:v>10000</c:v>
                </c:pt>
                <c:pt idx="1791">
                  <c:v>10000</c:v>
                </c:pt>
                <c:pt idx="1792">
                  <c:v>10000</c:v>
                </c:pt>
                <c:pt idx="1793">
                  <c:v>10000</c:v>
                </c:pt>
                <c:pt idx="1794">
                  <c:v>10000</c:v>
                </c:pt>
                <c:pt idx="1795">
                  <c:v>10000</c:v>
                </c:pt>
                <c:pt idx="1796">
                  <c:v>10000</c:v>
                </c:pt>
                <c:pt idx="1797">
                  <c:v>10000</c:v>
                </c:pt>
                <c:pt idx="1798">
                  <c:v>10002</c:v>
                </c:pt>
                <c:pt idx="1799">
                  <c:v>10000</c:v>
                </c:pt>
                <c:pt idx="1800">
                  <c:v>10000</c:v>
                </c:pt>
                <c:pt idx="1801">
                  <c:v>10000</c:v>
                </c:pt>
                <c:pt idx="1802">
                  <c:v>10000</c:v>
                </c:pt>
                <c:pt idx="1803">
                  <c:v>10003</c:v>
                </c:pt>
                <c:pt idx="1804">
                  <c:v>10000</c:v>
                </c:pt>
                <c:pt idx="1805">
                  <c:v>10000</c:v>
                </c:pt>
                <c:pt idx="1806">
                  <c:v>10000</c:v>
                </c:pt>
                <c:pt idx="1807">
                  <c:v>10000</c:v>
                </c:pt>
                <c:pt idx="1808">
                  <c:v>10000</c:v>
                </c:pt>
                <c:pt idx="1809">
                  <c:v>10000</c:v>
                </c:pt>
                <c:pt idx="1810">
                  <c:v>10000</c:v>
                </c:pt>
                <c:pt idx="1811">
                  <c:v>10000</c:v>
                </c:pt>
                <c:pt idx="1812">
                  <c:v>10000</c:v>
                </c:pt>
                <c:pt idx="1813">
                  <c:v>10000</c:v>
                </c:pt>
                <c:pt idx="1814">
                  <c:v>10000</c:v>
                </c:pt>
                <c:pt idx="1815">
                  <c:v>10000</c:v>
                </c:pt>
                <c:pt idx="1816">
                  <c:v>10000</c:v>
                </c:pt>
                <c:pt idx="1817">
                  <c:v>10000</c:v>
                </c:pt>
                <c:pt idx="1818">
                  <c:v>10000</c:v>
                </c:pt>
                <c:pt idx="1819">
                  <c:v>10000</c:v>
                </c:pt>
                <c:pt idx="1820">
                  <c:v>10000</c:v>
                </c:pt>
                <c:pt idx="1821">
                  <c:v>10000</c:v>
                </c:pt>
                <c:pt idx="1822">
                  <c:v>10000</c:v>
                </c:pt>
                <c:pt idx="1823">
                  <c:v>10000</c:v>
                </c:pt>
                <c:pt idx="1824">
                  <c:v>10000</c:v>
                </c:pt>
                <c:pt idx="1825">
                  <c:v>10000</c:v>
                </c:pt>
                <c:pt idx="1826">
                  <c:v>10000</c:v>
                </c:pt>
                <c:pt idx="1827">
                  <c:v>10000</c:v>
                </c:pt>
                <c:pt idx="1828">
                  <c:v>10000</c:v>
                </c:pt>
                <c:pt idx="1829">
                  <c:v>10000</c:v>
                </c:pt>
                <c:pt idx="1830">
                  <c:v>10000</c:v>
                </c:pt>
                <c:pt idx="1831">
                  <c:v>10000</c:v>
                </c:pt>
                <c:pt idx="1832">
                  <c:v>10000</c:v>
                </c:pt>
                <c:pt idx="1833">
                  <c:v>10000</c:v>
                </c:pt>
                <c:pt idx="1834">
                  <c:v>10000</c:v>
                </c:pt>
                <c:pt idx="1835">
                  <c:v>10000</c:v>
                </c:pt>
                <c:pt idx="1836">
                  <c:v>10000</c:v>
                </c:pt>
                <c:pt idx="1837">
                  <c:v>10000</c:v>
                </c:pt>
                <c:pt idx="1838">
                  <c:v>10000</c:v>
                </c:pt>
                <c:pt idx="1839">
                  <c:v>10000</c:v>
                </c:pt>
                <c:pt idx="1840">
                  <c:v>10000</c:v>
                </c:pt>
                <c:pt idx="1841">
                  <c:v>10000</c:v>
                </c:pt>
                <c:pt idx="1842">
                  <c:v>10000</c:v>
                </c:pt>
                <c:pt idx="1843">
                  <c:v>10000</c:v>
                </c:pt>
                <c:pt idx="1844">
                  <c:v>10000</c:v>
                </c:pt>
                <c:pt idx="1845">
                  <c:v>10000</c:v>
                </c:pt>
                <c:pt idx="1846">
                  <c:v>10000</c:v>
                </c:pt>
                <c:pt idx="1847">
                  <c:v>10000</c:v>
                </c:pt>
                <c:pt idx="1848">
                  <c:v>10000</c:v>
                </c:pt>
                <c:pt idx="1849">
                  <c:v>10000</c:v>
                </c:pt>
                <c:pt idx="1850">
                  <c:v>10000</c:v>
                </c:pt>
                <c:pt idx="1851">
                  <c:v>10000</c:v>
                </c:pt>
                <c:pt idx="1852">
                  <c:v>10000</c:v>
                </c:pt>
                <c:pt idx="1853">
                  <c:v>10000</c:v>
                </c:pt>
                <c:pt idx="1854">
                  <c:v>10000</c:v>
                </c:pt>
                <c:pt idx="1855">
                  <c:v>10089</c:v>
                </c:pt>
                <c:pt idx="1856">
                  <c:v>11083.75</c:v>
                </c:pt>
                <c:pt idx="1857">
                  <c:v>10133</c:v>
                </c:pt>
                <c:pt idx="1858">
                  <c:v>10130.25</c:v>
                </c:pt>
                <c:pt idx="1859">
                  <c:v>10086.75</c:v>
                </c:pt>
                <c:pt idx="1860">
                  <c:v>10000</c:v>
                </c:pt>
                <c:pt idx="1861">
                  <c:v>10000</c:v>
                </c:pt>
                <c:pt idx="1862">
                  <c:v>10000</c:v>
                </c:pt>
                <c:pt idx="1863">
                  <c:v>10000</c:v>
                </c:pt>
                <c:pt idx="1864">
                  <c:v>10000</c:v>
                </c:pt>
                <c:pt idx="1865">
                  <c:v>10096.5</c:v>
                </c:pt>
                <c:pt idx="1866">
                  <c:v>10000</c:v>
                </c:pt>
                <c:pt idx="1867">
                  <c:v>10000</c:v>
                </c:pt>
                <c:pt idx="1868">
                  <c:v>10000</c:v>
                </c:pt>
                <c:pt idx="1869">
                  <c:v>10000</c:v>
                </c:pt>
                <c:pt idx="1870">
                  <c:v>10000</c:v>
                </c:pt>
                <c:pt idx="1871">
                  <c:v>10000</c:v>
                </c:pt>
                <c:pt idx="1872">
                  <c:v>10000</c:v>
                </c:pt>
                <c:pt idx="1873">
                  <c:v>10000</c:v>
                </c:pt>
                <c:pt idx="1874">
                  <c:v>10000</c:v>
                </c:pt>
                <c:pt idx="1875">
                  <c:v>10000</c:v>
                </c:pt>
                <c:pt idx="1876">
                  <c:v>10000</c:v>
                </c:pt>
                <c:pt idx="1877">
                  <c:v>10000</c:v>
                </c:pt>
                <c:pt idx="1878">
                  <c:v>10000</c:v>
                </c:pt>
                <c:pt idx="1879">
                  <c:v>10000</c:v>
                </c:pt>
                <c:pt idx="1880">
                  <c:v>10000</c:v>
                </c:pt>
                <c:pt idx="1881">
                  <c:v>10000</c:v>
                </c:pt>
                <c:pt idx="1882">
                  <c:v>10000</c:v>
                </c:pt>
                <c:pt idx="1883">
                  <c:v>10000</c:v>
                </c:pt>
                <c:pt idx="1884">
                  <c:v>10000</c:v>
                </c:pt>
                <c:pt idx="1885">
                  <c:v>10000</c:v>
                </c:pt>
                <c:pt idx="1886">
                  <c:v>10000</c:v>
                </c:pt>
                <c:pt idx="1887">
                  <c:v>10000</c:v>
                </c:pt>
                <c:pt idx="1888">
                  <c:v>10000</c:v>
                </c:pt>
                <c:pt idx="1889">
                  <c:v>10000</c:v>
                </c:pt>
                <c:pt idx="1890">
                  <c:v>10000</c:v>
                </c:pt>
                <c:pt idx="1891">
                  <c:v>10000</c:v>
                </c:pt>
                <c:pt idx="1892">
                  <c:v>10000</c:v>
                </c:pt>
                <c:pt idx="1893">
                  <c:v>10000</c:v>
                </c:pt>
                <c:pt idx="1894">
                  <c:v>10000</c:v>
                </c:pt>
                <c:pt idx="1895">
                  <c:v>10000</c:v>
                </c:pt>
                <c:pt idx="1896">
                  <c:v>10000</c:v>
                </c:pt>
                <c:pt idx="1897">
                  <c:v>10006.75</c:v>
                </c:pt>
                <c:pt idx="1898">
                  <c:v>10000</c:v>
                </c:pt>
                <c:pt idx="1899">
                  <c:v>10000</c:v>
                </c:pt>
                <c:pt idx="1900">
                  <c:v>10000</c:v>
                </c:pt>
                <c:pt idx="1901">
                  <c:v>10000</c:v>
                </c:pt>
                <c:pt idx="1902">
                  <c:v>10000</c:v>
                </c:pt>
                <c:pt idx="1903">
                  <c:v>10000</c:v>
                </c:pt>
                <c:pt idx="1904">
                  <c:v>10000</c:v>
                </c:pt>
                <c:pt idx="1905">
                  <c:v>10000</c:v>
                </c:pt>
                <c:pt idx="1906">
                  <c:v>10000</c:v>
                </c:pt>
                <c:pt idx="1907">
                  <c:v>10000</c:v>
                </c:pt>
                <c:pt idx="1908">
                  <c:v>10000</c:v>
                </c:pt>
                <c:pt idx="1909">
                  <c:v>10000</c:v>
                </c:pt>
                <c:pt idx="1910">
                  <c:v>10000</c:v>
                </c:pt>
                <c:pt idx="1911">
                  <c:v>10000</c:v>
                </c:pt>
                <c:pt idx="1912">
                  <c:v>10000</c:v>
                </c:pt>
                <c:pt idx="1913">
                  <c:v>10000</c:v>
                </c:pt>
                <c:pt idx="1914">
                  <c:v>10000</c:v>
                </c:pt>
                <c:pt idx="1915">
                  <c:v>10000</c:v>
                </c:pt>
                <c:pt idx="1916">
                  <c:v>10000</c:v>
                </c:pt>
                <c:pt idx="1917">
                  <c:v>10000</c:v>
                </c:pt>
                <c:pt idx="1918">
                  <c:v>10000</c:v>
                </c:pt>
                <c:pt idx="1919">
                  <c:v>10000</c:v>
                </c:pt>
                <c:pt idx="1920">
                  <c:v>10000</c:v>
                </c:pt>
                <c:pt idx="1921">
                  <c:v>10000</c:v>
                </c:pt>
                <c:pt idx="1922">
                  <c:v>10000</c:v>
                </c:pt>
                <c:pt idx="1923">
                  <c:v>10000</c:v>
                </c:pt>
                <c:pt idx="1924">
                  <c:v>10000</c:v>
                </c:pt>
                <c:pt idx="1925">
                  <c:v>10000</c:v>
                </c:pt>
                <c:pt idx="1926">
                  <c:v>10000</c:v>
                </c:pt>
                <c:pt idx="1927">
                  <c:v>10003</c:v>
                </c:pt>
                <c:pt idx="1928">
                  <c:v>10000</c:v>
                </c:pt>
                <c:pt idx="1929">
                  <c:v>10000</c:v>
                </c:pt>
                <c:pt idx="1930">
                  <c:v>10000</c:v>
                </c:pt>
                <c:pt idx="1931">
                  <c:v>10000</c:v>
                </c:pt>
                <c:pt idx="1932">
                  <c:v>10000</c:v>
                </c:pt>
                <c:pt idx="1933">
                  <c:v>10000</c:v>
                </c:pt>
                <c:pt idx="1934">
                  <c:v>10000</c:v>
                </c:pt>
                <c:pt idx="1935">
                  <c:v>10000</c:v>
                </c:pt>
                <c:pt idx="1936">
                  <c:v>10000</c:v>
                </c:pt>
                <c:pt idx="1937">
                  <c:v>10000</c:v>
                </c:pt>
                <c:pt idx="1938">
                  <c:v>10000</c:v>
                </c:pt>
                <c:pt idx="1939">
                  <c:v>10000</c:v>
                </c:pt>
                <c:pt idx="1940">
                  <c:v>10000</c:v>
                </c:pt>
                <c:pt idx="1941">
                  <c:v>10001.5</c:v>
                </c:pt>
                <c:pt idx="1942">
                  <c:v>10000</c:v>
                </c:pt>
                <c:pt idx="1943">
                  <c:v>10000</c:v>
                </c:pt>
                <c:pt idx="1944">
                  <c:v>10000</c:v>
                </c:pt>
                <c:pt idx="1945">
                  <c:v>10319.5</c:v>
                </c:pt>
                <c:pt idx="1946">
                  <c:v>10102</c:v>
                </c:pt>
                <c:pt idx="1947">
                  <c:v>10220.5</c:v>
                </c:pt>
                <c:pt idx="1948">
                  <c:v>11056.25</c:v>
                </c:pt>
                <c:pt idx="1949">
                  <c:v>10241.75</c:v>
                </c:pt>
                <c:pt idx="1950">
                  <c:v>10000</c:v>
                </c:pt>
                <c:pt idx="1951">
                  <c:v>10000</c:v>
                </c:pt>
                <c:pt idx="1952">
                  <c:v>10073</c:v>
                </c:pt>
                <c:pt idx="1953">
                  <c:v>10111.5</c:v>
                </c:pt>
                <c:pt idx="1954">
                  <c:v>10000</c:v>
                </c:pt>
                <c:pt idx="1955">
                  <c:v>10000</c:v>
                </c:pt>
                <c:pt idx="1956">
                  <c:v>10000</c:v>
                </c:pt>
                <c:pt idx="1957">
                  <c:v>10000</c:v>
                </c:pt>
                <c:pt idx="1958">
                  <c:v>10000</c:v>
                </c:pt>
                <c:pt idx="1959">
                  <c:v>10000</c:v>
                </c:pt>
                <c:pt idx="1960">
                  <c:v>10000</c:v>
                </c:pt>
                <c:pt idx="1961">
                  <c:v>10000</c:v>
                </c:pt>
                <c:pt idx="1962">
                  <c:v>10000</c:v>
                </c:pt>
                <c:pt idx="1963">
                  <c:v>10000</c:v>
                </c:pt>
                <c:pt idx="1964">
                  <c:v>10000</c:v>
                </c:pt>
                <c:pt idx="1965">
                  <c:v>10000</c:v>
                </c:pt>
                <c:pt idx="1966">
                  <c:v>10000</c:v>
                </c:pt>
                <c:pt idx="1967">
                  <c:v>10000</c:v>
                </c:pt>
                <c:pt idx="1968">
                  <c:v>10000</c:v>
                </c:pt>
                <c:pt idx="1969">
                  <c:v>10000</c:v>
                </c:pt>
                <c:pt idx="1970">
                  <c:v>10000</c:v>
                </c:pt>
                <c:pt idx="1971">
                  <c:v>10000</c:v>
                </c:pt>
                <c:pt idx="1972">
                  <c:v>10000</c:v>
                </c:pt>
                <c:pt idx="1973">
                  <c:v>10000</c:v>
                </c:pt>
                <c:pt idx="1974">
                  <c:v>10000</c:v>
                </c:pt>
                <c:pt idx="1975">
                  <c:v>10000</c:v>
                </c:pt>
                <c:pt idx="1976">
                  <c:v>10000</c:v>
                </c:pt>
                <c:pt idx="1977">
                  <c:v>10000</c:v>
                </c:pt>
                <c:pt idx="1978">
                  <c:v>10004.75</c:v>
                </c:pt>
                <c:pt idx="1979">
                  <c:v>10005.5</c:v>
                </c:pt>
                <c:pt idx="1980">
                  <c:v>10000</c:v>
                </c:pt>
                <c:pt idx="1981">
                  <c:v>10000</c:v>
                </c:pt>
                <c:pt idx="1982">
                  <c:v>10000</c:v>
                </c:pt>
                <c:pt idx="1983">
                  <c:v>10000</c:v>
                </c:pt>
                <c:pt idx="1984">
                  <c:v>10000</c:v>
                </c:pt>
                <c:pt idx="1985">
                  <c:v>10000</c:v>
                </c:pt>
                <c:pt idx="1986">
                  <c:v>10000</c:v>
                </c:pt>
                <c:pt idx="1987">
                  <c:v>10000</c:v>
                </c:pt>
                <c:pt idx="1988">
                  <c:v>10000</c:v>
                </c:pt>
                <c:pt idx="1989">
                  <c:v>10001.5</c:v>
                </c:pt>
                <c:pt idx="1990">
                  <c:v>10000</c:v>
                </c:pt>
                <c:pt idx="1991">
                  <c:v>10000</c:v>
                </c:pt>
                <c:pt idx="1992">
                  <c:v>10000</c:v>
                </c:pt>
                <c:pt idx="1993">
                  <c:v>10000</c:v>
                </c:pt>
                <c:pt idx="1994">
                  <c:v>10000</c:v>
                </c:pt>
                <c:pt idx="1995">
                  <c:v>10000</c:v>
                </c:pt>
                <c:pt idx="1996">
                  <c:v>10000</c:v>
                </c:pt>
                <c:pt idx="1997">
                  <c:v>10000</c:v>
                </c:pt>
                <c:pt idx="1998">
                  <c:v>10000</c:v>
                </c:pt>
                <c:pt idx="1999">
                  <c:v>10000</c:v>
                </c:pt>
                <c:pt idx="2000">
                  <c:v>10000</c:v>
                </c:pt>
                <c:pt idx="2001">
                  <c:v>10000</c:v>
                </c:pt>
                <c:pt idx="2002">
                  <c:v>10000</c:v>
                </c:pt>
                <c:pt idx="2003">
                  <c:v>10000</c:v>
                </c:pt>
                <c:pt idx="2004">
                  <c:v>10000</c:v>
                </c:pt>
                <c:pt idx="2005">
                  <c:v>10000</c:v>
                </c:pt>
                <c:pt idx="2006">
                  <c:v>10000</c:v>
                </c:pt>
                <c:pt idx="2007">
                  <c:v>10000</c:v>
                </c:pt>
                <c:pt idx="2008">
                  <c:v>10000</c:v>
                </c:pt>
                <c:pt idx="2009">
                  <c:v>10000</c:v>
                </c:pt>
                <c:pt idx="2010">
                  <c:v>10000</c:v>
                </c:pt>
                <c:pt idx="2011">
                  <c:v>10000</c:v>
                </c:pt>
                <c:pt idx="2012">
                  <c:v>10000</c:v>
                </c:pt>
                <c:pt idx="2013">
                  <c:v>10000</c:v>
                </c:pt>
                <c:pt idx="2014">
                  <c:v>10000</c:v>
                </c:pt>
                <c:pt idx="2015">
                  <c:v>10000</c:v>
                </c:pt>
                <c:pt idx="2016">
                  <c:v>10000</c:v>
                </c:pt>
                <c:pt idx="2017">
                  <c:v>10000</c:v>
                </c:pt>
                <c:pt idx="2018">
                  <c:v>10000</c:v>
                </c:pt>
                <c:pt idx="2019">
                  <c:v>10000</c:v>
                </c:pt>
                <c:pt idx="2020">
                  <c:v>10002.5</c:v>
                </c:pt>
                <c:pt idx="2021">
                  <c:v>10000</c:v>
                </c:pt>
                <c:pt idx="2022">
                  <c:v>10000</c:v>
                </c:pt>
                <c:pt idx="2023">
                  <c:v>10004.5</c:v>
                </c:pt>
                <c:pt idx="2024">
                  <c:v>10006.5</c:v>
                </c:pt>
                <c:pt idx="2025">
                  <c:v>10006.5</c:v>
                </c:pt>
                <c:pt idx="2026">
                  <c:v>10000</c:v>
                </c:pt>
                <c:pt idx="2027">
                  <c:v>10000</c:v>
                </c:pt>
                <c:pt idx="2028">
                  <c:v>10000</c:v>
                </c:pt>
                <c:pt idx="2029">
                  <c:v>10000</c:v>
                </c:pt>
                <c:pt idx="2030">
                  <c:v>10000</c:v>
                </c:pt>
                <c:pt idx="2031">
                  <c:v>10000</c:v>
                </c:pt>
                <c:pt idx="2032">
                  <c:v>10000</c:v>
                </c:pt>
                <c:pt idx="2033">
                  <c:v>10005</c:v>
                </c:pt>
                <c:pt idx="2034">
                  <c:v>10000</c:v>
                </c:pt>
                <c:pt idx="2035">
                  <c:v>10000</c:v>
                </c:pt>
                <c:pt idx="2036">
                  <c:v>10000</c:v>
                </c:pt>
                <c:pt idx="2037">
                  <c:v>10000</c:v>
                </c:pt>
                <c:pt idx="2038">
                  <c:v>10000</c:v>
                </c:pt>
                <c:pt idx="2039">
                  <c:v>10000</c:v>
                </c:pt>
                <c:pt idx="2040">
                  <c:v>10000</c:v>
                </c:pt>
                <c:pt idx="2041">
                  <c:v>10000</c:v>
                </c:pt>
                <c:pt idx="2042">
                  <c:v>10000</c:v>
                </c:pt>
                <c:pt idx="2043">
                  <c:v>10000</c:v>
                </c:pt>
                <c:pt idx="2044">
                  <c:v>10000</c:v>
                </c:pt>
                <c:pt idx="2045">
                  <c:v>10000</c:v>
                </c:pt>
                <c:pt idx="2046">
                  <c:v>10000</c:v>
                </c:pt>
                <c:pt idx="2047">
                  <c:v>10000</c:v>
                </c:pt>
                <c:pt idx="2048">
                  <c:v>10000</c:v>
                </c:pt>
                <c:pt idx="2049">
                  <c:v>10000</c:v>
                </c:pt>
                <c:pt idx="2050">
                  <c:v>10000</c:v>
                </c:pt>
                <c:pt idx="2051">
                  <c:v>10000</c:v>
                </c:pt>
                <c:pt idx="2052">
                  <c:v>10000</c:v>
                </c:pt>
                <c:pt idx="2053">
                  <c:v>10000</c:v>
                </c:pt>
                <c:pt idx="2054">
                  <c:v>10000</c:v>
                </c:pt>
                <c:pt idx="2055">
                  <c:v>10000</c:v>
                </c:pt>
                <c:pt idx="2056">
                  <c:v>10000</c:v>
                </c:pt>
                <c:pt idx="2057">
                  <c:v>10000</c:v>
                </c:pt>
                <c:pt idx="2058">
                  <c:v>10000</c:v>
                </c:pt>
                <c:pt idx="2059">
                  <c:v>10000</c:v>
                </c:pt>
                <c:pt idx="2060">
                  <c:v>10000</c:v>
                </c:pt>
                <c:pt idx="2061">
                  <c:v>10000</c:v>
                </c:pt>
                <c:pt idx="2062">
                  <c:v>10000</c:v>
                </c:pt>
                <c:pt idx="2063">
                  <c:v>10001</c:v>
                </c:pt>
                <c:pt idx="2064">
                  <c:v>10000</c:v>
                </c:pt>
                <c:pt idx="2065">
                  <c:v>10000</c:v>
                </c:pt>
                <c:pt idx="2066">
                  <c:v>10000</c:v>
                </c:pt>
                <c:pt idx="2067">
                  <c:v>10000</c:v>
                </c:pt>
                <c:pt idx="2068">
                  <c:v>10000</c:v>
                </c:pt>
                <c:pt idx="2069">
                  <c:v>10000</c:v>
                </c:pt>
                <c:pt idx="2070">
                  <c:v>10002.5</c:v>
                </c:pt>
                <c:pt idx="2071">
                  <c:v>10003.5</c:v>
                </c:pt>
                <c:pt idx="2072">
                  <c:v>10000</c:v>
                </c:pt>
                <c:pt idx="2073">
                  <c:v>10000</c:v>
                </c:pt>
                <c:pt idx="2074">
                  <c:v>10000</c:v>
                </c:pt>
                <c:pt idx="2075">
                  <c:v>10000</c:v>
                </c:pt>
                <c:pt idx="2076">
                  <c:v>10087.5</c:v>
                </c:pt>
                <c:pt idx="2077">
                  <c:v>10000</c:v>
                </c:pt>
                <c:pt idx="2078">
                  <c:v>10000</c:v>
                </c:pt>
                <c:pt idx="2079">
                  <c:v>10000</c:v>
                </c:pt>
                <c:pt idx="2080">
                  <c:v>10000</c:v>
                </c:pt>
                <c:pt idx="2081">
                  <c:v>10000</c:v>
                </c:pt>
                <c:pt idx="2082">
                  <c:v>10000</c:v>
                </c:pt>
                <c:pt idx="2083">
                  <c:v>10000</c:v>
                </c:pt>
                <c:pt idx="2084">
                  <c:v>10000</c:v>
                </c:pt>
                <c:pt idx="2085">
                  <c:v>10000</c:v>
                </c:pt>
                <c:pt idx="2086">
                  <c:v>10000</c:v>
                </c:pt>
                <c:pt idx="2087">
                  <c:v>10000</c:v>
                </c:pt>
                <c:pt idx="2088">
                  <c:v>10000</c:v>
                </c:pt>
                <c:pt idx="2089">
                  <c:v>10000</c:v>
                </c:pt>
                <c:pt idx="2090">
                  <c:v>10000</c:v>
                </c:pt>
                <c:pt idx="2091">
                  <c:v>10000</c:v>
                </c:pt>
                <c:pt idx="2092">
                  <c:v>10000</c:v>
                </c:pt>
                <c:pt idx="2093">
                  <c:v>10000</c:v>
                </c:pt>
                <c:pt idx="2094">
                  <c:v>10000</c:v>
                </c:pt>
                <c:pt idx="2095">
                  <c:v>10000</c:v>
                </c:pt>
                <c:pt idx="2096">
                  <c:v>10000</c:v>
                </c:pt>
                <c:pt idx="2097">
                  <c:v>10000</c:v>
                </c:pt>
                <c:pt idx="2098">
                  <c:v>10000</c:v>
                </c:pt>
                <c:pt idx="2099">
                  <c:v>10000</c:v>
                </c:pt>
                <c:pt idx="2100">
                  <c:v>10000</c:v>
                </c:pt>
                <c:pt idx="2101">
                  <c:v>10000</c:v>
                </c:pt>
                <c:pt idx="2102">
                  <c:v>10000</c:v>
                </c:pt>
                <c:pt idx="2103">
                  <c:v>10000</c:v>
                </c:pt>
                <c:pt idx="2104">
                  <c:v>10000</c:v>
                </c:pt>
                <c:pt idx="2105">
                  <c:v>10000</c:v>
                </c:pt>
                <c:pt idx="2106">
                  <c:v>10000</c:v>
                </c:pt>
                <c:pt idx="2107">
                  <c:v>10000</c:v>
                </c:pt>
                <c:pt idx="2108">
                  <c:v>10000</c:v>
                </c:pt>
                <c:pt idx="2109">
                  <c:v>10000</c:v>
                </c:pt>
                <c:pt idx="2110">
                  <c:v>10000</c:v>
                </c:pt>
                <c:pt idx="2111">
                  <c:v>10000</c:v>
                </c:pt>
                <c:pt idx="2112">
                  <c:v>10000</c:v>
                </c:pt>
                <c:pt idx="2113">
                  <c:v>10000</c:v>
                </c:pt>
                <c:pt idx="2114">
                  <c:v>10000</c:v>
                </c:pt>
                <c:pt idx="2115">
                  <c:v>10000</c:v>
                </c:pt>
                <c:pt idx="2116">
                  <c:v>10086.25</c:v>
                </c:pt>
                <c:pt idx="2117">
                  <c:v>10000</c:v>
                </c:pt>
                <c:pt idx="2118">
                  <c:v>10000</c:v>
                </c:pt>
                <c:pt idx="2119">
                  <c:v>10000</c:v>
                </c:pt>
                <c:pt idx="2120">
                  <c:v>10000</c:v>
                </c:pt>
                <c:pt idx="2121">
                  <c:v>10000</c:v>
                </c:pt>
                <c:pt idx="2122">
                  <c:v>10000</c:v>
                </c:pt>
                <c:pt idx="2123">
                  <c:v>10000</c:v>
                </c:pt>
                <c:pt idx="2124">
                  <c:v>10000</c:v>
                </c:pt>
                <c:pt idx="2125">
                  <c:v>10000</c:v>
                </c:pt>
                <c:pt idx="2126">
                  <c:v>10000</c:v>
                </c:pt>
                <c:pt idx="2127">
                  <c:v>10000</c:v>
                </c:pt>
                <c:pt idx="2128">
                  <c:v>10000</c:v>
                </c:pt>
                <c:pt idx="2129">
                  <c:v>10000</c:v>
                </c:pt>
                <c:pt idx="2130">
                  <c:v>10090</c:v>
                </c:pt>
                <c:pt idx="2131">
                  <c:v>10000</c:v>
                </c:pt>
                <c:pt idx="2132">
                  <c:v>10000</c:v>
                </c:pt>
                <c:pt idx="2133">
                  <c:v>10000</c:v>
                </c:pt>
                <c:pt idx="2134">
                  <c:v>10000</c:v>
                </c:pt>
                <c:pt idx="2135">
                  <c:v>10000</c:v>
                </c:pt>
                <c:pt idx="2136">
                  <c:v>10000</c:v>
                </c:pt>
                <c:pt idx="2137">
                  <c:v>10000</c:v>
                </c:pt>
                <c:pt idx="2138">
                  <c:v>10000</c:v>
                </c:pt>
                <c:pt idx="2139">
                  <c:v>10000</c:v>
                </c:pt>
                <c:pt idx="2140">
                  <c:v>10000</c:v>
                </c:pt>
                <c:pt idx="2141">
                  <c:v>10000</c:v>
                </c:pt>
                <c:pt idx="2142">
                  <c:v>10000</c:v>
                </c:pt>
                <c:pt idx="2143">
                  <c:v>10000</c:v>
                </c:pt>
                <c:pt idx="2144">
                  <c:v>10000</c:v>
                </c:pt>
                <c:pt idx="2145">
                  <c:v>10000</c:v>
                </c:pt>
                <c:pt idx="2146">
                  <c:v>10000</c:v>
                </c:pt>
                <c:pt idx="2147">
                  <c:v>10099</c:v>
                </c:pt>
                <c:pt idx="2148">
                  <c:v>10414</c:v>
                </c:pt>
                <c:pt idx="2149">
                  <c:v>10000</c:v>
                </c:pt>
                <c:pt idx="2150">
                  <c:v>10095.5</c:v>
                </c:pt>
                <c:pt idx="2151">
                  <c:v>10167</c:v>
                </c:pt>
                <c:pt idx="2152">
                  <c:v>11296.5</c:v>
                </c:pt>
                <c:pt idx="2153">
                  <c:v>10354</c:v>
                </c:pt>
                <c:pt idx="2154">
                  <c:v>10000</c:v>
                </c:pt>
                <c:pt idx="2155">
                  <c:v>10000</c:v>
                </c:pt>
                <c:pt idx="2156">
                  <c:v>10093.75</c:v>
                </c:pt>
                <c:pt idx="2157">
                  <c:v>10094.5</c:v>
                </c:pt>
                <c:pt idx="2158">
                  <c:v>10000</c:v>
                </c:pt>
                <c:pt idx="2159">
                  <c:v>10000</c:v>
                </c:pt>
                <c:pt idx="2160">
                  <c:v>10000</c:v>
                </c:pt>
                <c:pt idx="2161">
                  <c:v>10001</c:v>
                </c:pt>
                <c:pt idx="2162">
                  <c:v>10000</c:v>
                </c:pt>
                <c:pt idx="2163">
                  <c:v>10000</c:v>
                </c:pt>
                <c:pt idx="2164">
                  <c:v>10000</c:v>
                </c:pt>
                <c:pt idx="2165">
                  <c:v>10000</c:v>
                </c:pt>
                <c:pt idx="2166">
                  <c:v>10000</c:v>
                </c:pt>
                <c:pt idx="2167">
                  <c:v>10000</c:v>
                </c:pt>
                <c:pt idx="2168">
                  <c:v>10000</c:v>
                </c:pt>
                <c:pt idx="2169">
                  <c:v>10000</c:v>
                </c:pt>
                <c:pt idx="2170">
                  <c:v>10000</c:v>
                </c:pt>
                <c:pt idx="2171">
                  <c:v>10000</c:v>
                </c:pt>
                <c:pt idx="2172">
                  <c:v>10055</c:v>
                </c:pt>
                <c:pt idx="2173">
                  <c:v>10000</c:v>
                </c:pt>
                <c:pt idx="2174">
                  <c:v>10000</c:v>
                </c:pt>
                <c:pt idx="2175">
                  <c:v>10000</c:v>
                </c:pt>
                <c:pt idx="2176">
                  <c:v>10000</c:v>
                </c:pt>
                <c:pt idx="2177">
                  <c:v>10000</c:v>
                </c:pt>
                <c:pt idx="2178">
                  <c:v>10000</c:v>
                </c:pt>
                <c:pt idx="2179">
                  <c:v>10000</c:v>
                </c:pt>
                <c:pt idx="2180">
                  <c:v>10000</c:v>
                </c:pt>
                <c:pt idx="2181">
                  <c:v>10000</c:v>
                </c:pt>
                <c:pt idx="2182">
                  <c:v>10000</c:v>
                </c:pt>
                <c:pt idx="2183">
                  <c:v>10000</c:v>
                </c:pt>
                <c:pt idx="2184">
                  <c:v>10000</c:v>
                </c:pt>
                <c:pt idx="2185">
                  <c:v>10000</c:v>
                </c:pt>
                <c:pt idx="2186">
                  <c:v>10000</c:v>
                </c:pt>
                <c:pt idx="2187">
                  <c:v>10000</c:v>
                </c:pt>
                <c:pt idx="2188">
                  <c:v>10001</c:v>
                </c:pt>
                <c:pt idx="2189">
                  <c:v>10000</c:v>
                </c:pt>
                <c:pt idx="2190">
                  <c:v>10000</c:v>
                </c:pt>
                <c:pt idx="2191">
                  <c:v>10000</c:v>
                </c:pt>
                <c:pt idx="2192">
                  <c:v>10000</c:v>
                </c:pt>
                <c:pt idx="2193">
                  <c:v>10000</c:v>
                </c:pt>
                <c:pt idx="2194">
                  <c:v>11460</c:v>
                </c:pt>
                <c:pt idx="2195">
                  <c:v>10109</c:v>
                </c:pt>
                <c:pt idx="2196">
                  <c:v>12448</c:v>
                </c:pt>
                <c:pt idx="2197">
                  <c:v>10377.75</c:v>
                </c:pt>
                <c:pt idx="2198">
                  <c:v>10198</c:v>
                </c:pt>
                <c:pt idx="2199">
                  <c:v>10150.25</c:v>
                </c:pt>
                <c:pt idx="2200">
                  <c:v>10331.75</c:v>
                </c:pt>
                <c:pt idx="2201">
                  <c:v>10000</c:v>
                </c:pt>
                <c:pt idx="2202">
                  <c:v>10000</c:v>
                </c:pt>
                <c:pt idx="2203">
                  <c:v>10000</c:v>
                </c:pt>
                <c:pt idx="2204">
                  <c:v>10000</c:v>
                </c:pt>
                <c:pt idx="2205">
                  <c:v>10000</c:v>
                </c:pt>
                <c:pt idx="2206">
                  <c:v>10000</c:v>
                </c:pt>
                <c:pt idx="2207">
                  <c:v>10002.25</c:v>
                </c:pt>
                <c:pt idx="2208">
                  <c:v>10000</c:v>
                </c:pt>
                <c:pt idx="2209">
                  <c:v>10000</c:v>
                </c:pt>
                <c:pt idx="2210">
                  <c:v>10000</c:v>
                </c:pt>
                <c:pt idx="2211">
                  <c:v>10000</c:v>
                </c:pt>
                <c:pt idx="2212">
                  <c:v>10000</c:v>
                </c:pt>
                <c:pt idx="2213">
                  <c:v>10000</c:v>
                </c:pt>
                <c:pt idx="2214">
                  <c:v>10000</c:v>
                </c:pt>
                <c:pt idx="2215">
                  <c:v>10000</c:v>
                </c:pt>
                <c:pt idx="2216">
                  <c:v>10000</c:v>
                </c:pt>
                <c:pt idx="2217">
                  <c:v>10000</c:v>
                </c:pt>
                <c:pt idx="2218">
                  <c:v>10000</c:v>
                </c:pt>
                <c:pt idx="2219">
                  <c:v>10000</c:v>
                </c:pt>
                <c:pt idx="2220">
                  <c:v>10000</c:v>
                </c:pt>
                <c:pt idx="2221">
                  <c:v>10000</c:v>
                </c:pt>
                <c:pt idx="2222">
                  <c:v>10004</c:v>
                </c:pt>
                <c:pt idx="2223">
                  <c:v>10000</c:v>
                </c:pt>
                <c:pt idx="2224">
                  <c:v>10000</c:v>
                </c:pt>
                <c:pt idx="2225">
                  <c:v>10095.5</c:v>
                </c:pt>
                <c:pt idx="2226">
                  <c:v>10000</c:v>
                </c:pt>
                <c:pt idx="2227">
                  <c:v>10000</c:v>
                </c:pt>
                <c:pt idx="2228">
                  <c:v>10000</c:v>
                </c:pt>
                <c:pt idx="2229">
                  <c:v>10005.5</c:v>
                </c:pt>
                <c:pt idx="2230">
                  <c:v>10000</c:v>
                </c:pt>
                <c:pt idx="2231">
                  <c:v>10000</c:v>
                </c:pt>
                <c:pt idx="2232">
                  <c:v>10000</c:v>
                </c:pt>
                <c:pt idx="2233">
                  <c:v>10000</c:v>
                </c:pt>
                <c:pt idx="2234">
                  <c:v>10000</c:v>
                </c:pt>
                <c:pt idx="2235">
                  <c:v>10000</c:v>
                </c:pt>
                <c:pt idx="2236">
                  <c:v>10000</c:v>
                </c:pt>
                <c:pt idx="2237">
                  <c:v>10000</c:v>
                </c:pt>
                <c:pt idx="2238">
                  <c:v>10618</c:v>
                </c:pt>
                <c:pt idx="2239">
                  <c:v>10477.5</c:v>
                </c:pt>
                <c:pt idx="2240">
                  <c:v>13367.75</c:v>
                </c:pt>
                <c:pt idx="2241">
                  <c:v>33228.75</c:v>
                </c:pt>
                <c:pt idx="2242">
                  <c:v>30895.25</c:v>
                </c:pt>
                <c:pt idx="2243">
                  <c:v>12637</c:v>
                </c:pt>
                <c:pt idx="2244">
                  <c:v>10329.5</c:v>
                </c:pt>
                <c:pt idx="2245">
                  <c:v>10120.5</c:v>
                </c:pt>
                <c:pt idx="2246">
                  <c:v>10734.25</c:v>
                </c:pt>
                <c:pt idx="2247">
                  <c:v>10895.25</c:v>
                </c:pt>
                <c:pt idx="2248">
                  <c:v>10088</c:v>
                </c:pt>
                <c:pt idx="2249">
                  <c:v>11034.5</c:v>
                </c:pt>
                <c:pt idx="2250">
                  <c:v>10276.5</c:v>
                </c:pt>
                <c:pt idx="2251">
                  <c:v>10187</c:v>
                </c:pt>
                <c:pt idx="2252">
                  <c:v>10095.5</c:v>
                </c:pt>
                <c:pt idx="2253">
                  <c:v>10102</c:v>
                </c:pt>
                <c:pt idx="2254">
                  <c:v>10089</c:v>
                </c:pt>
                <c:pt idx="2255">
                  <c:v>10138.5</c:v>
                </c:pt>
                <c:pt idx="2256">
                  <c:v>10000</c:v>
                </c:pt>
                <c:pt idx="2257">
                  <c:v>10090</c:v>
                </c:pt>
                <c:pt idx="2258">
                  <c:v>10086</c:v>
                </c:pt>
                <c:pt idx="2259">
                  <c:v>10000</c:v>
                </c:pt>
                <c:pt idx="2260">
                  <c:v>10000</c:v>
                </c:pt>
                <c:pt idx="2261">
                  <c:v>10000</c:v>
                </c:pt>
                <c:pt idx="2262">
                  <c:v>10000</c:v>
                </c:pt>
                <c:pt idx="2263">
                  <c:v>10000</c:v>
                </c:pt>
                <c:pt idx="2264">
                  <c:v>10000</c:v>
                </c:pt>
                <c:pt idx="2265">
                  <c:v>10000</c:v>
                </c:pt>
                <c:pt idx="2266">
                  <c:v>10000</c:v>
                </c:pt>
                <c:pt idx="2267">
                  <c:v>10000</c:v>
                </c:pt>
                <c:pt idx="2268">
                  <c:v>10000</c:v>
                </c:pt>
                <c:pt idx="2269">
                  <c:v>10000</c:v>
                </c:pt>
                <c:pt idx="2270">
                  <c:v>10000</c:v>
                </c:pt>
                <c:pt idx="2271">
                  <c:v>10000</c:v>
                </c:pt>
                <c:pt idx="2272">
                  <c:v>10000</c:v>
                </c:pt>
                <c:pt idx="2273">
                  <c:v>10000</c:v>
                </c:pt>
                <c:pt idx="2274">
                  <c:v>10000</c:v>
                </c:pt>
                <c:pt idx="2275">
                  <c:v>10000</c:v>
                </c:pt>
                <c:pt idx="2276">
                  <c:v>10000</c:v>
                </c:pt>
                <c:pt idx="2277">
                  <c:v>10000</c:v>
                </c:pt>
                <c:pt idx="2278">
                  <c:v>10000</c:v>
                </c:pt>
                <c:pt idx="2279">
                  <c:v>10000</c:v>
                </c:pt>
                <c:pt idx="2280">
                  <c:v>10000</c:v>
                </c:pt>
                <c:pt idx="2281">
                  <c:v>10000</c:v>
                </c:pt>
                <c:pt idx="2282">
                  <c:v>10000</c:v>
                </c:pt>
                <c:pt idx="2283">
                  <c:v>10000</c:v>
                </c:pt>
                <c:pt idx="2284">
                  <c:v>10003</c:v>
                </c:pt>
                <c:pt idx="2285">
                  <c:v>10000</c:v>
                </c:pt>
                <c:pt idx="2286">
                  <c:v>10000</c:v>
                </c:pt>
                <c:pt idx="2287">
                  <c:v>10000</c:v>
                </c:pt>
                <c:pt idx="2288">
                  <c:v>10000</c:v>
                </c:pt>
                <c:pt idx="2289">
                  <c:v>10005.5</c:v>
                </c:pt>
                <c:pt idx="2290">
                  <c:v>10000</c:v>
                </c:pt>
                <c:pt idx="2291">
                  <c:v>10000</c:v>
                </c:pt>
                <c:pt idx="2292">
                  <c:v>10000</c:v>
                </c:pt>
                <c:pt idx="2293">
                  <c:v>10000</c:v>
                </c:pt>
                <c:pt idx="2294">
                  <c:v>10000</c:v>
                </c:pt>
                <c:pt idx="2295">
                  <c:v>10000</c:v>
                </c:pt>
                <c:pt idx="2296">
                  <c:v>10000</c:v>
                </c:pt>
                <c:pt idx="2297">
                  <c:v>10000</c:v>
                </c:pt>
                <c:pt idx="2298">
                  <c:v>10000</c:v>
                </c:pt>
                <c:pt idx="2299">
                  <c:v>10000</c:v>
                </c:pt>
                <c:pt idx="2300">
                  <c:v>10000</c:v>
                </c:pt>
                <c:pt idx="2301">
                  <c:v>10000</c:v>
                </c:pt>
                <c:pt idx="2302">
                  <c:v>10000</c:v>
                </c:pt>
                <c:pt idx="2303">
                  <c:v>10000</c:v>
                </c:pt>
                <c:pt idx="2304">
                  <c:v>10000</c:v>
                </c:pt>
                <c:pt idx="2305">
                  <c:v>10000</c:v>
                </c:pt>
                <c:pt idx="2306">
                  <c:v>10000</c:v>
                </c:pt>
                <c:pt idx="2307">
                  <c:v>10000</c:v>
                </c:pt>
                <c:pt idx="2308">
                  <c:v>10000</c:v>
                </c:pt>
                <c:pt idx="2309">
                  <c:v>10000</c:v>
                </c:pt>
                <c:pt idx="2310">
                  <c:v>10000</c:v>
                </c:pt>
                <c:pt idx="2311">
                  <c:v>10000</c:v>
                </c:pt>
                <c:pt idx="2312">
                  <c:v>10000</c:v>
                </c:pt>
                <c:pt idx="2313">
                  <c:v>10000</c:v>
                </c:pt>
                <c:pt idx="2314">
                  <c:v>10000</c:v>
                </c:pt>
                <c:pt idx="2315">
                  <c:v>10000</c:v>
                </c:pt>
                <c:pt idx="2316">
                  <c:v>10000</c:v>
                </c:pt>
                <c:pt idx="2317">
                  <c:v>10000</c:v>
                </c:pt>
                <c:pt idx="2318">
                  <c:v>10000</c:v>
                </c:pt>
                <c:pt idx="2319">
                  <c:v>10000</c:v>
                </c:pt>
                <c:pt idx="2320">
                  <c:v>10000</c:v>
                </c:pt>
                <c:pt idx="2321">
                  <c:v>10000</c:v>
                </c:pt>
                <c:pt idx="2322">
                  <c:v>10215.5</c:v>
                </c:pt>
                <c:pt idx="2323">
                  <c:v>10000</c:v>
                </c:pt>
                <c:pt idx="2324">
                  <c:v>10088.5</c:v>
                </c:pt>
                <c:pt idx="2325">
                  <c:v>10000</c:v>
                </c:pt>
                <c:pt idx="2326">
                  <c:v>10000</c:v>
                </c:pt>
                <c:pt idx="2327">
                  <c:v>10000</c:v>
                </c:pt>
                <c:pt idx="2328">
                  <c:v>10000</c:v>
                </c:pt>
                <c:pt idx="2329">
                  <c:v>10000</c:v>
                </c:pt>
                <c:pt idx="2330">
                  <c:v>10139</c:v>
                </c:pt>
                <c:pt idx="2331">
                  <c:v>10180.5</c:v>
                </c:pt>
                <c:pt idx="2332">
                  <c:v>10000</c:v>
                </c:pt>
                <c:pt idx="2333">
                  <c:v>10000</c:v>
                </c:pt>
                <c:pt idx="2334">
                  <c:v>10000</c:v>
                </c:pt>
                <c:pt idx="2335">
                  <c:v>10000</c:v>
                </c:pt>
                <c:pt idx="2336">
                  <c:v>10000</c:v>
                </c:pt>
                <c:pt idx="2337">
                  <c:v>10000</c:v>
                </c:pt>
                <c:pt idx="2338">
                  <c:v>10000</c:v>
                </c:pt>
                <c:pt idx="2339">
                  <c:v>10000</c:v>
                </c:pt>
                <c:pt idx="2340">
                  <c:v>10000</c:v>
                </c:pt>
                <c:pt idx="2341">
                  <c:v>10001.5</c:v>
                </c:pt>
                <c:pt idx="2342">
                  <c:v>10000</c:v>
                </c:pt>
                <c:pt idx="2343">
                  <c:v>10000</c:v>
                </c:pt>
                <c:pt idx="2344">
                  <c:v>10000</c:v>
                </c:pt>
                <c:pt idx="2345">
                  <c:v>10000</c:v>
                </c:pt>
                <c:pt idx="2346">
                  <c:v>10000</c:v>
                </c:pt>
                <c:pt idx="2347">
                  <c:v>10000</c:v>
                </c:pt>
                <c:pt idx="2348">
                  <c:v>10000</c:v>
                </c:pt>
                <c:pt idx="2349">
                  <c:v>10000</c:v>
                </c:pt>
                <c:pt idx="2350">
                  <c:v>10000</c:v>
                </c:pt>
                <c:pt idx="2351">
                  <c:v>10000</c:v>
                </c:pt>
                <c:pt idx="2352">
                  <c:v>10000</c:v>
                </c:pt>
                <c:pt idx="2353">
                  <c:v>10000</c:v>
                </c:pt>
                <c:pt idx="2354">
                  <c:v>10000</c:v>
                </c:pt>
                <c:pt idx="2355">
                  <c:v>10004</c:v>
                </c:pt>
                <c:pt idx="2356">
                  <c:v>10000</c:v>
                </c:pt>
                <c:pt idx="2357">
                  <c:v>10000</c:v>
                </c:pt>
                <c:pt idx="2358">
                  <c:v>10000</c:v>
                </c:pt>
                <c:pt idx="2359">
                  <c:v>10000</c:v>
                </c:pt>
                <c:pt idx="2360">
                  <c:v>10000</c:v>
                </c:pt>
                <c:pt idx="2361">
                  <c:v>10000</c:v>
                </c:pt>
                <c:pt idx="2362">
                  <c:v>10000</c:v>
                </c:pt>
                <c:pt idx="2363">
                  <c:v>10000</c:v>
                </c:pt>
                <c:pt idx="2364">
                  <c:v>10000</c:v>
                </c:pt>
                <c:pt idx="2365">
                  <c:v>10000</c:v>
                </c:pt>
                <c:pt idx="2366">
                  <c:v>10001.25</c:v>
                </c:pt>
                <c:pt idx="2367">
                  <c:v>10000</c:v>
                </c:pt>
                <c:pt idx="2368">
                  <c:v>10000</c:v>
                </c:pt>
                <c:pt idx="2369">
                  <c:v>10000</c:v>
                </c:pt>
                <c:pt idx="2370">
                  <c:v>10000</c:v>
                </c:pt>
                <c:pt idx="2371">
                  <c:v>10000</c:v>
                </c:pt>
                <c:pt idx="2372">
                  <c:v>10000</c:v>
                </c:pt>
                <c:pt idx="2373">
                  <c:v>10000</c:v>
                </c:pt>
                <c:pt idx="2374">
                  <c:v>10080.75</c:v>
                </c:pt>
                <c:pt idx="2375">
                  <c:v>10000</c:v>
                </c:pt>
                <c:pt idx="2376">
                  <c:v>10000</c:v>
                </c:pt>
                <c:pt idx="2377">
                  <c:v>10091</c:v>
                </c:pt>
                <c:pt idx="2378">
                  <c:v>10187.5</c:v>
                </c:pt>
                <c:pt idx="2379">
                  <c:v>10086</c:v>
                </c:pt>
                <c:pt idx="2380">
                  <c:v>12682.25</c:v>
                </c:pt>
                <c:pt idx="2381">
                  <c:v>10089</c:v>
                </c:pt>
                <c:pt idx="2382">
                  <c:v>10275.75</c:v>
                </c:pt>
                <c:pt idx="2383">
                  <c:v>10086.5</c:v>
                </c:pt>
                <c:pt idx="2384">
                  <c:v>10095.75</c:v>
                </c:pt>
                <c:pt idx="2385">
                  <c:v>10091</c:v>
                </c:pt>
                <c:pt idx="2386">
                  <c:v>10077</c:v>
                </c:pt>
                <c:pt idx="2387">
                  <c:v>10002.25</c:v>
                </c:pt>
                <c:pt idx="2388">
                  <c:v>10000</c:v>
                </c:pt>
                <c:pt idx="2389">
                  <c:v>10000</c:v>
                </c:pt>
                <c:pt idx="2390">
                  <c:v>10000</c:v>
                </c:pt>
                <c:pt idx="2391">
                  <c:v>10000</c:v>
                </c:pt>
                <c:pt idx="2392">
                  <c:v>10000</c:v>
                </c:pt>
                <c:pt idx="2393">
                  <c:v>10000</c:v>
                </c:pt>
                <c:pt idx="2394">
                  <c:v>10000</c:v>
                </c:pt>
                <c:pt idx="2395">
                  <c:v>10000</c:v>
                </c:pt>
                <c:pt idx="2396">
                  <c:v>10000</c:v>
                </c:pt>
                <c:pt idx="2397">
                  <c:v>10000</c:v>
                </c:pt>
                <c:pt idx="2398">
                  <c:v>10000</c:v>
                </c:pt>
                <c:pt idx="2399">
                  <c:v>10000</c:v>
                </c:pt>
                <c:pt idx="2400">
                  <c:v>10000</c:v>
                </c:pt>
                <c:pt idx="2401">
                  <c:v>10000</c:v>
                </c:pt>
                <c:pt idx="2402">
                  <c:v>10000</c:v>
                </c:pt>
                <c:pt idx="2403">
                  <c:v>10000</c:v>
                </c:pt>
                <c:pt idx="2404">
                  <c:v>10137</c:v>
                </c:pt>
                <c:pt idx="2405">
                  <c:v>10136</c:v>
                </c:pt>
                <c:pt idx="2406">
                  <c:v>10000</c:v>
                </c:pt>
                <c:pt idx="2407">
                  <c:v>10000</c:v>
                </c:pt>
                <c:pt idx="2408">
                  <c:v>10000</c:v>
                </c:pt>
                <c:pt idx="2409">
                  <c:v>10000</c:v>
                </c:pt>
                <c:pt idx="2410">
                  <c:v>10106.5</c:v>
                </c:pt>
                <c:pt idx="2411">
                  <c:v>10000</c:v>
                </c:pt>
                <c:pt idx="2412">
                  <c:v>10107.5</c:v>
                </c:pt>
                <c:pt idx="2413">
                  <c:v>10000</c:v>
                </c:pt>
                <c:pt idx="2414">
                  <c:v>10100.5</c:v>
                </c:pt>
                <c:pt idx="2415">
                  <c:v>10000</c:v>
                </c:pt>
                <c:pt idx="2416">
                  <c:v>10000</c:v>
                </c:pt>
                <c:pt idx="2417">
                  <c:v>10004.5</c:v>
                </c:pt>
                <c:pt idx="2418">
                  <c:v>10003.5</c:v>
                </c:pt>
                <c:pt idx="2419">
                  <c:v>10000</c:v>
                </c:pt>
                <c:pt idx="2420">
                  <c:v>10000</c:v>
                </c:pt>
                <c:pt idx="2421">
                  <c:v>10000</c:v>
                </c:pt>
                <c:pt idx="2422">
                  <c:v>10000</c:v>
                </c:pt>
                <c:pt idx="2423">
                  <c:v>10000</c:v>
                </c:pt>
                <c:pt idx="2424">
                  <c:v>10000</c:v>
                </c:pt>
                <c:pt idx="2425">
                  <c:v>10000</c:v>
                </c:pt>
                <c:pt idx="2426">
                  <c:v>10000</c:v>
                </c:pt>
                <c:pt idx="2427">
                  <c:v>10000</c:v>
                </c:pt>
                <c:pt idx="2428">
                  <c:v>10003</c:v>
                </c:pt>
                <c:pt idx="2429">
                  <c:v>10000</c:v>
                </c:pt>
                <c:pt idx="2430">
                  <c:v>10000</c:v>
                </c:pt>
                <c:pt idx="2431">
                  <c:v>10000</c:v>
                </c:pt>
                <c:pt idx="2432">
                  <c:v>10000</c:v>
                </c:pt>
                <c:pt idx="2433">
                  <c:v>10000</c:v>
                </c:pt>
                <c:pt idx="2434">
                  <c:v>10000</c:v>
                </c:pt>
                <c:pt idx="2435">
                  <c:v>10000</c:v>
                </c:pt>
                <c:pt idx="2436">
                  <c:v>10000</c:v>
                </c:pt>
                <c:pt idx="2437">
                  <c:v>10000</c:v>
                </c:pt>
                <c:pt idx="2438">
                  <c:v>10000</c:v>
                </c:pt>
                <c:pt idx="2439">
                  <c:v>10000</c:v>
                </c:pt>
                <c:pt idx="2440">
                  <c:v>10000</c:v>
                </c:pt>
                <c:pt idx="2441">
                  <c:v>10000</c:v>
                </c:pt>
                <c:pt idx="2442">
                  <c:v>10000</c:v>
                </c:pt>
                <c:pt idx="2443">
                  <c:v>10000</c:v>
                </c:pt>
                <c:pt idx="2444">
                  <c:v>10000</c:v>
                </c:pt>
                <c:pt idx="2445">
                  <c:v>10000</c:v>
                </c:pt>
                <c:pt idx="2446">
                  <c:v>10000</c:v>
                </c:pt>
                <c:pt idx="2447">
                  <c:v>10000</c:v>
                </c:pt>
                <c:pt idx="2448">
                  <c:v>10000</c:v>
                </c:pt>
                <c:pt idx="2449">
                  <c:v>10000</c:v>
                </c:pt>
                <c:pt idx="2450">
                  <c:v>10000</c:v>
                </c:pt>
                <c:pt idx="2451">
                  <c:v>10000</c:v>
                </c:pt>
                <c:pt idx="2452">
                  <c:v>10086.5</c:v>
                </c:pt>
                <c:pt idx="2453">
                  <c:v>10000</c:v>
                </c:pt>
                <c:pt idx="2454">
                  <c:v>10000</c:v>
                </c:pt>
                <c:pt idx="2455">
                  <c:v>10000</c:v>
                </c:pt>
                <c:pt idx="2456">
                  <c:v>10000</c:v>
                </c:pt>
                <c:pt idx="2457">
                  <c:v>10000</c:v>
                </c:pt>
                <c:pt idx="2458">
                  <c:v>10000</c:v>
                </c:pt>
                <c:pt idx="2459">
                  <c:v>10000</c:v>
                </c:pt>
                <c:pt idx="2460">
                  <c:v>10000</c:v>
                </c:pt>
                <c:pt idx="2461">
                  <c:v>10000</c:v>
                </c:pt>
                <c:pt idx="2462">
                  <c:v>10000</c:v>
                </c:pt>
                <c:pt idx="2463">
                  <c:v>10000</c:v>
                </c:pt>
                <c:pt idx="2464">
                  <c:v>10000</c:v>
                </c:pt>
                <c:pt idx="2465">
                  <c:v>10000</c:v>
                </c:pt>
                <c:pt idx="2466">
                  <c:v>10000</c:v>
                </c:pt>
                <c:pt idx="2467">
                  <c:v>10000</c:v>
                </c:pt>
                <c:pt idx="2468">
                  <c:v>10000</c:v>
                </c:pt>
                <c:pt idx="2469">
                  <c:v>10000</c:v>
                </c:pt>
                <c:pt idx="2470">
                  <c:v>10000</c:v>
                </c:pt>
                <c:pt idx="2471">
                  <c:v>10000</c:v>
                </c:pt>
                <c:pt idx="2472">
                  <c:v>10000</c:v>
                </c:pt>
                <c:pt idx="2473">
                  <c:v>10000</c:v>
                </c:pt>
                <c:pt idx="2474">
                  <c:v>10000</c:v>
                </c:pt>
                <c:pt idx="2475">
                  <c:v>10000</c:v>
                </c:pt>
                <c:pt idx="2476">
                  <c:v>10000</c:v>
                </c:pt>
                <c:pt idx="2477">
                  <c:v>10000</c:v>
                </c:pt>
                <c:pt idx="2478">
                  <c:v>10000</c:v>
                </c:pt>
                <c:pt idx="2479">
                  <c:v>10000</c:v>
                </c:pt>
                <c:pt idx="2480">
                  <c:v>10000</c:v>
                </c:pt>
                <c:pt idx="2481">
                  <c:v>10000</c:v>
                </c:pt>
                <c:pt idx="2482">
                  <c:v>10000</c:v>
                </c:pt>
                <c:pt idx="2483">
                  <c:v>10000</c:v>
                </c:pt>
                <c:pt idx="2484">
                  <c:v>10000</c:v>
                </c:pt>
                <c:pt idx="2485">
                  <c:v>10000</c:v>
                </c:pt>
                <c:pt idx="2486">
                  <c:v>10000</c:v>
                </c:pt>
                <c:pt idx="2487">
                  <c:v>10000</c:v>
                </c:pt>
                <c:pt idx="2488">
                  <c:v>10000</c:v>
                </c:pt>
                <c:pt idx="2489">
                  <c:v>10003.75</c:v>
                </c:pt>
                <c:pt idx="2490">
                  <c:v>10000</c:v>
                </c:pt>
                <c:pt idx="2491">
                  <c:v>10000</c:v>
                </c:pt>
                <c:pt idx="2492">
                  <c:v>10000</c:v>
                </c:pt>
                <c:pt idx="2493">
                  <c:v>10000</c:v>
                </c:pt>
                <c:pt idx="2494">
                  <c:v>10000</c:v>
                </c:pt>
                <c:pt idx="2495">
                  <c:v>10000</c:v>
                </c:pt>
                <c:pt idx="2496">
                  <c:v>10000</c:v>
                </c:pt>
                <c:pt idx="2497">
                  <c:v>10000</c:v>
                </c:pt>
                <c:pt idx="2498">
                  <c:v>10000</c:v>
                </c:pt>
                <c:pt idx="2499">
                  <c:v>10000</c:v>
                </c:pt>
                <c:pt idx="2500">
                  <c:v>10000</c:v>
                </c:pt>
                <c:pt idx="2501">
                  <c:v>10000</c:v>
                </c:pt>
                <c:pt idx="2502">
                  <c:v>10000</c:v>
                </c:pt>
                <c:pt idx="2503">
                  <c:v>10000</c:v>
                </c:pt>
                <c:pt idx="2504">
                  <c:v>10000</c:v>
                </c:pt>
                <c:pt idx="2505">
                  <c:v>10000</c:v>
                </c:pt>
                <c:pt idx="2506">
                  <c:v>10000</c:v>
                </c:pt>
                <c:pt idx="2507">
                  <c:v>10000</c:v>
                </c:pt>
                <c:pt idx="2508">
                  <c:v>10000</c:v>
                </c:pt>
                <c:pt idx="2509">
                  <c:v>10000</c:v>
                </c:pt>
                <c:pt idx="2510">
                  <c:v>10000</c:v>
                </c:pt>
                <c:pt idx="2511">
                  <c:v>10000</c:v>
                </c:pt>
                <c:pt idx="2512">
                  <c:v>10000</c:v>
                </c:pt>
                <c:pt idx="2513">
                  <c:v>10000</c:v>
                </c:pt>
                <c:pt idx="2514">
                  <c:v>10000</c:v>
                </c:pt>
                <c:pt idx="2515">
                  <c:v>10000</c:v>
                </c:pt>
                <c:pt idx="2516">
                  <c:v>10000</c:v>
                </c:pt>
                <c:pt idx="2517">
                  <c:v>10000</c:v>
                </c:pt>
                <c:pt idx="2518">
                  <c:v>10000</c:v>
                </c:pt>
                <c:pt idx="2519">
                  <c:v>10000</c:v>
                </c:pt>
                <c:pt idx="2520">
                  <c:v>10000</c:v>
                </c:pt>
                <c:pt idx="2521">
                  <c:v>10000</c:v>
                </c:pt>
                <c:pt idx="2522">
                  <c:v>10000</c:v>
                </c:pt>
                <c:pt idx="2523">
                  <c:v>10000</c:v>
                </c:pt>
                <c:pt idx="2524">
                  <c:v>10000</c:v>
                </c:pt>
                <c:pt idx="2525">
                  <c:v>10000</c:v>
                </c:pt>
                <c:pt idx="2526">
                  <c:v>10000</c:v>
                </c:pt>
                <c:pt idx="2527">
                  <c:v>10000</c:v>
                </c:pt>
                <c:pt idx="2528">
                  <c:v>10000</c:v>
                </c:pt>
                <c:pt idx="2529">
                  <c:v>10000</c:v>
                </c:pt>
                <c:pt idx="2530">
                  <c:v>10000</c:v>
                </c:pt>
                <c:pt idx="2531">
                  <c:v>10000</c:v>
                </c:pt>
                <c:pt idx="2532">
                  <c:v>10000</c:v>
                </c:pt>
                <c:pt idx="2533">
                  <c:v>10000</c:v>
                </c:pt>
                <c:pt idx="2534">
                  <c:v>10000</c:v>
                </c:pt>
                <c:pt idx="2535">
                  <c:v>10000</c:v>
                </c:pt>
                <c:pt idx="2536">
                  <c:v>10000</c:v>
                </c:pt>
                <c:pt idx="2537">
                  <c:v>10004</c:v>
                </c:pt>
                <c:pt idx="2538">
                  <c:v>10000</c:v>
                </c:pt>
                <c:pt idx="2539">
                  <c:v>10000</c:v>
                </c:pt>
                <c:pt idx="2540">
                  <c:v>10000</c:v>
                </c:pt>
                <c:pt idx="2541">
                  <c:v>10000</c:v>
                </c:pt>
                <c:pt idx="2542">
                  <c:v>10000</c:v>
                </c:pt>
                <c:pt idx="2543">
                  <c:v>10000</c:v>
                </c:pt>
                <c:pt idx="2544">
                  <c:v>10000</c:v>
                </c:pt>
                <c:pt idx="2545">
                  <c:v>10000</c:v>
                </c:pt>
                <c:pt idx="2546">
                  <c:v>10000</c:v>
                </c:pt>
                <c:pt idx="2547">
                  <c:v>10095.75</c:v>
                </c:pt>
                <c:pt idx="2548">
                  <c:v>11112.75</c:v>
                </c:pt>
                <c:pt idx="2549">
                  <c:v>10000</c:v>
                </c:pt>
                <c:pt idx="2550">
                  <c:v>10000</c:v>
                </c:pt>
                <c:pt idx="2551">
                  <c:v>10000</c:v>
                </c:pt>
                <c:pt idx="2552">
                  <c:v>10000</c:v>
                </c:pt>
                <c:pt idx="2553">
                  <c:v>10000</c:v>
                </c:pt>
                <c:pt idx="2554">
                  <c:v>10000</c:v>
                </c:pt>
                <c:pt idx="2555">
                  <c:v>10000</c:v>
                </c:pt>
                <c:pt idx="2556">
                  <c:v>10000</c:v>
                </c:pt>
                <c:pt idx="2557">
                  <c:v>10000</c:v>
                </c:pt>
                <c:pt idx="2558">
                  <c:v>10000</c:v>
                </c:pt>
                <c:pt idx="2559">
                  <c:v>10000</c:v>
                </c:pt>
                <c:pt idx="2560">
                  <c:v>10000</c:v>
                </c:pt>
                <c:pt idx="2561">
                  <c:v>10000</c:v>
                </c:pt>
                <c:pt idx="2562">
                  <c:v>10000</c:v>
                </c:pt>
                <c:pt idx="2563">
                  <c:v>10000</c:v>
                </c:pt>
                <c:pt idx="2564">
                  <c:v>10000</c:v>
                </c:pt>
                <c:pt idx="2565">
                  <c:v>10000</c:v>
                </c:pt>
                <c:pt idx="2566">
                  <c:v>10000</c:v>
                </c:pt>
                <c:pt idx="2567">
                  <c:v>10000</c:v>
                </c:pt>
                <c:pt idx="2568">
                  <c:v>10000</c:v>
                </c:pt>
                <c:pt idx="2569">
                  <c:v>10000</c:v>
                </c:pt>
                <c:pt idx="2570">
                  <c:v>10000</c:v>
                </c:pt>
                <c:pt idx="2571">
                  <c:v>10000</c:v>
                </c:pt>
                <c:pt idx="2572">
                  <c:v>10000</c:v>
                </c:pt>
                <c:pt idx="2573">
                  <c:v>10000</c:v>
                </c:pt>
                <c:pt idx="2574">
                  <c:v>10000</c:v>
                </c:pt>
                <c:pt idx="2575">
                  <c:v>10000</c:v>
                </c:pt>
                <c:pt idx="2576">
                  <c:v>10000</c:v>
                </c:pt>
                <c:pt idx="2577">
                  <c:v>10000</c:v>
                </c:pt>
                <c:pt idx="2578">
                  <c:v>10000</c:v>
                </c:pt>
                <c:pt idx="2579">
                  <c:v>10000</c:v>
                </c:pt>
                <c:pt idx="2580">
                  <c:v>10000</c:v>
                </c:pt>
                <c:pt idx="2581">
                  <c:v>10000</c:v>
                </c:pt>
                <c:pt idx="2582">
                  <c:v>10000</c:v>
                </c:pt>
                <c:pt idx="2583">
                  <c:v>10000</c:v>
                </c:pt>
                <c:pt idx="2584">
                  <c:v>10000</c:v>
                </c:pt>
                <c:pt idx="2585">
                  <c:v>10000</c:v>
                </c:pt>
                <c:pt idx="2586">
                  <c:v>10000</c:v>
                </c:pt>
                <c:pt idx="2587">
                  <c:v>10000</c:v>
                </c:pt>
                <c:pt idx="2588">
                  <c:v>10000</c:v>
                </c:pt>
                <c:pt idx="2589">
                  <c:v>10000</c:v>
                </c:pt>
                <c:pt idx="2590">
                  <c:v>10000</c:v>
                </c:pt>
                <c:pt idx="2591">
                  <c:v>10000</c:v>
                </c:pt>
                <c:pt idx="2592">
                  <c:v>10003</c:v>
                </c:pt>
                <c:pt idx="2593">
                  <c:v>10000</c:v>
                </c:pt>
                <c:pt idx="2594">
                  <c:v>10000</c:v>
                </c:pt>
                <c:pt idx="2595">
                  <c:v>10000</c:v>
                </c:pt>
                <c:pt idx="2596">
                  <c:v>10000</c:v>
                </c:pt>
                <c:pt idx="2597">
                  <c:v>10000</c:v>
                </c:pt>
                <c:pt idx="2598">
                  <c:v>10000</c:v>
                </c:pt>
                <c:pt idx="2599">
                  <c:v>10000</c:v>
                </c:pt>
                <c:pt idx="2600">
                  <c:v>10000</c:v>
                </c:pt>
                <c:pt idx="2601">
                  <c:v>10000</c:v>
                </c:pt>
                <c:pt idx="2602">
                  <c:v>10000</c:v>
                </c:pt>
                <c:pt idx="2603">
                  <c:v>10005</c:v>
                </c:pt>
                <c:pt idx="2604">
                  <c:v>10000</c:v>
                </c:pt>
                <c:pt idx="2605">
                  <c:v>10000</c:v>
                </c:pt>
                <c:pt idx="2606">
                  <c:v>10000</c:v>
                </c:pt>
                <c:pt idx="2607">
                  <c:v>10000</c:v>
                </c:pt>
                <c:pt idx="2608">
                  <c:v>10000</c:v>
                </c:pt>
                <c:pt idx="2609">
                  <c:v>10000</c:v>
                </c:pt>
                <c:pt idx="2610">
                  <c:v>10000</c:v>
                </c:pt>
                <c:pt idx="2611">
                  <c:v>10004</c:v>
                </c:pt>
                <c:pt idx="2612">
                  <c:v>10000</c:v>
                </c:pt>
                <c:pt idx="2613">
                  <c:v>10000</c:v>
                </c:pt>
                <c:pt idx="2614">
                  <c:v>10000</c:v>
                </c:pt>
                <c:pt idx="2615">
                  <c:v>10000</c:v>
                </c:pt>
                <c:pt idx="2616">
                  <c:v>10000</c:v>
                </c:pt>
                <c:pt idx="2617">
                  <c:v>10000</c:v>
                </c:pt>
                <c:pt idx="2618">
                  <c:v>10002.5</c:v>
                </c:pt>
                <c:pt idx="2619">
                  <c:v>10000</c:v>
                </c:pt>
                <c:pt idx="2620">
                  <c:v>10000</c:v>
                </c:pt>
                <c:pt idx="2621">
                  <c:v>10000</c:v>
                </c:pt>
                <c:pt idx="2622">
                  <c:v>10000</c:v>
                </c:pt>
                <c:pt idx="2623">
                  <c:v>10000</c:v>
                </c:pt>
                <c:pt idx="2624">
                  <c:v>10000</c:v>
                </c:pt>
                <c:pt idx="2625">
                  <c:v>10000</c:v>
                </c:pt>
                <c:pt idx="2626">
                  <c:v>10000</c:v>
                </c:pt>
                <c:pt idx="2627">
                  <c:v>10000</c:v>
                </c:pt>
                <c:pt idx="2628">
                  <c:v>10000</c:v>
                </c:pt>
                <c:pt idx="2629">
                  <c:v>10000</c:v>
                </c:pt>
                <c:pt idx="2630">
                  <c:v>10000</c:v>
                </c:pt>
                <c:pt idx="2631">
                  <c:v>10000</c:v>
                </c:pt>
                <c:pt idx="2632">
                  <c:v>10000</c:v>
                </c:pt>
                <c:pt idx="2633">
                  <c:v>10002.75</c:v>
                </c:pt>
                <c:pt idx="2634">
                  <c:v>10000</c:v>
                </c:pt>
                <c:pt idx="2635">
                  <c:v>10000</c:v>
                </c:pt>
                <c:pt idx="2636">
                  <c:v>10000</c:v>
                </c:pt>
                <c:pt idx="2637">
                  <c:v>10001.5</c:v>
                </c:pt>
                <c:pt idx="2638">
                  <c:v>10000</c:v>
                </c:pt>
                <c:pt idx="2639">
                  <c:v>10000</c:v>
                </c:pt>
                <c:pt idx="2640">
                  <c:v>10000</c:v>
                </c:pt>
                <c:pt idx="2641">
                  <c:v>10000</c:v>
                </c:pt>
                <c:pt idx="2642">
                  <c:v>10000</c:v>
                </c:pt>
                <c:pt idx="2643">
                  <c:v>10000</c:v>
                </c:pt>
                <c:pt idx="2644">
                  <c:v>10000</c:v>
                </c:pt>
                <c:pt idx="2645">
                  <c:v>10000</c:v>
                </c:pt>
                <c:pt idx="2646">
                  <c:v>10000</c:v>
                </c:pt>
                <c:pt idx="2647">
                  <c:v>10000</c:v>
                </c:pt>
                <c:pt idx="2648">
                  <c:v>10000</c:v>
                </c:pt>
                <c:pt idx="2649">
                  <c:v>10000</c:v>
                </c:pt>
                <c:pt idx="2650">
                  <c:v>10000</c:v>
                </c:pt>
                <c:pt idx="2651">
                  <c:v>10000</c:v>
                </c:pt>
                <c:pt idx="2652">
                  <c:v>10000</c:v>
                </c:pt>
                <c:pt idx="2653">
                  <c:v>10000</c:v>
                </c:pt>
                <c:pt idx="2654">
                  <c:v>10000</c:v>
                </c:pt>
                <c:pt idx="2655">
                  <c:v>10000</c:v>
                </c:pt>
                <c:pt idx="2656">
                  <c:v>10000</c:v>
                </c:pt>
                <c:pt idx="2657">
                  <c:v>10000</c:v>
                </c:pt>
                <c:pt idx="2658">
                  <c:v>10000</c:v>
                </c:pt>
                <c:pt idx="2659">
                  <c:v>10000</c:v>
                </c:pt>
                <c:pt idx="2660">
                  <c:v>10000</c:v>
                </c:pt>
                <c:pt idx="2661">
                  <c:v>10002.5</c:v>
                </c:pt>
                <c:pt idx="2662">
                  <c:v>10000</c:v>
                </c:pt>
                <c:pt idx="2663">
                  <c:v>10000</c:v>
                </c:pt>
                <c:pt idx="2664">
                  <c:v>10000</c:v>
                </c:pt>
                <c:pt idx="2665">
                  <c:v>10000</c:v>
                </c:pt>
                <c:pt idx="2666">
                  <c:v>10000</c:v>
                </c:pt>
                <c:pt idx="2667">
                  <c:v>10000</c:v>
                </c:pt>
                <c:pt idx="2668">
                  <c:v>10000</c:v>
                </c:pt>
                <c:pt idx="2669">
                  <c:v>10000</c:v>
                </c:pt>
                <c:pt idx="2670">
                  <c:v>10000</c:v>
                </c:pt>
                <c:pt idx="2671">
                  <c:v>10000</c:v>
                </c:pt>
                <c:pt idx="2672">
                  <c:v>10000</c:v>
                </c:pt>
                <c:pt idx="2673">
                  <c:v>10000</c:v>
                </c:pt>
                <c:pt idx="2674">
                  <c:v>10000</c:v>
                </c:pt>
                <c:pt idx="2675">
                  <c:v>10000</c:v>
                </c:pt>
                <c:pt idx="2676">
                  <c:v>10000</c:v>
                </c:pt>
                <c:pt idx="2677">
                  <c:v>10000</c:v>
                </c:pt>
                <c:pt idx="2678">
                  <c:v>10000</c:v>
                </c:pt>
                <c:pt idx="2679">
                  <c:v>10000</c:v>
                </c:pt>
                <c:pt idx="2680">
                  <c:v>10000</c:v>
                </c:pt>
                <c:pt idx="2681">
                  <c:v>10000</c:v>
                </c:pt>
                <c:pt idx="2682">
                  <c:v>10000</c:v>
                </c:pt>
                <c:pt idx="2683">
                  <c:v>10000</c:v>
                </c:pt>
                <c:pt idx="2684">
                  <c:v>10000</c:v>
                </c:pt>
                <c:pt idx="2685">
                  <c:v>10000</c:v>
                </c:pt>
                <c:pt idx="2686">
                  <c:v>10000</c:v>
                </c:pt>
                <c:pt idx="2687">
                  <c:v>10000</c:v>
                </c:pt>
                <c:pt idx="2688">
                  <c:v>10000</c:v>
                </c:pt>
                <c:pt idx="2689">
                  <c:v>10000</c:v>
                </c:pt>
                <c:pt idx="2690">
                  <c:v>10000</c:v>
                </c:pt>
                <c:pt idx="2691">
                  <c:v>10000</c:v>
                </c:pt>
                <c:pt idx="2692">
                  <c:v>10004.5</c:v>
                </c:pt>
                <c:pt idx="2693">
                  <c:v>10000</c:v>
                </c:pt>
                <c:pt idx="2694">
                  <c:v>10000</c:v>
                </c:pt>
                <c:pt idx="2695">
                  <c:v>10000</c:v>
                </c:pt>
                <c:pt idx="2696">
                  <c:v>10000</c:v>
                </c:pt>
                <c:pt idx="2697">
                  <c:v>10000</c:v>
                </c:pt>
                <c:pt idx="2698">
                  <c:v>10000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10001.5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10005.5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10001.5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10001</c:v>
                </c:pt>
                <c:pt idx="2775">
                  <c:v>10000</c:v>
                </c:pt>
                <c:pt idx="2776">
                  <c:v>10004.5</c:v>
                </c:pt>
                <c:pt idx="2777">
                  <c:v>10005</c:v>
                </c:pt>
                <c:pt idx="2778">
                  <c:v>10000</c:v>
                </c:pt>
                <c:pt idx="2779">
                  <c:v>10003.25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10003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10001.5</c:v>
                </c:pt>
                <c:pt idx="2813">
                  <c:v>10000</c:v>
                </c:pt>
                <c:pt idx="2814">
                  <c:v>10000</c:v>
                </c:pt>
                <c:pt idx="2815">
                  <c:v>10002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10101.5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10001.5</c:v>
                </c:pt>
                <c:pt idx="2836">
                  <c:v>10008.25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10010.5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10004.5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10189.5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10002.75</c:v>
                </c:pt>
                <c:pt idx="2932">
                  <c:v>10000</c:v>
                </c:pt>
                <c:pt idx="2933">
                  <c:v>10001.5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10001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10003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11858.25</c:v>
                </c:pt>
                <c:pt idx="2993">
                  <c:v>13464</c:v>
                </c:pt>
                <c:pt idx="2994">
                  <c:v>10295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10005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10002.5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10111.75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10091.5</c:v>
                </c:pt>
                <c:pt idx="3067">
                  <c:v>10712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10098.75</c:v>
                </c:pt>
                <c:pt idx="3073">
                  <c:v>10000</c:v>
                </c:pt>
                <c:pt idx="3074">
                  <c:v>10213.25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10003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10004.5</c:v>
                </c:pt>
                <c:pt idx="3142">
                  <c:v>10102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10001.5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10000</c:v>
                </c:pt>
                <c:pt idx="3201">
                  <c:v>10000</c:v>
                </c:pt>
                <c:pt idx="3202">
                  <c:v>10000</c:v>
                </c:pt>
                <c:pt idx="3203">
                  <c:v>10000</c:v>
                </c:pt>
                <c:pt idx="3204">
                  <c:v>10000</c:v>
                </c:pt>
                <c:pt idx="3205">
                  <c:v>10000</c:v>
                </c:pt>
                <c:pt idx="3206">
                  <c:v>10000</c:v>
                </c:pt>
                <c:pt idx="3207">
                  <c:v>10000</c:v>
                </c:pt>
                <c:pt idx="3208">
                  <c:v>10000</c:v>
                </c:pt>
                <c:pt idx="3209">
                  <c:v>10000</c:v>
                </c:pt>
                <c:pt idx="3210">
                  <c:v>10000</c:v>
                </c:pt>
                <c:pt idx="3211">
                  <c:v>10000</c:v>
                </c:pt>
                <c:pt idx="3212">
                  <c:v>10000</c:v>
                </c:pt>
                <c:pt idx="3213">
                  <c:v>10000</c:v>
                </c:pt>
                <c:pt idx="3214">
                  <c:v>10000</c:v>
                </c:pt>
                <c:pt idx="3215">
                  <c:v>10000</c:v>
                </c:pt>
                <c:pt idx="3216">
                  <c:v>10000</c:v>
                </c:pt>
                <c:pt idx="3217">
                  <c:v>10000</c:v>
                </c:pt>
                <c:pt idx="3218">
                  <c:v>10001</c:v>
                </c:pt>
                <c:pt idx="3219">
                  <c:v>10000</c:v>
                </c:pt>
                <c:pt idx="3220">
                  <c:v>10000</c:v>
                </c:pt>
                <c:pt idx="3221">
                  <c:v>10000</c:v>
                </c:pt>
                <c:pt idx="3222">
                  <c:v>10000</c:v>
                </c:pt>
                <c:pt idx="3223">
                  <c:v>10000</c:v>
                </c:pt>
                <c:pt idx="3224">
                  <c:v>10000</c:v>
                </c:pt>
                <c:pt idx="3225">
                  <c:v>10000</c:v>
                </c:pt>
                <c:pt idx="3226">
                  <c:v>10000</c:v>
                </c:pt>
                <c:pt idx="3227">
                  <c:v>10000</c:v>
                </c:pt>
                <c:pt idx="3228">
                  <c:v>10000</c:v>
                </c:pt>
                <c:pt idx="3229">
                  <c:v>10000</c:v>
                </c:pt>
                <c:pt idx="3230">
                  <c:v>10000</c:v>
                </c:pt>
                <c:pt idx="3231">
                  <c:v>10000</c:v>
                </c:pt>
                <c:pt idx="3232">
                  <c:v>10000</c:v>
                </c:pt>
                <c:pt idx="3233">
                  <c:v>10000</c:v>
                </c:pt>
                <c:pt idx="3234">
                  <c:v>10000</c:v>
                </c:pt>
                <c:pt idx="3235">
                  <c:v>10000</c:v>
                </c:pt>
                <c:pt idx="3236">
                  <c:v>10000</c:v>
                </c:pt>
                <c:pt idx="3237">
                  <c:v>10000</c:v>
                </c:pt>
                <c:pt idx="3238">
                  <c:v>10000</c:v>
                </c:pt>
                <c:pt idx="3239">
                  <c:v>10000</c:v>
                </c:pt>
                <c:pt idx="3240">
                  <c:v>10000</c:v>
                </c:pt>
                <c:pt idx="3241">
                  <c:v>10000</c:v>
                </c:pt>
                <c:pt idx="3242">
                  <c:v>10000</c:v>
                </c:pt>
                <c:pt idx="3243">
                  <c:v>10000</c:v>
                </c:pt>
                <c:pt idx="3244">
                  <c:v>10000</c:v>
                </c:pt>
                <c:pt idx="3245">
                  <c:v>10000.75</c:v>
                </c:pt>
                <c:pt idx="3246">
                  <c:v>10000</c:v>
                </c:pt>
                <c:pt idx="3247">
                  <c:v>10000</c:v>
                </c:pt>
                <c:pt idx="3248">
                  <c:v>10000</c:v>
                </c:pt>
                <c:pt idx="3249">
                  <c:v>10000</c:v>
                </c:pt>
                <c:pt idx="3250">
                  <c:v>10000</c:v>
                </c:pt>
                <c:pt idx="3251">
                  <c:v>10000</c:v>
                </c:pt>
                <c:pt idx="3252">
                  <c:v>10000</c:v>
                </c:pt>
                <c:pt idx="3253">
                  <c:v>10000</c:v>
                </c:pt>
                <c:pt idx="3254">
                  <c:v>10000</c:v>
                </c:pt>
                <c:pt idx="3255">
                  <c:v>10000</c:v>
                </c:pt>
                <c:pt idx="3256">
                  <c:v>10003</c:v>
                </c:pt>
                <c:pt idx="3257">
                  <c:v>10003</c:v>
                </c:pt>
                <c:pt idx="3258">
                  <c:v>10000</c:v>
                </c:pt>
                <c:pt idx="3259">
                  <c:v>10000</c:v>
                </c:pt>
                <c:pt idx="3260">
                  <c:v>10000</c:v>
                </c:pt>
                <c:pt idx="3261">
                  <c:v>10000</c:v>
                </c:pt>
                <c:pt idx="3262">
                  <c:v>10000</c:v>
                </c:pt>
                <c:pt idx="3263">
                  <c:v>10000</c:v>
                </c:pt>
                <c:pt idx="3264">
                  <c:v>10000</c:v>
                </c:pt>
                <c:pt idx="3265">
                  <c:v>10000</c:v>
                </c:pt>
                <c:pt idx="3266">
                  <c:v>10000</c:v>
                </c:pt>
                <c:pt idx="3267">
                  <c:v>10000</c:v>
                </c:pt>
                <c:pt idx="3268">
                  <c:v>10000</c:v>
                </c:pt>
                <c:pt idx="3269">
                  <c:v>10000</c:v>
                </c:pt>
                <c:pt idx="3270">
                  <c:v>10000</c:v>
                </c:pt>
                <c:pt idx="3271">
                  <c:v>10000</c:v>
                </c:pt>
                <c:pt idx="3272">
                  <c:v>10000</c:v>
                </c:pt>
                <c:pt idx="3273">
                  <c:v>10000</c:v>
                </c:pt>
                <c:pt idx="3274">
                  <c:v>10000</c:v>
                </c:pt>
                <c:pt idx="3275">
                  <c:v>10000</c:v>
                </c:pt>
                <c:pt idx="3276">
                  <c:v>10000</c:v>
                </c:pt>
                <c:pt idx="3277">
                  <c:v>10000</c:v>
                </c:pt>
                <c:pt idx="3278">
                  <c:v>10000</c:v>
                </c:pt>
                <c:pt idx="3279">
                  <c:v>10000</c:v>
                </c:pt>
                <c:pt idx="3280">
                  <c:v>10000</c:v>
                </c:pt>
                <c:pt idx="3281">
                  <c:v>10000</c:v>
                </c:pt>
                <c:pt idx="3282">
                  <c:v>10000</c:v>
                </c:pt>
                <c:pt idx="3283">
                  <c:v>10000</c:v>
                </c:pt>
                <c:pt idx="3284">
                  <c:v>10000</c:v>
                </c:pt>
                <c:pt idx="3285">
                  <c:v>10000</c:v>
                </c:pt>
                <c:pt idx="3286">
                  <c:v>10000</c:v>
                </c:pt>
                <c:pt idx="3287">
                  <c:v>10000</c:v>
                </c:pt>
                <c:pt idx="3288">
                  <c:v>10000</c:v>
                </c:pt>
                <c:pt idx="3289">
                  <c:v>10000</c:v>
                </c:pt>
                <c:pt idx="3290">
                  <c:v>10000</c:v>
                </c:pt>
                <c:pt idx="3291">
                  <c:v>10000</c:v>
                </c:pt>
                <c:pt idx="3292">
                  <c:v>10000</c:v>
                </c:pt>
                <c:pt idx="3293">
                  <c:v>10000</c:v>
                </c:pt>
                <c:pt idx="3294">
                  <c:v>10000</c:v>
                </c:pt>
                <c:pt idx="3295">
                  <c:v>10000</c:v>
                </c:pt>
                <c:pt idx="3296">
                  <c:v>10000</c:v>
                </c:pt>
                <c:pt idx="3297">
                  <c:v>10000</c:v>
                </c:pt>
                <c:pt idx="3298">
                  <c:v>10000</c:v>
                </c:pt>
                <c:pt idx="3299">
                  <c:v>10000</c:v>
                </c:pt>
                <c:pt idx="3300">
                  <c:v>10000</c:v>
                </c:pt>
                <c:pt idx="3301">
                  <c:v>10000</c:v>
                </c:pt>
                <c:pt idx="3302">
                  <c:v>10000</c:v>
                </c:pt>
                <c:pt idx="3303">
                  <c:v>10000</c:v>
                </c:pt>
                <c:pt idx="3304">
                  <c:v>10000</c:v>
                </c:pt>
                <c:pt idx="3305">
                  <c:v>10000</c:v>
                </c:pt>
                <c:pt idx="3306">
                  <c:v>10000</c:v>
                </c:pt>
                <c:pt idx="3307">
                  <c:v>10000</c:v>
                </c:pt>
                <c:pt idx="3308">
                  <c:v>10000</c:v>
                </c:pt>
                <c:pt idx="3309">
                  <c:v>10000</c:v>
                </c:pt>
                <c:pt idx="3310">
                  <c:v>10000</c:v>
                </c:pt>
                <c:pt idx="3311">
                  <c:v>10000</c:v>
                </c:pt>
                <c:pt idx="3312">
                  <c:v>10000</c:v>
                </c:pt>
                <c:pt idx="3313">
                  <c:v>10000</c:v>
                </c:pt>
                <c:pt idx="3314">
                  <c:v>10000</c:v>
                </c:pt>
                <c:pt idx="3315">
                  <c:v>10000</c:v>
                </c:pt>
                <c:pt idx="3316">
                  <c:v>10000</c:v>
                </c:pt>
                <c:pt idx="3317">
                  <c:v>10000</c:v>
                </c:pt>
                <c:pt idx="3318">
                  <c:v>10000</c:v>
                </c:pt>
                <c:pt idx="3319">
                  <c:v>10000</c:v>
                </c:pt>
                <c:pt idx="3320">
                  <c:v>10000</c:v>
                </c:pt>
                <c:pt idx="3321">
                  <c:v>10000</c:v>
                </c:pt>
                <c:pt idx="3322">
                  <c:v>10000</c:v>
                </c:pt>
                <c:pt idx="3323">
                  <c:v>10000</c:v>
                </c:pt>
                <c:pt idx="3324">
                  <c:v>10000</c:v>
                </c:pt>
                <c:pt idx="3325">
                  <c:v>10000</c:v>
                </c:pt>
                <c:pt idx="3326">
                  <c:v>10000</c:v>
                </c:pt>
                <c:pt idx="3327">
                  <c:v>10000</c:v>
                </c:pt>
                <c:pt idx="3328">
                  <c:v>10000</c:v>
                </c:pt>
                <c:pt idx="3329">
                  <c:v>10000</c:v>
                </c:pt>
                <c:pt idx="3330">
                  <c:v>10000</c:v>
                </c:pt>
                <c:pt idx="3331">
                  <c:v>10000</c:v>
                </c:pt>
                <c:pt idx="3332">
                  <c:v>10000</c:v>
                </c:pt>
                <c:pt idx="3333">
                  <c:v>10000</c:v>
                </c:pt>
                <c:pt idx="3334">
                  <c:v>10000</c:v>
                </c:pt>
                <c:pt idx="3335">
                  <c:v>10000</c:v>
                </c:pt>
                <c:pt idx="3336">
                  <c:v>10000</c:v>
                </c:pt>
                <c:pt idx="3337">
                  <c:v>10001</c:v>
                </c:pt>
                <c:pt idx="3338">
                  <c:v>10000</c:v>
                </c:pt>
                <c:pt idx="3339">
                  <c:v>10000</c:v>
                </c:pt>
                <c:pt idx="3340">
                  <c:v>10000</c:v>
                </c:pt>
                <c:pt idx="3341">
                  <c:v>10000</c:v>
                </c:pt>
                <c:pt idx="3342">
                  <c:v>10000</c:v>
                </c:pt>
                <c:pt idx="3343">
                  <c:v>10000</c:v>
                </c:pt>
                <c:pt idx="3344">
                  <c:v>10000</c:v>
                </c:pt>
                <c:pt idx="3345">
                  <c:v>10000</c:v>
                </c:pt>
                <c:pt idx="3346">
                  <c:v>10000</c:v>
                </c:pt>
                <c:pt idx="3347">
                  <c:v>10000</c:v>
                </c:pt>
                <c:pt idx="3348">
                  <c:v>10000</c:v>
                </c:pt>
                <c:pt idx="3349">
                  <c:v>10000</c:v>
                </c:pt>
                <c:pt idx="3350">
                  <c:v>10000</c:v>
                </c:pt>
                <c:pt idx="3351">
                  <c:v>10000</c:v>
                </c:pt>
                <c:pt idx="3352">
                  <c:v>10000</c:v>
                </c:pt>
                <c:pt idx="3353">
                  <c:v>10000</c:v>
                </c:pt>
                <c:pt idx="3354">
                  <c:v>10000</c:v>
                </c:pt>
                <c:pt idx="3355">
                  <c:v>10000</c:v>
                </c:pt>
                <c:pt idx="3356">
                  <c:v>10000</c:v>
                </c:pt>
                <c:pt idx="3357">
                  <c:v>10000</c:v>
                </c:pt>
                <c:pt idx="3358">
                  <c:v>10000</c:v>
                </c:pt>
                <c:pt idx="3359">
                  <c:v>10000</c:v>
                </c:pt>
                <c:pt idx="3360">
                  <c:v>10000</c:v>
                </c:pt>
                <c:pt idx="3361">
                  <c:v>10000</c:v>
                </c:pt>
                <c:pt idx="3362">
                  <c:v>10000</c:v>
                </c:pt>
                <c:pt idx="3363">
                  <c:v>10000</c:v>
                </c:pt>
                <c:pt idx="3364">
                  <c:v>10006.5</c:v>
                </c:pt>
                <c:pt idx="3365">
                  <c:v>10003</c:v>
                </c:pt>
                <c:pt idx="3366">
                  <c:v>10000</c:v>
                </c:pt>
                <c:pt idx="3367">
                  <c:v>10000</c:v>
                </c:pt>
                <c:pt idx="3368">
                  <c:v>10000</c:v>
                </c:pt>
                <c:pt idx="3369">
                  <c:v>10000</c:v>
                </c:pt>
                <c:pt idx="3370">
                  <c:v>10000</c:v>
                </c:pt>
                <c:pt idx="3371">
                  <c:v>10000</c:v>
                </c:pt>
                <c:pt idx="3372">
                  <c:v>10000</c:v>
                </c:pt>
                <c:pt idx="3373">
                  <c:v>10000</c:v>
                </c:pt>
                <c:pt idx="3374">
                  <c:v>10000</c:v>
                </c:pt>
                <c:pt idx="3375">
                  <c:v>10002.25</c:v>
                </c:pt>
                <c:pt idx="3376">
                  <c:v>10000</c:v>
                </c:pt>
                <c:pt idx="3377">
                  <c:v>10000</c:v>
                </c:pt>
                <c:pt idx="3378">
                  <c:v>10000</c:v>
                </c:pt>
                <c:pt idx="3379">
                  <c:v>10000</c:v>
                </c:pt>
                <c:pt idx="3380">
                  <c:v>10000</c:v>
                </c:pt>
                <c:pt idx="3381">
                  <c:v>10000</c:v>
                </c:pt>
                <c:pt idx="3382">
                  <c:v>10000</c:v>
                </c:pt>
                <c:pt idx="3383">
                  <c:v>10001.5</c:v>
                </c:pt>
                <c:pt idx="3384">
                  <c:v>10000</c:v>
                </c:pt>
                <c:pt idx="3385">
                  <c:v>10000</c:v>
                </c:pt>
                <c:pt idx="3386">
                  <c:v>10000</c:v>
                </c:pt>
                <c:pt idx="3387">
                  <c:v>10000</c:v>
                </c:pt>
                <c:pt idx="3388">
                  <c:v>10000</c:v>
                </c:pt>
                <c:pt idx="3389">
                  <c:v>10001</c:v>
                </c:pt>
                <c:pt idx="3390">
                  <c:v>10000</c:v>
                </c:pt>
                <c:pt idx="3391">
                  <c:v>10000</c:v>
                </c:pt>
                <c:pt idx="3392">
                  <c:v>10000</c:v>
                </c:pt>
                <c:pt idx="3393">
                  <c:v>10000</c:v>
                </c:pt>
                <c:pt idx="3394">
                  <c:v>10000</c:v>
                </c:pt>
                <c:pt idx="3395">
                  <c:v>10098.75</c:v>
                </c:pt>
                <c:pt idx="3396">
                  <c:v>10094</c:v>
                </c:pt>
                <c:pt idx="3397">
                  <c:v>10102.5</c:v>
                </c:pt>
                <c:pt idx="3398">
                  <c:v>10000</c:v>
                </c:pt>
                <c:pt idx="3399">
                  <c:v>10000</c:v>
                </c:pt>
                <c:pt idx="3400">
                  <c:v>10099.75</c:v>
                </c:pt>
                <c:pt idx="3401">
                  <c:v>10821.25</c:v>
                </c:pt>
                <c:pt idx="3402">
                  <c:v>10000</c:v>
                </c:pt>
                <c:pt idx="3403">
                  <c:v>10134</c:v>
                </c:pt>
                <c:pt idx="3404">
                  <c:v>10126.5</c:v>
                </c:pt>
                <c:pt idx="3405">
                  <c:v>10111.25</c:v>
                </c:pt>
                <c:pt idx="3406">
                  <c:v>10000</c:v>
                </c:pt>
                <c:pt idx="3407">
                  <c:v>10000</c:v>
                </c:pt>
                <c:pt idx="3408">
                  <c:v>10080.75</c:v>
                </c:pt>
                <c:pt idx="3409">
                  <c:v>10000</c:v>
                </c:pt>
                <c:pt idx="3410">
                  <c:v>10000</c:v>
                </c:pt>
                <c:pt idx="3411">
                  <c:v>10000</c:v>
                </c:pt>
                <c:pt idx="3412">
                  <c:v>10001.5</c:v>
                </c:pt>
                <c:pt idx="3413">
                  <c:v>10000</c:v>
                </c:pt>
                <c:pt idx="3414">
                  <c:v>10000</c:v>
                </c:pt>
                <c:pt idx="3415">
                  <c:v>10000</c:v>
                </c:pt>
                <c:pt idx="3416">
                  <c:v>10000</c:v>
                </c:pt>
                <c:pt idx="3417">
                  <c:v>10000</c:v>
                </c:pt>
                <c:pt idx="3418">
                  <c:v>10000</c:v>
                </c:pt>
                <c:pt idx="3419">
                  <c:v>10001</c:v>
                </c:pt>
                <c:pt idx="3420">
                  <c:v>10000</c:v>
                </c:pt>
                <c:pt idx="3421">
                  <c:v>10000</c:v>
                </c:pt>
                <c:pt idx="3422">
                  <c:v>10000</c:v>
                </c:pt>
                <c:pt idx="3423">
                  <c:v>10000</c:v>
                </c:pt>
                <c:pt idx="3424">
                  <c:v>10003.5</c:v>
                </c:pt>
                <c:pt idx="3425">
                  <c:v>10000</c:v>
                </c:pt>
                <c:pt idx="3426">
                  <c:v>10000</c:v>
                </c:pt>
                <c:pt idx="3427">
                  <c:v>10000</c:v>
                </c:pt>
                <c:pt idx="3428">
                  <c:v>10000</c:v>
                </c:pt>
                <c:pt idx="3429">
                  <c:v>10006</c:v>
                </c:pt>
                <c:pt idx="3430">
                  <c:v>10002.75</c:v>
                </c:pt>
                <c:pt idx="3431">
                  <c:v>10000</c:v>
                </c:pt>
                <c:pt idx="3432">
                  <c:v>10000</c:v>
                </c:pt>
                <c:pt idx="3433">
                  <c:v>10000</c:v>
                </c:pt>
                <c:pt idx="3434">
                  <c:v>10000</c:v>
                </c:pt>
                <c:pt idx="3435">
                  <c:v>10000</c:v>
                </c:pt>
                <c:pt idx="3436">
                  <c:v>10000</c:v>
                </c:pt>
                <c:pt idx="3437">
                  <c:v>10000</c:v>
                </c:pt>
                <c:pt idx="3438">
                  <c:v>10001.5</c:v>
                </c:pt>
                <c:pt idx="3439">
                  <c:v>10000</c:v>
                </c:pt>
                <c:pt idx="3440">
                  <c:v>10000</c:v>
                </c:pt>
                <c:pt idx="3441">
                  <c:v>10000</c:v>
                </c:pt>
                <c:pt idx="3442">
                  <c:v>10000</c:v>
                </c:pt>
                <c:pt idx="3443">
                  <c:v>10000</c:v>
                </c:pt>
                <c:pt idx="3444">
                  <c:v>10166</c:v>
                </c:pt>
                <c:pt idx="3445">
                  <c:v>11355.5</c:v>
                </c:pt>
                <c:pt idx="3446">
                  <c:v>10238</c:v>
                </c:pt>
                <c:pt idx="3447">
                  <c:v>10080.5</c:v>
                </c:pt>
                <c:pt idx="3448">
                  <c:v>10082.5</c:v>
                </c:pt>
                <c:pt idx="3449">
                  <c:v>10000</c:v>
                </c:pt>
                <c:pt idx="3450">
                  <c:v>10000</c:v>
                </c:pt>
                <c:pt idx="3451">
                  <c:v>10006.75</c:v>
                </c:pt>
                <c:pt idx="3452">
                  <c:v>10000</c:v>
                </c:pt>
                <c:pt idx="3453">
                  <c:v>10000</c:v>
                </c:pt>
                <c:pt idx="3454">
                  <c:v>10000</c:v>
                </c:pt>
                <c:pt idx="3455">
                  <c:v>10000</c:v>
                </c:pt>
                <c:pt idx="3456">
                  <c:v>10000</c:v>
                </c:pt>
                <c:pt idx="3457">
                  <c:v>10000</c:v>
                </c:pt>
                <c:pt idx="3458">
                  <c:v>10000</c:v>
                </c:pt>
                <c:pt idx="3459">
                  <c:v>10000</c:v>
                </c:pt>
                <c:pt idx="3460">
                  <c:v>10000</c:v>
                </c:pt>
                <c:pt idx="3461">
                  <c:v>10000</c:v>
                </c:pt>
                <c:pt idx="3462">
                  <c:v>10000</c:v>
                </c:pt>
                <c:pt idx="3463">
                  <c:v>10000</c:v>
                </c:pt>
                <c:pt idx="3464">
                  <c:v>10000</c:v>
                </c:pt>
                <c:pt idx="3465">
                  <c:v>10000</c:v>
                </c:pt>
                <c:pt idx="3466">
                  <c:v>10000</c:v>
                </c:pt>
                <c:pt idx="3467">
                  <c:v>10000</c:v>
                </c:pt>
                <c:pt idx="3468">
                  <c:v>10000</c:v>
                </c:pt>
                <c:pt idx="3469">
                  <c:v>10000</c:v>
                </c:pt>
                <c:pt idx="3470">
                  <c:v>10000</c:v>
                </c:pt>
                <c:pt idx="3471">
                  <c:v>10000</c:v>
                </c:pt>
                <c:pt idx="3472">
                  <c:v>10000</c:v>
                </c:pt>
                <c:pt idx="3473">
                  <c:v>10000</c:v>
                </c:pt>
                <c:pt idx="3474">
                  <c:v>10000</c:v>
                </c:pt>
                <c:pt idx="3475">
                  <c:v>10000</c:v>
                </c:pt>
                <c:pt idx="3476">
                  <c:v>10000</c:v>
                </c:pt>
                <c:pt idx="3477">
                  <c:v>10000</c:v>
                </c:pt>
                <c:pt idx="3478">
                  <c:v>10000</c:v>
                </c:pt>
                <c:pt idx="3479">
                  <c:v>10000</c:v>
                </c:pt>
                <c:pt idx="3480">
                  <c:v>10000</c:v>
                </c:pt>
                <c:pt idx="3481">
                  <c:v>10000</c:v>
                </c:pt>
                <c:pt idx="3482">
                  <c:v>10000</c:v>
                </c:pt>
                <c:pt idx="3483">
                  <c:v>10000</c:v>
                </c:pt>
                <c:pt idx="3484">
                  <c:v>10000</c:v>
                </c:pt>
                <c:pt idx="3485">
                  <c:v>10000</c:v>
                </c:pt>
                <c:pt idx="3486">
                  <c:v>10000</c:v>
                </c:pt>
                <c:pt idx="3487">
                  <c:v>10000</c:v>
                </c:pt>
                <c:pt idx="3488">
                  <c:v>10000</c:v>
                </c:pt>
                <c:pt idx="3489">
                  <c:v>10000</c:v>
                </c:pt>
                <c:pt idx="3490">
                  <c:v>10000</c:v>
                </c:pt>
                <c:pt idx="3491">
                  <c:v>10000</c:v>
                </c:pt>
                <c:pt idx="3492">
                  <c:v>10000</c:v>
                </c:pt>
                <c:pt idx="3493">
                  <c:v>10000</c:v>
                </c:pt>
                <c:pt idx="3494">
                  <c:v>10000</c:v>
                </c:pt>
                <c:pt idx="3495">
                  <c:v>10000</c:v>
                </c:pt>
                <c:pt idx="3496">
                  <c:v>10000</c:v>
                </c:pt>
                <c:pt idx="3497">
                  <c:v>10001</c:v>
                </c:pt>
                <c:pt idx="3498">
                  <c:v>10000</c:v>
                </c:pt>
                <c:pt idx="3499">
                  <c:v>10000</c:v>
                </c:pt>
                <c:pt idx="3500">
                  <c:v>10000</c:v>
                </c:pt>
                <c:pt idx="3501">
                  <c:v>10000</c:v>
                </c:pt>
                <c:pt idx="3502">
                  <c:v>10000</c:v>
                </c:pt>
                <c:pt idx="3503">
                  <c:v>10000</c:v>
                </c:pt>
                <c:pt idx="3504">
                  <c:v>10000</c:v>
                </c:pt>
                <c:pt idx="3505">
                  <c:v>10000</c:v>
                </c:pt>
                <c:pt idx="3506">
                  <c:v>10000</c:v>
                </c:pt>
                <c:pt idx="3507">
                  <c:v>10000</c:v>
                </c:pt>
                <c:pt idx="3508">
                  <c:v>10000</c:v>
                </c:pt>
                <c:pt idx="3509">
                  <c:v>10000</c:v>
                </c:pt>
                <c:pt idx="3510">
                  <c:v>10000</c:v>
                </c:pt>
                <c:pt idx="3511">
                  <c:v>10001.5</c:v>
                </c:pt>
                <c:pt idx="3512">
                  <c:v>10000</c:v>
                </c:pt>
                <c:pt idx="3513">
                  <c:v>10000</c:v>
                </c:pt>
                <c:pt idx="3514">
                  <c:v>10000</c:v>
                </c:pt>
                <c:pt idx="3515">
                  <c:v>10000</c:v>
                </c:pt>
                <c:pt idx="3516">
                  <c:v>10000</c:v>
                </c:pt>
                <c:pt idx="3517">
                  <c:v>10000</c:v>
                </c:pt>
                <c:pt idx="3518">
                  <c:v>10000</c:v>
                </c:pt>
                <c:pt idx="3519">
                  <c:v>10000</c:v>
                </c:pt>
                <c:pt idx="3520">
                  <c:v>10000</c:v>
                </c:pt>
                <c:pt idx="3521">
                  <c:v>10000</c:v>
                </c:pt>
                <c:pt idx="3522">
                  <c:v>10000</c:v>
                </c:pt>
                <c:pt idx="3523">
                  <c:v>10000</c:v>
                </c:pt>
                <c:pt idx="3524">
                  <c:v>10000</c:v>
                </c:pt>
                <c:pt idx="3525">
                  <c:v>10000</c:v>
                </c:pt>
                <c:pt idx="3526">
                  <c:v>10006</c:v>
                </c:pt>
                <c:pt idx="3527">
                  <c:v>10000</c:v>
                </c:pt>
                <c:pt idx="3528">
                  <c:v>10000</c:v>
                </c:pt>
                <c:pt idx="3529">
                  <c:v>10000</c:v>
                </c:pt>
                <c:pt idx="3530">
                  <c:v>10000</c:v>
                </c:pt>
                <c:pt idx="3531">
                  <c:v>10000</c:v>
                </c:pt>
                <c:pt idx="3532">
                  <c:v>10000</c:v>
                </c:pt>
                <c:pt idx="3533">
                  <c:v>10000</c:v>
                </c:pt>
                <c:pt idx="3534">
                  <c:v>10000</c:v>
                </c:pt>
                <c:pt idx="3535">
                  <c:v>10000</c:v>
                </c:pt>
                <c:pt idx="3536">
                  <c:v>10000</c:v>
                </c:pt>
                <c:pt idx="3537">
                  <c:v>10000</c:v>
                </c:pt>
                <c:pt idx="3538">
                  <c:v>10000</c:v>
                </c:pt>
                <c:pt idx="3539">
                  <c:v>10000</c:v>
                </c:pt>
                <c:pt idx="3540">
                  <c:v>10000</c:v>
                </c:pt>
                <c:pt idx="3541">
                  <c:v>10000</c:v>
                </c:pt>
                <c:pt idx="3542">
                  <c:v>10000</c:v>
                </c:pt>
                <c:pt idx="3543">
                  <c:v>10000</c:v>
                </c:pt>
                <c:pt idx="3544">
                  <c:v>10000</c:v>
                </c:pt>
                <c:pt idx="3545">
                  <c:v>10002.5</c:v>
                </c:pt>
                <c:pt idx="3546">
                  <c:v>10006.25</c:v>
                </c:pt>
                <c:pt idx="3547">
                  <c:v>10000</c:v>
                </c:pt>
                <c:pt idx="3548">
                  <c:v>10000</c:v>
                </c:pt>
                <c:pt idx="3549">
                  <c:v>10000</c:v>
                </c:pt>
                <c:pt idx="3550">
                  <c:v>10000</c:v>
                </c:pt>
                <c:pt idx="3551">
                  <c:v>10000</c:v>
                </c:pt>
                <c:pt idx="3552">
                  <c:v>10000</c:v>
                </c:pt>
                <c:pt idx="3553">
                  <c:v>10000</c:v>
                </c:pt>
                <c:pt idx="3554">
                  <c:v>10000</c:v>
                </c:pt>
                <c:pt idx="3555">
                  <c:v>10000</c:v>
                </c:pt>
                <c:pt idx="3556">
                  <c:v>10000</c:v>
                </c:pt>
                <c:pt idx="3557">
                  <c:v>10000</c:v>
                </c:pt>
                <c:pt idx="3558">
                  <c:v>10006.5</c:v>
                </c:pt>
                <c:pt idx="3559">
                  <c:v>10000</c:v>
                </c:pt>
                <c:pt idx="3560">
                  <c:v>10000</c:v>
                </c:pt>
                <c:pt idx="3561">
                  <c:v>10000</c:v>
                </c:pt>
                <c:pt idx="3562">
                  <c:v>10000</c:v>
                </c:pt>
                <c:pt idx="3563">
                  <c:v>10000</c:v>
                </c:pt>
                <c:pt idx="3564">
                  <c:v>10000</c:v>
                </c:pt>
                <c:pt idx="3565">
                  <c:v>10000</c:v>
                </c:pt>
                <c:pt idx="3566">
                  <c:v>10000</c:v>
                </c:pt>
                <c:pt idx="3567">
                  <c:v>10000</c:v>
                </c:pt>
                <c:pt idx="3568">
                  <c:v>10000</c:v>
                </c:pt>
                <c:pt idx="3569">
                  <c:v>10000</c:v>
                </c:pt>
                <c:pt idx="3570">
                  <c:v>10000</c:v>
                </c:pt>
                <c:pt idx="3571">
                  <c:v>10001.5</c:v>
                </c:pt>
                <c:pt idx="3572">
                  <c:v>10000</c:v>
                </c:pt>
                <c:pt idx="3573">
                  <c:v>10000</c:v>
                </c:pt>
                <c:pt idx="3574">
                  <c:v>10000</c:v>
                </c:pt>
                <c:pt idx="3575">
                  <c:v>10000</c:v>
                </c:pt>
                <c:pt idx="3576">
                  <c:v>10000</c:v>
                </c:pt>
                <c:pt idx="3577">
                  <c:v>10000</c:v>
                </c:pt>
                <c:pt idx="3578">
                  <c:v>10000</c:v>
                </c:pt>
                <c:pt idx="3579">
                  <c:v>10092.75</c:v>
                </c:pt>
                <c:pt idx="3580">
                  <c:v>10150.5</c:v>
                </c:pt>
                <c:pt idx="3581">
                  <c:v>10085.75</c:v>
                </c:pt>
                <c:pt idx="3582">
                  <c:v>10000</c:v>
                </c:pt>
                <c:pt idx="3583">
                  <c:v>10000</c:v>
                </c:pt>
                <c:pt idx="3584">
                  <c:v>10000</c:v>
                </c:pt>
                <c:pt idx="3585">
                  <c:v>10000</c:v>
                </c:pt>
                <c:pt idx="3586">
                  <c:v>10001.5</c:v>
                </c:pt>
                <c:pt idx="3587">
                  <c:v>10000</c:v>
                </c:pt>
                <c:pt idx="3588">
                  <c:v>10000</c:v>
                </c:pt>
                <c:pt idx="3589">
                  <c:v>10000</c:v>
                </c:pt>
                <c:pt idx="3590">
                  <c:v>10000</c:v>
                </c:pt>
                <c:pt idx="3591">
                  <c:v>10009.5</c:v>
                </c:pt>
                <c:pt idx="3592">
                  <c:v>10000</c:v>
                </c:pt>
                <c:pt idx="3593">
                  <c:v>10000</c:v>
                </c:pt>
                <c:pt idx="3594">
                  <c:v>10000</c:v>
                </c:pt>
                <c:pt idx="3595">
                  <c:v>10000</c:v>
                </c:pt>
                <c:pt idx="3596">
                  <c:v>10000</c:v>
                </c:pt>
                <c:pt idx="3597">
                  <c:v>10000</c:v>
                </c:pt>
                <c:pt idx="3598">
                  <c:v>10000</c:v>
                </c:pt>
                <c:pt idx="3599">
                  <c:v>10000</c:v>
                </c:pt>
                <c:pt idx="3600">
                  <c:v>10000</c:v>
                </c:pt>
                <c:pt idx="3601">
                  <c:v>10000</c:v>
                </c:pt>
                <c:pt idx="3602">
                  <c:v>10000</c:v>
                </c:pt>
                <c:pt idx="3603">
                  <c:v>10000</c:v>
                </c:pt>
                <c:pt idx="3604">
                  <c:v>10000</c:v>
                </c:pt>
                <c:pt idx="3605">
                  <c:v>10000</c:v>
                </c:pt>
                <c:pt idx="3606">
                  <c:v>10000</c:v>
                </c:pt>
                <c:pt idx="3607">
                  <c:v>10000</c:v>
                </c:pt>
                <c:pt idx="3608">
                  <c:v>10000</c:v>
                </c:pt>
                <c:pt idx="3609">
                  <c:v>10000</c:v>
                </c:pt>
                <c:pt idx="3610">
                  <c:v>10000</c:v>
                </c:pt>
                <c:pt idx="3611">
                  <c:v>10003</c:v>
                </c:pt>
                <c:pt idx="3612">
                  <c:v>10000</c:v>
                </c:pt>
                <c:pt idx="3613">
                  <c:v>10000</c:v>
                </c:pt>
                <c:pt idx="3614">
                  <c:v>10000</c:v>
                </c:pt>
                <c:pt idx="3615">
                  <c:v>10000</c:v>
                </c:pt>
                <c:pt idx="3616">
                  <c:v>10000</c:v>
                </c:pt>
                <c:pt idx="3617">
                  <c:v>10000</c:v>
                </c:pt>
                <c:pt idx="3618">
                  <c:v>10000</c:v>
                </c:pt>
                <c:pt idx="3619">
                  <c:v>10000</c:v>
                </c:pt>
                <c:pt idx="3620">
                  <c:v>10000</c:v>
                </c:pt>
                <c:pt idx="3621">
                  <c:v>10000</c:v>
                </c:pt>
                <c:pt idx="3622">
                  <c:v>10000</c:v>
                </c:pt>
                <c:pt idx="3623">
                  <c:v>10000</c:v>
                </c:pt>
                <c:pt idx="3624">
                  <c:v>10000</c:v>
                </c:pt>
                <c:pt idx="3625">
                  <c:v>10000</c:v>
                </c:pt>
                <c:pt idx="3626">
                  <c:v>10000</c:v>
                </c:pt>
                <c:pt idx="3627">
                  <c:v>10000</c:v>
                </c:pt>
                <c:pt idx="3628">
                  <c:v>10005</c:v>
                </c:pt>
                <c:pt idx="3629">
                  <c:v>10000</c:v>
                </c:pt>
                <c:pt idx="3630">
                  <c:v>10000</c:v>
                </c:pt>
                <c:pt idx="3631">
                  <c:v>10000</c:v>
                </c:pt>
                <c:pt idx="3632">
                  <c:v>10000</c:v>
                </c:pt>
                <c:pt idx="3633">
                  <c:v>10000</c:v>
                </c:pt>
                <c:pt idx="3634">
                  <c:v>10000</c:v>
                </c:pt>
                <c:pt idx="3635">
                  <c:v>10002.5</c:v>
                </c:pt>
                <c:pt idx="3636">
                  <c:v>10000</c:v>
                </c:pt>
                <c:pt idx="3637">
                  <c:v>10000</c:v>
                </c:pt>
                <c:pt idx="3638">
                  <c:v>10000</c:v>
                </c:pt>
                <c:pt idx="3639">
                  <c:v>10000</c:v>
                </c:pt>
                <c:pt idx="3640">
                  <c:v>10000</c:v>
                </c:pt>
                <c:pt idx="3641">
                  <c:v>10000</c:v>
                </c:pt>
                <c:pt idx="3642">
                  <c:v>10000</c:v>
                </c:pt>
                <c:pt idx="3643">
                  <c:v>10000</c:v>
                </c:pt>
                <c:pt idx="3644">
                  <c:v>10000</c:v>
                </c:pt>
                <c:pt idx="3645">
                  <c:v>10000</c:v>
                </c:pt>
                <c:pt idx="3646">
                  <c:v>10002</c:v>
                </c:pt>
                <c:pt idx="3647">
                  <c:v>10000</c:v>
                </c:pt>
                <c:pt idx="3648">
                  <c:v>10000</c:v>
                </c:pt>
                <c:pt idx="3649">
                  <c:v>10000</c:v>
                </c:pt>
                <c:pt idx="3650">
                  <c:v>10000</c:v>
                </c:pt>
                <c:pt idx="3651">
                  <c:v>10000</c:v>
                </c:pt>
                <c:pt idx="3652">
                  <c:v>10006</c:v>
                </c:pt>
                <c:pt idx="3653">
                  <c:v>10000</c:v>
                </c:pt>
                <c:pt idx="3654">
                  <c:v>10000</c:v>
                </c:pt>
                <c:pt idx="3655">
                  <c:v>10000</c:v>
                </c:pt>
                <c:pt idx="3656">
                  <c:v>10000</c:v>
                </c:pt>
                <c:pt idx="3657">
                  <c:v>10000</c:v>
                </c:pt>
                <c:pt idx="3658">
                  <c:v>10000</c:v>
                </c:pt>
                <c:pt idx="3659">
                  <c:v>10000</c:v>
                </c:pt>
                <c:pt idx="3660">
                  <c:v>10000</c:v>
                </c:pt>
                <c:pt idx="3661">
                  <c:v>10000</c:v>
                </c:pt>
                <c:pt idx="3662">
                  <c:v>10000</c:v>
                </c:pt>
                <c:pt idx="3663">
                  <c:v>10000</c:v>
                </c:pt>
                <c:pt idx="3664">
                  <c:v>10000</c:v>
                </c:pt>
                <c:pt idx="3665">
                  <c:v>10000</c:v>
                </c:pt>
                <c:pt idx="3666">
                  <c:v>10000</c:v>
                </c:pt>
                <c:pt idx="3667">
                  <c:v>10000</c:v>
                </c:pt>
                <c:pt idx="3668">
                  <c:v>10000</c:v>
                </c:pt>
                <c:pt idx="3669">
                  <c:v>10000</c:v>
                </c:pt>
                <c:pt idx="3670">
                  <c:v>10000</c:v>
                </c:pt>
                <c:pt idx="3671">
                  <c:v>10000</c:v>
                </c:pt>
                <c:pt idx="3672">
                  <c:v>10000</c:v>
                </c:pt>
                <c:pt idx="3673">
                  <c:v>10000</c:v>
                </c:pt>
                <c:pt idx="3674">
                  <c:v>10000</c:v>
                </c:pt>
                <c:pt idx="3675">
                  <c:v>10002.75</c:v>
                </c:pt>
                <c:pt idx="3676">
                  <c:v>10000</c:v>
                </c:pt>
                <c:pt idx="3677">
                  <c:v>10000</c:v>
                </c:pt>
                <c:pt idx="3678">
                  <c:v>10000</c:v>
                </c:pt>
                <c:pt idx="3679">
                  <c:v>10000</c:v>
                </c:pt>
                <c:pt idx="3680">
                  <c:v>10000</c:v>
                </c:pt>
                <c:pt idx="3681">
                  <c:v>10000</c:v>
                </c:pt>
                <c:pt idx="3682">
                  <c:v>10000</c:v>
                </c:pt>
                <c:pt idx="3683">
                  <c:v>10000</c:v>
                </c:pt>
                <c:pt idx="3684">
                  <c:v>10000</c:v>
                </c:pt>
                <c:pt idx="3685">
                  <c:v>10000</c:v>
                </c:pt>
                <c:pt idx="3686">
                  <c:v>10000</c:v>
                </c:pt>
                <c:pt idx="3687">
                  <c:v>10000</c:v>
                </c:pt>
                <c:pt idx="3688">
                  <c:v>10006.75</c:v>
                </c:pt>
                <c:pt idx="3689">
                  <c:v>10002</c:v>
                </c:pt>
                <c:pt idx="3690">
                  <c:v>10000</c:v>
                </c:pt>
                <c:pt idx="3691">
                  <c:v>10000</c:v>
                </c:pt>
                <c:pt idx="3692">
                  <c:v>10000</c:v>
                </c:pt>
                <c:pt idx="3693">
                  <c:v>10002.75</c:v>
                </c:pt>
                <c:pt idx="3694">
                  <c:v>10000</c:v>
                </c:pt>
                <c:pt idx="3695">
                  <c:v>10000</c:v>
                </c:pt>
                <c:pt idx="3696">
                  <c:v>10000</c:v>
                </c:pt>
                <c:pt idx="3697">
                  <c:v>10000</c:v>
                </c:pt>
                <c:pt idx="3698">
                  <c:v>10000</c:v>
                </c:pt>
                <c:pt idx="3699">
                  <c:v>10000</c:v>
                </c:pt>
                <c:pt idx="3700">
                  <c:v>10000</c:v>
                </c:pt>
                <c:pt idx="3701">
                  <c:v>10000</c:v>
                </c:pt>
                <c:pt idx="3702">
                  <c:v>10002.25</c:v>
                </c:pt>
                <c:pt idx="3703">
                  <c:v>10000</c:v>
                </c:pt>
                <c:pt idx="3704">
                  <c:v>10000</c:v>
                </c:pt>
                <c:pt idx="3705">
                  <c:v>10000</c:v>
                </c:pt>
                <c:pt idx="3706">
                  <c:v>10000</c:v>
                </c:pt>
                <c:pt idx="3707">
                  <c:v>10000</c:v>
                </c:pt>
                <c:pt idx="3708">
                  <c:v>10000</c:v>
                </c:pt>
                <c:pt idx="3709">
                  <c:v>10000</c:v>
                </c:pt>
                <c:pt idx="3710">
                  <c:v>10100.5</c:v>
                </c:pt>
                <c:pt idx="3711">
                  <c:v>10000</c:v>
                </c:pt>
                <c:pt idx="3712">
                  <c:v>10000</c:v>
                </c:pt>
                <c:pt idx="3713">
                  <c:v>10000</c:v>
                </c:pt>
                <c:pt idx="3714">
                  <c:v>10000</c:v>
                </c:pt>
                <c:pt idx="3715">
                  <c:v>10000</c:v>
                </c:pt>
                <c:pt idx="3716">
                  <c:v>10002.5</c:v>
                </c:pt>
                <c:pt idx="3717">
                  <c:v>10000</c:v>
                </c:pt>
                <c:pt idx="3718">
                  <c:v>10000</c:v>
                </c:pt>
                <c:pt idx="3719">
                  <c:v>10000</c:v>
                </c:pt>
                <c:pt idx="3720">
                  <c:v>10000</c:v>
                </c:pt>
                <c:pt idx="3721">
                  <c:v>10000</c:v>
                </c:pt>
                <c:pt idx="3722">
                  <c:v>10000</c:v>
                </c:pt>
                <c:pt idx="3723">
                  <c:v>10000</c:v>
                </c:pt>
                <c:pt idx="3724">
                  <c:v>10088.5</c:v>
                </c:pt>
                <c:pt idx="3725">
                  <c:v>10083.5</c:v>
                </c:pt>
                <c:pt idx="3726">
                  <c:v>10000</c:v>
                </c:pt>
                <c:pt idx="3727">
                  <c:v>10145.5</c:v>
                </c:pt>
                <c:pt idx="3728">
                  <c:v>10000</c:v>
                </c:pt>
                <c:pt idx="3729">
                  <c:v>10000</c:v>
                </c:pt>
                <c:pt idx="3730">
                  <c:v>10000</c:v>
                </c:pt>
                <c:pt idx="3731">
                  <c:v>10000</c:v>
                </c:pt>
                <c:pt idx="3732">
                  <c:v>10000</c:v>
                </c:pt>
                <c:pt idx="3733">
                  <c:v>10000</c:v>
                </c:pt>
                <c:pt idx="3734">
                  <c:v>10000</c:v>
                </c:pt>
                <c:pt idx="3735">
                  <c:v>10000</c:v>
                </c:pt>
                <c:pt idx="3736">
                  <c:v>10000</c:v>
                </c:pt>
                <c:pt idx="3737">
                  <c:v>10000</c:v>
                </c:pt>
                <c:pt idx="3738">
                  <c:v>10000</c:v>
                </c:pt>
                <c:pt idx="3739">
                  <c:v>10000</c:v>
                </c:pt>
                <c:pt idx="3740">
                  <c:v>10000</c:v>
                </c:pt>
                <c:pt idx="3741">
                  <c:v>10000</c:v>
                </c:pt>
                <c:pt idx="3742">
                  <c:v>10000</c:v>
                </c:pt>
                <c:pt idx="3743">
                  <c:v>10000</c:v>
                </c:pt>
                <c:pt idx="3744">
                  <c:v>10000</c:v>
                </c:pt>
                <c:pt idx="3745">
                  <c:v>10000</c:v>
                </c:pt>
                <c:pt idx="3746">
                  <c:v>10000</c:v>
                </c:pt>
                <c:pt idx="3747">
                  <c:v>10000</c:v>
                </c:pt>
                <c:pt idx="3748">
                  <c:v>10153</c:v>
                </c:pt>
                <c:pt idx="3749">
                  <c:v>10148.25</c:v>
                </c:pt>
                <c:pt idx="3750">
                  <c:v>10000</c:v>
                </c:pt>
                <c:pt idx="3751">
                  <c:v>10000</c:v>
                </c:pt>
                <c:pt idx="3752">
                  <c:v>10000</c:v>
                </c:pt>
                <c:pt idx="3753">
                  <c:v>10000</c:v>
                </c:pt>
                <c:pt idx="3754">
                  <c:v>10000</c:v>
                </c:pt>
                <c:pt idx="3755">
                  <c:v>10000</c:v>
                </c:pt>
                <c:pt idx="3756">
                  <c:v>10000</c:v>
                </c:pt>
                <c:pt idx="3757">
                  <c:v>10000</c:v>
                </c:pt>
                <c:pt idx="3758">
                  <c:v>10000</c:v>
                </c:pt>
                <c:pt idx="3759">
                  <c:v>10000</c:v>
                </c:pt>
                <c:pt idx="3760">
                  <c:v>10000</c:v>
                </c:pt>
                <c:pt idx="3761">
                  <c:v>10000</c:v>
                </c:pt>
                <c:pt idx="3762">
                  <c:v>10000</c:v>
                </c:pt>
                <c:pt idx="3763">
                  <c:v>10000</c:v>
                </c:pt>
                <c:pt idx="3764">
                  <c:v>10000</c:v>
                </c:pt>
                <c:pt idx="3765">
                  <c:v>10000</c:v>
                </c:pt>
                <c:pt idx="3766">
                  <c:v>10000</c:v>
                </c:pt>
                <c:pt idx="3767">
                  <c:v>10000</c:v>
                </c:pt>
                <c:pt idx="3768">
                  <c:v>10000</c:v>
                </c:pt>
                <c:pt idx="3769">
                  <c:v>10000</c:v>
                </c:pt>
                <c:pt idx="3770">
                  <c:v>10000</c:v>
                </c:pt>
                <c:pt idx="3771">
                  <c:v>10000</c:v>
                </c:pt>
                <c:pt idx="3772">
                  <c:v>10088.5</c:v>
                </c:pt>
                <c:pt idx="3773">
                  <c:v>10000</c:v>
                </c:pt>
                <c:pt idx="3774">
                  <c:v>10002.25</c:v>
                </c:pt>
                <c:pt idx="3775">
                  <c:v>10136.5</c:v>
                </c:pt>
                <c:pt idx="3776">
                  <c:v>10486.25</c:v>
                </c:pt>
                <c:pt idx="3777">
                  <c:v>10086</c:v>
                </c:pt>
                <c:pt idx="3778">
                  <c:v>10000</c:v>
                </c:pt>
                <c:pt idx="3779">
                  <c:v>10000</c:v>
                </c:pt>
                <c:pt idx="3780">
                  <c:v>10000</c:v>
                </c:pt>
                <c:pt idx="3781">
                  <c:v>10000</c:v>
                </c:pt>
                <c:pt idx="3782">
                  <c:v>10000</c:v>
                </c:pt>
                <c:pt idx="3783">
                  <c:v>10000</c:v>
                </c:pt>
                <c:pt idx="3784">
                  <c:v>10000</c:v>
                </c:pt>
                <c:pt idx="3785">
                  <c:v>10000</c:v>
                </c:pt>
                <c:pt idx="3786">
                  <c:v>10000</c:v>
                </c:pt>
                <c:pt idx="3787">
                  <c:v>10000</c:v>
                </c:pt>
                <c:pt idx="3788">
                  <c:v>10000</c:v>
                </c:pt>
                <c:pt idx="3789">
                  <c:v>10000</c:v>
                </c:pt>
                <c:pt idx="3790">
                  <c:v>10000</c:v>
                </c:pt>
                <c:pt idx="3791">
                  <c:v>10000</c:v>
                </c:pt>
                <c:pt idx="3792">
                  <c:v>10000</c:v>
                </c:pt>
                <c:pt idx="3793">
                  <c:v>10000</c:v>
                </c:pt>
                <c:pt idx="3794">
                  <c:v>10000</c:v>
                </c:pt>
                <c:pt idx="3795">
                  <c:v>10000</c:v>
                </c:pt>
                <c:pt idx="3796">
                  <c:v>10001</c:v>
                </c:pt>
                <c:pt idx="3797">
                  <c:v>10000</c:v>
                </c:pt>
                <c:pt idx="3798">
                  <c:v>10000</c:v>
                </c:pt>
                <c:pt idx="3799">
                  <c:v>10000</c:v>
                </c:pt>
                <c:pt idx="3800">
                  <c:v>10000</c:v>
                </c:pt>
                <c:pt idx="3801">
                  <c:v>10000</c:v>
                </c:pt>
                <c:pt idx="3802">
                  <c:v>10000</c:v>
                </c:pt>
                <c:pt idx="3803">
                  <c:v>10000</c:v>
                </c:pt>
                <c:pt idx="3804">
                  <c:v>10000</c:v>
                </c:pt>
                <c:pt idx="3805">
                  <c:v>10000</c:v>
                </c:pt>
                <c:pt idx="3806">
                  <c:v>10005</c:v>
                </c:pt>
                <c:pt idx="3807">
                  <c:v>10000</c:v>
                </c:pt>
                <c:pt idx="3808">
                  <c:v>10000</c:v>
                </c:pt>
                <c:pt idx="3809">
                  <c:v>10000</c:v>
                </c:pt>
                <c:pt idx="3810">
                  <c:v>10000</c:v>
                </c:pt>
                <c:pt idx="3811">
                  <c:v>10000</c:v>
                </c:pt>
                <c:pt idx="3812">
                  <c:v>10000</c:v>
                </c:pt>
                <c:pt idx="3813">
                  <c:v>10000</c:v>
                </c:pt>
                <c:pt idx="3814">
                  <c:v>10000</c:v>
                </c:pt>
                <c:pt idx="3815">
                  <c:v>10000</c:v>
                </c:pt>
                <c:pt idx="3816">
                  <c:v>10000</c:v>
                </c:pt>
                <c:pt idx="3817">
                  <c:v>10000</c:v>
                </c:pt>
                <c:pt idx="3818">
                  <c:v>10000</c:v>
                </c:pt>
                <c:pt idx="3819">
                  <c:v>10000</c:v>
                </c:pt>
                <c:pt idx="3820">
                  <c:v>10004.5</c:v>
                </c:pt>
                <c:pt idx="3821">
                  <c:v>10000</c:v>
                </c:pt>
                <c:pt idx="3822">
                  <c:v>10000</c:v>
                </c:pt>
                <c:pt idx="3823">
                  <c:v>10000</c:v>
                </c:pt>
                <c:pt idx="3824">
                  <c:v>10001</c:v>
                </c:pt>
                <c:pt idx="3825">
                  <c:v>10000</c:v>
                </c:pt>
                <c:pt idx="3826">
                  <c:v>10000</c:v>
                </c:pt>
                <c:pt idx="3827">
                  <c:v>10000</c:v>
                </c:pt>
                <c:pt idx="3828">
                  <c:v>10000</c:v>
                </c:pt>
                <c:pt idx="3829">
                  <c:v>10000</c:v>
                </c:pt>
                <c:pt idx="3830">
                  <c:v>10000</c:v>
                </c:pt>
                <c:pt idx="3831">
                  <c:v>10002.5</c:v>
                </c:pt>
                <c:pt idx="3832">
                  <c:v>10000</c:v>
                </c:pt>
                <c:pt idx="3833">
                  <c:v>10000</c:v>
                </c:pt>
                <c:pt idx="3834">
                  <c:v>10000</c:v>
                </c:pt>
                <c:pt idx="3835">
                  <c:v>10000</c:v>
                </c:pt>
                <c:pt idx="3836">
                  <c:v>10000</c:v>
                </c:pt>
                <c:pt idx="3837">
                  <c:v>10000</c:v>
                </c:pt>
                <c:pt idx="3838">
                  <c:v>10000</c:v>
                </c:pt>
                <c:pt idx="3839">
                  <c:v>10000</c:v>
                </c:pt>
                <c:pt idx="3840">
                  <c:v>10000</c:v>
                </c:pt>
                <c:pt idx="3841">
                  <c:v>10000</c:v>
                </c:pt>
                <c:pt idx="3842">
                  <c:v>11907</c:v>
                </c:pt>
                <c:pt idx="3843">
                  <c:v>10068</c:v>
                </c:pt>
                <c:pt idx="3844">
                  <c:v>10113</c:v>
                </c:pt>
                <c:pt idx="3845">
                  <c:v>10444.75</c:v>
                </c:pt>
                <c:pt idx="3846">
                  <c:v>10000</c:v>
                </c:pt>
                <c:pt idx="3847">
                  <c:v>10000</c:v>
                </c:pt>
                <c:pt idx="3848">
                  <c:v>10114.5</c:v>
                </c:pt>
                <c:pt idx="3849">
                  <c:v>10000</c:v>
                </c:pt>
                <c:pt idx="3850">
                  <c:v>10089</c:v>
                </c:pt>
                <c:pt idx="3851">
                  <c:v>10000</c:v>
                </c:pt>
                <c:pt idx="3852">
                  <c:v>10000</c:v>
                </c:pt>
                <c:pt idx="3853">
                  <c:v>10000</c:v>
                </c:pt>
                <c:pt idx="3854">
                  <c:v>10000</c:v>
                </c:pt>
                <c:pt idx="3855">
                  <c:v>10000</c:v>
                </c:pt>
                <c:pt idx="3856">
                  <c:v>10003</c:v>
                </c:pt>
                <c:pt idx="3857">
                  <c:v>10365.5</c:v>
                </c:pt>
                <c:pt idx="3858">
                  <c:v>10071.5</c:v>
                </c:pt>
                <c:pt idx="3859">
                  <c:v>10081</c:v>
                </c:pt>
                <c:pt idx="3860">
                  <c:v>10147.75</c:v>
                </c:pt>
                <c:pt idx="3861">
                  <c:v>10079.5</c:v>
                </c:pt>
                <c:pt idx="3862">
                  <c:v>10000</c:v>
                </c:pt>
                <c:pt idx="3863">
                  <c:v>10000</c:v>
                </c:pt>
                <c:pt idx="3864">
                  <c:v>10000</c:v>
                </c:pt>
                <c:pt idx="3865">
                  <c:v>10000</c:v>
                </c:pt>
                <c:pt idx="3866">
                  <c:v>10000</c:v>
                </c:pt>
                <c:pt idx="3867">
                  <c:v>10000</c:v>
                </c:pt>
                <c:pt idx="3868">
                  <c:v>10000</c:v>
                </c:pt>
                <c:pt idx="3869">
                  <c:v>10000</c:v>
                </c:pt>
                <c:pt idx="3870">
                  <c:v>10004</c:v>
                </c:pt>
                <c:pt idx="3871">
                  <c:v>10000</c:v>
                </c:pt>
                <c:pt idx="3872">
                  <c:v>10000</c:v>
                </c:pt>
                <c:pt idx="3873">
                  <c:v>10000</c:v>
                </c:pt>
                <c:pt idx="3874">
                  <c:v>10000</c:v>
                </c:pt>
                <c:pt idx="3875">
                  <c:v>10000</c:v>
                </c:pt>
                <c:pt idx="3876">
                  <c:v>10005.25</c:v>
                </c:pt>
                <c:pt idx="3877">
                  <c:v>10000</c:v>
                </c:pt>
                <c:pt idx="3878">
                  <c:v>10000</c:v>
                </c:pt>
                <c:pt idx="3879">
                  <c:v>10000</c:v>
                </c:pt>
                <c:pt idx="3880">
                  <c:v>10000</c:v>
                </c:pt>
                <c:pt idx="3881">
                  <c:v>10000</c:v>
                </c:pt>
                <c:pt idx="3882">
                  <c:v>10000</c:v>
                </c:pt>
                <c:pt idx="3883">
                  <c:v>10000</c:v>
                </c:pt>
                <c:pt idx="3884">
                  <c:v>10003</c:v>
                </c:pt>
                <c:pt idx="3885">
                  <c:v>10000</c:v>
                </c:pt>
                <c:pt idx="3886">
                  <c:v>10000</c:v>
                </c:pt>
                <c:pt idx="3887">
                  <c:v>10000</c:v>
                </c:pt>
                <c:pt idx="3888">
                  <c:v>10000</c:v>
                </c:pt>
                <c:pt idx="3889">
                  <c:v>10000</c:v>
                </c:pt>
                <c:pt idx="3890">
                  <c:v>10000</c:v>
                </c:pt>
                <c:pt idx="3891">
                  <c:v>10000</c:v>
                </c:pt>
                <c:pt idx="3892">
                  <c:v>10000</c:v>
                </c:pt>
                <c:pt idx="3893">
                  <c:v>10000</c:v>
                </c:pt>
                <c:pt idx="3894">
                  <c:v>10000</c:v>
                </c:pt>
                <c:pt idx="3895">
                  <c:v>10000</c:v>
                </c:pt>
                <c:pt idx="3896">
                  <c:v>10000</c:v>
                </c:pt>
                <c:pt idx="3897">
                  <c:v>10000</c:v>
                </c:pt>
                <c:pt idx="3898">
                  <c:v>10000</c:v>
                </c:pt>
                <c:pt idx="3899">
                  <c:v>10000</c:v>
                </c:pt>
                <c:pt idx="3900">
                  <c:v>10000</c:v>
                </c:pt>
                <c:pt idx="3901">
                  <c:v>10000</c:v>
                </c:pt>
                <c:pt idx="3902">
                  <c:v>10000</c:v>
                </c:pt>
                <c:pt idx="3903">
                  <c:v>10000</c:v>
                </c:pt>
                <c:pt idx="3904">
                  <c:v>10004</c:v>
                </c:pt>
                <c:pt idx="3905">
                  <c:v>10004.25</c:v>
                </c:pt>
                <c:pt idx="3906">
                  <c:v>10000</c:v>
                </c:pt>
                <c:pt idx="3907">
                  <c:v>10000</c:v>
                </c:pt>
                <c:pt idx="3908">
                  <c:v>10000</c:v>
                </c:pt>
                <c:pt idx="3909">
                  <c:v>10000</c:v>
                </c:pt>
                <c:pt idx="3910">
                  <c:v>10000</c:v>
                </c:pt>
                <c:pt idx="3911">
                  <c:v>10000</c:v>
                </c:pt>
                <c:pt idx="3912">
                  <c:v>10000</c:v>
                </c:pt>
                <c:pt idx="3913">
                  <c:v>10000</c:v>
                </c:pt>
                <c:pt idx="3914">
                  <c:v>10000</c:v>
                </c:pt>
                <c:pt idx="3915">
                  <c:v>10000</c:v>
                </c:pt>
                <c:pt idx="3916">
                  <c:v>10000</c:v>
                </c:pt>
                <c:pt idx="3917">
                  <c:v>10000</c:v>
                </c:pt>
                <c:pt idx="3918">
                  <c:v>10000</c:v>
                </c:pt>
                <c:pt idx="3919">
                  <c:v>10000</c:v>
                </c:pt>
                <c:pt idx="3920">
                  <c:v>10000</c:v>
                </c:pt>
                <c:pt idx="3921">
                  <c:v>10000</c:v>
                </c:pt>
                <c:pt idx="3922">
                  <c:v>10000</c:v>
                </c:pt>
                <c:pt idx="3923">
                  <c:v>10000</c:v>
                </c:pt>
                <c:pt idx="3924">
                  <c:v>10000</c:v>
                </c:pt>
                <c:pt idx="3925">
                  <c:v>10000</c:v>
                </c:pt>
                <c:pt idx="3926">
                  <c:v>10000</c:v>
                </c:pt>
                <c:pt idx="3927">
                  <c:v>10000</c:v>
                </c:pt>
                <c:pt idx="3928">
                  <c:v>10000</c:v>
                </c:pt>
                <c:pt idx="3929">
                  <c:v>10000</c:v>
                </c:pt>
                <c:pt idx="3930">
                  <c:v>10000</c:v>
                </c:pt>
                <c:pt idx="3931">
                  <c:v>10000</c:v>
                </c:pt>
                <c:pt idx="3932">
                  <c:v>10000</c:v>
                </c:pt>
                <c:pt idx="3933">
                  <c:v>10000</c:v>
                </c:pt>
                <c:pt idx="3934">
                  <c:v>10000</c:v>
                </c:pt>
                <c:pt idx="3935">
                  <c:v>10000</c:v>
                </c:pt>
                <c:pt idx="3936">
                  <c:v>10000</c:v>
                </c:pt>
                <c:pt idx="3937">
                  <c:v>10000</c:v>
                </c:pt>
                <c:pt idx="3938">
                  <c:v>10000</c:v>
                </c:pt>
                <c:pt idx="3939">
                  <c:v>10000</c:v>
                </c:pt>
                <c:pt idx="3940">
                  <c:v>10000</c:v>
                </c:pt>
                <c:pt idx="3941">
                  <c:v>10000</c:v>
                </c:pt>
                <c:pt idx="3942">
                  <c:v>10000</c:v>
                </c:pt>
                <c:pt idx="3943">
                  <c:v>10000</c:v>
                </c:pt>
                <c:pt idx="3944">
                  <c:v>10000</c:v>
                </c:pt>
                <c:pt idx="3945">
                  <c:v>10000</c:v>
                </c:pt>
                <c:pt idx="3946">
                  <c:v>10000</c:v>
                </c:pt>
                <c:pt idx="3947">
                  <c:v>10000</c:v>
                </c:pt>
                <c:pt idx="3948">
                  <c:v>10000</c:v>
                </c:pt>
                <c:pt idx="3949">
                  <c:v>10000</c:v>
                </c:pt>
                <c:pt idx="3950">
                  <c:v>10000</c:v>
                </c:pt>
                <c:pt idx="3951">
                  <c:v>10000</c:v>
                </c:pt>
                <c:pt idx="3952">
                  <c:v>10000</c:v>
                </c:pt>
                <c:pt idx="3953">
                  <c:v>10000</c:v>
                </c:pt>
                <c:pt idx="3954">
                  <c:v>10000</c:v>
                </c:pt>
                <c:pt idx="3955">
                  <c:v>10000</c:v>
                </c:pt>
                <c:pt idx="3956">
                  <c:v>10000</c:v>
                </c:pt>
                <c:pt idx="3957">
                  <c:v>10000</c:v>
                </c:pt>
                <c:pt idx="3958">
                  <c:v>10000</c:v>
                </c:pt>
                <c:pt idx="3959">
                  <c:v>10000</c:v>
                </c:pt>
                <c:pt idx="3960">
                  <c:v>10000</c:v>
                </c:pt>
                <c:pt idx="3961">
                  <c:v>10000</c:v>
                </c:pt>
                <c:pt idx="3962">
                  <c:v>10000</c:v>
                </c:pt>
                <c:pt idx="3963">
                  <c:v>10000</c:v>
                </c:pt>
                <c:pt idx="3964">
                  <c:v>10000</c:v>
                </c:pt>
                <c:pt idx="3965">
                  <c:v>10000</c:v>
                </c:pt>
                <c:pt idx="3966">
                  <c:v>10000</c:v>
                </c:pt>
                <c:pt idx="3967">
                  <c:v>10000</c:v>
                </c:pt>
                <c:pt idx="3968">
                  <c:v>10000</c:v>
                </c:pt>
                <c:pt idx="3969">
                  <c:v>10000</c:v>
                </c:pt>
                <c:pt idx="3970">
                  <c:v>10000</c:v>
                </c:pt>
                <c:pt idx="3971">
                  <c:v>10000</c:v>
                </c:pt>
                <c:pt idx="3972">
                  <c:v>10000</c:v>
                </c:pt>
                <c:pt idx="3973">
                  <c:v>10000</c:v>
                </c:pt>
                <c:pt idx="3974">
                  <c:v>10000</c:v>
                </c:pt>
                <c:pt idx="3975">
                  <c:v>10000</c:v>
                </c:pt>
                <c:pt idx="3976">
                  <c:v>10000</c:v>
                </c:pt>
                <c:pt idx="3977">
                  <c:v>10000</c:v>
                </c:pt>
                <c:pt idx="3978">
                  <c:v>10000</c:v>
                </c:pt>
                <c:pt idx="3979">
                  <c:v>10000</c:v>
                </c:pt>
                <c:pt idx="3980">
                  <c:v>10000</c:v>
                </c:pt>
                <c:pt idx="3981">
                  <c:v>10000</c:v>
                </c:pt>
                <c:pt idx="3982">
                  <c:v>10000</c:v>
                </c:pt>
                <c:pt idx="3983">
                  <c:v>10000</c:v>
                </c:pt>
                <c:pt idx="3984">
                  <c:v>10000</c:v>
                </c:pt>
                <c:pt idx="3985">
                  <c:v>10000</c:v>
                </c:pt>
                <c:pt idx="3986">
                  <c:v>10000</c:v>
                </c:pt>
                <c:pt idx="3987">
                  <c:v>10000</c:v>
                </c:pt>
                <c:pt idx="3988">
                  <c:v>10089.5</c:v>
                </c:pt>
                <c:pt idx="3989">
                  <c:v>30210</c:v>
                </c:pt>
                <c:pt idx="3990">
                  <c:v>75326</c:v>
                </c:pt>
                <c:pt idx="3991">
                  <c:v>75326</c:v>
                </c:pt>
                <c:pt idx="3992">
                  <c:v>74914.25</c:v>
                </c:pt>
                <c:pt idx="3993">
                  <c:v>12318.5</c:v>
                </c:pt>
                <c:pt idx="3994">
                  <c:v>19090.5</c:v>
                </c:pt>
                <c:pt idx="3995">
                  <c:v>10512</c:v>
                </c:pt>
                <c:pt idx="3996">
                  <c:v>10109</c:v>
                </c:pt>
                <c:pt idx="3997">
                  <c:v>10085.5</c:v>
                </c:pt>
                <c:pt idx="3998">
                  <c:v>10000</c:v>
                </c:pt>
                <c:pt idx="3999">
                  <c:v>10000</c:v>
                </c:pt>
                <c:pt idx="4000">
                  <c:v>10000</c:v>
                </c:pt>
                <c:pt idx="4001">
                  <c:v>10000</c:v>
                </c:pt>
                <c:pt idx="4002">
                  <c:v>12009.75</c:v>
                </c:pt>
                <c:pt idx="4003">
                  <c:v>10000</c:v>
                </c:pt>
                <c:pt idx="4004">
                  <c:v>10000</c:v>
                </c:pt>
                <c:pt idx="4005">
                  <c:v>10000</c:v>
                </c:pt>
                <c:pt idx="4006">
                  <c:v>10000</c:v>
                </c:pt>
                <c:pt idx="4007">
                  <c:v>10000</c:v>
                </c:pt>
                <c:pt idx="4008">
                  <c:v>10000</c:v>
                </c:pt>
                <c:pt idx="4009">
                  <c:v>10000</c:v>
                </c:pt>
                <c:pt idx="4010">
                  <c:v>10000</c:v>
                </c:pt>
                <c:pt idx="4011">
                  <c:v>10001</c:v>
                </c:pt>
                <c:pt idx="4012">
                  <c:v>10000</c:v>
                </c:pt>
                <c:pt idx="4013">
                  <c:v>10000</c:v>
                </c:pt>
                <c:pt idx="4014">
                  <c:v>10000</c:v>
                </c:pt>
                <c:pt idx="4015">
                  <c:v>10000</c:v>
                </c:pt>
                <c:pt idx="4016">
                  <c:v>10000</c:v>
                </c:pt>
                <c:pt idx="4017">
                  <c:v>10000</c:v>
                </c:pt>
                <c:pt idx="4018">
                  <c:v>10000</c:v>
                </c:pt>
                <c:pt idx="4019">
                  <c:v>10000</c:v>
                </c:pt>
                <c:pt idx="4020">
                  <c:v>10000</c:v>
                </c:pt>
                <c:pt idx="4021">
                  <c:v>10000</c:v>
                </c:pt>
                <c:pt idx="4022">
                  <c:v>10000</c:v>
                </c:pt>
                <c:pt idx="4023">
                  <c:v>10000</c:v>
                </c:pt>
                <c:pt idx="4024">
                  <c:v>10000</c:v>
                </c:pt>
                <c:pt idx="4025">
                  <c:v>10000</c:v>
                </c:pt>
                <c:pt idx="4026">
                  <c:v>10000</c:v>
                </c:pt>
                <c:pt idx="4027">
                  <c:v>10000</c:v>
                </c:pt>
                <c:pt idx="4028">
                  <c:v>10000</c:v>
                </c:pt>
                <c:pt idx="4029">
                  <c:v>10000</c:v>
                </c:pt>
                <c:pt idx="4030">
                  <c:v>10000</c:v>
                </c:pt>
                <c:pt idx="4031">
                  <c:v>10000</c:v>
                </c:pt>
                <c:pt idx="4032">
                  <c:v>10000</c:v>
                </c:pt>
                <c:pt idx="4033">
                  <c:v>10000</c:v>
                </c:pt>
                <c:pt idx="4034">
                  <c:v>10000</c:v>
                </c:pt>
                <c:pt idx="4035">
                  <c:v>10000</c:v>
                </c:pt>
                <c:pt idx="4036">
                  <c:v>10004</c:v>
                </c:pt>
                <c:pt idx="4037">
                  <c:v>10000</c:v>
                </c:pt>
                <c:pt idx="4038">
                  <c:v>10000</c:v>
                </c:pt>
                <c:pt idx="4039">
                  <c:v>10000</c:v>
                </c:pt>
                <c:pt idx="4040">
                  <c:v>10000</c:v>
                </c:pt>
                <c:pt idx="4041">
                  <c:v>10000</c:v>
                </c:pt>
                <c:pt idx="4042">
                  <c:v>10094.5</c:v>
                </c:pt>
                <c:pt idx="4043">
                  <c:v>11192</c:v>
                </c:pt>
                <c:pt idx="4044">
                  <c:v>10091.5</c:v>
                </c:pt>
                <c:pt idx="4045">
                  <c:v>10000</c:v>
                </c:pt>
                <c:pt idx="4046">
                  <c:v>10000</c:v>
                </c:pt>
                <c:pt idx="4047">
                  <c:v>10000</c:v>
                </c:pt>
                <c:pt idx="4048">
                  <c:v>10000</c:v>
                </c:pt>
                <c:pt idx="4049">
                  <c:v>10000</c:v>
                </c:pt>
                <c:pt idx="4050">
                  <c:v>10000</c:v>
                </c:pt>
                <c:pt idx="4051">
                  <c:v>10000</c:v>
                </c:pt>
                <c:pt idx="4052">
                  <c:v>10000</c:v>
                </c:pt>
                <c:pt idx="4053">
                  <c:v>10000</c:v>
                </c:pt>
                <c:pt idx="4054">
                  <c:v>10000</c:v>
                </c:pt>
                <c:pt idx="4055">
                  <c:v>10092.5</c:v>
                </c:pt>
                <c:pt idx="4056">
                  <c:v>10000</c:v>
                </c:pt>
                <c:pt idx="4057">
                  <c:v>10000</c:v>
                </c:pt>
                <c:pt idx="4058">
                  <c:v>10000</c:v>
                </c:pt>
                <c:pt idx="4059">
                  <c:v>10000</c:v>
                </c:pt>
                <c:pt idx="4060">
                  <c:v>10000</c:v>
                </c:pt>
                <c:pt idx="4061">
                  <c:v>10000</c:v>
                </c:pt>
                <c:pt idx="4062">
                  <c:v>10000</c:v>
                </c:pt>
                <c:pt idx="4063">
                  <c:v>10000</c:v>
                </c:pt>
                <c:pt idx="4064">
                  <c:v>10000</c:v>
                </c:pt>
                <c:pt idx="4065">
                  <c:v>10000</c:v>
                </c:pt>
                <c:pt idx="4066">
                  <c:v>10000</c:v>
                </c:pt>
                <c:pt idx="4067">
                  <c:v>10000</c:v>
                </c:pt>
                <c:pt idx="4068">
                  <c:v>10000</c:v>
                </c:pt>
                <c:pt idx="4069">
                  <c:v>10000</c:v>
                </c:pt>
                <c:pt idx="4070">
                  <c:v>10000</c:v>
                </c:pt>
                <c:pt idx="4071">
                  <c:v>10000</c:v>
                </c:pt>
                <c:pt idx="4072">
                  <c:v>10000</c:v>
                </c:pt>
                <c:pt idx="4073">
                  <c:v>10000</c:v>
                </c:pt>
                <c:pt idx="4074">
                  <c:v>10000</c:v>
                </c:pt>
                <c:pt idx="4075">
                  <c:v>10000</c:v>
                </c:pt>
                <c:pt idx="4076">
                  <c:v>10000</c:v>
                </c:pt>
                <c:pt idx="4077">
                  <c:v>10000</c:v>
                </c:pt>
                <c:pt idx="4078">
                  <c:v>10000</c:v>
                </c:pt>
                <c:pt idx="4079">
                  <c:v>10000</c:v>
                </c:pt>
                <c:pt idx="4080">
                  <c:v>10000</c:v>
                </c:pt>
                <c:pt idx="4081">
                  <c:v>10000</c:v>
                </c:pt>
                <c:pt idx="4082">
                  <c:v>10000</c:v>
                </c:pt>
                <c:pt idx="4083">
                  <c:v>10000</c:v>
                </c:pt>
                <c:pt idx="4084">
                  <c:v>10000</c:v>
                </c:pt>
                <c:pt idx="4085">
                  <c:v>10000</c:v>
                </c:pt>
                <c:pt idx="4086">
                  <c:v>10000</c:v>
                </c:pt>
                <c:pt idx="4087">
                  <c:v>10000</c:v>
                </c:pt>
                <c:pt idx="4088">
                  <c:v>10000</c:v>
                </c:pt>
                <c:pt idx="4089">
                  <c:v>10007.5</c:v>
                </c:pt>
                <c:pt idx="4090">
                  <c:v>10000</c:v>
                </c:pt>
                <c:pt idx="4091">
                  <c:v>10000</c:v>
                </c:pt>
                <c:pt idx="4092">
                  <c:v>10000</c:v>
                </c:pt>
                <c:pt idx="4093">
                  <c:v>10000</c:v>
                </c:pt>
                <c:pt idx="4094">
                  <c:v>10000</c:v>
                </c:pt>
                <c:pt idx="4095">
                  <c:v>10000</c:v>
                </c:pt>
                <c:pt idx="4096">
                  <c:v>10000</c:v>
                </c:pt>
                <c:pt idx="4097">
                  <c:v>10000</c:v>
                </c:pt>
                <c:pt idx="4098">
                  <c:v>10000</c:v>
                </c:pt>
                <c:pt idx="4099">
                  <c:v>10000</c:v>
                </c:pt>
                <c:pt idx="4100">
                  <c:v>10000</c:v>
                </c:pt>
                <c:pt idx="4101">
                  <c:v>10000</c:v>
                </c:pt>
                <c:pt idx="4102">
                  <c:v>10000</c:v>
                </c:pt>
                <c:pt idx="4103">
                  <c:v>10000</c:v>
                </c:pt>
                <c:pt idx="4104">
                  <c:v>10000</c:v>
                </c:pt>
                <c:pt idx="4105">
                  <c:v>10000</c:v>
                </c:pt>
                <c:pt idx="4106">
                  <c:v>10000</c:v>
                </c:pt>
                <c:pt idx="4107">
                  <c:v>10000</c:v>
                </c:pt>
                <c:pt idx="4108">
                  <c:v>10000</c:v>
                </c:pt>
                <c:pt idx="4109">
                  <c:v>10000</c:v>
                </c:pt>
                <c:pt idx="4110">
                  <c:v>10000</c:v>
                </c:pt>
                <c:pt idx="4111">
                  <c:v>10000</c:v>
                </c:pt>
                <c:pt idx="4112">
                  <c:v>10000</c:v>
                </c:pt>
                <c:pt idx="4113">
                  <c:v>10000</c:v>
                </c:pt>
                <c:pt idx="4114">
                  <c:v>10000</c:v>
                </c:pt>
                <c:pt idx="4115">
                  <c:v>10000</c:v>
                </c:pt>
                <c:pt idx="4116">
                  <c:v>10000</c:v>
                </c:pt>
                <c:pt idx="4117">
                  <c:v>10022.25</c:v>
                </c:pt>
                <c:pt idx="4118">
                  <c:v>10022.5</c:v>
                </c:pt>
                <c:pt idx="4119">
                  <c:v>10000</c:v>
                </c:pt>
                <c:pt idx="4120">
                  <c:v>10000</c:v>
                </c:pt>
                <c:pt idx="4121">
                  <c:v>10000</c:v>
                </c:pt>
                <c:pt idx="4122">
                  <c:v>10000</c:v>
                </c:pt>
                <c:pt idx="4123">
                  <c:v>10000</c:v>
                </c:pt>
                <c:pt idx="4124">
                  <c:v>10000</c:v>
                </c:pt>
                <c:pt idx="4125">
                  <c:v>10000</c:v>
                </c:pt>
                <c:pt idx="4126">
                  <c:v>10000</c:v>
                </c:pt>
                <c:pt idx="4127">
                  <c:v>10000</c:v>
                </c:pt>
                <c:pt idx="4128">
                  <c:v>10001</c:v>
                </c:pt>
                <c:pt idx="4129">
                  <c:v>10000</c:v>
                </c:pt>
                <c:pt idx="4130">
                  <c:v>10000</c:v>
                </c:pt>
                <c:pt idx="4131">
                  <c:v>10000</c:v>
                </c:pt>
                <c:pt idx="4132">
                  <c:v>10000</c:v>
                </c:pt>
                <c:pt idx="4133">
                  <c:v>10110.75</c:v>
                </c:pt>
                <c:pt idx="4134">
                  <c:v>10004.25</c:v>
                </c:pt>
                <c:pt idx="4135">
                  <c:v>10000</c:v>
                </c:pt>
                <c:pt idx="4136">
                  <c:v>10000</c:v>
                </c:pt>
                <c:pt idx="4137">
                  <c:v>10000</c:v>
                </c:pt>
                <c:pt idx="4138">
                  <c:v>10000</c:v>
                </c:pt>
                <c:pt idx="4139">
                  <c:v>10000</c:v>
                </c:pt>
                <c:pt idx="4140">
                  <c:v>10000</c:v>
                </c:pt>
                <c:pt idx="4141">
                  <c:v>10000</c:v>
                </c:pt>
                <c:pt idx="4142">
                  <c:v>10000</c:v>
                </c:pt>
                <c:pt idx="4143">
                  <c:v>10000</c:v>
                </c:pt>
                <c:pt idx="4144">
                  <c:v>10000</c:v>
                </c:pt>
                <c:pt idx="4145">
                  <c:v>10000</c:v>
                </c:pt>
                <c:pt idx="4146">
                  <c:v>10000</c:v>
                </c:pt>
                <c:pt idx="4147">
                  <c:v>10000</c:v>
                </c:pt>
                <c:pt idx="4148">
                  <c:v>10000</c:v>
                </c:pt>
                <c:pt idx="4149">
                  <c:v>10000</c:v>
                </c:pt>
                <c:pt idx="4150">
                  <c:v>10000</c:v>
                </c:pt>
                <c:pt idx="4151">
                  <c:v>10000</c:v>
                </c:pt>
                <c:pt idx="4152">
                  <c:v>10000</c:v>
                </c:pt>
                <c:pt idx="4153">
                  <c:v>10000</c:v>
                </c:pt>
                <c:pt idx="4154">
                  <c:v>10000</c:v>
                </c:pt>
                <c:pt idx="4155">
                  <c:v>10000</c:v>
                </c:pt>
                <c:pt idx="4156">
                  <c:v>10001.25</c:v>
                </c:pt>
                <c:pt idx="4157">
                  <c:v>10000</c:v>
                </c:pt>
                <c:pt idx="4158">
                  <c:v>10000</c:v>
                </c:pt>
                <c:pt idx="4159">
                  <c:v>10000</c:v>
                </c:pt>
                <c:pt idx="4160">
                  <c:v>10000</c:v>
                </c:pt>
                <c:pt idx="4161">
                  <c:v>10000</c:v>
                </c:pt>
                <c:pt idx="4162">
                  <c:v>10000</c:v>
                </c:pt>
                <c:pt idx="4163">
                  <c:v>10000</c:v>
                </c:pt>
                <c:pt idx="4164">
                  <c:v>10000</c:v>
                </c:pt>
                <c:pt idx="4165">
                  <c:v>10000</c:v>
                </c:pt>
                <c:pt idx="4166">
                  <c:v>10000</c:v>
                </c:pt>
                <c:pt idx="4167">
                  <c:v>10000</c:v>
                </c:pt>
                <c:pt idx="4168">
                  <c:v>10000</c:v>
                </c:pt>
                <c:pt idx="4169">
                  <c:v>10000</c:v>
                </c:pt>
                <c:pt idx="4170">
                  <c:v>10000</c:v>
                </c:pt>
                <c:pt idx="4171">
                  <c:v>10001.5</c:v>
                </c:pt>
                <c:pt idx="4172">
                  <c:v>10000</c:v>
                </c:pt>
                <c:pt idx="4173">
                  <c:v>10000</c:v>
                </c:pt>
                <c:pt idx="4174">
                  <c:v>10000</c:v>
                </c:pt>
                <c:pt idx="4175">
                  <c:v>10000</c:v>
                </c:pt>
                <c:pt idx="4176">
                  <c:v>10000</c:v>
                </c:pt>
                <c:pt idx="4177">
                  <c:v>10000</c:v>
                </c:pt>
                <c:pt idx="4178">
                  <c:v>10000</c:v>
                </c:pt>
                <c:pt idx="4179">
                  <c:v>10000</c:v>
                </c:pt>
                <c:pt idx="4180">
                  <c:v>10000</c:v>
                </c:pt>
                <c:pt idx="4181">
                  <c:v>10000</c:v>
                </c:pt>
                <c:pt idx="4182">
                  <c:v>10000</c:v>
                </c:pt>
                <c:pt idx="4183">
                  <c:v>10016</c:v>
                </c:pt>
                <c:pt idx="4184">
                  <c:v>10000</c:v>
                </c:pt>
                <c:pt idx="4185">
                  <c:v>10000</c:v>
                </c:pt>
                <c:pt idx="4186">
                  <c:v>10004</c:v>
                </c:pt>
                <c:pt idx="4187">
                  <c:v>10006</c:v>
                </c:pt>
                <c:pt idx="4188">
                  <c:v>10000</c:v>
                </c:pt>
                <c:pt idx="4189">
                  <c:v>10000</c:v>
                </c:pt>
                <c:pt idx="4190">
                  <c:v>10000</c:v>
                </c:pt>
                <c:pt idx="4191">
                  <c:v>10000</c:v>
                </c:pt>
                <c:pt idx="4192">
                  <c:v>10000</c:v>
                </c:pt>
                <c:pt idx="4193">
                  <c:v>10089.25</c:v>
                </c:pt>
                <c:pt idx="4194">
                  <c:v>10000</c:v>
                </c:pt>
                <c:pt idx="4195">
                  <c:v>10000</c:v>
                </c:pt>
                <c:pt idx="4196">
                  <c:v>10000</c:v>
                </c:pt>
                <c:pt idx="4197">
                  <c:v>10000</c:v>
                </c:pt>
                <c:pt idx="4198">
                  <c:v>10000</c:v>
                </c:pt>
                <c:pt idx="4199">
                  <c:v>10000</c:v>
                </c:pt>
                <c:pt idx="4200">
                  <c:v>10000</c:v>
                </c:pt>
                <c:pt idx="4201">
                  <c:v>10000</c:v>
                </c:pt>
                <c:pt idx="4202">
                  <c:v>10000</c:v>
                </c:pt>
                <c:pt idx="4203">
                  <c:v>10000</c:v>
                </c:pt>
                <c:pt idx="4204">
                  <c:v>10000</c:v>
                </c:pt>
                <c:pt idx="4205">
                  <c:v>10000</c:v>
                </c:pt>
                <c:pt idx="4206">
                  <c:v>10000</c:v>
                </c:pt>
                <c:pt idx="4207">
                  <c:v>10000</c:v>
                </c:pt>
                <c:pt idx="4208">
                  <c:v>10000</c:v>
                </c:pt>
                <c:pt idx="4209">
                  <c:v>10000</c:v>
                </c:pt>
                <c:pt idx="4210">
                  <c:v>10002</c:v>
                </c:pt>
                <c:pt idx="4211">
                  <c:v>10000</c:v>
                </c:pt>
                <c:pt idx="4212">
                  <c:v>10002</c:v>
                </c:pt>
                <c:pt idx="4213">
                  <c:v>10005</c:v>
                </c:pt>
                <c:pt idx="4214">
                  <c:v>10005</c:v>
                </c:pt>
                <c:pt idx="4215">
                  <c:v>10000</c:v>
                </c:pt>
                <c:pt idx="4216">
                  <c:v>10000</c:v>
                </c:pt>
                <c:pt idx="4217">
                  <c:v>10000</c:v>
                </c:pt>
                <c:pt idx="4218">
                  <c:v>10000</c:v>
                </c:pt>
                <c:pt idx="4219">
                  <c:v>10000</c:v>
                </c:pt>
                <c:pt idx="4220">
                  <c:v>10000</c:v>
                </c:pt>
                <c:pt idx="4221">
                  <c:v>10000</c:v>
                </c:pt>
                <c:pt idx="4222">
                  <c:v>10000</c:v>
                </c:pt>
                <c:pt idx="4223">
                  <c:v>10000</c:v>
                </c:pt>
                <c:pt idx="4224">
                  <c:v>10000</c:v>
                </c:pt>
                <c:pt idx="4225">
                  <c:v>10000</c:v>
                </c:pt>
                <c:pt idx="4226">
                  <c:v>10000</c:v>
                </c:pt>
                <c:pt idx="4227">
                  <c:v>10000</c:v>
                </c:pt>
                <c:pt idx="4228">
                  <c:v>10000</c:v>
                </c:pt>
                <c:pt idx="4229">
                  <c:v>10000</c:v>
                </c:pt>
                <c:pt idx="4230">
                  <c:v>10000</c:v>
                </c:pt>
                <c:pt idx="4231">
                  <c:v>10000</c:v>
                </c:pt>
                <c:pt idx="4232">
                  <c:v>10000</c:v>
                </c:pt>
                <c:pt idx="4233">
                  <c:v>10000</c:v>
                </c:pt>
                <c:pt idx="4234">
                  <c:v>10000</c:v>
                </c:pt>
                <c:pt idx="4235">
                  <c:v>10000</c:v>
                </c:pt>
                <c:pt idx="4236">
                  <c:v>10000</c:v>
                </c:pt>
                <c:pt idx="4237">
                  <c:v>10000</c:v>
                </c:pt>
                <c:pt idx="4238">
                  <c:v>10000</c:v>
                </c:pt>
                <c:pt idx="4239">
                  <c:v>10000</c:v>
                </c:pt>
                <c:pt idx="4240">
                  <c:v>10000</c:v>
                </c:pt>
                <c:pt idx="4241">
                  <c:v>10000</c:v>
                </c:pt>
                <c:pt idx="4242">
                  <c:v>10000</c:v>
                </c:pt>
                <c:pt idx="4243">
                  <c:v>10000</c:v>
                </c:pt>
                <c:pt idx="4244">
                  <c:v>10000</c:v>
                </c:pt>
                <c:pt idx="4245">
                  <c:v>10000</c:v>
                </c:pt>
                <c:pt idx="4246">
                  <c:v>10000</c:v>
                </c:pt>
                <c:pt idx="4247">
                  <c:v>10000</c:v>
                </c:pt>
                <c:pt idx="4248">
                  <c:v>10015.5</c:v>
                </c:pt>
                <c:pt idx="4249">
                  <c:v>10022</c:v>
                </c:pt>
                <c:pt idx="4250">
                  <c:v>10000</c:v>
                </c:pt>
                <c:pt idx="4251">
                  <c:v>10000</c:v>
                </c:pt>
                <c:pt idx="4252">
                  <c:v>10000</c:v>
                </c:pt>
                <c:pt idx="4253">
                  <c:v>10000</c:v>
                </c:pt>
                <c:pt idx="4254">
                  <c:v>10000</c:v>
                </c:pt>
                <c:pt idx="4255">
                  <c:v>10000</c:v>
                </c:pt>
                <c:pt idx="4256">
                  <c:v>10000</c:v>
                </c:pt>
                <c:pt idx="4257">
                  <c:v>10000</c:v>
                </c:pt>
                <c:pt idx="4258">
                  <c:v>10000</c:v>
                </c:pt>
                <c:pt idx="4259">
                  <c:v>10000</c:v>
                </c:pt>
                <c:pt idx="4260">
                  <c:v>10006.5</c:v>
                </c:pt>
                <c:pt idx="4261">
                  <c:v>10000</c:v>
                </c:pt>
                <c:pt idx="4262">
                  <c:v>10000</c:v>
                </c:pt>
                <c:pt idx="4263">
                  <c:v>10000</c:v>
                </c:pt>
                <c:pt idx="4264">
                  <c:v>10000</c:v>
                </c:pt>
                <c:pt idx="4265">
                  <c:v>10000</c:v>
                </c:pt>
                <c:pt idx="4266">
                  <c:v>10000</c:v>
                </c:pt>
                <c:pt idx="4267">
                  <c:v>10000</c:v>
                </c:pt>
                <c:pt idx="4268">
                  <c:v>10000</c:v>
                </c:pt>
                <c:pt idx="4269">
                  <c:v>10006</c:v>
                </c:pt>
                <c:pt idx="4270">
                  <c:v>10000</c:v>
                </c:pt>
                <c:pt idx="4271">
                  <c:v>10000</c:v>
                </c:pt>
                <c:pt idx="4272">
                  <c:v>10000</c:v>
                </c:pt>
                <c:pt idx="4273">
                  <c:v>10000</c:v>
                </c:pt>
                <c:pt idx="4274">
                  <c:v>10000</c:v>
                </c:pt>
                <c:pt idx="4275">
                  <c:v>10000</c:v>
                </c:pt>
                <c:pt idx="4276">
                  <c:v>10000</c:v>
                </c:pt>
                <c:pt idx="4277">
                  <c:v>10000</c:v>
                </c:pt>
                <c:pt idx="4278">
                  <c:v>10000</c:v>
                </c:pt>
                <c:pt idx="4279">
                  <c:v>10000</c:v>
                </c:pt>
                <c:pt idx="4280">
                  <c:v>10000</c:v>
                </c:pt>
                <c:pt idx="4281">
                  <c:v>10000</c:v>
                </c:pt>
                <c:pt idx="4282">
                  <c:v>10000</c:v>
                </c:pt>
                <c:pt idx="4283">
                  <c:v>10000</c:v>
                </c:pt>
                <c:pt idx="4284">
                  <c:v>10000</c:v>
                </c:pt>
                <c:pt idx="4285">
                  <c:v>10000</c:v>
                </c:pt>
                <c:pt idx="4286">
                  <c:v>10000</c:v>
                </c:pt>
                <c:pt idx="4287">
                  <c:v>10000</c:v>
                </c:pt>
                <c:pt idx="4288">
                  <c:v>10000</c:v>
                </c:pt>
                <c:pt idx="4289">
                  <c:v>10000</c:v>
                </c:pt>
                <c:pt idx="4290">
                  <c:v>10000</c:v>
                </c:pt>
                <c:pt idx="4291">
                  <c:v>10000</c:v>
                </c:pt>
                <c:pt idx="4292">
                  <c:v>10000</c:v>
                </c:pt>
                <c:pt idx="4293">
                  <c:v>10000</c:v>
                </c:pt>
                <c:pt idx="4294">
                  <c:v>10000</c:v>
                </c:pt>
                <c:pt idx="4295">
                  <c:v>10000</c:v>
                </c:pt>
                <c:pt idx="4296">
                  <c:v>10000</c:v>
                </c:pt>
                <c:pt idx="4297">
                  <c:v>10000</c:v>
                </c:pt>
                <c:pt idx="4298">
                  <c:v>10000</c:v>
                </c:pt>
                <c:pt idx="4299">
                  <c:v>10000</c:v>
                </c:pt>
                <c:pt idx="4300">
                  <c:v>10000</c:v>
                </c:pt>
                <c:pt idx="4301">
                  <c:v>10000</c:v>
                </c:pt>
                <c:pt idx="4302">
                  <c:v>10000</c:v>
                </c:pt>
                <c:pt idx="4303">
                  <c:v>10000</c:v>
                </c:pt>
                <c:pt idx="4304">
                  <c:v>10000</c:v>
                </c:pt>
                <c:pt idx="4305">
                  <c:v>10071.5</c:v>
                </c:pt>
                <c:pt idx="4306">
                  <c:v>10000</c:v>
                </c:pt>
                <c:pt idx="4307">
                  <c:v>10001</c:v>
                </c:pt>
                <c:pt idx="4308">
                  <c:v>10000</c:v>
                </c:pt>
                <c:pt idx="4309">
                  <c:v>10000</c:v>
                </c:pt>
                <c:pt idx="4310">
                  <c:v>10000</c:v>
                </c:pt>
                <c:pt idx="4311">
                  <c:v>10000</c:v>
                </c:pt>
                <c:pt idx="4312">
                  <c:v>10000</c:v>
                </c:pt>
                <c:pt idx="4313">
                  <c:v>10000</c:v>
                </c:pt>
                <c:pt idx="4314">
                  <c:v>10000</c:v>
                </c:pt>
                <c:pt idx="4315">
                  <c:v>10000</c:v>
                </c:pt>
                <c:pt idx="4316">
                  <c:v>10000</c:v>
                </c:pt>
                <c:pt idx="4317">
                  <c:v>10000</c:v>
                </c:pt>
                <c:pt idx="4318">
                  <c:v>10000</c:v>
                </c:pt>
                <c:pt idx="4319">
                  <c:v>10000</c:v>
                </c:pt>
                <c:pt idx="4320">
                  <c:v>10001.5</c:v>
                </c:pt>
                <c:pt idx="4321">
                  <c:v>10000</c:v>
                </c:pt>
                <c:pt idx="4322">
                  <c:v>10000</c:v>
                </c:pt>
                <c:pt idx="4323">
                  <c:v>10000</c:v>
                </c:pt>
                <c:pt idx="4324">
                  <c:v>10000</c:v>
                </c:pt>
                <c:pt idx="4325">
                  <c:v>10000</c:v>
                </c:pt>
                <c:pt idx="4326">
                  <c:v>10000</c:v>
                </c:pt>
                <c:pt idx="4327">
                  <c:v>10000</c:v>
                </c:pt>
                <c:pt idx="4328">
                  <c:v>10000</c:v>
                </c:pt>
                <c:pt idx="4329">
                  <c:v>10000</c:v>
                </c:pt>
                <c:pt idx="4330">
                  <c:v>10000</c:v>
                </c:pt>
                <c:pt idx="4331">
                  <c:v>10000</c:v>
                </c:pt>
                <c:pt idx="4332">
                  <c:v>10000</c:v>
                </c:pt>
                <c:pt idx="4333">
                  <c:v>10000</c:v>
                </c:pt>
                <c:pt idx="4334">
                  <c:v>10000</c:v>
                </c:pt>
                <c:pt idx="4335">
                  <c:v>10000</c:v>
                </c:pt>
                <c:pt idx="4336">
                  <c:v>10000</c:v>
                </c:pt>
                <c:pt idx="4337">
                  <c:v>10000</c:v>
                </c:pt>
                <c:pt idx="4338">
                  <c:v>10000</c:v>
                </c:pt>
                <c:pt idx="4339">
                  <c:v>10000</c:v>
                </c:pt>
                <c:pt idx="4340">
                  <c:v>10000</c:v>
                </c:pt>
                <c:pt idx="4341">
                  <c:v>10000</c:v>
                </c:pt>
                <c:pt idx="4342">
                  <c:v>10000</c:v>
                </c:pt>
                <c:pt idx="4343">
                  <c:v>10000</c:v>
                </c:pt>
                <c:pt idx="4344">
                  <c:v>10000</c:v>
                </c:pt>
                <c:pt idx="4345">
                  <c:v>10000</c:v>
                </c:pt>
                <c:pt idx="4346">
                  <c:v>10000</c:v>
                </c:pt>
                <c:pt idx="4347">
                  <c:v>10000</c:v>
                </c:pt>
                <c:pt idx="4348">
                  <c:v>10000</c:v>
                </c:pt>
                <c:pt idx="4349">
                  <c:v>10000</c:v>
                </c:pt>
                <c:pt idx="4350">
                  <c:v>10000</c:v>
                </c:pt>
                <c:pt idx="4351">
                  <c:v>10000</c:v>
                </c:pt>
                <c:pt idx="4352">
                  <c:v>10000</c:v>
                </c:pt>
                <c:pt idx="4353">
                  <c:v>10000</c:v>
                </c:pt>
                <c:pt idx="4354">
                  <c:v>10000</c:v>
                </c:pt>
                <c:pt idx="4355">
                  <c:v>10000</c:v>
                </c:pt>
                <c:pt idx="4356">
                  <c:v>10000</c:v>
                </c:pt>
                <c:pt idx="4357">
                  <c:v>10000</c:v>
                </c:pt>
                <c:pt idx="4358">
                  <c:v>10000</c:v>
                </c:pt>
                <c:pt idx="4359">
                  <c:v>10000</c:v>
                </c:pt>
                <c:pt idx="4360">
                  <c:v>10000</c:v>
                </c:pt>
                <c:pt idx="4361">
                  <c:v>10000</c:v>
                </c:pt>
                <c:pt idx="4362">
                  <c:v>10000</c:v>
                </c:pt>
                <c:pt idx="4363">
                  <c:v>10000</c:v>
                </c:pt>
                <c:pt idx="4364">
                  <c:v>10000</c:v>
                </c:pt>
                <c:pt idx="4365">
                  <c:v>10000</c:v>
                </c:pt>
                <c:pt idx="4366">
                  <c:v>10000</c:v>
                </c:pt>
                <c:pt idx="4367">
                  <c:v>10000</c:v>
                </c:pt>
                <c:pt idx="4368">
                  <c:v>10000</c:v>
                </c:pt>
                <c:pt idx="4369">
                  <c:v>10000</c:v>
                </c:pt>
                <c:pt idx="4370">
                  <c:v>10000</c:v>
                </c:pt>
                <c:pt idx="4371">
                  <c:v>10000</c:v>
                </c:pt>
                <c:pt idx="4372">
                  <c:v>10000</c:v>
                </c:pt>
                <c:pt idx="4373">
                  <c:v>10000</c:v>
                </c:pt>
                <c:pt idx="4374">
                  <c:v>10000</c:v>
                </c:pt>
                <c:pt idx="4375">
                  <c:v>10000</c:v>
                </c:pt>
                <c:pt idx="4376">
                  <c:v>10000</c:v>
                </c:pt>
                <c:pt idx="4377">
                  <c:v>10000</c:v>
                </c:pt>
                <c:pt idx="4378">
                  <c:v>10004</c:v>
                </c:pt>
                <c:pt idx="4379">
                  <c:v>10003.5</c:v>
                </c:pt>
                <c:pt idx="4380">
                  <c:v>10000</c:v>
                </c:pt>
                <c:pt idx="4381">
                  <c:v>10000</c:v>
                </c:pt>
                <c:pt idx="4382">
                  <c:v>10000</c:v>
                </c:pt>
                <c:pt idx="4383">
                  <c:v>10000</c:v>
                </c:pt>
                <c:pt idx="4384">
                  <c:v>10000</c:v>
                </c:pt>
                <c:pt idx="4385">
                  <c:v>10000</c:v>
                </c:pt>
                <c:pt idx="4386">
                  <c:v>10000</c:v>
                </c:pt>
                <c:pt idx="4387">
                  <c:v>10000</c:v>
                </c:pt>
                <c:pt idx="4388">
                  <c:v>10000</c:v>
                </c:pt>
                <c:pt idx="4389">
                  <c:v>10000</c:v>
                </c:pt>
                <c:pt idx="4390">
                  <c:v>10000</c:v>
                </c:pt>
                <c:pt idx="4391">
                  <c:v>10000</c:v>
                </c:pt>
                <c:pt idx="4392">
                  <c:v>10000</c:v>
                </c:pt>
                <c:pt idx="4393">
                  <c:v>10000</c:v>
                </c:pt>
                <c:pt idx="4394">
                  <c:v>10000</c:v>
                </c:pt>
                <c:pt idx="4395">
                  <c:v>10000</c:v>
                </c:pt>
                <c:pt idx="4396">
                  <c:v>10000</c:v>
                </c:pt>
                <c:pt idx="4397">
                  <c:v>10000</c:v>
                </c:pt>
                <c:pt idx="4398">
                  <c:v>10000</c:v>
                </c:pt>
                <c:pt idx="4399">
                  <c:v>10000</c:v>
                </c:pt>
                <c:pt idx="4400">
                  <c:v>10000</c:v>
                </c:pt>
                <c:pt idx="4401">
                  <c:v>10000</c:v>
                </c:pt>
                <c:pt idx="4402">
                  <c:v>10000</c:v>
                </c:pt>
                <c:pt idx="4403">
                  <c:v>10000</c:v>
                </c:pt>
                <c:pt idx="4404">
                  <c:v>10000</c:v>
                </c:pt>
                <c:pt idx="4405">
                  <c:v>10000</c:v>
                </c:pt>
                <c:pt idx="4406">
                  <c:v>10000</c:v>
                </c:pt>
                <c:pt idx="4407">
                  <c:v>10000</c:v>
                </c:pt>
                <c:pt idx="4408">
                  <c:v>10000</c:v>
                </c:pt>
                <c:pt idx="4409">
                  <c:v>10000</c:v>
                </c:pt>
                <c:pt idx="4410">
                  <c:v>10000</c:v>
                </c:pt>
                <c:pt idx="4411">
                  <c:v>10000</c:v>
                </c:pt>
                <c:pt idx="4412">
                  <c:v>10000</c:v>
                </c:pt>
                <c:pt idx="4413">
                  <c:v>10000</c:v>
                </c:pt>
                <c:pt idx="4414">
                  <c:v>10005.5</c:v>
                </c:pt>
                <c:pt idx="4415">
                  <c:v>10000</c:v>
                </c:pt>
                <c:pt idx="4416">
                  <c:v>10001.5</c:v>
                </c:pt>
                <c:pt idx="4417">
                  <c:v>10000</c:v>
                </c:pt>
                <c:pt idx="4418">
                  <c:v>10000</c:v>
                </c:pt>
                <c:pt idx="4419">
                  <c:v>10000</c:v>
                </c:pt>
                <c:pt idx="4420">
                  <c:v>10000</c:v>
                </c:pt>
                <c:pt idx="4421">
                  <c:v>10005.75</c:v>
                </c:pt>
                <c:pt idx="4422">
                  <c:v>10008</c:v>
                </c:pt>
                <c:pt idx="4423">
                  <c:v>10000</c:v>
                </c:pt>
                <c:pt idx="4424">
                  <c:v>10000</c:v>
                </c:pt>
                <c:pt idx="4425">
                  <c:v>10000</c:v>
                </c:pt>
                <c:pt idx="4426">
                  <c:v>10000</c:v>
                </c:pt>
                <c:pt idx="4427">
                  <c:v>10000</c:v>
                </c:pt>
                <c:pt idx="4428">
                  <c:v>10000</c:v>
                </c:pt>
                <c:pt idx="4429">
                  <c:v>10000</c:v>
                </c:pt>
                <c:pt idx="4430">
                  <c:v>10000</c:v>
                </c:pt>
                <c:pt idx="4431">
                  <c:v>10000</c:v>
                </c:pt>
                <c:pt idx="4432">
                  <c:v>10000</c:v>
                </c:pt>
                <c:pt idx="4433">
                  <c:v>10002.5</c:v>
                </c:pt>
                <c:pt idx="4434">
                  <c:v>10001.5</c:v>
                </c:pt>
                <c:pt idx="4435">
                  <c:v>10000</c:v>
                </c:pt>
                <c:pt idx="4436">
                  <c:v>10000</c:v>
                </c:pt>
                <c:pt idx="4437">
                  <c:v>10000</c:v>
                </c:pt>
                <c:pt idx="4438">
                  <c:v>10000</c:v>
                </c:pt>
                <c:pt idx="4439">
                  <c:v>10000</c:v>
                </c:pt>
                <c:pt idx="4440">
                  <c:v>10000</c:v>
                </c:pt>
                <c:pt idx="4441">
                  <c:v>10000</c:v>
                </c:pt>
                <c:pt idx="4442">
                  <c:v>10000</c:v>
                </c:pt>
                <c:pt idx="4443">
                  <c:v>10000</c:v>
                </c:pt>
                <c:pt idx="4444">
                  <c:v>10000</c:v>
                </c:pt>
                <c:pt idx="4445">
                  <c:v>10000</c:v>
                </c:pt>
                <c:pt idx="4446">
                  <c:v>10000</c:v>
                </c:pt>
                <c:pt idx="4447">
                  <c:v>10000</c:v>
                </c:pt>
                <c:pt idx="4448">
                  <c:v>10000</c:v>
                </c:pt>
                <c:pt idx="4449">
                  <c:v>10000</c:v>
                </c:pt>
                <c:pt idx="4450">
                  <c:v>10000</c:v>
                </c:pt>
                <c:pt idx="4451">
                  <c:v>10000</c:v>
                </c:pt>
                <c:pt idx="4452">
                  <c:v>10000</c:v>
                </c:pt>
                <c:pt idx="4453">
                  <c:v>10100.75</c:v>
                </c:pt>
                <c:pt idx="4454">
                  <c:v>10000</c:v>
                </c:pt>
                <c:pt idx="4455">
                  <c:v>10000</c:v>
                </c:pt>
                <c:pt idx="4456">
                  <c:v>10000</c:v>
                </c:pt>
                <c:pt idx="4457">
                  <c:v>10000</c:v>
                </c:pt>
                <c:pt idx="4458">
                  <c:v>10000</c:v>
                </c:pt>
                <c:pt idx="4459">
                  <c:v>10000</c:v>
                </c:pt>
                <c:pt idx="4460">
                  <c:v>10000</c:v>
                </c:pt>
                <c:pt idx="4461">
                  <c:v>10000</c:v>
                </c:pt>
                <c:pt idx="4462">
                  <c:v>10000</c:v>
                </c:pt>
                <c:pt idx="4463">
                  <c:v>10001.5</c:v>
                </c:pt>
                <c:pt idx="4464">
                  <c:v>10000</c:v>
                </c:pt>
                <c:pt idx="4465">
                  <c:v>10000</c:v>
                </c:pt>
                <c:pt idx="4466">
                  <c:v>10000</c:v>
                </c:pt>
                <c:pt idx="4467">
                  <c:v>10000</c:v>
                </c:pt>
                <c:pt idx="4468">
                  <c:v>10000</c:v>
                </c:pt>
                <c:pt idx="4469">
                  <c:v>10000</c:v>
                </c:pt>
                <c:pt idx="4470">
                  <c:v>10000</c:v>
                </c:pt>
                <c:pt idx="4471">
                  <c:v>10000</c:v>
                </c:pt>
                <c:pt idx="4472">
                  <c:v>10000</c:v>
                </c:pt>
                <c:pt idx="4473">
                  <c:v>10000</c:v>
                </c:pt>
                <c:pt idx="4474">
                  <c:v>10000</c:v>
                </c:pt>
                <c:pt idx="4475">
                  <c:v>10000</c:v>
                </c:pt>
                <c:pt idx="4476">
                  <c:v>10000</c:v>
                </c:pt>
                <c:pt idx="4477">
                  <c:v>10000</c:v>
                </c:pt>
                <c:pt idx="4478">
                  <c:v>10000</c:v>
                </c:pt>
                <c:pt idx="4479">
                  <c:v>10000</c:v>
                </c:pt>
                <c:pt idx="4480">
                  <c:v>10002.5</c:v>
                </c:pt>
                <c:pt idx="4481">
                  <c:v>10000</c:v>
                </c:pt>
                <c:pt idx="4482">
                  <c:v>10000</c:v>
                </c:pt>
                <c:pt idx="4483">
                  <c:v>10000</c:v>
                </c:pt>
                <c:pt idx="4484">
                  <c:v>10000</c:v>
                </c:pt>
                <c:pt idx="4485">
                  <c:v>10000</c:v>
                </c:pt>
                <c:pt idx="4486">
                  <c:v>10000</c:v>
                </c:pt>
                <c:pt idx="4487">
                  <c:v>10000</c:v>
                </c:pt>
                <c:pt idx="4488">
                  <c:v>10000</c:v>
                </c:pt>
                <c:pt idx="4489">
                  <c:v>10000</c:v>
                </c:pt>
                <c:pt idx="4490">
                  <c:v>10000</c:v>
                </c:pt>
                <c:pt idx="4491">
                  <c:v>10000</c:v>
                </c:pt>
                <c:pt idx="4492">
                  <c:v>10000</c:v>
                </c:pt>
                <c:pt idx="4493">
                  <c:v>10000</c:v>
                </c:pt>
                <c:pt idx="4494">
                  <c:v>10000</c:v>
                </c:pt>
                <c:pt idx="4495">
                  <c:v>10000</c:v>
                </c:pt>
                <c:pt idx="4496">
                  <c:v>10000</c:v>
                </c:pt>
                <c:pt idx="4497">
                  <c:v>10000</c:v>
                </c:pt>
                <c:pt idx="4498">
                  <c:v>10000</c:v>
                </c:pt>
                <c:pt idx="4499">
                  <c:v>10000</c:v>
                </c:pt>
                <c:pt idx="4500">
                  <c:v>10000</c:v>
                </c:pt>
                <c:pt idx="4501">
                  <c:v>10000</c:v>
                </c:pt>
                <c:pt idx="4502">
                  <c:v>10000</c:v>
                </c:pt>
                <c:pt idx="4503">
                  <c:v>10000</c:v>
                </c:pt>
                <c:pt idx="4504">
                  <c:v>10000</c:v>
                </c:pt>
                <c:pt idx="4505">
                  <c:v>10000</c:v>
                </c:pt>
                <c:pt idx="4506">
                  <c:v>10000</c:v>
                </c:pt>
                <c:pt idx="4507">
                  <c:v>10000</c:v>
                </c:pt>
                <c:pt idx="4508">
                  <c:v>10000</c:v>
                </c:pt>
                <c:pt idx="4509">
                  <c:v>10000</c:v>
                </c:pt>
                <c:pt idx="4510">
                  <c:v>10000</c:v>
                </c:pt>
                <c:pt idx="4511">
                  <c:v>10000</c:v>
                </c:pt>
                <c:pt idx="4512">
                  <c:v>10000</c:v>
                </c:pt>
                <c:pt idx="4513">
                  <c:v>10000</c:v>
                </c:pt>
                <c:pt idx="4514">
                  <c:v>10000</c:v>
                </c:pt>
                <c:pt idx="4515">
                  <c:v>10000</c:v>
                </c:pt>
                <c:pt idx="4516">
                  <c:v>10000</c:v>
                </c:pt>
                <c:pt idx="4517">
                  <c:v>10000</c:v>
                </c:pt>
                <c:pt idx="4518">
                  <c:v>10000</c:v>
                </c:pt>
                <c:pt idx="4519">
                  <c:v>10000</c:v>
                </c:pt>
                <c:pt idx="4520">
                  <c:v>10000</c:v>
                </c:pt>
                <c:pt idx="4521">
                  <c:v>10000</c:v>
                </c:pt>
                <c:pt idx="4522">
                  <c:v>10000</c:v>
                </c:pt>
                <c:pt idx="4523">
                  <c:v>10000</c:v>
                </c:pt>
                <c:pt idx="4524">
                  <c:v>10000</c:v>
                </c:pt>
                <c:pt idx="4525">
                  <c:v>10000</c:v>
                </c:pt>
                <c:pt idx="4526">
                  <c:v>10000</c:v>
                </c:pt>
                <c:pt idx="4527">
                  <c:v>10000</c:v>
                </c:pt>
                <c:pt idx="4528">
                  <c:v>10000</c:v>
                </c:pt>
                <c:pt idx="4529">
                  <c:v>10000</c:v>
                </c:pt>
                <c:pt idx="4530">
                  <c:v>10000</c:v>
                </c:pt>
                <c:pt idx="4531">
                  <c:v>10000</c:v>
                </c:pt>
                <c:pt idx="4532">
                  <c:v>10000</c:v>
                </c:pt>
                <c:pt idx="4533">
                  <c:v>10000</c:v>
                </c:pt>
                <c:pt idx="4534">
                  <c:v>10000</c:v>
                </c:pt>
                <c:pt idx="4535">
                  <c:v>10000</c:v>
                </c:pt>
                <c:pt idx="4536">
                  <c:v>10000</c:v>
                </c:pt>
                <c:pt idx="4537">
                  <c:v>10000</c:v>
                </c:pt>
                <c:pt idx="4538">
                  <c:v>10000</c:v>
                </c:pt>
                <c:pt idx="4539">
                  <c:v>10000</c:v>
                </c:pt>
                <c:pt idx="4540">
                  <c:v>10000</c:v>
                </c:pt>
                <c:pt idx="4541">
                  <c:v>10000</c:v>
                </c:pt>
                <c:pt idx="4542">
                  <c:v>10000</c:v>
                </c:pt>
                <c:pt idx="4543">
                  <c:v>10000</c:v>
                </c:pt>
                <c:pt idx="4544">
                  <c:v>10214</c:v>
                </c:pt>
                <c:pt idx="4545">
                  <c:v>10089.75</c:v>
                </c:pt>
                <c:pt idx="4546">
                  <c:v>10093.75</c:v>
                </c:pt>
                <c:pt idx="4547">
                  <c:v>10095</c:v>
                </c:pt>
                <c:pt idx="4548">
                  <c:v>10000</c:v>
                </c:pt>
                <c:pt idx="4549">
                  <c:v>10086.5</c:v>
                </c:pt>
                <c:pt idx="4550">
                  <c:v>10000</c:v>
                </c:pt>
                <c:pt idx="4551">
                  <c:v>10000</c:v>
                </c:pt>
                <c:pt idx="4552">
                  <c:v>10000</c:v>
                </c:pt>
                <c:pt idx="4553">
                  <c:v>10001.25</c:v>
                </c:pt>
                <c:pt idx="4554">
                  <c:v>10000</c:v>
                </c:pt>
                <c:pt idx="4555">
                  <c:v>10000</c:v>
                </c:pt>
                <c:pt idx="4556">
                  <c:v>10000</c:v>
                </c:pt>
                <c:pt idx="4557">
                  <c:v>10000</c:v>
                </c:pt>
                <c:pt idx="4558">
                  <c:v>10000</c:v>
                </c:pt>
                <c:pt idx="4559">
                  <c:v>10000</c:v>
                </c:pt>
                <c:pt idx="4560">
                  <c:v>10000</c:v>
                </c:pt>
                <c:pt idx="4561">
                  <c:v>10000</c:v>
                </c:pt>
                <c:pt idx="4562">
                  <c:v>10000</c:v>
                </c:pt>
                <c:pt idx="4563">
                  <c:v>10000</c:v>
                </c:pt>
                <c:pt idx="4564">
                  <c:v>10000</c:v>
                </c:pt>
                <c:pt idx="4565">
                  <c:v>10000</c:v>
                </c:pt>
                <c:pt idx="4566">
                  <c:v>10000</c:v>
                </c:pt>
                <c:pt idx="4567">
                  <c:v>10000</c:v>
                </c:pt>
                <c:pt idx="4568">
                  <c:v>10000</c:v>
                </c:pt>
                <c:pt idx="4569">
                  <c:v>10000</c:v>
                </c:pt>
                <c:pt idx="4570">
                  <c:v>10000</c:v>
                </c:pt>
                <c:pt idx="4571">
                  <c:v>10000</c:v>
                </c:pt>
                <c:pt idx="4572">
                  <c:v>10000</c:v>
                </c:pt>
                <c:pt idx="4573">
                  <c:v>10000</c:v>
                </c:pt>
                <c:pt idx="4574">
                  <c:v>10000</c:v>
                </c:pt>
                <c:pt idx="4575">
                  <c:v>10000</c:v>
                </c:pt>
                <c:pt idx="4576">
                  <c:v>10000</c:v>
                </c:pt>
                <c:pt idx="4577">
                  <c:v>10000</c:v>
                </c:pt>
                <c:pt idx="4578">
                  <c:v>10000</c:v>
                </c:pt>
                <c:pt idx="4579">
                  <c:v>10000</c:v>
                </c:pt>
                <c:pt idx="4580">
                  <c:v>10000</c:v>
                </c:pt>
                <c:pt idx="4581">
                  <c:v>10000</c:v>
                </c:pt>
                <c:pt idx="4582">
                  <c:v>10000</c:v>
                </c:pt>
                <c:pt idx="4583">
                  <c:v>10003</c:v>
                </c:pt>
                <c:pt idx="4584">
                  <c:v>10000</c:v>
                </c:pt>
                <c:pt idx="4585">
                  <c:v>10000</c:v>
                </c:pt>
                <c:pt idx="4586">
                  <c:v>10000</c:v>
                </c:pt>
                <c:pt idx="4587">
                  <c:v>10000</c:v>
                </c:pt>
                <c:pt idx="4588">
                  <c:v>10000</c:v>
                </c:pt>
                <c:pt idx="4589">
                  <c:v>10001.25</c:v>
                </c:pt>
                <c:pt idx="4590">
                  <c:v>10000</c:v>
                </c:pt>
                <c:pt idx="4591">
                  <c:v>10000</c:v>
                </c:pt>
                <c:pt idx="459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5-447D-98F4-DBF90648F786}"/>
            </c:ext>
          </c:extLst>
        </c:ser>
        <c:ser>
          <c:idx val="1"/>
          <c:order val="1"/>
          <c:tx>
            <c:v>Mouse IgG 3D10, 1 µg/ml</c:v>
          </c:tx>
          <c:spPr>
            <a:ln w="9525"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val>
            <c:numRef>
              <c:f>Calculation!#REF!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1-EBA5-447D-98F4-DBF90648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9762950"/>
        <c:axId val="1145081722"/>
      </c:lineChart>
      <c:catAx>
        <c:axId val="8997629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45081722"/>
        <c:crosses val="autoZero"/>
        <c:auto val="1"/>
        <c:lblAlgn val="ctr"/>
        <c:lblOffset val="100"/>
        <c:noMultiLvlLbl val="1"/>
      </c:catAx>
      <c:valAx>
        <c:axId val="1145081722"/>
        <c:scaling>
          <c:orientation val="minMax"/>
          <c:max val="4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CA" sz="1100" b="1" i="0">
                    <a:solidFill>
                      <a:srgbClr val="000000"/>
                    </a:solidFill>
                    <a:latin typeface="+mn-lt"/>
                  </a:rPr>
                  <a:t>Fluorescence Intensity [a.u.]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9976295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08556523811287"/>
          <c:y val="3.6553524804177548E-2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Mouse IgG 3D10, 10 µg/ml</c:v>
          </c:tx>
          <c:spPr>
            <a:ln w="9525" cmpd="sng">
              <a:solidFill>
                <a:srgbClr val="0070C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Calculation!$D$6:$D$4598</c:f>
              <c:strCache>
                <c:ptCount val="4593"/>
                <c:pt idx="0">
                  <c:v>GSGSGSGMDSTSTIANKIEE</c:v>
                </c:pt>
                <c:pt idx="1">
                  <c:v>SGSGSGMDSTSTIANKIEEY</c:v>
                </c:pt>
                <c:pt idx="2">
                  <c:v>GSGSGMDSTSTIANKIEEYL</c:v>
                </c:pt>
                <c:pt idx="3">
                  <c:v>SGSGMDSTSTIANKIEEYLG</c:v>
                </c:pt>
                <c:pt idx="4">
                  <c:v>GSGMDSTSTIANKIEEYLGA</c:v>
                </c:pt>
                <c:pt idx="5">
                  <c:v>SGMDSTSTIANKIEEYLGAK</c:v>
                </c:pt>
                <c:pt idx="6">
                  <c:v>GMDSTSTIANKIEEYLGAKS</c:v>
                </c:pt>
                <c:pt idx="7">
                  <c:v>MDSTSTIANKIEEYLGAKSD</c:v>
                </c:pt>
                <c:pt idx="8">
                  <c:v>DSTSTIANKIEEYLGAKSDD</c:v>
                </c:pt>
                <c:pt idx="9">
                  <c:v>STSTIANKIEEYLGAKSDDS</c:v>
                </c:pt>
                <c:pt idx="10">
                  <c:v>TSTIANKIEEYLGAKSDDSK</c:v>
                </c:pt>
                <c:pt idx="11">
                  <c:v>STIANKIEEYLGAKSDDSKI</c:v>
                </c:pt>
                <c:pt idx="12">
                  <c:v>TIANKIEEYLGAKSDDSKID</c:v>
                </c:pt>
                <c:pt idx="13">
                  <c:v>IANKIEEYLGAKSDDSKIDE</c:v>
                </c:pt>
                <c:pt idx="14">
                  <c:v>ANKIEEYLGAKSDDSKIDEL</c:v>
                </c:pt>
                <c:pt idx="15">
                  <c:v>NKIEEYLGAKSDDSKIDELL</c:v>
                </c:pt>
                <c:pt idx="16">
                  <c:v>KIEEYLGAKSDDSKIDELLK</c:v>
                </c:pt>
                <c:pt idx="17">
                  <c:v>IEEYLGAKSDDSKIDELLKA</c:v>
                </c:pt>
                <c:pt idx="18">
                  <c:v>EEYLGAKSDDSKIDELLKAD</c:v>
                </c:pt>
                <c:pt idx="19">
                  <c:v>EYLGAKSDDSKIDELLKADP</c:v>
                </c:pt>
                <c:pt idx="20">
                  <c:v>YLGAKSDDSKIDELLKADPS</c:v>
                </c:pt>
                <c:pt idx="21">
                  <c:v>LGAKSDDSKIDELLKADPSE</c:v>
                </c:pt>
                <c:pt idx="22">
                  <c:v>GAKSDDSKIDELLKADPSEV</c:v>
                </c:pt>
                <c:pt idx="23">
                  <c:v>AKSDDSKIDELLKADPSEVE</c:v>
                </c:pt>
                <c:pt idx="24">
                  <c:v>KSDDSKIDELLKADPSEVEY</c:v>
                </c:pt>
                <c:pt idx="25">
                  <c:v>SDDSKIDELLKADPSEVEYY</c:v>
                </c:pt>
                <c:pt idx="26">
                  <c:v>DDSKIDELLKADPSEVEYYR</c:v>
                </c:pt>
                <c:pt idx="27">
                  <c:v>DSKIDELLKADPSEVEYYRS</c:v>
                </c:pt>
                <c:pt idx="28">
                  <c:v>SKIDELLKADPSEVEYYRSG</c:v>
                </c:pt>
                <c:pt idx="29">
                  <c:v>KIDELLKADPSEVEYYRSGG</c:v>
                </c:pt>
                <c:pt idx="30">
                  <c:v>IDELLKADPSEVEYYRSGGD</c:v>
                </c:pt>
                <c:pt idx="31">
                  <c:v>DELLKADPSEVEYYRSGGDG</c:v>
                </c:pt>
                <c:pt idx="32">
                  <c:v>ELLKADPSEVEYYRSGGDGD</c:v>
                </c:pt>
                <c:pt idx="33">
                  <c:v>LLKADPSEVEYYRSGGDGDY</c:v>
                </c:pt>
                <c:pt idx="34">
                  <c:v>LKADPSEVEYYRSGGDGDYL</c:v>
                </c:pt>
                <c:pt idx="35">
                  <c:v>KADPSEVEYYRSGGDGDYLK</c:v>
                </c:pt>
                <c:pt idx="36">
                  <c:v>ADPSEVEYYRSGGDGDYLKN</c:v>
                </c:pt>
                <c:pt idx="37">
                  <c:v>DPSEVEYYRSGGDGDYLKNN</c:v>
                </c:pt>
                <c:pt idx="38">
                  <c:v>PSEVEYYRSGGDGDYLKNNI</c:v>
                </c:pt>
                <c:pt idx="39">
                  <c:v>SEVEYYRSGGDGDYLKNNIC</c:v>
                </c:pt>
                <c:pt idx="40">
                  <c:v>EVEYYRSGGDGDYLKNNICK</c:v>
                </c:pt>
                <c:pt idx="41">
                  <c:v>VEYYRSGGDGDYLKNNICKI</c:v>
                </c:pt>
                <c:pt idx="42">
                  <c:v>EYYRSGGDGDYLKNNICKIT</c:v>
                </c:pt>
                <c:pt idx="43">
                  <c:v>YYRSGGDGDYLKNNICKITV</c:v>
                </c:pt>
                <c:pt idx="44">
                  <c:v>YRSGGDGDYLKNNICKITVN</c:v>
                </c:pt>
                <c:pt idx="45">
                  <c:v>RSGGDGDYLKNNICKITVNH</c:v>
                </c:pt>
                <c:pt idx="46">
                  <c:v>SGGDGDYLKNNICKITVNHS</c:v>
                </c:pt>
                <c:pt idx="47">
                  <c:v>GGDGDYLKNNICKITVNHSD</c:v>
                </c:pt>
                <c:pt idx="48">
                  <c:v>GDGDYLKNNICKITVNHSDS</c:v>
                </c:pt>
                <c:pt idx="49">
                  <c:v>DGDYLKNNICKITVNHSDSG</c:v>
                </c:pt>
                <c:pt idx="50">
                  <c:v>GDYLKNNICKITVNHSDSGK</c:v>
                </c:pt>
                <c:pt idx="51">
                  <c:v>DYLKNNICKITVNHSDSGKY</c:v>
                </c:pt>
                <c:pt idx="52">
                  <c:v>YLKNNICKITVNHSDSGKYD</c:v>
                </c:pt>
                <c:pt idx="53">
                  <c:v>LKNNICKITVNHSDSGKYDP</c:v>
                </c:pt>
                <c:pt idx="54">
                  <c:v>KNNICKITVNHSDSGKYDPC</c:v>
                </c:pt>
                <c:pt idx="55">
                  <c:v>NNICKITVNHSDSGKYDPCE</c:v>
                </c:pt>
                <c:pt idx="56">
                  <c:v>NICKITVNHSDSGKYDPCEK</c:v>
                </c:pt>
                <c:pt idx="57">
                  <c:v>ICKITVNHSDSGKYDPCEKK</c:v>
                </c:pt>
                <c:pt idx="58">
                  <c:v>CKITVNHSDSGKYDPCEKKL</c:v>
                </c:pt>
                <c:pt idx="59">
                  <c:v>KITVNHSDSGKYDPCEKKLP</c:v>
                </c:pt>
                <c:pt idx="60">
                  <c:v>ITVNHSDSGKYDPCEKKLPP</c:v>
                </c:pt>
                <c:pt idx="61">
                  <c:v>TVNHSDSGKYDPCEKKLPPY</c:v>
                </c:pt>
                <c:pt idx="62">
                  <c:v>VNHSDSGKYDPCEKKLPPYD</c:v>
                </c:pt>
                <c:pt idx="63">
                  <c:v>NHSDSGKYDPCEKKLPPYDD</c:v>
                </c:pt>
                <c:pt idx="64">
                  <c:v>HSDSGKYDPCEKKLPPYDDN</c:v>
                </c:pt>
                <c:pt idx="65">
                  <c:v>SDSGKYDPCEKKLPPYDDND</c:v>
                </c:pt>
                <c:pt idx="66">
                  <c:v>DSGKYDPCEKKLPPYDDNDQ</c:v>
                </c:pt>
                <c:pt idx="67">
                  <c:v>SGKYDPCEKKLPPYDDNDQW</c:v>
                </c:pt>
                <c:pt idx="68">
                  <c:v>GKYDPCEKKLPPYDDNDQWK</c:v>
                </c:pt>
                <c:pt idx="69">
                  <c:v>KYDPCEKKLPPYDDNDQWKC</c:v>
                </c:pt>
                <c:pt idx="70">
                  <c:v>YDPCEKKLPPYDDNDQWKCQ</c:v>
                </c:pt>
                <c:pt idx="71">
                  <c:v>DPCEKKLPPYDDNDQWKCQQ</c:v>
                </c:pt>
                <c:pt idx="72">
                  <c:v>PCEKKLPPYDDNDQWKCQQN</c:v>
                </c:pt>
                <c:pt idx="73">
                  <c:v>CEKKLPPYDDNDQWKCQQNS</c:v>
                </c:pt>
                <c:pt idx="74">
                  <c:v>EKKLPPYDDNDQWKCQQNSS</c:v>
                </c:pt>
                <c:pt idx="75">
                  <c:v>KKLPPYDDNDQWKCQQNSSD</c:v>
                </c:pt>
                <c:pt idx="76">
                  <c:v>KLPPYDDNDQWKCQQNSSDG</c:v>
                </c:pt>
                <c:pt idx="77">
                  <c:v>LPPYDDNDQWKCQQNSSDGS</c:v>
                </c:pt>
                <c:pt idx="78">
                  <c:v>PPYDDNDQWKCQQNSSDGSG</c:v>
                </c:pt>
                <c:pt idx="79">
                  <c:v>PYDDNDQWKCQQNSSDGSGK</c:v>
                </c:pt>
                <c:pt idx="80">
                  <c:v>YDDNDQWKCQQNSSDGSGKP</c:v>
                </c:pt>
                <c:pt idx="81">
                  <c:v>DDNDQWKCQQNSSDGSGKPE</c:v>
                </c:pt>
                <c:pt idx="82">
                  <c:v>DNDQWKCQQNSSDGSGKPEN</c:v>
                </c:pt>
                <c:pt idx="83">
                  <c:v>NDQWKCQQNSSDGSGKPENI</c:v>
                </c:pt>
                <c:pt idx="84">
                  <c:v>DQWKCQQNSSDGSGKPENIC</c:v>
                </c:pt>
                <c:pt idx="85">
                  <c:v>QWKCQQNSSDGSGKPENICV</c:v>
                </c:pt>
                <c:pt idx="86">
                  <c:v>WKCQQNSSDGSGKPENICVP</c:v>
                </c:pt>
                <c:pt idx="87">
                  <c:v>KCQQNSSDGSGKPENICVPP</c:v>
                </c:pt>
                <c:pt idx="88">
                  <c:v>CQQNSSDGSGKPENICVPPR</c:v>
                </c:pt>
                <c:pt idx="89">
                  <c:v>QQNSSDGSGKPENICVPPRR</c:v>
                </c:pt>
                <c:pt idx="90">
                  <c:v>QNSSDGSGKPENICVPPRRE</c:v>
                </c:pt>
                <c:pt idx="91">
                  <c:v>NSSDGSGKPENICVPPRRER</c:v>
                </c:pt>
                <c:pt idx="92">
                  <c:v>SSDGSGKPENICVPPRRERL</c:v>
                </c:pt>
                <c:pt idx="93">
                  <c:v>SDGSGKPENICVPPRRERLC</c:v>
                </c:pt>
                <c:pt idx="94">
                  <c:v>DGSGKPENICVPPRRERLCT</c:v>
                </c:pt>
                <c:pt idx="95">
                  <c:v>GSGKPENICVPPRRERLCTY</c:v>
                </c:pt>
                <c:pt idx="96">
                  <c:v>SGKPENICVPPRRERLCTYN</c:v>
                </c:pt>
                <c:pt idx="97">
                  <c:v>GKPENICVPPRRERLCTYNL</c:v>
                </c:pt>
                <c:pt idx="98">
                  <c:v>KPENICVPPRRERLCTYNLE</c:v>
                </c:pt>
                <c:pt idx="99">
                  <c:v>PENICVPPRRERLCTYNLEN</c:v>
                </c:pt>
                <c:pt idx="100">
                  <c:v>ENICVPPRRERLCTYNLENL</c:v>
                </c:pt>
                <c:pt idx="101">
                  <c:v>NICVPPRRERLCTYNLENLK</c:v>
                </c:pt>
                <c:pt idx="102">
                  <c:v>ICVPPRRERLCTYNLENLKF</c:v>
                </c:pt>
                <c:pt idx="103">
                  <c:v>CVPPRRERLCTYNLENLKFD</c:v>
                </c:pt>
                <c:pt idx="104">
                  <c:v>VPPRRERLCTYNLENLKFDK</c:v>
                </c:pt>
                <c:pt idx="105">
                  <c:v>PPRRERLCTYNLENLKFDKI</c:v>
                </c:pt>
                <c:pt idx="106">
                  <c:v>PRRERLCTYNLENLKFDKIR</c:v>
                </c:pt>
                <c:pt idx="107">
                  <c:v>RRERLCTYNLENLKFDKIRD</c:v>
                </c:pt>
                <c:pt idx="108">
                  <c:v>RERLCTYNLENLKFDKIRDN</c:v>
                </c:pt>
                <c:pt idx="109">
                  <c:v>ERLCTYNLENLKFDKIRDNN</c:v>
                </c:pt>
                <c:pt idx="110">
                  <c:v>RLCTYNLENLKFDKIRDNNA</c:v>
                </c:pt>
                <c:pt idx="111">
                  <c:v>LCTYNLENLKFDKIRDNNAF</c:v>
                </c:pt>
                <c:pt idx="112">
                  <c:v>CTYNLENLKFDKIRDNNAFL</c:v>
                </c:pt>
                <c:pt idx="113">
                  <c:v>TYNLENLKFDKIRDNNAFLA</c:v>
                </c:pt>
                <c:pt idx="114">
                  <c:v>YNLENLKFDKIRDNNAFLAD</c:v>
                </c:pt>
                <c:pt idx="115">
                  <c:v>NLENLKFDKIRDNNAFLADV</c:v>
                </c:pt>
                <c:pt idx="116">
                  <c:v>LENLKFDKIRDNNAFLADVL</c:v>
                </c:pt>
                <c:pt idx="117">
                  <c:v>ENLKFDKIRDNNAFLADVLL</c:v>
                </c:pt>
                <c:pt idx="118">
                  <c:v>NLKFDKIRDNNAFLADVLLT</c:v>
                </c:pt>
                <c:pt idx="119">
                  <c:v>LKFDKIRDNNAFLADVLLTA</c:v>
                </c:pt>
                <c:pt idx="120">
                  <c:v>KFDKIRDNNAFLADVLLTAR</c:v>
                </c:pt>
                <c:pt idx="121">
                  <c:v>FDKIRDNNAFLADVLLTARN</c:v>
                </c:pt>
                <c:pt idx="122">
                  <c:v>DKIRDNNAFLADVLLTARNE</c:v>
                </c:pt>
                <c:pt idx="123">
                  <c:v>KIRDNNAFLADVLLTARNEG</c:v>
                </c:pt>
                <c:pt idx="124">
                  <c:v>IRDNNAFLADVLLTARNEGE</c:v>
                </c:pt>
                <c:pt idx="125">
                  <c:v>RDNNAFLADVLLTARNEGEK</c:v>
                </c:pt>
                <c:pt idx="126">
                  <c:v>DNNAFLADVLLTARNEGEKI</c:v>
                </c:pt>
                <c:pt idx="127">
                  <c:v>NNAFLADVLLTARNEGEKIV</c:v>
                </c:pt>
                <c:pt idx="128">
                  <c:v>NAFLADVLLTARNEGEKIVQ</c:v>
                </c:pt>
                <c:pt idx="129">
                  <c:v>AFLADVLLTARNEGEKIVQN</c:v>
                </c:pt>
                <c:pt idx="130">
                  <c:v>FLADVLLTARNEGEKIVQNH</c:v>
                </c:pt>
                <c:pt idx="131">
                  <c:v>LADVLLTARNEGEKIVQNHP</c:v>
                </c:pt>
                <c:pt idx="132">
                  <c:v>ADVLLTARNEGEKIVQNHPD</c:v>
                </c:pt>
                <c:pt idx="133">
                  <c:v>DVLLTARNEGEKIVQNHPDT</c:v>
                </c:pt>
                <c:pt idx="134">
                  <c:v>VLLTARNEGEKIVQNHPDTN</c:v>
                </c:pt>
                <c:pt idx="135">
                  <c:v>LLTARNEGEKIVQNHPDTNS</c:v>
                </c:pt>
                <c:pt idx="136">
                  <c:v>LTARNEGEKIVQNHPDTNSS</c:v>
                </c:pt>
                <c:pt idx="137">
                  <c:v>TARNEGEKIVQNHPDTNSSN</c:v>
                </c:pt>
                <c:pt idx="138">
                  <c:v>ARNEGEKIVQNHPDTNSSNV</c:v>
                </c:pt>
                <c:pt idx="139">
                  <c:v>RNEGEKIVQNHPDTNSSNVC</c:v>
                </c:pt>
                <c:pt idx="140">
                  <c:v>NEGEKIVQNHPDTNSSNVCN</c:v>
                </c:pt>
                <c:pt idx="141">
                  <c:v>EGEKIVQNHPDTNSSNVCNA</c:v>
                </c:pt>
                <c:pt idx="142">
                  <c:v>GEKIVQNHPDTNSSNVCNAL</c:v>
                </c:pt>
                <c:pt idx="143">
                  <c:v>EKIVQNHPDTNSSNVCNALE</c:v>
                </c:pt>
                <c:pt idx="144">
                  <c:v>KIVQNHPDTNSSNVCNALER</c:v>
                </c:pt>
                <c:pt idx="145">
                  <c:v>IVQNHPDTNSSNVCNALERS</c:v>
                </c:pt>
                <c:pt idx="146">
                  <c:v>VQNHPDTNSSNVCNALERSF</c:v>
                </c:pt>
                <c:pt idx="147">
                  <c:v>QNHPDTNSSNVCNALERSFA</c:v>
                </c:pt>
                <c:pt idx="148">
                  <c:v>NHPDTNSSNVCNALERSFAD</c:v>
                </c:pt>
                <c:pt idx="149">
                  <c:v>HPDTNSSNVCNALERSFADL</c:v>
                </c:pt>
                <c:pt idx="150">
                  <c:v>PDTNSSNVCNALERSFADLA</c:v>
                </c:pt>
                <c:pt idx="151">
                  <c:v>DTNSSNVCNALERSFADLAD</c:v>
                </c:pt>
                <c:pt idx="152">
                  <c:v>TNSSNVCNALERSFADLADI</c:v>
                </c:pt>
                <c:pt idx="153">
                  <c:v>NSSNVCNALERSFADLADII</c:v>
                </c:pt>
                <c:pt idx="154">
                  <c:v>SSNVCNALERSFADLADIIR</c:v>
                </c:pt>
                <c:pt idx="155">
                  <c:v>SNVCNALERSFADLADIIRG</c:v>
                </c:pt>
                <c:pt idx="156">
                  <c:v>NVCNALERSFADLADIIRGT</c:v>
                </c:pt>
                <c:pt idx="157">
                  <c:v>VCNALERSFADLADIIRGTD</c:v>
                </c:pt>
                <c:pt idx="158">
                  <c:v>CNALERSFADLADIIRGTDQ</c:v>
                </c:pt>
                <c:pt idx="159">
                  <c:v>NALERSFADLADIIRGTDQW</c:v>
                </c:pt>
                <c:pt idx="160">
                  <c:v>ALERSFADLADIIRGTDQWK</c:v>
                </c:pt>
                <c:pt idx="161">
                  <c:v>LERSFADLADIIRGTDQWKG</c:v>
                </c:pt>
                <c:pt idx="162">
                  <c:v>ERSFADLADIIRGTDQWKGT</c:v>
                </c:pt>
                <c:pt idx="163">
                  <c:v>RSFADLADIIRGTDQWKGTN</c:v>
                </c:pt>
                <c:pt idx="164">
                  <c:v>SFADLADIIRGTDQWKGTNS</c:v>
                </c:pt>
                <c:pt idx="165">
                  <c:v>FADLADIIRGTDQWKGTNSN</c:v>
                </c:pt>
                <c:pt idx="166">
                  <c:v>ADLADIIRGTDQWKGTNSNL</c:v>
                </c:pt>
                <c:pt idx="167">
                  <c:v>DLADIIRGTDQWKGTNSNLE</c:v>
                </c:pt>
                <c:pt idx="168">
                  <c:v>LADIIRGTDQWKGTNSNLEK</c:v>
                </c:pt>
                <c:pt idx="169">
                  <c:v>ADIIRGTDQWKGTNSNLEKN</c:v>
                </c:pt>
                <c:pt idx="170">
                  <c:v>DIIRGTDQWKGTNSNLEKNL</c:v>
                </c:pt>
                <c:pt idx="171">
                  <c:v>IIRGTDQWKGTNSNLEKNLK</c:v>
                </c:pt>
                <c:pt idx="172">
                  <c:v>IRGTDQWKGTNSNLEKNLKQ</c:v>
                </c:pt>
                <c:pt idx="173">
                  <c:v>RGTDQWKGTNSNLEKNLKQM</c:v>
                </c:pt>
                <c:pt idx="174">
                  <c:v>GTDQWKGTNSNLEKNLKQMF</c:v>
                </c:pt>
                <c:pt idx="175">
                  <c:v>TDQWKGTNSNLEKNLKQMFA</c:v>
                </c:pt>
                <c:pt idx="176">
                  <c:v>DQWKGTNSNLEKNLKQMFAK</c:v>
                </c:pt>
                <c:pt idx="177">
                  <c:v>QWKGTNSNLEKNLKQMFAKI</c:v>
                </c:pt>
                <c:pt idx="178">
                  <c:v>WKGTNSNLEKNLKQMFAKIR</c:v>
                </c:pt>
                <c:pt idx="179">
                  <c:v>KGTNSNLEKNLKQMFAKIRE</c:v>
                </c:pt>
                <c:pt idx="180">
                  <c:v>GTNSNLEKNLKQMFAKIREN</c:v>
                </c:pt>
                <c:pt idx="181">
                  <c:v>TNSNLEKNLKQMFAKIREND</c:v>
                </c:pt>
                <c:pt idx="182">
                  <c:v>NSNLEKNLKQMFAKIRENDK</c:v>
                </c:pt>
                <c:pt idx="183">
                  <c:v>SNLEKNLKQMFAKIRENDKV</c:v>
                </c:pt>
                <c:pt idx="184">
                  <c:v>NLEKNLKQMFAKIRENDKVL</c:v>
                </c:pt>
                <c:pt idx="185">
                  <c:v>LEKNLKQMFAKIRENDKVLQ</c:v>
                </c:pt>
                <c:pt idx="186">
                  <c:v>EKNLKQMFAKIRENDKVLQD</c:v>
                </c:pt>
                <c:pt idx="187">
                  <c:v>KNLKQMFAKIRENDKVLQDK</c:v>
                </c:pt>
                <c:pt idx="188">
                  <c:v>NLKQMFAKIRENDKVLQDKY</c:v>
                </c:pt>
                <c:pt idx="189">
                  <c:v>LKQMFAKIRENDKVLQDKYP</c:v>
                </c:pt>
                <c:pt idx="190">
                  <c:v>KQMFAKIRENDKVLQDKYPK</c:v>
                </c:pt>
                <c:pt idx="191">
                  <c:v>QMFAKIRENDKVLQDKYPKD</c:v>
                </c:pt>
                <c:pt idx="192">
                  <c:v>MFAKIRENDKVLQDKYPKDQ</c:v>
                </c:pt>
                <c:pt idx="193">
                  <c:v>FAKIRENDKVLQDKYPKDQK</c:v>
                </c:pt>
                <c:pt idx="194">
                  <c:v>AKIRENDKVLQDKYPKDQKY</c:v>
                </c:pt>
                <c:pt idx="195">
                  <c:v>KIRENDKVLQDKYPKDQKYT</c:v>
                </c:pt>
                <c:pt idx="196">
                  <c:v>IRENDKVLQDKYPKDQKYTK</c:v>
                </c:pt>
                <c:pt idx="197">
                  <c:v>RENDKVLQDKYPKDQKYTKL</c:v>
                </c:pt>
                <c:pt idx="198">
                  <c:v>ENDKVLQDKYPKDQKYTKLR</c:v>
                </c:pt>
                <c:pt idx="199">
                  <c:v>NDKVLQDKYPKDQKYTKLRE</c:v>
                </c:pt>
                <c:pt idx="200">
                  <c:v>DKVLQDKYPKDQKYTKLREA</c:v>
                </c:pt>
                <c:pt idx="201">
                  <c:v>KVLQDKYPKDQKYTKLREAW</c:v>
                </c:pt>
                <c:pt idx="202">
                  <c:v>VLQDKYPKDQKYTKLREAWW</c:v>
                </c:pt>
                <c:pt idx="203">
                  <c:v>LQDKYPKDQKYTKLREAWWN</c:v>
                </c:pt>
                <c:pt idx="204">
                  <c:v>QDKYPKDQKYTKLREAWWNA</c:v>
                </c:pt>
                <c:pt idx="205">
                  <c:v>DKYPKDQKYTKLREAWWNAN</c:v>
                </c:pt>
                <c:pt idx="206">
                  <c:v>KYPKDQKYTKLREAWWNANR</c:v>
                </c:pt>
                <c:pt idx="207">
                  <c:v>YPKDQKYTKLREAWWNANRQ</c:v>
                </c:pt>
                <c:pt idx="208">
                  <c:v>PKDQKYTKLREAWWNANRQK</c:v>
                </c:pt>
                <c:pt idx="209">
                  <c:v>KDQKYTKLREAWWNANRQKV</c:v>
                </c:pt>
                <c:pt idx="210">
                  <c:v>DQKYTKLREAWWNANRQKVW</c:v>
                </c:pt>
                <c:pt idx="211">
                  <c:v>QKYTKLREAWWNANRQKVWE</c:v>
                </c:pt>
                <c:pt idx="212">
                  <c:v>KYTKLREAWWNANRQKVWEV</c:v>
                </c:pt>
                <c:pt idx="213">
                  <c:v>YTKLREAWWNANRQKVWEVI</c:v>
                </c:pt>
                <c:pt idx="214">
                  <c:v>TKLREAWWNANRQKVWEVIT</c:v>
                </c:pt>
                <c:pt idx="215">
                  <c:v>KLREAWWNANRQKVWEVITC</c:v>
                </c:pt>
                <c:pt idx="216">
                  <c:v>LREAWWNANRQKVWEVITCG</c:v>
                </c:pt>
                <c:pt idx="217">
                  <c:v>REAWWNANRQKVWEVITCGA</c:v>
                </c:pt>
                <c:pt idx="218">
                  <c:v>EAWWNANRQKVWEVITCGAR</c:v>
                </c:pt>
                <c:pt idx="219">
                  <c:v>AWWNANRQKVWEVITCGARS</c:v>
                </c:pt>
                <c:pt idx="220">
                  <c:v>WWNANRQKVWEVITCGARSN</c:v>
                </c:pt>
                <c:pt idx="221">
                  <c:v>WNANRQKVWEVITCGARSND</c:v>
                </c:pt>
                <c:pt idx="222">
                  <c:v>NANRQKVWEVITCGARSNDL</c:v>
                </c:pt>
                <c:pt idx="223">
                  <c:v>ANRQKVWEVITCGARSNDLL</c:v>
                </c:pt>
                <c:pt idx="224">
                  <c:v>NRQKVWEVITCGARSNDLLI</c:v>
                </c:pt>
                <c:pt idx="225">
                  <c:v>RQKVWEVITCGARSNDLLIK</c:v>
                </c:pt>
                <c:pt idx="226">
                  <c:v>QKVWEVITCGARSNDLLIKR</c:v>
                </c:pt>
                <c:pt idx="227">
                  <c:v>KVWEVITCGARSNDLLIKRG</c:v>
                </c:pt>
                <c:pt idx="228">
                  <c:v>VWEVITCGARSNDLLIKRGW</c:v>
                </c:pt>
                <c:pt idx="229">
                  <c:v>WEVITCGARSNDLLIKRGWR</c:v>
                </c:pt>
                <c:pt idx="230">
                  <c:v>EVITCGARSNDLLIKRGWRT</c:v>
                </c:pt>
                <c:pt idx="231">
                  <c:v>VITCGARSNDLLIKRGWRTS</c:v>
                </c:pt>
                <c:pt idx="232">
                  <c:v>ITCGARSNDLLIKRGWRTSG</c:v>
                </c:pt>
                <c:pt idx="233">
                  <c:v>TCGARSNDLLIKRGWRTSGK</c:v>
                </c:pt>
                <c:pt idx="234">
                  <c:v>CGARSNDLLIKRGWRTSGKS</c:v>
                </c:pt>
                <c:pt idx="235">
                  <c:v>GARSNDLLIKRGWRTSGKSD</c:v>
                </c:pt>
                <c:pt idx="236">
                  <c:v>ARSNDLLIKRGWRTSGKSDR</c:v>
                </c:pt>
                <c:pt idx="237">
                  <c:v>RSNDLLIKRGWRTSGKSDRK</c:v>
                </c:pt>
                <c:pt idx="238">
                  <c:v>SNDLLIKRGWRTSGKSDRKK</c:v>
                </c:pt>
                <c:pt idx="239">
                  <c:v>NDLLIKRGWRTSGKSDRKKN</c:v>
                </c:pt>
                <c:pt idx="240">
                  <c:v>DLLIKRGWRTSGKSDRKKNF</c:v>
                </c:pt>
                <c:pt idx="241">
                  <c:v>LLIKRGWRTSGKSDRKKNFE</c:v>
                </c:pt>
                <c:pt idx="242">
                  <c:v>LIKRGWRTSGKSDRKKNFEL</c:v>
                </c:pt>
                <c:pt idx="243">
                  <c:v>IKRGWRTSGKSDRKKNFELC</c:v>
                </c:pt>
                <c:pt idx="244">
                  <c:v>KRGWRTSGKSDRKKNFELCR</c:v>
                </c:pt>
                <c:pt idx="245">
                  <c:v>RGWRTSGKSDRKKNFELCRK</c:v>
                </c:pt>
                <c:pt idx="246">
                  <c:v>GWRTSGKSDRKKNFELCRKC</c:v>
                </c:pt>
                <c:pt idx="247">
                  <c:v>WRTSGKSDRKKNFELCRKCG</c:v>
                </c:pt>
                <c:pt idx="248">
                  <c:v>RTSGKSDRKKNFELCRKCGH</c:v>
                </c:pt>
                <c:pt idx="249">
                  <c:v>TSGKSDRKKNFELCRKCGHY</c:v>
                </c:pt>
                <c:pt idx="250">
                  <c:v>SGKSDRKKNFELCRKCGHYE</c:v>
                </c:pt>
                <c:pt idx="251">
                  <c:v>GKSDRKKNFELCRKCGHYEK</c:v>
                </c:pt>
                <c:pt idx="252">
                  <c:v>KSDRKKNFELCRKCGHYEKE</c:v>
                </c:pt>
                <c:pt idx="253">
                  <c:v>SDRKKNFELCRKCGHYEKEV</c:v>
                </c:pt>
                <c:pt idx="254">
                  <c:v>DRKKNFELCRKCGHYEKEVP</c:v>
                </c:pt>
                <c:pt idx="255">
                  <c:v>RKKNFELCRKCGHYEKEVPT</c:v>
                </c:pt>
                <c:pt idx="256">
                  <c:v>KKNFELCRKCGHYEKEVPTK</c:v>
                </c:pt>
                <c:pt idx="257">
                  <c:v>KNFELCRKCGHYEKEVPTKL</c:v>
                </c:pt>
                <c:pt idx="258">
                  <c:v>NFELCRKCGHYEKEVPTKLD</c:v>
                </c:pt>
                <c:pt idx="259">
                  <c:v>FELCRKCGHYEKEVPTKLDY</c:v>
                </c:pt>
                <c:pt idx="260">
                  <c:v>ELCRKCGHYEKEVPTKLDYV</c:v>
                </c:pt>
                <c:pt idx="261">
                  <c:v>LCRKCGHYEKEVPTKLDYVP</c:v>
                </c:pt>
                <c:pt idx="262">
                  <c:v>CRKCGHYEKEVPTKLDYVPQ</c:v>
                </c:pt>
                <c:pt idx="263">
                  <c:v>RKCGHYEKEVPTKLDYVPQF</c:v>
                </c:pt>
                <c:pt idx="264">
                  <c:v>KCGHYEKEVPTKLDYVPQFL</c:v>
                </c:pt>
                <c:pt idx="265">
                  <c:v>CGHYEKEVPTKLDYVPQFLR</c:v>
                </c:pt>
                <c:pt idx="266">
                  <c:v>GHYEKEVPTKLDYVPQFLRW</c:v>
                </c:pt>
                <c:pt idx="267">
                  <c:v>HYEKEVPTKLDYVPQFLRWL</c:v>
                </c:pt>
                <c:pt idx="268">
                  <c:v>YEKEVPTKLDYVPQFLRWLT</c:v>
                </c:pt>
                <c:pt idx="269">
                  <c:v>EKEVPTKLDYVPQFLRWLTE</c:v>
                </c:pt>
                <c:pt idx="270">
                  <c:v>KEVPTKLDYVPQFLRWLTEW</c:v>
                </c:pt>
                <c:pt idx="271">
                  <c:v>EVPTKLDYVPQFLRWLTEWI</c:v>
                </c:pt>
                <c:pt idx="272">
                  <c:v>VPTKLDYVPQFLRWLTEWIE</c:v>
                </c:pt>
                <c:pt idx="273">
                  <c:v>PTKLDYVPQFLRWLTEWIED</c:v>
                </c:pt>
                <c:pt idx="274">
                  <c:v>TKLDYVPQFLRWLTEWIEDF</c:v>
                </c:pt>
                <c:pt idx="275">
                  <c:v>KLDYVPQFLRWLTEWIEDFY</c:v>
                </c:pt>
                <c:pt idx="276">
                  <c:v>LDYVPQFLRWLTEWIEDFYR</c:v>
                </c:pt>
                <c:pt idx="277">
                  <c:v>DYVPQFLRWLTEWIEDFYRE</c:v>
                </c:pt>
                <c:pt idx="278">
                  <c:v>YVPQFLRWLTEWIEDFYREK</c:v>
                </c:pt>
                <c:pt idx="279">
                  <c:v>VPQFLRWLTEWIEDFYREKQ</c:v>
                </c:pt>
                <c:pt idx="280">
                  <c:v>PQFLRWLTEWIEDFYREKQN</c:v>
                </c:pt>
                <c:pt idx="281">
                  <c:v>QFLRWLTEWIEDFYREKQNL</c:v>
                </c:pt>
                <c:pt idx="282">
                  <c:v>FLRWLTEWIEDFYREKQNLI</c:v>
                </c:pt>
                <c:pt idx="283">
                  <c:v>LRWLTEWIEDFYREKQNLID</c:v>
                </c:pt>
                <c:pt idx="284">
                  <c:v>RWLTEWIEDFYREKQNLIDD</c:v>
                </c:pt>
                <c:pt idx="285">
                  <c:v>WLTEWIEDFYREKQNLIDDM</c:v>
                </c:pt>
                <c:pt idx="286">
                  <c:v>LTEWIEDFYREKQNLIDDME</c:v>
                </c:pt>
                <c:pt idx="287">
                  <c:v>TEWIEDFYREKQNLIDDMER</c:v>
                </c:pt>
                <c:pt idx="288">
                  <c:v>EWIEDFYREKQNLIDDMERH</c:v>
                </c:pt>
                <c:pt idx="289">
                  <c:v>WIEDFYREKQNLIDDMERHR</c:v>
                </c:pt>
                <c:pt idx="290">
                  <c:v>IEDFYREKQNLIDDMERHRE</c:v>
                </c:pt>
                <c:pt idx="291">
                  <c:v>EDFYREKQNLIDDMERHREE</c:v>
                </c:pt>
                <c:pt idx="292">
                  <c:v>DFYREKQNLIDDMERHREEC</c:v>
                </c:pt>
                <c:pt idx="293">
                  <c:v>FYREKQNLIDDMERHREECT</c:v>
                </c:pt>
                <c:pt idx="294">
                  <c:v>YREKQNLIDDMERHREECTR</c:v>
                </c:pt>
                <c:pt idx="295">
                  <c:v>REKQNLIDDMERHREECTRE</c:v>
                </c:pt>
                <c:pt idx="296">
                  <c:v>EKQNLIDDMERHREECTRED</c:v>
                </c:pt>
                <c:pt idx="297">
                  <c:v>KQNLIDDMERHREECTREDH</c:v>
                </c:pt>
                <c:pt idx="298">
                  <c:v>QNLIDDMERHREECTREDHK</c:v>
                </c:pt>
                <c:pt idx="299">
                  <c:v>NLIDDMERHREECTREDHKS</c:v>
                </c:pt>
                <c:pt idx="300">
                  <c:v>LIDDMERHREECTREDHKSK</c:v>
                </c:pt>
                <c:pt idx="301">
                  <c:v>IDDMERHREECTREDHKSKE</c:v>
                </c:pt>
                <c:pt idx="302">
                  <c:v>DDMERHREECTREDHKSKEG</c:v>
                </c:pt>
                <c:pt idx="303">
                  <c:v>DMERHREECTREDHKSKEGT</c:v>
                </c:pt>
                <c:pt idx="304">
                  <c:v>MERHREECTREDHKSKEGTS</c:v>
                </c:pt>
                <c:pt idx="305">
                  <c:v>ERHREECTREDHKSKEGTSY</c:v>
                </c:pt>
                <c:pt idx="306">
                  <c:v>RHREECTREDHKSKEGTSYC</c:v>
                </c:pt>
                <c:pt idx="307">
                  <c:v>HREECTREDHKSKEGTSYCS</c:v>
                </c:pt>
                <c:pt idx="308">
                  <c:v>REECTREDHKSKEGTSYCST</c:v>
                </c:pt>
                <c:pt idx="309">
                  <c:v>EECTREDHKSKEGTSYCSTC</c:v>
                </c:pt>
                <c:pt idx="310">
                  <c:v>ECTREDHKSKEGTSYCSTCK</c:v>
                </c:pt>
                <c:pt idx="311">
                  <c:v>CTREDHKSKEGTSYCSTCKD</c:v>
                </c:pt>
                <c:pt idx="312">
                  <c:v>TREDHKSKEGTSYCSTCKDK</c:v>
                </c:pt>
                <c:pt idx="313">
                  <c:v>REDHKSKEGTSYCSTCKDKC</c:v>
                </c:pt>
                <c:pt idx="314">
                  <c:v>EDHKSKEGTSYCSTCKDKCK</c:v>
                </c:pt>
                <c:pt idx="315">
                  <c:v>DHKSKEGTSYCSTCKDKCKK</c:v>
                </c:pt>
                <c:pt idx="316">
                  <c:v>HKSKEGTSYCSTCKDKCKKY</c:v>
                </c:pt>
                <c:pt idx="317">
                  <c:v>KSKEGTSYCSTCKDKCKKYC</c:v>
                </c:pt>
                <c:pt idx="318">
                  <c:v>SKEGTSYCSTCKDKCKKYCE</c:v>
                </c:pt>
                <c:pt idx="319">
                  <c:v>KEGTSYCSTCKDKCKKYCEC</c:v>
                </c:pt>
                <c:pt idx="320">
                  <c:v>EGTSYCSTCKDKCKKYCECV</c:v>
                </c:pt>
                <c:pt idx="321">
                  <c:v>GTSYCSTCKDKCKKYCECVK</c:v>
                </c:pt>
                <c:pt idx="322">
                  <c:v>TSYCSTCKDKCKKYCECVKK</c:v>
                </c:pt>
                <c:pt idx="323">
                  <c:v>SYCSTCKDKCKKYCECVKKW</c:v>
                </c:pt>
                <c:pt idx="324">
                  <c:v>YCSTCKDKCKKYCECVKKWK</c:v>
                </c:pt>
                <c:pt idx="325">
                  <c:v>CSTCKDKCKKYCECVKKWKT</c:v>
                </c:pt>
                <c:pt idx="326">
                  <c:v>STCKDKCKKYCECVKKWKTE</c:v>
                </c:pt>
                <c:pt idx="327">
                  <c:v>TCKDKCKKYCECVKKWKTEW</c:v>
                </c:pt>
                <c:pt idx="328">
                  <c:v>CKDKCKKYCECVKKWKTEWE</c:v>
                </c:pt>
                <c:pt idx="329">
                  <c:v>KDKCKKYCECVKKWKTEWEN</c:v>
                </c:pt>
                <c:pt idx="330">
                  <c:v>DKCKKYCECVKKWKTEWENQ</c:v>
                </c:pt>
                <c:pt idx="331">
                  <c:v>KCKKYCECVKKWKTEWENQE</c:v>
                </c:pt>
                <c:pt idx="332">
                  <c:v>CKKYCECVKKWKTEWENQEN</c:v>
                </c:pt>
                <c:pt idx="333">
                  <c:v>KKYCECVKKWKTEWENQENK</c:v>
                </c:pt>
                <c:pt idx="334">
                  <c:v>KYCECVKKWKTEWENQENKY</c:v>
                </c:pt>
                <c:pt idx="335">
                  <c:v>YCECVKKWKTEWENQENKYK</c:v>
                </c:pt>
                <c:pt idx="336">
                  <c:v>CECVKKWKTEWENQENKYKD</c:v>
                </c:pt>
                <c:pt idx="337">
                  <c:v>ECVKKWKTEWENQENKYKDL</c:v>
                </c:pt>
                <c:pt idx="338">
                  <c:v>CVKKWKTEWENQENKYKDLY</c:v>
                </c:pt>
                <c:pt idx="339">
                  <c:v>VKKWKTEWENQENKYKDLYE</c:v>
                </c:pt>
                <c:pt idx="340">
                  <c:v>KKWKTEWENQENKYKDLYEQ</c:v>
                </c:pt>
                <c:pt idx="341">
                  <c:v>KWKTEWENQENKYKDLYEQN</c:v>
                </c:pt>
                <c:pt idx="342">
                  <c:v>WKTEWENQENKYKDLYEQNK</c:v>
                </c:pt>
                <c:pt idx="343">
                  <c:v>KTEWENQENKYKDLYEQNKN</c:v>
                </c:pt>
                <c:pt idx="344">
                  <c:v>TEWENQENKYKDLYEQNKNK</c:v>
                </c:pt>
                <c:pt idx="345">
                  <c:v>EWENQENKYKDLYEQNKNKT</c:v>
                </c:pt>
                <c:pt idx="346">
                  <c:v>WENQENKYKDLYEQNKNKTS</c:v>
                </c:pt>
                <c:pt idx="347">
                  <c:v>ENQENKYKDLYEQNKNKTSQ</c:v>
                </c:pt>
                <c:pt idx="348">
                  <c:v>NQENKYKDLYEQNKNKTSQK</c:v>
                </c:pt>
                <c:pt idx="349">
                  <c:v>QENKYKDLYEQNKNKTSQKN</c:v>
                </c:pt>
                <c:pt idx="350">
                  <c:v>ENKYKDLYEQNKNKTSQKNT</c:v>
                </c:pt>
                <c:pt idx="351">
                  <c:v>NKYKDLYEQNKNKTSQKNTS</c:v>
                </c:pt>
                <c:pt idx="352">
                  <c:v>KYKDLYEQNKNKTSQKNTSR</c:v>
                </c:pt>
                <c:pt idx="353">
                  <c:v>YKDLYEQNKNKTSQKNTSRY</c:v>
                </c:pt>
                <c:pt idx="354">
                  <c:v>KDLYEQNKNKTSQKNTSRYD</c:v>
                </c:pt>
                <c:pt idx="355">
                  <c:v>DLYEQNKNKTSQKNTSRYDD</c:v>
                </c:pt>
                <c:pt idx="356">
                  <c:v>LYEQNKNKTSQKNTSRYDDY</c:v>
                </c:pt>
                <c:pt idx="357">
                  <c:v>YEQNKNKTSQKNTSRYDDYV</c:v>
                </c:pt>
                <c:pt idx="358">
                  <c:v>EQNKNKTSQKNTSRYDDYVK</c:v>
                </c:pt>
                <c:pt idx="359">
                  <c:v>QNKNKTSQKNTSRYDDYVKD</c:v>
                </c:pt>
                <c:pt idx="360">
                  <c:v>NKNKTSQKNTSRYDDYVKDF</c:v>
                </c:pt>
                <c:pt idx="361">
                  <c:v>KNKTSQKNTSRYDDYVKDFF</c:v>
                </c:pt>
                <c:pt idx="362">
                  <c:v>NKTSQKNTSRYDDYVKDFFE</c:v>
                </c:pt>
                <c:pt idx="363">
                  <c:v>KTSQKNTSRYDDYVKDFFEK</c:v>
                </c:pt>
                <c:pt idx="364">
                  <c:v>TSQKNTSRYDDYVKDFFEKL</c:v>
                </c:pt>
                <c:pt idx="365">
                  <c:v>SQKNTSRYDDYVKDFFEKLE</c:v>
                </c:pt>
                <c:pt idx="366">
                  <c:v>QKNTSRYDDYVKDFFEKLEA</c:v>
                </c:pt>
                <c:pt idx="367">
                  <c:v>KNTSRYDDYVKDFFEKLEAN</c:v>
                </c:pt>
                <c:pt idx="368">
                  <c:v>NTSRYDDYVKDFFEKLEANY</c:v>
                </c:pt>
                <c:pt idx="369">
                  <c:v>TSRYDDYVKDFFEKLEANYS</c:v>
                </c:pt>
                <c:pt idx="370">
                  <c:v>SRYDDYVKDFFEKLEANYSS</c:v>
                </c:pt>
                <c:pt idx="371">
                  <c:v>RYDDYVKDFFEKLEANYSSL</c:v>
                </c:pt>
                <c:pt idx="372">
                  <c:v>YDDYVKDFFEKLEANYSSLE</c:v>
                </c:pt>
                <c:pt idx="373">
                  <c:v>DDYVKDFFEKLEANYSSLEN</c:v>
                </c:pt>
                <c:pt idx="374">
                  <c:v>DYVKDFFEKLEANYSSLENY</c:v>
                </c:pt>
                <c:pt idx="375">
                  <c:v>YVKDFFEKLEANYSSLENYI</c:v>
                </c:pt>
                <c:pt idx="376">
                  <c:v>VKDFFEKLEANYSSLENYIK</c:v>
                </c:pt>
                <c:pt idx="377">
                  <c:v>KDFFEKLEANYSSLENYIKG</c:v>
                </c:pt>
                <c:pt idx="378">
                  <c:v>DFFEKLEANYSSLENYIKGD</c:v>
                </c:pt>
                <c:pt idx="379">
                  <c:v>FFEKLEANYSSLENYIKGDP</c:v>
                </c:pt>
                <c:pt idx="380">
                  <c:v>FEKLEANYSSLENYIKGDPY</c:v>
                </c:pt>
                <c:pt idx="381">
                  <c:v>EKLEANYSSLENYIKGDPYF</c:v>
                </c:pt>
                <c:pt idx="382">
                  <c:v>KLEANYSSLENYIKGDPYFA</c:v>
                </c:pt>
                <c:pt idx="383">
                  <c:v>LEANYSSLENYIKGDPYFAE</c:v>
                </c:pt>
                <c:pt idx="384">
                  <c:v>EANYSSLENYIKGDPYFAEY</c:v>
                </c:pt>
                <c:pt idx="385">
                  <c:v>ANYSSLENYIKGDPYFAEYA</c:v>
                </c:pt>
                <c:pt idx="386">
                  <c:v>NYSSLENYIKGDPYFAEYAT</c:v>
                </c:pt>
                <c:pt idx="387">
                  <c:v>YSSLENYIKGDPYFAEYATK</c:v>
                </c:pt>
                <c:pt idx="388">
                  <c:v>SSLENYIKGDPYFAEYATKL</c:v>
                </c:pt>
                <c:pt idx="389">
                  <c:v>SLENYIKGDPYFAEYATKLS</c:v>
                </c:pt>
                <c:pt idx="390">
                  <c:v>LENYIKGDPYFAEYATKLSF</c:v>
                </c:pt>
                <c:pt idx="391">
                  <c:v>ENYIKGDPYFAEYATKLSFI</c:v>
                </c:pt>
                <c:pt idx="392">
                  <c:v>NYIKGDPYFAEYATKLSFIL</c:v>
                </c:pt>
                <c:pt idx="393">
                  <c:v>YIKGDPYFAEYATKLSFILN</c:v>
                </c:pt>
                <c:pt idx="394">
                  <c:v>IKGDPYFAEYATKLSFILNP</c:v>
                </c:pt>
                <c:pt idx="395">
                  <c:v>KGDPYFAEYATKLSFILNPS</c:v>
                </c:pt>
                <c:pt idx="396">
                  <c:v>GDPYFAEYATKLSFILNPSD</c:v>
                </c:pt>
                <c:pt idx="397">
                  <c:v>DPYFAEYATKLSFILNPSDA</c:v>
                </c:pt>
                <c:pt idx="398">
                  <c:v>PYFAEYATKLSFILNPSDAN</c:v>
                </c:pt>
                <c:pt idx="399">
                  <c:v>YFAEYATKLSFILNPSDANN</c:v>
                </c:pt>
                <c:pt idx="400">
                  <c:v>FAEYATKLSFILNPSDANNP</c:v>
                </c:pt>
                <c:pt idx="401">
                  <c:v>AEYATKLSFILNPSDANNPS</c:v>
                </c:pt>
                <c:pt idx="402">
                  <c:v>EYATKLSFILNPSDANNPSG</c:v>
                </c:pt>
                <c:pt idx="403">
                  <c:v>YATKLSFILNPSDANNPSGE</c:v>
                </c:pt>
                <c:pt idx="404">
                  <c:v>ATKLSFILNPSDANNPSGET</c:v>
                </c:pt>
                <c:pt idx="405">
                  <c:v>TKLSFILNPSDANNPSGETA</c:v>
                </c:pt>
                <c:pt idx="406">
                  <c:v>KLSFILNPSDANNPSGETAN</c:v>
                </c:pt>
                <c:pt idx="407">
                  <c:v>LSFILNPSDANNPSGETANH</c:v>
                </c:pt>
                <c:pt idx="408">
                  <c:v>SFILNPSDANNPSGETANHN</c:v>
                </c:pt>
                <c:pt idx="409">
                  <c:v>FILNPSDANNPSGETANHND</c:v>
                </c:pt>
                <c:pt idx="410">
                  <c:v>ILNPSDANNPSGETANHNDE</c:v>
                </c:pt>
                <c:pt idx="411">
                  <c:v>LNPSDANNPSGETANHNDEA</c:v>
                </c:pt>
                <c:pt idx="412">
                  <c:v>NPSDANNPSGETANHNDEAC</c:v>
                </c:pt>
                <c:pt idx="413">
                  <c:v>PSDANNPSGETANHNDEACN</c:v>
                </c:pt>
                <c:pt idx="414">
                  <c:v>SDANNPSGETANHNDEACNC</c:v>
                </c:pt>
                <c:pt idx="415">
                  <c:v>DANNPSGETANHNDEACNCN</c:v>
                </c:pt>
                <c:pt idx="416">
                  <c:v>ANNPSGETANHNDEACNCNE</c:v>
                </c:pt>
                <c:pt idx="417">
                  <c:v>NNPSGETANHNDEACNCNES</c:v>
                </c:pt>
                <c:pt idx="418">
                  <c:v>NPSGETANHNDEACNCNESG</c:v>
                </c:pt>
                <c:pt idx="419">
                  <c:v>PSGETANHNDEACNCNESGI</c:v>
                </c:pt>
                <c:pt idx="420">
                  <c:v>SGETANHNDEACNCNESGIS</c:v>
                </c:pt>
                <c:pt idx="421">
                  <c:v>GETANHNDEACNCNESGISS</c:v>
                </c:pt>
                <c:pt idx="422">
                  <c:v>ETANHNDEACNCNESGISSV</c:v>
                </c:pt>
                <c:pt idx="423">
                  <c:v>TANHNDEACNCNESGISSVG</c:v>
                </c:pt>
                <c:pt idx="424">
                  <c:v>ANHNDEACNCNESGISSVGQ</c:v>
                </c:pt>
                <c:pt idx="425">
                  <c:v>NHNDEACNCNESGISSVGQA</c:v>
                </c:pt>
                <c:pt idx="426">
                  <c:v>HNDEACNCNESGISSVGQAQ</c:v>
                </c:pt>
                <c:pt idx="427">
                  <c:v>NDEACNCNESGISSVGQAQT</c:v>
                </c:pt>
                <c:pt idx="428">
                  <c:v>DEACNCNESGISSVGQAQTS</c:v>
                </c:pt>
                <c:pt idx="429">
                  <c:v>EACNCNESGISSVGQAQTSG</c:v>
                </c:pt>
                <c:pt idx="430">
                  <c:v>ACNCNESGISSVGQAQTSGP</c:v>
                </c:pt>
                <c:pt idx="431">
                  <c:v>CNCNESGISSVGQAQTSGPS</c:v>
                </c:pt>
                <c:pt idx="432">
                  <c:v>NCNESGISSVGQAQTSGPSS</c:v>
                </c:pt>
                <c:pt idx="433">
                  <c:v>CNESGISSVGQAQTSGPSSN</c:v>
                </c:pt>
                <c:pt idx="434">
                  <c:v>NESGISSVGQAQTSGPSSNK</c:v>
                </c:pt>
                <c:pt idx="435">
                  <c:v>ESGISSVGQAQTSGPSSNKT</c:v>
                </c:pt>
                <c:pt idx="436">
                  <c:v>SGISSVGQAQTSGPSSNKTC</c:v>
                </c:pt>
                <c:pt idx="437">
                  <c:v>GISSVGQAQTSGPSSNKTCI</c:v>
                </c:pt>
                <c:pt idx="438">
                  <c:v>ISSVGQAQTSGPSSNKTCIT</c:v>
                </c:pt>
                <c:pt idx="439">
                  <c:v>SSVGQAQTSGPSSNKTCITH</c:v>
                </c:pt>
                <c:pt idx="440">
                  <c:v>SVGQAQTSGPSSNKTCITHS</c:v>
                </c:pt>
                <c:pt idx="441">
                  <c:v>VGQAQTSGPSSNKTCITHSS</c:v>
                </c:pt>
                <c:pt idx="442">
                  <c:v>GQAQTSGPSSNKTCITHSSI</c:v>
                </c:pt>
                <c:pt idx="443">
                  <c:v>QAQTSGPSSNKTCITHSSIK</c:v>
                </c:pt>
                <c:pt idx="444">
                  <c:v>AQTSGPSSNKTCITHSSIKT</c:v>
                </c:pt>
                <c:pt idx="445">
                  <c:v>QTSGPSSNKTCITHSSIKTN</c:v>
                </c:pt>
                <c:pt idx="446">
                  <c:v>TSGPSSNKTCITHSSIKTNK</c:v>
                </c:pt>
                <c:pt idx="447">
                  <c:v>SGPSSNKTCITHSSIKTNKK</c:v>
                </c:pt>
                <c:pt idx="448">
                  <c:v>GPSSNKTCITHSSIKTNKKK</c:v>
                </c:pt>
                <c:pt idx="449">
                  <c:v>PSSNKTCITHSSIKTNKKKE</c:v>
                </c:pt>
                <c:pt idx="450">
                  <c:v>SSNKTCITHSSIKTNKKKEC</c:v>
                </c:pt>
                <c:pt idx="451">
                  <c:v>SNKTCITHSSIKTNKKKECK</c:v>
                </c:pt>
                <c:pt idx="452">
                  <c:v>NKTCITHSSIKTNKKKECKD</c:v>
                </c:pt>
                <c:pt idx="453">
                  <c:v>KTCITHSSIKTNKKKECKDV</c:v>
                </c:pt>
                <c:pt idx="454">
                  <c:v>TCITHSSIKTNKKKECKDVK</c:v>
                </c:pt>
                <c:pt idx="455">
                  <c:v>CITHSSIKTNKKKECKDVKL</c:v>
                </c:pt>
                <c:pt idx="456">
                  <c:v>ITHSSIKTNKKKECKDVKLG</c:v>
                </c:pt>
                <c:pt idx="457">
                  <c:v>THSSIKTNKKKECKDVKLGV</c:v>
                </c:pt>
                <c:pt idx="458">
                  <c:v>HSSIKTNKKKECKDVKLGVR</c:v>
                </c:pt>
                <c:pt idx="459">
                  <c:v>SSIKTNKKKECKDVKLGVRE</c:v>
                </c:pt>
                <c:pt idx="460">
                  <c:v>SIKTNKKKECKDVKLGVREN</c:v>
                </c:pt>
                <c:pt idx="461">
                  <c:v>IKTNKKKECKDVKLGVREND</c:v>
                </c:pt>
                <c:pt idx="462">
                  <c:v>KTNKKKECKDVKLGVRENDK</c:v>
                </c:pt>
                <c:pt idx="463">
                  <c:v>TNKKKECKDVKLGVRENDKD</c:v>
                </c:pt>
                <c:pt idx="464">
                  <c:v>NKKKECKDVKLGVRENDKDL</c:v>
                </c:pt>
                <c:pt idx="465">
                  <c:v>KKKECKDVKLGVRENDKDLK</c:v>
                </c:pt>
                <c:pt idx="466">
                  <c:v>KKECKDVKLGVRENDKDLKI</c:v>
                </c:pt>
                <c:pt idx="467">
                  <c:v>KECKDVKLGVRENDKDLKIC</c:v>
                </c:pt>
                <c:pt idx="468">
                  <c:v>ECKDVKLGVRENDKDLKICV</c:v>
                </c:pt>
                <c:pt idx="469">
                  <c:v>CKDVKLGVRENDKDLKICVI</c:v>
                </c:pt>
                <c:pt idx="470">
                  <c:v>KDVKLGVRENDKDLKICVIE</c:v>
                </c:pt>
                <c:pt idx="471">
                  <c:v>DVKLGVRENDKDLKICVIED</c:v>
                </c:pt>
                <c:pt idx="472">
                  <c:v>VKLGVRENDKDLKICVIEDT</c:v>
                </c:pt>
                <c:pt idx="473">
                  <c:v>KLGVRENDKDLKICVIEDTS</c:v>
                </c:pt>
                <c:pt idx="474">
                  <c:v>LGVRENDKDLKICVIEDTSL</c:v>
                </c:pt>
                <c:pt idx="475">
                  <c:v>GVRENDKDLKICVIEDTSLS</c:v>
                </c:pt>
                <c:pt idx="476">
                  <c:v>VRENDKDLKICVIEDTSLSG</c:v>
                </c:pt>
                <c:pt idx="477">
                  <c:v>RENDKDLKICVIEDTSLSGV</c:v>
                </c:pt>
                <c:pt idx="478">
                  <c:v>ENDKDLKICVIEDTSLSGVD</c:v>
                </c:pt>
                <c:pt idx="479">
                  <c:v>NDKDLKICVIEDTSLSGVDN</c:v>
                </c:pt>
                <c:pt idx="480">
                  <c:v>DKDLKICVIEDTSLSGVDNC</c:v>
                </c:pt>
                <c:pt idx="481">
                  <c:v>KDLKICVIEDTSLSGVDNCC</c:v>
                </c:pt>
                <c:pt idx="482">
                  <c:v>DLKICVIEDTSLSGVDNCCC</c:v>
                </c:pt>
                <c:pt idx="483">
                  <c:v>LKICVIEDTSLSGVDNCCCQ</c:v>
                </c:pt>
                <c:pt idx="484">
                  <c:v>KICVIEDTSLSGVDNCCCQD</c:v>
                </c:pt>
                <c:pt idx="485">
                  <c:v>ICVIEDTSLSGVDNCCCQDL</c:v>
                </c:pt>
                <c:pt idx="486">
                  <c:v>CVIEDTSLSGVDNCCCQDLL</c:v>
                </c:pt>
                <c:pt idx="487">
                  <c:v>VIEDTSLSGVDNCCCQDLLG</c:v>
                </c:pt>
                <c:pt idx="488">
                  <c:v>IEDTSLSGVDNCCCQDLLGI</c:v>
                </c:pt>
                <c:pt idx="489">
                  <c:v>EDTSLSGVDNCCCQDLLGIL</c:v>
                </c:pt>
                <c:pt idx="490">
                  <c:v>DTSLSGVDNCCCQDLLGILQ</c:v>
                </c:pt>
                <c:pt idx="491">
                  <c:v>TSLSGVDNCCCQDLLGILQE</c:v>
                </c:pt>
                <c:pt idx="492">
                  <c:v>SLSGVDNCCCQDLLGILQEN</c:v>
                </c:pt>
                <c:pt idx="493">
                  <c:v>LSGVDNCCCQDLLGILQENC</c:v>
                </c:pt>
                <c:pt idx="494">
                  <c:v>SGVDNCCCQDLLGILQENCS</c:v>
                </c:pt>
                <c:pt idx="495">
                  <c:v>GVDNCCCQDLLGILQENCSD</c:v>
                </c:pt>
                <c:pt idx="496">
                  <c:v>VDNCCCQDLLGILQENCSDN</c:v>
                </c:pt>
                <c:pt idx="497">
                  <c:v>DNCCCQDLLGILQENCSDNK</c:v>
                </c:pt>
                <c:pt idx="498">
                  <c:v>NCCCQDLLGILQENCSDNKR</c:v>
                </c:pt>
                <c:pt idx="499">
                  <c:v>CCCQDLLGILQENCSDNKRG</c:v>
                </c:pt>
                <c:pt idx="500">
                  <c:v>CCQDLLGILQENCSDNKRGS</c:v>
                </c:pt>
                <c:pt idx="501">
                  <c:v>CQDLLGILQENCSDNKRGSS</c:v>
                </c:pt>
                <c:pt idx="502">
                  <c:v>QDLLGILQENCSDNKRGSSS</c:v>
                </c:pt>
                <c:pt idx="503">
                  <c:v>DLLGILQENCSDNKRGSSSN</c:v>
                </c:pt>
                <c:pt idx="504">
                  <c:v>LLGILQENCSDNKRGSSSND</c:v>
                </c:pt>
                <c:pt idx="505">
                  <c:v>LGILQENCSDNKRGSSSNDS</c:v>
                </c:pt>
                <c:pt idx="506">
                  <c:v>GILQENCSDNKRGSSSNDSC</c:v>
                </c:pt>
                <c:pt idx="507">
                  <c:v>ILQENCSDNKRGSSSNDSCD</c:v>
                </c:pt>
                <c:pt idx="508">
                  <c:v>LQENCSDNKRGSSSNDSCDN</c:v>
                </c:pt>
                <c:pt idx="509">
                  <c:v>QENCSDNKRGSSSNDSCDNK</c:v>
                </c:pt>
                <c:pt idx="510">
                  <c:v>ENCSDNKRGSSSNDSCDNKN</c:v>
                </c:pt>
                <c:pt idx="511">
                  <c:v>NCSDNKRGSSSNDSCDNKNQ</c:v>
                </c:pt>
                <c:pt idx="512">
                  <c:v>CSDNKRGSSSNDSCDNKNQD</c:v>
                </c:pt>
                <c:pt idx="513">
                  <c:v>SDNKRGSSSNDSCDNKNQDE</c:v>
                </c:pt>
                <c:pt idx="514">
                  <c:v>DNKRGSSSNDSCDNKNQDEC</c:v>
                </c:pt>
                <c:pt idx="515">
                  <c:v>NKRGSSSNDSCDNKNQDECQ</c:v>
                </c:pt>
                <c:pt idx="516">
                  <c:v>KRGSSSNDSCDNKNQDECQK</c:v>
                </c:pt>
                <c:pt idx="517">
                  <c:v>RGSSSNDSCDNKNQDECQKK</c:v>
                </c:pt>
                <c:pt idx="518">
                  <c:v>GSSSNDSCDNKNQDECQKKL</c:v>
                </c:pt>
                <c:pt idx="519">
                  <c:v>SSSNDSCDNKNQDECQKKLE</c:v>
                </c:pt>
                <c:pt idx="520">
                  <c:v>SSNDSCDNKNQDECQKKLEK</c:v>
                </c:pt>
                <c:pt idx="521">
                  <c:v>SNDSCDNKNQDECQKKLEKV</c:v>
                </c:pt>
                <c:pt idx="522">
                  <c:v>NDSCDNKNQDECQKKLEKVF</c:v>
                </c:pt>
                <c:pt idx="523">
                  <c:v>DSCDNKNQDECQKKLEKVFA</c:v>
                </c:pt>
                <c:pt idx="524">
                  <c:v>SCDNKNQDECQKKLEKVFAS</c:v>
                </c:pt>
                <c:pt idx="525">
                  <c:v>CDNKNQDECQKKLEKVFASL</c:v>
                </c:pt>
                <c:pt idx="526">
                  <c:v>DNKNQDECQKKLEKVFASLT</c:v>
                </c:pt>
                <c:pt idx="527">
                  <c:v>NKNQDECQKKLEKVFASLTN</c:v>
                </c:pt>
                <c:pt idx="528">
                  <c:v>KNQDECQKKLEKVFASLTNG</c:v>
                </c:pt>
                <c:pt idx="529">
                  <c:v>NQDECQKKLEKVFASLTNGY</c:v>
                </c:pt>
                <c:pt idx="530">
                  <c:v>QDECQKKLEKVFASLTNGYK</c:v>
                </c:pt>
                <c:pt idx="531">
                  <c:v>DECQKKLEKVFASLTNGYKC</c:v>
                </c:pt>
                <c:pt idx="532">
                  <c:v>ECQKKLEKVFASLTNGYKCD</c:v>
                </c:pt>
                <c:pt idx="533">
                  <c:v>CQKKLEKVFASLTNGYKCDK</c:v>
                </c:pt>
                <c:pt idx="534">
                  <c:v>QKKLEKVFASLTNGYKCDKC</c:v>
                </c:pt>
                <c:pt idx="535">
                  <c:v>KKLEKVFASLTNGYKCDKCK</c:v>
                </c:pt>
                <c:pt idx="536">
                  <c:v>KLEKVFASLTNGYKCDKCKS</c:v>
                </c:pt>
                <c:pt idx="537">
                  <c:v>LEKVFASLTNGYKCDKCKSG</c:v>
                </c:pt>
                <c:pt idx="538">
                  <c:v>EKVFASLTNGYKCDKCKSGT</c:v>
                </c:pt>
                <c:pt idx="539">
                  <c:v>KVFASLTNGYKCDKCKSGTS</c:v>
                </c:pt>
                <c:pt idx="540">
                  <c:v>VFASLTNGYKCDKCKSGTSR</c:v>
                </c:pt>
                <c:pt idx="541">
                  <c:v>FASLTNGYKCDKCKSGTSRS</c:v>
                </c:pt>
                <c:pt idx="542">
                  <c:v>ASLTNGYKCDKCKSGTSRSK</c:v>
                </c:pt>
                <c:pt idx="543">
                  <c:v>SLTNGYKCDKCKSGTSRSKK</c:v>
                </c:pt>
                <c:pt idx="544">
                  <c:v>LTNGYKCDKCKSGTSRSKKK</c:v>
                </c:pt>
                <c:pt idx="545">
                  <c:v>TNGYKCDKCKSGTSRSKKKW</c:v>
                </c:pt>
                <c:pt idx="546">
                  <c:v>NGYKCDKCKSGTSRSKKKWI</c:v>
                </c:pt>
                <c:pt idx="547">
                  <c:v>GYKCDKCKSGTSRSKKKWIW</c:v>
                </c:pt>
                <c:pt idx="548">
                  <c:v>YKCDKCKSGTSRSKKKWIWK</c:v>
                </c:pt>
                <c:pt idx="549">
                  <c:v>KCDKCKSGTSRSKKKWIWKK</c:v>
                </c:pt>
                <c:pt idx="550">
                  <c:v>CDKCKSGTSRSKKKWIWKKS</c:v>
                </c:pt>
                <c:pt idx="551">
                  <c:v>DKCKSGTSRSKKKWIWKKSS</c:v>
                </c:pt>
                <c:pt idx="552">
                  <c:v>KCKSGTSRSKKKWIWKKSSG</c:v>
                </c:pt>
                <c:pt idx="553">
                  <c:v>CKSGTSRSKKKWIWKKSSGN</c:v>
                </c:pt>
                <c:pt idx="554">
                  <c:v>KSGTSRSKKKWIWKKSSGNE</c:v>
                </c:pt>
                <c:pt idx="555">
                  <c:v>SGTSRSKKKWIWKKSSGNEE</c:v>
                </c:pt>
                <c:pt idx="556">
                  <c:v>GTSRSKKKWIWKKSSGNEEG</c:v>
                </c:pt>
                <c:pt idx="557">
                  <c:v>TSRSKKKWIWKKSSGNEEGL</c:v>
                </c:pt>
                <c:pt idx="558">
                  <c:v>SRSKKKWIWKKSSGNEEGLQ</c:v>
                </c:pt>
                <c:pt idx="559">
                  <c:v>RSKKKWIWKKSSGNEEGLQE</c:v>
                </c:pt>
                <c:pt idx="560">
                  <c:v>SKKKWIWKKSSGNEEGLQEE</c:v>
                </c:pt>
                <c:pt idx="561">
                  <c:v>KKKWIWKKSSGNEEGLQEEY</c:v>
                </c:pt>
                <c:pt idx="562">
                  <c:v>KKWIWKKSSGNEEGLQEEYA</c:v>
                </c:pt>
                <c:pt idx="563">
                  <c:v>KWIWKKSSGNEEGLQEEYAN</c:v>
                </c:pt>
                <c:pt idx="564">
                  <c:v>WIWKKSSGNEEGLQEEYANT</c:v>
                </c:pt>
                <c:pt idx="565">
                  <c:v>IWKKSSGNEEGLQEEYANTI</c:v>
                </c:pt>
                <c:pt idx="566">
                  <c:v>WKKSSGNEEGLQEEYANTIG</c:v>
                </c:pt>
                <c:pt idx="567">
                  <c:v>KKSSGNEEGLQEEYANTIGL</c:v>
                </c:pt>
                <c:pt idx="568">
                  <c:v>KSSGNEEGLQEEYANTIGLP</c:v>
                </c:pt>
                <c:pt idx="569">
                  <c:v>SSGNEEGLQEEYANTIGLPP</c:v>
                </c:pt>
                <c:pt idx="570">
                  <c:v>SGNEEGLQEEYANTIGLPPR</c:v>
                </c:pt>
                <c:pt idx="571">
                  <c:v>GNEEGLQEEYANTIGLPPRT</c:v>
                </c:pt>
                <c:pt idx="572">
                  <c:v>NEEGLQEEYANTIGLPPRTQ</c:v>
                </c:pt>
                <c:pt idx="573">
                  <c:v>EEGLQEEYANTIGLPPRTQS</c:v>
                </c:pt>
                <c:pt idx="574">
                  <c:v>EGLQEEYANTIGLPPRTQSL</c:v>
                </c:pt>
                <c:pt idx="575">
                  <c:v>GLQEEYANTIGLPPRTQSLY</c:v>
                </c:pt>
                <c:pt idx="576">
                  <c:v>LQEEYANTIGLPPRTQSLYL</c:v>
                </c:pt>
                <c:pt idx="577">
                  <c:v>QEEYANTIGLPPRTQSLYLG</c:v>
                </c:pt>
                <c:pt idx="578">
                  <c:v>EEYANTIGLPPRTQSLYLGN</c:v>
                </c:pt>
                <c:pt idx="579">
                  <c:v>EYANTIGLPPRTQSLYLGNL</c:v>
                </c:pt>
                <c:pt idx="580">
                  <c:v>YANTIGLPPRTQSLYLGNLP</c:v>
                </c:pt>
                <c:pt idx="581">
                  <c:v>ANTIGLPPRTQSLYLGNLPK</c:v>
                </c:pt>
                <c:pt idx="582">
                  <c:v>NTIGLPPRTQSLYLGNLPKL</c:v>
                </c:pt>
                <c:pt idx="583">
                  <c:v>TIGLPPRTQSLYLGNLPKLE</c:v>
                </c:pt>
                <c:pt idx="584">
                  <c:v>IGLPPRTQSLYLGNLPKLEN</c:v>
                </c:pt>
                <c:pt idx="585">
                  <c:v>GLPPRTQSLYLGNLPKLENV</c:v>
                </c:pt>
                <c:pt idx="586">
                  <c:v>LPPRTQSLYLGNLPKLENVC</c:v>
                </c:pt>
                <c:pt idx="587">
                  <c:v>PPRTQSLYLGNLPKLENVCE</c:v>
                </c:pt>
                <c:pt idx="588">
                  <c:v>PRTQSLYLGNLPKLENVCED</c:v>
                </c:pt>
                <c:pt idx="589">
                  <c:v>RTQSLYLGNLPKLENVCEDV</c:v>
                </c:pt>
                <c:pt idx="590">
                  <c:v>TQSLYLGNLPKLENVCEDVK</c:v>
                </c:pt>
                <c:pt idx="591">
                  <c:v>QSLYLGNLPKLENVCEDVKD</c:v>
                </c:pt>
                <c:pt idx="592">
                  <c:v>SLYLGNLPKLENVCEDVKDI</c:v>
                </c:pt>
                <c:pt idx="593">
                  <c:v>LYLGNLPKLENVCEDVKDIN</c:v>
                </c:pt>
                <c:pt idx="594">
                  <c:v>YLGNLPKLENVCEDVKDINF</c:v>
                </c:pt>
                <c:pt idx="595">
                  <c:v>LGNLPKLENVCEDVKDINFD</c:v>
                </c:pt>
                <c:pt idx="596">
                  <c:v>GNLPKLENVCEDVKDINFDT</c:v>
                </c:pt>
                <c:pt idx="597">
                  <c:v>NLPKLENVCEDVKDINFDTK</c:v>
                </c:pt>
                <c:pt idx="598">
                  <c:v>LPKLENVCEDVKDINFDTKE</c:v>
                </c:pt>
                <c:pt idx="599">
                  <c:v>PKLENVCEDVKDINFDTKEK</c:v>
                </c:pt>
                <c:pt idx="600">
                  <c:v>KLENVCEDVKDINFDTKEKF</c:v>
                </c:pt>
                <c:pt idx="601">
                  <c:v>LENVCEDVKDINFDTKEKFL</c:v>
                </c:pt>
                <c:pt idx="602">
                  <c:v>ENVCEDVKDINFDTKEKFLA</c:v>
                </c:pt>
                <c:pt idx="603">
                  <c:v>NVCEDVKDINFDTKEKFLAG</c:v>
                </c:pt>
                <c:pt idx="604">
                  <c:v>VCEDVKDINFDTKEKFLAGC</c:v>
                </c:pt>
                <c:pt idx="605">
                  <c:v>CEDVKDINFDTKEKFLAGCL</c:v>
                </c:pt>
                <c:pt idx="606">
                  <c:v>EDVKDINFDTKEKFLAGCLI</c:v>
                </c:pt>
                <c:pt idx="607">
                  <c:v>DVKDINFDTKEKFLAGCLIV</c:v>
                </c:pt>
                <c:pt idx="608">
                  <c:v>VKDINFDTKEKFLAGCLIVS</c:v>
                </c:pt>
                <c:pt idx="609">
                  <c:v>KDINFDTKEKFLAGCLIVSF</c:v>
                </c:pt>
                <c:pt idx="610">
                  <c:v>DINFDTKEKFLAGCLIVSFH</c:v>
                </c:pt>
                <c:pt idx="611">
                  <c:v>INFDTKEKFLAGCLIVSFHE</c:v>
                </c:pt>
                <c:pt idx="612">
                  <c:v>NFDTKEKFLAGCLIVSFHEG</c:v>
                </c:pt>
                <c:pt idx="613">
                  <c:v>FDTKEKFLAGCLIVSFHEGK</c:v>
                </c:pt>
                <c:pt idx="614">
                  <c:v>DTKEKFLAGCLIVSFHEGKN</c:v>
                </c:pt>
                <c:pt idx="615">
                  <c:v>TKEKFLAGCLIVSFHEGKNL</c:v>
                </c:pt>
                <c:pt idx="616">
                  <c:v>KEKFLAGCLIVSFHEGKNLK</c:v>
                </c:pt>
                <c:pt idx="617">
                  <c:v>EKFLAGCLIVSFHEGKNLKK</c:v>
                </c:pt>
                <c:pt idx="618">
                  <c:v>KFLAGCLIVSFHEGKNLKKR</c:v>
                </c:pt>
                <c:pt idx="619">
                  <c:v>FLAGCLIVSFHEGKNLKKRY</c:v>
                </c:pt>
                <c:pt idx="620">
                  <c:v>LAGCLIVSFHEGKNLKKRYP</c:v>
                </c:pt>
                <c:pt idx="621">
                  <c:v>AGCLIVSFHEGKNLKKRYPQ</c:v>
                </c:pt>
                <c:pt idx="622">
                  <c:v>GCLIVSFHEGKNLKKRYPQN</c:v>
                </c:pt>
                <c:pt idx="623">
                  <c:v>CLIVSFHEGKNLKKRYPQNK</c:v>
                </c:pt>
                <c:pt idx="624">
                  <c:v>LIVSFHEGKNLKKRYPQNKN</c:v>
                </c:pt>
                <c:pt idx="625">
                  <c:v>IVSFHEGKNLKKRYPQNKNS</c:v>
                </c:pt>
                <c:pt idx="626">
                  <c:v>VSFHEGKNLKKRYPQNKNSG</c:v>
                </c:pt>
                <c:pt idx="627">
                  <c:v>SFHEGKNLKKRYPQNKNSGN</c:v>
                </c:pt>
                <c:pt idx="628">
                  <c:v>FHEGKNLKKRYPQNKNSGNK</c:v>
                </c:pt>
                <c:pt idx="629">
                  <c:v>HEGKNLKKRYPQNKNSGNKE</c:v>
                </c:pt>
                <c:pt idx="630">
                  <c:v>EGKNLKKRYPQNKNSGNKEN</c:v>
                </c:pt>
                <c:pt idx="631">
                  <c:v>GKNLKKRYPQNKNSGNKENL</c:v>
                </c:pt>
                <c:pt idx="632">
                  <c:v>KNLKKRYPQNKNSGNKENLC</c:v>
                </c:pt>
                <c:pt idx="633">
                  <c:v>NLKKRYPQNKNSGNKENLCK</c:v>
                </c:pt>
                <c:pt idx="634">
                  <c:v>LKKRYPQNKNSGNKENLCKA</c:v>
                </c:pt>
                <c:pt idx="635">
                  <c:v>KKRYPQNKNSGNKENLCKAL</c:v>
                </c:pt>
                <c:pt idx="636">
                  <c:v>KRYPQNKNSGNKENLCKALE</c:v>
                </c:pt>
                <c:pt idx="637">
                  <c:v>RYPQNKNSGNKENLCKALEY</c:v>
                </c:pt>
                <c:pt idx="638">
                  <c:v>YPQNKNSGNKENLCKALEYS</c:v>
                </c:pt>
                <c:pt idx="639">
                  <c:v>PQNKNSGNKENLCKALEYSF</c:v>
                </c:pt>
                <c:pt idx="640">
                  <c:v>QNKNSGNKENLCKALEYSFA</c:v>
                </c:pt>
                <c:pt idx="641">
                  <c:v>NKNSGNKENLCKALEYSFAD</c:v>
                </c:pt>
                <c:pt idx="642">
                  <c:v>KNSGNKENLCKALEYSFADY</c:v>
                </c:pt>
                <c:pt idx="643">
                  <c:v>NSGNKENLCKALEYSFADYG</c:v>
                </c:pt>
                <c:pt idx="644">
                  <c:v>SGNKENLCKALEYSFADYGD</c:v>
                </c:pt>
                <c:pt idx="645">
                  <c:v>GNKENLCKALEYSFADYGDL</c:v>
                </c:pt>
                <c:pt idx="646">
                  <c:v>NKENLCKALEYSFADYGDLI</c:v>
                </c:pt>
                <c:pt idx="647">
                  <c:v>KENLCKALEYSFADYGDLIK</c:v>
                </c:pt>
                <c:pt idx="648">
                  <c:v>ENLCKALEYSFADYGDLIKG</c:v>
                </c:pt>
                <c:pt idx="649">
                  <c:v>NLCKALEYSFADYGDLIKGT</c:v>
                </c:pt>
                <c:pt idx="650">
                  <c:v>LCKALEYSFADYGDLIKGTS</c:v>
                </c:pt>
                <c:pt idx="651">
                  <c:v>CKALEYSFADYGDLIKGTSI</c:v>
                </c:pt>
                <c:pt idx="652">
                  <c:v>KALEYSFADYGDLIKGTSIW</c:v>
                </c:pt>
                <c:pt idx="653">
                  <c:v>ALEYSFADYGDLIKGTSIWD</c:v>
                </c:pt>
                <c:pt idx="654">
                  <c:v>LEYSFADYGDLIKGTSIWDN</c:v>
                </c:pt>
                <c:pt idx="655">
                  <c:v>EYSFADYGDLIKGTSIWDNE</c:v>
                </c:pt>
                <c:pt idx="656">
                  <c:v>YSFADYGDLIKGTSIWDNEY</c:v>
                </c:pt>
                <c:pt idx="657">
                  <c:v>SFADYGDLIKGTSIWDNEYT</c:v>
                </c:pt>
                <c:pt idx="658">
                  <c:v>FADYGDLIKGTSIWDNEYTK</c:v>
                </c:pt>
                <c:pt idx="659">
                  <c:v>ADYGDLIKGTSIWDNEYTKD</c:v>
                </c:pt>
                <c:pt idx="660">
                  <c:v>DYGDLIKGTSIWDNEYTKDL</c:v>
                </c:pt>
                <c:pt idx="661">
                  <c:v>YGDLIKGTSIWDNEYTKDLE</c:v>
                </c:pt>
                <c:pt idx="662">
                  <c:v>GDLIKGTSIWDNEYTKDLEL</c:v>
                </c:pt>
                <c:pt idx="663">
                  <c:v>DLIKGTSIWDNEYTKDLELN</c:v>
                </c:pt>
                <c:pt idx="664">
                  <c:v>LIKGTSIWDNEYTKDLELNL</c:v>
                </c:pt>
                <c:pt idx="665">
                  <c:v>IKGTSIWDNEYTKDLELNLQ</c:v>
                </c:pt>
                <c:pt idx="666">
                  <c:v>KGTSIWDNEYTKDLELNLQN</c:v>
                </c:pt>
                <c:pt idx="667">
                  <c:v>GTSIWDNEYTKDLELNLQNN</c:v>
                </c:pt>
                <c:pt idx="668">
                  <c:v>TSIWDNEYTKDLELNLQNNF</c:v>
                </c:pt>
                <c:pt idx="669">
                  <c:v>SIWDNEYTKDLELNLQNNFG</c:v>
                </c:pt>
                <c:pt idx="670">
                  <c:v>IWDNEYTKDLELNLQNNFGK</c:v>
                </c:pt>
                <c:pt idx="671">
                  <c:v>WDNEYTKDLELNLQNNFGKL</c:v>
                </c:pt>
                <c:pt idx="672">
                  <c:v>DNEYTKDLELNLQNNFGKLF</c:v>
                </c:pt>
                <c:pt idx="673">
                  <c:v>NEYTKDLELNLQNNFGKLFG</c:v>
                </c:pt>
                <c:pt idx="674">
                  <c:v>EYTKDLELNLQNNFGKLFGK</c:v>
                </c:pt>
                <c:pt idx="675">
                  <c:v>YTKDLELNLQNNFGKLFGKY</c:v>
                </c:pt>
                <c:pt idx="676">
                  <c:v>TKDLELNLQNNFGKLFGKYI</c:v>
                </c:pt>
                <c:pt idx="677">
                  <c:v>KDLELNLQNNFGKLFGKYIK</c:v>
                </c:pt>
                <c:pt idx="678">
                  <c:v>DLELNLQNNFGKLFGKYIKK</c:v>
                </c:pt>
                <c:pt idx="679">
                  <c:v>LELNLQNNFGKLFGKYIKKN</c:v>
                </c:pt>
                <c:pt idx="680">
                  <c:v>ELNLQNNFGKLFGKYIKKNN</c:v>
                </c:pt>
                <c:pt idx="681">
                  <c:v>LNLQNNFGKLFGKYIKKNNT</c:v>
                </c:pt>
                <c:pt idx="682">
                  <c:v>NLQNNFGKLFGKYIKKNNTA</c:v>
                </c:pt>
                <c:pt idx="683">
                  <c:v>LQNNFGKLFGKYIKKNNTAE</c:v>
                </c:pt>
                <c:pt idx="684">
                  <c:v>QNNFGKLFGKYIKKNNTAEQ</c:v>
                </c:pt>
                <c:pt idx="685">
                  <c:v>NNFGKLFGKYIKKNNTAEQD</c:v>
                </c:pt>
                <c:pt idx="686">
                  <c:v>NFGKLFGKYIKKNNTAEQDT</c:v>
                </c:pt>
                <c:pt idx="687">
                  <c:v>FGKLFGKYIKKNNTAEQDTS</c:v>
                </c:pt>
                <c:pt idx="688">
                  <c:v>GKLFGKYIKKNNTAEQDTSY</c:v>
                </c:pt>
                <c:pt idx="689">
                  <c:v>KLFGKYIKKNNTAEQDTSYS</c:v>
                </c:pt>
                <c:pt idx="690">
                  <c:v>LFGKYIKKNNTAEQDTSYSS</c:v>
                </c:pt>
                <c:pt idx="691">
                  <c:v>FGKYIKKNNTAEQDTSYSSL</c:v>
                </c:pt>
                <c:pt idx="692">
                  <c:v>GKYIKKNNTAEQDTSYSSLD</c:v>
                </c:pt>
                <c:pt idx="693">
                  <c:v>KYIKKNNTAEQDTSYSSLDE</c:v>
                </c:pt>
                <c:pt idx="694">
                  <c:v>YIKKNNTAEQDTSYSSLDEL</c:v>
                </c:pt>
                <c:pt idx="695">
                  <c:v>IKKNNTAEQDTSYSSLDELR</c:v>
                </c:pt>
                <c:pt idx="696">
                  <c:v>KKNNTAEQDTSYSSLDELRE</c:v>
                </c:pt>
                <c:pt idx="697">
                  <c:v>KNNTAEQDTSYSSLDELRES</c:v>
                </c:pt>
                <c:pt idx="698">
                  <c:v>NNTAEQDTSYSSLDELRESW</c:v>
                </c:pt>
                <c:pt idx="699">
                  <c:v>NTAEQDTSYSSLDELRESWW</c:v>
                </c:pt>
                <c:pt idx="700">
                  <c:v>TAEQDTSYSSLDELRESWWN</c:v>
                </c:pt>
                <c:pt idx="701">
                  <c:v>AEQDTSYSSLDELRESWWNT</c:v>
                </c:pt>
                <c:pt idx="702">
                  <c:v>EQDTSYSSLDELRESWWNTN</c:v>
                </c:pt>
                <c:pt idx="703">
                  <c:v>QDTSYSSLDELRESWWNTNK</c:v>
                </c:pt>
                <c:pt idx="704">
                  <c:v>DTSYSSLDELRESWWNTNKK</c:v>
                </c:pt>
                <c:pt idx="705">
                  <c:v>TSYSSLDELRESWWNTNKKY</c:v>
                </c:pt>
                <c:pt idx="706">
                  <c:v>SYSSLDELRESWWNTNKKYI</c:v>
                </c:pt>
                <c:pt idx="707">
                  <c:v>YSSLDELRESWWNTNKKYIW</c:v>
                </c:pt>
                <c:pt idx="708">
                  <c:v>SSLDELRESWWNTNKKYIWT</c:v>
                </c:pt>
                <c:pt idx="709">
                  <c:v>SLDELRESWWNTNKKYIWTA</c:v>
                </c:pt>
                <c:pt idx="710">
                  <c:v>LDELRESWWNTNKKYIWTAM</c:v>
                </c:pt>
                <c:pt idx="711">
                  <c:v>DELRESWWNTNKKYIWTAMK</c:v>
                </c:pt>
                <c:pt idx="712">
                  <c:v>ELRESWWNTNKKYIWTAMKH</c:v>
                </c:pt>
                <c:pt idx="713">
                  <c:v>LRESWWNTNKKYIWTAMKHG</c:v>
                </c:pt>
                <c:pt idx="714">
                  <c:v>RESWWNTNKKYIWTAMKHGA</c:v>
                </c:pt>
                <c:pt idx="715">
                  <c:v>ESWWNTNKKYIWTAMKHGAE</c:v>
                </c:pt>
                <c:pt idx="716">
                  <c:v>SWWNTNKKYIWTAMKHGAEM</c:v>
                </c:pt>
                <c:pt idx="717">
                  <c:v>WWNTNKKYIWTAMKHGAEMN</c:v>
                </c:pt>
                <c:pt idx="718">
                  <c:v>WNTNKKYIWTAMKHGAEMNI</c:v>
                </c:pt>
                <c:pt idx="719">
                  <c:v>NTNKKYIWTAMKHGAEMNIT</c:v>
                </c:pt>
                <c:pt idx="720">
                  <c:v>TNKKYIWTAMKHGAEMNITT</c:v>
                </c:pt>
                <c:pt idx="721">
                  <c:v>NKKYIWTAMKHGAEMNITTC</c:v>
                </c:pt>
                <c:pt idx="722">
                  <c:v>KKYIWTAMKHGAEMNITTCN</c:v>
                </c:pt>
                <c:pt idx="723">
                  <c:v>KYIWTAMKHGAEMNITTCNA</c:v>
                </c:pt>
                <c:pt idx="724">
                  <c:v>YIWTAMKHGAEMNITTCNAD</c:v>
                </c:pt>
                <c:pt idx="725">
                  <c:v>IWTAMKHGAEMNITTCNADG</c:v>
                </c:pt>
                <c:pt idx="726">
                  <c:v>WTAMKHGAEMNITTCNADGS</c:v>
                </c:pt>
                <c:pt idx="727">
                  <c:v>TAMKHGAEMNITTCNADGSV</c:v>
                </c:pt>
                <c:pt idx="728">
                  <c:v>AMKHGAEMNITTCNADGSVT</c:v>
                </c:pt>
                <c:pt idx="729">
                  <c:v>MKHGAEMNITTCNADGSVTG</c:v>
                </c:pt>
                <c:pt idx="730">
                  <c:v>KHGAEMNITTCNADGSVTGS</c:v>
                </c:pt>
                <c:pt idx="731">
                  <c:v>HGAEMNITTCNADGSVTGSG</c:v>
                </c:pt>
                <c:pt idx="732">
                  <c:v>GAEMNITTCNADGSVTGSGS</c:v>
                </c:pt>
                <c:pt idx="733">
                  <c:v>AEMNITTCNADGSVTGSGSS</c:v>
                </c:pt>
                <c:pt idx="734">
                  <c:v>EMNITTCNADGSVTGSGSSC</c:v>
                </c:pt>
                <c:pt idx="735">
                  <c:v>MNITTCNADGSVTGSGSSCD</c:v>
                </c:pt>
                <c:pt idx="736">
                  <c:v>NITTCNADGSVTGSGSSCDD</c:v>
                </c:pt>
                <c:pt idx="737">
                  <c:v>ITTCNADGSVTGSGSSCDDI</c:v>
                </c:pt>
                <c:pt idx="738">
                  <c:v>TTCNADGSVTGSGSSCDDIP</c:v>
                </c:pt>
                <c:pt idx="739">
                  <c:v>TCNADGSVTGSGSSCDDIPT</c:v>
                </c:pt>
                <c:pt idx="740">
                  <c:v>CNADGSVTGSGSSCDDIPTI</c:v>
                </c:pt>
                <c:pt idx="741">
                  <c:v>NADGSVTGSGSSCDDIPTID</c:v>
                </c:pt>
                <c:pt idx="742">
                  <c:v>ADGSVTGSGSSCDDIPTIDL</c:v>
                </c:pt>
                <c:pt idx="743">
                  <c:v>DGSVTGSGSSCDDIPTIDLI</c:v>
                </c:pt>
                <c:pt idx="744">
                  <c:v>GSVTGSGSSCDDIPTIDLIP</c:v>
                </c:pt>
                <c:pt idx="745">
                  <c:v>SVTGSGSSCDDIPTIDLIPQ</c:v>
                </c:pt>
                <c:pt idx="746">
                  <c:v>VTGSGSSCDDIPTIDLIPQY</c:v>
                </c:pt>
                <c:pt idx="747">
                  <c:v>TGSGSSCDDIPTIDLIPQYL</c:v>
                </c:pt>
                <c:pt idx="748">
                  <c:v>GSGSSCDDIPTIDLIPQYLR</c:v>
                </c:pt>
                <c:pt idx="749">
                  <c:v>SGSSCDDIPTIDLIPQYLRF</c:v>
                </c:pt>
                <c:pt idx="750">
                  <c:v>GSSCDDIPTIDLIPQYLRFL</c:v>
                </c:pt>
                <c:pt idx="751">
                  <c:v>SSCDDIPTIDLIPQYLRFLQ</c:v>
                </c:pt>
                <c:pt idx="752">
                  <c:v>SCDDIPTIDLIPQYLRFLQE</c:v>
                </c:pt>
                <c:pt idx="753">
                  <c:v>CDDIPTIDLIPQYLRFLQEW</c:v>
                </c:pt>
                <c:pt idx="754">
                  <c:v>DDIPTIDLIPQYLRFLQEWV</c:v>
                </c:pt>
                <c:pt idx="755">
                  <c:v>DIPTIDLIPQYLRFLQEWVE</c:v>
                </c:pt>
                <c:pt idx="756">
                  <c:v>IPTIDLIPQYLRFLQEWVEN</c:v>
                </c:pt>
                <c:pt idx="757">
                  <c:v>PTIDLIPQYLRFLQEWVENF</c:v>
                </c:pt>
                <c:pt idx="758">
                  <c:v>TIDLIPQYLRFLQEWVENFC</c:v>
                </c:pt>
                <c:pt idx="759">
                  <c:v>IDLIPQYLRFLQEWVENFCE</c:v>
                </c:pt>
                <c:pt idx="760">
                  <c:v>DLIPQYLRFLQEWVENFCEQ</c:v>
                </c:pt>
                <c:pt idx="761">
                  <c:v>LIPQYLRFLQEWVENFCEQR</c:v>
                </c:pt>
                <c:pt idx="762">
                  <c:v>IPQYLRFLQEWVENFCEQRQ</c:v>
                </c:pt>
                <c:pt idx="763">
                  <c:v>PQYLRFLQEWVENFCEQRQA</c:v>
                </c:pt>
                <c:pt idx="764">
                  <c:v>QYLRFLQEWVENFCEQRQAK</c:v>
                </c:pt>
                <c:pt idx="765">
                  <c:v>YLRFLQEWVENFCEQRQAKV</c:v>
                </c:pt>
                <c:pt idx="766">
                  <c:v>LRFLQEWVENFCEQRQAKVK</c:v>
                </c:pt>
                <c:pt idx="767">
                  <c:v>RFLQEWVENFCEQRQAKVKD</c:v>
                </c:pt>
                <c:pt idx="768">
                  <c:v>FLQEWVENFCEQRQAKVKDV</c:v>
                </c:pt>
                <c:pt idx="769">
                  <c:v>LQEWVENFCEQRQAKVKDVI</c:v>
                </c:pt>
                <c:pt idx="770">
                  <c:v>QEWVENFCEQRQAKVKDVIT</c:v>
                </c:pt>
                <c:pt idx="771">
                  <c:v>EWVENFCEQRQAKVKDVITN</c:v>
                </c:pt>
                <c:pt idx="772">
                  <c:v>WVENFCEQRQAKVKDVITNC</c:v>
                </c:pt>
                <c:pt idx="773">
                  <c:v>VENFCEQRQAKVKDVITNCK</c:v>
                </c:pt>
                <c:pt idx="774">
                  <c:v>ENFCEQRQAKVKDVITNCKS</c:v>
                </c:pt>
                <c:pt idx="775">
                  <c:v>NFCEQRQAKVKDVITNCKSC</c:v>
                </c:pt>
                <c:pt idx="776">
                  <c:v>FCEQRQAKVKDVITNCKSCK</c:v>
                </c:pt>
                <c:pt idx="777">
                  <c:v>CEQRQAKVKDVITNCKSCKE</c:v>
                </c:pt>
                <c:pt idx="778">
                  <c:v>EQRQAKVKDVITNCKSCKES</c:v>
                </c:pt>
                <c:pt idx="779">
                  <c:v>QRQAKVKDVITNCKSCKESG</c:v>
                </c:pt>
                <c:pt idx="780">
                  <c:v>RQAKVKDVITNCKSCKESGN</c:v>
                </c:pt>
                <c:pt idx="781">
                  <c:v>QAKVKDVITNCKSCKESGNK</c:v>
                </c:pt>
                <c:pt idx="782">
                  <c:v>AKVKDVITNCKSCKESGNKC</c:v>
                </c:pt>
                <c:pt idx="783">
                  <c:v>KVKDVITNCKSCKESGNKCK</c:v>
                </c:pt>
                <c:pt idx="784">
                  <c:v>VKDVITNCKSCKESGNKCKT</c:v>
                </c:pt>
                <c:pt idx="785">
                  <c:v>KDVITNCKSCKESGNKCKTE</c:v>
                </c:pt>
                <c:pt idx="786">
                  <c:v>DVITNCKSCKESGNKCKTEC</c:v>
                </c:pt>
                <c:pt idx="787">
                  <c:v>VITNCKSCKESGNKCKTECK</c:v>
                </c:pt>
                <c:pt idx="788">
                  <c:v>ITNCKSCKESGNKCKTECKT</c:v>
                </c:pt>
                <c:pt idx="789">
                  <c:v>TNCKSCKESGNKCKTECKTK</c:v>
                </c:pt>
                <c:pt idx="790">
                  <c:v>NCKSCKESGNKCKTECKTKC</c:v>
                </c:pt>
                <c:pt idx="791">
                  <c:v>CKSCKESGNKCKTECKTKCK</c:v>
                </c:pt>
                <c:pt idx="792">
                  <c:v>KSCKESGNKCKTECKTKCKD</c:v>
                </c:pt>
                <c:pt idx="793">
                  <c:v>SCKESGNKCKTECKTKCKDE</c:v>
                </c:pt>
                <c:pt idx="794">
                  <c:v>CKESGNKCKTECKTKCKDEC</c:v>
                </c:pt>
                <c:pt idx="795">
                  <c:v>KESGNKCKTECKTKCKDECE</c:v>
                </c:pt>
                <c:pt idx="796">
                  <c:v>ESGNKCKTECKTKCKDECEK</c:v>
                </c:pt>
                <c:pt idx="797">
                  <c:v>SGNKCKTECKTKCKDECEKY</c:v>
                </c:pt>
                <c:pt idx="798">
                  <c:v>GNKCKTECKTKCKDECEKYK</c:v>
                </c:pt>
                <c:pt idx="799">
                  <c:v>NKCKTECKTKCKDECEKYKK</c:v>
                </c:pt>
                <c:pt idx="800">
                  <c:v>KCKTECKTKCKDECEKYKKF</c:v>
                </c:pt>
                <c:pt idx="801">
                  <c:v>CKTECKTKCKDECEKYKKFI</c:v>
                </c:pt>
                <c:pt idx="802">
                  <c:v>KTECKTKCKDECEKYKKFIE</c:v>
                </c:pt>
                <c:pt idx="803">
                  <c:v>TECKTKCKDECEKYKKFIEA</c:v>
                </c:pt>
                <c:pt idx="804">
                  <c:v>ECKTKCKDECEKYKKFIEAC</c:v>
                </c:pt>
                <c:pt idx="805">
                  <c:v>CKTKCKDECEKYKKFIEACG</c:v>
                </c:pt>
                <c:pt idx="806">
                  <c:v>KTKCKDECEKYKKFIEACGT</c:v>
                </c:pt>
                <c:pt idx="807">
                  <c:v>TKCKDECEKYKKFIEACGTA</c:v>
                </c:pt>
                <c:pt idx="808">
                  <c:v>KCKDECEKYKKFIEACGTAG</c:v>
                </c:pt>
                <c:pt idx="809">
                  <c:v>CKDECEKYKKFIEACGTAGG</c:v>
                </c:pt>
                <c:pt idx="810">
                  <c:v>KDECEKYKKFIEACGTAGGG</c:v>
                </c:pt>
                <c:pt idx="811">
                  <c:v>DECEKYKKFIEACGTAGGGI</c:v>
                </c:pt>
                <c:pt idx="812">
                  <c:v>ECEKYKKFIEACGTAGGGIG</c:v>
                </c:pt>
                <c:pt idx="813">
                  <c:v>CEKYKKFIEACGTAGGGIGT</c:v>
                </c:pt>
                <c:pt idx="814">
                  <c:v>EKYKKFIEACGTAGGGIGTA</c:v>
                </c:pt>
                <c:pt idx="815">
                  <c:v>KYKKFIEACGTAGGGIGTAG</c:v>
                </c:pt>
                <c:pt idx="816">
                  <c:v>YKKFIEACGTAGGGIGTAGS</c:v>
                </c:pt>
                <c:pt idx="817">
                  <c:v>KKFIEACGTAGGGIGTAGSP</c:v>
                </c:pt>
                <c:pt idx="818">
                  <c:v>KFIEACGTAGGGIGTAGSPW</c:v>
                </c:pt>
                <c:pt idx="819">
                  <c:v>FIEACGTAGGGIGTAGSPWS</c:v>
                </c:pt>
                <c:pt idx="820">
                  <c:v>IEACGTAGGGIGTAGSPWSK</c:v>
                </c:pt>
                <c:pt idx="821">
                  <c:v>EACGTAGGGIGTAGSPWSKR</c:v>
                </c:pt>
                <c:pt idx="822">
                  <c:v>ACGTAGGGIGTAGSPWSKRW</c:v>
                </c:pt>
                <c:pt idx="823">
                  <c:v>CGTAGGGIGTAGSPWSKRWD</c:v>
                </c:pt>
                <c:pt idx="824">
                  <c:v>GTAGGGIGTAGSPWSKRWDQ</c:v>
                </c:pt>
                <c:pt idx="825">
                  <c:v>TAGGGIGTAGSPWSKRWDQI</c:v>
                </c:pt>
                <c:pt idx="826">
                  <c:v>AGGGIGTAGSPWSKRWDQIY</c:v>
                </c:pt>
                <c:pt idx="827">
                  <c:v>GGGIGTAGSPWSKRWDQIYK</c:v>
                </c:pt>
                <c:pt idx="828">
                  <c:v>GGIGTAGSPWSKRWDQIYKR</c:v>
                </c:pt>
                <c:pt idx="829">
                  <c:v>GIGTAGSPWSKRWDQIYKRY</c:v>
                </c:pt>
                <c:pt idx="830">
                  <c:v>IGTAGSPWSKRWDQIYKRYS</c:v>
                </c:pt>
                <c:pt idx="831">
                  <c:v>GTAGSPWSKRWDQIYKRYSK</c:v>
                </c:pt>
                <c:pt idx="832">
                  <c:v>TAGSPWSKRWDQIYKRYSKH</c:v>
                </c:pt>
                <c:pt idx="833">
                  <c:v>AGSPWSKRWDQIYKRYSKHI</c:v>
                </c:pt>
                <c:pt idx="834">
                  <c:v>GSPWSKRWDQIYKRYSKHIE</c:v>
                </c:pt>
                <c:pt idx="835">
                  <c:v>SPWSKRWDQIYKRYSKHIED</c:v>
                </c:pt>
                <c:pt idx="836">
                  <c:v>PWSKRWDQIYKRYSKHIEDA</c:v>
                </c:pt>
                <c:pt idx="837">
                  <c:v>WSKRWDQIYKRYSKHIEDAK</c:v>
                </c:pt>
                <c:pt idx="838">
                  <c:v>SKRWDQIYKRYSKHIEDAKR</c:v>
                </c:pt>
                <c:pt idx="839">
                  <c:v>KRWDQIYKRYSKHIEDAKRN</c:v>
                </c:pt>
                <c:pt idx="840">
                  <c:v>RWDQIYKRYSKHIEDAKRNR</c:v>
                </c:pt>
                <c:pt idx="841">
                  <c:v>WDQIYKRYSKHIEDAKRNRK</c:v>
                </c:pt>
                <c:pt idx="842">
                  <c:v>DQIYKRYSKHIEDAKRNRKA</c:v>
                </c:pt>
                <c:pt idx="843">
                  <c:v>QIYKRYSKHIEDAKRNRKAG</c:v>
                </c:pt>
                <c:pt idx="844">
                  <c:v>IYKRYSKHIEDAKRNRKAGT</c:v>
                </c:pt>
                <c:pt idx="845">
                  <c:v>YKRYSKHIEDAKRNRKAGTK</c:v>
                </c:pt>
                <c:pt idx="846">
                  <c:v>KRYSKHIEDAKRNRKAGTKN</c:v>
                </c:pt>
                <c:pt idx="847">
                  <c:v>RYSKHIEDAKRNRKAGTKNC</c:v>
                </c:pt>
                <c:pt idx="848">
                  <c:v>YSKHIEDAKRNRKAGTKNCG</c:v>
                </c:pt>
                <c:pt idx="849">
                  <c:v>SKHIEDAKRNRKAGTKNCGT</c:v>
                </c:pt>
                <c:pt idx="850">
                  <c:v>KHIEDAKRNRKAGTKNCGTS</c:v>
                </c:pt>
                <c:pt idx="851">
                  <c:v>HIEDAKRNRKAGTKNCGTSS</c:v>
                </c:pt>
                <c:pt idx="852">
                  <c:v>IEDAKRNRKAGTKNCGTSST</c:v>
                </c:pt>
                <c:pt idx="853">
                  <c:v>EDAKRNRKAGTKNCGTSSTT</c:v>
                </c:pt>
                <c:pt idx="854">
                  <c:v>DAKRNRKAGTKNCGTSSTTN</c:v>
                </c:pt>
                <c:pt idx="855">
                  <c:v>AKRNRKAGTKNCGTSSTTNA</c:v>
                </c:pt>
                <c:pt idx="856">
                  <c:v>KRNRKAGTKNCGTSSTTNAA</c:v>
                </c:pt>
                <c:pt idx="857">
                  <c:v>RNRKAGTKNCGTSSTTNAAA</c:v>
                </c:pt>
                <c:pt idx="858">
                  <c:v>NRKAGTKNCGTSSTTNAAAS</c:v>
                </c:pt>
                <c:pt idx="859">
                  <c:v>RKAGTKNCGTSSTTNAAAST</c:v>
                </c:pt>
                <c:pt idx="860">
                  <c:v>KAGTKNCGTSSTTNAAASTD</c:v>
                </c:pt>
                <c:pt idx="861">
                  <c:v>AGTKNCGTSSTTNAAASTDE</c:v>
                </c:pt>
                <c:pt idx="862">
                  <c:v>GTKNCGTSSTTNAAASTDEN</c:v>
                </c:pt>
                <c:pt idx="863">
                  <c:v>TKNCGTSSTTNAAASTDENK</c:v>
                </c:pt>
                <c:pt idx="864">
                  <c:v>KNCGTSSTTNAAASTDENKC</c:v>
                </c:pt>
                <c:pt idx="865">
                  <c:v>NCGTSSTTNAAASTDENKCV</c:v>
                </c:pt>
                <c:pt idx="866">
                  <c:v>CGTSSTTNAAASTDENKCVQ</c:v>
                </c:pt>
                <c:pt idx="867">
                  <c:v>GTSSTTNAAASTDENKCVQS</c:v>
                </c:pt>
                <c:pt idx="868">
                  <c:v>TSSTTNAAASTDENKCVQSD</c:v>
                </c:pt>
                <c:pt idx="869">
                  <c:v>SSTTNAAASTDENKCVQSDI</c:v>
                </c:pt>
                <c:pt idx="870">
                  <c:v>STTNAAASTDENKCVQSDID</c:v>
                </c:pt>
                <c:pt idx="871">
                  <c:v>TTNAAASTDENKCVQSDIDS</c:v>
                </c:pt>
                <c:pt idx="872">
                  <c:v>TNAAASTDENKCVQSDIDSF</c:v>
                </c:pt>
                <c:pt idx="873">
                  <c:v>NAAASTDENKCVQSDIDSFF</c:v>
                </c:pt>
                <c:pt idx="874">
                  <c:v>AAASTDENKCVQSDIDSFFK</c:v>
                </c:pt>
                <c:pt idx="875">
                  <c:v>AASTDENKCVQSDIDSFFKH</c:v>
                </c:pt>
                <c:pt idx="876">
                  <c:v>ASTDENKCVQSDIDSFFKHL</c:v>
                </c:pt>
                <c:pt idx="877">
                  <c:v>STDENKCVQSDIDSFFKHLI</c:v>
                </c:pt>
                <c:pt idx="878">
                  <c:v>TDENKCVQSDIDSFFKHLID</c:v>
                </c:pt>
                <c:pt idx="879">
                  <c:v>DENKCVQSDIDSFFKHLIDI</c:v>
                </c:pt>
                <c:pt idx="880">
                  <c:v>ENKCVQSDIDSFFKHLIDIG</c:v>
                </c:pt>
                <c:pt idx="881">
                  <c:v>NKCVQSDIDSFFKHLIDIGL</c:v>
                </c:pt>
                <c:pt idx="882">
                  <c:v>KCVQSDIDSFFKHLIDIGLT</c:v>
                </c:pt>
                <c:pt idx="883">
                  <c:v>CVQSDIDSFFKHLIDIGLTT</c:v>
                </c:pt>
                <c:pt idx="884">
                  <c:v>VQSDIDSFFKHLIDIGLTTP</c:v>
                </c:pt>
                <c:pt idx="885">
                  <c:v>QSDIDSFFKHLIDIGLTTPS</c:v>
                </c:pt>
                <c:pt idx="886">
                  <c:v>SDIDSFFKHLIDIGLTTPSS</c:v>
                </c:pt>
                <c:pt idx="887">
                  <c:v>DIDSFFKHLIDIGLTTPSSY</c:v>
                </c:pt>
                <c:pt idx="888">
                  <c:v>IDSFFKHLIDIGLTTPSSYL</c:v>
                </c:pt>
                <c:pt idx="889">
                  <c:v>DSFFKHLIDIGLTTPSSYLS</c:v>
                </c:pt>
                <c:pt idx="890">
                  <c:v>SFFKHLIDIGLTTPSSYLSN</c:v>
                </c:pt>
                <c:pt idx="891">
                  <c:v>FFKHLIDIGLTTPSSYLSNV</c:v>
                </c:pt>
                <c:pt idx="892">
                  <c:v>FKHLIDIGLTTPSSYLSNVL</c:v>
                </c:pt>
                <c:pt idx="893">
                  <c:v>KHLIDIGLTTPSSYLSNVLD</c:v>
                </c:pt>
                <c:pt idx="894">
                  <c:v>HLIDIGLTTPSSYLSNVLDD</c:v>
                </c:pt>
                <c:pt idx="895">
                  <c:v>LIDIGLTTPSSYLSNVLDDN</c:v>
                </c:pt>
                <c:pt idx="896">
                  <c:v>IDIGLTTPSSYLSNVLDDNI</c:v>
                </c:pt>
                <c:pt idx="897">
                  <c:v>DIGLTTPSSYLSNVLDDNIC</c:v>
                </c:pt>
                <c:pt idx="898">
                  <c:v>IGLTTPSSYLSNVLDDNICG</c:v>
                </c:pt>
                <c:pt idx="899">
                  <c:v>GLTTPSSYLSNVLDDNICGA</c:v>
                </c:pt>
                <c:pt idx="900">
                  <c:v>LTTPSSYLSNVLDDNICGAD</c:v>
                </c:pt>
                <c:pt idx="901">
                  <c:v>TTPSSYLSNVLDDNICGADK</c:v>
                </c:pt>
                <c:pt idx="902">
                  <c:v>TPSSYLSNVLDDNICGADKA</c:v>
                </c:pt>
                <c:pt idx="903">
                  <c:v>PSSYLSNVLDDNICGADKAP</c:v>
                </c:pt>
                <c:pt idx="904">
                  <c:v>SSYLSNVLDDNICGADKAPW</c:v>
                </c:pt>
                <c:pt idx="905">
                  <c:v>SYLSNVLDDNICGADKAPWT</c:v>
                </c:pt>
                <c:pt idx="906">
                  <c:v>YLSNVLDDNICGADKAPWTT</c:v>
                </c:pt>
                <c:pt idx="907">
                  <c:v>LSNVLDDNICGADKAPWTTY</c:v>
                </c:pt>
                <c:pt idx="908">
                  <c:v>SNVLDDNICGADKAPWTTYT</c:v>
                </c:pt>
                <c:pt idx="909">
                  <c:v>NVLDDNICGADKAPWTTYTT</c:v>
                </c:pt>
                <c:pt idx="910">
                  <c:v>VLDDNICGADKAPWTTYTTY</c:v>
                </c:pt>
                <c:pt idx="911">
                  <c:v>LDDNICGADKAPWTTYTTYT</c:v>
                </c:pt>
                <c:pt idx="912">
                  <c:v>DDNICGADKAPWTTYTTYTT</c:v>
                </c:pt>
                <c:pt idx="913">
                  <c:v>DNICGADKAPWTTYTTYTTT</c:v>
                </c:pt>
                <c:pt idx="914">
                  <c:v>NICGADKAPWTTYTTYTTTE</c:v>
                </c:pt>
                <c:pt idx="915">
                  <c:v>ICGADKAPWTTYTTYTTTEK</c:v>
                </c:pt>
                <c:pt idx="916">
                  <c:v>CGADKAPWTTYTTYTTTEKC</c:v>
                </c:pt>
                <c:pt idx="917">
                  <c:v>GADKAPWTTYTTYTTTEKCN</c:v>
                </c:pt>
                <c:pt idx="918">
                  <c:v>ADKAPWTTYTTYTTTEKCNK</c:v>
                </c:pt>
                <c:pt idx="919">
                  <c:v>DKAPWTTYTTYTTTEKCNKE</c:v>
                </c:pt>
                <c:pt idx="920">
                  <c:v>KAPWTTYTTYTTTEKCNKER</c:v>
                </c:pt>
                <c:pt idx="921">
                  <c:v>APWTTYTTYTTTEKCNKERD</c:v>
                </c:pt>
                <c:pt idx="922">
                  <c:v>PWTTYTTYTTTEKCNKERDK</c:v>
                </c:pt>
                <c:pt idx="923">
                  <c:v>WTTYTTYTTTEKCNKERDKS</c:v>
                </c:pt>
                <c:pt idx="924">
                  <c:v>TTYTTYTTTEKCNKERDKSK</c:v>
                </c:pt>
                <c:pt idx="925">
                  <c:v>TYTTYTTTEKCNKERDKSKS</c:v>
                </c:pt>
                <c:pt idx="926">
                  <c:v>YTTYTTTEKCNKERDKSKSQ</c:v>
                </c:pt>
                <c:pt idx="927">
                  <c:v>TTYTTTEKCNKERDKSKSQS</c:v>
                </c:pt>
                <c:pt idx="928">
                  <c:v>TYTTTEKCNKERDKSKSQSS</c:v>
                </c:pt>
                <c:pt idx="929">
                  <c:v>YTTTEKCNKERDKSKSQSSD</c:v>
                </c:pt>
                <c:pt idx="930">
                  <c:v>TTTEKCNKERDKSKSQSSDT</c:v>
                </c:pt>
                <c:pt idx="931">
                  <c:v>TTEKCNKERDKSKSQSSDTL</c:v>
                </c:pt>
                <c:pt idx="932">
                  <c:v>TEKCNKERDKSKSQSSDTLV</c:v>
                </c:pt>
                <c:pt idx="933">
                  <c:v>EKCNKERDKSKSQSSDTLVV</c:v>
                </c:pt>
                <c:pt idx="934">
                  <c:v>KCNKERDKSKSQSSDTLVVV</c:v>
                </c:pt>
                <c:pt idx="935">
                  <c:v>CNKERDKSKSQSSDTLVVVN</c:v>
                </c:pt>
                <c:pt idx="936">
                  <c:v>NKERDKSKSQSSDTLVVVNV</c:v>
                </c:pt>
                <c:pt idx="937">
                  <c:v>KERDKSKSQSSDTLVVVNVP</c:v>
                </c:pt>
                <c:pt idx="938">
                  <c:v>ERDKSKSQSSDTLVVVNVPS</c:v>
                </c:pt>
                <c:pt idx="939">
                  <c:v>RDKSKSQSSDTLVVVNVPSP</c:v>
                </c:pt>
                <c:pt idx="940">
                  <c:v>DKSKSQSSDTLVVVNVPSPL</c:v>
                </c:pt>
                <c:pt idx="941">
                  <c:v>KSKSQSSDTLVVVNVPSPLG</c:v>
                </c:pt>
                <c:pt idx="942">
                  <c:v>SKSQSSDTLVVVNVPSPLGN</c:v>
                </c:pt>
                <c:pt idx="943">
                  <c:v>KSQSSDTLVVVNVPSPLGNT</c:v>
                </c:pt>
                <c:pt idx="944">
                  <c:v>SQSSDTLVVVNVPSPLGNTP</c:v>
                </c:pt>
                <c:pt idx="945">
                  <c:v>QSSDTLVVVNVPSPLGNTPY</c:v>
                </c:pt>
                <c:pt idx="946">
                  <c:v>SSDTLVVVNVPSPLGNTPYR</c:v>
                </c:pt>
                <c:pt idx="947">
                  <c:v>SDTLVVVNVPSPLGNTPYRY</c:v>
                </c:pt>
                <c:pt idx="948">
                  <c:v>DTLVVVNVPSPLGNTPYRYK</c:v>
                </c:pt>
                <c:pt idx="949">
                  <c:v>TLVVVNVPSPLGNTPYRYKY</c:v>
                </c:pt>
                <c:pt idx="950">
                  <c:v>LVVVNVPSPLGNTPYRYKYA</c:v>
                </c:pt>
                <c:pt idx="951">
                  <c:v>VVVNVPSPLGNTPYRYKYAC</c:v>
                </c:pt>
                <c:pt idx="952">
                  <c:v>VVNVPSPLGNTPYRYKYACQ</c:v>
                </c:pt>
                <c:pt idx="953">
                  <c:v>VNVPSPLGNTPYRYKYACQC</c:v>
                </c:pt>
                <c:pt idx="954">
                  <c:v>NVPSPLGNTPYRYKYACQCK</c:v>
                </c:pt>
                <c:pt idx="955">
                  <c:v>VPSPLGNTPYRYKYACQCKI</c:v>
                </c:pt>
                <c:pt idx="956">
                  <c:v>PSPLGNTPYRYKYACQCKIP</c:v>
                </c:pt>
                <c:pt idx="957">
                  <c:v>SPLGNTPYRYKYACQCKIPT</c:v>
                </c:pt>
                <c:pt idx="958">
                  <c:v>PLGNTPYRYKYACQCKIPTN</c:v>
                </c:pt>
                <c:pt idx="959">
                  <c:v>LGNTPYRYKYACQCKIPTNE</c:v>
                </c:pt>
                <c:pt idx="960">
                  <c:v>GNTPYRYKYACQCKIPTNEE</c:v>
                </c:pt>
                <c:pt idx="961">
                  <c:v>NTPYRYKYACQCKIPTNEET</c:v>
                </c:pt>
                <c:pt idx="962">
                  <c:v>TPYRYKYACQCKIPTNEETC</c:v>
                </c:pt>
                <c:pt idx="963">
                  <c:v>PYRYKYACQCKIPTNEETCD</c:v>
                </c:pt>
                <c:pt idx="964">
                  <c:v>YRYKYACQCKIPTNEETCDD</c:v>
                </c:pt>
                <c:pt idx="965">
                  <c:v>RYKYACQCKIPTNEETCDDR</c:v>
                </c:pt>
                <c:pt idx="966">
                  <c:v>YKYACQCKIPTNEETCDDRK</c:v>
                </c:pt>
                <c:pt idx="967">
                  <c:v>KYACQCKIPTNEETCDDRKE</c:v>
                </c:pt>
                <c:pt idx="968">
                  <c:v>YACQCKIPTNEETCDDRKEY</c:v>
                </c:pt>
                <c:pt idx="969">
                  <c:v>ACQCKIPTNEETCDDRKEYM</c:v>
                </c:pt>
                <c:pt idx="970">
                  <c:v>CQCKIPTNEETCDDRKEYMN</c:v>
                </c:pt>
                <c:pt idx="971">
                  <c:v>QCKIPTNEETCDDRKEYMNQ</c:v>
                </c:pt>
                <c:pt idx="972">
                  <c:v>CKIPTNEETCDDRKEYMNQW</c:v>
                </c:pt>
                <c:pt idx="973">
                  <c:v>KIPTNEETCDDRKEYMNQWS</c:v>
                </c:pt>
                <c:pt idx="974">
                  <c:v>IPTNEETCDDRKEYMNQWSC</c:v>
                </c:pt>
                <c:pt idx="975">
                  <c:v>PTNEETCDDRKEYMNQWSCG</c:v>
                </c:pt>
                <c:pt idx="976">
                  <c:v>TNEETCDDRKEYMNQWSCGS</c:v>
                </c:pt>
                <c:pt idx="977">
                  <c:v>NEETCDDRKEYMNQWSCGSA</c:v>
                </c:pt>
                <c:pt idx="978">
                  <c:v>EETCDDRKEYMNQWSCGSAR</c:v>
                </c:pt>
                <c:pt idx="979">
                  <c:v>ETCDDRKEYMNQWSCGSART</c:v>
                </c:pt>
                <c:pt idx="980">
                  <c:v>TCDDRKEYMNQWSCGSARTM</c:v>
                </c:pt>
                <c:pt idx="981">
                  <c:v>CDDRKEYMNQWSCGSARTMK</c:v>
                </c:pt>
                <c:pt idx="982">
                  <c:v>DDRKEYMNQWSCGSARTMKR</c:v>
                </c:pt>
                <c:pt idx="983">
                  <c:v>DRKEYMNQWSCGSARTMKRG</c:v>
                </c:pt>
                <c:pt idx="984">
                  <c:v>RKEYMNQWSCGSARTMKRGY</c:v>
                </c:pt>
                <c:pt idx="985">
                  <c:v>KEYMNQWSCGSARTMKRGYK</c:v>
                </c:pt>
                <c:pt idx="986">
                  <c:v>EYMNQWSCGSARTMKRGYKN</c:v>
                </c:pt>
                <c:pt idx="987">
                  <c:v>YMNQWSCGSARTMKRGYKND</c:v>
                </c:pt>
                <c:pt idx="988">
                  <c:v>MNQWSCGSARTMKRGYKNDN</c:v>
                </c:pt>
                <c:pt idx="989">
                  <c:v>NQWSCGSARTMKRGYKNDNY</c:v>
                </c:pt>
                <c:pt idx="990">
                  <c:v>QWSCGSARTMKRGYKNDNYE</c:v>
                </c:pt>
                <c:pt idx="991">
                  <c:v>WSCGSARTMKRGYKNDNYEL</c:v>
                </c:pt>
                <c:pt idx="992">
                  <c:v>SCGSARTMKRGYKNDNYELC</c:v>
                </c:pt>
                <c:pt idx="993">
                  <c:v>CGSARTMKRGYKNDNYELCK</c:v>
                </c:pt>
                <c:pt idx="994">
                  <c:v>GSARTMKRGYKNDNYELCKY</c:v>
                </c:pt>
                <c:pt idx="995">
                  <c:v>SARTMKRGYKNDNYELCKYN</c:v>
                </c:pt>
                <c:pt idx="996">
                  <c:v>ARTMKRGYKNDNYELCKYNG</c:v>
                </c:pt>
                <c:pt idx="997">
                  <c:v>RTMKRGYKNDNYELCKYNGV</c:v>
                </c:pt>
                <c:pt idx="998">
                  <c:v>TMKRGYKNDNYELCKYNGVD</c:v>
                </c:pt>
                <c:pt idx="999">
                  <c:v>MKRGYKNDNYELCKYNGVDV</c:v>
                </c:pt>
                <c:pt idx="1000">
                  <c:v>KRGYKNDNYELCKYNGVDVK</c:v>
                </c:pt>
                <c:pt idx="1001">
                  <c:v>RGYKNDNYELCKYNGVDVKP</c:v>
                </c:pt>
                <c:pt idx="1002">
                  <c:v>GYKNDNYELCKYNGVDVKPT</c:v>
                </c:pt>
                <c:pt idx="1003">
                  <c:v>YKNDNYELCKYNGVDVKPTT</c:v>
                </c:pt>
                <c:pt idx="1004">
                  <c:v>KNDNYELCKYNGVDVKPTTV</c:v>
                </c:pt>
                <c:pt idx="1005">
                  <c:v>NDNYELCKYNGVDVKPTTVR</c:v>
                </c:pt>
                <c:pt idx="1006">
                  <c:v>DNYELCKYNGVDVKPTTVRS</c:v>
                </c:pt>
                <c:pt idx="1007">
                  <c:v>NYELCKYNGVDVKPTTVRSN</c:v>
                </c:pt>
                <c:pt idx="1008">
                  <c:v>YELCKYNGVDVKPTTVRSNS</c:v>
                </c:pt>
                <c:pt idx="1009">
                  <c:v>ELCKYNGVDVKPTTVRSNSS</c:v>
                </c:pt>
                <c:pt idx="1010">
                  <c:v>LCKYNGVDVKPTTVRSNSSK</c:v>
                </c:pt>
                <c:pt idx="1011">
                  <c:v>CKYNGVDVKPTTVRSNSSKL</c:v>
                </c:pt>
                <c:pt idx="1012">
                  <c:v>KYNGVDVKPTTVRSNSSKLD</c:v>
                </c:pt>
                <c:pt idx="1013">
                  <c:v>YNGVDVKPTTVRSNSSKLDG</c:v>
                </c:pt>
                <c:pt idx="1014">
                  <c:v>NGVDVKPTTVRSNSSKLDGN</c:v>
                </c:pt>
                <c:pt idx="1015">
                  <c:v>GVDVKPTTVRSNSSKLDGND</c:v>
                </c:pt>
                <c:pt idx="1016">
                  <c:v>VDVKPTTVRSNSSKLDGNDV</c:v>
                </c:pt>
                <c:pt idx="1017">
                  <c:v>DVKPTTVRSNSSKLDGNDVT</c:v>
                </c:pt>
                <c:pt idx="1018">
                  <c:v>VKPTTVRSNSSKLDGNDVTF</c:v>
                </c:pt>
                <c:pt idx="1019">
                  <c:v>KPTTVRSNSSKLDGNDVTFF</c:v>
                </c:pt>
                <c:pt idx="1020">
                  <c:v>PTTVRSNSSKLDGNDVTFFN</c:v>
                </c:pt>
                <c:pt idx="1021">
                  <c:v>TTVRSNSSKLDGNDVTFFNL</c:v>
                </c:pt>
                <c:pt idx="1022">
                  <c:v>TVRSNSSKLDGNDVTFFNLF</c:v>
                </c:pt>
                <c:pt idx="1023">
                  <c:v>VRSNSSKLDGNDVTFFNLFE</c:v>
                </c:pt>
                <c:pt idx="1024">
                  <c:v>RSNSSKLDGNDVTFFNLFEQ</c:v>
                </c:pt>
                <c:pt idx="1025">
                  <c:v>SNSSKLDGNDVTFFNLFEQW</c:v>
                </c:pt>
                <c:pt idx="1026">
                  <c:v>NSSKLDGNDVTFFNLFEQWN</c:v>
                </c:pt>
                <c:pt idx="1027">
                  <c:v>SSKLDGNDVTFFNLFEQWNK</c:v>
                </c:pt>
                <c:pt idx="1028">
                  <c:v>SKLDGNDVTFFNLFEQWNKE</c:v>
                </c:pt>
                <c:pt idx="1029">
                  <c:v>KLDGNDVTFFNLFEQWNKEI</c:v>
                </c:pt>
                <c:pt idx="1030">
                  <c:v>LDGNDVTFFNLFEQWNKEIQ</c:v>
                </c:pt>
                <c:pt idx="1031">
                  <c:v>DGNDVTFFNLFEQWNKEIQY</c:v>
                </c:pt>
                <c:pt idx="1032">
                  <c:v>GNDVTFFNLFEQWNKEIQYQ</c:v>
                </c:pt>
                <c:pt idx="1033">
                  <c:v>NDVTFFNLFEQWNKEIQYQI</c:v>
                </c:pt>
                <c:pt idx="1034">
                  <c:v>DVTFFNLFEQWNKEIQYQIE</c:v>
                </c:pt>
                <c:pt idx="1035">
                  <c:v>VTFFNLFEQWNKEIQYQIEQ</c:v>
                </c:pt>
                <c:pt idx="1036">
                  <c:v>TFFNLFEQWNKEIQYQIEQY</c:v>
                </c:pt>
                <c:pt idx="1037">
                  <c:v>FFNLFEQWNKEIQYQIEQYM</c:v>
                </c:pt>
                <c:pt idx="1038">
                  <c:v>FNLFEQWNKEIQYQIEQYMT</c:v>
                </c:pt>
                <c:pt idx="1039">
                  <c:v>NLFEQWNKEIQYQIEQYMTN</c:v>
                </c:pt>
                <c:pt idx="1040">
                  <c:v>LFEQWNKEIQYQIEQYMTNA</c:v>
                </c:pt>
                <c:pt idx="1041">
                  <c:v>FEQWNKEIQYQIEQYMTNAN</c:v>
                </c:pt>
                <c:pt idx="1042">
                  <c:v>EQWNKEIQYQIEQYMTNANI</c:v>
                </c:pt>
                <c:pt idx="1043">
                  <c:v>QWNKEIQYQIEQYMTNANIS</c:v>
                </c:pt>
                <c:pt idx="1044">
                  <c:v>WNKEIQYQIEQYMTNANISC</c:v>
                </c:pt>
                <c:pt idx="1045">
                  <c:v>NKEIQYQIEQYMTNANISCI</c:v>
                </c:pt>
                <c:pt idx="1046">
                  <c:v>KEIQYQIEQYMTNANISCID</c:v>
                </c:pt>
                <c:pt idx="1047">
                  <c:v>EIQYQIEQYMTNANISCIDE</c:v>
                </c:pt>
                <c:pt idx="1048">
                  <c:v>IQYQIEQYMTNANISCIDEK</c:v>
                </c:pt>
                <c:pt idx="1049">
                  <c:v>QYQIEQYMTNANISCIDEKE</c:v>
                </c:pt>
                <c:pt idx="1050">
                  <c:v>YQIEQYMTNANISCIDEKEV</c:v>
                </c:pt>
                <c:pt idx="1051">
                  <c:v>QIEQYMTNANISCIDEKEVL</c:v>
                </c:pt>
                <c:pt idx="1052">
                  <c:v>IEQYMTNANISCIDEKEVLD</c:v>
                </c:pt>
                <c:pt idx="1053">
                  <c:v>EQYMTNANISCIDEKEVLDS</c:v>
                </c:pt>
                <c:pt idx="1054">
                  <c:v>QYMTNANISCIDEKEVLDSV</c:v>
                </c:pt>
                <c:pt idx="1055">
                  <c:v>YMTNANISCIDEKEVLDSVS</c:v>
                </c:pt>
                <c:pt idx="1056">
                  <c:v>MTNANISCIDEKEVLDSVSD</c:v>
                </c:pt>
                <c:pt idx="1057">
                  <c:v>TNANISCIDEKEVLDSVSDE</c:v>
                </c:pt>
                <c:pt idx="1058">
                  <c:v>NANISCIDEKEVLDSVSDEG</c:v>
                </c:pt>
                <c:pt idx="1059">
                  <c:v>ANISCIDEKEVLDSVSDEGT</c:v>
                </c:pt>
                <c:pt idx="1060">
                  <c:v>NISCIDEKEVLDSVSDEGTP</c:v>
                </c:pt>
                <c:pt idx="1061">
                  <c:v>ISCIDEKEVLDSVSDEGTPK</c:v>
                </c:pt>
                <c:pt idx="1062">
                  <c:v>SCIDEKEVLDSVSDEGTPKV</c:v>
                </c:pt>
                <c:pt idx="1063">
                  <c:v>CIDEKEVLDSVSDEGTPKVR</c:v>
                </c:pt>
                <c:pt idx="1064">
                  <c:v>IDEKEVLDSVSDEGTPKVRG</c:v>
                </c:pt>
                <c:pt idx="1065">
                  <c:v>DEKEVLDSVSDEGTPKVRGG</c:v>
                </c:pt>
                <c:pt idx="1066">
                  <c:v>EKEVLDSVSDEGTPKVRGGY</c:v>
                </c:pt>
                <c:pt idx="1067">
                  <c:v>KEVLDSVSDEGTPKVRGGYE</c:v>
                </c:pt>
                <c:pt idx="1068">
                  <c:v>EVLDSVSDEGTPKVRGGYED</c:v>
                </c:pt>
                <c:pt idx="1069">
                  <c:v>VLDSVSDEGTPKVRGGYEDG</c:v>
                </c:pt>
                <c:pt idx="1070">
                  <c:v>LDSVSDEGTPKVRGGYEDGR</c:v>
                </c:pt>
                <c:pt idx="1071">
                  <c:v>DSVSDEGTPKVRGGYEDGRN</c:v>
                </c:pt>
                <c:pt idx="1072">
                  <c:v>SVSDEGTPKVRGGYEDGRNN</c:v>
                </c:pt>
                <c:pt idx="1073">
                  <c:v>VSDEGTPKVRGGYEDGRNNN</c:v>
                </c:pt>
                <c:pt idx="1074">
                  <c:v>SDEGTPKVRGGYEDGRNNNT</c:v>
                </c:pt>
                <c:pt idx="1075">
                  <c:v>DEGTPKVRGGYEDGRNNNTD</c:v>
                </c:pt>
                <c:pt idx="1076">
                  <c:v>EGTPKVRGGYEDGRNNNTDQ</c:v>
                </c:pt>
                <c:pt idx="1077">
                  <c:v>GTPKVRGGYEDGRNNNTDQG</c:v>
                </c:pt>
                <c:pt idx="1078">
                  <c:v>TPKVRGGYEDGRNNNTDQGT</c:v>
                </c:pt>
                <c:pt idx="1079">
                  <c:v>PKVRGGYEDGRNNNTDQGTN</c:v>
                </c:pt>
                <c:pt idx="1080">
                  <c:v>KVRGGYEDGRNNNTDQGTNC</c:v>
                </c:pt>
                <c:pt idx="1081">
                  <c:v>VRGGYEDGRNNNTDQGTNCK</c:v>
                </c:pt>
                <c:pt idx="1082">
                  <c:v>RGGYEDGRNNNTDQGTNCKE</c:v>
                </c:pt>
                <c:pt idx="1083">
                  <c:v>GGYEDGRNNNTDQGTNCKEK</c:v>
                </c:pt>
                <c:pt idx="1084">
                  <c:v>GYEDGRNNNTDQGTNCKEKC</c:v>
                </c:pt>
                <c:pt idx="1085">
                  <c:v>YEDGRNNNTDQGTNCKEKCK</c:v>
                </c:pt>
                <c:pt idx="1086">
                  <c:v>EDGRNNNTDQGTNCKEKCKC</c:v>
                </c:pt>
                <c:pt idx="1087">
                  <c:v>DGRNNNTDQGTNCKEKCKCY</c:v>
                </c:pt>
                <c:pt idx="1088">
                  <c:v>GRNNNTDQGTNCKEKCKCYK</c:v>
                </c:pt>
                <c:pt idx="1089">
                  <c:v>RNNNTDQGTNCKEKCKCYKL</c:v>
                </c:pt>
                <c:pt idx="1090">
                  <c:v>NNNTDQGTNCKEKCKCYKLW</c:v>
                </c:pt>
                <c:pt idx="1091">
                  <c:v>NNTDQGTNCKEKCKCYKLWI</c:v>
                </c:pt>
                <c:pt idx="1092">
                  <c:v>NTDQGTNCKEKCKCYKLWIE</c:v>
                </c:pt>
                <c:pt idx="1093">
                  <c:v>TDQGTNCKEKCKCYKLWIEK</c:v>
                </c:pt>
                <c:pt idx="1094">
                  <c:v>DQGTNCKEKCKCYKLWIEKI</c:v>
                </c:pt>
                <c:pt idx="1095">
                  <c:v>QGTNCKEKCKCYKLWIEKIN</c:v>
                </c:pt>
                <c:pt idx="1096">
                  <c:v>GTNCKEKCKCYKLWIEKIND</c:v>
                </c:pt>
                <c:pt idx="1097">
                  <c:v>TNCKEKCKCYKLWIEKINDQ</c:v>
                </c:pt>
                <c:pt idx="1098">
                  <c:v>NCKEKCKCYKLWIEKINDQW</c:v>
                </c:pt>
                <c:pt idx="1099">
                  <c:v>CKEKCKCYKLWIEKINDQWG</c:v>
                </c:pt>
                <c:pt idx="1100">
                  <c:v>KEKCKCYKLWIEKINDQWGK</c:v>
                </c:pt>
                <c:pt idx="1101">
                  <c:v>EKCKCYKLWIEKINDQWGKQ</c:v>
                </c:pt>
                <c:pt idx="1102">
                  <c:v>KCKCYKLWIEKINDQWGKQK</c:v>
                </c:pt>
                <c:pt idx="1103">
                  <c:v>CKCYKLWIEKINDQWGKQKD</c:v>
                </c:pt>
                <c:pt idx="1104">
                  <c:v>KCYKLWIEKINDQWGKQKDN</c:v>
                </c:pt>
                <c:pt idx="1105">
                  <c:v>CYKLWIEKINDQWGKQKDNY</c:v>
                </c:pt>
                <c:pt idx="1106">
                  <c:v>YKLWIEKINDQWGKQKDNYN</c:v>
                </c:pt>
                <c:pt idx="1107">
                  <c:v>KLWIEKINDQWGKQKDNYNK</c:v>
                </c:pt>
                <c:pt idx="1108">
                  <c:v>LWIEKINDQWGKQKDNYNKF</c:v>
                </c:pt>
                <c:pt idx="1109">
                  <c:v>WIEKINDQWGKQKDNYNKFR</c:v>
                </c:pt>
                <c:pt idx="1110">
                  <c:v>IEKINDQWGKQKDNYNKFRS</c:v>
                </c:pt>
                <c:pt idx="1111">
                  <c:v>EKINDQWGKQKDNYNKFRSK</c:v>
                </c:pt>
                <c:pt idx="1112">
                  <c:v>KINDQWGKQKDNYNKFRSKQ</c:v>
                </c:pt>
                <c:pt idx="1113">
                  <c:v>INDQWGKQKDNYNKFRSKQI</c:v>
                </c:pt>
                <c:pt idx="1114">
                  <c:v>NDQWGKQKDNYNKFRSKQIY</c:v>
                </c:pt>
                <c:pt idx="1115">
                  <c:v>DQWGKQKDNYNKFRSKQIYD</c:v>
                </c:pt>
                <c:pt idx="1116">
                  <c:v>QWGKQKDNYNKFRSKQIYDA</c:v>
                </c:pt>
                <c:pt idx="1117">
                  <c:v>WGKQKDNYNKFRSKQIYDAN</c:v>
                </c:pt>
                <c:pt idx="1118">
                  <c:v>GKQKDNYNKFRSKQIYDANK</c:v>
                </c:pt>
                <c:pt idx="1119">
                  <c:v>KQKDNYNKFRSKQIYDANKG</c:v>
                </c:pt>
                <c:pt idx="1120">
                  <c:v>QKDNYNKFRSKQIYDANKGS</c:v>
                </c:pt>
                <c:pt idx="1121">
                  <c:v>KDNYNKFRSKQIYDANKGSQ</c:v>
                </c:pt>
                <c:pt idx="1122">
                  <c:v>DNYNKFRSKQIYDANKGSQN</c:v>
                </c:pt>
                <c:pt idx="1123">
                  <c:v>NYNKFRSKQIYDANKGSQNK</c:v>
                </c:pt>
                <c:pt idx="1124">
                  <c:v>YNKFRSKQIYDANKGSQNKK</c:v>
                </c:pt>
                <c:pt idx="1125">
                  <c:v>NKFRSKQIYDANKGSQNKKV</c:v>
                </c:pt>
                <c:pt idx="1126">
                  <c:v>KFRSKQIYDANKGSQNKKVV</c:v>
                </c:pt>
                <c:pt idx="1127">
                  <c:v>FRSKQIYDANKGSQNKKVVS</c:v>
                </c:pt>
                <c:pt idx="1128">
                  <c:v>RSKQIYDANKGSQNKKVVSL</c:v>
                </c:pt>
                <c:pt idx="1129">
                  <c:v>SKQIYDANKGSQNKKVVSLS</c:v>
                </c:pt>
                <c:pt idx="1130">
                  <c:v>KQIYDANKGSQNKKVVSLSN</c:v>
                </c:pt>
                <c:pt idx="1131">
                  <c:v>QIYDANKGSQNKKVVSLSNF</c:v>
                </c:pt>
                <c:pt idx="1132">
                  <c:v>IYDANKGSQNKKVVSLSNFL</c:v>
                </c:pt>
                <c:pt idx="1133">
                  <c:v>YDANKGSQNKKVVSLSNFLF</c:v>
                </c:pt>
                <c:pt idx="1134">
                  <c:v>DANKGSQNKKVVSLSNFLFF</c:v>
                </c:pt>
                <c:pt idx="1135">
                  <c:v>ANKGSQNKKVVSLSNFLFFS</c:v>
                </c:pt>
                <c:pt idx="1136">
                  <c:v>NKGSQNKKVVSLSNFLFFSC</c:v>
                </c:pt>
                <c:pt idx="1137">
                  <c:v>KGSQNKKVVSLSNFLFFSCW</c:v>
                </c:pt>
                <c:pt idx="1138">
                  <c:v>GSQNKKVVSLSNFLFFSCWE</c:v>
                </c:pt>
                <c:pt idx="1139">
                  <c:v>SQNKKVVSLSNFLFFSCWEE</c:v>
                </c:pt>
                <c:pt idx="1140">
                  <c:v>QNKKVVSLSNFLFFSCWEEY</c:v>
                </c:pt>
                <c:pt idx="1141">
                  <c:v>NKKVVSLSNFLFFSCWEEYI</c:v>
                </c:pt>
                <c:pt idx="1142">
                  <c:v>KKVVSLSNFLFFSCWEEYIQ</c:v>
                </c:pt>
                <c:pt idx="1143">
                  <c:v>KVVSLSNFLFFSCWEEYIQK</c:v>
                </c:pt>
                <c:pt idx="1144">
                  <c:v>VVSLSNFLFFSCWEEYIQKY</c:v>
                </c:pt>
                <c:pt idx="1145">
                  <c:v>VSLSNFLFFSCWEEYIQKYF</c:v>
                </c:pt>
                <c:pt idx="1146">
                  <c:v>SLSNFLFFSCWEEYIQKYFN</c:v>
                </c:pt>
                <c:pt idx="1147">
                  <c:v>LSNFLFFSCWEEYIQKYFNG</c:v>
                </c:pt>
                <c:pt idx="1148">
                  <c:v>SNFLFFSCWEEYIQKYFNGD</c:v>
                </c:pt>
                <c:pt idx="1149">
                  <c:v>NFLFFSCWEEYIQKYFNGDW</c:v>
                </c:pt>
                <c:pt idx="1150">
                  <c:v>FLFFSCWEEYIQKYFNGDWS</c:v>
                </c:pt>
                <c:pt idx="1151">
                  <c:v>LFFSCWEEYIQKYFNGDWSK</c:v>
                </c:pt>
                <c:pt idx="1152">
                  <c:v>FFSCWEEYIQKYFNGDWSKI</c:v>
                </c:pt>
                <c:pt idx="1153">
                  <c:v>FSCWEEYIQKYFNGDWSKIK</c:v>
                </c:pt>
                <c:pt idx="1154">
                  <c:v>SCWEEYIQKYFNGDWSKIKN</c:v>
                </c:pt>
                <c:pt idx="1155">
                  <c:v>CWEEYIQKYFNGDWSKIKNI</c:v>
                </c:pt>
                <c:pt idx="1156">
                  <c:v>WEEYIQKYFNGDWSKIKNIG</c:v>
                </c:pt>
                <c:pt idx="1157">
                  <c:v>EEYIQKYFNGDWSKIKNIGS</c:v>
                </c:pt>
                <c:pt idx="1158">
                  <c:v>EYIQKYFNGDWSKIKNIGSD</c:v>
                </c:pt>
                <c:pt idx="1159">
                  <c:v>YIQKYFNGDWSKIKNIGSDT</c:v>
                </c:pt>
                <c:pt idx="1160">
                  <c:v>IQKYFNGDWSKIKNIGSDTF</c:v>
                </c:pt>
                <c:pt idx="1161">
                  <c:v>QKYFNGDWSKIKNIGSDTFE</c:v>
                </c:pt>
                <c:pt idx="1162">
                  <c:v>KYFNGDWSKIKNIGSDTFEF</c:v>
                </c:pt>
                <c:pt idx="1163">
                  <c:v>YFNGDWSKIKNIGSDTFEFL</c:v>
                </c:pt>
                <c:pt idx="1164">
                  <c:v>FNGDWSKIKNIGSDTFEFLI</c:v>
                </c:pt>
                <c:pt idx="1165">
                  <c:v>NGDWSKIKNIGSDTFEFLIK</c:v>
                </c:pt>
                <c:pt idx="1166">
                  <c:v>GDWSKIKNIGSDTFEFLIKK</c:v>
                </c:pt>
                <c:pt idx="1167">
                  <c:v>DWSKIKNIGSDTFEFLIKKC</c:v>
                </c:pt>
                <c:pt idx="1168">
                  <c:v>WSKIKNIGSDTFEFLIKKCG</c:v>
                </c:pt>
                <c:pt idx="1169">
                  <c:v>SKIKNIGSDTFEFLIKKCGN</c:v>
                </c:pt>
                <c:pt idx="1170">
                  <c:v>KIKNIGSDTFEFLIKKCGNN</c:v>
                </c:pt>
                <c:pt idx="1171">
                  <c:v>IKNIGSDTFEFLIKKCGNNS</c:v>
                </c:pt>
                <c:pt idx="1172">
                  <c:v>KNIGSDTFEFLIKKCGNNSA</c:v>
                </c:pt>
                <c:pt idx="1173">
                  <c:v>NIGSDTFEFLIKKCGNNSAH</c:v>
                </c:pt>
                <c:pt idx="1174">
                  <c:v>IGSDTFEFLIKKCGNNSAHG</c:v>
                </c:pt>
                <c:pt idx="1175">
                  <c:v>GSDTFEFLIKKCGNNSAHGE</c:v>
                </c:pt>
                <c:pt idx="1176">
                  <c:v>SDTFEFLIKKCGNNSAHGEE</c:v>
                </c:pt>
                <c:pt idx="1177">
                  <c:v>DTFEFLIKKCGNNSAHGEEI</c:v>
                </c:pt>
                <c:pt idx="1178">
                  <c:v>TFEFLIKKCGNNSAHGEEIF</c:v>
                </c:pt>
                <c:pt idx="1179">
                  <c:v>FEFLIKKCGNNSAHGEEIFN</c:v>
                </c:pt>
                <c:pt idx="1180">
                  <c:v>EFLIKKCGNNSAHGEEIFNE</c:v>
                </c:pt>
                <c:pt idx="1181">
                  <c:v>FLIKKCGNNSAHGEEIFNEK</c:v>
                </c:pt>
                <c:pt idx="1182">
                  <c:v>LIKKCGNNSAHGEEIFNEKL</c:v>
                </c:pt>
                <c:pt idx="1183">
                  <c:v>IKKCGNNSAHGEEIFNEKLK</c:v>
                </c:pt>
                <c:pt idx="1184">
                  <c:v>KKCGNNSAHGEEIFNEKLKN</c:v>
                </c:pt>
                <c:pt idx="1185">
                  <c:v>KCGNNSAHGEEIFNEKLKNA</c:v>
                </c:pt>
                <c:pt idx="1186">
                  <c:v>CGNNSAHGEEIFNEKLKNAE</c:v>
                </c:pt>
                <c:pt idx="1187">
                  <c:v>GNNSAHGEEIFNEKLKNAEK</c:v>
                </c:pt>
                <c:pt idx="1188">
                  <c:v>NNSAHGEEIFNEKLKNAEKK</c:v>
                </c:pt>
                <c:pt idx="1189">
                  <c:v>NSAHGEEIFNEKLKNAEKKC</c:v>
                </c:pt>
                <c:pt idx="1190">
                  <c:v>SAHGEEIFNEKLKNAEKKCK</c:v>
                </c:pt>
                <c:pt idx="1191">
                  <c:v>AHGEEIFNEKLKNAEKKCKE</c:v>
                </c:pt>
                <c:pt idx="1192">
                  <c:v>HGEEIFNEKLKNAEKKCKEN</c:v>
                </c:pt>
                <c:pt idx="1193">
                  <c:v>GEEIFNEKLKNAEKKCKENE</c:v>
                </c:pt>
                <c:pt idx="1194">
                  <c:v>EEIFNEKLKNAEKKCKENES</c:v>
                </c:pt>
                <c:pt idx="1195">
                  <c:v>EIFNEKLKNAEKKCKENEST</c:v>
                </c:pt>
                <c:pt idx="1196">
                  <c:v>IFNEKLKNAEKKCKENESTD</c:v>
                </c:pt>
                <c:pt idx="1197">
                  <c:v>FNEKLKNAEKKCKENESTDT</c:v>
                </c:pt>
                <c:pt idx="1198">
                  <c:v>NEKLKNAEKKCKENESTDTN</c:v>
                </c:pt>
                <c:pt idx="1199">
                  <c:v>EKLKNAEKKCKENESTDTNI</c:v>
                </c:pt>
                <c:pt idx="1200">
                  <c:v>KLKNAEKKCKENESTDTNIN</c:v>
                </c:pt>
                <c:pt idx="1201">
                  <c:v>LKNAEKKCKENESTDTNINK</c:v>
                </c:pt>
                <c:pt idx="1202">
                  <c:v>KNAEKKCKENESTDTNINKS</c:v>
                </c:pt>
                <c:pt idx="1203">
                  <c:v>NAEKKCKENESTDTNINKSE</c:v>
                </c:pt>
                <c:pt idx="1204">
                  <c:v>AEKKCKENESTDTNINKSET</c:v>
                </c:pt>
                <c:pt idx="1205">
                  <c:v>EKKCKENESTDTNINKSETS</c:v>
                </c:pt>
                <c:pt idx="1206">
                  <c:v>KKCKENESTDTNINKSETSC</c:v>
                </c:pt>
                <c:pt idx="1207">
                  <c:v>KCKENESTDTNINKSETSCD</c:v>
                </c:pt>
                <c:pt idx="1208">
                  <c:v>CKENESTDTNINKSETSCDL</c:v>
                </c:pt>
                <c:pt idx="1209">
                  <c:v>KENESTDTNINKSETSCDLN</c:v>
                </c:pt>
                <c:pt idx="1210">
                  <c:v>ENESTDTNINKSETSCDLNA</c:v>
                </c:pt>
                <c:pt idx="1211">
                  <c:v>NESTDTNINKSETSCDLNAT</c:v>
                </c:pt>
                <c:pt idx="1212">
                  <c:v>ESTDTNINKSETSCDLNATN</c:v>
                </c:pt>
                <c:pt idx="1213">
                  <c:v>STDTNINKSETSCDLNATNY</c:v>
                </c:pt>
                <c:pt idx="1214">
                  <c:v>TDTNINKSETSCDLNATNYI</c:v>
                </c:pt>
                <c:pt idx="1215">
                  <c:v>DTNINKSETSCDLNATNYIR</c:v>
                </c:pt>
                <c:pt idx="1216">
                  <c:v>TNINKSETSCDLNATNYIRG</c:v>
                </c:pt>
                <c:pt idx="1217">
                  <c:v>NINKSETSCDLNATNYIRGC</c:v>
                </c:pt>
                <c:pt idx="1218">
                  <c:v>INKSETSCDLNATNYIRGCQ</c:v>
                </c:pt>
                <c:pt idx="1219">
                  <c:v>NKSETSCDLNATNYIRGCQS</c:v>
                </c:pt>
                <c:pt idx="1220">
                  <c:v>KSETSCDLNATNYIRGCQSK</c:v>
                </c:pt>
                <c:pt idx="1221">
                  <c:v>SETSCDLNATNYIRGCQSKT</c:v>
                </c:pt>
                <c:pt idx="1222">
                  <c:v>ETSCDLNATNYIRGCQSKTY</c:v>
                </c:pt>
                <c:pt idx="1223">
                  <c:v>TSCDLNATNYIRGCQSKTYD</c:v>
                </c:pt>
                <c:pt idx="1224">
                  <c:v>SCDLNATNYIRGCQSKTYDG</c:v>
                </c:pt>
                <c:pt idx="1225">
                  <c:v>CDLNATNYIRGCQSKTYDGK</c:v>
                </c:pt>
                <c:pt idx="1226">
                  <c:v>DLNATNYIRGCQSKTYDGKI</c:v>
                </c:pt>
                <c:pt idx="1227">
                  <c:v>LNATNYIRGCQSKTYDGKIF</c:v>
                </c:pt>
                <c:pt idx="1228">
                  <c:v>NATNYIRGCQSKTYDGKIFP</c:v>
                </c:pt>
                <c:pt idx="1229">
                  <c:v>ATNYIRGCQSKTYDGKIFPG</c:v>
                </c:pt>
                <c:pt idx="1230">
                  <c:v>TNYIRGCQSKTYDGKIFPGK</c:v>
                </c:pt>
                <c:pt idx="1231">
                  <c:v>NYIRGCQSKTYDGKIFPGKG</c:v>
                </c:pt>
                <c:pt idx="1232">
                  <c:v>YIRGCQSKTYDGKIFPGKGG</c:v>
                </c:pt>
                <c:pt idx="1233">
                  <c:v>IRGCQSKTYDGKIFPGKGGE</c:v>
                </c:pt>
                <c:pt idx="1234">
                  <c:v>RGCQSKTYDGKIFPGKGGEK</c:v>
                </c:pt>
                <c:pt idx="1235">
                  <c:v>GCQSKTYDGKIFPGKGGEKQ</c:v>
                </c:pt>
                <c:pt idx="1236">
                  <c:v>CQSKTYDGKIFPGKGGEKQW</c:v>
                </c:pt>
                <c:pt idx="1237">
                  <c:v>QSKTYDGKIFPGKGGEKQWI</c:v>
                </c:pt>
                <c:pt idx="1238">
                  <c:v>SKTYDGKIFPGKGGEKQWIC</c:v>
                </c:pt>
                <c:pt idx="1239">
                  <c:v>KTYDGKIFPGKGGEKQWICK</c:v>
                </c:pt>
                <c:pt idx="1240">
                  <c:v>TYDGKIFPGKGGEKQWICKD</c:v>
                </c:pt>
                <c:pt idx="1241">
                  <c:v>YDGKIFPGKGGEKQWICKDT</c:v>
                </c:pt>
                <c:pt idx="1242">
                  <c:v>DGKIFPGKGGEKQWICKDTI</c:v>
                </c:pt>
                <c:pt idx="1243">
                  <c:v>GKIFPGKGGEKQWICKDTII</c:v>
                </c:pt>
                <c:pt idx="1244">
                  <c:v>KIFPGKGGEKQWICKDTIIH</c:v>
                </c:pt>
                <c:pt idx="1245">
                  <c:v>IFPGKGGEKQWICKDTIIHG</c:v>
                </c:pt>
                <c:pt idx="1246">
                  <c:v>FPGKGGEKQWICKDTIIHGD</c:v>
                </c:pt>
                <c:pt idx="1247">
                  <c:v>PGKGGEKQWICKDTIIHGDT</c:v>
                </c:pt>
                <c:pt idx="1248">
                  <c:v>GKGGEKQWICKDTIIHGDTN</c:v>
                </c:pt>
                <c:pt idx="1249">
                  <c:v>KGGEKQWICKDTIIHGDTNG</c:v>
                </c:pt>
                <c:pt idx="1250">
                  <c:v>GGEKQWICKDTIIHGDTNGA</c:v>
                </c:pt>
                <c:pt idx="1251">
                  <c:v>GEKQWICKDTIIHGDTNGAC</c:v>
                </c:pt>
                <c:pt idx="1252">
                  <c:v>EKQWICKDTIIHGDTNGACI</c:v>
                </c:pt>
                <c:pt idx="1253">
                  <c:v>KQWICKDTIIHGDTNGACIP</c:v>
                </c:pt>
                <c:pt idx="1254">
                  <c:v>QWICKDTIIHGDTNGACIPP</c:v>
                </c:pt>
                <c:pt idx="1255">
                  <c:v>WICKDTIIHGDTNGACIPPR</c:v>
                </c:pt>
                <c:pt idx="1256">
                  <c:v>ICKDTIIHGDTNGACIPPRT</c:v>
                </c:pt>
                <c:pt idx="1257">
                  <c:v>CKDTIIHGDTNGACIPPRTQ</c:v>
                </c:pt>
                <c:pt idx="1258">
                  <c:v>KDTIIHGDTNGACIPPRTQN</c:v>
                </c:pt>
                <c:pt idx="1259">
                  <c:v>DTIIHGDTNGACIPPRTQNL</c:v>
                </c:pt>
                <c:pt idx="1260">
                  <c:v>TIIHGDTNGACIPPRTQNLC</c:v>
                </c:pt>
                <c:pt idx="1261">
                  <c:v>IIHGDTNGACIPPRTQNLCV</c:v>
                </c:pt>
                <c:pt idx="1262">
                  <c:v>IHGDTNGACIPPRTQNLCVG</c:v>
                </c:pt>
                <c:pt idx="1263">
                  <c:v>HGDTNGACIPPRTQNLCVGE</c:v>
                </c:pt>
                <c:pt idx="1264">
                  <c:v>GDTNGACIPPRTQNLCVGEL</c:v>
                </c:pt>
                <c:pt idx="1265">
                  <c:v>DTNGACIPPRTQNLCVGELW</c:v>
                </c:pt>
                <c:pt idx="1266">
                  <c:v>TNGACIPPRTQNLCVGELWD</c:v>
                </c:pt>
                <c:pt idx="1267">
                  <c:v>NGACIPPRTQNLCVGELWDK</c:v>
                </c:pt>
                <c:pt idx="1268">
                  <c:v>GACIPPRTQNLCVGELWDKS</c:v>
                </c:pt>
                <c:pt idx="1269">
                  <c:v>ACIPPRTQNLCVGELWDKSY</c:v>
                </c:pt>
                <c:pt idx="1270">
                  <c:v>CIPPRTQNLCVGELWDKSYG</c:v>
                </c:pt>
                <c:pt idx="1271">
                  <c:v>IPPRTQNLCVGELWDKSYGG</c:v>
                </c:pt>
                <c:pt idx="1272">
                  <c:v>PPRTQNLCVGELWDKSYGGR</c:v>
                </c:pt>
                <c:pt idx="1273">
                  <c:v>PRTQNLCVGELWDKSYGGRS</c:v>
                </c:pt>
                <c:pt idx="1274">
                  <c:v>RTQNLCVGELWDKSYGGRSN</c:v>
                </c:pt>
                <c:pt idx="1275">
                  <c:v>TQNLCVGELWDKSYGGRSNI</c:v>
                </c:pt>
                <c:pt idx="1276">
                  <c:v>QNLCVGELWDKSYGGRSNIK</c:v>
                </c:pt>
                <c:pt idx="1277">
                  <c:v>NLCVGELWDKSYGGRSNIKN</c:v>
                </c:pt>
                <c:pt idx="1278">
                  <c:v>LCVGELWDKSYGGRSNIKND</c:v>
                </c:pt>
                <c:pt idx="1279">
                  <c:v>CVGELWDKSYGGRSNIKNDT</c:v>
                </c:pt>
                <c:pt idx="1280">
                  <c:v>VGELWDKSYGGRSNIKNDTK</c:v>
                </c:pt>
                <c:pt idx="1281">
                  <c:v>GELWDKSYGGRSNIKNDTKE</c:v>
                </c:pt>
                <c:pt idx="1282">
                  <c:v>ELWDKSYGGRSNIKNDTKEL</c:v>
                </c:pt>
                <c:pt idx="1283">
                  <c:v>LWDKSYGGRSNIKNDTKELL</c:v>
                </c:pt>
                <c:pt idx="1284">
                  <c:v>WDKSYGGRSNIKNDTKELLK</c:v>
                </c:pt>
                <c:pt idx="1285">
                  <c:v>DKSYGGRSNIKNDTKELLKE</c:v>
                </c:pt>
                <c:pt idx="1286">
                  <c:v>KSYGGRSNIKNDTKELLKEK</c:v>
                </c:pt>
                <c:pt idx="1287">
                  <c:v>SYGGRSNIKNDTKELLKEKI</c:v>
                </c:pt>
                <c:pt idx="1288">
                  <c:v>YGGRSNIKNDTKELLKEKIK</c:v>
                </c:pt>
                <c:pt idx="1289">
                  <c:v>GGRSNIKNDTKELLKEKIKN</c:v>
                </c:pt>
                <c:pt idx="1290">
                  <c:v>GRSNIKNDTKELLKEKIKNA</c:v>
                </c:pt>
                <c:pt idx="1291">
                  <c:v>RSNIKNDTKELLKEKIKNAI</c:v>
                </c:pt>
                <c:pt idx="1292">
                  <c:v>SNIKNDTKELLKEKIKNAIH</c:v>
                </c:pt>
                <c:pt idx="1293">
                  <c:v>NIKNDTKELLKEKIKNAIHK</c:v>
                </c:pt>
                <c:pt idx="1294">
                  <c:v>IKNDTKELLKEKIKNAIHKE</c:v>
                </c:pt>
                <c:pt idx="1295">
                  <c:v>KNDTKELLKEKIKNAIHKET</c:v>
                </c:pt>
                <c:pt idx="1296">
                  <c:v>NDTKELLKEKIKNAIHKETE</c:v>
                </c:pt>
                <c:pt idx="1297">
                  <c:v>DTKELLKEKIKNAIHKETEL</c:v>
                </c:pt>
                <c:pt idx="1298">
                  <c:v>TKELLKEKIKNAIHKETELL</c:v>
                </c:pt>
                <c:pt idx="1299">
                  <c:v>KELLKEKIKNAIHKETELLY</c:v>
                </c:pt>
                <c:pt idx="1300">
                  <c:v>ELLKEKIKNAIHKETELLYE</c:v>
                </c:pt>
                <c:pt idx="1301">
                  <c:v>LLKEKIKNAIHKETELLYEY</c:v>
                </c:pt>
                <c:pt idx="1302">
                  <c:v>LKEKIKNAIHKETELLYEYH</c:v>
                </c:pt>
                <c:pt idx="1303">
                  <c:v>KEKIKNAIHKETELLYEYHD</c:v>
                </c:pt>
                <c:pt idx="1304">
                  <c:v>EKIKNAIHKETELLYEYHDT</c:v>
                </c:pt>
                <c:pt idx="1305">
                  <c:v>KIKNAIHKETELLYEYHDTG</c:v>
                </c:pt>
                <c:pt idx="1306">
                  <c:v>IKNAIHKETELLYEYHDTGT</c:v>
                </c:pt>
                <c:pt idx="1307">
                  <c:v>KNAIHKETELLYEYHDTGTA</c:v>
                </c:pt>
                <c:pt idx="1308">
                  <c:v>NAIHKETELLYEYHDTGTAI</c:v>
                </c:pt>
                <c:pt idx="1309">
                  <c:v>AIHKETELLYEYHDTGTAII</c:v>
                </c:pt>
                <c:pt idx="1310">
                  <c:v>IHKETELLYEYHDTGTAIIS</c:v>
                </c:pt>
                <c:pt idx="1311">
                  <c:v>HKETELLYEYHDTGTAIISK</c:v>
                </c:pt>
                <c:pt idx="1312">
                  <c:v>KETELLYEYHDTGTAIISKN</c:v>
                </c:pt>
                <c:pt idx="1313">
                  <c:v>ETELLYEYHDTGTAIISKND</c:v>
                </c:pt>
                <c:pt idx="1314">
                  <c:v>TELLYEYHDTGTAIISKNDK</c:v>
                </c:pt>
                <c:pt idx="1315">
                  <c:v>ELLYEYHDTGTAIISKNDKK</c:v>
                </c:pt>
                <c:pt idx="1316">
                  <c:v>LLYEYHDTGTAIISKNDKKG</c:v>
                </c:pt>
                <c:pt idx="1317">
                  <c:v>LYEYHDTGTAIISKNDKKGQ</c:v>
                </c:pt>
                <c:pt idx="1318">
                  <c:v>YEYHDTGTAIISKNDKKGQK</c:v>
                </c:pt>
                <c:pt idx="1319">
                  <c:v>EYHDTGTAIISKNDKKGQKG</c:v>
                </c:pt>
                <c:pt idx="1320">
                  <c:v>YHDTGTAIISKNDKKGQKGK</c:v>
                </c:pt>
                <c:pt idx="1321">
                  <c:v>HDTGTAIISKNDKKGQKGKN</c:v>
                </c:pt>
                <c:pt idx="1322">
                  <c:v>DTGTAIISKNDKKGQKGKND</c:v>
                </c:pt>
                <c:pt idx="1323">
                  <c:v>TGTAIISKNDKKGQKGKNDP</c:v>
                </c:pt>
                <c:pt idx="1324">
                  <c:v>GTAIISKNDKKGQKGKNDPN</c:v>
                </c:pt>
                <c:pt idx="1325">
                  <c:v>TAIISKNDKKGQKGKNDPNG</c:v>
                </c:pt>
                <c:pt idx="1326">
                  <c:v>AIISKNDKKGQKGKNDPNGL</c:v>
                </c:pt>
                <c:pt idx="1327">
                  <c:v>IISKNDKKGQKGKNDPNGLP</c:v>
                </c:pt>
                <c:pt idx="1328">
                  <c:v>ISKNDKKGQKGKNDPNGLPK</c:v>
                </c:pt>
                <c:pt idx="1329">
                  <c:v>SKNDKKGQKGKNDPNGLPKG</c:v>
                </c:pt>
                <c:pt idx="1330">
                  <c:v>KNDKKGQKGKNDPNGLPKGF</c:v>
                </c:pt>
                <c:pt idx="1331">
                  <c:v>NDKKGQKGKNDPNGLPKGFC</c:v>
                </c:pt>
                <c:pt idx="1332">
                  <c:v>DKKGQKGKNDPNGLPKGFCH</c:v>
                </c:pt>
                <c:pt idx="1333">
                  <c:v>KKGQKGKNDPNGLPKGFCHA</c:v>
                </c:pt>
                <c:pt idx="1334">
                  <c:v>KGQKGKNDPNGLPKGFCHAV</c:v>
                </c:pt>
                <c:pt idx="1335">
                  <c:v>GQKGKNDPNGLPKGFCHAVQ</c:v>
                </c:pt>
                <c:pt idx="1336">
                  <c:v>QKGKNDPNGLPKGFCHAVQR</c:v>
                </c:pt>
                <c:pt idx="1337">
                  <c:v>KGKNDPNGLPKGFCHAVQRS</c:v>
                </c:pt>
                <c:pt idx="1338">
                  <c:v>GKNDPNGLPKGFCHAVQRSF</c:v>
                </c:pt>
                <c:pt idx="1339">
                  <c:v>KNDPNGLPKGFCHAVQRSFI</c:v>
                </c:pt>
                <c:pt idx="1340">
                  <c:v>NDPNGLPKGFCHAVQRSFID</c:v>
                </c:pt>
                <c:pt idx="1341">
                  <c:v>DPNGLPKGFCHAVQRSFIDY</c:v>
                </c:pt>
                <c:pt idx="1342">
                  <c:v>PNGLPKGFCHAVQRSFIDYK</c:v>
                </c:pt>
                <c:pt idx="1343">
                  <c:v>NGLPKGFCHAVQRSFIDYKN</c:v>
                </c:pt>
                <c:pt idx="1344">
                  <c:v>GLPKGFCHAVQRSFIDYKNM</c:v>
                </c:pt>
                <c:pt idx="1345">
                  <c:v>LPKGFCHAVQRSFIDYKNMI</c:v>
                </c:pt>
                <c:pt idx="1346">
                  <c:v>PKGFCHAVQRSFIDYKNMIL</c:v>
                </c:pt>
                <c:pt idx="1347">
                  <c:v>KGFCHAVQRSFIDYKNMILG</c:v>
                </c:pt>
                <c:pt idx="1348">
                  <c:v>GFCHAVQRSFIDYKNMILGT</c:v>
                </c:pt>
                <c:pt idx="1349">
                  <c:v>FCHAVQRSFIDYKNMILGTS</c:v>
                </c:pt>
                <c:pt idx="1350">
                  <c:v>CHAVQRSFIDYKNMILGTSV</c:v>
                </c:pt>
                <c:pt idx="1351">
                  <c:v>HAVQRSFIDYKNMILGTSVN</c:v>
                </c:pt>
                <c:pt idx="1352">
                  <c:v>AVQRSFIDYKNMILGTSVNI</c:v>
                </c:pt>
                <c:pt idx="1353">
                  <c:v>VQRSFIDYKNMILGTSVNIY</c:v>
                </c:pt>
                <c:pt idx="1354">
                  <c:v>QRSFIDYKNMILGTSVNIYE</c:v>
                </c:pt>
                <c:pt idx="1355">
                  <c:v>RSFIDYKNMILGTSVNIYEH</c:v>
                </c:pt>
                <c:pt idx="1356">
                  <c:v>SFIDYKNMILGTSVNIYEHI</c:v>
                </c:pt>
                <c:pt idx="1357">
                  <c:v>FIDYKNMILGTSVNIYEHIG</c:v>
                </c:pt>
                <c:pt idx="1358">
                  <c:v>IDYKNMILGTSVNIYEHIGK</c:v>
                </c:pt>
                <c:pt idx="1359">
                  <c:v>DYKNMILGTSVNIYEHIGKL</c:v>
                </c:pt>
                <c:pt idx="1360">
                  <c:v>YKNMILGTSVNIYEHIGKLQ</c:v>
                </c:pt>
                <c:pt idx="1361">
                  <c:v>KNMILGTSVNIYEHIGKLQE</c:v>
                </c:pt>
                <c:pt idx="1362">
                  <c:v>NMILGTSVNIYEHIGKLQED</c:v>
                </c:pt>
                <c:pt idx="1363">
                  <c:v>MILGTSVNIYEHIGKLQEDI</c:v>
                </c:pt>
                <c:pt idx="1364">
                  <c:v>ILGTSVNIYEHIGKLQEDIK</c:v>
                </c:pt>
                <c:pt idx="1365">
                  <c:v>LGTSVNIYEHIGKLQEDIKK</c:v>
                </c:pt>
                <c:pt idx="1366">
                  <c:v>GTSVNIYEHIGKLQEDIKKI</c:v>
                </c:pt>
                <c:pt idx="1367">
                  <c:v>TSVNIYEHIGKLQEDIKKII</c:v>
                </c:pt>
                <c:pt idx="1368">
                  <c:v>SVNIYEHIGKLQEDIKKIIE</c:v>
                </c:pt>
                <c:pt idx="1369">
                  <c:v>VNIYEHIGKLQEDIKKIIEK</c:v>
                </c:pt>
                <c:pt idx="1370">
                  <c:v>NIYEHIGKLQEDIKKIIEKG</c:v>
                </c:pt>
                <c:pt idx="1371">
                  <c:v>IYEHIGKLQEDIKKIIEKGT</c:v>
                </c:pt>
                <c:pt idx="1372">
                  <c:v>YEHIGKLQEDIKKIIEKGTP</c:v>
                </c:pt>
                <c:pt idx="1373">
                  <c:v>EHIGKLQEDIKKIIEKGTPQ</c:v>
                </c:pt>
                <c:pt idx="1374">
                  <c:v>HIGKLQEDIKKIIEKGTPQQ</c:v>
                </c:pt>
                <c:pt idx="1375">
                  <c:v>IGKLQEDIKKIIEKGTPQQK</c:v>
                </c:pt>
                <c:pt idx="1376">
                  <c:v>GKLQEDIKKIIEKGTPQQKD</c:v>
                </c:pt>
                <c:pt idx="1377">
                  <c:v>KLQEDIKKIIEKGTPQQKDK</c:v>
                </c:pt>
                <c:pt idx="1378">
                  <c:v>LQEDIKKIIEKGTPQQKDKI</c:v>
                </c:pt>
                <c:pt idx="1379">
                  <c:v>QEDIKKIIEKGTPQQKDKIG</c:v>
                </c:pt>
                <c:pt idx="1380">
                  <c:v>EDIKKIIEKGTPQQKDKIGG</c:v>
                </c:pt>
                <c:pt idx="1381">
                  <c:v>DIKKIIEKGTPQQKDKIGGV</c:v>
                </c:pt>
                <c:pt idx="1382">
                  <c:v>IKKIIEKGTPQQKDKIGGVG</c:v>
                </c:pt>
                <c:pt idx="1383">
                  <c:v>KKIIEKGTPQQKDKIGGVGS</c:v>
                </c:pt>
                <c:pt idx="1384">
                  <c:v>KIIEKGTPQQKDKIGGVGSS</c:v>
                </c:pt>
                <c:pt idx="1385">
                  <c:v>IIEKGTPQQKDKIGGVGSST</c:v>
                </c:pt>
                <c:pt idx="1386">
                  <c:v>IEKGTPQQKDKIGGVGSSTE</c:v>
                </c:pt>
                <c:pt idx="1387">
                  <c:v>EKGTPQQKDKIGGVGSSTEN</c:v>
                </c:pt>
                <c:pt idx="1388">
                  <c:v>KGTPQQKDKIGGVGSSTENV</c:v>
                </c:pt>
                <c:pt idx="1389">
                  <c:v>GTPQQKDKIGGVGSSTENVN</c:v>
                </c:pt>
                <c:pt idx="1390">
                  <c:v>TPQQKDKIGGVGSSTENVNA</c:v>
                </c:pt>
                <c:pt idx="1391">
                  <c:v>PQQKDKIGGVGSSTENVNAW</c:v>
                </c:pt>
                <c:pt idx="1392">
                  <c:v>QQKDKIGGVGSSTENVNAWW</c:v>
                </c:pt>
                <c:pt idx="1393">
                  <c:v>QKDKIGGVGSSTENVNAWWK</c:v>
                </c:pt>
                <c:pt idx="1394">
                  <c:v>KDKIGGVGSSTENVNAWWKG</c:v>
                </c:pt>
                <c:pt idx="1395">
                  <c:v>DKIGGVGSSTENVNAWWKGI</c:v>
                </c:pt>
                <c:pt idx="1396">
                  <c:v>KIGGVGSSTENVNAWWKGIE</c:v>
                </c:pt>
                <c:pt idx="1397">
                  <c:v>IGGVGSSTENVNAWWKGIER</c:v>
                </c:pt>
                <c:pt idx="1398">
                  <c:v>GGVGSSTENVNAWWKGIERE</c:v>
                </c:pt>
                <c:pt idx="1399">
                  <c:v>GVGSSTENVNAWWKGIEREM</c:v>
                </c:pt>
                <c:pt idx="1400">
                  <c:v>VGSSTENVNAWWKGIEREMW</c:v>
                </c:pt>
                <c:pt idx="1401">
                  <c:v>GSSTENVNAWWKGIEREMWD</c:v>
                </c:pt>
                <c:pt idx="1402">
                  <c:v>SSTENVNAWWKGIEREMWDA</c:v>
                </c:pt>
                <c:pt idx="1403">
                  <c:v>STENVNAWWKGIEREMWDAV</c:v>
                </c:pt>
                <c:pt idx="1404">
                  <c:v>TENVNAWWKGIEREMWDAVR</c:v>
                </c:pt>
                <c:pt idx="1405">
                  <c:v>ENVNAWWKGIEREMWDAVRC</c:v>
                </c:pt>
                <c:pt idx="1406">
                  <c:v>NVNAWWKGIEREMWDAVRCA</c:v>
                </c:pt>
                <c:pt idx="1407">
                  <c:v>VNAWWKGIEREMWDAVRCAI</c:v>
                </c:pt>
                <c:pt idx="1408">
                  <c:v>NAWWKGIEREMWDAVRCAIT</c:v>
                </c:pt>
                <c:pt idx="1409">
                  <c:v>AWWKGIEREMWDAVRCAITK</c:v>
                </c:pt>
                <c:pt idx="1410">
                  <c:v>WWKGIEREMWDAVRCAITKI</c:v>
                </c:pt>
                <c:pt idx="1411">
                  <c:v>WKGIEREMWDAVRCAITKIN</c:v>
                </c:pt>
                <c:pt idx="1412">
                  <c:v>KGIEREMWDAVRCAITKINK</c:v>
                </c:pt>
                <c:pt idx="1413">
                  <c:v>GIEREMWDAVRCAITKINKK</c:v>
                </c:pt>
                <c:pt idx="1414">
                  <c:v>IEREMWDAVRCAITKINKKN</c:v>
                </c:pt>
                <c:pt idx="1415">
                  <c:v>EREMWDAVRCAITKINKKNN</c:v>
                </c:pt>
                <c:pt idx="1416">
                  <c:v>REMWDAVRCAITKINKKNNN</c:v>
                </c:pt>
                <c:pt idx="1417">
                  <c:v>EMWDAVRCAITKINKKNNNS</c:v>
                </c:pt>
                <c:pt idx="1418">
                  <c:v>MWDAVRCAITKINKKNNNSI</c:v>
                </c:pt>
                <c:pt idx="1419">
                  <c:v>WDAVRCAITKINKKNNNSIF</c:v>
                </c:pt>
                <c:pt idx="1420">
                  <c:v>DAVRCAITKINKKNNNSIFN</c:v>
                </c:pt>
                <c:pt idx="1421">
                  <c:v>AVRCAITKINKKNNNSIFNG</c:v>
                </c:pt>
                <c:pt idx="1422">
                  <c:v>VRCAITKINKKNNNSIFNGD</c:v>
                </c:pt>
                <c:pt idx="1423">
                  <c:v>RCAITKINKKNNNSIFNGDE</c:v>
                </c:pt>
                <c:pt idx="1424">
                  <c:v>CAITKINKKNNNSIFNGDEC</c:v>
                </c:pt>
                <c:pt idx="1425">
                  <c:v>AITKINKKNNNSIFNGDECG</c:v>
                </c:pt>
                <c:pt idx="1426">
                  <c:v>ITKINKKNNNSIFNGDECGV</c:v>
                </c:pt>
                <c:pt idx="1427">
                  <c:v>TKINKKNNNSIFNGDECGVS</c:v>
                </c:pt>
                <c:pt idx="1428">
                  <c:v>KINKKNNNSIFNGDECGVSP</c:v>
                </c:pt>
                <c:pt idx="1429">
                  <c:v>INKKNNNSIFNGDECGVSPP</c:v>
                </c:pt>
                <c:pt idx="1430">
                  <c:v>NKKNNNSIFNGDECGVSPPT</c:v>
                </c:pt>
                <c:pt idx="1431">
                  <c:v>KKNNNSIFNGDECGVSPPTG</c:v>
                </c:pt>
                <c:pt idx="1432">
                  <c:v>KNNNSIFNGDECGVSPPTGN</c:v>
                </c:pt>
                <c:pt idx="1433">
                  <c:v>NNNSIFNGDECGVSPPTGND</c:v>
                </c:pt>
                <c:pt idx="1434">
                  <c:v>NNSIFNGDECGVSPPTGNDE</c:v>
                </c:pt>
                <c:pt idx="1435">
                  <c:v>NSIFNGDECGVSPPTGNDED</c:v>
                </c:pt>
                <c:pt idx="1436">
                  <c:v>SIFNGDECGVSPPTGNDEDQ</c:v>
                </c:pt>
                <c:pt idx="1437">
                  <c:v>IFNGDECGVSPPTGNDEDQS</c:v>
                </c:pt>
                <c:pt idx="1438">
                  <c:v>FNGDECGVSPPTGNDEDQSV</c:v>
                </c:pt>
                <c:pt idx="1439">
                  <c:v>NGDECGVSPPTGNDEDQSVS</c:v>
                </c:pt>
                <c:pt idx="1440">
                  <c:v>GDECGVSPPTGNDEDQSVSW</c:v>
                </c:pt>
                <c:pt idx="1441">
                  <c:v>DECGVSPPTGNDEDQSVSWF</c:v>
                </c:pt>
                <c:pt idx="1442">
                  <c:v>ECGVSPPTGNDEDQSVSWFK</c:v>
                </c:pt>
                <c:pt idx="1443">
                  <c:v>CGVSPPTGNDEDQSVSWFKE</c:v>
                </c:pt>
                <c:pt idx="1444">
                  <c:v>GVSPPTGNDEDQSVSWFKEW</c:v>
                </c:pt>
                <c:pt idx="1445">
                  <c:v>VSPPTGNDEDQSVSWFKEWG</c:v>
                </c:pt>
                <c:pt idx="1446">
                  <c:v>SPPTGNDEDQSVSWFKEWGE</c:v>
                </c:pt>
                <c:pt idx="1447">
                  <c:v>PPTGNDEDQSVSWFKEWGEQ</c:v>
                </c:pt>
                <c:pt idx="1448">
                  <c:v>PTGNDEDQSVSWFKEWGEQF</c:v>
                </c:pt>
                <c:pt idx="1449">
                  <c:v>TGNDEDQSVSWFKEWGEQFC</c:v>
                </c:pt>
                <c:pt idx="1450">
                  <c:v>GNDEDQSVSWFKEWGEQFCI</c:v>
                </c:pt>
                <c:pt idx="1451">
                  <c:v>NDEDQSVSWFKEWGEQFCIE</c:v>
                </c:pt>
                <c:pt idx="1452">
                  <c:v>DEDQSVSWFKEWGEQFCIER</c:v>
                </c:pt>
                <c:pt idx="1453">
                  <c:v>EDQSVSWFKEWGEQFCIERL</c:v>
                </c:pt>
                <c:pt idx="1454">
                  <c:v>DQSVSWFKEWGEQFCIERLR</c:v>
                </c:pt>
                <c:pt idx="1455">
                  <c:v>QSVSWFKEWGEQFCIERLRY</c:v>
                </c:pt>
                <c:pt idx="1456">
                  <c:v>SVSWFKEWGEQFCIERLRYE</c:v>
                </c:pt>
                <c:pt idx="1457">
                  <c:v>VSWFKEWGEQFCIERLRYEQ</c:v>
                </c:pt>
                <c:pt idx="1458">
                  <c:v>SWFKEWGEQFCIERLRYEQN</c:v>
                </c:pt>
                <c:pt idx="1459">
                  <c:v>WFKEWGEQFCIERLRYEQNI</c:v>
                </c:pt>
                <c:pt idx="1460">
                  <c:v>FKEWGEQFCIERLRYEQNIR</c:v>
                </c:pt>
                <c:pt idx="1461">
                  <c:v>KEWGEQFCIERLRYEQNIRE</c:v>
                </c:pt>
                <c:pt idx="1462">
                  <c:v>EWGEQFCIERLRYEQNIREA</c:v>
                </c:pt>
                <c:pt idx="1463">
                  <c:v>WGEQFCIERLRYEQNIREAC</c:v>
                </c:pt>
                <c:pt idx="1464">
                  <c:v>GEQFCIERLRYEQNIREACT</c:v>
                </c:pt>
                <c:pt idx="1465">
                  <c:v>EQFCIERLRYEQNIREACTI</c:v>
                </c:pt>
                <c:pt idx="1466">
                  <c:v>QFCIERLRYEQNIREACTIN</c:v>
                </c:pt>
                <c:pt idx="1467">
                  <c:v>FCIERLRYEQNIREACTING</c:v>
                </c:pt>
                <c:pt idx="1468">
                  <c:v>CIERLRYEQNIREACTINGK</c:v>
                </c:pt>
                <c:pt idx="1469">
                  <c:v>IERLRYEQNIREACTINGKN</c:v>
                </c:pt>
                <c:pt idx="1470">
                  <c:v>ERLRYEQNIREACTINGKNE</c:v>
                </c:pt>
                <c:pt idx="1471">
                  <c:v>RLRYEQNIREACTINGKNEK</c:v>
                </c:pt>
                <c:pt idx="1472">
                  <c:v>LRYEQNIREACTINGKNEKK</c:v>
                </c:pt>
                <c:pt idx="1473">
                  <c:v>RYEQNIREACTINGKNEKKC</c:v>
                </c:pt>
                <c:pt idx="1474">
                  <c:v>YEQNIREACTINGKNEKKCI</c:v>
                </c:pt>
                <c:pt idx="1475">
                  <c:v>EQNIREACTINGKNEKKCIN</c:v>
                </c:pt>
                <c:pt idx="1476">
                  <c:v>QNIREACTINGKNEKKCINS</c:v>
                </c:pt>
                <c:pt idx="1477">
                  <c:v>NIREACTINGKNEKKCINSK</c:v>
                </c:pt>
                <c:pt idx="1478">
                  <c:v>IREACTINGKNEKKCINSKS</c:v>
                </c:pt>
                <c:pt idx="1479">
                  <c:v>REACTINGKNEKKCINSKSG</c:v>
                </c:pt>
                <c:pt idx="1480">
                  <c:v>EACTINGKNEKKCINSKSGQ</c:v>
                </c:pt>
                <c:pt idx="1481">
                  <c:v>ACTINGKNEKKCINSKSGQG</c:v>
                </c:pt>
                <c:pt idx="1482">
                  <c:v>CTINGKNEKKCINSKSGQGD</c:v>
                </c:pt>
                <c:pt idx="1483">
                  <c:v>TINGKNEKKCINSKSGQGDK</c:v>
                </c:pt>
                <c:pt idx="1484">
                  <c:v>INGKNEKKCINSKSGQGDKI</c:v>
                </c:pt>
                <c:pt idx="1485">
                  <c:v>NGKNEKKCINSKSGQGDKIQ</c:v>
                </c:pt>
                <c:pt idx="1486">
                  <c:v>GKNEKKCINSKSGQGDKIQG</c:v>
                </c:pt>
                <c:pt idx="1487">
                  <c:v>KNEKKCINSKSGQGDKIQGA</c:v>
                </c:pt>
                <c:pt idx="1488">
                  <c:v>NEKKCINSKSGQGDKIQGAC</c:v>
                </c:pt>
                <c:pt idx="1489">
                  <c:v>EKKCINSKSGQGDKIQGACK</c:v>
                </c:pt>
                <c:pt idx="1490">
                  <c:v>KKCINSKSGQGDKIQGACKR</c:v>
                </c:pt>
                <c:pt idx="1491">
                  <c:v>KCINSKSGQGDKIQGACKRK</c:v>
                </c:pt>
                <c:pt idx="1492">
                  <c:v>CINSKSGQGDKIQGACKRKC</c:v>
                </c:pt>
                <c:pt idx="1493">
                  <c:v>INSKSGQGDKIQGACKRKCE</c:v>
                </c:pt>
                <c:pt idx="1494">
                  <c:v>NSKSGQGDKIQGACKRKCEK</c:v>
                </c:pt>
                <c:pt idx="1495">
                  <c:v>SKSGQGDKIQGACKRKCEKY</c:v>
                </c:pt>
                <c:pt idx="1496">
                  <c:v>KSGQGDKIQGACKRKCEKYK</c:v>
                </c:pt>
                <c:pt idx="1497">
                  <c:v>SGQGDKIQGACKRKCEKYKK</c:v>
                </c:pt>
                <c:pt idx="1498">
                  <c:v>GQGDKIQGACKRKCEKYKKY</c:v>
                </c:pt>
                <c:pt idx="1499">
                  <c:v>QGDKIQGACKRKCEKYKKYI</c:v>
                </c:pt>
                <c:pt idx="1500">
                  <c:v>GDKIQGACKRKCEKYKKYIS</c:v>
                </c:pt>
                <c:pt idx="1501">
                  <c:v>DKIQGACKRKCEKYKKYISE</c:v>
                </c:pt>
                <c:pt idx="1502">
                  <c:v>KIQGACKRKCEKYKKYISEK</c:v>
                </c:pt>
                <c:pt idx="1503">
                  <c:v>IQGACKRKCEKYKKYISEKK</c:v>
                </c:pt>
                <c:pt idx="1504">
                  <c:v>QGACKRKCEKYKKYISEKKQ</c:v>
                </c:pt>
                <c:pt idx="1505">
                  <c:v>GACKRKCEKYKKYISEKKQE</c:v>
                </c:pt>
                <c:pt idx="1506">
                  <c:v>ACKRKCEKYKKYISEKKQEW</c:v>
                </c:pt>
                <c:pt idx="1507">
                  <c:v>CKRKCEKYKKYISEKKQEWD</c:v>
                </c:pt>
                <c:pt idx="1508">
                  <c:v>KRKCEKYKKYISEKKQEWDK</c:v>
                </c:pt>
                <c:pt idx="1509">
                  <c:v>RKCEKYKKYISEKKQEWDKQ</c:v>
                </c:pt>
                <c:pt idx="1510">
                  <c:v>KCEKYKKYISEKKQEWDKQK</c:v>
                </c:pt>
                <c:pt idx="1511">
                  <c:v>CEKYKKYISEKKQEWDKQKT</c:v>
                </c:pt>
                <c:pt idx="1512">
                  <c:v>EKYKKYISEKKQEWDKQKTK</c:v>
                </c:pt>
                <c:pt idx="1513">
                  <c:v>KYKKYISEKKQEWDKQKTKY</c:v>
                </c:pt>
                <c:pt idx="1514">
                  <c:v>YKKYISEKKQEWDKQKTKYE</c:v>
                </c:pt>
                <c:pt idx="1515">
                  <c:v>KKYISEKKQEWDKQKTKYEN</c:v>
                </c:pt>
                <c:pt idx="1516">
                  <c:v>KYISEKKQEWDKQKTKYENK</c:v>
                </c:pt>
                <c:pt idx="1517">
                  <c:v>YISEKKQEWDKQKTKYENKY</c:v>
                </c:pt>
                <c:pt idx="1518">
                  <c:v>ISEKKQEWDKQKTKYENKYV</c:v>
                </c:pt>
                <c:pt idx="1519">
                  <c:v>SEKKQEWDKQKTKYENKYVG</c:v>
                </c:pt>
                <c:pt idx="1520">
                  <c:v>EKKQEWDKQKTKYENKYVGK</c:v>
                </c:pt>
                <c:pt idx="1521">
                  <c:v>KKQEWDKQKTKYENKYVGKS</c:v>
                </c:pt>
                <c:pt idx="1522">
                  <c:v>KQEWDKQKTKYENKYVGKSA</c:v>
                </c:pt>
                <c:pt idx="1523">
                  <c:v>QEWDKQKTKYENKYVGKSAS</c:v>
                </c:pt>
                <c:pt idx="1524">
                  <c:v>EWDKQKTKYENKYVGKSASD</c:v>
                </c:pt>
                <c:pt idx="1525">
                  <c:v>WDKQKTKYENKYVGKSASDL</c:v>
                </c:pt>
                <c:pt idx="1526">
                  <c:v>DKQKTKYENKYVGKSASDLL</c:v>
                </c:pt>
                <c:pt idx="1527">
                  <c:v>KQKTKYENKYVGKSASDLLK</c:v>
                </c:pt>
                <c:pt idx="1528">
                  <c:v>QKTKYENKYVGKSASDLLKE</c:v>
                </c:pt>
                <c:pt idx="1529">
                  <c:v>KTKYENKYVGKSASDLLKEN</c:v>
                </c:pt>
                <c:pt idx="1530">
                  <c:v>TKYENKYVGKSASDLLKENY</c:v>
                </c:pt>
                <c:pt idx="1531">
                  <c:v>KYENKYVGKSASDLLKENYP</c:v>
                </c:pt>
                <c:pt idx="1532">
                  <c:v>YENKYVGKSASDLLKENYPE</c:v>
                </c:pt>
                <c:pt idx="1533">
                  <c:v>ENKYVGKSASDLLKENYPEC</c:v>
                </c:pt>
                <c:pt idx="1534">
                  <c:v>NKYVGKSASDLLKENYPECI</c:v>
                </c:pt>
                <c:pt idx="1535">
                  <c:v>KYVGKSASDLLKENYPECIS</c:v>
                </c:pt>
                <c:pt idx="1536">
                  <c:v>YVGKSASDLLKENYPECISA</c:v>
                </c:pt>
                <c:pt idx="1537">
                  <c:v>VGKSASDLLKENYPECISAN</c:v>
                </c:pt>
                <c:pt idx="1538">
                  <c:v>GKSASDLLKENYPECISANF</c:v>
                </c:pt>
                <c:pt idx="1539">
                  <c:v>KSASDLLKENYPECISANFD</c:v>
                </c:pt>
                <c:pt idx="1540">
                  <c:v>SASDLLKENYPECISANFDF</c:v>
                </c:pt>
                <c:pt idx="1541">
                  <c:v>ASDLLKENYPECISANFDFI</c:v>
                </c:pt>
                <c:pt idx="1542">
                  <c:v>SDLLKENYPECISANFDFIF</c:v>
                </c:pt>
                <c:pt idx="1543">
                  <c:v>DLLKENYPECISANFDFIFN</c:v>
                </c:pt>
                <c:pt idx="1544">
                  <c:v>LLKENYPECISANFDFIFND</c:v>
                </c:pt>
                <c:pt idx="1545">
                  <c:v>LKENYPECISANFDFIFNDN</c:v>
                </c:pt>
                <c:pt idx="1546">
                  <c:v>KENYPECISANFDFIFNDNI</c:v>
                </c:pt>
                <c:pt idx="1547">
                  <c:v>ENYPECISANFDFIFNDNIE</c:v>
                </c:pt>
                <c:pt idx="1548">
                  <c:v>NYPECISANFDFIFNDNIEY</c:v>
                </c:pt>
                <c:pt idx="1549">
                  <c:v>YPECISANFDFIFNDNIEYK</c:v>
                </c:pt>
                <c:pt idx="1550">
                  <c:v>PECISANFDFIFNDNIEYKT</c:v>
                </c:pt>
                <c:pt idx="1551">
                  <c:v>ECISANFDFIFNDNIEYKTY</c:v>
                </c:pt>
                <c:pt idx="1552">
                  <c:v>CISANFDFIFNDNIEYKTYY</c:v>
                </c:pt>
                <c:pt idx="1553">
                  <c:v>ISANFDFIFNDNIEYKTYYP</c:v>
                </c:pt>
                <c:pt idx="1554">
                  <c:v>SANFDFIFNDNIEYKTYYPY</c:v>
                </c:pt>
                <c:pt idx="1555">
                  <c:v>ANFDFIFNDNIEYKTYYPYG</c:v>
                </c:pt>
                <c:pt idx="1556">
                  <c:v>NFDFIFNDNIEYKTYYPYGD</c:v>
                </c:pt>
                <c:pt idx="1557">
                  <c:v>FDFIFNDNIEYKTYYPYGDY</c:v>
                </c:pt>
                <c:pt idx="1558">
                  <c:v>DFIFNDNIEYKTYYPYGDYS</c:v>
                </c:pt>
                <c:pt idx="1559">
                  <c:v>FIFNDNIEYKTYYPYGDYSS</c:v>
                </c:pt>
                <c:pt idx="1560">
                  <c:v>IFNDNIEYKTYYPYGDYSSI</c:v>
                </c:pt>
                <c:pt idx="1561">
                  <c:v>FNDNIEYKTYYPYGDYSSIC</c:v>
                </c:pt>
                <c:pt idx="1562">
                  <c:v>NDNIEYKTYYPYGDYSSICS</c:v>
                </c:pt>
                <c:pt idx="1563">
                  <c:v>DNIEYKTYYPYGDYSSICSC</c:v>
                </c:pt>
                <c:pt idx="1564">
                  <c:v>NIEYKTYYPYGDYSSICSCE</c:v>
                </c:pt>
                <c:pt idx="1565">
                  <c:v>IEYKTYYPYGDYSSICSCEQ</c:v>
                </c:pt>
                <c:pt idx="1566">
                  <c:v>EYKTYYPYGDYSSICSCEQV</c:v>
                </c:pt>
                <c:pt idx="1567">
                  <c:v>YKTYYPYGDYSSICSCEQVK</c:v>
                </c:pt>
                <c:pt idx="1568">
                  <c:v>KTYYPYGDYSSICSCEQVKY</c:v>
                </c:pt>
                <c:pt idx="1569">
                  <c:v>TYYPYGDYSSICSCEQVKYY</c:v>
                </c:pt>
                <c:pt idx="1570">
                  <c:v>YYPYGDYSSICSCEQVKYYK</c:v>
                </c:pt>
                <c:pt idx="1571">
                  <c:v>YPYGDYSSICSCEQVKYYKY</c:v>
                </c:pt>
                <c:pt idx="1572">
                  <c:v>PYGDYSSICSCEQVKYYKYN</c:v>
                </c:pt>
                <c:pt idx="1573">
                  <c:v>YGDYSSICSCEQVKYYKYNN</c:v>
                </c:pt>
                <c:pt idx="1574">
                  <c:v>GDYSSICSCEQVKYYKYNNA</c:v>
                </c:pt>
                <c:pt idx="1575">
                  <c:v>DYSSICSCEQVKYYKYNNAE</c:v>
                </c:pt>
                <c:pt idx="1576">
                  <c:v>YSSICSCEQVKYYKYNNAEK</c:v>
                </c:pt>
                <c:pt idx="1577">
                  <c:v>SSICSCEQVKYYKYNNAEKK</c:v>
                </c:pt>
                <c:pt idx="1578">
                  <c:v>SICSCEQVKYYKYNNAEKKN</c:v>
                </c:pt>
                <c:pt idx="1579">
                  <c:v>ICSCEQVKYYKYNNAEKKNN</c:v>
                </c:pt>
                <c:pt idx="1580">
                  <c:v>CSCEQVKYYKYNNAEKKNNK</c:v>
                </c:pt>
                <c:pt idx="1581">
                  <c:v>SCEQVKYYKYNNAEKKNNKS</c:v>
                </c:pt>
                <c:pt idx="1582">
                  <c:v>CEQVKYYKYNNAEKKNNKSL</c:v>
                </c:pt>
                <c:pt idx="1583">
                  <c:v>EQVKYYKYNNAEKKNNKSLC</c:v>
                </c:pt>
                <c:pt idx="1584">
                  <c:v>QVKYYKYNNAEKKNNKSLCY</c:v>
                </c:pt>
                <c:pt idx="1585">
                  <c:v>VKYYKYNNAEKKNNKSLCYE</c:v>
                </c:pt>
                <c:pt idx="1586">
                  <c:v>KYYKYNNAEKKNNKSLCYEK</c:v>
                </c:pt>
                <c:pt idx="1587">
                  <c:v>YYKYNNAEKKNNKSLCYEKD</c:v>
                </c:pt>
                <c:pt idx="1588">
                  <c:v>YKYNNAEKKNNKSLCYEKDN</c:v>
                </c:pt>
                <c:pt idx="1589">
                  <c:v>KYNNAEKKNNKSLCYEKDND</c:v>
                </c:pt>
                <c:pt idx="1590">
                  <c:v>YNNAEKKNNKSLCYEKDNDM</c:v>
                </c:pt>
                <c:pt idx="1591">
                  <c:v>NNAEKKNNKSLCYEKDNDMT</c:v>
                </c:pt>
                <c:pt idx="1592">
                  <c:v>NAEKKNNKSLCYEKDNDMTW</c:v>
                </c:pt>
                <c:pt idx="1593">
                  <c:v>AEKKNNKSLCYEKDNDMTWS</c:v>
                </c:pt>
                <c:pt idx="1594">
                  <c:v>EKKNNKSLCYEKDNDMTWSK</c:v>
                </c:pt>
                <c:pt idx="1595">
                  <c:v>KKNNKSLCYEKDNDMTWSKK</c:v>
                </c:pt>
                <c:pt idx="1596">
                  <c:v>KNNKSLCYEKDNDMTWSKKY</c:v>
                </c:pt>
                <c:pt idx="1597">
                  <c:v>NNKSLCYEKDNDMTWSKKYI</c:v>
                </c:pt>
                <c:pt idx="1598">
                  <c:v>NKSLCYEKDNDMTWSKKYIK</c:v>
                </c:pt>
                <c:pt idx="1599">
                  <c:v>KSLCYEKDNDMTWSKKYIKK</c:v>
                </c:pt>
                <c:pt idx="1600">
                  <c:v>SLCYEKDNDMTWSKKYIKKL</c:v>
                </c:pt>
                <c:pt idx="1601">
                  <c:v>LCYEKDNDMTWSKKYIKKLE</c:v>
                </c:pt>
                <c:pt idx="1602">
                  <c:v>CYEKDNDMTWSKKYIKKLEN</c:v>
                </c:pt>
                <c:pt idx="1603">
                  <c:v>YEKDNDMTWSKKYIKKLENG</c:v>
                </c:pt>
                <c:pt idx="1604">
                  <c:v>EKDNDMTWSKKYIKKLENGR</c:v>
                </c:pt>
                <c:pt idx="1605">
                  <c:v>KDNDMTWSKKYIKKLENGRS</c:v>
                </c:pt>
                <c:pt idx="1606">
                  <c:v>DNDMTWSKKYIKKLENGRSL</c:v>
                </c:pt>
                <c:pt idx="1607">
                  <c:v>NDMTWSKKYIKKLENGRSLE</c:v>
                </c:pt>
                <c:pt idx="1608">
                  <c:v>DMTWSKKYIKKLENGRSLEG</c:v>
                </c:pt>
                <c:pt idx="1609">
                  <c:v>MTWSKKYIKKLENGRSLEGV</c:v>
                </c:pt>
                <c:pt idx="1610">
                  <c:v>TWSKKYIKKLENGRSLEGVY</c:v>
                </c:pt>
                <c:pt idx="1611">
                  <c:v>WSKKYIKKLENGRSLEGVYV</c:v>
                </c:pt>
                <c:pt idx="1612">
                  <c:v>SKKYIKKLENGRSLEGVYVP</c:v>
                </c:pt>
                <c:pt idx="1613">
                  <c:v>KKYIKKLENGRSLEGVYVPP</c:v>
                </c:pt>
                <c:pt idx="1614">
                  <c:v>KYIKKLENGRSLEGVYVPPR</c:v>
                </c:pt>
                <c:pt idx="1615">
                  <c:v>YIKKLENGRSLEGVYVPPRR</c:v>
                </c:pt>
                <c:pt idx="1616">
                  <c:v>IKKLENGRSLEGVYVPPRRQ</c:v>
                </c:pt>
                <c:pt idx="1617">
                  <c:v>KKLENGRSLEGVYVPPRRQQ</c:v>
                </c:pt>
                <c:pt idx="1618">
                  <c:v>KLENGRSLEGVYVPPRRQQL</c:v>
                </c:pt>
                <c:pt idx="1619">
                  <c:v>LENGRSLEGVYVPPRRQQLC</c:v>
                </c:pt>
                <c:pt idx="1620">
                  <c:v>ENGRSLEGVYVPPRRQQLCL</c:v>
                </c:pt>
                <c:pt idx="1621">
                  <c:v>NGRSLEGVYVPPRRQQLCLY</c:v>
                </c:pt>
                <c:pt idx="1622">
                  <c:v>GRSLEGVYVPPRRQQLCLYE</c:v>
                </c:pt>
                <c:pt idx="1623">
                  <c:v>RSLEGVYVPPRRQQLCLYEL</c:v>
                </c:pt>
                <c:pt idx="1624">
                  <c:v>SLEGVYVPPRRQQLCLYELF</c:v>
                </c:pt>
                <c:pt idx="1625">
                  <c:v>LEGVYVPPRRQQLCLYELFP</c:v>
                </c:pt>
                <c:pt idx="1626">
                  <c:v>EGVYVPPRRQQLCLYELFPI</c:v>
                </c:pt>
                <c:pt idx="1627">
                  <c:v>GVYVPPRRQQLCLYELFPII</c:v>
                </c:pt>
                <c:pt idx="1628">
                  <c:v>VYVPPRRQQLCLYELFPIII</c:v>
                </c:pt>
                <c:pt idx="1629">
                  <c:v>YVPPRRQQLCLYELFPIIIK</c:v>
                </c:pt>
                <c:pt idx="1630">
                  <c:v>VPPRRQQLCLYELFPIIIKN</c:v>
                </c:pt>
                <c:pt idx="1631">
                  <c:v>PPRRQQLCLYELFPIIIKNE</c:v>
                </c:pt>
                <c:pt idx="1632">
                  <c:v>PRRQQLCLYELFPIIIKNEE</c:v>
                </c:pt>
                <c:pt idx="1633">
                  <c:v>RRQQLCLYELFPIIIKNEEG</c:v>
                </c:pt>
                <c:pt idx="1634">
                  <c:v>RQQLCLYELFPIIIKNEEGM</c:v>
                </c:pt>
                <c:pt idx="1635">
                  <c:v>QQLCLYELFPIIIKNEEGME</c:v>
                </c:pt>
                <c:pt idx="1636">
                  <c:v>QLCLYELFPIIIKNEEGMEK</c:v>
                </c:pt>
                <c:pt idx="1637">
                  <c:v>LCLYELFPIIIKNEEGMEKA</c:v>
                </c:pt>
                <c:pt idx="1638">
                  <c:v>CLYELFPIIIKNEEGMEKAK</c:v>
                </c:pt>
                <c:pt idx="1639">
                  <c:v>LYELFPIIIKNEEGMEKAKE</c:v>
                </c:pt>
                <c:pt idx="1640">
                  <c:v>YELFPIIIKNEEGMEKAKEE</c:v>
                </c:pt>
                <c:pt idx="1641">
                  <c:v>ELFPIIIKNEEGMEKAKEEL</c:v>
                </c:pt>
                <c:pt idx="1642">
                  <c:v>LFPIIIKNEEGMEKAKEELL</c:v>
                </c:pt>
                <c:pt idx="1643">
                  <c:v>FPIIIKNEEGMEKAKEELLE</c:v>
                </c:pt>
                <c:pt idx="1644">
                  <c:v>PIIIKNEEGMEKAKEELLET</c:v>
                </c:pt>
                <c:pt idx="1645">
                  <c:v>IIIKNEEGMEKAKEELLETL</c:v>
                </c:pt>
                <c:pt idx="1646">
                  <c:v>IIKNEEGMEKAKEELLETLQ</c:v>
                </c:pt>
                <c:pt idx="1647">
                  <c:v>IKNEEGMEKAKEELLETLQI</c:v>
                </c:pt>
                <c:pt idx="1648">
                  <c:v>KNEEGMEKAKEELLETLQIV</c:v>
                </c:pt>
                <c:pt idx="1649">
                  <c:v>NEEGMEKAKEELLETLQIVA</c:v>
                </c:pt>
                <c:pt idx="1650">
                  <c:v>EEGMEKAKEELLETLQIVAE</c:v>
                </c:pt>
                <c:pt idx="1651">
                  <c:v>EGMEKAKEELLETLQIVAER</c:v>
                </c:pt>
                <c:pt idx="1652">
                  <c:v>GMEKAKEELLETLQIVAERE</c:v>
                </c:pt>
                <c:pt idx="1653">
                  <c:v>MEKAKEELLETLQIVAEREA</c:v>
                </c:pt>
                <c:pt idx="1654">
                  <c:v>EKAKEELLETLQIVAEREAY</c:v>
                </c:pt>
                <c:pt idx="1655">
                  <c:v>KAKEELLETLQIVAEREAYY</c:v>
                </c:pt>
                <c:pt idx="1656">
                  <c:v>AKEELLETLQIVAEREAYYL</c:v>
                </c:pt>
                <c:pt idx="1657">
                  <c:v>KEELLETLQIVAEREAYYLW</c:v>
                </c:pt>
                <c:pt idx="1658">
                  <c:v>EELLETLQIVAEREAYYLWK</c:v>
                </c:pt>
                <c:pt idx="1659">
                  <c:v>ELLETLQIVAEREAYYLWKQ</c:v>
                </c:pt>
                <c:pt idx="1660">
                  <c:v>LLETLQIVAEREAYYLWKQY</c:v>
                </c:pt>
                <c:pt idx="1661">
                  <c:v>LETLQIVAEREAYYLWKQYN</c:v>
                </c:pt>
                <c:pt idx="1662">
                  <c:v>ETLQIVAEREAYYLWKQYNP</c:v>
                </c:pt>
                <c:pt idx="1663">
                  <c:v>TLQIVAEREAYYLWKQYNPT</c:v>
                </c:pt>
                <c:pt idx="1664">
                  <c:v>LQIVAEREAYYLWKQYNPTG</c:v>
                </c:pt>
                <c:pt idx="1665">
                  <c:v>QIVAEREAYYLWKQYNPTGK</c:v>
                </c:pt>
                <c:pt idx="1666">
                  <c:v>IVAEREAYYLWKQYNPTGKG</c:v>
                </c:pt>
                <c:pt idx="1667">
                  <c:v>VAEREAYYLWKQYNPTGKGI</c:v>
                </c:pt>
                <c:pt idx="1668">
                  <c:v>AEREAYYLWKQYNPTGKGID</c:v>
                </c:pt>
                <c:pt idx="1669">
                  <c:v>EREAYYLWKQYNPTGKGIDD</c:v>
                </c:pt>
                <c:pt idx="1670">
                  <c:v>REAYYLWKQYNPTGKGIDDA</c:v>
                </c:pt>
                <c:pt idx="1671">
                  <c:v>EAYYLWKQYNPTGKGIDDAN</c:v>
                </c:pt>
                <c:pt idx="1672">
                  <c:v>AYYLWKQYNPTGKGIDDANK</c:v>
                </c:pt>
                <c:pt idx="1673">
                  <c:v>YYLWKQYNPTGKGIDDANKK</c:v>
                </c:pt>
                <c:pt idx="1674">
                  <c:v>YLWKQYNPTGKGIDDANKKA</c:v>
                </c:pt>
                <c:pt idx="1675">
                  <c:v>LWKQYNPTGKGIDDANKKAC</c:v>
                </c:pt>
                <c:pt idx="1676">
                  <c:v>WKQYNPTGKGIDDANKKACC</c:v>
                </c:pt>
                <c:pt idx="1677">
                  <c:v>KQYNPTGKGIDDANKKACCA</c:v>
                </c:pt>
                <c:pt idx="1678">
                  <c:v>QYNPTGKGIDDANKKACCAI</c:v>
                </c:pt>
                <c:pt idx="1679">
                  <c:v>YNPTGKGIDDANKKACCAIR</c:v>
                </c:pt>
                <c:pt idx="1680">
                  <c:v>NPTGKGIDDANKKACCAIRG</c:v>
                </c:pt>
                <c:pt idx="1681">
                  <c:v>PTGKGIDDANKKACCAIRGS</c:v>
                </c:pt>
                <c:pt idx="1682">
                  <c:v>TGKGIDDANKKACCAIRGSF</c:v>
                </c:pt>
                <c:pt idx="1683">
                  <c:v>GKGIDDANKKACCAIRGSFY</c:v>
                </c:pt>
                <c:pt idx="1684">
                  <c:v>KGIDDANKKACCAIRGSFYD</c:v>
                </c:pt>
                <c:pt idx="1685">
                  <c:v>GIDDANKKACCAIRGSFYDL</c:v>
                </c:pt>
                <c:pt idx="1686">
                  <c:v>IDDANKKACCAIRGSFYDLE</c:v>
                </c:pt>
                <c:pt idx="1687">
                  <c:v>DDANKKACCAIRGSFYDLED</c:v>
                </c:pt>
                <c:pt idx="1688">
                  <c:v>DANKKACCAIRGSFYDLEDI</c:v>
                </c:pt>
                <c:pt idx="1689">
                  <c:v>ANKKACCAIRGSFYDLEDII</c:v>
                </c:pt>
                <c:pt idx="1690">
                  <c:v>NKKACCAIRGSFYDLEDIIK</c:v>
                </c:pt>
                <c:pt idx="1691">
                  <c:v>KKACCAIRGSFYDLEDIIKG</c:v>
                </c:pt>
                <c:pt idx="1692">
                  <c:v>KACCAIRGSFYDLEDIIKGN</c:v>
                </c:pt>
                <c:pt idx="1693">
                  <c:v>ACCAIRGSFYDLEDIIKGND</c:v>
                </c:pt>
                <c:pt idx="1694">
                  <c:v>CCAIRGSFYDLEDIIKGNDL</c:v>
                </c:pt>
                <c:pt idx="1695">
                  <c:v>CAIRGSFYDLEDIIKGNDLV</c:v>
                </c:pt>
                <c:pt idx="1696">
                  <c:v>AIRGSFYDLEDIIKGNDLVH</c:v>
                </c:pt>
                <c:pt idx="1697">
                  <c:v>IRGSFYDLEDIIKGNDLVHD</c:v>
                </c:pt>
                <c:pt idx="1698">
                  <c:v>RGSFYDLEDIIKGNDLVHDE</c:v>
                </c:pt>
                <c:pt idx="1699">
                  <c:v>GSFYDLEDIIKGNDLVHDEY</c:v>
                </c:pt>
                <c:pt idx="1700">
                  <c:v>SFYDLEDIIKGNDLVHDEYT</c:v>
                </c:pt>
                <c:pt idx="1701">
                  <c:v>FYDLEDIIKGNDLVHDEYTK</c:v>
                </c:pt>
                <c:pt idx="1702">
                  <c:v>YDLEDIIKGNDLVHDEYTKY</c:v>
                </c:pt>
                <c:pt idx="1703">
                  <c:v>DLEDIIKGNDLVHDEYTKYI</c:v>
                </c:pt>
                <c:pt idx="1704">
                  <c:v>LEDIIKGNDLVHDEYTKYID</c:v>
                </c:pt>
                <c:pt idx="1705">
                  <c:v>EDIIKGNDLVHDEYTKYIDS</c:v>
                </c:pt>
                <c:pt idx="1706">
                  <c:v>DIIKGNDLVHDEYTKYIDSK</c:v>
                </c:pt>
                <c:pt idx="1707">
                  <c:v>IIKGNDLVHDEYTKYIDSKL</c:v>
                </c:pt>
                <c:pt idx="1708">
                  <c:v>IKGNDLVHDEYTKYIDSKLN</c:v>
                </c:pt>
                <c:pt idx="1709">
                  <c:v>KGNDLVHDEYTKYIDSKLNE</c:v>
                </c:pt>
                <c:pt idx="1710">
                  <c:v>GNDLVHDEYTKYIDSKLNEI</c:v>
                </c:pt>
                <c:pt idx="1711">
                  <c:v>NDLVHDEYTKYIDSKLNEIF</c:v>
                </c:pt>
                <c:pt idx="1712">
                  <c:v>DLVHDEYTKYIDSKLNEIFG</c:v>
                </c:pt>
                <c:pt idx="1713">
                  <c:v>LVHDEYTKYIDSKLNEIFGS</c:v>
                </c:pt>
                <c:pt idx="1714">
                  <c:v>VHDEYTKYIDSKLNEIFGSS</c:v>
                </c:pt>
                <c:pt idx="1715">
                  <c:v>HDEYTKYIDSKLNEIFGSSD</c:v>
                </c:pt>
                <c:pt idx="1716">
                  <c:v>DEYTKYIDSKLNEIFGSSDT</c:v>
                </c:pt>
                <c:pt idx="1717">
                  <c:v>EYTKYIDSKLNEIFGSSDTN</c:v>
                </c:pt>
                <c:pt idx="1718">
                  <c:v>YTKYIDSKLNEIFGSSDTND</c:v>
                </c:pt>
                <c:pt idx="1719">
                  <c:v>TKYIDSKLNEIFGSSDTNDI</c:v>
                </c:pt>
                <c:pt idx="1720">
                  <c:v>KYIDSKLNEIFGSSDTNDID</c:v>
                </c:pt>
                <c:pt idx="1721">
                  <c:v>YIDSKLNEIFGSSDTNDIDT</c:v>
                </c:pt>
                <c:pt idx="1722">
                  <c:v>IDSKLNEIFGSSDTNDIDTK</c:v>
                </c:pt>
                <c:pt idx="1723">
                  <c:v>DSKLNEIFGSSDTNDIDTKR</c:v>
                </c:pt>
                <c:pt idx="1724">
                  <c:v>SKLNEIFGSSDTNDIDTKRA</c:v>
                </c:pt>
                <c:pt idx="1725">
                  <c:v>KLNEIFGSSDTNDIDTKRAR</c:v>
                </c:pt>
                <c:pt idx="1726">
                  <c:v>LNEIFGSSDTNDIDTKRART</c:v>
                </c:pt>
                <c:pt idx="1727">
                  <c:v>NEIFGSSDTNDIDTKRARTD</c:v>
                </c:pt>
                <c:pt idx="1728">
                  <c:v>EIFGSSDTNDIDTKRARTDW</c:v>
                </c:pt>
                <c:pt idx="1729">
                  <c:v>IFGSSDTNDIDTKRARTDWW</c:v>
                </c:pt>
                <c:pt idx="1730">
                  <c:v>FGSSDTNDIDTKRARTDWWE</c:v>
                </c:pt>
                <c:pt idx="1731">
                  <c:v>GSSDTNDIDTKRARTDWWEN</c:v>
                </c:pt>
                <c:pt idx="1732">
                  <c:v>SSDTNDIDTKRARTDWWENE</c:v>
                </c:pt>
                <c:pt idx="1733">
                  <c:v>SDTNDIDTKRARTDWWENET</c:v>
                </c:pt>
                <c:pt idx="1734">
                  <c:v>DTNDIDTKRARTDWWENETI</c:v>
                </c:pt>
                <c:pt idx="1735">
                  <c:v>TNDIDTKRARTDWWENETIT</c:v>
                </c:pt>
                <c:pt idx="1736">
                  <c:v>NDIDTKRARTDWWENETITN</c:v>
                </c:pt>
                <c:pt idx="1737">
                  <c:v>DIDTKRARTDWWENETITNG</c:v>
                </c:pt>
                <c:pt idx="1738">
                  <c:v>IDTKRARTDWWENETITNGT</c:v>
                </c:pt>
                <c:pt idx="1739">
                  <c:v>DTKRARTDWWENETITNGTD</c:v>
                </c:pt>
                <c:pt idx="1740">
                  <c:v>TKRARTDWWENETITNGTDR</c:v>
                </c:pt>
                <c:pt idx="1741">
                  <c:v>KRARTDWWENETITNGTDRK</c:v>
                </c:pt>
                <c:pt idx="1742">
                  <c:v>RARTDWWENETITNGTDRKT</c:v>
                </c:pt>
                <c:pt idx="1743">
                  <c:v>ARTDWWENETITNGTDRKTI</c:v>
                </c:pt>
                <c:pt idx="1744">
                  <c:v>RTDWWENETITNGTDRKTIR</c:v>
                </c:pt>
                <c:pt idx="1745">
                  <c:v>TDWWENETITNGTDRKTIRQ</c:v>
                </c:pt>
                <c:pt idx="1746">
                  <c:v>DWWENETITNGTDRKTIRQL</c:v>
                </c:pt>
                <c:pt idx="1747">
                  <c:v>WWENETITNGTDRKTIRQLV</c:v>
                </c:pt>
                <c:pt idx="1748">
                  <c:v>WENETITNGTDRKTIRQLVW</c:v>
                </c:pt>
                <c:pt idx="1749">
                  <c:v>ENETITNGTDRKTIRQLVWD</c:v>
                </c:pt>
                <c:pt idx="1750">
                  <c:v>NETITNGTDRKTIRQLVWDA</c:v>
                </c:pt>
                <c:pt idx="1751">
                  <c:v>ETITNGTDRKTIRQLVWDAM</c:v>
                </c:pt>
                <c:pt idx="1752">
                  <c:v>TITNGTDRKTIRQLVWDAMQ</c:v>
                </c:pt>
                <c:pt idx="1753">
                  <c:v>ITNGTDRKTIRQLVWDAMQS</c:v>
                </c:pt>
                <c:pt idx="1754">
                  <c:v>TNGTDRKTIRQLVWDAMQSG</c:v>
                </c:pt>
                <c:pt idx="1755">
                  <c:v>NGTDRKTIRQLVWDAMQSGV</c:v>
                </c:pt>
                <c:pt idx="1756">
                  <c:v>GTDRKTIRQLVWDAMQSGVR</c:v>
                </c:pt>
                <c:pt idx="1757">
                  <c:v>TDRKTIRQLVWDAMQSGVRY</c:v>
                </c:pt>
                <c:pt idx="1758">
                  <c:v>DRKTIRQLVWDAMQSGVRYA</c:v>
                </c:pt>
                <c:pt idx="1759">
                  <c:v>RKTIRQLVWDAMQSGVRYAV</c:v>
                </c:pt>
                <c:pt idx="1760">
                  <c:v>KTIRQLVWDAMQSGVRYAVE</c:v>
                </c:pt>
                <c:pt idx="1761">
                  <c:v>TIRQLVWDAMQSGVRYAVEE</c:v>
                </c:pt>
                <c:pt idx="1762">
                  <c:v>IRQLVWDAMQSGVRYAVEEK</c:v>
                </c:pt>
                <c:pt idx="1763">
                  <c:v>RQLVWDAMQSGVRYAVEEKN</c:v>
                </c:pt>
                <c:pt idx="1764">
                  <c:v>QLVWDAMQSGVRYAVEEKNE</c:v>
                </c:pt>
                <c:pt idx="1765">
                  <c:v>LVWDAMQSGVRYAVEEKNEN</c:v>
                </c:pt>
                <c:pt idx="1766">
                  <c:v>VWDAMQSGVRYAVEEKNENF</c:v>
                </c:pt>
                <c:pt idx="1767">
                  <c:v>WDAMQSGVRYAVEEKNENFP</c:v>
                </c:pt>
                <c:pt idx="1768">
                  <c:v>DAMQSGVRYAVEEKNENFPL</c:v>
                </c:pt>
                <c:pt idx="1769">
                  <c:v>AMQSGVRYAVEEKNENFPLC</c:v>
                </c:pt>
                <c:pt idx="1770">
                  <c:v>MQSGVRYAVEEKNENFPLCM</c:v>
                </c:pt>
                <c:pt idx="1771">
                  <c:v>QSGVRYAVEEKNENFPLCMG</c:v>
                </c:pt>
                <c:pt idx="1772">
                  <c:v>SGVRYAVEEKNENFPLCMGV</c:v>
                </c:pt>
                <c:pt idx="1773">
                  <c:v>GVRYAVEEKNENFPLCMGVE</c:v>
                </c:pt>
                <c:pt idx="1774">
                  <c:v>VRYAVEEKNENFPLCMGVEH</c:v>
                </c:pt>
                <c:pt idx="1775">
                  <c:v>RYAVEEKNENFPLCMGVEHI</c:v>
                </c:pt>
                <c:pt idx="1776">
                  <c:v>YAVEEKNENFPLCMGVEHIG</c:v>
                </c:pt>
                <c:pt idx="1777">
                  <c:v>AVEEKNENFPLCMGVEHIGI</c:v>
                </c:pt>
                <c:pt idx="1778">
                  <c:v>VEEKNENFPLCMGVEHIGIA</c:v>
                </c:pt>
                <c:pt idx="1779">
                  <c:v>EEKNENFPLCMGVEHIGIAK</c:v>
                </c:pt>
                <c:pt idx="1780">
                  <c:v>EKNENFPLCMGVEHIGIAKP</c:v>
                </c:pt>
                <c:pt idx="1781">
                  <c:v>KNENFPLCMGVEHIGIAKPQ</c:v>
                </c:pt>
                <c:pt idx="1782">
                  <c:v>NENFPLCMGVEHIGIAKPQF</c:v>
                </c:pt>
                <c:pt idx="1783">
                  <c:v>ENFPLCMGVEHIGIAKPQFI</c:v>
                </c:pt>
                <c:pt idx="1784">
                  <c:v>NFPLCMGVEHIGIAKPQFIR</c:v>
                </c:pt>
                <c:pt idx="1785">
                  <c:v>FPLCMGVEHIGIAKPQFIRW</c:v>
                </c:pt>
                <c:pt idx="1786">
                  <c:v>PLCMGVEHIGIAKPQFIRWL</c:v>
                </c:pt>
                <c:pt idx="1787">
                  <c:v>LCMGVEHIGIAKPQFIRWLE</c:v>
                </c:pt>
                <c:pt idx="1788">
                  <c:v>CMGVEHIGIAKPQFIRWLEE</c:v>
                </c:pt>
                <c:pt idx="1789">
                  <c:v>MGVEHIGIAKPQFIRWLEEW</c:v>
                </c:pt>
                <c:pt idx="1790">
                  <c:v>GVEHIGIAKPQFIRWLEEWT</c:v>
                </c:pt>
                <c:pt idx="1791">
                  <c:v>VEHIGIAKPQFIRWLEEWTN</c:v>
                </c:pt>
                <c:pt idx="1792">
                  <c:v>EHIGIAKPQFIRWLEEWTNE</c:v>
                </c:pt>
                <c:pt idx="1793">
                  <c:v>HIGIAKPQFIRWLEEWTNEF</c:v>
                </c:pt>
                <c:pt idx="1794">
                  <c:v>IGIAKPQFIRWLEEWTNEFC</c:v>
                </c:pt>
                <c:pt idx="1795">
                  <c:v>GIAKPQFIRWLEEWTNEFCE</c:v>
                </c:pt>
                <c:pt idx="1796">
                  <c:v>IAKPQFIRWLEEWTNEFCEK</c:v>
                </c:pt>
                <c:pt idx="1797">
                  <c:v>AKPQFIRWLEEWTNEFCEKY</c:v>
                </c:pt>
                <c:pt idx="1798">
                  <c:v>KPQFIRWLEEWTNEFCEKYT</c:v>
                </c:pt>
                <c:pt idx="1799">
                  <c:v>PQFIRWLEEWTNEFCEKYTK</c:v>
                </c:pt>
                <c:pt idx="1800">
                  <c:v>QFIRWLEEWTNEFCEKYTKY</c:v>
                </c:pt>
                <c:pt idx="1801">
                  <c:v>FIRWLEEWTNEFCEKYTKYF</c:v>
                </c:pt>
                <c:pt idx="1802">
                  <c:v>IRWLEEWTNEFCEKYTKYFE</c:v>
                </c:pt>
                <c:pt idx="1803">
                  <c:v>RWLEEWTNEFCEKYTKYFED</c:v>
                </c:pt>
                <c:pt idx="1804">
                  <c:v>WLEEWTNEFCEKYTKYFEDM</c:v>
                </c:pt>
                <c:pt idx="1805">
                  <c:v>LEEWTNEFCEKYTKYFEDMK</c:v>
                </c:pt>
                <c:pt idx="1806">
                  <c:v>EEWTNEFCEKYTKYFEDMKS</c:v>
                </c:pt>
                <c:pt idx="1807">
                  <c:v>EWTNEFCEKYTKYFEDMKSK</c:v>
                </c:pt>
                <c:pt idx="1808">
                  <c:v>WTNEFCEKYTKYFEDMKSKC</c:v>
                </c:pt>
                <c:pt idx="1809">
                  <c:v>TNEFCEKYTKYFEDMKSKCD</c:v>
                </c:pt>
                <c:pt idx="1810">
                  <c:v>NEFCEKYTKYFEDMKSKCDP</c:v>
                </c:pt>
                <c:pt idx="1811">
                  <c:v>EFCEKYTKYFEDMKSKCDPP</c:v>
                </c:pt>
                <c:pt idx="1812">
                  <c:v>FCEKYTKYFEDMKSKCDPPK</c:v>
                </c:pt>
                <c:pt idx="1813">
                  <c:v>CEKYTKYFEDMKSKCDPPKR</c:v>
                </c:pt>
                <c:pt idx="1814">
                  <c:v>EKYTKYFEDMKSKCDPPKRA</c:v>
                </c:pt>
                <c:pt idx="1815">
                  <c:v>KYTKYFEDMKSKCDPPKRAD</c:v>
                </c:pt>
                <c:pt idx="1816">
                  <c:v>YTKYFEDMKSKCDPPKRADT</c:v>
                </c:pt>
                <c:pt idx="1817">
                  <c:v>TKYFEDMKSKCDPPKRADTC</c:v>
                </c:pt>
                <c:pt idx="1818">
                  <c:v>KYFEDMKSKCDPPKRADTCG</c:v>
                </c:pt>
                <c:pt idx="1819">
                  <c:v>YFEDMKSKCDPPKRADTCGD</c:v>
                </c:pt>
                <c:pt idx="1820">
                  <c:v>FEDMKSKCDPPKRADTCGDN</c:v>
                </c:pt>
                <c:pt idx="1821">
                  <c:v>EDMKSKCDPPKRADTCGDNS</c:v>
                </c:pt>
                <c:pt idx="1822">
                  <c:v>DMKSKCDPPKRADTCGDNSN</c:v>
                </c:pt>
                <c:pt idx="1823">
                  <c:v>MKSKCDPPKRADTCGDNSNI</c:v>
                </c:pt>
                <c:pt idx="1824">
                  <c:v>KSKCDPPKRADTCGDNSNIE</c:v>
                </c:pt>
                <c:pt idx="1825">
                  <c:v>SKCDPPKRADTCGDNSNIEC</c:v>
                </c:pt>
                <c:pt idx="1826">
                  <c:v>KCDPPKRADTCGDNSNIECK</c:v>
                </c:pt>
                <c:pt idx="1827">
                  <c:v>CDPPKRADTCGDNSNIECKK</c:v>
                </c:pt>
                <c:pt idx="1828">
                  <c:v>DPPKRADTCGDNSNIECKKA</c:v>
                </c:pt>
                <c:pt idx="1829">
                  <c:v>PPKRADTCGDNSNIECKKAC</c:v>
                </c:pt>
                <c:pt idx="1830">
                  <c:v>PKRADTCGDNSNIECKKACA</c:v>
                </c:pt>
                <c:pt idx="1831">
                  <c:v>KRADTCGDNSNIECKKACAN</c:v>
                </c:pt>
                <c:pt idx="1832">
                  <c:v>RADTCGDNSNIECKKACANY</c:v>
                </c:pt>
                <c:pt idx="1833">
                  <c:v>ADTCGDNSNIECKKACANYT</c:v>
                </c:pt>
                <c:pt idx="1834">
                  <c:v>DTCGDNSNIECKKACANYTN</c:v>
                </c:pt>
                <c:pt idx="1835">
                  <c:v>TCGDNSNIECKKACANYTNW</c:v>
                </c:pt>
                <c:pt idx="1836">
                  <c:v>CGDNSNIECKKACANYTNWL</c:v>
                </c:pt>
                <c:pt idx="1837">
                  <c:v>GDNSNIECKKACANYTNWLN</c:v>
                </c:pt>
                <c:pt idx="1838">
                  <c:v>DNSNIECKKACANYTNWLNP</c:v>
                </c:pt>
                <c:pt idx="1839">
                  <c:v>NSNIECKKACANYTNWLNPK</c:v>
                </c:pt>
                <c:pt idx="1840">
                  <c:v>SNIECKKACANYTNWLNPKR</c:v>
                </c:pt>
                <c:pt idx="1841">
                  <c:v>NIECKKACANYTNWLNPKRI</c:v>
                </c:pt>
                <c:pt idx="1842">
                  <c:v>IECKKACANYTNWLNPKRIE</c:v>
                </c:pt>
                <c:pt idx="1843">
                  <c:v>ECKKACANYTNWLNPKRIEW</c:v>
                </c:pt>
                <c:pt idx="1844">
                  <c:v>CKKACANYTNWLNPKRIEWN</c:v>
                </c:pt>
                <c:pt idx="1845">
                  <c:v>KKACANYTNWLNPKRIEWNG</c:v>
                </c:pt>
                <c:pt idx="1846">
                  <c:v>KACANYTNWLNPKRIEWNGM</c:v>
                </c:pt>
                <c:pt idx="1847">
                  <c:v>ACANYTNWLNPKRIEWNGMS</c:v>
                </c:pt>
                <c:pt idx="1848">
                  <c:v>CANYTNWLNPKRIEWNGMSN</c:v>
                </c:pt>
                <c:pt idx="1849">
                  <c:v>ANYTNWLNPKRIEWNGMSNY</c:v>
                </c:pt>
                <c:pt idx="1850">
                  <c:v>NYTNWLNPKRIEWNGMSNYY</c:v>
                </c:pt>
                <c:pt idx="1851">
                  <c:v>YTNWLNPKRIEWNGMSNYYN</c:v>
                </c:pt>
                <c:pt idx="1852">
                  <c:v>TNWLNPKRIEWNGMSNYYNK</c:v>
                </c:pt>
                <c:pt idx="1853">
                  <c:v>NWLNPKRIEWNGMSNYYNKI</c:v>
                </c:pt>
                <c:pt idx="1854">
                  <c:v>WLNPKRIEWNGMSNYYNKIY</c:v>
                </c:pt>
                <c:pt idx="1855">
                  <c:v>LNPKRIEWNGMSNYYNKIYR</c:v>
                </c:pt>
                <c:pt idx="1856">
                  <c:v>NPKRIEWNGMSNYYNKIYRK</c:v>
                </c:pt>
                <c:pt idx="1857">
                  <c:v>PKRIEWNGMSNYYNKIYRKS</c:v>
                </c:pt>
                <c:pt idx="1858">
                  <c:v>KRIEWNGMSNYYNKIYRKSN</c:v>
                </c:pt>
                <c:pt idx="1859">
                  <c:v>RIEWNGMSNYYNKIYRKSNK</c:v>
                </c:pt>
                <c:pt idx="1860">
                  <c:v>IEWNGMSNYYNKIYRKSNKE</c:v>
                </c:pt>
                <c:pt idx="1861">
                  <c:v>EWNGMSNYYNKIYRKSNKES</c:v>
                </c:pt>
                <c:pt idx="1862">
                  <c:v>WNGMSNYYNKIYRKSNKESE</c:v>
                </c:pt>
                <c:pt idx="1863">
                  <c:v>NGMSNYYNKIYRKSNKESEG</c:v>
                </c:pt>
                <c:pt idx="1864">
                  <c:v>GMSNYYNKIYRKSNKESEGG</c:v>
                </c:pt>
                <c:pt idx="1865">
                  <c:v>MSNYYNKIYRKSNKESEGGK</c:v>
                </c:pt>
                <c:pt idx="1866">
                  <c:v>SNYYNKIYRKSNKESEGGKD</c:v>
                </c:pt>
                <c:pt idx="1867">
                  <c:v>NYYNKIYRKSNKESEGGKDY</c:v>
                </c:pt>
                <c:pt idx="1868">
                  <c:v>YYNKIYRKSNKESEGGKDYS</c:v>
                </c:pt>
                <c:pt idx="1869">
                  <c:v>YNKIYRKSNKESEGGKDYSM</c:v>
                </c:pt>
                <c:pt idx="1870">
                  <c:v>NKIYRKSNKESEGGKDYSMI</c:v>
                </c:pt>
                <c:pt idx="1871">
                  <c:v>KIYRKSNKESEGGKDYSMIM</c:v>
                </c:pt>
                <c:pt idx="1872">
                  <c:v>IYRKSNKESEGGKDYSMIMA</c:v>
                </c:pt>
                <c:pt idx="1873">
                  <c:v>YRKSNKESEGGKDYSMIMAP</c:v>
                </c:pt>
                <c:pt idx="1874">
                  <c:v>RKSNKESEGGKDYSMIMAPT</c:v>
                </c:pt>
                <c:pt idx="1875">
                  <c:v>KSNKESEGGKDYSMIMAPTV</c:v>
                </c:pt>
                <c:pt idx="1876">
                  <c:v>SNKESEGGKDYSMIMAPTVI</c:v>
                </c:pt>
                <c:pt idx="1877">
                  <c:v>NKESEGGKDYSMIMAPTVID</c:v>
                </c:pt>
                <c:pt idx="1878">
                  <c:v>KESEGGKDYSMIMAPTVIDY</c:v>
                </c:pt>
                <c:pt idx="1879">
                  <c:v>ESEGGKDYSMIMAPTVIDYL</c:v>
                </c:pt>
                <c:pt idx="1880">
                  <c:v>SEGGKDYSMIMAPTVIDYLN</c:v>
                </c:pt>
                <c:pt idx="1881">
                  <c:v>EGGKDYSMIMAPTVIDYLNK</c:v>
                </c:pt>
                <c:pt idx="1882">
                  <c:v>GGKDYSMIMAPTVIDYLNKR</c:v>
                </c:pt>
                <c:pt idx="1883">
                  <c:v>GKDYSMIMAPTVIDYLNKRC</c:v>
                </c:pt>
                <c:pt idx="1884">
                  <c:v>KDYSMIMAPTVIDYLNKRCH</c:v>
                </c:pt>
                <c:pt idx="1885">
                  <c:v>DYSMIMAPTVIDYLNKRCHG</c:v>
                </c:pt>
                <c:pt idx="1886">
                  <c:v>YSMIMAPTVIDYLNKRCHGE</c:v>
                </c:pt>
                <c:pt idx="1887">
                  <c:v>SMIMAPTVIDYLNKRCHGEI</c:v>
                </c:pt>
                <c:pt idx="1888">
                  <c:v>MIMAPTVIDYLNKRCHGEIN</c:v>
                </c:pt>
                <c:pt idx="1889">
                  <c:v>IMAPTVIDYLNKRCHGEING</c:v>
                </c:pt>
                <c:pt idx="1890">
                  <c:v>MAPTVIDYLNKRCHGEINGN</c:v>
                </c:pt>
                <c:pt idx="1891">
                  <c:v>APTVIDYLNKRCHGEINGNY</c:v>
                </c:pt>
                <c:pt idx="1892">
                  <c:v>PTVIDYLNKRCHGEINGNYI</c:v>
                </c:pt>
                <c:pt idx="1893">
                  <c:v>TVIDYLNKRCHGEINGNYIC</c:v>
                </c:pt>
                <c:pt idx="1894">
                  <c:v>VIDYLNKRCHGEINGNYICC</c:v>
                </c:pt>
                <c:pt idx="1895">
                  <c:v>IDYLNKRCHGEINGNYICCS</c:v>
                </c:pt>
                <c:pt idx="1896">
                  <c:v>DYLNKRCHGEINGNYICCSC</c:v>
                </c:pt>
                <c:pt idx="1897">
                  <c:v>YLNKRCHGEINGNYICCSCK</c:v>
                </c:pt>
                <c:pt idx="1898">
                  <c:v>LNKRCHGEINGNYICCSCKN</c:v>
                </c:pt>
                <c:pt idx="1899">
                  <c:v>NKRCHGEINGNYICCSCKNI</c:v>
                </c:pt>
                <c:pt idx="1900">
                  <c:v>KRCHGEINGNYICCSCKNIG</c:v>
                </c:pt>
                <c:pt idx="1901">
                  <c:v>RCHGEINGNYICCSCKNIGA</c:v>
                </c:pt>
                <c:pt idx="1902">
                  <c:v>CHGEINGNYICCSCKNIGAY</c:v>
                </c:pt>
                <c:pt idx="1903">
                  <c:v>HGEINGNYICCSCKNIGAYN</c:v>
                </c:pt>
                <c:pt idx="1904">
                  <c:v>GEINGNYICCSCKNIGAYNT</c:v>
                </c:pt>
                <c:pt idx="1905">
                  <c:v>EINGNYICCSCKNIGAYNTT</c:v>
                </c:pt>
                <c:pt idx="1906">
                  <c:v>INGNYICCSCKNIGAYNTTS</c:v>
                </c:pt>
                <c:pt idx="1907">
                  <c:v>NGNYICCSCKNIGAYNTTSG</c:v>
                </c:pt>
                <c:pt idx="1908">
                  <c:v>GNYICCSCKNIGAYNTTSGT</c:v>
                </c:pt>
                <c:pt idx="1909">
                  <c:v>NYICCSCKNIGAYNTTSGTV</c:v>
                </c:pt>
                <c:pt idx="1910">
                  <c:v>YICCSCKNIGAYNTTSGTVN</c:v>
                </c:pt>
                <c:pt idx="1911">
                  <c:v>ICCSCKNIGAYNTTSGTVNK</c:v>
                </c:pt>
                <c:pt idx="1912">
                  <c:v>CCSCKNIGAYNTTSGTVNKK</c:v>
                </c:pt>
                <c:pt idx="1913">
                  <c:v>CSCKNIGAYNTTSGTVNKKL</c:v>
                </c:pt>
                <c:pt idx="1914">
                  <c:v>SCKNIGAYNTTSGTVNKKLQ</c:v>
                </c:pt>
                <c:pt idx="1915">
                  <c:v>CKNIGAYNTTSGTVNKKLQK</c:v>
                </c:pt>
                <c:pt idx="1916">
                  <c:v>KNIGAYNTTSGTVNKKLQKK</c:v>
                </c:pt>
                <c:pt idx="1917">
                  <c:v>NIGAYNTTSGTVNKKLQKKE</c:v>
                </c:pt>
                <c:pt idx="1918">
                  <c:v>IGAYNTTSGTVNKKLQKKET</c:v>
                </c:pt>
                <c:pt idx="1919">
                  <c:v>GAYNTTSGTVNKKLQKKETE</c:v>
                </c:pt>
                <c:pt idx="1920">
                  <c:v>AYNTTSGTVNKKLQKKETEC</c:v>
                </c:pt>
                <c:pt idx="1921">
                  <c:v>YNTTSGTVNKKLQKKETECE</c:v>
                </c:pt>
                <c:pt idx="1922">
                  <c:v>NTTSGTVNKKLQKKETECEE</c:v>
                </c:pt>
                <c:pt idx="1923">
                  <c:v>TTSGTVNKKLQKKETECEEE</c:v>
                </c:pt>
                <c:pt idx="1924">
                  <c:v>TSGTVNKKLQKKETECEEEK</c:v>
                </c:pt>
                <c:pt idx="1925">
                  <c:v>SGTVNKKLQKKETECEEEKG</c:v>
                </c:pt>
                <c:pt idx="1926">
                  <c:v>GTVNKKLQKKETECEEEKGP</c:v>
                </c:pt>
                <c:pt idx="1927">
                  <c:v>TVNKKLQKKETECEEEKGPL</c:v>
                </c:pt>
                <c:pt idx="1928">
                  <c:v>VNKKLQKKETECEEEKGPLD</c:v>
                </c:pt>
                <c:pt idx="1929">
                  <c:v>NKKLQKKETECEEEKGPLDL</c:v>
                </c:pt>
                <c:pt idx="1930">
                  <c:v>KKLQKKETECEEEKGPLDLM</c:v>
                </c:pt>
                <c:pt idx="1931">
                  <c:v>KLQKKETECEEEKGPLDLMN</c:v>
                </c:pt>
                <c:pt idx="1932">
                  <c:v>LQKKETECEEEKGPLDLMNE</c:v>
                </c:pt>
                <c:pt idx="1933">
                  <c:v>QKKETECEEEKGPLDLMNEV</c:v>
                </c:pt>
                <c:pt idx="1934">
                  <c:v>KKETECEEEKGPLDLMNEVL</c:v>
                </c:pt>
                <c:pt idx="1935">
                  <c:v>KETECEEEKGPLDLMNEVLN</c:v>
                </c:pt>
                <c:pt idx="1936">
                  <c:v>ETECEEEKGPLDLMNEVLNK</c:v>
                </c:pt>
                <c:pt idx="1937">
                  <c:v>TECEEEKGPLDLMNEVLNKM</c:v>
                </c:pt>
                <c:pt idx="1938">
                  <c:v>ECEEEKGPLDLMNEVLNKMD</c:v>
                </c:pt>
                <c:pt idx="1939">
                  <c:v>CEEEKGPLDLMNEVLNKMDK</c:v>
                </c:pt>
                <c:pt idx="1940">
                  <c:v>EEEKGPLDLMNEVLNKMDKK</c:v>
                </c:pt>
                <c:pt idx="1941">
                  <c:v>EEKGPLDLMNEVLNKMDKKY</c:v>
                </c:pt>
                <c:pt idx="1942">
                  <c:v>EKGPLDLMNEVLNKMDKKYS</c:v>
                </c:pt>
                <c:pt idx="1943">
                  <c:v>KGPLDLMNEVLNKMDKKYSA</c:v>
                </c:pt>
                <c:pt idx="1944">
                  <c:v>GPLDLMNEVLNKMDKKYSAH</c:v>
                </c:pt>
                <c:pt idx="1945">
                  <c:v>PLDLMNEVLNKMDKKYSAHK</c:v>
                </c:pt>
                <c:pt idx="1946">
                  <c:v>LDLMNEVLNKMDKKYSAHKM</c:v>
                </c:pt>
                <c:pt idx="1947">
                  <c:v>DLMNEVLNKMDKKYSAHKMK</c:v>
                </c:pt>
                <c:pt idx="1948">
                  <c:v>LMNEVLNKMDKKYSAHKMKC</c:v>
                </c:pt>
                <c:pt idx="1949">
                  <c:v>MNEVLNKMDKKYSAHKMKCT</c:v>
                </c:pt>
                <c:pt idx="1950">
                  <c:v>NEVLNKMDKKYSAHKMKCTE</c:v>
                </c:pt>
                <c:pt idx="1951">
                  <c:v>EVLNKMDKKYSAHKMKCTEV</c:v>
                </c:pt>
                <c:pt idx="1952">
                  <c:v>VLNKMDKKYSAHKMKCTEVY</c:v>
                </c:pt>
                <c:pt idx="1953">
                  <c:v>LNKMDKKYSAHKMKCTEVYL</c:v>
                </c:pt>
                <c:pt idx="1954">
                  <c:v>NKMDKKYSAHKMKCTEVYLE</c:v>
                </c:pt>
                <c:pt idx="1955">
                  <c:v>KMDKKYSAHKMKCTEVYLEH</c:v>
                </c:pt>
                <c:pt idx="1956">
                  <c:v>MDKKYSAHKMKCTEVYLEHV</c:v>
                </c:pt>
                <c:pt idx="1957">
                  <c:v>DKKYSAHKMKCTEVYLEHVE</c:v>
                </c:pt>
                <c:pt idx="1958">
                  <c:v>KKYSAHKMKCTEVYLEHVEE</c:v>
                </c:pt>
                <c:pt idx="1959">
                  <c:v>KYSAHKMKCTEVYLEHVEEQ</c:v>
                </c:pt>
                <c:pt idx="1960">
                  <c:v>YSAHKMKCTEVYLEHVEEQL</c:v>
                </c:pt>
                <c:pt idx="1961">
                  <c:v>SAHKMKCTEVYLEHVEEQLN</c:v>
                </c:pt>
                <c:pt idx="1962">
                  <c:v>AHKMKCTEVYLEHVEEQLNE</c:v>
                </c:pt>
                <c:pt idx="1963">
                  <c:v>HKMKCTEVYLEHVEEQLNEI</c:v>
                </c:pt>
                <c:pt idx="1964">
                  <c:v>KMKCTEVYLEHVEEQLNEID</c:v>
                </c:pt>
                <c:pt idx="1965">
                  <c:v>MKCTEVYLEHVEEQLNEIDN</c:v>
                </c:pt>
                <c:pt idx="1966">
                  <c:v>KCTEVYLEHVEEQLNEIDNA</c:v>
                </c:pt>
                <c:pt idx="1967">
                  <c:v>CTEVYLEHVEEQLNEIDNAI</c:v>
                </c:pt>
                <c:pt idx="1968">
                  <c:v>TEVYLEHVEEQLNEIDNAIK</c:v>
                </c:pt>
                <c:pt idx="1969">
                  <c:v>EVYLEHVEEQLNEIDNAIKD</c:v>
                </c:pt>
                <c:pt idx="1970">
                  <c:v>VYLEHVEEQLNEIDNAIKDY</c:v>
                </c:pt>
                <c:pt idx="1971">
                  <c:v>YLEHVEEQLNEIDNAIKDYK</c:v>
                </c:pt>
                <c:pt idx="1972">
                  <c:v>LEHVEEQLNEIDNAIKDYKL</c:v>
                </c:pt>
                <c:pt idx="1973">
                  <c:v>EHVEEQLNEIDNAIKDYKLY</c:v>
                </c:pt>
                <c:pt idx="1974">
                  <c:v>HVEEQLNEIDNAIKDYKLYP</c:v>
                </c:pt>
                <c:pt idx="1975">
                  <c:v>VEEQLNEIDNAIKDYKLYPL</c:v>
                </c:pt>
                <c:pt idx="1976">
                  <c:v>EEQLNEIDNAIKDYKLYPLD</c:v>
                </c:pt>
                <c:pt idx="1977">
                  <c:v>EQLNEIDNAIKDYKLYPLDR</c:v>
                </c:pt>
                <c:pt idx="1978">
                  <c:v>QLNEIDNAIKDYKLYPLDRC</c:v>
                </c:pt>
                <c:pt idx="1979">
                  <c:v>LNEIDNAIKDYKLYPLDRCF</c:v>
                </c:pt>
                <c:pt idx="1980">
                  <c:v>NEIDNAIKDYKLYPLDRCFD</c:v>
                </c:pt>
                <c:pt idx="1981">
                  <c:v>EIDNAIKDYKLYPLDRCFDD</c:v>
                </c:pt>
                <c:pt idx="1982">
                  <c:v>IDNAIKDYKLYPLDRCFDDQ</c:v>
                </c:pt>
                <c:pt idx="1983">
                  <c:v>DNAIKDYKLYPLDRCFDDQT</c:v>
                </c:pt>
                <c:pt idx="1984">
                  <c:v>NAIKDYKLYPLDRCFDDQTK</c:v>
                </c:pt>
                <c:pt idx="1985">
                  <c:v>AIKDYKLYPLDRCFDDQTKM</c:v>
                </c:pt>
                <c:pt idx="1986">
                  <c:v>IKDYKLYPLDRCFDDQTKMK</c:v>
                </c:pt>
                <c:pt idx="1987">
                  <c:v>KDYKLYPLDRCFDDQTKMKV</c:v>
                </c:pt>
                <c:pt idx="1988">
                  <c:v>DYKLYPLDRCFDDQTKMKVC</c:v>
                </c:pt>
                <c:pt idx="1989">
                  <c:v>YKLYPLDRCFDDQTKMKVCD</c:v>
                </c:pt>
                <c:pt idx="1990">
                  <c:v>KLYPLDRCFDDQTKMKVCDL</c:v>
                </c:pt>
                <c:pt idx="1991">
                  <c:v>LYPLDRCFDDQTKMKVCDLI</c:v>
                </c:pt>
                <c:pt idx="1992">
                  <c:v>YPLDRCFDDQTKMKVCDLIA</c:v>
                </c:pt>
                <c:pt idx="1993">
                  <c:v>PLDRCFDDQTKMKVCDLIAD</c:v>
                </c:pt>
                <c:pt idx="1994">
                  <c:v>LDRCFDDQTKMKVCDLIADA</c:v>
                </c:pt>
                <c:pt idx="1995">
                  <c:v>DRCFDDQTKMKVCDLIADAI</c:v>
                </c:pt>
                <c:pt idx="1996">
                  <c:v>RCFDDQTKMKVCDLIADAIG</c:v>
                </c:pt>
                <c:pt idx="1997">
                  <c:v>CFDDQTKMKVCDLIADAIGC</c:v>
                </c:pt>
                <c:pt idx="1998">
                  <c:v>FDDQTKMKVCDLIADAIGCK</c:v>
                </c:pt>
                <c:pt idx="1999">
                  <c:v>DDQTKMKVCDLIADAIGCKD</c:v>
                </c:pt>
                <c:pt idx="2000">
                  <c:v>DQTKMKVCDLIADAIGCKDK</c:v>
                </c:pt>
                <c:pt idx="2001">
                  <c:v>QTKMKVCDLIADAIGCKDKT</c:v>
                </c:pt>
                <c:pt idx="2002">
                  <c:v>TKMKVCDLIADAIGCKDKTK</c:v>
                </c:pt>
                <c:pt idx="2003">
                  <c:v>KMKVCDLIADAIGCKDKTKL</c:v>
                </c:pt>
                <c:pt idx="2004">
                  <c:v>MKVCDLIADAIGCKDKTKLD</c:v>
                </c:pt>
                <c:pt idx="2005">
                  <c:v>KVCDLIADAIGCKDKTKLDE</c:v>
                </c:pt>
                <c:pt idx="2006">
                  <c:v>VCDLIADAIGCKDKTKLDEL</c:v>
                </c:pt>
                <c:pt idx="2007">
                  <c:v>CDLIADAIGCKDKTKLDELD</c:v>
                </c:pt>
                <c:pt idx="2008">
                  <c:v>DLIADAIGCKDKTKLDELDE</c:v>
                </c:pt>
                <c:pt idx="2009">
                  <c:v>LIADAIGCKDKTKLDELDEW</c:v>
                </c:pt>
                <c:pt idx="2010">
                  <c:v>IADAIGCKDKTKLDELDEWN</c:v>
                </c:pt>
                <c:pt idx="2011">
                  <c:v>ADAIGCKDKTKLDELDEWND</c:v>
                </c:pt>
                <c:pt idx="2012">
                  <c:v>DAIGCKDKTKLDELDEWNDM</c:v>
                </c:pt>
                <c:pt idx="2013">
                  <c:v>AIGCKDKTKLDELDEWNDMD</c:v>
                </c:pt>
                <c:pt idx="2014">
                  <c:v>IGCKDKTKLDELDEWNDMDL</c:v>
                </c:pt>
                <c:pt idx="2015">
                  <c:v>GCKDKTKLDELDEWNDMDLR</c:v>
                </c:pt>
                <c:pt idx="2016">
                  <c:v>CKDKTKLDELDEWNDMDLRG</c:v>
                </c:pt>
                <c:pt idx="2017">
                  <c:v>KDKTKLDELDEWNDMDLRGT</c:v>
                </c:pt>
                <c:pt idx="2018">
                  <c:v>DKTKLDELDEWNDMDLRGTY</c:v>
                </c:pt>
                <c:pt idx="2019">
                  <c:v>KTKLDELDEWNDMDLRGTYN</c:v>
                </c:pt>
                <c:pt idx="2020">
                  <c:v>TKLDELDEWNDMDLRGTYNK</c:v>
                </c:pt>
                <c:pt idx="2021">
                  <c:v>KLDELDEWNDMDLRGTYNKH</c:v>
                </c:pt>
                <c:pt idx="2022">
                  <c:v>LDELDEWNDMDLRGTYNKHK</c:v>
                </c:pt>
                <c:pt idx="2023">
                  <c:v>DELDEWNDMDLRGTYNKHKG</c:v>
                </c:pt>
                <c:pt idx="2024">
                  <c:v>ELDEWNDMDLRGTYNKHKGV</c:v>
                </c:pt>
                <c:pt idx="2025">
                  <c:v>LDEWNDMDLRGTYNKHKGVL</c:v>
                </c:pt>
                <c:pt idx="2026">
                  <c:v>DEWNDMDLRGTYNKHKGVLI</c:v>
                </c:pt>
                <c:pt idx="2027">
                  <c:v>EWNDMDLRGTYNKHKGVLIP</c:v>
                </c:pt>
                <c:pt idx="2028">
                  <c:v>WNDMDLRGTYNKHKGVLIPP</c:v>
                </c:pt>
                <c:pt idx="2029">
                  <c:v>NDMDLRGTYNKHKGVLIPPR</c:v>
                </c:pt>
                <c:pt idx="2030">
                  <c:v>DMDLRGTYNKHKGVLIPPRR</c:v>
                </c:pt>
                <c:pt idx="2031">
                  <c:v>MDLRGTYNKHKGVLIPPRRR</c:v>
                </c:pt>
                <c:pt idx="2032">
                  <c:v>DLRGTYNKHKGVLIPPRRRQ</c:v>
                </c:pt>
                <c:pt idx="2033">
                  <c:v>LRGTYNKHKGVLIPPRRRQL</c:v>
                </c:pt>
                <c:pt idx="2034">
                  <c:v>RGTYNKHKGVLIPPRRRQLC</c:v>
                </c:pt>
                <c:pt idx="2035">
                  <c:v>GTYNKHKGVLIPPRRRQLCF</c:v>
                </c:pt>
                <c:pt idx="2036">
                  <c:v>TYNKHKGVLIPPRRRQLCFS</c:v>
                </c:pt>
                <c:pt idx="2037">
                  <c:v>YNKHKGVLIPPRRRQLCFSR</c:v>
                </c:pt>
                <c:pt idx="2038">
                  <c:v>NKHKGVLIPPRRRQLCFSRI</c:v>
                </c:pt>
                <c:pt idx="2039">
                  <c:v>KHKGVLIPPRRRQLCFSRIV</c:v>
                </c:pt>
                <c:pt idx="2040">
                  <c:v>HKGVLIPPRRRQLCFSRIVR</c:v>
                </c:pt>
                <c:pt idx="2041">
                  <c:v>KGVLIPPRRRQLCFSRIVRG</c:v>
                </c:pt>
                <c:pt idx="2042">
                  <c:v>GVLIPPRRRQLCFSRIVRGP</c:v>
                </c:pt>
                <c:pt idx="2043">
                  <c:v>VLIPPRRRQLCFSRIVRGPA</c:v>
                </c:pt>
                <c:pt idx="2044">
                  <c:v>LIPPRRRQLCFSRIVRGPAN</c:v>
                </c:pt>
                <c:pt idx="2045">
                  <c:v>IPPRRRQLCFSRIVRGPANL</c:v>
                </c:pt>
                <c:pt idx="2046">
                  <c:v>PPRRRQLCFSRIVRGPANLR</c:v>
                </c:pt>
                <c:pt idx="2047">
                  <c:v>PRRRQLCFSRIVRGPANLRS</c:v>
                </c:pt>
                <c:pt idx="2048">
                  <c:v>RRRQLCFSRIVRGPANLRSL</c:v>
                </c:pt>
                <c:pt idx="2049">
                  <c:v>RRQLCFSRIVRGPANLRSLN</c:v>
                </c:pt>
                <c:pt idx="2050">
                  <c:v>RQLCFSRIVRGPANLRSLNE</c:v>
                </c:pt>
                <c:pt idx="2051">
                  <c:v>QLCFSRIVRGPANLRSLNEF</c:v>
                </c:pt>
                <c:pt idx="2052">
                  <c:v>LCFSRIVRGPANLRSLNEFK</c:v>
                </c:pt>
                <c:pt idx="2053">
                  <c:v>CFSRIVRGPANLRSLNEFKE</c:v>
                </c:pt>
                <c:pt idx="2054">
                  <c:v>FSRIVRGPANLRSLNEFKEE</c:v>
                </c:pt>
                <c:pt idx="2055">
                  <c:v>SRIVRGPANLRSLNEFKEEI</c:v>
                </c:pt>
                <c:pt idx="2056">
                  <c:v>RIVRGPANLRSLNEFKEEIL</c:v>
                </c:pt>
                <c:pt idx="2057">
                  <c:v>IVRGPANLRSLNEFKEEILK</c:v>
                </c:pt>
                <c:pt idx="2058">
                  <c:v>VRGPANLRSLNEFKEEILKG</c:v>
                </c:pt>
                <c:pt idx="2059">
                  <c:v>RGPANLRSLNEFKEEILKGA</c:v>
                </c:pt>
                <c:pt idx="2060">
                  <c:v>GPANLRSLNEFKEEILKGAQ</c:v>
                </c:pt>
                <c:pt idx="2061">
                  <c:v>PANLRSLNEFKEEILKGAQS</c:v>
                </c:pt>
                <c:pt idx="2062">
                  <c:v>ANLRSLNEFKEEILKGAQSE</c:v>
                </c:pt>
                <c:pt idx="2063">
                  <c:v>NLRSLNEFKEEILKGAQSEG</c:v>
                </c:pt>
                <c:pt idx="2064">
                  <c:v>LRSLNEFKEEILKGAQSEGK</c:v>
                </c:pt>
                <c:pt idx="2065">
                  <c:v>RSLNEFKEEILKGAQSEGKF</c:v>
                </c:pt>
                <c:pt idx="2066">
                  <c:v>SLNEFKEEILKGAQSEGKFL</c:v>
                </c:pt>
                <c:pt idx="2067">
                  <c:v>LNEFKEEILKGAQSEGKFLG</c:v>
                </c:pt>
                <c:pt idx="2068">
                  <c:v>NEFKEEILKGAQSEGKFLGN</c:v>
                </c:pt>
                <c:pt idx="2069">
                  <c:v>EFKEEILKGAQSEGKFLGNY</c:v>
                </c:pt>
                <c:pt idx="2070">
                  <c:v>FKEEILKGAQSEGKFLGNYY</c:v>
                </c:pt>
                <c:pt idx="2071">
                  <c:v>KEEILKGAQSEGKFLGNYYK</c:v>
                </c:pt>
                <c:pt idx="2072">
                  <c:v>EEILKGAQSEGKFLGNYYKE</c:v>
                </c:pt>
                <c:pt idx="2073">
                  <c:v>EILKGAQSEGKFLGNYYKEH</c:v>
                </c:pt>
                <c:pt idx="2074">
                  <c:v>ILKGAQSEGKFLGNYYKEHK</c:v>
                </c:pt>
                <c:pt idx="2075">
                  <c:v>LKGAQSEGKFLGNYYKEHKD</c:v>
                </c:pt>
                <c:pt idx="2076">
                  <c:v>KGAQSEGKFLGNYYKEHKDK</c:v>
                </c:pt>
                <c:pt idx="2077">
                  <c:v>GAQSEGKFLGNYYKEHKDKE</c:v>
                </c:pt>
                <c:pt idx="2078">
                  <c:v>AQSEGKFLGNYYKEHKDKEK</c:v>
                </c:pt>
                <c:pt idx="2079">
                  <c:v>QSEGKFLGNYYKEHKDKEKA</c:v>
                </c:pt>
                <c:pt idx="2080">
                  <c:v>SEGKFLGNYYKEHKDKEKAL</c:v>
                </c:pt>
                <c:pt idx="2081">
                  <c:v>EGKFLGNYYKEHKDKEKALE</c:v>
                </c:pt>
                <c:pt idx="2082">
                  <c:v>GKFLGNYYKEHKDKEKALEA</c:v>
                </c:pt>
                <c:pt idx="2083">
                  <c:v>KFLGNYYKEHKDKEKALEAM</c:v>
                </c:pt>
                <c:pt idx="2084">
                  <c:v>FLGNYYKEHKDKEKALEAMK</c:v>
                </c:pt>
                <c:pt idx="2085">
                  <c:v>LGNYYKEHKDKEKALEAMKN</c:v>
                </c:pt>
                <c:pt idx="2086">
                  <c:v>GNYYKEHKDKEKALEAMKNS</c:v>
                </c:pt>
                <c:pt idx="2087">
                  <c:v>NYYKEHKDKEKALEAMKNSF</c:v>
                </c:pt>
                <c:pt idx="2088">
                  <c:v>YYKEHKDKEKALEAMKNSFY</c:v>
                </c:pt>
                <c:pt idx="2089">
                  <c:v>YKEHKDKEKALEAMKNSFYD</c:v>
                </c:pt>
                <c:pt idx="2090">
                  <c:v>KEHKDKEKALEAMKNSFYDY</c:v>
                </c:pt>
                <c:pt idx="2091">
                  <c:v>EHKDKEKALEAMKNSFYDYE</c:v>
                </c:pt>
                <c:pt idx="2092">
                  <c:v>HKDKEKALEAMKNSFYDYED</c:v>
                </c:pt>
                <c:pt idx="2093">
                  <c:v>KDKEKALEAMKNSFYDYEDI</c:v>
                </c:pt>
                <c:pt idx="2094">
                  <c:v>DKEKALEAMKNSFYDYEDII</c:v>
                </c:pt>
                <c:pt idx="2095">
                  <c:v>KEKALEAMKNSFYDYEDIIK</c:v>
                </c:pt>
                <c:pt idx="2096">
                  <c:v>EKALEAMKNSFYDYEDIIKG</c:v>
                </c:pt>
                <c:pt idx="2097">
                  <c:v>KALEAMKNSFYDYEDIIKGT</c:v>
                </c:pt>
                <c:pt idx="2098">
                  <c:v>ALEAMKNSFYDYEDIIKGTD</c:v>
                </c:pt>
                <c:pt idx="2099">
                  <c:v>LEAMKNSFYDYEDIIKGTDM</c:v>
                </c:pt>
                <c:pt idx="2100">
                  <c:v>EAMKNSFYDYEDIIKGTDML</c:v>
                </c:pt>
                <c:pt idx="2101">
                  <c:v>AMKNSFYDYEDIIKGTDMLT</c:v>
                </c:pt>
                <c:pt idx="2102">
                  <c:v>MKNSFYDYEDIIKGTDMLTN</c:v>
                </c:pt>
                <c:pt idx="2103">
                  <c:v>KNSFYDYEDIIKGTDMLTNI</c:v>
                </c:pt>
                <c:pt idx="2104">
                  <c:v>NSFYDYEDIIKGTDMLTNIE</c:v>
                </c:pt>
                <c:pt idx="2105">
                  <c:v>SFYDYEDIIKGTDMLTNIEF</c:v>
                </c:pt>
                <c:pt idx="2106">
                  <c:v>FYDYEDIIKGTDMLTNIEFK</c:v>
                </c:pt>
                <c:pt idx="2107">
                  <c:v>YDYEDIIKGTDMLTNIEFKD</c:v>
                </c:pt>
                <c:pt idx="2108">
                  <c:v>DYEDIIKGTDMLTNIEFKDI</c:v>
                </c:pt>
                <c:pt idx="2109">
                  <c:v>YEDIIKGTDMLTNIEFKDIK</c:v>
                </c:pt>
                <c:pt idx="2110">
                  <c:v>EDIIKGTDMLTNIEFKDIKI</c:v>
                </c:pt>
                <c:pt idx="2111">
                  <c:v>DIIKGTDMLTNIEFKDIKIK</c:v>
                </c:pt>
                <c:pt idx="2112">
                  <c:v>IIKGTDMLTNIEFKDIKIKL</c:v>
                </c:pt>
                <c:pt idx="2113">
                  <c:v>IKGTDMLTNIEFKDIKIKLD</c:v>
                </c:pt>
                <c:pt idx="2114">
                  <c:v>KGTDMLTNIEFKDIKIKLDR</c:v>
                </c:pt>
                <c:pt idx="2115">
                  <c:v>GTDMLTNIEFKDIKIKLDRL</c:v>
                </c:pt>
                <c:pt idx="2116">
                  <c:v>TDMLTNIEFKDIKIKLDRLL</c:v>
                </c:pt>
                <c:pt idx="2117">
                  <c:v>DMLTNIEFKDIKIKLDRLLE</c:v>
                </c:pt>
                <c:pt idx="2118">
                  <c:v>MLTNIEFKDIKIKLDRLLEK</c:v>
                </c:pt>
                <c:pt idx="2119">
                  <c:v>LTNIEFKDIKIKLDRLLEKE</c:v>
                </c:pt>
                <c:pt idx="2120">
                  <c:v>TNIEFKDIKIKLDRLLEKET</c:v>
                </c:pt>
                <c:pt idx="2121">
                  <c:v>NIEFKDIKIKLDRLLEKETN</c:v>
                </c:pt>
                <c:pt idx="2122">
                  <c:v>IEFKDIKIKLDRLLEKETNN</c:v>
                </c:pt>
                <c:pt idx="2123">
                  <c:v>EFKDIKIKLDRLLEKETNNT</c:v>
                </c:pt>
                <c:pt idx="2124">
                  <c:v>FKDIKIKLDRLLEKETNNTK</c:v>
                </c:pt>
                <c:pt idx="2125">
                  <c:v>KDIKIKLDRLLEKETNNTKK</c:v>
                </c:pt>
                <c:pt idx="2126">
                  <c:v>DIKIKLDRLLEKETNNTKKA</c:v>
                </c:pt>
                <c:pt idx="2127">
                  <c:v>IKIKLDRLLEKETNNTKKAE</c:v>
                </c:pt>
                <c:pt idx="2128">
                  <c:v>KIKLDRLLEKETNNTKKAED</c:v>
                </c:pt>
                <c:pt idx="2129">
                  <c:v>IKLDRLLEKETNNTKKAEDW</c:v>
                </c:pt>
                <c:pt idx="2130">
                  <c:v>KLDRLLEKETNNTKKAEDWW</c:v>
                </c:pt>
                <c:pt idx="2131">
                  <c:v>LDRLLEKETNNTKKAEDWWK</c:v>
                </c:pt>
                <c:pt idx="2132">
                  <c:v>DRLLEKETNNTKKAEDWWKT</c:v>
                </c:pt>
                <c:pt idx="2133">
                  <c:v>RLLEKETNNTKKAEDWWKTN</c:v>
                </c:pt>
                <c:pt idx="2134">
                  <c:v>LLEKETNNTKKAEDWWKTNK</c:v>
                </c:pt>
                <c:pt idx="2135">
                  <c:v>LEKETNNTKKAEDWWKTNKK</c:v>
                </c:pt>
                <c:pt idx="2136">
                  <c:v>EKETNNTKKAEDWWKTNKKS</c:v>
                </c:pt>
                <c:pt idx="2137">
                  <c:v>KETNNTKKAEDWWKTNKKSI</c:v>
                </c:pt>
                <c:pt idx="2138">
                  <c:v>ETNNTKKAEDWWKTNKKSIW</c:v>
                </c:pt>
                <c:pt idx="2139">
                  <c:v>TNNTKKAEDWWKTNKKSIWN</c:v>
                </c:pt>
                <c:pt idx="2140">
                  <c:v>NNTKKAEDWWKTNKKSIWNA</c:v>
                </c:pt>
                <c:pt idx="2141">
                  <c:v>NTKKAEDWWKTNKKSIWNAM</c:v>
                </c:pt>
                <c:pt idx="2142">
                  <c:v>TKKAEDWWKTNKKSIWNAML</c:v>
                </c:pt>
                <c:pt idx="2143">
                  <c:v>KKAEDWWKTNKKSIWNAMLC</c:v>
                </c:pt>
                <c:pt idx="2144">
                  <c:v>KAEDWWKTNKKSIWNAMLCG</c:v>
                </c:pt>
                <c:pt idx="2145">
                  <c:v>AEDWWKTNKKSIWNAMLCGY</c:v>
                </c:pt>
                <c:pt idx="2146">
                  <c:v>EDWWKTNKKSIWNAMLCGYK</c:v>
                </c:pt>
                <c:pt idx="2147">
                  <c:v>DWWKTNKKSIWNAMLCGYKK</c:v>
                </c:pt>
                <c:pt idx="2148">
                  <c:v>WWKTNKKSIWNAMLCGYKKS</c:v>
                </c:pt>
                <c:pt idx="2149">
                  <c:v>WKTNKKSIWNAMLCGYKKSG</c:v>
                </c:pt>
                <c:pt idx="2150">
                  <c:v>KTNKKSIWNAMLCGYKKSGN</c:v>
                </c:pt>
                <c:pt idx="2151">
                  <c:v>TNKKSIWNAMLCGYKKSGNK</c:v>
                </c:pt>
                <c:pt idx="2152">
                  <c:v>NKKSIWNAMLCGYKKSGNKI</c:v>
                </c:pt>
                <c:pt idx="2153">
                  <c:v>KKSIWNAMLCGYKKSGNKII</c:v>
                </c:pt>
                <c:pt idx="2154">
                  <c:v>KSIWNAMLCGYKKSGNKIID</c:v>
                </c:pt>
                <c:pt idx="2155">
                  <c:v>SIWNAMLCGYKKSGNKIIDP</c:v>
                </c:pt>
                <c:pt idx="2156">
                  <c:v>IWNAMLCGYKKSGNKIIDPS</c:v>
                </c:pt>
                <c:pt idx="2157">
                  <c:v>WNAMLCGYKKSGNKIIDPSW</c:v>
                </c:pt>
                <c:pt idx="2158">
                  <c:v>NAMLCGYKKSGNKIIDPSWC</c:v>
                </c:pt>
                <c:pt idx="2159">
                  <c:v>AMLCGYKKSGNKIIDPSWCT</c:v>
                </c:pt>
                <c:pt idx="2160">
                  <c:v>MLCGYKKSGNKIIDPSWCTI</c:v>
                </c:pt>
                <c:pt idx="2161">
                  <c:v>LCGYKKSGNKIIDPSWCTIP</c:v>
                </c:pt>
                <c:pt idx="2162">
                  <c:v>CGYKKSGNKIIDPSWCTIPT</c:v>
                </c:pt>
                <c:pt idx="2163">
                  <c:v>GYKKSGNKIIDPSWCTIPTT</c:v>
                </c:pt>
                <c:pt idx="2164">
                  <c:v>YKKSGNKIIDPSWCTIPTTE</c:v>
                </c:pt>
                <c:pt idx="2165">
                  <c:v>KKSGNKIIDPSWCTIPTTET</c:v>
                </c:pt>
                <c:pt idx="2166">
                  <c:v>KSGNKIIDPSWCTIPTTETP</c:v>
                </c:pt>
                <c:pt idx="2167">
                  <c:v>SGNKIIDPSWCTIPTTETPP</c:v>
                </c:pt>
                <c:pt idx="2168">
                  <c:v>GNKIIDPSWCTIPTTETPPQ</c:v>
                </c:pt>
                <c:pt idx="2169">
                  <c:v>NKIIDPSWCTIPTTETPPQF</c:v>
                </c:pt>
                <c:pt idx="2170">
                  <c:v>KIIDPSWCTIPTTETPPQFL</c:v>
                </c:pt>
                <c:pt idx="2171">
                  <c:v>IIDPSWCTIPTTETPPQFLR</c:v>
                </c:pt>
                <c:pt idx="2172">
                  <c:v>IDPSWCTIPTTETPPQFLRW</c:v>
                </c:pt>
                <c:pt idx="2173">
                  <c:v>DPSWCTIPTTETPPQFLRWI</c:v>
                </c:pt>
                <c:pt idx="2174">
                  <c:v>PSWCTIPTTETPPQFLRWIK</c:v>
                </c:pt>
                <c:pt idx="2175">
                  <c:v>SWCTIPTTETPPQFLRWIKE</c:v>
                </c:pt>
                <c:pt idx="2176">
                  <c:v>WCTIPTTETPPQFLRWIKEW</c:v>
                </c:pt>
                <c:pt idx="2177">
                  <c:v>CTIPTTETPPQFLRWIKEWG</c:v>
                </c:pt>
                <c:pt idx="2178">
                  <c:v>TIPTTETPPQFLRWIKEWGT</c:v>
                </c:pt>
                <c:pt idx="2179">
                  <c:v>IPTTETPPQFLRWIKEWGTN</c:v>
                </c:pt>
                <c:pt idx="2180">
                  <c:v>PTTETPPQFLRWIKEWGTNV</c:v>
                </c:pt>
                <c:pt idx="2181">
                  <c:v>TTETPPQFLRWIKEWGTNVC</c:v>
                </c:pt>
                <c:pt idx="2182">
                  <c:v>TETPPQFLRWIKEWGTNVCI</c:v>
                </c:pt>
                <c:pt idx="2183">
                  <c:v>ETPPQFLRWIKEWGTNVCIQ</c:v>
                </c:pt>
                <c:pt idx="2184">
                  <c:v>TPPQFLRWIKEWGTNVCIQK</c:v>
                </c:pt>
                <c:pt idx="2185">
                  <c:v>PPQFLRWIKEWGTNVCIQKQ</c:v>
                </c:pt>
                <c:pt idx="2186">
                  <c:v>PQFLRWIKEWGTNVCIQKQE</c:v>
                </c:pt>
                <c:pt idx="2187">
                  <c:v>QFLRWIKEWGTNVCIQKQEH</c:v>
                </c:pt>
                <c:pt idx="2188">
                  <c:v>FLRWIKEWGTNVCIQKQEHK</c:v>
                </c:pt>
                <c:pt idx="2189">
                  <c:v>LRWIKEWGTNVCIQKQEHKE</c:v>
                </c:pt>
                <c:pt idx="2190">
                  <c:v>RWIKEWGTNVCIQKQEHKEY</c:v>
                </c:pt>
                <c:pt idx="2191">
                  <c:v>WIKEWGTNVCIQKQEHKEYV</c:v>
                </c:pt>
                <c:pt idx="2192">
                  <c:v>IKEWGTNVCIQKQEHKEYVK</c:v>
                </c:pt>
                <c:pt idx="2193">
                  <c:v>KEWGTNVCIQKQEHKEYVKS</c:v>
                </c:pt>
                <c:pt idx="2194">
                  <c:v>EWGTNVCIQKQEHKEYVKSK</c:v>
                </c:pt>
                <c:pt idx="2195">
                  <c:v>WGTNVCIQKQEHKEYVKSKC</c:v>
                </c:pt>
                <c:pt idx="2196">
                  <c:v>GTNVCIQKQEHKEYVKSKCS</c:v>
                </c:pt>
                <c:pt idx="2197">
                  <c:v>TNVCIQKQEHKEYVKSKCSN</c:v>
                </c:pt>
                <c:pt idx="2198">
                  <c:v>NVCIQKQEHKEYVKSKCSNV</c:v>
                </c:pt>
                <c:pt idx="2199">
                  <c:v>VCIQKQEHKEYVKSKCSNVT</c:v>
                </c:pt>
                <c:pt idx="2200">
                  <c:v>CIQKQEHKEYVKSKCSNVTN</c:v>
                </c:pt>
                <c:pt idx="2201">
                  <c:v>IQKQEHKEYVKSKCSNVTNL</c:v>
                </c:pt>
                <c:pt idx="2202">
                  <c:v>QKQEHKEYVKSKCSNVTNLG</c:v>
                </c:pt>
                <c:pt idx="2203">
                  <c:v>KQEHKEYVKSKCSNVTNLGA</c:v>
                </c:pt>
                <c:pt idx="2204">
                  <c:v>QEHKEYVKSKCSNVTNLGAQ</c:v>
                </c:pt>
                <c:pt idx="2205">
                  <c:v>EHKEYVKSKCSNVTNLGAQA</c:v>
                </c:pt>
                <c:pt idx="2206">
                  <c:v>HKEYVKSKCSNVTNLGAQAS</c:v>
                </c:pt>
                <c:pt idx="2207">
                  <c:v>KEYVKSKCSNVTNLGAQASE</c:v>
                </c:pt>
                <c:pt idx="2208">
                  <c:v>EYVKSKCSNVTNLGAQASES</c:v>
                </c:pt>
                <c:pt idx="2209">
                  <c:v>YVKSKCSNVTNLGAQASESN</c:v>
                </c:pt>
                <c:pt idx="2210">
                  <c:v>VKSKCSNVTNLGAQASESNN</c:v>
                </c:pt>
                <c:pt idx="2211">
                  <c:v>KSKCSNVTNLGAQASESNNC</c:v>
                </c:pt>
                <c:pt idx="2212">
                  <c:v>SKCSNVTNLGAQASESNNCT</c:v>
                </c:pt>
                <c:pt idx="2213">
                  <c:v>KCSNVTNLGAQASESNNCTS</c:v>
                </c:pt>
                <c:pt idx="2214">
                  <c:v>CSNVTNLGAQASESNNCTSE</c:v>
                </c:pt>
                <c:pt idx="2215">
                  <c:v>SNVTNLGAQASESNNCTSEI</c:v>
                </c:pt>
                <c:pt idx="2216">
                  <c:v>NVTNLGAQASESNNCTSEIK</c:v>
                </c:pt>
                <c:pt idx="2217">
                  <c:v>VTNLGAQASESNNCTSEIKK</c:v>
                </c:pt>
                <c:pt idx="2218">
                  <c:v>TNLGAQASESNNCTSEIKKY</c:v>
                </c:pt>
                <c:pt idx="2219">
                  <c:v>NLGAQASESNNCTSEIKKYQ</c:v>
                </c:pt>
                <c:pt idx="2220">
                  <c:v>LGAQASESNNCTSEIKKYQE</c:v>
                </c:pt>
                <c:pt idx="2221">
                  <c:v>GAQASESNNCTSEIKKYQEW</c:v>
                </c:pt>
                <c:pt idx="2222">
                  <c:v>AQASESNNCTSEIKKYQEWS</c:v>
                </c:pt>
                <c:pt idx="2223">
                  <c:v>QASESNNCTSEIKKYQEWSR</c:v>
                </c:pt>
                <c:pt idx="2224">
                  <c:v>ASESNNCTSEIKKYQEWSRK</c:v>
                </c:pt>
                <c:pt idx="2225">
                  <c:v>SESNNCTSEIKKYQEWSRKR</c:v>
                </c:pt>
                <c:pt idx="2226">
                  <c:v>ESNNCTSEIKKYQEWSRKRS</c:v>
                </c:pt>
                <c:pt idx="2227">
                  <c:v>SNNCTSEIKKYQEWSRKRSI</c:v>
                </c:pt>
                <c:pt idx="2228">
                  <c:v>NNCTSEIKKYQEWSRKRSIR</c:v>
                </c:pt>
                <c:pt idx="2229">
                  <c:v>NCTSEIKKYQEWSRKRSIRW</c:v>
                </c:pt>
                <c:pt idx="2230">
                  <c:v>CTSEIKKYQEWSRKRSIRWE</c:v>
                </c:pt>
                <c:pt idx="2231">
                  <c:v>TSEIKKYQEWSRKRSIRWET</c:v>
                </c:pt>
                <c:pt idx="2232">
                  <c:v>SEIKKYQEWSRKRSIRWETI</c:v>
                </c:pt>
                <c:pt idx="2233">
                  <c:v>EIKKYQEWSRKRSIRWETIS</c:v>
                </c:pt>
                <c:pt idx="2234">
                  <c:v>IKKYQEWSRKRSIRWETISK</c:v>
                </c:pt>
                <c:pt idx="2235">
                  <c:v>KKYQEWSRKRSIRWETISKR</c:v>
                </c:pt>
                <c:pt idx="2236">
                  <c:v>KYQEWSRKRSIRWETISKRY</c:v>
                </c:pt>
                <c:pt idx="2237">
                  <c:v>YQEWSRKRSIRWETISKRYK</c:v>
                </c:pt>
                <c:pt idx="2238">
                  <c:v>QEWSRKRSIRWETISKRYKK</c:v>
                </c:pt>
                <c:pt idx="2239">
                  <c:v>EWSRKRSIRWETISKRYKKY</c:v>
                </c:pt>
                <c:pt idx="2240">
                  <c:v>WSRKRSIRWETISKRYKKYK</c:v>
                </c:pt>
                <c:pt idx="2241">
                  <c:v>SRKRSIRWETISKRYKKYKR</c:v>
                </c:pt>
                <c:pt idx="2242">
                  <c:v>RKRSIRWETISKRYKKYKRM</c:v>
                </c:pt>
                <c:pt idx="2243">
                  <c:v>KRSIRWETISKRYKKYKRMD</c:v>
                </c:pt>
                <c:pt idx="2244">
                  <c:v>RSIRWETISKRYKKYKRMDI</c:v>
                </c:pt>
                <c:pt idx="2245">
                  <c:v>SIRWETISKRYKKYKRMDIL</c:v>
                </c:pt>
                <c:pt idx="2246">
                  <c:v>IRWETISKRYKKYKRMDILK</c:v>
                </c:pt>
                <c:pt idx="2247">
                  <c:v>RWETISKRYKKYKRMDILKD</c:v>
                </c:pt>
                <c:pt idx="2248">
                  <c:v>WETISKRYKKYKRMDILKDV</c:v>
                </c:pt>
                <c:pt idx="2249">
                  <c:v>ETISKRYKKYKRMDILKDVK</c:v>
                </c:pt>
                <c:pt idx="2250">
                  <c:v>TISKRYKKYKRMDILKDVKE</c:v>
                </c:pt>
                <c:pt idx="2251">
                  <c:v>ISKRYKKYKRMDILKDVKEP</c:v>
                </c:pt>
                <c:pt idx="2252">
                  <c:v>SKRYKKYKRMDILKDVKEPD</c:v>
                </c:pt>
                <c:pt idx="2253">
                  <c:v>KRYKKYKRMDILKDVKEPDA</c:v>
                </c:pt>
                <c:pt idx="2254">
                  <c:v>RYKKYKRMDILKDVKEPDAN</c:v>
                </c:pt>
                <c:pt idx="2255">
                  <c:v>YKKYKRMDILKDVKEPDANT</c:v>
                </c:pt>
                <c:pt idx="2256">
                  <c:v>KKYKRMDILKDVKEPDANTY</c:v>
                </c:pt>
                <c:pt idx="2257">
                  <c:v>KYKRMDILKDVKEPDANTYL</c:v>
                </c:pt>
                <c:pt idx="2258">
                  <c:v>YKRMDILKDVKEPDANTYLR</c:v>
                </c:pt>
                <c:pt idx="2259">
                  <c:v>KRMDILKDVKEPDANTYLRE</c:v>
                </c:pt>
                <c:pt idx="2260">
                  <c:v>RMDILKDVKEPDANTYLREH</c:v>
                </c:pt>
                <c:pt idx="2261">
                  <c:v>MDILKDVKEPDANTYLREHC</c:v>
                </c:pt>
                <c:pt idx="2262">
                  <c:v>DILKDVKEPDANTYLREHCS</c:v>
                </c:pt>
                <c:pt idx="2263">
                  <c:v>ILKDVKEPDANTYLREHCSK</c:v>
                </c:pt>
                <c:pt idx="2264">
                  <c:v>LKDVKEPDANTYLREHCSKC</c:v>
                </c:pt>
                <c:pt idx="2265">
                  <c:v>KDVKEPDANTYLREHCSKCP</c:v>
                </c:pt>
                <c:pt idx="2266">
                  <c:v>DVKEPDANTYLREHCSKCPC</c:v>
                </c:pt>
                <c:pt idx="2267">
                  <c:v>VKEPDANTYLREHCSKCPCG</c:v>
                </c:pt>
                <c:pt idx="2268">
                  <c:v>KEPDANTYLREHCSKCPCGF</c:v>
                </c:pt>
                <c:pt idx="2269">
                  <c:v>EPDANTYLREHCSKCPCGFN</c:v>
                </c:pt>
                <c:pt idx="2270">
                  <c:v>PDANTYLREHCSKCPCGFND</c:v>
                </c:pt>
                <c:pt idx="2271">
                  <c:v>DANTYLREHCSKCPCGFNDM</c:v>
                </c:pt>
                <c:pt idx="2272">
                  <c:v>ANTYLREHCSKCPCGFNDME</c:v>
                </c:pt>
                <c:pt idx="2273">
                  <c:v>NTYLREHCSKCPCGFNDMEE</c:v>
                </c:pt>
                <c:pt idx="2274">
                  <c:v>TYLREHCSKCPCGFNDMEEM</c:v>
                </c:pt>
                <c:pt idx="2275">
                  <c:v>YLREHCSKCPCGFNDMEEMN</c:v>
                </c:pt>
                <c:pt idx="2276">
                  <c:v>LREHCSKCPCGFNDMEEMNN</c:v>
                </c:pt>
                <c:pt idx="2277">
                  <c:v>REHCSKCPCGFNDMEEMNNN</c:v>
                </c:pt>
                <c:pt idx="2278">
                  <c:v>EHCSKCPCGFNDMEEMNNNE</c:v>
                </c:pt>
                <c:pt idx="2279">
                  <c:v>HCSKCPCGFNDMEEMNNNED</c:v>
                </c:pt>
                <c:pt idx="2280">
                  <c:v>CSKCPCGFNDMEEMNNNEDN</c:v>
                </c:pt>
                <c:pt idx="2281">
                  <c:v>SKCPCGFNDMEEMNNNEDNE</c:v>
                </c:pt>
                <c:pt idx="2282">
                  <c:v>KCPCGFNDMEEMNNNEDNEK</c:v>
                </c:pt>
                <c:pt idx="2283">
                  <c:v>CPCGFNDMEEMNNNEDNEKE</c:v>
                </c:pt>
                <c:pt idx="2284">
                  <c:v>PCGFNDMEEMNNNEDNEKEA</c:v>
                </c:pt>
                <c:pt idx="2285">
                  <c:v>CGFNDMEEMNNNEDNEKEAF</c:v>
                </c:pt>
                <c:pt idx="2286">
                  <c:v>GFNDMEEMNNNEDNEKEAFK</c:v>
                </c:pt>
                <c:pt idx="2287">
                  <c:v>FNDMEEMNNNEDNEKEAFKQ</c:v>
                </c:pt>
                <c:pt idx="2288">
                  <c:v>NDMEEMNNNEDNEKEAFKQI</c:v>
                </c:pt>
                <c:pt idx="2289">
                  <c:v>DMEEMNNNEDNEKEAFKQIK</c:v>
                </c:pt>
                <c:pt idx="2290">
                  <c:v>MEEMNNNEDNEKEAFKQIKE</c:v>
                </c:pt>
                <c:pt idx="2291">
                  <c:v>EEMNNNEDNEKEAFKQIKEQ</c:v>
                </c:pt>
                <c:pt idx="2292">
                  <c:v>EMNNNEDNEKEAFKQIKEQV</c:v>
                </c:pt>
                <c:pt idx="2293">
                  <c:v>MNNNEDNEKEAFKQIKEQVK</c:v>
                </c:pt>
                <c:pt idx="2294">
                  <c:v>NNNEDNEKEAFKQIKEQVKI</c:v>
                </c:pt>
                <c:pt idx="2295">
                  <c:v>NNEDNEKEAFKQIKEQVKIP</c:v>
                </c:pt>
                <c:pt idx="2296">
                  <c:v>NEDNEKEAFKQIKEQVKIPA</c:v>
                </c:pt>
                <c:pt idx="2297">
                  <c:v>EDNEKEAFKQIKEQVKIPAE</c:v>
                </c:pt>
                <c:pt idx="2298">
                  <c:v>DNEKEAFKQIKEQVKIPAEL</c:v>
                </c:pt>
                <c:pt idx="2299">
                  <c:v>NEKEAFKQIKEQVKIPAELE</c:v>
                </c:pt>
                <c:pt idx="2300">
                  <c:v>EKEAFKQIKEQVKIPAELED</c:v>
                </c:pt>
                <c:pt idx="2301">
                  <c:v>KEAFKQIKEQVKIPAELEDV</c:v>
                </c:pt>
                <c:pt idx="2302">
                  <c:v>EAFKQIKEQVKIPAELEDVI</c:v>
                </c:pt>
                <c:pt idx="2303">
                  <c:v>AFKQIKEQVKIPAELEDVIY</c:v>
                </c:pt>
                <c:pt idx="2304">
                  <c:v>FKQIKEQVKIPAELEDVIYR</c:v>
                </c:pt>
                <c:pt idx="2305">
                  <c:v>KQIKEQVKIPAELEDVIYRI</c:v>
                </c:pt>
                <c:pt idx="2306">
                  <c:v>QIKEQVKIPAELEDVIYRIK</c:v>
                </c:pt>
                <c:pt idx="2307">
                  <c:v>IKEQVKIPAELEDVIYRIKH</c:v>
                </c:pt>
                <c:pt idx="2308">
                  <c:v>KEQVKIPAELEDVIYRIKHH</c:v>
                </c:pt>
                <c:pt idx="2309">
                  <c:v>EQVKIPAELEDVIYRIKHHE</c:v>
                </c:pt>
                <c:pt idx="2310">
                  <c:v>QVKIPAELEDVIYRIKHHEY</c:v>
                </c:pt>
                <c:pt idx="2311">
                  <c:v>VKIPAELEDVIYRIKHHEYD</c:v>
                </c:pt>
                <c:pt idx="2312">
                  <c:v>KIPAELEDVIYRIKHHEYDK</c:v>
                </c:pt>
                <c:pt idx="2313">
                  <c:v>IPAELEDVIYRIKHHEYDKG</c:v>
                </c:pt>
                <c:pt idx="2314">
                  <c:v>PAELEDVIYRIKHHEYDKGN</c:v>
                </c:pt>
                <c:pt idx="2315">
                  <c:v>AELEDVIYRIKHHEYDKGND</c:v>
                </c:pt>
                <c:pt idx="2316">
                  <c:v>ELEDVIYRIKHHEYDKGNDY</c:v>
                </c:pt>
                <c:pt idx="2317">
                  <c:v>LEDVIYRIKHHEYDKGNDYI</c:v>
                </c:pt>
                <c:pt idx="2318">
                  <c:v>EDVIYRIKHHEYDKGNDYIC</c:v>
                </c:pt>
                <c:pt idx="2319">
                  <c:v>DVIYRIKHHEYDKGNDYICN</c:v>
                </c:pt>
                <c:pt idx="2320">
                  <c:v>VIYRIKHHEYDKGNDYICNK</c:v>
                </c:pt>
                <c:pt idx="2321">
                  <c:v>IYRIKHHEYDKGNDYICNKY</c:v>
                </c:pt>
                <c:pt idx="2322">
                  <c:v>YRIKHHEYDKGNDYICNKYK</c:v>
                </c:pt>
                <c:pt idx="2323">
                  <c:v>RIKHHEYDKGNDYICNKYKN</c:v>
                </c:pt>
                <c:pt idx="2324">
                  <c:v>IKHHEYDKGNDYICNKYKNI</c:v>
                </c:pt>
                <c:pt idx="2325">
                  <c:v>KHHEYDKGNDYICNKYKNIH</c:v>
                </c:pt>
                <c:pt idx="2326">
                  <c:v>HHEYDKGNDYICNKYKNIHD</c:v>
                </c:pt>
                <c:pt idx="2327">
                  <c:v>HEYDKGNDYICNKYKNIHDR</c:v>
                </c:pt>
                <c:pt idx="2328">
                  <c:v>EYDKGNDYICNKYKNIHDRM</c:v>
                </c:pt>
                <c:pt idx="2329">
                  <c:v>YDKGNDYICNKYKNIHDRMK</c:v>
                </c:pt>
                <c:pt idx="2330">
                  <c:v>DKGNDYICNKYKNIHDRMKK</c:v>
                </c:pt>
                <c:pt idx="2331">
                  <c:v>KGNDYICNKYKNIHDRMKKN</c:v>
                </c:pt>
                <c:pt idx="2332">
                  <c:v>GNDYICNKYKNIHDRMKKNN</c:v>
                </c:pt>
                <c:pt idx="2333">
                  <c:v>NDYICNKYKNIHDRMKKNNG</c:v>
                </c:pt>
                <c:pt idx="2334">
                  <c:v>DYICNKYKNIHDRMKKNNGN</c:v>
                </c:pt>
                <c:pt idx="2335">
                  <c:v>YICNKYKNIHDRMKKNNGNF</c:v>
                </c:pt>
                <c:pt idx="2336">
                  <c:v>ICNKYKNIHDRMKKNNGNFV</c:v>
                </c:pt>
                <c:pt idx="2337">
                  <c:v>CNKYKNIHDRMKKNNGNFVT</c:v>
                </c:pt>
                <c:pt idx="2338">
                  <c:v>NKYKNIHDRMKKNNGNFVTD</c:v>
                </c:pt>
                <c:pt idx="2339">
                  <c:v>KYKNIHDRMKKNNGNFVTDN</c:v>
                </c:pt>
                <c:pt idx="2340">
                  <c:v>YKNIHDRMKKNNGNFVTDNF</c:v>
                </c:pt>
                <c:pt idx="2341">
                  <c:v>KNIHDRMKKNNGNFVTDNFV</c:v>
                </c:pt>
                <c:pt idx="2342">
                  <c:v>NIHDRMKKNNGNFVTDNFVK</c:v>
                </c:pt>
                <c:pt idx="2343">
                  <c:v>IHDRMKKNNGNFVTDNFVKK</c:v>
                </c:pt>
                <c:pt idx="2344">
                  <c:v>HDRMKKNNGNFVTDNFVKKS</c:v>
                </c:pt>
                <c:pt idx="2345">
                  <c:v>DRMKKNNGNFVTDNFVKKSW</c:v>
                </c:pt>
                <c:pt idx="2346">
                  <c:v>RMKKNNGNFVTDNFVKKSWE</c:v>
                </c:pt>
                <c:pt idx="2347">
                  <c:v>MKKNNGNFVTDNFVKKSWEI</c:v>
                </c:pt>
                <c:pt idx="2348">
                  <c:v>KKNNGNFVTDNFVKKSWEIS</c:v>
                </c:pt>
                <c:pt idx="2349">
                  <c:v>KNNGNFVTDNFVKKSWEISN</c:v>
                </c:pt>
                <c:pt idx="2350">
                  <c:v>NNGNFVTDNFVKKSWEISNG</c:v>
                </c:pt>
                <c:pt idx="2351">
                  <c:v>NGNFVTDNFVKKSWEISNGV</c:v>
                </c:pt>
                <c:pt idx="2352">
                  <c:v>GNFVTDNFVKKSWEISNGVL</c:v>
                </c:pt>
                <c:pt idx="2353">
                  <c:v>NFVTDNFVKKSWEISNGVLI</c:v>
                </c:pt>
                <c:pt idx="2354">
                  <c:v>FVTDNFVKKSWEISNGVLIP</c:v>
                </c:pt>
                <c:pt idx="2355">
                  <c:v>VTDNFVKKSWEISNGVLIPP</c:v>
                </c:pt>
                <c:pt idx="2356">
                  <c:v>TDNFVKKSWEISNGVLIPPR</c:v>
                </c:pt>
                <c:pt idx="2357">
                  <c:v>DNFVKKSWEISNGVLIPPRR</c:v>
                </c:pt>
                <c:pt idx="2358">
                  <c:v>NFVKKSWEISNGVLIPPRRK</c:v>
                </c:pt>
                <c:pt idx="2359">
                  <c:v>FVKKSWEISNGVLIPPRRKN</c:v>
                </c:pt>
                <c:pt idx="2360">
                  <c:v>VKKSWEISNGVLIPPRRKNL</c:v>
                </c:pt>
                <c:pt idx="2361">
                  <c:v>KKSWEISNGVLIPPRRKNLF</c:v>
                </c:pt>
                <c:pt idx="2362">
                  <c:v>KSWEISNGVLIPPRRKNLFL</c:v>
                </c:pt>
                <c:pt idx="2363">
                  <c:v>SWEISNGVLIPPRRKNLFLY</c:v>
                </c:pt>
                <c:pt idx="2364">
                  <c:v>WEISNGVLIPPRRKNLFLYI</c:v>
                </c:pt>
                <c:pt idx="2365">
                  <c:v>EISNGVLIPPRRKNLFLYID</c:v>
                </c:pt>
                <c:pt idx="2366">
                  <c:v>ISNGVLIPPRRKNLFLYIDP</c:v>
                </c:pt>
                <c:pt idx="2367">
                  <c:v>SNGVLIPPRRKNLFLYIDPS</c:v>
                </c:pt>
                <c:pt idx="2368">
                  <c:v>NGVLIPPRRKNLFLYIDPSK</c:v>
                </c:pt>
                <c:pt idx="2369">
                  <c:v>GVLIPPRRKNLFLYIDPSKI</c:v>
                </c:pt>
                <c:pt idx="2370">
                  <c:v>VLIPPRRKNLFLYIDPSKIC</c:v>
                </c:pt>
                <c:pt idx="2371">
                  <c:v>LIPPRRKNLFLYIDPSKICE</c:v>
                </c:pt>
                <c:pt idx="2372">
                  <c:v>IPPRRKNLFLYIDPSKICEY</c:v>
                </c:pt>
                <c:pt idx="2373">
                  <c:v>PPRRKNLFLYIDPSKICEYK</c:v>
                </c:pt>
                <c:pt idx="2374">
                  <c:v>PRRKNLFLYIDPSKICEYKK</c:v>
                </c:pt>
                <c:pt idx="2375">
                  <c:v>RRKNLFLYIDPSKICEYKKD</c:v>
                </c:pt>
                <c:pt idx="2376">
                  <c:v>RKNLFLYIDPSKICEYKKDP</c:v>
                </c:pt>
                <c:pt idx="2377">
                  <c:v>KNLFLYIDPSKICEYKKDPK</c:v>
                </c:pt>
                <c:pt idx="2378">
                  <c:v>NLFLYIDPSKICEYKKDPKL</c:v>
                </c:pt>
                <c:pt idx="2379">
                  <c:v>LFLYIDPSKICEYKKDPKLF</c:v>
                </c:pt>
                <c:pt idx="2380">
                  <c:v>FLYIDPSKICEYKKDPKLFK</c:v>
                </c:pt>
                <c:pt idx="2381">
                  <c:v>LYIDPSKICEYKKDPKLFKD</c:v>
                </c:pt>
                <c:pt idx="2382">
                  <c:v>YIDPSKICEYKKDPKLFKDF</c:v>
                </c:pt>
                <c:pt idx="2383">
                  <c:v>IDPSKICEYKKDPKLFKDFI</c:v>
                </c:pt>
                <c:pt idx="2384">
                  <c:v>DPSKICEYKKDPKLFKDFIY</c:v>
                </c:pt>
                <c:pt idx="2385">
                  <c:v>PSKICEYKKDPKLFKDFIYW</c:v>
                </c:pt>
                <c:pt idx="2386">
                  <c:v>SKICEYKKDPKLFKDFIYWS</c:v>
                </c:pt>
                <c:pt idx="2387">
                  <c:v>KICEYKKDPKLFKDFIYWSA</c:v>
                </c:pt>
                <c:pt idx="2388">
                  <c:v>ICEYKKDPKLFKDFIYWSAF</c:v>
                </c:pt>
                <c:pt idx="2389">
                  <c:v>CEYKKDPKLFKDFIYWSAFT</c:v>
                </c:pt>
                <c:pt idx="2390">
                  <c:v>EYKKDPKLFKDFIYWSAFTE</c:v>
                </c:pt>
                <c:pt idx="2391">
                  <c:v>YKKDPKLFKDFIYWSAFTEV</c:v>
                </c:pt>
                <c:pt idx="2392">
                  <c:v>KKDPKLFKDFIYWSAFTEVE</c:v>
                </c:pt>
                <c:pt idx="2393">
                  <c:v>KDPKLFKDFIYWSAFTEVER</c:v>
                </c:pt>
                <c:pt idx="2394">
                  <c:v>DPKLFKDFIYWSAFTEVERL</c:v>
                </c:pt>
                <c:pt idx="2395">
                  <c:v>PKLFKDFIYWSAFTEVERLK</c:v>
                </c:pt>
                <c:pt idx="2396">
                  <c:v>KLFKDFIYWSAFTEVERLKK</c:v>
                </c:pt>
                <c:pt idx="2397">
                  <c:v>LFKDFIYWSAFTEVERLKKA</c:v>
                </c:pt>
                <c:pt idx="2398">
                  <c:v>FKDFIYWSAFTEVERLKKAY</c:v>
                </c:pt>
                <c:pt idx="2399">
                  <c:v>KDFIYWSAFTEVERLKKAYG</c:v>
                </c:pt>
                <c:pt idx="2400">
                  <c:v>DFIYWSAFTEVERLKKAYGG</c:v>
                </c:pt>
                <c:pt idx="2401">
                  <c:v>FIYWSAFTEVERLKKAYGGA</c:v>
                </c:pt>
                <c:pt idx="2402">
                  <c:v>IYWSAFTEVERLKKAYGGAR</c:v>
                </c:pt>
                <c:pt idx="2403">
                  <c:v>YWSAFTEVERLKKAYGGARA</c:v>
                </c:pt>
                <c:pt idx="2404">
                  <c:v>WSAFTEVERLKKAYGGARAK</c:v>
                </c:pt>
                <c:pt idx="2405">
                  <c:v>SAFTEVERLKKAYGGARAKV</c:v>
                </c:pt>
                <c:pt idx="2406">
                  <c:v>AFTEVERLKKAYGGARAKVV</c:v>
                </c:pt>
                <c:pt idx="2407">
                  <c:v>FTEVERLKKAYGGARAKVVH</c:v>
                </c:pt>
                <c:pt idx="2408">
                  <c:v>TEVERLKKAYGGARAKVVHA</c:v>
                </c:pt>
                <c:pt idx="2409">
                  <c:v>EVERLKKAYGGARAKVVHAM</c:v>
                </c:pt>
                <c:pt idx="2410">
                  <c:v>VERLKKAYGGARAKVVHAMK</c:v>
                </c:pt>
                <c:pt idx="2411">
                  <c:v>ERLKKAYGGARAKVVHAMKY</c:v>
                </c:pt>
                <c:pt idx="2412">
                  <c:v>RLKKAYGGARAKVVHAMKYS</c:v>
                </c:pt>
                <c:pt idx="2413">
                  <c:v>LKKAYGGARAKVVHAMKYSF</c:v>
                </c:pt>
                <c:pt idx="2414">
                  <c:v>KKAYGGARAKVVHAMKYSFT</c:v>
                </c:pt>
                <c:pt idx="2415">
                  <c:v>KAYGGARAKVVHAMKYSFTD</c:v>
                </c:pt>
                <c:pt idx="2416">
                  <c:v>AYGGARAKVVHAMKYSFTDI</c:v>
                </c:pt>
                <c:pt idx="2417">
                  <c:v>YGGARAKVVHAMKYSFTDIG</c:v>
                </c:pt>
                <c:pt idx="2418">
                  <c:v>GGARAKVVHAMKYSFTDIGS</c:v>
                </c:pt>
                <c:pt idx="2419">
                  <c:v>GARAKVVHAMKYSFTDIGSI</c:v>
                </c:pt>
                <c:pt idx="2420">
                  <c:v>ARAKVVHAMKYSFTDIGSII</c:v>
                </c:pt>
                <c:pt idx="2421">
                  <c:v>RAKVVHAMKYSFTDIGSIIK</c:v>
                </c:pt>
                <c:pt idx="2422">
                  <c:v>AKVVHAMKYSFTDIGSIIKG</c:v>
                </c:pt>
                <c:pt idx="2423">
                  <c:v>KVVHAMKYSFTDIGSIIKGD</c:v>
                </c:pt>
                <c:pt idx="2424">
                  <c:v>VVHAMKYSFTDIGSIIKGDD</c:v>
                </c:pt>
                <c:pt idx="2425">
                  <c:v>VHAMKYSFTDIGSIIKGDDM</c:v>
                </c:pt>
                <c:pt idx="2426">
                  <c:v>HAMKYSFTDIGSIIKGDDMM</c:v>
                </c:pt>
                <c:pt idx="2427">
                  <c:v>AMKYSFTDIGSIIKGDDMME</c:v>
                </c:pt>
                <c:pt idx="2428">
                  <c:v>MKYSFTDIGSIIKGDDMMEK</c:v>
                </c:pt>
                <c:pt idx="2429">
                  <c:v>KYSFTDIGSIIKGDDMMEKN</c:v>
                </c:pt>
                <c:pt idx="2430">
                  <c:v>YSFTDIGSIIKGDDMMEKNS</c:v>
                </c:pt>
                <c:pt idx="2431">
                  <c:v>SFTDIGSIIKGDDMMEKNSS</c:v>
                </c:pt>
                <c:pt idx="2432">
                  <c:v>FTDIGSIIKGDDMMEKNSSD</c:v>
                </c:pt>
                <c:pt idx="2433">
                  <c:v>TDIGSIIKGDDMMEKNSSDK</c:v>
                </c:pt>
                <c:pt idx="2434">
                  <c:v>DIGSIIKGDDMMEKNSSDKI</c:v>
                </c:pt>
                <c:pt idx="2435">
                  <c:v>IGSIIKGDDMMEKNSSDKIG</c:v>
                </c:pt>
                <c:pt idx="2436">
                  <c:v>GSIIKGDDMMEKNSSDKIGK</c:v>
                </c:pt>
                <c:pt idx="2437">
                  <c:v>SIIKGDDMMEKNSSDKIGKI</c:v>
                </c:pt>
                <c:pt idx="2438">
                  <c:v>IIKGDDMMEKNSSDKIGKIL</c:v>
                </c:pt>
                <c:pt idx="2439">
                  <c:v>IKGDDMMEKNSSDKIGKILG</c:v>
                </c:pt>
                <c:pt idx="2440">
                  <c:v>KGDDMMEKNSSDKIGKILGD</c:v>
                </c:pt>
                <c:pt idx="2441">
                  <c:v>GDDMMEKNSSDKIGKILGDT</c:v>
                </c:pt>
                <c:pt idx="2442">
                  <c:v>DDMMEKNSSDKIGKILGDTD</c:v>
                </c:pt>
                <c:pt idx="2443">
                  <c:v>DMMEKNSSDKIGKILGDTDG</c:v>
                </c:pt>
                <c:pt idx="2444">
                  <c:v>MMEKNSSDKIGKILGDTDGQ</c:v>
                </c:pt>
                <c:pt idx="2445">
                  <c:v>MEKNSSDKIGKILGDTDGQN</c:v>
                </c:pt>
                <c:pt idx="2446">
                  <c:v>EKNSSDKIGKILGDTDGQNE</c:v>
                </c:pt>
                <c:pt idx="2447">
                  <c:v>KNSSDKIGKILGDTDGQNEK</c:v>
                </c:pt>
                <c:pt idx="2448">
                  <c:v>NSSDKIGKILGDTDGQNEKR</c:v>
                </c:pt>
                <c:pt idx="2449">
                  <c:v>SSDKIGKILGDTDGQNEKRK</c:v>
                </c:pt>
                <c:pt idx="2450">
                  <c:v>SDKIGKILGDTDGQNEKRKK</c:v>
                </c:pt>
                <c:pt idx="2451">
                  <c:v>DKIGKILGDTDGQNEKRKKW</c:v>
                </c:pt>
                <c:pt idx="2452">
                  <c:v>KIGKILGDTDGQNEKRKKWW</c:v>
                </c:pt>
                <c:pt idx="2453">
                  <c:v>IGKILGDTDGQNEKRKKWWD</c:v>
                </c:pt>
                <c:pt idx="2454">
                  <c:v>GKILGDTDGQNEKRKKWWDM</c:v>
                </c:pt>
                <c:pt idx="2455">
                  <c:v>KILGDTDGQNEKRKKWWDMN</c:v>
                </c:pt>
                <c:pt idx="2456">
                  <c:v>ILGDTDGQNEKRKKWWDMNK</c:v>
                </c:pt>
                <c:pt idx="2457">
                  <c:v>LGDTDGQNEKRKKWWDMNKY</c:v>
                </c:pt>
                <c:pt idx="2458">
                  <c:v>GDTDGQNEKRKKWWDMNKYH</c:v>
                </c:pt>
                <c:pt idx="2459">
                  <c:v>DTDGQNEKRKKWWDMNKYHI</c:v>
                </c:pt>
                <c:pt idx="2460">
                  <c:v>TDGQNEKRKKWWDMNKYHIW</c:v>
                </c:pt>
                <c:pt idx="2461">
                  <c:v>DGQNEKRKKWWDMNKYHIWE</c:v>
                </c:pt>
                <c:pt idx="2462">
                  <c:v>GQNEKRKKWWDMNKYHIWES</c:v>
                </c:pt>
                <c:pt idx="2463">
                  <c:v>QNEKRKKWWDMNKYHIWESM</c:v>
                </c:pt>
                <c:pt idx="2464">
                  <c:v>NEKRKKWWDMNKYHIWESML</c:v>
                </c:pt>
                <c:pt idx="2465">
                  <c:v>EKRKKWWDMNKYHIWESMLC</c:v>
                </c:pt>
                <c:pt idx="2466">
                  <c:v>KRKKWWDMNKYHIWESMLCG</c:v>
                </c:pt>
                <c:pt idx="2467">
                  <c:v>RKKWWDMNKYHIWESMLCGY</c:v>
                </c:pt>
                <c:pt idx="2468">
                  <c:v>KKWWDMNKYHIWESMLCGYR</c:v>
                </c:pt>
                <c:pt idx="2469">
                  <c:v>KWWDMNKYHIWESMLCGYRE</c:v>
                </c:pt>
                <c:pt idx="2470">
                  <c:v>WWDMNKYHIWESMLCGYREA</c:v>
                </c:pt>
                <c:pt idx="2471">
                  <c:v>WDMNKYHIWESMLCGYREAE</c:v>
                </c:pt>
                <c:pt idx="2472">
                  <c:v>DMNKYHIWESMLCGYREAEG</c:v>
                </c:pt>
                <c:pt idx="2473">
                  <c:v>MNKYHIWESMLCGYREAEGD</c:v>
                </c:pt>
                <c:pt idx="2474">
                  <c:v>NKYHIWESMLCGYREAEGDT</c:v>
                </c:pt>
                <c:pt idx="2475">
                  <c:v>KYHIWESMLCGYREAEGDTE</c:v>
                </c:pt>
                <c:pt idx="2476">
                  <c:v>YHIWESMLCGYREAEGDTET</c:v>
                </c:pt>
                <c:pt idx="2477">
                  <c:v>HIWESMLCGYREAEGDTETN</c:v>
                </c:pt>
                <c:pt idx="2478">
                  <c:v>IWESMLCGYREAEGDTETNE</c:v>
                </c:pt>
                <c:pt idx="2479">
                  <c:v>WESMLCGYREAEGDTETNEN</c:v>
                </c:pt>
                <c:pt idx="2480">
                  <c:v>ESMLCGYREAEGDTETNENC</c:v>
                </c:pt>
                <c:pt idx="2481">
                  <c:v>SMLCGYREAEGDTETNENCR</c:v>
                </c:pt>
                <c:pt idx="2482">
                  <c:v>MLCGYREAEGDTETNENCRF</c:v>
                </c:pt>
                <c:pt idx="2483">
                  <c:v>LCGYREAEGDTETNENCRFP</c:v>
                </c:pt>
                <c:pt idx="2484">
                  <c:v>CGYREAEGDTETNENCRFPD</c:v>
                </c:pt>
                <c:pt idx="2485">
                  <c:v>GYREAEGDTETNENCRFPDI</c:v>
                </c:pt>
                <c:pt idx="2486">
                  <c:v>YREAEGDTETNENCRFPDIE</c:v>
                </c:pt>
                <c:pt idx="2487">
                  <c:v>REAEGDTETNENCRFPDIES</c:v>
                </c:pt>
                <c:pt idx="2488">
                  <c:v>EAEGDTETNENCRFPDIESV</c:v>
                </c:pt>
                <c:pt idx="2489">
                  <c:v>AEGDTETNENCRFPDIESVP</c:v>
                </c:pt>
                <c:pt idx="2490">
                  <c:v>EGDTETNENCRFPDIESVPQ</c:v>
                </c:pt>
                <c:pt idx="2491">
                  <c:v>GDTETNENCRFPDIESVPQF</c:v>
                </c:pt>
                <c:pt idx="2492">
                  <c:v>DTETNENCRFPDIESVPQFL</c:v>
                </c:pt>
                <c:pt idx="2493">
                  <c:v>TETNENCRFPDIESVPQFLR</c:v>
                </c:pt>
                <c:pt idx="2494">
                  <c:v>ETNENCRFPDIESVPQFLRW</c:v>
                </c:pt>
                <c:pt idx="2495">
                  <c:v>TNENCRFPDIESVPQFLRWF</c:v>
                </c:pt>
                <c:pt idx="2496">
                  <c:v>NENCRFPDIESVPQFLRWFQ</c:v>
                </c:pt>
                <c:pt idx="2497">
                  <c:v>ENCRFPDIESVPQFLRWFQE</c:v>
                </c:pt>
                <c:pt idx="2498">
                  <c:v>NCRFPDIESVPQFLRWFQEW</c:v>
                </c:pt>
                <c:pt idx="2499">
                  <c:v>CRFPDIESVPQFLRWFQEWS</c:v>
                </c:pt>
                <c:pt idx="2500">
                  <c:v>RFPDIESVPQFLRWFQEWSE</c:v>
                </c:pt>
                <c:pt idx="2501">
                  <c:v>FPDIESVPQFLRWFQEWSEN</c:v>
                </c:pt>
                <c:pt idx="2502">
                  <c:v>PDIESVPQFLRWFQEWSENF</c:v>
                </c:pt>
                <c:pt idx="2503">
                  <c:v>DIESVPQFLRWFQEWSENFC</c:v>
                </c:pt>
                <c:pt idx="2504">
                  <c:v>IESVPQFLRWFQEWSENFCD</c:v>
                </c:pt>
                <c:pt idx="2505">
                  <c:v>ESVPQFLRWFQEWSENFCDR</c:v>
                </c:pt>
                <c:pt idx="2506">
                  <c:v>SVPQFLRWFQEWSENFCDRR</c:v>
                </c:pt>
                <c:pt idx="2507">
                  <c:v>VPQFLRWFQEWSENFCDRRQ</c:v>
                </c:pt>
                <c:pt idx="2508">
                  <c:v>PQFLRWFQEWSENFCDRRQK</c:v>
                </c:pt>
                <c:pt idx="2509">
                  <c:v>QFLRWFQEWSENFCDRRQKL</c:v>
                </c:pt>
                <c:pt idx="2510">
                  <c:v>FLRWFQEWSENFCDRRQKLY</c:v>
                </c:pt>
                <c:pt idx="2511">
                  <c:v>LRWFQEWSENFCDRRQKLYD</c:v>
                </c:pt>
                <c:pt idx="2512">
                  <c:v>RWFQEWSENFCDRRQKLYDK</c:v>
                </c:pt>
                <c:pt idx="2513">
                  <c:v>WFQEWSENFCDRRQKLYDKL</c:v>
                </c:pt>
                <c:pt idx="2514">
                  <c:v>FQEWSENFCDRRQKLYDKLN</c:v>
                </c:pt>
                <c:pt idx="2515">
                  <c:v>QEWSENFCDRRQKLYDKLNS</c:v>
                </c:pt>
                <c:pt idx="2516">
                  <c:v>EWSENFCDRRQKLYDKLNSE</c:v>
                </c:pt>
                <c:pt idx="2517">
                  <c:v>WSENFCDRRQKLYDKLNSEC</c:v>
                </c:pt>
                <c:pt idx="2518">
                  <c:v>SENFCDRRQKLYDKLNSECI</c:v>
                </c:pt>
                <c:pt idx="2519">
                  <c:v>ENFCDRRQKLYDKLNSECIS</c:v>
                </c:pt>
                <c:pt idx="2520">
                  <c:v>NFCDRRQKLYDKLNSECISA</c:v>
                </c:pt>
                <c:pt idx="2521">
                  <c:v>FCDRRQKLYDKLNSECISAE</c:v>
                </c:pt>
                <c:pt idx="2522">
                  <c:v>CDRRQKLYDKLNSECISAEC</c:v>
                </c:pt>
                <c:pt idx="2523">
                  <c:v>DRRQKLYDKLNSECISAECT</c:v>
                </c:pt>
                <c:pt idx="2524">
                  <c:v>RRQKLYDKLNSECISAECTN</c:v>
                </c:pt>
                <c:pt idx="2525">
                  <c:v>RQKLYDKLNSECISAECTNG</c:v>
                </c:pt>
                <c:pt idx="2526">
                  <c:v>QKLYDKLNSECISAECTNGS</c:v>
                </c:pt>
                <c:pt idx="2527">
                  <c:v>KLYDKLNSECISAECTNGSV</c:v>
                </c:pt>
                <c:pt idx="2528">
                  <c:v>LYDKLNSECISAECTNGSVD</c:v>
                </c:pt>
                <c:pt idx="2529">
                  <c:v>YDKLNSECISAECTNGSVDN</c:v>
                </c:pt>
                <c:pt idx="2530">
                  <c:v>DKLNSECISAECTNGSVDNS</c:v>
                </c:pt>
                <c:pt idx="2531">
                  <c:v>KLNSECISAECTNGSVDNSK</c:v>
                </c:pt>
                <c:pt idx="2532">
                  <c:v>LNSECISAECTNGSVDNSKC</c:v>
                </c:pt>
                <c:pt idx="2533">
                  <c:v>NSECISAECTNGSVDNSKCT</c:v>
                </c:pt>
                <c:pt idx="2534">
                  <c:v>SECISAECTNGSVDNSKCTH</c:v>
                </c:pt>
                <c:pt idx="2535">
                  <c:v>ECISAECTNGSVDNSKCTHA</c:v>
                </c:pt>
                <c:pt idx="2536">
                  <c:v>CISAECTNGSVDNSKCTHAC</c:v>
                </c:pt>
                <c:pt idx="2537">
                  <c:v>ISAECTNGSVDNSKCTHACV</c:v>
                </c:pt>
                <c:pt idx="2538">
                  <c:v>SAECTNGSVDNSKCTHACVN</c:v>
                </c:pt>
                <c:pt idx="2539">
                  <c:v>AECTNGSVDNSKCTHACVNY</c:v>
                </c:pt>
                <c:pt idx="2540">
                  <c:v>ECTNGSVDNSKCTHACVNYK</c:v>
                </c:pt>
                <c:pt idx="2541">
                  <c:v>CTNGSVDNSKCTHACVNYKN</c:v>
                </c:pt>
                <c:pt idx="2542">
                  <c:v>TNGSVDNSKCTHACVNYKNY</c:v>
                </c:pt>
                <c:pt idx="2543">
                  <c:v>NGSVDNSKCTHACVNYKNYI</c:v>
                </c:pt>
                <c:pt idx="2544">
                  <c:v>GSVDNSKCTHACVNYKNYIL</c:v>
                </c:pt>
                <c:pt idx="2545">
                  <c:v>SVDNSKCTHACVNYKNYILT</c:v>
                </c:pt>
                <c:pt idx="2546">
                  <c:v>VDNSKCTHACVNYKNYILTK</c:v>
                </c:pt>
                <c:pt idx="2547">
                  <c:v>DNSKCTHACVNYKNYILTKK</c:v>
                </c:pt>
                <c:pt idx="2548">
                  <c:v>NSKCTHACVNYKNYILTKKT</c:v>
                </c:pt>
                <c:pt idx="2549">
                  <c:v>SKCTHACVNYKNYILTKKTE</c:v>
                </c:pt>
                <c:pt idx="2550">
                  <c:v>KCTHACVNYKNYILTKKTEY</c:v>
                </c:pt>
                <c:pt idx="2551">
                  <c:v>CTHACVNYKNYILTKKTEYE</c:v>
                </c:pt>
                <c:pt idx="2552">
                  <c:v>THACVNYKNYILTKKTEYEI</c:v>
                </c:pt>
                <c:pt idx="2553">
                  <c:v>HACVNYKNYILTKKTEYEIQ</c:v>
                </c:pt>
                <c:pt idx="2554">
                  <c:v>ACVNYKNYILTKKTEYEIQT</c:v>
                </c:pt>
                <c:pt idx="2555">
                  <c:v>CVNYKNYILTKKTEYEIQTN</c:v>
                </c:pt>
                <c:pt idx="2556">
                  <c:v>VNYKNYILTKKTEYEIQTNK</c:v>
                </c:pt>
                <c:pt idx="2557">
                  <c:v>NYKNYILTKKTEYEIQTNKY</c:v>
                </c:pt>
                <c:pt idx="2558">
                  <c:v>YKNYILTKKTEYEIQTNKYD</c:v>
                </c:pt>
                <c:pt idx="2559">
                  <c:v>KNYILTKKTEYEIQTNKYDN</c:v>
                </c:pt>
                <c:pt idx="2560">
                  <c:v>NYILTKKTEYEIQTNKYDNE</c:v>
                </c:pt>
                <c:pt idx="2561">
                  <c:v>YILTKKTEYEIQTNKYDNEF</c:v>
                </c:pt>
                <c:pt idx="2562">
                  <c:v>ILTKKTEYEIQTNKYDNEFK</c:v>
                </c:pt>
                <c:pt idx="2563">
                  <c:v>LTKKTEYEIQTNKYDNEFKN</c:v>
                </c:pt>
                <c:pt idx="2564">
                  <c:v>TKKTEYEIQTNKYDNEFKNK</c:v>
                </c:pt>
                <c:pt idx="2565">
                  <c:v>KKTEYEIQTNKYDNEFKNKN</c:v>
                </c:pt>
                <c:pt idx="2566">
                  <c:v>KTEYEIQTNKYDNEFKNKNS</c:v>
                </c:pt>
                <c:pt idx="2567">
                  <c:v>TEYEIQTNKYDNEFKNKNSN</c:v>
                </c:pt>
                <c:pt idx="2568">
                  <c:v>EYEIQTNKYDNEFKNKNSND</c:v>
                </c:pt>
                <c:pt idx="2569">
                  <c:v>YEIQTNKYDNEFKNKNSNDK</c:v>
                </c:pt>
                <c:pt idx="2570">
                  <c:v>EIQTNKYDNEFKNKNSNDKD</c:v>
                </c:pt>
                <c:pt idx="2571">
                  <c:v>IQTNKYDNEFKNKNSNDKDA</c:v>
                </c:pt>
                <c:pt idx="2572">
                  <c:v>QTNKYDNEFKNKNSNDKDAP</c:v>
                </c:pt>
                <c:pt idx="2573">
                  <c:v>TNKYDNEFKNKNSNDKDAPD</c:v>
                </c:pt>
                <c:pt idx="2574">
                  <c:v>NKYDNEFKNKNSNDKDAPDY</c:v>
                </c:pt>
                <c:pt idx="2575">
                  <c:v>KYDNEFKNKNSNDKDAPDYL</c:v>
                </c:pt>
                <c:pt idx="2576">
                  <c:v>YDNEFKNKNSNDKDAPDYLK</c:v>
                </c:pt>
                <c:pt idx="2577">
                  <c:v>DNEFKNKNSNDKDAPDYLKE</c:v>
                </c:pt>
                <c:pt idx="2578">
                  <c:v>NEFKNKNSNDKDAPDYLKEK</c:v>
                </c:pt>
                <c:pt idx="2579">
                  <c:v>EFKNKNSNDKDAPDYLKEKC</c:v>
                </c:pt>
                <c:pt idx="2580">
                  <c:v>FKNKNSNDKDAPDYLKEKCN</c:v>
                </c:pt>
                <c:pt idx="2581">
                  <c:v>KNKNSNDKDAPDYLKEKCND</c:v>
                </c:pt>
                <c:pt idx="2582">
                  <c:v>NKNSNDKDAPDYLKEKCNDN</c:v>
                </c:pt>
                <c:pt idx="2583">
                  <c:v>KNSNDKDAPDYLKEKCNDNK</c:v>
                </c:pt>
                <c:pt idx="2584">
                  <c:v>NSNDKDAPDYLKEKCNDNKC</c:v>
                </c:pt>
                <c:pt idx="2585">
                  <c:v>SNDKDAPDYLKEKCNDNKCE</c:v>
                </c:pt>
                <c:pt idx="2586">
                  <c:v>NDKDAPDYLKEKCNDNKCEC</c:v>
                </c:pt>
                <c:pt idx="2587">
                  <c:v>DKDAPDYLKEKCNDNKCECL</c:v>
                </c:pt>
                <c:pt idx="2588">
                  <c:v>KDAPDYLKEKCNDNKCECLN</c:v>
                </c:pt>
                <c:pt idx="2589">
                  <c:v>DAPDYLKEKCNDNKCECLNK</c:v>
                </c:pt>
                <c:pt idx="2590">
                  <c:v>APDYLKEKCNDNKCECLNKH</c:v>
                </c:pt>
                <c:pt idx="2591">
                  <c:v>PDYLKEKCNDNKCECLNKHI</c:v>
                </c:pt>
                <c:pt idx="2592">
                  <c:v>DYLKEKCNDNKCECLNKHID</c:v>
                </c:pt>
                <c:pt idx="2593">
                  <c:v>YLKEKCNDNKCECLNKHIDD</c:v>
                </c:pt>
                <c:pt idx="2594">
                  <c:v>LKEKCNDNKCECLNKHIDDK</c:v>
                </c:pt>
                <c:pt idx="2595">
                  <c:v>KEKCNDNKCECLNKHIDDKN</c:v>
                </c:pt>
                <c:pt idx="2596">
                  <c:v>EKCNDNKCECLNKHIDDKNK</c:v>
                </c:pt>
                <c:pt idx="2597">
                  <c:v>KCNDNKCECLNKHIDDKNKT</c:v>
                </c:pt>
                <c:pt idx="2598">
                  <c:v>CNDNKCECLNKHIDDKNKTW</c:v>
                </c:pt>
                <c:pt idx="2599">
                  <c:v>NDNKCECLNKHIDDKNKTWK</c:v>
                </c:pt>
                <c:pt idx="2600">
                  <c:v>DNKCECLNKHIDDKNKTWKN</c:v>
                </c:pt>
                <c:pt idx="2601">
                  <c:v>NKCECLNKHIDDKNKTWKNP</c:v>
                </c:pt>
                <c:pt idx="2602">
                  <c:v>KCECLNKHIDDKNKTWKNPY</c:v>
                </c:pt>
                <c:pt idx="2603">
                  <c:v>CECLNKHIDDKNKTWKNPYE</c:v>
                </c:pt>
                <c:pt idx="2604">
                  <c:v>ECLNKHIDDKNKTWKNPYET</c:v>
                </c:pt>
                <c:pt idx="2605">
                  <c:v>CLNKHIDDKNKTWKNPYETL</c:v>
                </c:pt>
                <c:pt idx="2606">
                  <c:v>LNKHIDDKNKTWKNPYETLE</c:v>
                </c:pt>
                <c:pt idx="2607">
                  <c:v>NKHIDDKNKTWKNPYETLED</c:v>
                </c:pt>
                <c:pt idx="2608">
                  <c:v>KHIDDKNKTWKNPYETLEDT</c:v>
                </c:pt>
                <c:pt idx="2609">
                  <c:v>HIDDKNKTWKNPYETLEDTF</c:v>
                </c:pt>
                <c:pt idx="2610">
                  <c:v>IDDKNKTWKNPYETLEDTFK</c:v>
                </c:pt>
                <c:pt idx="2611">
                  <c:v>DDKNKTWKNPYETLEDTFKS</c:v>
                </c:pt>
                <c:pt idx="2612">
                  <c:v>DKNKTWKNPYETLEDTFKSK</c:v>
                </c:pt>
                <c:pt idx="2613">
                  <c:v>KNKTWKNPYETLEDTFKSKC</c:v>
                </c:pt>
                <c:pt idx="2614">
                  <c:v>NKTWKNPYETLEDTFKSKCD</c:v>
                </c:pt>
                <c:pt idx="2615">
                  <c:v>KTWKNPYETLEDTFKSKCDC</c:v>
                </c:pt>
                <c:pt idx="2616">
                  <c:v>TWKNPYETLEDTFKSKCDCP</c:v>
                </c:pt>
                <c:pt idx="2617">
                  <c:v>WKNPYETLEDTFKSKCDCPK</c:v>
                </c:pt>
                <c:pt idx="2618">
                  <c:v>KNPYETLEDTFKSKCDCPKP</c:v>
                </c:pt>
                <c:pt idx="2619">
                  <c:v>NPYETLEDTFKSKCDCPKPL</c:v>
                </c:pt>
                <c:pt idx="2620">
                  <c:v>PYETLEDTFKSKCDCPKPLP</c:v>
                </c:pt>
                <c:pt idx="2621">
                  <c:v>YETLEDTFKSKCDCPKPLPS</c:v>
                </c:pt>
                <c:pt idx="2622">
                  <c:v>ETLEDTFKSKCDCPKPLPSP</c:v>
                </c:pt>
                <c:pt idx="2623">
                  <c:v>TLEDTFKSKCDCPKPLPSPI</c:v>
                </c:pt>
                <c:pt idx="2624">
                  <c:v>LEDTFKSKCDCPKPLPSPIK</c:v>
                </c:pt>
                <c:pt idx="2625">
                  <c:v>EDTFKSKCDCPKPLPSPIKP</c:v>
                </c:pt>
                <c:pt idx="2626">
                  <c:v>DTFKSKCDCPKPLPSPIKPD</c:v>
                </c:pt>
                <c:pt idx="2627">
                  <c:v>TFKSKCDCPKPLPSPIKPDD</c:v>
                </c:pt>
                <c:pt idx="2628">
                  <c:v>FKSKCDCPKPLPSPIKPDDL</c:v>
                </c:pt>
                <c:pt idx="2629">
                  <c:v>KSKCDCPKPLPSPIKPDDLP</c:v>
                </c:pt>
                <c:pt idx="2630">
                  <c:v>SKCDCPKPLPSPIKPDDLPP</c:v>
                </c:pt>
                <c:pt idx="2631">
                  <c:v>KCDCPKPLPSPIKPDDLPPQ</c:v>
                </c:pt>
                <c:pt idx="2632">
                  <c:v>CDCPKPLPSPIKPDDLPPQA</c:v>
                </c:pt>
                <c:pt idx="2633">
                  <c:v>DCPKPLPSPIKPDDLPPQAD</c:v>
                </c:pt>
                <c:pt idx="2634">
                  <c:v>CPKPLPSPIKPDDLPPQADE</c:v>
                </c:pt>
                <c:pt idx="2635">
                  <c:v>PKPLPSPIKPDDLPPQADEP</c:v>
                </c:pt>
                <c:pt idx="2636">
                  <c:v>KPLPSPIKPDDLPPQADEPF</c:v>
                </c:pt>
                <c:pt idx="2637">
                  <c:v>PLPSPIKPDDLPPQADEPFD</c:v>
                </c:pt>
                <c:pt idx="2638">
                  <c:v>LPSPIKPDDLPPQADEPFDP</c:v>
                </c:pt>
                <c:pt idx="2639">
                  <c:v>PSPIKPDDLPPQADEPFDPT</c:v>
                </c:pt>
                <c:pt idx="2640">
                  <c:v>SPIKPDDLPPQADEPFDPTI</c:v>
                </c:pt>
                <c:pt idx="2641">
                  <c:v>PIKPDDLPPQADEPFDPTIL</c:v>
                </c:pt>
                <c:pt idx="2642">
                  <c:v>IKPDDLPPQADEPFDPTILQ</c:v>
                </c:pt>
                <c:pt idx="2643">
                  <c:v>KPDDLPPQADEPFDPTILQT</c:v>
                </c:pt>
                <c:pt idx="2644">
                  <c:v>PDDLPPQADEPFDPTILQTT</c:v>
                </c:pt>
                <c:pt idx="2645">
                  <c:v>DDLPPQADEPFDPTILQTTI</c:v>
                </c:pt>
                <c:pt idx="2646">
                  <c:v>DLPPQADEPFDPTILQTTIP</c:v>
                </c:pt>
                <c:pt idx="2647">
                  <c:v>LPPQADEPFDPTILQTTIPG</c:v>
                </c:pt>
                <c:pt idx="2648">
                  <c:v>PPQADEPFDPTILQTTIPGS</c:v>
                </c:pt>
                <c:pt idx="2649">
                  <c:v>PQADEPFDPTILQTTIPGSG</c:v>
                </c:pt>
                <c:pt idx="2650">
                  <c:v>QADEPFDPTILQTTIPGSGS</c:v>
                </c:pt>
                <c:pt idx="2651">
                  <c:v>ADEPFDPTILQTTIPGSGSG</c:v>
                </c:pt>
                <c:pt idx="2652">
                  <c:v>DEPFDPTILQTTIPGSGSGS</c:v>
                </c:pt>
                <c:pt idx="2653">
                  <c:v>EPFDPTILQTTIPGSGSGSG</c:v>
                </c:pt>
                <c:pt idx="2654">
                  <c:v>GSGSGSGMDKSSIANKIEAY</c:v>
                </c:pt>
                <c:pt idx="2655">
                  <c:v>GSGSGMDKSSIANKIEAYLG</c:v>
                </c:pt>
                <c:pt idx="2656">
                  <c:v>GSGMDKSSIANKIEAYLGAK</c:v>
                </c:pt>
                <c:pt idx="2657">
                  <c:v>GMDKSSIANKIEAYLGAKSD</c:v>
                </c:pt>
                <c:pt idx="2658">
                  <c:v>DKSSIANKIEAYLGAKSDDS</c:v>
                </c:pt>
                <c:pt idx="2659">
                  <c:v>SSIANKIEAYLGAKSDDSKI</c:v>
                </c:pt>
                <c:pt idx="2660">
                  <c:v>IANKIEAYLGAKSDDSKIDQ</c:v>
                </c:pt>
                <c:pt idx="2661">
                  <c:v>NKIEAYLGAKSDDSKIDQSL</c:v>
                </c:pt>
                <c:pt idx="2662">
                  <c:v>IEAYLGAKSDDSKIDQSLKA</c:v>
                </c:pt>
                <c:pt idx="2663">
                  <c:v>AYLGAKSDDSKIDQSLKADP</c:v>
                </c:pt>
                <c:pt idx="2664">
                  <c:v>LGAKSDDSKIDQSLKADPSE</c:v>
                </c:pt>
                <c:pt idx="2665">
                  <c:v>AKSDDSKIDQSLKADPSEVQ</c:v>
                </c:pt>
                <c:pt idx="2666">
                  <c:v>SDDSKIDQSLKADPSEVQYY</c:v>
                </c:pt>
                <c:pt idx="2667">
                  <c:v>DSKIDQSLKADPSEVQYYGS</c:v>
                </c:pt>
                <c:pt idx="2668">
                  <c:v>KIDQSLKADPSEVQYYGSGG</c:v>
                </c:pt>
                <c:pt idx="2669">
                  <c:v>DQSLKADPSEVQYYGSGGDG</c:v>
                </c:pt>
                <c:pt idx="2670">
                  <c:v>SLKADPSEVQYYGSGGDGYY</c:v>
                </c:pt>
                <c:pt idx="2671">
                  <c:v>KADPSEVQYYGSGGDGYYLR</c:v>
                </c:pt>
                <c:pt idx="2672">
                  <c:v>DPSEVQYYGSGGDGYYLRKN</c:v>
                </c:pt>
                <c:pt idx="2673">
                  <c:v>SEVQYYGSGGDGYYLRKNIC</c:v>
                </c:pt>
                <c:pt idx="2674">
                  <c:v>VQYYGSGGDGYYLRKNICKI</c:v>
                </c:pt>
                <c:pt idx="2675">
                  <c:v>YYGSGGDGYYLRKNICKITV</c:v>
                </c:pt>
                <c:pt idx="2676">
                  <c:v>GSGGDGYYLRKNICKITVNH</c:v>
                </c:pt>
                <c:pt idx="2677">
                  <c:v>GGDGYYLRKNICKITVNHSD</c:v>
                </c:pt>
                <c:pt idx="2678">
                  <c:v>DGYYLRKNICKITVNHSDSG</c:v>
                </c:pt>
                <c:pt idx="2679">
                  <c:v>YYLRKNICKITVNHSDSGTN</c:v>
                </c:pt>
                <c:pt idx="2680">
                  <c:v>LRKNICKITVNHSDSGTNDP</c:v>
                </c:pt>
                <c:pt idx="2681">
                  <c:v>KNICKITVNHSDSGTNDPCD</c:v>
                </c:pt>
                <c:pt idx="2682">
                  <c:v>ICKITVNHSDSGTNDPCDRI</c:v>
                </c:pt>
                <c:pt idx="2683">
                  <c:v>KITVNHSDSGTNDPCDRIPP</c:v>
                </c:pt>
                <c:pt idx="2684">
                  <c:v>TVNHSDSGTNDPCDRIPPPY</c:v>
                </c:pt>
                <c:pt idx="2685">
                  <c:v>NHSDSGTNDPCDRIPPPYGD</c:v>
                </c:pt>
                <c:pt idx="2686">
                  <c:v>SDSGTNDPCDRIPPPYGDND</c:v>
                </c:pt>
                <c:pt idx="2687">
                  <c:v>SGTNDPCDRIPPPYGDNDQW</c:v>
                </c:pt>
                <c:pt idx="2688">
                  <c:v>TNDPCDRIPPPYGDNDQWKC</c:v>
                </c:pt>
                <c:pt idx="2689">
                  <c:v>DPCDRIPPPYGDNDQWKCAI</c:v>
                </c:pt>
                <c:pt idx="2690">
                  <c:v>CDRIPPPYGDNDQWKCAIIL</c:v>
                </c:pt>
                <c:pt idx="2691">
                  <c:v>RIPPPYGDNDQWKCAIILSK</c:v>
                </c:pt>
                <c:pt idx="2692">
                  <c:v>PPPYGDNDQWKCAIILSKVS</c:v>
                </c:pt>
                <c:pt idx="2693">
                  <c:v>PYGDNDQWKCAIILSKVSEK</c:v>
                </c:pt>
                <c:pt idx="2694">
                  <c:v>GDNDQWKCAIILSKVSEKPE</c:v>
                </c:pt>
                <c:pt idx="2695">
                  <c:v>NDQWKCAIILSKVSEKPENV</c:v>
                </c:pt>
                <c:pt idx="2696">
                  <c:v>QWKCAIILSKVSEKPENVFV</c:v>
                </c:pt>
                <c:pt idx="2697">
                  <c:v>KCAIILSKVSEKPENVFVPP</c:v>
                </c:pt>
                <c:pt idx="2698">
                  <c:v>AIILSKVSEKPENVFVPPRR</c:v>
                </c:pt>
                <c:pt idx="2699">
                  <c:v>ILSKVSEKPENVFVPPRRQR</c:v>
                </c:pt>
                <c:pt idx="2700">
                  <c:v>SKVSEKPENVFVPPRRQRMC</c:v>
                </c:pt>
                <c:pt idx="2701">
                  <c:v>VSEKPENVFVPPRRQRMCIN</c:v>
                </c:pt>
                <c:pt idx="2702">
                  <c:v>EKPENVFVPPRRQRMCINNL</c:v>
                </c:pt>
                <c:pt idx="2703">
                  <c:v>PENVFVPPRRQRMCINNLEK</c:v>
                </c:pt>
                <c:pt idx="2704">
                  <c:v>NVFVPPRRQRMCINNLEKLN</c:v>
                </c:pt>
                <c:pt idx="2705">
                  <c:v>FVPPRRQRMCINNLEKLNVD</c:v>
                </c:pt>
                <c:pt idx="2706">
                  <c:v>PPRRQRMCINNLEKLNVDKI</c:v>
                </c:pt>
                <c:pt idx="2707">
                  <c:v>RRQRMCINNLEKLNVDKIRD</c:v>
                </c:pt>
                <c:pt idx="2708">
                  <c:v>QRMCINNLEKLNVDKIRDKH</c:v>
                </c:pt>
                <c:pt idx="2709">
                  <c:v>MCINNLEKLNVDKIRDKHAF</c:v>
                </c:pt>
                <c:pt idx="2710">
                  <c:v>INNLEKLNVDKIRDKHAFLA</c:v>
                </c:pt>
                <c:pt idx="2711">
                  <c:v>NLEKLNVDKIRDKHAFLADV</c:v>
                </c:pt>
                <c:pt idx="2712">
                  <c:v>EKLNVDKIRDKHAFLADVLL</c:v>
                </c:pt>
                <c:pt idx="2713">
                  <c:v>LNVDKIRDKHAFLADVLLTA</c:v>
                </c:pt>
                <c:pt idx="2714">
                  <c:v>VDKIRDKHAFLADVLLTARN</c:v>
                </c:pt>
                <c:pt idx="2715">
                  <c:v>KIRDKHAFLADVLLTARNEG</c:v>
                </c:pt>
                <c:pt idx="2716">
                  <c:v>RDKHAFLADVLLTARNEGER</c:v>
                </c:pt>
                <c:pt idx="2717">
                  <c:v>KHAFLADVLLTARNEGERIV</c:v>
                </c:pt>
                <c:pt idx="2718">
                  <c:v>AFLADVLLTARNEGERIVQN</c:v>
                </c:pt>
                <c:pt idx="2719">
                  <c:v>LADVLLTARNEGERIVQNHP</c:v>
                </c:pt>
                <c:pt idx="2720">
                  <c:v>DVLLTARNEGERIVQNHPDT</c:v>
                </c:pt>
                <c:pt idx="2721">
                  <c:v>LLTARNEGERIVQNHPDTNS</c:v>
                </c:pt>
                <c:pt idx="2722">
                  <c:v>TARNEGERIVQNHPDTNSSN</c:v>
                </c:pt>
                <c:pt idx="2723">
                  <c:v>RNEGERIVQNHPDTNSSNVC</c:v>
                </c:pt>
                <c:pt idx="2724">
                  <c:v>EGERIVQNHPDTNSSNVCNA</c:v>
                </c:pt>
                <c:pt idx="2725">
                  <c:v>ERIVQNHPDTNSSNVCNALE</c:v>
                </c:pt>
                <c:pt idx="2726">
                  <c:v>IVQNHPDTNSSNVCNALERS</c:v>
                </c:pt>
                <c:pt idx="2727">
                  <c:v>QNHPDTNSSNVCNALERSFA</c:v>
                </c:pt>
                <c:pt idx="2728">
                  <c:v>HPDTNSSNVCNALERSFADI</c:v>
                </c:pt>
                <c:pt idx="2729">
                  <c:v>DTNSSNVCNALERSFADIAD</c:v>
                </c:pt>
                <c:pt idx="2730">
                  <c:v>NSSNVCNALERSFADIADII</c:v>
                </c:pt>
                <c:pt idx="2731">
                  <c:v>SNVCNALERSFADIADIIRG</c:v>
                </c:pt>
                <c:pt idx="2732">
                  <c:v>VCNALERSFADIADIIRGTD</c:v>
                </c:pt>
                <c:pt idx="2733">
                  <c:v>NALERSFADIADIIRGTDLW</c:v>
                </c:pt>
                <c:pt idx="2734">
                  <c:v>LERSFADIADIIRGTDLWKG</c:v>
                </c:pt>
                <c:pt idx="2735">
                  <c:v>RSFADIADIIRGTDLWKGTN</c:v>
                </c:pt>
                <c:pt idx="2736">
                  <c:v>FADIADIIRGTDLWKGTNSN</c:v>
                </c:pt>
                <c:pt idx="2737">
                  <c:v>DIADIIRGTDLWKGTNSNLE</c:v>
                </c:pt>
                <c:pt idx="2738">
                  <c:v>ADIIRGTDLWKGTNSNLEQN</c:v>
                </c:pt>
                <c:pt idx="2739">
                  <c:v>IIRGTDLWKGTNSNLEQNLK</c:v>
                </c:pt>
                <c:pt idx="2740">
                  <c:v>RGTDLWKGTNSNLEQNLKQM</c:v>
                </c:pt>
                <c:pt idx="2741">
                  <c:v>TDLWKGTNSNLEQNLKQMFA</c:v>
                </c:pt>
                <c:pt idx="2742">
                  <c:v>LWKGTNSNLEQNLKQMFAKI</c:v>
                </c:pt>
                <c:pt idx="2743">
                  <c:v>KGTNSNLEQNLKQMFAKIRE</c:v>
                </c:pt>
                <c:pt idx="2744">
                  <c:v>TNSNLEQNLKQMFAKIREND</c:v>
                </c:pt>
                <c:pt idx="2745">
                  <c:v>SNLEQNLKQMFAKIRENDKV</c:v>
                </c:pt>
                <c:pt idx="2746">
                  <c:v>LEQNLKQMFAKIRENDKVLQ</c:v>
                </c:pt>
                <c:pt idx="2747">
                  <c:v>QNLKQMFAKIRENDKVLQDK</c:v>
                </c:pt>
                <c:pt idx="2748">
                  <c:v>LKQMFAKIRENDKVLQDKYP</c:v>
                </c:pt>
                <c:pt idx="2749">
                  <c:v>QMFAKIRENDKVLQDKYPKD</c:v>
                </c:pt>
                <c:pt idx="2750">
                  <c:v>FAKIRENDKVLQDKYPKDQN</c:v>
                </c:pt>
                <c:pt idx="2751">
                  <c:v>KIRENDKVLQDKYPKDQNYR</c:v>
                </c:pt>
                <c:pt idx="2752">
                  <c:v>RENDKVLQDKYPKDQNYRKL</c:v>
                </c:pt>
                <c:pt idx="2753">
                  <c:v>NDKVLQDKYPKDQNYRKLRE</c:v>
                </c:pt>
                <c:pt idx="2754">
                  <c:v>KVLQDKYPKDQNYRKLREDW</c:v>
                </c:pt>
                <c:pt idx="2755">
                  <c:v>LQDKYPKDQNYRKLREDWWN</c:v>
                </c:pt>
                <c:pt idx="2756">
                  <c:v>DKYPKDQNYRKLREDWWNAN</c:v>
                </c:pt>
                <c:pt idx="2757">
                  <c:v>YPKDQNYRKLREDWWNANRQ</c:v>
                </c:pt>
                <c:pt idx="2758">
                  <c:v>KDQNYRKLREDWWNANRQKV</c:v>
                </c:pt>
                <c:pt idx="2759">
                  <c:v>QNYRKLREDWWNANRQKVWE</c:v>
                </c:pt>
                <c:pt idx="2760">
                  <c:v>YRKLREDWWNANRQKVWEVI</c:v>
                </c:pt>
                <c:pt idx="2761">
                  <c:v>KLREDWWNANRQKVWEVITC</c:v>
                </c:pt>
                <c:pt idx="2762">
                  <c:v>REDWWNANRQKVWEVITCGA</c:v>
                </c:pt>
                <c:pt idx="2763">
                  <c:v>DWWNANRQKVWEVITCGARS</c:v>
                </c:pt>
                <c:pt idx="2764">
                  <c:v>WNANRQKVWEVITCGARSND</c:v>
                </c:pt>
                <c:pt idx="2765">
                  <c:v>ANRQKVWEVITCGARSNDLL</c:v>
                </c:pt>
                <c:pt idx="2766">
                  <c:v>RQKVWEVITCGARSNDLLIK</c:v>
                </c:pt>
                <c:pt idx="2767">
                  <c:v>KVWEVITCGARSNDLLIKRG</c:v>
                </c:pt>
                <c:pt idx="2768">
                  <c:v>WEVITCGARSNDLLIKRGWR</c:v>
                </c:pt>
                <c:pt idx="2769">
                  <c:v>VITCGARSNDLLIKRGWRTS</c:v>
                </c:pt>
                <c:pt idx="2770">
                  <c:v>TCGARSNDLLIKRGWRTSGK</c:v>
                </c:pt>
                <c:pt idx="2771">
                  <c:v>GARSNDLLIKRGWRTSGKSN</c:v>
                </c:pt>
                <c:pt idx="2772">
                  <c:v>RSNDLLIKRGWRTSGKSNGD</c:v>
                </c:pt>
                <c:pt idx="2773">
                  <c:v>NDLLIKRGWRTSGKSNGDNK</c:v>
                </c:pt>
                <c:pt idx="2774">
                  <c:v>LLIKRGWRTSGKSNGDNKLE</c:v>
                </c:pt>
                <c:pt idx="2775">
                  <c:v>IKRGWRTSGKSNGDNKLELC</c:v>
                </c:pt>
                <c:pt idx="2776">
                  <c:v>RGWRTSGKSNGDNKLELCRK</c:v>
                </c:pt>
                <c:pt idx="2777">
                  <c:v>WRTSGKSNGDNKLELCRKCG</c:v>
                </c:pt>
                <c:pt idx="2778">
                  <c:v>TSGKSNGDNKLELCRKCGHY</c:v>
                </c:pt>
                <c:pt idx="2779">
                  <c:v>GKSNGDNKLELCRKCGHYEE</c:v>
                </c:pt>
                <c:pt idx="2780">
                  <c:v>SNGDNKLELCRKCGHYEEKV</c:v>
                </c:pt>
                <c:pt idx="2781">
                  <c:v>GDNKLELCRKCGHYEEKVPT</c:v>
                </c:pt>
                <c:pt idx="2782">
                  <c:v>NKLELCRKCGHYEEKVPTKL</c:v>
                </c:pt>
                <c:pt idx="2783">
                  <c:v>LELCRKCGHYEEKVPTKLDY</c:v>
                </c:pt>
                <c:pt idx="2784">
                  <c:v>LCRKCGHYEEKVPTKLDYVP</c:v>
                </c:pt>
                <c:pt idx="2785">
                  <c:v>RKCGHYEEKVPTKLDYVPQF</c:v>
                </c:pt>
                <c:pt idx="2786">
                  <c:v>CGHYEEKVPTKLDYVPQFLR</c:v>
                </c:pt>
                <c:pt idx="2787">
                  <c:v>HYEEKVPTKLDYVPQFLRWL</c:v>
                </c:pt>
                <c:pt idx="2788">
                  <c:v>EEKVPTKLDYVPQFLRWLTE</c:v>
                </c:pt>
                <c:pt idx="2789">
                  <c:v>KVPTKLDYVPQFLRWLTEWI</c:v>
                </c:pt>
                <c:pt idx="2790">
                  <c:v>PTKLDYVPQFLRWLTEWIED</c:v>
                </c:pt>
                <c:pt idx="2791">
                  <c:v>KLDYVPQFLRWLTEWIEDFY</c:v>
                </c:pt>
                <c:pt idx="2792">
                  <c:v>DYVPQFLRWLTEWIEDFYRE</c:v>
                </c:pt>
                <c:pt idx="2793">
                  <c:v>VPQFLRWLTEWIEDFYREKQ</c:v>
                </c:pt>
                <c:pt idx="2794">
                  <c:v>QFLRWLTEWIEDFYREKQNL</c:v>
                </c:pt>
                <c:pt idx="2795">
                  <c:v>LRWLTEWIEDFYREKQNLID</c:v>
                </c:pt>
                <c:pt idx="2796">
                  <c:v>WLTEWIEDFYREKQNLIDDM</c:v>
                </c:pt>
                <c:pt idx="2797">
                  <c:v>TEWIEDFYREKQNLIDDMER</c:v>
                </c:pt>
                <c:pt idx="2798">
                  <c:v>WIEDFYREKQNLIDDMERHR</c:v>
                </c:pt>
                <c:pt idx="2799">
                  <c:v>EDFYREKQNLIDDMERHREE</c:v>
                </c:pt>
                <c:pt idx="2800">
                  <c:v>FYREKQNLIDDMERHREECT</c:v>
                </c:pt>
                <c:pt idx="2801">
                  <c:v>REKQNLIDDMERHREECTSE</c:v>
                </c:pt>
                <c:pt idx="2802">
                  <c:v>KQNLIDDMERHREECTSEDH</c:v>
                </c:pt>
                <c:pt idx="2803">
                  <c:v>NLIDDMERHREECTSEDHKS</c:v>
                </c:pt>
                <c:pt idx="2804">
                  <c:v>IDDMERHREECTSEDHKSKE</c:v>
                </c:pt>
                <c:pt idx="2805">
                  <c:v>DMERHREECTSEDHKSKEGT</c:v>
                </c:pt>
                <c:pt idx="2806">
                  <c:v>ERHREECTSEDHKSKEGTSY</c:v>
                </c:pt>
                <c:pt idx="2807">
                  <c:v>HREECTSEDHKSKEGTSYCS</c:v>
                </c:pt>
                <c:pt idx="2808">
                  <c:v>EECTSEDHKSKEGTSYCSTC</c:v>
                </c:pt>
                <c:pt idx="2809">
                  <c:v>CTSEDHKSKEGTSYCSTCKD</c:v>
                </c:pt>
                <c:pt idx="2810">
                  <c:v>SEDHKSKEGTSYCSTCKDKC</c:v>
                </c:pt>
                <c:pt idx="2811">
                  <c:v>DHKSKEGTSYCSTCKDKCKK</c:v>
                </c:pt>
                <c:pt idx="2812">
                  <c:v>KSKEGTSYCSTCKDKCKKYC</c:v>
                </c:pt>
                <c:pt idx="2813">
                  <c:v>KEGTSYCSTCKDKCKKYCEC</c:v>
                </c:pt>
                <c:pt idx="2814">
                  <c:v>GTSYCSTCKDKCKKYCECVK</c:v>
                </c:pt>
                <c:pt idx="2815">
                  <c:v>SYCSTCKDKCKKYCECVKKW</c:v>
                </c:pt>
                <c:pt idx="2816">
                  <c:v>CSTCKDKCKKYCECVKKWKS</c:v>
                </c:pt>
                <c:pt idx="2817">
                  <c:v>TCKDKCKKYCECVKKWKSEW</c:v>
                </c:pt>
                <c:pt idx="2818">
                  <c:v>KDKCKKYCECVKKWKSEWEN</c:v>
                </c:pt>
                <c:pt idx="2819">
                  <c:v>KCKKYCECVKKWKSEWENQK</c:v>
                </c:pt>
                <c:pt idx="2820">
                  <c:v>KKYCECVKKWKSEWENQKNK</c:v>
                </c:pt>
                <c:pt idx="2821">
                  <c:v>YCECVKKWKSEWENQKNKYT</c:v>
                </c:pt>
                <c:pt idx="2822">
                  <c:v>ECVKKWKSEWENQKNKYTEL</c:v>
                </c:pt>
                <c:pt idx="2823">
                  <c:v>VKKWKSEWENQKNKYTELYQ</c:v>
                </c:pt>
                <c:pt idx="2824">
                  <c:v>KWKSEWENQKNKYTELYQQN</c:v>
                </c:pt>
                <c:pt idx="2825">
                  <c:v>KSEWENQKNKYTELYQQNKN</c:v>
                </c:pt>
                <c:pt idx="2826">
                  <c:v>EWENQKNKYTELYQQNKNET</c:v>
                </c:pt>
                <c:pt idx="2827">
                  <c:v>ENQKNKYTELYQQNKNETSQ</c:v>
                </c:pt>
                <c:pt idx="2828">
                  <c:v>QKNKYTELYQQNKNETSQKN</c:v>
                </c:pt>
                <c:pt idx="2829">
                  <c:v>NKYTELYQQNKNETSQKNTS</c:v>
                </c:pt>
                <c:pt idx="2830">
                  <c:v>YTELYQQNKNETSQKNTSRY</c:v>
                </c:pt>
                <c:pt idx="2831">
                  <c:v>ELYQQNKNETSQKNTSRYDD</c:v>
                </c:pt>
                <c:pt idx="2832">
                  <c:v>YQQNKNETSQKNTSRYDDYV</c:v>
                </c:pt>
                <c:pt idx="2833">
                  <c:v>QNKNETSQKNTSRYDDYVKD</c:v>
                </c:pt>
                <c:pt idx="2834">
                  <c:v>KNETSQKNTSRYDDYVKDFF</c:v>
                </c:pt>
                <c:pt idx="2835">
                  <c:v>ETSQKNTSRYDDYVKDFFKK</c:v>
                </c:pt>
                <c:pt idx="2836">
                  <c:v>SQKNTSRYDDYVKDFFKKLE</c:v>
                </c:pt>
                <c:pt idx="2837">
                  <c:v>KNTSRYDDYVKDFFKKLEAN</c:v>
                </c:pt>
                <c:pt idx="2838">
                  <c:v>TSRYDDYVKDFFKKLEANYS</c:v>
                </c:pt>
                <c:pt idx="2839">
                  <c:v>RYDDYVKDFFKKLEANYSSL</c:v>
                </c:pt>
                <c:pt idx="2840">
                  <c:v>DDYVKDFFKKLEANYSSLEN</c:v>
                </c:pt>
                <c:pt idx="2841">
                  <c:v>YVKDFFKKLEANYSSLENYI</c:v>
                </c:pt>
                <c:pt idx="2842">
                  <c:v>KDFFKKLEANYSSLENYIKG</c:v>
                </c:pt>
                <c:pt idx="2843">
                  <c:v>FFKKLEANYSSLENYIKGDP</c:v>
                </c:pt>
                <c:pt idx="2844">
                  <c:v>KKLEANYSSLENYIKGDPYF</c:v>
                </c:pt>
                <c:pt idx="2845">
                  <c:v>LEANYSSLENYIKGDPYFAE</c:v>
                </c:pt>
                <c:pt idx="2846">
                  <c:v>ANYSSLENYIKGDPYFAEYA</c:v>
                </c:pt>
                <c:pt idx="2847">
                  <c:v>YSSLENYIKGDPYFAEYATK</c:v>
                </c:pt>
                <c:pt idx="2848">
                  <c:v>SLENYIKGDPYFAEYATKLS</c:v>
                </c:pt>
                <c:pt idx="2849">
                  <c:v>ENYIKGDPYFAEYATKLSFI</c:v>
                </c:pt>
                <c:pt idx="2850">
                  <c:v>YIKGDPYFAEYATKLSFILN</c:v>
                </c:pt>
                <c:pt idx="2851">
                  <c:v>KGDPYFAEYATKLSFILNSS</c:v>
                </c:pt>
                <c:pt idx="2852">
                  <c:v>DPYFAEYATKLSFILNSSDA</c:v>
                </c:pt>
                <c:pt idx="2853">
                  <c:v>YFAEYATKLSFILNSSDANN</c:v>
                </c:pt>
                <c:pt idx="2854">
                  <c:v>AEYATKLSFILNSSDANNPS</c:v>
                </c:pt>
                <c:pt idx="2855">
                  <c:v>YATKLSFILNSSDANNPSEK</c:v>
                </c:pt>
                <c:pt idx="2856">
                  <c:v>TKLSFILNSSDANNPSEKIQ</c:v>
                </c:pt>
                <c:pt idx="2857">
                  <c:v>LSFILNSSDANNPSEKIQKN</c:v>
                </c:pt>
                <c:pt idx="2858">
                  <c:v>FILNSSDANNPSEKIQKNND</c:v>
                </c:pt>
                <c:pt idx="2859">
                  <c:v>LNSSDANNPSEKIQKNNDEV</c:v>
                </c:pt>
                <c:pt idx="2860">
                  <c:v>SSDANNPSEKIQKNNDEVCN</c:v>
                </c:pt>
                <c:pt idx="2861">
                  <c:v>DANNPSEKIQKNNDEVCNCN</c:v>
                </c:pt>
                <c:pt idx="2862">
                  <c:v>NNPSEKIQKNNDEVCNCNES</c:v>
                </c:pt>
                <c:pt idx="2863">
                  <c:v>PSEKIQKNNDEVCNCNESGI</c:v>
                </c:pt>
                <c:pt idx="2864">
                  <c:v>EKIQKNNDEVCNCNESGIAS</c:v>
                </c:pt>
                <c:pt idx="2865">
                  <c:v>IQKNNDEVCNCNESGIASVE</c:v>
                </c:pt>
                <c:pt idx="2866">
                  <c:v>KNNDEVCNCNESGIASVEQE</c:v>
                </c:pt>
                <c:pt idx="2867">
                  <c:v>NDEVCNCNESGIASVEQEQI</c:v>
                </c:pt>
                <c:pt idx="2868">
                  <c:v>EVCNCNESGIASVEQEQISD</c:v>
                </c:pt>
                <c:pt idx="2869">
                  <c:v>CNCNESGIASVEQEQISDPS</c:v>
                </c:pt>
                <c:pt idx="2870">
                  <c:v>CNESGIASVEQEQISDPSSN</c:v>
                </c:pt>
                <c:pt idx="2871">
                  <c:v>ESGIASVEQEQISDPSSNKT</c:v>
                </c:pt>
                <c:pt idx="2872">
                  <c:v>GIASVEQEQISDPSSNKTCI</c:v>
                </c:pt>
                <c:pt idx="2873">
                  <c:v>ASVEQEQISDPSSNKTCITH</c:v>
                </c:pt>
                <c:pt idx="2874">
                  <c:v>VEQEQISDPSSNKTCITHSS</c:v>
                </c:pt>
                <c:pt idx="2875">
                  <c:v>QEQISDPSSNKTCITHSSIK</c:v>
                </c:pt>
                <c:pt idx="2876">
                  <c:v>QISDPSSNKTCITHSSIKAN</c:v>
                </c:pt>
                <c:pt idx="2877">
                  <c:v>SDPSSNKTCITHSSIKANKK</c:v>
                </c:pt>
                <c:pt idx="2878">
                  <c:v>PSSNKTCITHSSIKANKKKV</c:v>
                </c:pt>
                <c:pt idx="2879">
                  <c:v>SNKTCITHSSIKANKKKVCK</c:v>
                </c:pt>
                <c:pt idx="2880">
                  <c:v>KTCITHSSIKANKKKVCKHV</c:v>
                </c:pt>
                <c:pt idx="2881">
                  <c:v>CITHSSIKANKKKVCKHVKL</c:v>
                </c:pt>
                <c:pt idx="2882">
                  <c:v>THSSIKANKKKVCKHVKLGV</c:v>
                </c:pt>
                <c:pt idx="2883">
                  <c:v>SSIKANKKKVCKHVKLGVRE</c:v>
                </c:pt>
                <c:pt idx="2884">
                  <c:v>IKANKKKVCKHVKLGVREND</c:v>
                </c:pt>
                <c:pt idx="2885">
                  <c:v>ANKKKVCKHVKLGVRENDKD</c:v>
                </c:pt>
                <c:pt idx="2886">
                  <c:v>KKKVCKHVKLGVRENDKDLR</c:v>
                </c:pt>
                <c:pt idx="2887">
                  <c:v>KVCKHVKLGVRENDKDLRVC</c:v>
                </c:pt>
                <c:pt idx="2888">
                  <c:v>CKHVKLGVRENDKDLRVCVI</c:v>
                </c:pt>
                <c:pt idx="2889">
                  <c:v>HVKLGVRENDKDLRVCVIEH</c:v>
                </c:pt>
                <c:pt idx="2890">
                  <c:v>KLGVRENDKDLRVCVIEHTS</c:v>
                </c:pt>
                <c:pt idx="2891">
                  <c:v>GVRENDKDLRVCVIEHTSLS</c:v>
                </c:pt>
                <c:pt idx="2892">
                  <c:v>RENDKDLRVCVIEHTSLSGV</c:v>
                </c:pt>
                <c:pt idx="2893">
                  <c:v>NDKDLRVCVIEHTSLSGVEN</c:v>
                </c:pt>
                <c:pt idx="2894">
                  <c:v>KDLRVCVIEHTSLSGVENCC</c:v>
                </c:pt>
                <c:pt idx="2895">
                  <c:v>LRVCVIEHTSLSGVENCCCQ</c:v>
                </c:pt>
                <c:pt idx="2896">
                  <c:v>VCVIEHTSLSGVENCCCQDF</c:v>
                </c:pt>
                <c:pt idx="2897">
                  <c:v>VIEHTSLSGVENCCCQDFLR</c:v>
                </c:pt>
                <c:pt idx="2898">
                  <c:v>EHTSLSGVENCCCQDFLRIL</c:v>
                </c:pt>
                <c:pt idx="2899">
                  <c:v>TSLSGVENCCCQDFLRILQE</c:v>
                </c:pt>
                <c:pt idx="2900">
                  <c:v>LSGVENCCCQDFLRILQENC</c:v>
                </c:pt>
                <c:pt idx="2901">
                  <c:v>GVENCCCQDFLRILQENCSD</c:v>
                </c:pt>
                <c:pt idx="2902">
                  <c:v>ENCCCQDFLRILQENCSDNK</c:v>
                </c:pt>
                <c:pt idx="2903">
                  <c:v>CCCQDFLRILQENCSDNKSG</c:v>
                </c:pt>
                <c:pt idx="2904">
                  <c:v>CQDFLRILQENCSDNKSGSS</c:v>
                </c:pt>
                <c:pt idx="2905">
                  <c:v>DFLRILQENCSDNKSGSSSN</c:v>
                </c:pt>
                <c:pt idx="2906">
                  <c:v>LRILQENCSDNKSGSSSNGS</c:v>
                </c:pt>
                <c:pt idx="2907">
                  <c:v>ILQENCSDNKSGSSSNGSCN</c:v>
                </c:pt>
                <c:pt idx="2908">
                  <c:v>QENCSDNKSGSSSNGSCNNK</c:v>
                </c:pt>
                <c:pt idx="2909">
                  <c:v>NCSDNKSGSSSNGSCNNKNQ</c:v>
                </c:pt>
                <c:pt idx="2910">
                  <c:v>SDNKSGSSSNGSCNNKNQEA</c:v>
                </c:pt>
                <c:pt idx="2911">
                  <c:v>NKSGSSSNGSCNNKNQEACE</c:v>
                </c:pt>
                <c:pt idx="2912">
                  <c:v>SGSSSNGSCNNKNQEACEKN</c:v>
                </c:pt>
                <c:pt idx="2913">
                  <c:v>SSSNGSCNNKNQEACEKNLE</c:v>
                </c:pt>
                <c:pt idx="2914">
                  <c:v>SNGSCNNKNQEACEKNLEKV</c:v>
                </c:pt>
                <c:pt idx="2915">
                  <c:v>GSCNNKNQEACEKNLEKVLA</c:v>
                </c:pt>
                <c:pt idx="2916">
                  <c:v>CNNKNQEACEKNLEKVLASL</c:v>
                </c:pt>
                <c:pt idx="2917">
                  <c:v>NKNQEACEKNLEKVLASLTN</c:v>
                </c:pt>
                <c:pt idx="2918">
                  <c:v>NQEACEKNLEKVLASLTNCY</c:v>
                </c:pt>
                <c:pt idx="2919">
                  <c:v>EACEKNLEKVLASLTNCYKC</c:v>
                </c:pt>
                <c:pt idx="2920">
                  <c:v>CEKNLEKVLASLTNCYKCDK</c:v>
                </c:pt>
                <c:pt idx="2921">
                  <c:v>KNLEKVLASLTNCYKCDKCK</c:v>
                </c:pt>
                <c:pt idx="2922">
                  <c:v>LEKVLASLTNCYKCDKCKSE</c:v>
                </c:pt>
                <c:pt idx="2923">
                  <c:v>KVLASLTNCYKCDKCKSEQS</c:v>
                </c:pt>
                <c:pt idx="2924">
                  <c:v>LASLTNCYKCDKCKSEQSKK</c:v>
                </c:pt>
                <c:pt idx="2925">
                  <c:v>SLTNCYKCDKCKSEQSKKNN</c:v>
                </c:pt>
                <c:pt idx="2926">
                  <c:v>TNCYKCDKCKSEQSKKNNKN</c:v>
                </c:pt>
                <c:pt idx="2927">
                  <c:v>CYKCDKCKSEQSKKNNKNWI</c:v>
                </c:pt>
                <c:pt idx="2928">
                  <c:v>KCDKCKSEQSKKNNKNWIWK</c:v>
                </c:pt>
                <c:pt idx="2929">
                  <c:v>DKCKSEQSKKNNKNWIWKKS</c:v>
                </c:pt>
                <c:pt idx="2930">
                  <c:v>CKSEQSKKNNKNWIWKKSSG</c:v>
                </c:pt>
                <c:pt idx="2931">
                  <c:v>SEQSKKNNKNWIWKKSSGKE</c:v>
                </c:pt>
                <c:pt idx="2932">
                  <c:v>QSKKNNKNWIWKKSSGKEGG</c:v>
                </c:pt>
                <c:pt idx="2933">
                  <c:v>KKNNKNWIWKKSSGKEGGLQ</c:v>
                </c:pt>
                <c:pt idx="2934">
                  <c:v>NNKNWIWKKSSGKEGGLQKE</c:v>
                </c:pt>
                <c:pt idx="2935">
                  <c:v>KNWIWKKSSGKEGGLQKEYA</c:v>
                </c:pt>
                <c:pt idx="2936">
                  <c:v>WIWKKSSGKEGGLQKEYANT</c:v>
                </c:pt>
                <c:pt idx="2937">
                  <c:v>WKKSSGKEGGLQKEYANTIG</c:v>
                </c:pt>
                <c:pt idx="2938">
                  <c:v>KSSGKEGGLQKEYANTIGLP</c:v>
                </c:pt>
                <c:pt idx="2939">
                  <c:v>SGKEGGLQKEYANTIGLPPR</c:v>
                </c:pt>
                <c:pt idx="2940">
                  <c:v>KEGGLQKEYANTIGLPPRTQ</c:v>
                </c:pt>
                <c:pt idx="2941">
                  <c:v>GGLQKEYANTIGLPPRTQSL</c:v>
                </c:pt>
                <c:pt idx="2942">
                  <c:v>LQKEYANTIGLPPRTQSLCL</c:v>
                </c:pt>
                <c:pt idx="2943">
                  <c:v>KEYANTIGLPPRTQSLCLVV</c:v>
                </c:pt>
                <c:pt idx="2944">
                  <c:v>YANTIGLPPRTQSLCLVVCL</c:v>
                </c:pt>
                <c:pt idx="2945">
                  <c:v>NTIGLPPRTQSLCLVVCLDE</c:v>
                </c:pt>
                <c:pt idx="2946">
                  <c:v>IGLPPRTQSLCLVVCLDEKG</c:v>
                </c:pt>
                <c:pt idx="2947">
                  <c:v>LPPRTQSLCLVVCLDEKGKK</c:v>
                </c:pt>
                <c:pt idx="2948">
                  <c:v>PRTQSLCLVVCLDEKGKKTQ</c:v>
                </c:pt>
                <c:pt idx="2949">
                  <c:v>TQSLCLVVCLDEKGKKTQEL</c:v>
                </c:pt>
                <c:pt idx="2950">
                  <c:v>SLCLVVCLDEKGKKTQELKN</c:v>
                </c:pt>
                <c:pt idx="2951">
                  <c:v>CLVVCLDEKGKKTQELKNIR</c:v>
                </c:pt>
                <c:pt idx="2952">
                  <c:v>VVCLDEKGKKTQELKNIRTN</c:v>
                </c:pt>
                <c:pt idx="2953">
                  <c:v>CLDEKGKKTQELKNIRTNSE</c:v>
                </c:pt>
                <c:pt idx="2954">
                  <c:v>DEKGKKTQELKNIRTNSELL</c:v>
                </c:pt>
                <c:pt idx="2955">
                  <c:v>KGKKTQELKNIRTNSELLKE</c:v>
                </c:pt>
                <c:pt idx="2956">
                  <c:v>KKTQELKNIRTNSELLKEWI</c:v>
                </c:pt>
                <c:pt idx="2957">
                  <c:v>TQELKNIRTNSELLKEWIIA</c:v>
                </c:pt>
                <c:pt idx="2958">
                  <c:v>ELKNIRTNSELLKEWIIAAF</c:v>
                </c:pt>
                <c:pt idx="2959">
                  <c:v>KNIRTNSELLKEWIIAAFHE</c:v>
                </c:pt>
                <c:pt idx="2960">
                  <c:v>IRTNSELLKEWIIAAFHEGK</c:v>
                </c:pt>
                <c:pt idx="2961">
                  <c:v>TNSELLKEWIIAAFHEGKNL</c:v>
                </c:pt>
                <c:pt idx="2962">
                  <c:v>SELLKEWIIAAFHEGKNLKP</c:v>
                </c:pt>
                <c:pt idx="2963">
                  <c:v>LLKEWIIAAFHEGKNLKPSH</c:v>
                </c:pt>
                <c:pt idx="2964">
                  <c:v>KEWIIAAFHEGKNLKPSHEK</c:v>
                </c:pt>
                <c:pt idx="2965">
                  <c:v>WIIAAFHEGKNLKPSHEKKN</c:v>
                </c:pt>
                <c:pt idx="2966">
                  <c:v>IAAFHEGKNLKPSHEKKNDD</c:v>
                </c:pt>
                <c:pt idx="2967">
                  <c:v>AFHEGKNLKPSHEKKNDDNG</c:v>
                </c:pt>
                <c:pt idx="2968">
                  <c:v>HEGKNLKPSHEKKNDDNGKK</c:v>
                </c:pt>
                <c:pt idx="2969">
                  <c:v>GKNLKPSHEKKNDDNGKKLC</c:v>
                </c:pt>
                <c:pt idx="2970">
                  <c:v>NLKPSHEKKNDDNGKKLCKA</c:v>
                </c:pt>
                <c:pt idx="2971">
                  <c:v>KPSHEKKNDDNGKKLCKALE</c:v>
                </c:pt>
                <c:pt idx="2972">
                  <c:v>SHEKKNDDNGKKLCKALEYS</c:v>
                </c:pt>
                <c:pt idx="2973">
                  <c:v>EKKNDDNGKKLCKALEYSFA</c:v>
                </c:pt>
                <c:pt idx="2974">
                  <c:v>KNDDNGKKLCKALEYSFADY</c:v>
                </c:pt>
                <c:pt idx="2975">
                  <c:v>DDNGKKLCKALEYSFADYGD</c:v>
                </c:pt>
                <c:pt idx="2976">
                  <c:v>NGKKLCKALEYSFADYGDLI</c:v>
                </c:pt>
                <c:pt idx="2977">
                  <c:v>KKLCKALEYSFADYGDLIKG</c:v>
                </c:pt>
                <c:pt idx="2978">
                  <c:v>LCKALEYSFADYGDLIKGTS</c:v>
                </c:pt>
                <c:pt idx="2979">
                  <c:v>KALEYSFADYGDLIKGTSIW</c:v>
                </c:pt>
                <c:pt idx="2980">
                  <c:v>LEYSFADYGDLIKGTSIWDN</c:v>
                </c:pt>
                <c:pt idx="2981">
                  <c:v>YSFADYGDLIKGTSIWDNEY</c:v>
                </c:pt>
                <c:pt idx="2982">
                  <c:v>FADYGDLIKGTSIWDNEYTK</c:v>
                </c:pt>
                <c:pt idx="2983">
                  <c:v>DYGDLIKGTSIWDNEYTKDL</c:v>
                </c:pt>
                <c:pt idx="2984">
                  <c:v>GDLIKGTSIWDNEYTKDLEL</c:v>
                </c:pt>
                <c:pt idx="2985">
                  <c:v>LIKGTSIWDNEYTKDLELNL</c:v>
                </c:pt>
                <c:pt idx="2986">
                  <c:v>KGTSIWDNEYTKDLELNLQK</c:v>
                </c:pt>
                <c:pt idx="2987">
                  <c:v>TSIWDNEYTKDLELNLQKIF</c:v>
                </c:pt>
                <c:pt idx="2988">
                  <c:v>IWDNEYTKDLELNLQKIFGK</c:v>
                </c:pt>
                <c:pt idx="2989">
                  <c:v>DNEYTKDLELNLQKIFGKLF</c:v>
                </c:pt>
                <c:pt idx="2990">
                  <c:v>EYTKDLELNLQKIFGKLFRK</c:v>
                </c:pt>
                <c:pt idx="2991">
                  <c:v>TKDLELNLQKIFGKLFRKYI</c:v>
                </c:pt>
                <c:pt idx="2992">
                  <c:v>DLELNLQKIFGKLFRKYIKK</c:v>
                </c:pt>
                <c:pt idx="2993">
                  <c:v>ELNLQKIFGKLFRKYIKKNN</c:v>
                </c:pt>
                <c:pt idx="2994">
                  <c:v>NLQKIFGKLFRKYIKKNNTA</c:v>
                </c:pt>
                <c:pt idx="2995">
                  <c:v>QKIFGKLFRKYIKKNNTAEQ</c:v>
                </c:pt>
                <c:pt idx="2996">
                  <c:v>IFGKLFRKYIKKNNTAEQDT</c:v>
                </c:pt>
                <c:pt idx="2997">
                  <c:v>GKLFRKYIKKNNTAEQDTSY</c:v>
                </c:pt>
                <c:pt idx="2998">
                  <c:v>LFRKYIKKNNTAEQDTSYSS</c:v>
                </c:pt>
                <c:pt idx="2999">
                  <c:v>RKYIKKNNTAEQDTSYSSLD</c:v>
                </c:pt>
                <c:pt idx="3000">
                  <c:v>YIKKNNTAEQDTSYSSLDEL</c:v>
                </c:pt>
                <c:pt idx="3001">
                  <c:v>KKNNTAEQDTSYSSLDELRE</c:v>
                </c:pt>
                <c:pt idx="3002">
                  <c:v>NNTAEQDTSYSSLDELRESW</c:v>
                </c:pt>
                <c:pt idx="3003">
                  <c:v>TAEQDTSYSSLDELRESWWN</c:v>
                </c:pt>
                <c:pt idx="3004">
                  <c:v>EQDTSYSSLDELRESWWNTN</c:v>
                </c:pt>
                <c:pt idx="3005">
                  <c:v>DTSYSSLDELRESWWNTNKK</c:v>
                </c:pt>
                <c:pt idx="3006">
                  <c:v>SYSSLDELRESWWNTNKKYI</c:v>
                </c:pt>
                <c:pt idx="3007">
                  <c:v>SSLDELRESWWNTNKKYIWL</c:v>
                </c:pt>
                <c:pt idx="3008">
                  <c:v>LDELRESWWNTNKKYIWLAM</c:v>
                </c:pt>
                <c:pt idx="3009">
                  <c:v>ELRESWWNTNKKYIWLAMKH</c:v>
                </c:pt>
                <c:pt idx="3010">
                  <c:v>RESWWNTNKKYIWLAMKHGA</c:v>
                </c:pt>
                <c:pt idx="3011">
                  <c:v>SWWNTNKKYIWLAMKHGAGM</c:v>
                </c:pt>
                <c:pt idx="3012">
                  <c:v>WNTNKKYIWLAMKHGAGMNS</c:v>
                </c:pt>
                <c:pt idx="3013">
                  <c:v>TNKKYIWLAMKHGAGMNSTT</c:v>
                </c:pt>
                <c:pt idx="3014">
                  <c:v>KKYIWLAMKHGAGMNSTTCC</c:v>
                </c:pt>
                <c:pt idx="3015">
                  <c:v>YIWLAMKHGAGMNSTTCCGD</c:v>
                </c:pt>
                <c:pt idx="3016">
                  <c:v>WLAMKHGAGMNSTTCCGDGS</c:v>
                </c:pt>
                <c:pt idx="3017">
                  <c:v>AMKHGAGMNSTTCCGDGSVT</c:v>
                </c:pt>
                <c:pt idx="3018">
                  <c:v>KHGAGMNSTTCCGDGSVTGS</c:v>
                </c:pt>
                <c:pt idx="3019">
                  <c:v>GAGMNSTTCCGDGSVTGSGS</c:v>
                </c:pt>
                <c:pt idx="3020">
                  <c:v>GMNSTTCCGDGSVTGSGSSC</c:v>
                </c:pt>
                <c:pt idx="3021">
                  <c:v>NSTTCCGDGSVTGSGSSCDD</c:v>
                </c:pt>
                <c:pt idx="3022">
                  <c:v>TTCCGDGSVTGSGSSCDDIP</c:v>
                </c:pt>
                <c:pt idx="3023">
                  <c:v>CCGDGSVTGSGSSCDDIPTI</c:v>
                </c:pt>
                <c:pt idx="3024">
                  <c:v>GDGSVTGSGSSCDDIPTIDL</c:v>
                </c:pt>
                <c:pt idx="3025">
                  <c:v>GSVTGSGSSCDDIPTIDLIP</c:v>
                </c:pt>
                <c:pt idx="3026">
                  <c:v>VTGSGSSCDDIPTIDLIPQY</c:v>
                </c:pt>
                <c:pt idx="3027">
                  <c:v>GSGSSCDDIPTIDLIPQYLR</c:v>
                </c:pt>
                <c:pt idx="3028">
                  <c:v>GSSCDDIPTIDLIPQYLRFL</c:v>
                </c:pt>
                <c:pt idx="3029">
                  <c:v>SCDDIPTIDLIPQYLRFLQE</c:v>
                </c:pt>
                <c:pt idx="3030">
                  <c:v>DDIPTIDLIPQYLRFLQEWV</c:v>
                </c:pt>
                <c:pt idx="3031">
                  <c:v>IPTIDLIPQYLRFLQEWVEH</c:v>
                </c:pt>
                <c:pt idx="3032">
                  <c:v>TIDLIPQYLRFLQEWVEHFC</c:v>
                </c:pt>
                <c:pt idx="3033">
                  <c:v>DLIPQYLRFLQEWVEHFCKQ</c:v>
                </c:pt>
                <c:pt idx="3034">
                  <c:v>IPQYLRFLQEWVEHFCKQRQ</c:v>
                </c:pt>
                <c:pt idx="3035">
                  <c:v>QYLRFLQEWVEHFCKQRQEK</c:v>
                </c:pt>
                <c:pt idx="3036">
                  <c:v>LRFLQEWVEHFCKQRQEKVK</c:v>
                </c:pt>
                <c:pt idx="3037">
                  <c:v>FLQEWVEHFCKQRQEKVKPV</c:v>
                </c:pt>
                <c:pt idx="3038">
                  <c:v>QEWVEHFCKQRQEKVKPVIE</c:v>
                </c:pt>
                <c:pt idx="3039">
                  <c:v>WVEHFCKQRQEKVKPVIENC</c:v>
                </c:pt>
                <c:pt idx="3040">
                  <c:v>EHFCKQRQEKVKPVIENCKS</c:v>
                </c:pt>
                <c:pt idx="3041">
                  <c:v>FCKQRQEKVKPVIENCKSCK</c:v>
                </c:pt>
                <c:pt idx="3042">
                  <c:v>KQRQEKVKPVIENCKSCKES</c:v>
                </c:pt>
                <c:pt idx="3043">
                  <c:v>RQEKVKPVIENCKSCKESGG</c:v>
                </c:pt>
                <c:pt idx="3044">
                  <c:v>EKVKPVIENCKSCKESGGTC</c:v>
                </c:pt>
                <c:pt idx="3045">
                  <c:v>VKPVIENCKSCKESGGTCNG</c:v>
                </c:pt>
                <c:pt idx="3046">
                  <c:v>PVIENCKSCKESGGTCNGEC</c:v>
                </c:pt>
                <c:pt idx="3047">
                  <c:v>IENCKSCKESGGTCNGECKT</c:v>
                </c:pt>
                <c:pt idx="3048">
                  <c:v>NCKSCKESGGTCNGECKTEC</c:v>
                </c:pt>
                <c:pt idx="3049">
                  <c:v>KSCKESGGTCNGECKTECKN</c:v>
                </c:pt>
                <c:pt idx="3050">
                  <c:v>CKESGGTCNGECKTECKNKC</c:v>
                </c:pt>
                <c:pt idx="3051">
                  <c:v>ESGGTCNGECKTECKNKCEV</c:v>
                </c:pt>
                <c:pt idx="3052">
                  <c:v>GGTCNGECKTECKNKCEVYK</c:v>
                </c:pt>
                <c:pt idx="3053">
                  <c:v>TCNGECKTECKNKCEVYKKF</c:v>
                </c:pt>
                <c:pt idx="3054">
                  <c:v>NGECKTECKNKCEVYKKFIE</c:v>
                </c:pt>
                <c:pt idx="3055">
                  <c:v>ECKTECKNKCEVYKKFIEDC</c:v>
                </c:pt>
                <c:pt idx="3056">
                  <c:v>KTECKNKCEVYKKFIEDCKG</c:v>
                </c:pt>
                <c:pt idx="3057">
                  <c:v>ECKNKCEVYKKFIEDCKGGD</c:v>
                </c:pt>
                <c:pt idx="3058">
                  <c:v>KNKCEVYKKFIEDCKGGDGT</c:v>
                </c:pt>
                <c:pt idx="3059">
                  <c:v>KCEVYKKFIEDCKGGDGTAG</c:v>
                </c:pt>
                <c:pt idx="3060">
                  <c:v>EVYKKFIEDCKGGDGTAGSS</c:v>
                </c:pt>
                <c:pt idx="3061">
                  <c:v>YKKFIEDCKGGDGTAGSSWV</c:v>
                </c:pt>
                <c:pt idx="3062">
                  <c:v>KFIEDCKGGDGTAGSSWVKR</c:v>
                </c:pt>
                <c:pt idx="3063">
                  <c:v>IEDCKGGDGTAGSSWVKRWD</c:v>
                </c:pt>
                <c:pt idx="3064">
                  <c:v>DCKGGDGTAGSSWVKRWDQI</c:v>
                </c:pt>
                <c:pt idx="3065">
                  <c:v>KGGDGTAGSSWVKRWDQIYK</c:v>
                </c:pt>
                <c:pt idx="3066">
                  <c:v>GDGTAGSSWVKRWDQIYKRY</c:v>
                </c:pt>
                <c:pt idx="3067">
                  <c:v>GTAGSSWVKRWDQIYKRYSK</c:v>
                </c:pt>
                <c:pt idx="3068">
                  <c:v>AGSSWVKRWDQIYKRYSKYI</c:v>
                </c:pt>
                <c:pt idx="3069">
                  <c:v>SSWVKRWDQIYKRYSKYIED</c:v>
                </c:pt>
                <c:pt idx="3070">
                  <c:v>WVKRWDQIYKRYSKYIEDAK</c:v>
                </c:pt>
                <c:pt idx="3071">
                  <c:v>KRWDQIYKRYSKYIEDAKRN</c:v>
                </c:pt>
                <c:pt idx="3072">
                  <c:v>WDQIYKRYSKYIEDAKRNRK</c:v>
                </c:pt>
                <c:pt idx="3073">
                  <c:v>QIYKRYSKYIEDAKRNRKAG</c:v>
                </c:pt>
                <c:pt idx="3074">
                  <c:v>YKRYSKYIEDAKRNRKAGTK</c:v>
                </c:pt>
                <c:pt idx="3075">
                  <c:v>RYSKYIEDAKRNRKAGTKNC</c:v>
                </c:pt>
                <c:pt idx="3076">
                  <c:v>SKYIEDAKRNRKAGTKNCGP</c:v>
                </c:pt>
                <c:pt idx="3077">
                  <c:v>YIEDAKRNRKAGTKNCGPSS</c:v>
                </c:pt>
                <c:pt idx="3078">
                  <c:v>EDAKRNRKAGTKNCGPSSTT</c:v>
                </c:pt>
                <c:pt idx="3079">
                  <c:v>AKRNRKAGTKNCGPSSTTNA</c:v>
                </c:pt>
                <c:pt idx="3080">
                  <c:v>RNRKAGTKNCGPSSTTNAAE</c:v>
                </c:pt>
                <c:pt idx="3081">
                  <c:v>RKAGTKNCGPSSTTNAAENK</c:v>
                </c:pt>
                <c:pt idx="3082">
                  <c:v>AGTKNCGPSSTTNAAENKCV</c:v>
                </c:pt>
                <c:pt idx="3083">
                  <c:v>TKNCGPSSTTNAAENKCVQS</c:v>
                </c:pt>
                <c:pt idx="3084">
                  <c:v>NCGPSSTTNAAENKCVQSDI</c:v>
                </c:pt>
                <c:pt idx="3085">
                  <c:v>GPSSTTNAAENKCVQSDIDS</c:v>
                </c:pt>
                <c:pt idx="3086">
                  <c:v>SSTTNAAENKCVQSDIDSFF</c:v>
                </c:pt>
                <c:pt idx="3087">
                  <c:v>TTNAAENKCVQSDIDSFFKH</c:v>
                </c:pt>
                <c:pt idx="3088">
                  <c:v>NAAENKCVQSDIDSFFKHLI</c:v>
                </c:pt>
                <c:pt idx="3089">
                  <c:v>AENKCVQSDIDSFFKHLIDI</c:v>
                </c:pt>
                <c:pt idx="3090">
                  <c:v>NKCVQSDIDSFFKHLIDIGL</c:v>
                </c:pt>
                <c:pt idx="3091">
                  <c:v>CVQSDIDSFFKHLIDIGLTT</c:v>
                </c:pt>
                <c:pt idx="3092">
                  <c:v>QSDIDSFFKHLIDIGLTTPS</c:v>
                </c:pt>
                <c:pt idx="3093">
                  <c:v>DIDSFFKHLIDIGLTTPSSY</c:v>
                </c:pt>
                <c:pt idx="3094">
                  <c:v>DSFFKHLIDIGLTTPSSYLS</c:v>
                </c:pt>
                <c:pt idx="3095">
                  <c:v>FFKHLIDIGLTTPSSYLSIV</c:v>
                </c:pt>
                <c:pt idx="3096">
                  <c:v>KHLIDIGLTTPSSYLSIVLD</c:v>
                </c:pt>
                <c:pt idx="3097">
                  <c:v>LIDIGLTTPSSYLSIVLDDN</c:v>
                </c:pt>
                <c:pt idx="3098">
                  <c:v>DIGLTTPSSYLSIVLDDNIC</c:v>
                </c:pt>
                <c:pt idx="3099">
                  <c:v>GLTTPSSYLSIVLDDNICGA</c:v>
                </c:pt>
                <c:pt idx="3100">
                  <c:v>TTPSSYLSIVLDDNICGADK</c:v>
                </c:pt>
                <c:pt idx="3101">
                  <c:v>PSSYLSIVLDDNICGADKAP</c:v>
                </c:pt>
                <c:pt idx="3102">
                  <c:v>SYLSIVLDDNICGADKAPWT</c:v>
                </c:pt>
                <c:pt idx="3103">
                  <c:v>LSIVLDDNICGADKAPWTTY</c:v>
                </c:pt>
                <c:pt idx="3104">
                  <c:v>IVLDDNICGADKAPWTTYTT</c:v>
                </c:pt>
                <c:pt idx="3105">
                  <c:v>LDDNICGADKAPWTTYTTYT</c:v>
                </c:pt>
                <c:pt idx="3106">
                  <c:v>DNICGADKAPWTTYTTYTTT</c:v>
                </c:pt>
                <c:pt idx="3107">
                  <c:v>ICGADKAPWTTYTTYTTTEK</c:v>
                </c:pt>
                <c:pt idx="3108">
                  <c:v>GADKAPWTTYTTYTTTEKCN</c:v>
                </c:pt>
                <c:pt idx="3109">
                  <c:v>DKAPWTTYTTYTTTEKCNKE</c:v>
                </c:pt>
                <c:pt idx="3110">
                  <c:v>APWTTYTTYTTTEKCNKETD</c:v>
                </c:pt>
                <c:pt idx="3111">
                  <c:v>WTTYTTYTTTEKCNKETDKS</c:v>
                </c:pt>
                <c:pt idx="3112">
                  <c:v>TYTTYTTTEKCNKETDKSKL</c:v>
                </c:pt>
                <c:pt idx="3113">
                  <c:v>TTYTTTEKCNKETDKSKLQQ</c:v>
                </c:pt>
                <c:pt idx="3114">
                  <c:v>YTTTEKCNKETDKSKLQQCN</c:v>
                </c:pt>
                <c:pt idx="3115">
                  <c:v>TTEKCNKETDKSKLQQCNTA</c:v>
                </c:pt>
                <c:pt idx="3116">
                  <c:v>EKCNKETDKSKLQQCNTAVV</c:v>
                </c:pt>
                <c:pt idx="3117">
                  <c:v>CNKETDKSKLQQCNTAVVVN</c:v>
                </c:pt>
                <c:pt idx="3118">
                  <c:v>KETDKSKLQQCNTAVVVNVP</c:v>
                </c:pt>
                <c:pt idx="3119">
                  <c:v>TDKSKLQQCNTAVVVNVPSP</c:v>
                </c:pt>
                <c:pt idx="3120">
                  <c:v>KSKLQQCNTAVVVNVPSPLG</c:v>
                </c:pt>
                <c:pt idx="3121">
                  <c:v>KLQQCNTAVVVNVPSPLGNT</c:v>
                </c:pt>
                <c:pt idx="3122">
                  <c:v>QQCNTAVVVNVPSPLGNTPH</c:v>
                </c:pt>
                <c:pt idx="3123">
                  <c:v>CNTAVVVNVPSPLGNTPHGY</c:v>
                </c:pt>
                <c:pt idx="3124">
                  <c:v>TAVVVNVPSPLGNTPHGYKY</c:v>
                </c:pt>
                <c:pt idx="3125">
                  <c:v>VVVNVPSPLGNTPHGYKYAC</c:v>
                </c:pt>
                <c:pt idx="3126">
                  <c:v>VNVPSPLGNTPHGYKYACQC</c:v>
                </c:pt>
                <c:pt idx="3127">
                  <c:v>VPSPLGNTPHGYKYACQCKI</c:v>
                </c:pt>
                <c:pt idx="3128">
                  <c:v>SPLGNTPHGYKYACQCKIPT</c:v>
                </c:pt>
                <c:pt idx="3129">
                  <c:v>LGNTPHGYKYACQCKIPTNE</c:v>
                </c:pt>
                <c:pt idx="3130">
                  <c:v>NTPHGYKYACQCKIPTNEET</c:v>
                </c:pt>
                <c:pt idx="3131">
                  <c:v>PHGYKYACQCKIPTNEETCD</c:v>
                </c:pt>
                <c:pt idx="3132">
                  <c:v>GYKYACQCKIPTNEETCDDR</c:v>
                </c:pt>
                <c:pt idx="3133">
                  <c:v>KYACQCKIPTNEETCDDRKE</c:v>
                </c:pt>
                <c:pt idx="3134">
                  <c:v>ACQCKIPTNEETCDDRKEYM</c:v>
                </c:pt>
                <c:pt idx="3135">
                  <c:v>QCKIPTNEETCDDRKEYMNQ</c:v>
                </c:pt>
                <c:pt idx="3136">
                  <c:v>KIPTNEETCDDRKEYMNQWS</c:v>
                </c:pt>
                <c:pt idx="3137">
                  <c:v>PTNEETCDDRKEYMNQWSCG</c:v>
                </c:pt>
                <c:pt idx="3138">
                  <c:v>NEETCDDRKEYMNQWSCGSA</c:v>
                </c:pt>
                <c:pt idx="3139">
                  <c:v>ETCDDRKEYMNQWSCGSART</c:v>
                </c:pt>
                <c:pt idx="3140">
                  <c:v>CDDRKEYMNQWSCGSARTMK</c:v>
                </c:pt>
                <c:pt idx="3141">
                  <c:v>DRKEYMNQWSCGSARTMKRG</c:v>
                </c:pt>
                <c:pt idx="3142">
                  <c:v>KEYMNQWSCGSARTMKRGYK</c:v>
                </c:pt>
                <c:pt idx="3143">
                  <c:v>YMNQWSCGSARTMKRGYKND</c:v>
                </c:pt>
                <c:pt idx="3144">
                  <c:v>NQWSCGSARTMKRGYKNDNY</c:v>
                </c:pt>
                <c:pt idx="3145">
                  <c:v>WSCGSARTMKRGYKNDNYEL</c:v>
                </c:pt>
                <c:pt idx="3146">
                  <c:v>CGSARTMKRGYKNDNYELCK</c:v>
                </c:pt>
                <c:pt idx="3147">
                  <c:v>SARTMKRGYKNDNYELCKYN</c:v>
                </c:pt>
                <c:pt idx="3148">
                  <c:v>RTMKRGYKNDNYELCKYNGV</c:v>
                </c:pt>
                <c:pt idx="3149">
                  <c:v>MKRGYKNDNYELCKYNGVDV</c:v>
                </c:pt>
                <c:pt idx="3150">
                  <c:v>RGYKNDNYELCKYNGVDVKP</c:v>
                </c:pt>
                <c:pt idx="3151">
                  <c:v>YKNDNYELCKYNGVDVKPTT</c:v>
                </c:pt>
                <c:pt idx="3152">
                  <c:v>NDNYELCKYNGVDVKPTTVR</c:v>
                </c:pt>
                <c:pt idx="3153">
                  <c:v>NYELCKYNGVDVKPTTVRSN</c:v>
                </c:pt>
                <c:pt idx="3154">
                  <c:v>ELCKYNGVDVKPTTVRSNSS</c:v>
                </c:pt>
                <c:pt idx="3155">
                  <c:v>CKYNGVDVKPTTVRSNSSKL</c:v>
                </c:pt>
                <c:pt idx="3156">
                  <c:v>YNGVDVKPTTVRSNSSKLDD</c:v>
                </c:pt>
                <c:pt idx="3157">
                  <c:v>GVDVKPTTVRSNSSKLDDKD</c:v>
                </c:pt>
                <c:pt idx="3158">
                  <c:v>DVKPTTVRSNSSKLDDKDVT</c:v>
                </c:pt>
                <c:pt idx="3159">
                  <c:v>KPTTVRSNSSKLDDKDVTFF</c:v>
                </c:pt>
                <c:pt idx="3160">
                  <c:v>TTVRSNSSKLDDKDVTFFNL</c:v>
                </c:pt>
                <c:pt idx="3161">
                  <c:v>VRSNSSKLDDKDVTFFNLFE</c:v>
                </c:pt>
                <c:pt idx="3162">
                  <c:v>SNSSKLDDKDVTFFNLFEQW</c:v>
                </c:pt>
                <c:pt idx="3163">
                  <c:v>SSKLDDKDVTFFNLFEQWNK</c:v>
                </c:pt>
                <c:pt idx="3164">
                  <c:v>KLDDKDVTFFNLFEQWNKEI</c:v>
                </c:pt>
                <c:pt idx="3165">
                  <c:v>DDKDVTFFNLFEQWNKEIQY</c:v>
                </c:pt>
                <c:pt idx="3166">
                  <c:v>KDVTFFNLFEQWNKEIQYQI</c:v>
                </c:pt>
                <c:pt idx="3167">
                  <c:v>VTFFNLFEQWNKEIQYQIEQ</c:v>
                </c:pt>
                <c:pt idx="3168">
                  <c:v>FFNLFEQWNKEIQYQIEQYM</c:v>
                </c:pt>
                <c:pt idx="3169">
                  <c:v>NLFEQWNKEIQYQIEQYMTN</c:v>
                </c:pt>
                <c:pt idx="3170">
                  <c:v>FEQWNKEIQYQIEQYMTNTK</c:v>
                </c:pt>
                <c:pt idx="3171">
                  <c:v>QWNKEIQYQIEQYMTNTKIS</c:v>
                </c:pt>
                <c:pt idx="3172">
                  <c:v>NKEIQYQIEQYMTNTKISCN</c:v>
                </c:pt>
                <c:pt idx="3173">
                  <c:v>EIQYQIEQYMTNTKISCNNE</c:v>
                </c:pt>
                <c:pt idx="3174">
                  <c:v>QYQIEQYMTNTKISCNNEKN</c:v>
                </c:pt>
                <c:pt idx="3175">
                  <c:v>QIEQYMTNTKISCNNEKNVL</c:v>
                </c:pt>
                <c:pt idx="3176">
                  <c:v>EQYMTNTKISCNNEKNVLSR</c:v>
                </c:pt>
                <c:pt idx="3177">
                  <c:v>YMTNTKISCNNEKNVLSRVS</c:v>
                </c:pt>
                <c:pt idx="3178">
                  <c:v>TNTKISCNNEKNVLSRVSDE</c:v>
                </c:pt>
                <c:pt idx="3179">
                  <c:v>TKISCNNEKNVLSRVSDEAA</c:v>
                </c:pt>
                <c:pt idx="3180">
                  <c:v>ISCNNEKNVLSRVSDEAAQP</c:v>
                </c:pt>
                <c:pt idx="3181">
                  <c:v>CNNEKNVLSRVSDEAAQPKF</c:v>
                </c:pt>
                <c:pt idx="3182">
                  <c:v>NEKNVLSRVSDEAAQPKFSD</c:v>
                </c:pt>
                <c:pt idx="3183">
                  <c:v>KNVLSRVSDEAAQPKFSDNE</c:v>
                </c:pt>
                <c:pt idx="3184">
                  <c:v>VLSRVSDEAAQPKFSDNERD</c:v>
                </c:pt>
                <c:pt idx="3185">
                  <c:v>SRVSDEAAQPKFSDNERDRN</c:v>
                </c:pt>
                <c:pt idx="3186">
                  <c:v>VSDEAAQPKFSDNERDRNSI</c:v>
                </c:pt>
                <c:pt idx="3187">
                  <c:v>DEAAQPKFSDNERDRNSITH</c:v>
                </c:pt>
                <c:pt idx="3188">
                  <c:v>AAQPKFSDNERDRNSITHED</c:v>
                </c:pt>
                <c:pt idx="3189">
                  <c:v>QPKFSDNERDRNSITHEDKN</c:v>
                </c:pt>
                <c:pt idx="3190">
                  <c:v>KFSDNERDRNSITHEDKNCK</c:v>
                </c:pt>
                <c:pt idx="3191">
                  <c:v>SDNERDRNSITHEDKNCKEK</c:v>
                </c:pt>
                <c:pt idx="3192">
                  <c:v>NERDRNSITHEDKNCKEKCK</c:v>
                </c:pt>
                <c:pt idx="3193">
                  <c:v>RDRNSITHEDKNCKEKCKCY</c:v>
                </c:pt>
                <c:pt idx="3194">
                  <c:v>RNSITHEDKNCKEKCKCYSL</c:v>
                </c:pt>
                <c:pt idx="3195">
                  <c:v>SITHEDKNCKEKCKCYSLWI</c:v>
                </c:pt>
                <c:pt idx="3196">
                  <c:v>THEDKNCKEKCKCYSLWIEK</c:v>
                </c:pt>
                <c:pt idx="3197">
                  <c:v>EDKNCKEKCKCYSLWIEKIN</c:v>
                </c:pt>
                <c:pt idx="3198">
                  <c:v>KNCKEKCKCYSLWIEKINDQ</c:v>
                </c:pt>
                <c:pt idx="3199">
                  <c:v>CKEKCKCYSLWIEKINDQWD</c:v>
                </c:pt>
                <c:pt idx="3200">
                  <c:v>EKCKCYSLWIEKINDQWDKQ</c:v>
                </c:pt>
                <c:pt idx="3201">
                  <c:v>CKCYSLWIEKINDQWDKQKD</c:v>
                </c:pt>
                <c:pt idx="3202">
                  <c:v>CYSLWIEKINDQWDKQKDNY</c:v>
                </c:pt>
                <c:pt idx="3203">
                  <c:v>SLWIEKINDQWDKQKDNYNK</c:v>
                </c:pt>
                <c:pt idx="3204">
                  <c:v>WIEKINDQWDKQKDNYNKFQ</c:v>
                </c:pt>
                <c:pt idx="3205">
                  <c:v>EKINDQWDKQKDNYNKFQRK</c:v>
                </c:pt>
                <c:pt idx="3206">
                  <c:v>INDQWDKQKDNYNKFQRKQI</c:v>
                </c:pt>
                <c:pt idx="3207">
                  <c:v>DQWDKQKDNYNKFQRKQIYD</c:v>
                </c:pt>
                <c:pt idx="3208">
                  <c:v>WDKQKDNYNKFQRKQIYDAN</c:v>
                </c:pt>
                <c:pt idx="3209">
                  <c:v>KQKDNYNKFQRKQIYDANKG</c:v>
                </c:pt>
                <c:pt idx="3210">
                  <c:v>KDNYNKFQRKQIYDANKGSQ</c:v>
                </c:pt>
                <c:pt idx="3211">
                  <c:v>NYNKFQRKQIYDANKGSQNK</c:v>
                </c:pt>
                <c:pt idx="3212">
                  <c:v>NKFQRKQIYDANKGSQNKKV</c:v>
                </c:pt>
                <c:pt idx="3213">
                  <c:v>FQRKQIYDANKGSQNKKVVS</c:v>
                </c:pt>
                <c:pt idx="3214">
                  <c:v>RKQIYDANKGSQNKKVVSLS</c:v>
                </c:pt>
                <c:pt idx="3215">
                  <c:v>QIYDANKGSQNKKVVSLSNF</c:v>
                </c:pt>
                <c:pt idx="3216">
                  <c:v>YDANKGSQNKKVVSLSNFLF</c:v>
                </c:pt>
                <c:pt idx="3217">
                  <c:v>ANKGSQNKKVVSLSNFLFFS</c:v>
                </c:pt>
                <c:pt idx="3218">
                  <c:v>KGSQNKKVVSLSNFLFFSCW</c:v>
                </c:pt>
                <c:pt idx="3219">
                  <c:v>SQNKKVVSLSNFLFFSCWEE</c:v>
                </c:pt>
                <c:pt idx="3220">
                  <c:v>NKKVVSLSNFLFFSCWEEYI</c:v>
                </c:pt>
                <c:pt idx="3221">
                  <c:v>KVVSLSNFLFFSCWEEYIQK</c:v>
                </c:pt>
                <c:pt idx="3222">
                  <c:v>VSLSNFLFFSCWEEYIQKYF</c:v>
                </c:pt>
                <c:pt idx="3223">
                  <c:v>LSNFLFFSCWEEYIQKYFNG</c:v>
                </c:pt>
                <c:pt idx="3224">
                  <c:v>NFLFFSCWEEYIQKYFNGDW</c:v>
                </c:pt>
                <c:pt idx="3225">
                  <c:v>LFFSCWEEYIQKYFNGDWSK</c:v>
                </c:pt>
                <c:pt idx="3226">
                  <c:v>FSCWEEYIQKYFNGDWSKIK</c:v>
                </c:pt>
                <c:pt idx="3227">
                  <c:v>CWEEYIQKYFNGDWSKIKNI</c:v>
                </c:pt>
                <c:pt idx="3228">
                  <c:v>EEYIQKYFNGDWSKIKNIGS</c:v>
                </c:pt>
                <c:pt idx="3229">
                  <c:v>YIQKYFNGDWSKIKNIGSDT</c:v>
                </c:pt>
                <c:pt idx="3230">
                  <c:v>QKYFNGDWSKIKNIGSDTFE</c:v>
                </c:pt>
                <c:pt idx="3231">
                  <c:v>YFNGDWSKIKNIGSDTFEFL</c:v>
                </c:pt>
                <c:pt idx="3232">
                  <c:v>NGDWSKIKNIGSDTFEFLIK</c:v>
                </c:pt>
                <c:pt idx="3233">
                  <c:v>DWSKIKNIGSDTFEFLIKKC</c:v>
                </c:pt>
                <c:pt idx="3234">
                  <c:v>SKIKNIGSDTFEFLIKKCGN</c:v>
                </c:pt>
                <c:pt idx="3235">
                  <c:v>IKNIGSDTFEFLIKKCGNDS</c:v>
                </c:pt>
                <c:pt idx="3236">
                  <c:v>NIGSDTFEFLIKKCGNDSGD</c:v>
                </c:pt>
                <c:pt idx="3237">
                  <c:v>GSDTFEFLIKKCGNDSGDGE</c:v>
                </c:pt>
                <c:pt idx="3238">
                  <c:v>DTFEFLIKKCGNDSGDGETI</c:v>
                </c:pt>
                <c:pt idx="3239">
                  <c:v>FEFLIKKCGNDSGDGETIFS</c:v>
                </c:pt>
                <c:pt idx="3240">
                  <c:v>FLIKKCGNDSGDGETIFSEK</c:v>
                </c:pt>
                <c:pt idx="3241">
                  <c:v>IKKCGNDSGDGETIFSEKLN</c:v>
                </c:pt>
                <c:pt idx="3242">
                  <c:v>KCGNDSGDGETIFSEKLNNA</c:v>
                </c:pt>
                <c:pt idx="3243">
                  <c:v>GNDSGDGETIFSEKLNNAEK</c:v>
                </c:pt>
                <c:pt idx="3244">
                  <c:v>DSGDGETIFSEKLNNAEKKC</c:v>
                </c:pt>
                <c:pt idx="3245">
                  <c:v>GDGETIFSEKLNNAEKKCKE</c:v>
                </c:pt>
                <c:pt idx="3246">
                  <c:v>GETIFSEKLNNAEKKCKENE</c:v>
                </c:pt>
                <c:pt idx="3247">
                  <c:v>TIFSEKLNNAEKKCKENEST</c:v>
                </c:pt>
                <c:pt idx="3248">
                  <c:v>FSEKLNNAEKKCKENESTNN</c:v>
                </c:pt>
                <c:pt idx="3249">
                  <c:v>EKLNNAEKKCKENESTNNKM</c:v>
                </c:pt>
                <c:pt idx="3250">
                  <c:v>LNNAEKKCKENESTNNKMKS</c:v>
                </c:pt>
                <c:pt idx="3251">
                  <c:v>NAEKKCKENESTNNKMKSSE</c:v>
                </c:pt>
                <c:pt idx="3252">
                  <c:v>EKKCKENESTNNKMKSSETS</c:v>
                </c:pt>
                <c:pt idx="3253">
                  <c:v>KCKENESTNNKMKSSETSCD</c:v>
                </c:pt>
                <c:pt idx="3254">
                  <c:v>KENESTNNKMKSSETSCDCS</c:v>
                </c:pt>
                <c:pt idx="3255">
                  <c:v>NESTNNKMKSSETSCDCSEP</c:v>
                </c:pt>
                <c:pt idx="3256">
                  <c:v>STNNKMKSSETSCDCSEPIY</c:v>
                </c:pt>
                <c:pt idx="3257">
                  <c:v>NNKMKSSETSCDCSEPIYIR</c:v>
                </c:pt>
                <c:pt idx="3258">
                  <c:v>KMKSSETSCDCSEPIYIRGC</c:v>
                </c:pt>
                <c:pt idx="3259">
                  <c:v>KSSETSCDCSEPIYIRGCQP</c:v>
                </c:pt>
                <c:pt idx="3260">
                  <c:v>SETSCDCSEPIYIRGCQPKI</c:v>
                </c:pt>
                <c:pt idx="3261">
                  <c:v>TSCDCSEPIYIRGCQPKIYD</c:v>
                </c:pt>
                <c:pt idx="3262">
                  <c:v>CDCSEPIYIRGCQPKIYDGK</c:v>
                </c:pt>
                <c:pt idx="3263">
                  <c:v>CSEPIYIRGCQPKIYDGKIF</c:v>
                </c:pt>
                <c:pt idx="3264">
                  <c:v>EPIYIRGCQPKIYDGKIFPG</c:v>
                </c:pt>
                <c:pt idx="3265">
                  <c:v>IYIRGCQPKIYDGKIFPGKG</c:v>
                </c:pt>
                <c:pt idx="3266">
                  <c:v>IRGCQPKIYDGKIFPGKGGE</c:v>
                </c:pt>
                <c:pt idx="3267">
                  <c:v>GCQPKIYDGKIFPGKGGEKQ</c:v>
                </c:pt>
                <c:pt idx="3268">
                  <c:v>QPKIYDGKIFPGKGGEKQWI</c:v>
                </c:pt>
                <c:pt idx="3269">
                  <c:v>KIYDGKIFPGKGGEKQWICK</c:v>
                </c:pt>
                <c:pt idx="3270">
                  <c:v>YDGKIFPGKGGEKQWICKDT</c:v>
                </c:pt>
                <c:pt idx="3271">
                  <c:v>GKIFPGKGGEKQWICKDTII</c:v>
                </c:pt>
                <c:pt idx="3272">
                  <c:v>IFPGKGGEKQWICKDTIIHG</c:v>
                </c:pt>
                <c:pt idx="3273">
                  <c:v>PGKGGEKQWICKDTIIHGDT</c:v>
                </c:pt>
                <c:pt idx="3274">
                  <c:v>KGGEKQWICKDTIIHGDTNG</c:v>
                </c:pt>
                <c:pt idx="3275">
                  <c:v>GEKQWICKDTIIHGDTNGAC</c:v>
                </c:pt>
                <c:pt idx="3276">
                  <c:v>KQWICKDTIIHGDTNGACIP</c:v>
                </c:pt>
                <c:pt idx="3277">
                  <c:v>WICKDTIIHGDTNGACIPPR</c:v>
                </c:pt>
                <c:pt idx="3278">
                  <c:v>CKDTIIHGDTNGACIPPRTQ</c:v>
                </c:pt>
                <c:pt idx="3279">
                  <c:v>DTIIHGDTNGACIPPRTQNL</c:v>
                </c:pt>
                <c:pt idx="3280">
                  <c:v>IIHGDTNGACIPPRTQNLCV</c:v>
                </c:pt>
                <c:pt idx="3281">
                  <c:v>HGDTNGACIPPRTQNLCVGE</c:v>
                </c:pt>
                <c:pt idx="3282">
                  <c:v>DTNGACIPPRTQNLCVGELW</c:v>
                </c:pt>
                <c:pt idx="3283">
                  <c:v>NGACIPPRTQNLCVGELWDK</c:v>
                </c:pt>
                <c:pt idx="3284">
                  <c:v>ACIPPRTQNLCVGELWDKRY</c:v>
                </c:pt>
                <c:pt idx="3285">
                  <c:v>IPPRTQNLCVGELWDKRYGG</c:v>
                </c:pt>
                <c:pt idx="3286">
                  <c:v>PRTQNLCVGELWDKRYGGRS</c:v>
                </c:pt>
                <c:pt idx="3287">
                  <c:v>TQNLCVGELWDKRYGGRSNI</c:v>
                </c:pt>
                <c:pt idx="3288">
                  <c:v>NLCVGELWDKRYGGRSNIKN</c:v>
                </c:pt>
                <c:pt idx="3289">
                  <c:v>CVGELWDKRYGGRSNIKNDT</c:v>
                </c:pt>
                <c:pt idx="3290">
                  <c:v>GELWDKRYGGRSNIKNDTKE</c:v>
                </c:pt>
                <c:pt idx="3291">
                  <c:v>LWDKRYGGRSNIKNDTKESL</c:v>
                </c:pt>
                <c:pt idx="3292">
                  <c:v>DKRYGGRSNIKNDTKESLKQ</c:v>
                </c:pt>
                <c:pt idx="3293">
                  <c:v>RYGGRSNIKNDTKESLKQKI</c:v>
                </c:pt>
                <c:pt idx="3294">
                  <c:v>GGRSNIKNDTKESLKQKIKN</c:v>
                </c:pt>
                <c:pt idx="3295">
                  <c:v>RSNIKNDTKESLKQKIKNAI</c:v>
                </c:pt>
                <c:pt idx="3296">
                  <c:v>NIKNDTKESLKQKIKNAIQK</c:v>
                </c:pt>
                <c:pt idx="3297">
                  <c:v>KNDTKESLKQKIKNAIQKET</c:v>
                </c:pt>
                <c:pt idx="3298">
                  <c:v>DTKESLKQKIKNAIQKETEL</c:v>
                </c:pt>
                <c:pt idx="3299">
                  <c:v>KESLKQKIKNAIQKETELLY</c:v>
                </c:pt>
                <c:pt idx="3300">
                  <c:v>SLKQKIKNAIQKETELLYEY</c:v>
                </c:pt>
                <c:pt idx="3301">
                  <c:v>KQKIKNAIQKETELLYEYHD</c:v>
                </c:pt>
                <c:pt idx="3302">
                  <c:v>KIKNAIQKETELLYEYHDKG</c:v>
                </c:pt>
                <c:pt idx="3303">
                  <c:v>KNAIQKETELLYEYHDKGTA</c:v>
                </c:pt>
                <c:pt idx="3304">
                  <c:v>AIQKETELLYEYHDKGTAII</c:v>
                </c:pt>
                <c:pt idx="3305">
                  <c:v>QKETELLYEYHDKGTAIISR</c:v>
                </c:pt>
                <c:pt idx="3306">
                  <c:v>ETELLYEYHDKGTAIISRNP</c:v>
                </c:pt>
                <c:pt idx="3307">
                  <c:v>ELLYEYHDKGTAIISRNPMK</c:v>
                </c:pt>
                <c:pt idx="3308">
                  <c:v>LYEYHDKGTAIISRNPMKGQ</c:v>
                </c:pt>
                <c:pt idx="3309">
                  <c:v>EYHDKGTAIISRNPMKGQKE</c:v>
                </c:pt>
                <c:pt idx="3310">
                  <c:v>HDKGTAIISRNPMKGQKEKE</c:v>
                </c:pt>
                <c:pt idx="3311">
                  <c:v>KGTAIISRNPMKGQKEKEEK</c:v>
                </c:pt>
                <c:pt idx="3312">
                  <c:v>TAIISRNPMKGQKEKEEKNN</c:v>
                </c:pt>
                <c:pt idx="3313">
                  <c:v>IISRNPMKGQKEKEEKNNDS</c:v>
                </c:pt>
                <c:pt idx="3314">
                  <c:v>SRNPMKGQKEKEEKNNDSNG</c:v>
                </c:pt>
                <c:pt idx="3315">
                  <c:v>NPMKGQKEKEEKNNDSNGLP</c:v>
                </c:pt>
                <c:pt idx="3316">
                  <c:v>MKGQKEKEEKNNDSNGLPKG</c:v>
                </c:pt>
                <c:pt idx="3317">
                  <c:v>GQKEKEEKNNDSNGLPKGFC</c:v>
                </c:pt>
                <c:pt idx="3318">
                  <c:v>KEKEEKNNDSNGLPKGFCHA</c:v>
                </c:pt>
                <c:pt idx="3319">
                  <c:v>KEEKNNDSNGLPKGFCHAVQ</c:v>
                </c:pt>
                <c:pt idx="3320">
                  <c:v>EKNNDSNGLPKGFCHAVQRS</c:v>
                </c:pt>
                <c:pt idx="3321">
                  <c:v>NNDSNGLPKGFCHAVQRSFI</c:v>
                </c:pt>
                <c:pt idx="3322">
                  <c:v>DSNGLPKGFCHAVQRSFIDY</c:v>
                </c:pt>
                <c:pt idx="3323">
                  <c:v>NGLPKGFCHAVQRSFIDYKN</c:v>
                </c:pt>
                <c:pt idx="3324">
                  <c:v>LPKGFCHAVQRSFIDYKNMI</c:v>
                </c:pt>
                <c:pt idx="3325">
                  <c:v>KGFCHAVQRSFIDYKNMILG</c:v>
                </c:pt>
                <c:pt idx="3326">
                  <c:v>FCHAVQRSFIDYKNMILGTS</c:v>
                </c:pt>
                <c:pt idx="3327">
                  <c:v>HAVQRSFIDYKNMILGTSVN</c:v>
                </c:pt>
                <c:pt idx="3328">
                  <c:v>VQRSFIDYKNMILGTSVNIY</c:v>
                </c:pt>
                <c:pt idx="3329">
                  <c:v>RSFIDYKNMILGTSVNIYEY</c:v>
                </c:pt>
                <c:pt idx="3330">
                  <c:v>FIDYKNMILGTSVNIYEYIG</c:v>
                </c:pt>
                <c:pt idx="3331">
                  <c:v>DYKNMILGTSVNIYEYIGKL</c:v>
                </c:pt>
                <c:pt idx="3332">
                  <c:v>KNMILGTSVNIYEYIGKLQE</c:v>
                </c:pt>
                <c:pt idx="3333">
                  <c:v>MILGTSVNIYEYIGKLQEDI</c:v>
                </c:pt>
                <c:pt idx="3334">
                  <c:v>LGTSVNIYEYIGKLQEDIKK</c:v>
                </c:pt>
                <c:pt idx="3335">
                  <c:v>TSVNIYEYIGKLQEDIKKII</c:v>
                </c:pt>
                <c:pt idx="3336">
                  <c:v>VNIYEYIGKLQEDIKKIIEK</c:v>
                </c:pt>
                <c:pt idx="3337">
                  <c:v>IYEYIGKLQEDIKKIIEKGT</c:v>
                </c:pt>
                <c:pt idx="3338">
                  <c:v>EYIGKLQEDIKKIIEKGTTK</c:v>
                </c:pt>
                <c:pt idx="3339">
                  <c:v>IGKLQEDIKKIIEKGTTKQN</c:v>
                </c:pt>
                <c:pt idx="3340">
                  <c:v>KLQEDIKKIIEKGTTKQNGK</c:v>
                </c:pt>
                <c:pt idx="3341">
                  <c:v>QEDIKKIIEKGTTKQNGKTV</c:v>
                </c:pt>
                <c:pt idx="3342">
                  <c:v>DIKKIIEKGTTKQNGKTVGS</c:v>
                </c:pt>
                <c:pt idx="3343">
                  <c:v>KKIIEKGTTKQNGKTVGSGA</c:v>
                </c:pt>
                <c:pt idx="3344">
                  <c:v>IIEKGTTKQNGKTVGSGAEN</c:v>
                </c:pt>
                <c:pt idx="3345">
                  <c:v>EKGTTKQNGKTVGSGAENVN</c:v>
                </c:pt>
                <c:pt idx="3346">
                  <c:v>GTTKQNGKTVGSGAENVNAW</c:v>
                </c:pt>
                <c:pt idx="3347">
                  <c:v>TKQNGKTVGSGAENVNAWWK</c:v>
                </c:pt>
                <c:pt idx="3348">
                  <c:v>QNGKTVGSGAENVNAWWKGI</c:v>
                </c:pt>
                <c:pt idx="3349">
                  <c:v>GKTVGSGAENVNAWWKGIEG</c:v>
                </c:pt>
                <c:pt idx="3350">
                  <c:v>TVGSGAENVNAWWKGIEGEM</c:v>
                </c:pt>
                <c:pt idx="3351">
                  <c:v>GSGAENVNAWWKGIEGEMWD</c:v>
                </c:pt>
                <c:pt idx="3352">
                  <c:v>GAENVNAWWKGIEGEMWDAV</c:v>
                </c:pt>
                <c:pt idx="3353">
                  <c:v>ENVNAWWKGIEGEMWDAVRC</c:v>
                </c:pt>
                <c:pt idx="3354">
                  <c:v>VNAWWKGIEGEMWDAVRCAI</c:v>
                </c:pt>
                <c:pt idx="3355">
                  <c:v>AWWKGIEGEMWDAVRCAITK</c:v>
                </c:pt>
                <c:pt idx="3356">
                  <c:v>WKGIEGEMWDAVRCAITKIN</c:v>
                </c:pt>
                <c:pt idx="3357">
                  <c:v>GIEGEMWDAVRCAITKINKK</c:v>
                </c:pt>
                <c:pt idx="3358">
                  <c:v>EGEMWDAVRCAITKINKKQK</c:v>
                </c:pt>
                <c:pt idx="3359">
                  <c:v>EMWDAVRCAITKINKKQKKN</c:v>
                </c:pt>
                <c:pt idx="3360">
                  <c:v>WDAVRCAITKINKKQKKNGT</c:v>
                </c:pt>
                <c:pt idx="3361">
                  <c:v>AVRCAITKINKKQKKNGTFS</c:v>
                </c:pt>
                <c:pt idx="3362">
                  <c:v>RCAITKINKKQKKNGTFSID</c:v>
                </c:pt>
                <c:pt idx="3363">
                  <c:v>AITKINKKQKKNGTFSIDEC</c:v>
                </c:pt>
                <c:pt idx="3364">
                  <c:v>TKINKKQKKNGTFSIDECGI</c:v>
                </c:pt>
                <c:pt idx="3365">
                  <c:v>INKKQKKNGTFSIDECGIFP</c:v>
                </c:pt>
                <c:pt idx="3366">
                  <c:v>KKQKKNGTFSIDECGIFPPT</c:v>
                </c:pt>
                <c:pt idx="3367">
                  <c:v>QKKNGTFSIDECGIFPPTGN</c:v>
                </c:pt>
                <c:pt idx="3368">
                  <c:v>KNGTFSIDECGIFPPTGNDE</c:v>
                </c:pt>
                <c:pt idx="3369">
                  <c:v>GTFSIDECGIFPPTGNDEDQ</c:v>
                </c:pt>
                <c:pt idx="3370">
                  <c:v>FSIDECGIFPPTGNDEDQSV</c:v>
                </c:pt>
                <c:pt idx="3371">
                  <c:v>IDECGIFPPTGNDEDQSVSW</c:v>
                </c:pt>
                <c:pt idx="3372">
                  <c:v>ECGIFPPTGNDEDQSVSWFK</c:v>
                </c:pt>
                <c:pt idx="3373">
                  <c:v>GIFPPTGNDEDQSVSWFKEW</c:v>
                </c:pt>
                <c:pt idx="3374">
                  <c:v>FPPTGNDEDQSVSWFKEWSE</c:v>
                </c:pt>
                <c:pt idx="3375">
                  <c:v>PTGNDEDQSVSWFKEWSEQF</c:v>
                </c:pt>
                <c:pt idx="3376">
                  <c:v>GNDEDQSVSWFKEWSEQFCI</c:v>
                </c:pt>
                <c:pt idx="3377">
                  <c:v>DEDQSVSWFKEWSEQFCIER</c:v>
                </c:pt>
                <c:pt idx="3378">
                  <c:v>DQSVSWFKEWSEQFCIERLQ</c:v>
                </c:pt>
                <c:pt idx="3379">
                  <c:v>SVSWFKEWSEQFCIERLQYE</c:v>
                </c:pt>
                <c:pt idx="3380">
                  <c:v>SWFKEWSEQFCIERLQYEKN</c:v>
                </c:pt>
                <c:pt idx="3381">
                  <c:v>FKEWSEQFCIERLQYEKNIR</c:v>
                </c:pt>
                <c:pt idx="3382">
                  <c:v>EWSEQFCIERLQYEKNIRDA</c:v>
                </c:pt>
                <c:pt idx="3383">
                  <c:v>SEQFCIERLQYEKNIRDACT</c:v>
                </c:pt>
                <c:pt idx="3384">
                  <c:v>QFCIERLQYEKNIRDACTNN</c:v>
                </c:pt>
                <c:pt idx="3385">
                  <c:v>CIERLQYEKNIRDACTNNGQ</c:v>
                </c:pt>
                <c:pt idx="3386">
                  <c:v>ERLQYEKNIRDACTNNGQGD</c:v>
                </c:pt>
                <c:pt idx="3387">
                  <c:v>LQYEKNIRDACTNNGQGDKI</c:v>
                </c:pt>
                <c:pt idx="3388">
                  <c:v>YEKNIRDACTNNGQGDKIQG</c:v>
                </c:pt>
                <c:pt idx="3389">
                  <c:v>KNIRDACTNNGQGDKIQGDC</c:v>
                </c:pt>
                <c:pt idx="3390">
                  <c:v>IRDACTNNGQGDKIQGDCKR</c:v>
                </c:pt>
                <c:pt idx="3391">
                  <c:v>DACTNNGQGDKIQGDCKRKC</c:v>
                </c:pt>
                <c:pt idx="3392">
                  <c:v>CTNNGQGDKIQGDCKRKCEE</c:v>
                </c:pt>
                <c:pt idx="3393">
                  <c:v>NNGQGDKIQGDCKRKCEEYK</c:v>
                </c:pt>
                <c:pt idx="3394">
                  <c:v>GQGDKIQGDCKRKCEEYKKY</c:v>
                </c:pt>
                <c:pt idx="3395">
                  <c:v>GDKIQGDCKRKCEEYKKYIS</c:v>
                </c:pt>
                <c:pt idx="3396">
                  <c:v>KIQGDCKRKCEEYKKYISEK</c:v>
                </c:pt>
                <c:pt idx="3397">
                  <c:v>QGDCKRKCEEYKKYISEKKQ</c:v>
                </c:pt>
                <c:pt idx="3398">
                  <c:v>DCKRKCEEYKKYISEKKQEW</c:v>
                </c:pt>
                <c:pt idx="3399">
                  <c:v>KRKCEEYKKYISEKKQEWDK</c:v>
                </c:pt>
                <c:pt idx="3400">
                  <c:v>KCEEYKKYISEKKQEWDKQK</c:v>
                </c:pt>
                <c:pt idx="3401">
                  <c:v>EEYKKYISEKKQEWDKQKTK</c:v>
                </c:pt>
                <c:pt idx="3402">
                  <c:v>YKKYISEKKQEWDKQKTKYE</c:v>
                </c:pt>
                <c:pt idx="3403">
                  <c:v>KYISEKKQEWDKQKTKYENK</c:v>
                </c:pt>
                <c:pt idx="3404">
                  <c:v>ISEKKQEWDKQKTKYENKYV</c:v>
                </c:pt>
                <c:pt idx="3405">
                  <c:v>EKKQEWDKQKTKYENKYVGK</c:v>
                </c:pt>
                <c:pt idx="3406">
                  <c:v>KQEWDKQKTKYENKYVGKSA</c:v>
                </c:pt>
                <c:pt idx="3407">
                  <c:v>EWDKQKTKYENKYVGKSASD</c:v>
                </c:pt>
                <c:pt idx="3408">
                  <c:v>DKQKTKYENKYVGKSASDLL</c:v>
                </c:pt>
                <c:pt idx="3409">
                  <c:v>QKTKYENKYVGKSASDLLKE</c:v>
                </c:pt>
                <c:pt idx="3410">
                  <c:v>TKYENKYVGKSASDLLKENY</c:v>
                </c:pt>
                <c:pt idx="3411">
                  <c:v>YENKYVGKSASDLLKENYPE</c:v>
                </c:pt>
                <c:pt idx="3412">
                  <c:v>NKYVGKSASDLLKENYPECI</c:v>
                </c:pt>
                <c:pt idx="3413">
                  <c:v>YVGKSASDLLKENYPECISA</c:v>
                </c:pt>
                <c:pt idx="3414">
                  <c:v>GKSASDLLKENYPECISANF</c:v>
                </c:pt>
                <c:pt idx="3415">
                  <c:v>SASDLLKENYPECISANFDF</c:v>
                </c:pt>
                <c:pt idx="3416">
                  <c:v>SDLLKENYPECISANFDFIF</c:v>
                </c:pt>
                <c:pt idx="3417">
                  <c:v>LLKENYPECISANFDFIFND</c:v>
                </c:pt>
                <c:pt idx="3418">
                  <c:v>KENYPECISANFDFIFNDNI</c:v>
                </c:pt>
                <c:pt idx="3419">
                  <c:v>NYPECISANFDFIFNDNIEY</c:v>
                </c:pt>
                <c:pt idx="3420">
                  <c:v>PECISANFDFIFNDNIEYKT</c:v>
                </c:pt>
                <c:pt idx="3421">
                  <c:v>CISANFDFIFNDNIEYKTYY</c:v>
                </c:pt>
                <c:pt idx="3422">
                  <c:v>SANFDFIFNDNIEYKTYYPY</c:v>
                </c:pt>
                <c:pt idx="3423">
                  <c:v>NFDFIFNDNIEYKTYYPYGD</c:v>
                </c:pt>
                <c:pt idx="3424">
                  <c:v>DFIFNDNIEYKTYYPYGDYS</c:v>
                </c:pt>
                <c:pt idx="3425">
                  <c:v>IFNDNIEYKTYYPYGDYSSI</c:v>
                </c:pt>
                <c:pt idx="3426">
                  <c:v>NDNIEYKTYYPYGDYSSICS</c:v>
                </c:pt>
                <c:pt idx="3427">
                  <c:v>NIEYKTYYPYGDYSSICSCE</c:v>
                </c:pt>
                <c:pt idx="3428">
                  <c:v>EYKTYYPYGDYSSICSCEQV</c:v>
                </c:pt>
                <c:pt idx="3429">
                  <c:v>KTYYPYGDYSSICSCEQVKY</c:v>
                </c:pt>
                <c:pt idx="3430">
                  <c:v>YYPYGDYSSICSCEQVKYYE</c:v>
                </c:pt>
                <c:pt idx="3431">
                  <c:v>PYGDYSSICSCEQVKYYEYN</c:v>
                </c:pt>
                <c:pt idx="3432">
                  <c:v>GDYSSICSCEQVKYYEYNNA</c:v>
                </c:pt>
                <c:pt idx="3433">
                  <c:v>YSSICSCEQVKYYEYNNAEK</c:v>
                </c:pt>
                <c:pt idx="3434">
                  <c:v>SICSCEQVKYYEYNNAEKKN</c:v>
                </c:pt>
                <c:pt idx="3435">
                  <c:v>CSCEQVKYYEYNNAEKKNNK</c:v>
                </c:pt>
                <c:pt idx="3436">
                  <c:v>CEQVKYYEYNNAEKKNNKSL</c:v>
                </c:pt>
                <c:pt idx="3437">
                  <c:v>QVKYYEYNNAEKKNNKSLCH</c:v>
                </c:pt>
                <c:pt idx="3438">
                  <c:v>KYYEYNNAEKKNNKSLCHEK</c:v>
                </c:pt>
                <c:pt idx="3439">
                  <c:v>YEYNNAEKKNNKSLCHEKGN</c:v>
                </c:pt>
                <c:pt idx="3440">
                  <c:v>YNNAEKKNNKSLCHEKGNDR</c:v>
                </c:pt>
                <c:pt idx="3441">
                  <c:v>NAEKKNNKSLCHEKGNDRTW</c:v>
                </c:pt>
                <c:pt idx="3442">
                  <c:v>EKKNNKSLCHEKGNDRTWSK</c:v>
                </c:pt>
                <c:pt idx="3443">
                  <c:v>KNNKSLCHEKGNDRTWSKKY</c:v>
                </c:pt>
                <c:pt idx="3444">
                  <c:v>NKSLCHEKGNDRTWSKKYIK</c:v>
                </c:pt>
                <c:pt idx="3445">
                  <c:v>SLCHEKGNDRTWSKKYIKKL</c:v>
                </c:pt>
                <c:pt idx="3446">
                  <c:v>CHEKGNDRTWSKKYIKKLEN</c:v>
                </c:pt>
                <c:pt idx="3447">
                  <c:v>EKGNDRTWSKKYIKKLENGR</c:v>
                </c:pt>
                <c:pt idx="3448">
                  <c:v>GNDRTWSKKYIKKLENGRTL</c:v>
                </c:pt>
                <c:pt idx="3449">
                  <c:v>DRTWSKKYIKKLENGRTLEG</c:v>
                </c:pt>
                <c:pt idx="3450">
                  <c:v>TWSKKYIKKLENGRTLEGVY</c:v>
                </c:pt>
                <c:pt idx="3451">
                  <c:v>SKKYIKKLENGRTLEGVYVP</c:v>
                </c:pt>
                <c:pt idx="3452">
                  <c:v>KYIKKLENGRTLEGVYVPPR</c:v>
                </c:pt>
                <c:pt idx="3453">
                  <c:v>IKKLENGRTLEGVYVPPRRQ</c:v>
                </c:pt>
                <c:pt idx="3454">
                  <c:v>KLENGRTLEGVYVPPRRQQL</c:v>
                </c:pt>
                <c:pt idx="3455">
                  <c:v>ENGRTLEGVYVPPRRQQLCL</c:v>
                </c:pt>
                <c:pt idx="3456">
                  <c:v>GRTLEGVYVPPRRQQLCLYE</c:v>
                </c:pt>
                <c:pt idx="3457">
                  <c:v>TLEGVYVPPRRQQLCLYELF</c:v>
                </c:pt>
                <c:pt idx="3458">
                  <c:v>EGVYVPPRRQQLCLYELFPI</c:v>
                </c:pt>
                <c:pt idx="3459">
                  <c:v>VYVPPRRQQLCLYELFPIII</c:v>
                </c:pt>
                <c:pt idx="3460">
                  <c:v>VPPRRQQLCLYELFPIIIKN</c:v>
                </c:pt>
                <c:pt idx="3461">
                  <c:v>PRRQQLCLYELFPIIIKNKN</c:v>
                </c:pt>
                <c:pt idx="3462">
                  <c:v>RQQLCLYELFPIIIKNKNDI</c:v>
                </c:pt>
                <c:pt idx="3463">
                  <c:v>QLCLYELFPIIIKNKNDITN</c:v>
                </c:pt>
                <c:pt idx="3464">
                  <c:v>CLYELFPIIIKNKNDITNAK</c:v>
                </c:pt>
                <c:pt idx="3465">
                  <c:v>YELFPIIIKNKNDITNAKKE</c:v>
                </c:pt>
                <c:pt idx="3466">
                  <c:v>LFPIIIKNKNDITNAKKELL</c:v>
                </c:pt>
                <c:pt idx="3467">
                  <c:v>PIIIKNKNDITNAKKELLET</c:v>
                </c:pt>
                <c:pt idx="3468">
                  <c:v>IIKNKNDITNAKKELLETLQ</c:v>
                </c:pt>
                <c:pt idx="3469">
                  <c:v>KNKNDITNAKKELLETLQIV</c:v>
                </c:pt>
                <c:pt idx="3470">
                  <c:v>KNDITNAKKELLETLQIVAE</c:v>
                </c:pt>
                <c:pt idx="3471">
                  <c:v>DITNAKKELLETLQIVAERE</c:v>
                </c:pt>
                <c:pt idx="3472">
                  <c:v>TNAKKELLETLQIVAEREAY</c:v>
                </c:pt>
                <c:pt idx="3473">
                  <c:v>AKKELLETLQIVAEREAYYL</c:v>
                </c:pt>
                <c:pt idx="3474">
                  <c:v>KELLETLQIVAEREAYYLWK</c:v>
                </c:pt>
                <c:pt idx="3475">
                  <c:v>LLETLQIVAEREAYYLWKQY</c:v>
                </c:pt>
                <c:pt idx="3476">
                  <c:v>ETLQIVAEREAYYLWKQYHA</c:v>
                </c:pt>
                <c:pt idx="3477">
                  <c:v>LQIVAEREAYYLWKQYHAHN</c:v>
                </c:pt>
                <c:pt idx="3478">
                  <c:v>IVAEREAYYLWKQYHAHNDT</c:v>
                </c:pt>
                <c:pt idx="3479">
                  <c:v>AEREAYYLWKQYHAHNDTTY</c:v>
                </c:pt>
                <c:pt idx="3480">
                  <c:v>REAYYLWKQYHAHNDTTYLA</c:v>
                </c:pt>
                <c:pt idx="3481">
                  <c:v>AYYLWKQYHAHNDTTYLAHK</c:v>
                </c:pt>
                <c:pt idx="3482">
                  <c:v>YLWKQYHAHNDTTYLAHKKA</c:v>
                </c:pt>
                <c:pt idx="3483">
                  <c:v>WKQYHAHNDTTYLAHKKACC</c:v>
                </c:pt>
                <c:pt idx="3484">
                  <c:v>QYHAHNDTTYLAHKKACCAI</c:v>
                </c:pt>
                <c:pt idx="3485">
                  <c:v>HAHNDTTYLAHKKACCAIRG</c:v>
                </c:pt>
                <c:pt idx="3486">
                  <c:v>HNDTTYLAHKKACCAIRGSF</c:v>
                </c:pt>
                <c:pt idx="3487">
                  <c:v>DTTYLAHKKACCAIRGSFYD</c:v>
                </c:pt>
                <c:pt idx="3488">
                  <c:v>TYLAHKKACCAIRGSFYDLE</c:v>
                </c:pt>
                <c:pt idx="3489">
                  <c:v>LAHKKACCAIRGSFYDLEDI</c:v>
                </c:pt>
                <c:pt idx="3490">
                  <c:v>HKKACCAIRGSFYDLEDIIK</c:v>
                </c:pt>
                <c:pt idx="3491">
                  <c:v>KACCAIRGSFYDLEDIIKGN</c:v>
                </c:pt>
                <c:pt idx="3492">
                  <c:v>CCAIRGSFYDLEDIIKGNDL</c:v>
                </c:pt>
                <c:pt idx="3493">
                  <c:v>AIRGSFYDLEDIIKGNDLVH</c:v>
                </c:pt>
                <c:pt idx="3494">
                  <c:v>RGSFYDLEDIIKGNDLVHDE</c:v>
                </c:pt>
                <c:pt idx="3495">
                  <c:v>SFYDLEDIIKGNDLVHDEYT</c:v>
                </c:pt>
                <c:pt idx="3496">
                  <c:v>YDLEDIIKGNDLVHDEYTKY</c:v>
                </c:pt>
                <c:pt idx="3497">
                  <c:v>LEDIIKGNDLVHDEYTKYID</c:v>
                </c:pt>
                <c:pt idx="3498">
                  <c:v>DIIKGNDLVHDEYTKYIDSK</c:v>
                </c:pt>
                <c:pt idx="3499">
                  <c:v>IKGNDLVHDEYTKYIDSKLN</c:v>
                </c:pt>
                <c:pt idx="3500">
                  <c:v>GNDLVHDEYTKYIDSKLNEI</c:v>
                </c:pt>
                <c:pt idx="3501">
                  <c:v>DLVHDEYTKYIDSKLNEIFD</c:v>
                </c:pt>
                <c:pt idx="3502">
                  <c:v>VHDEYTKYIDSKLNEIFDSS</c:v>
                </c:pt>
                <c:pt idx="3503">
                  <c:v>DEYTKYIDSKLNEIFDSSNK</c:v>
                </c:pt>
                <c:pt idx="3504">
                  <c:v>YTKYIDSKLNEIFDSSNKND</c:v>
                </c:pt>
                <c:pt idx="3505">
                  <c:v>KYIDSKLNEIFDSSNKNDIE</c:v>
                </c:pt>
                <c:pt idx="3506">
                  <c:v>IDSKLNEIFDSSNKNDIETK</c:v>
                </c:pt>
                <c:pt idx="3507">
                  <c:v>SKLNEIFDSSNKNDIETKRA</c:v>
                </c:pt>
                <c:pt idx="3508">
                  <c:v>LNEIFDSSNKNDIETKRART</c:v>
                </c:pt>
                <c:pt idx="3509">
                  <c:v>EIFDSSNKNDIETKRARTDW</c:v>
                </c:pt>
                <c:pt idx="3510">
                  <c:v>FDSSNKNDIETKRARTDWWE</c:v>
                </c:pt>
                <c:pt idx="3511">
                  <c:v>SSNKNDIETKRARTDWWENE</c:v>
                </c:pt>
                <c:pt idx="3512">
                  <c:v>NKNDIETKRARTDWWENEAI</c:v>
                </c:pt>
                <c:pt idx="3513">
                  <c:v>NDIETKRARTDWWENEAIAV</c:v>
                </c:pt>
                <c:pt idx="3514">
                  <c:v>IETKRARTDWWENEAIAVPN</c:v>
                </c:pt>
                <c:pt idx="3515">
                  <c:v>TKRARTDWWENEAIAVPNIT</c:v>
                </c:pt>
                <c:pt idx="3516">
                  <c:v>RARTDWWENEAIAVPNITGA</c:v>
                </c:pt>
                <c:pt idx="3517">
                  <c:v>RTDWWENEAIAVPNITGANK</c:v>
                </c:pt>
                <c:pt idx="3518">
                  <c:v>DWWENEAIAVPNITGANKSD</c:v>
                </c:pt>
                <c:pt idx="3519">
                  <c:v>WENEAIAVPNITGANKSDPK</c:v>
                </c:pt>
                <c:pt idx="3520">
                  <c:v>NEAIAVPNITGANKSDPKTI</c:v>
                </c:pt>
                <c:pt idx="3521">
                  <c:v>AIAVPNITGANKSDPKTIRQ</c:v>
                </c:pt>
                <c:pt idx="3522">
                  <c:v>AVPNITGANKSDPKTIRQLV</c:v>
                </c:pt>
                <c:pt idx="3523">
                  <c:v>PNITGANKSDPKTIRQLVWD</c:v>
                </c:pt>
                <c:pt idx="3524">
                  <c:v>ITGANKSDPKTIRQLVWDAM</c:v>
                </c:pt>
                <c:pt idx="3525">
                  <c:v>GANKSDPKTIRQLVWDAMQS</c:v>
                </c:pt>
                <c:pt idx="3526">
                  <c:v>NKSDPKTIRQLVWDAMQSGV</c:v>
                </c:pt>
                <c:pt idx="3527">
                  <c:v>SDPKTIRQLVWDAMQSGVRK</c:v>
                </c:pt>
                <c:pt idx="3528">
                  <c:v>PKTIRQLVWDAMQSGVRKAI</c:v>
                </c:pt>
                <c:pt idx="3529">
                  <c:v>TIRQLVWDAMQSGVRKAIDE</c:v>
                </c:pt>
                <c:pt idx="3530">
                  <c:v>RQLVWDAMQSGVRKAIDEEK</c:v>
                </c:pt>
                <c:pt idx="3531">
                  <c:v>LVWDAMQSGVRKAIDEEKEK</c:v>
                </c:pt>
                <c:pt idx="3532">
                  <c:v>WDAMQSGVRKAIDEEKEKKK</c:v>
                </c:pt>
                <c:pt idx="3533">
                  <c:v>AMQSGVRKAIDEEKEKKKPN</c:v>
                </c:pt>
                <c:pt idx="3534">
                  <c:v>QSGVRKAIDEEKEKKKPNEN</c:v>
                </c:pt>
                <c:pt idx="3535">
                  <c:v>GVRKAIDEEKEKKKPNENFP</c:v>
                </c:pt>
                <c:pt idx="3536">
                  <c:v>RKAIDEEKEKKKPNENFPPC</c:v>
                </c:pt>
                <c:pt idx="3537">
                  <c:v>AIDEEKEKKKPNENFPPCMG</c:v>
                </c:pt>
                <c:pt idx="3538">
                  <c:v>DEEKEKKKPNENFPPCMGVQ</c:v>
                </c:pt>
                <c:pt idx="3539">
                  <c:v>EKEKKKPNENFPPCMGVQHI</c:v>
                </c:pt>
                <c:pt idx="3540">
                  <c:v>EKKKPNENFPPCMGVQHIGI</c:v>
                </c:pt>
                <c:pt idx="3541">
                  <c:v>KKPNENFPPCMGVQHIGIAK</c:v>
                </c:pt>
                <c:pt idx="3542">
                  <c:v>PNENFPPCMGVQHIGIAKPQ</c:v>
                </c:pt>
                <c:pt idx="3543">
                  <c:v>ENFPPCMGVQHIGIAKPQFI</c:v>
                </c:pt>
                <c:pt idx="3544">
                  <c:v>FPPCMGVQHIGIAKPQFIRW</c:v>
                </c:pt>
                <c:pt idx="3545">
                  <c:v>PCMGVQHIGIAKPQFIRWLE</c:v>
                </c:pt>
                <c:pt idx="3546">
                  <c:v>MGVQHIGIAKPQFIRWLEEW</c:v>
                </c:pt>
                <c:pt idx="3547">
                  <c:v>VQHIGIAKPQFIRWLEEWTN</c:v>
                </c:pt>
                <c:pt idx="3548">
                  <c:v>HIGIAKPQFIRWLEEWTNEF</c:v>
                </c:pt>
                <c:pt idx="3549">
                  <c:v>GIAKPQFIRWLEEWTNEFCE</c:v>
                </c:pt>
                <c:pt idx="3550">
                  <c:v>AKPQFIRWLEEWTNEFCEKY</c:v>
                </c:pt>
                <c:pt idx="3551">
                  <c:v>PQFIRWLEEWTNEFCEKYTK</c:v>
                </c:pt>
                <c:pt idx="3552">
                  <c:v>FIRWLEEWTNEFCEKYTKYF</c:v>
                </c:pt>
                <c:pt idx="3553">
                  <c:v>RWLEEWTNEFCEKYTKYFED</c:v>
                </c:pt>
                <c:pt idx="3554">
                  <c:v>LEEWTNEFCEKYTKYFEDMK</c:v>
                </c:pt>
                <c:pt idx="3555">
                  <c:v>EWTNEFCEKYTKYFEDMKSN</c:v>
                </c:pt>
                <c:pt idx="3556">
                  <c:v>TNEFCEKYTKYFEDMKSNCN</c:v>
                </c:pt>
                <c:pt idx="3557">
                  <c:v>EFCEKYTKYFEDMKSNCNLR</c:v>
                </c:pt>
                <c:pt idx="3558">
                  <c:v>CEKYTKYFEDMKSNCNLRKG</c:v>
                </c:pt>
                <c:pt idx="3559">
                  <c:v>KYTKYFEDMKSNCNLRKGAD</c:v>
                </c:pt>
                <c:pt idx="3560">
                  <c:v>TKYFEDMKSNCNLRKGADDC</c:v>
                </c:pt>
                <c:pt idx="3561">
                  <c:v>YFEDMKSNCNLRKGADDCDD</c:v>
                </c:pt>
                <c:pt idx="3562">
                  <c:v>EDMKSNCNLRKGADDCDDNS</c:v>
                </c:pt>
                <c:pt idx="3563">
                  <c:v>MKSNCNLRKGADDCDDNSNI</c:v>
                </c:pt>
                <c:pt idx="3564">
                  <c:v>SNCNLRKGADDCDDNSNIEC</c:v>
                </c:pt>
                <c:pt idx="3565">
                  <c:v>CNLRKGADDCDDNSNIECKK</c:v>
                </c:pt>
                <c:pt idx="3566">
                  <c:v>LRKGADDCDDNSNIECKKAC</c:v>
                </c:pt>
                <c:pt idx="3567">
                  <c:v>KGADDCDDNSNIECKKACAN</c:v>
                </c:pt>
                <c:pt idx="3568">
                  <c:v>ADDCDDNSNIECKKACANYT</c:v>
                </c:pt>
                <c:pt idx="3569">
                  <c:v>DCDDNSNIECKKACANYTNW</c:v>
                </c:pt>
                <c:pt idx="3570">
                  <c:v>DDNSNIECKKACANYTNWLN</c:v>
                </c:pt>
                <c:pt idx="3571">
                  <c:v>NSNIECKKACANYTNWLNPK</c:v>
                </c:pt>
                <c:pt idx="3572">
                  <c:v>NIECKKACANYTNWLNPKRI</c:v>
                </c:pt>
                <c:pt idx="3573">
                  <c:v>ECKKACANYTNWLNPKRIEW</c:v>
                </c:pt>
                <c:pt idx="3574">
                  <c:v>KKACANYTNWLNPKRIEWNG</c:v>
                </c:pt>
                <c:pt idx="3575">
                  <c:v>ACANYTNWLNPKRIEWNGMS</c:v>
                </c:pt>
                <c:pt idx="3576">
                  <c:v>ANYTNWLNPKRIEWNGMSNY</c:v>
                </c:pt>
                <c:pt idx="3577">
                  <c:v>YTNWLNPKRIEWNGMSNYYN</c:v>
                </c:pt>
                <c:pt idx="3578">
                  <c:v>NWLNPKRIEWNGMSNYYNKI</c:v>
                </c:pt>
                <c:pt idx="3579">
                  <c:v>LNPKRIEWNGMSNYYNKIYR</c:v>
                </c:pt>
                <c:pt idx="3580">
                  <c:v>PKRIEWNGMSNYYNKIYRKS</c:v>
                </c:pt>
                <c:pt idx="3581">
                  <c:v>RIEWNGMSNYYNKIYRKSNK</c:v>
                </c:pt>
                <c:pt idx="3582">
                  <c:v>EWNGMSNYYNKIYRKSNKES</c:v>
                </c:pt>
                <c:pt idx="3583">
                  <c:v>NGMSNYYNKIYRKSNKESED</c:v>
                </c:pt>
                <c:pt idx="3584">
                  <c:v>MSNYYNKIYRKSNKESEDGK</c:v>
                </c:pt>
                <c:pt idx="3585">
                  <c:v>NYYNKIYRKSNKESEDGKDY</c:v>
                </c:pt>
                <c:pt idx="3586">
                  <c:v>YNKIYRKSNKESEDGKDYSM</c:v>
                </c:pt>
                <c:pt idx="3587">
                  <c:v>KIYRKSNKESEDGKDYSMIM</c:v>
                </c:pt>
                <c:pt idx="3588">
                  <c:v>YRKSNKESEDGKDYSMIMEP</c:v>
                </c:pt>
                <c:pt idx="3589">
                  <c:v>KSNKESEDGKDYSMIMEPTV</c:v>
                </c:pt>
                <c:pt idx="3590">
                  <c:v>NKESEDGKDYSMIMEPTVID</c:v>
                </c:pt>
                <c:pt idx="3591">
                  <c:v>ESEDGKDYSMIMEPTVIDYL</c:v>
                </c:pt>
                <c:pt idx="3592">
                  <c:v>EDGKDYSMIMEPTVIDYLNK</c:v>
                </c:pt>
                <c:pt idx="3593">
                  <c:v>GKDYSMIMEPTVIDYLNKRC</c:v>
                </c:pt>
                <c:pt idx="3594">
                  <c:v>DYSMIMEPTVIDYLNKRCNG</c:v>
                </c:pt>
                <c:pt idx="3595">
                  <c:v>SMIMEPTVIDYLNKRCNGEI</c:v>
                </c:pt>
                <c:pt idx="3596">
                  <c:v>IMEPTVIDYLNKRCNGEING</c:v>
                </c:pt>
                <c:pt idx="3597">
                  <c:v>EPTVIDYLNKRCNGEINGNY</c:v>
                </c:pt>
                <c:pt idx="3598">
                  <c:v>TVIDYLNKRCNGEINGNYIC</c:v>
                </c:pt>
                <c:pt idx="3599">
                  <c:v>IDYLNKRCNGEINGNYICCS</c:v>
                </c:pt>
                <c:pt idx="3600">
                  <c:v>YLNKRCNGEINGNYICCSCK</c:v>
                </c:pt>
                <c:pt idx="3601">
                  <c:v>NKRCNGEINGNYICCSCKNI</c:v>
                </c:pt>
                <c:pt idx="3602">
                  <c:v>RCNGEINGNYICCSCKNIGE</c:v>
                </c:pt>
                <c:pt idx="3603">
                  <c:v>NGEINGNYICCSCKNIGENS</c:v>
                </c:pt>
                <c:pt idx="3604">
                  <c:v>EINGNYICCSCKNIGENSTS</c:v>
                </c:pt>
                <c:pt idx="3605">
                  <c:v>NGNYICCSCKNIGENSTSGT</c:v>
                </c:pt>
                <c:pt idx="3606">
                  <c:v>NYICCSCKNIGENSTSGTVN</c:v>
                </c:pt>
                <c:pt idx="3607">
                  <c:v>ICCSCKNIGENSTSGTVNKK</c:v>
                </c:pt>
                <c:pt idx="3608">
                  <c:v>CSCKNIGENSTSGTVNKKLQ</c:v>
                </c:pt>
                <c:pt idx="3609">
                  <c:v>CKNIGENSTSGTVNKKLQKK</c:v>
                </c:pt>
                <c:pt idx="3610">
                  <c:v>NIGENSTSGTVNKKLQKKET</c:v>
                </c:pt>
                <c:pt idx="3611">
                  <c:v>GENSTSGTVNKKLQKKETQC</c:v>
                </c:pt>
                <c:pt idx="3612">
                  <c:v>NSTSGTVNKKLQKKETQCED</c:v>
                </c:pt>
                <c:pt idx="3613">
                  <c:v>TSGTVNKKLQKKETQCEDNK</c:v>
                </c:pt>
                <c:pt idx="3614">
                  <c:v>GTVNKKLQKKETQCEDNKGP</c:v>
                </c:pt>
                <c:pt idx="3615">
                  <c:v>VNKKLQKKETQCEDNKGPLD</c:v>
                </c:pt>
                <c:pt idx="3616">
                  <c:v>KKLQKKETQCEDNKGPLDLM</c:v>
                </c:pt>
                <c:pt idx="3617">
                  <c:v>LQKKETQCEDNKGPLDLMNK</c:v>
                </c:pt>
                <c:pt idx="3618">
                  <c:v>KKETQCEDNKGPLDLMNKVL</c:v>
                </c:pt>
                <c:pt idx="3619">
                  <c:v>ETQCEDNKGPLDLMNKVLNK</c:v>
                </c:pt>
                <c:pt idx="3620">
                  <c:v>QCEDNKGPLDLMNKVLNKMD</c:v>
                </c:pt>
                <c:pt idx="3621">
                  <c:v>EDNKGPLDLMNKVLNKMDPK</c:v>
                </c:pt>
                <c:pt idx="3622">
                  <c:v>NKGPLDLMNKVLNKMDPKYS</c:v>
                </c:pt>
                <c:pt idx="3623">
                  <c:v>GPLDLMNKVLNKMDPKYSEH</c:v>
                </c:pt>
                <c:pt idx="3624">
                  <c:v>LDLMNKVLNKMDPKYSEHKM</c:v>
                </c:pt>
                <c:pt idx="3625">
                  <c:v>LMNKVLNKMDPKYSEHKMKC</c:v>
                </c:pt>
                <c:pt idx="3626">
                  <c:v>NKVLNKMDPKYSEHKMKCTE</c:v>
                </c:pt>
                <c:pt idx="3627">
                  <c:v>VLNKMDPKYSEHKMKCTEVY</c:v>
                </c:pt>
                <c:pt idx="3628">
                  <c:v>NKMDPKYSEHKMKCTEVYLE</c:v>
                </c:pt>
                <c:pt idx="3629">
                  <c:v>MDPKYSEHKMKCTEVYLEHV</c:v>
                </c:pt>
                <c:pt idx="3630">
                  <c:v>PKYSEHKMKCTEVYLEHVEE</c:v>
                </c:pt>
                <c:pt idx="3631">
                  <c:v>YSEHKMKCTEVYLEHVEEQL</c:v>
                </c:pt>
                <c:pt idx="3632">
                  <c:v>EHKMKCTEVYLEHVEEQLKE</c:v>
                </c:pt>
                <c:pt idx="3633">
                  <c:v>KMKCTEVYLEHVEEQLKEID</c:v>
                </c:pt>
                <c:pt idx="3634">
                  <c:v>KCTEVYLEHVEEQLKEIDNA</c:v>
                </c:pt>
                <c:pt idx="3635">
                  <c:v>TEVYLEHVEEQLKEIDNAIK</c:v>
                </c:pt>
                <c:pt idx="3636">
                  <c:v>VYLEHVEEQLKEIDNAIKDY</c:v>
                </c:pt>
                <c:pt idx="3637">
                  <c:v>LEHVEEQLKEIDNAIKDYKL</c:v>
                </c:pt>
                <c:pt idx="3638">
                  <c:v>HVEEQLKEIDNAIKDYKLYP</c:v>
                </c:pt>
                <c:pt idx="3639">
                  <c:v>EEQLKEIDNAIKDYKLYPLD</c:v>
                </c:pt>
                <c:pt idx="3640">
                  <c:v>QLKEIDNAIKDYKLYPLDRC</c:v>
                </c:pt>
                <c:pt idx="3641">
                  <c:v>KEIDNAIKDYKLYPLDRCFD</c:v>
                </c:pt>
                <c:pt idx="3642">
                  <c:v>IDNAIKDYKLYPLDRCFDDK</c:v>
                </c:pt>
                <c:pt idx="3643">
                  <c:v>NAIKDYKLYPLDRCFDDKSK</c:v>
                </c:pt>
                <c:pt idx="3644">
                  <c:v>IKDYKLYPLDRCFDDKSKMK</c:v>
                </c:pt>
                <c:pt idx="3645">
                  <c:v>DYKLYPLDRCFDDKSKMKVC</c:v>
                </c:pt>
                <c:pt idx="3646">
                  <c:v>KLYPLDRCFDDKSKMKVCDL</c:v>
                </c:pt>
                <c:pt idx="3647">
                  <c:v>YPLDRCFDDKSKMKVCDLIG</c:v>
                </c:pt>
                <c:pt idx="3648">
                  <c:v>LDRCFDDKSKMKVCDLIGDA</c:v>
                </c:pt>
                <c:pt idx="3649">
                  <c:v>RCFDDKSKMKVCDLIGDAIG</c:v>
                </c:pt>
                <c:pt idx="3650">
                  <c:v>FDDKSKMKVCDLIGDAIGCK</c:v>
                </c:pt>
                <c:pt idx="3651">
                  <c:v>DKSKMKVCDLIGDAIGCKHK</c:v>
                </c:pt>
                <c:pt idx="3652">
                  <c:v>SKMKVCDLIGDAIGCKHKTK</c:v>
                </c:pt>
                <c:pt idx="3653">
                  <c:v>MKVCDLIGDAIGCKHKTKLD</c:v>
                </c:pt>
                <c:pt idx="3654">
                  <c:v>VCDLIGDAIGCKHKTKLDEL</c:v>
                </c:pt>
                <c:pt idx="3655">
                  <c:v>DLIGDAIGCKHKTKLDELDE</c:v>
                </c:pt>
                <c:pt idx="3656">
                  <c:v>IGDAIGCKHKTKLDELDEWN</c:v>
                </c:pt>
                <c:pt idx="3657">
                  <c:v>DAIGCKHKTKLDELDEWNDV</c:v>
                </c:pt>
                <c:pt idx="3658">
                  <c:v>IGCKHKTKLDELDEWNDVDM</c:v>
                </c:pt>
                <c:pt idx="3659">
                  <c:v>CKHKTKLDELDEWNDVDMRD</c:v>
                </c:pt>
                <c:pt idx="3660">
                  <c:v>HKTKLDELDEWNDVDMRDPY</c:v>
                </c:pt>
                <c:pt idx="3661">
                  <c:v>TKLDELDEWNDVDMRDPYNK</c:v>
                </c:pt>
                <c:pt idx="3662">
                  <c:v>LDELDEWNDVDMRDPYNKYK</c:v>
                </c:pt>
                <c:pt idx="3663">
                  <c:v>ELDEWNDVDMRDPYNKYKGV</c:v>
                </c:pt>
                <c:pt idx="3664">
                  <c:v>DEWNDVDMRDPYNKYKGVLI</c:v>
                </c:pt>
                <c:pt idx="3665">
                  <c:v>WNDVDMRDPYNKYKGVLIPP</c:v>
                </c:pt>
                <c:pt idx="3666">
                  <c:v>DVDMRDPYNKYKGVLIPPRR</c:v>
                </c:pt>
                <c:pt idx="3667">
                  <c:v>DMRDPYNKYKGVLIPPRRRQ</c:v>
                </c:pt>
                <c:pt idx="3668">
                  <c:v>RDPYNKYKGVLIPPRRRQLC</c:v>
                </c:pt>
                <c:pt idx="3669">
                  <c:v>PYNKYKGVLIPPRRRQLCFS</c:v>
                </c:pt>
                <c:pt idx="3670">
                  <c:v>NKYKGVLIPPRRRQLCFSRI</c:v>
                </c:pt>
                <c:pt idx="3671">
                  <c:v>YKGVLIPPRRRQLCFSRIVR</c:v>
                </c:pt>
                <c:pt idx="3672">
                  <c:v>GVLIPPRRRQLCFSRIVRGP</c:v>
                </c:pt>
                <c:pt idx="3673">
                  <c:v>LIPPRRRQLCFSRIVRGPAN</c:v>
                </c:pt>
                <c:pt idx="3674">
                  <c:v>PPRRRQLCFSRIVRGPANLR</c:v>
                </c:pt>
                <c:pt idx="3675">
                  <c:v>RRRQLCFSRIVRGPANLRNL</c:v>
                </c:pt>
                <c:pt idx="3676">
                  <c:v>RQLCFSRIVRGPANLRNLKE</c:v>
                </c:pt>
                <c:pt idx="3677">
                  <c:v>LCFSRIVRGPANLRNLKEFK</c:v>
                </c:pt>
                <c:pt idx="3678">
                  <c:v>FSRIVRGPANLRNLKEFKEE</c:v>
                </c:pt>
                <c:pt idx="3679">
                  <c:v>RIVRGPANLRNLKEFKEEIL</c:v>
                </c:pt>
                <c:pt idx="3680">
                  <c:v>VRGPANLRNLKEFKEEILKG</c:v>
                </c:pt>
                <c:pt idx="3681">
                  <c:v>GPANLRNLKEFKEEILKGAQ</c:v>
                </c:pt>
                <c:pt idx="3682">
                  <c:v>ANLRNLKEFKEEILKGAQSE</c:v>
                </c:pt>
                <c:pt idx="3683">
                  <c:v>LRNLKEFKEEILKGAQSEGK</c:v>
                </c:pt>
                <c:pt idx="3684">
                  <c:v>NLKEFKEEILKGAQSEGKFL</c:v>
                </c:pt>
                <c:pt idx="3685">
                  <c:v>KEFKEEILKGAQSEGKFLGN</c:v>
                </c:pt>
                <c:pt idx="3686">
                  <c:v>FKEEILKGAQSEGKFLGNYY</c:v>
                </c:pt>
                <c:pt idx="3687">
                  <c:v>EEILKGAQSEGKFLGNYYNE</c:v>
                </c:pt>
                <c:pt idx="3688">
                  <c:v>ILKGAQSEGKFLGNYYNEDK</c:v>
                </c:pt>
                <c:pt idx="3689">
                  <c:v>KGAQSEGKFLGNYYNEDKDK</c:v>
                </c:pt>
                <c:pt idx="3690">
                  <c:v>AQSEGKFLGNYYNEDKDKEK</c:v>
                </c:pt>
                <c:pt idx="3691">
                  <c:v>SEGKFLGNYYNEDKDKEKAL</c:v>
                </c:pt>
                <c:pt idx="3692">
                  <c:v>GKFLGNYYNEDKDKEKALEA</c:v>
                </c:pt>
                <c:pt idx="3693">
                  <c:v>FLGNYYNEDKDKEKALEAMK</c:v>
                </c:pt>
                <c:pt idx="3694">
                  <c:v>GNYYNEDKDKEKALEAMKNS</c:v>
                </c:pt>
                <c:pt idx="3695">
                  <c:v>YYNEDKDKEKALEAMKNSFY</c:v>
                </c:pt>
                <c:pt idx="3696">
                  <c:v>NEDKDKEKALEAMKNSFYDY</c:v>
                </c:pt>
                <c:pt idx="3697">
                  <c:v>DKDKEKALEAMKNSFYDYEY</c:v>
                </c:pt>
                <c:pt idx="3698">
                  <c:v>DKEKALEAMKNSFYDYEYII</c:v>
                </c:pt>
                <c:pt idx="3699">
                  <c:v>EKALEAMKNSFYDYEYIIKG</c:v>
                </c:pt>
                <c:pt idx="3700">
                  <c:v>ALEAMKNSFYDYEYIIKGSD</c:v>
                </c:pt>
                <c:pt idx="3701">
                  <c:v>EAMKNSFYDYEYIIKGSDML</c:v>
                </c:pt>
                <c:pt idx="3702">
                  <c:v>MKNSFYDYEYIIKGSDMLTN</c:v>
                </c:pt>
                <c:pt idx="3703">
                  <c:v>NSFYDYEYIIKGSDMLTNIQ</c:v>
                </c:pt>
                <c:pt idx="3704">
                  <c:v>FYDYEYIIKGSDMLTNIQFK</c:v>
                </c:pt>
                <c:pt idx="3705">
                  <c:v>DYEYIIKGSDMLTNIQFKDI</c:v>
                </c:pt>
                <c:pt idx="3706">
                  <c:v>EYIIKGSDMLTNIQFKDIKR</c:v>
                </c:pt>
                <c:pt idx="3707">
                  <c:v>IIKGSDMLTNIQFKDIKRKL</c:v>
                </c:pt>
                <c:pt idx="3708">
                  <c:v>KGSDMLTNIQFKDIKRKLDR</c:v>
                </c:pt>
                <c:pt idx="3709">
                  <c:v>SDMLTNIQFKDIKRKLDRLL</c:v>
                </c:pt>
                <c:pt idx="3710">
                  <c:v>MLTNIQFKDIKRKLDRLLEK</c:v>
                </c:pt>
                <c:pt idx="3711">
                  <c:v>TNIQFKDIKRKLDRLLEKET</c:v>
                </c:pt>
                <c:pt idx="3712">
                  <c:v>IQFKDIKRKLDRLLEKETNN</c:v>
                </c:pt>
                <c:pt idx="3713">
                  <c:v>FKDIKRKLDRLLEKETNNTE</c:v>
                </c:pt>
                <c:pt idx="3714">
                  <c:v>DIKRKLDRLLEKETNNTEKV</c:v>
                </c:pt>
                <c:pt idx="3715">
                  <c:v>KRKLDRLLEKETNNTEKVDD</c:v>
                </c:pt>
                <c:pt idx="3716">
                  <c:v>KLDRLLEKETNNTEKVDDWW</c:v>
                </c:pt>
                <c:pt idx="3717">
                  <c:v>DRLLEKETNNTEKVDDWWET</c:v>
                </c:pt>
                <c:pt idx="3718">
                  <c:v>LLEKETNNTEKVDDWWETNK</c:v>
                </c:pt>
                <c:pt idx="3719">
                  <c:v>EKETNNTEKVDDWWETNKKS</c:v>
                </c:pt>
                <c:pt idx="3720">
                  <c:v>ETNNTEKVDDWWETNKKSIW</c:v>
                </c:pt>
                <c:pt idx="3721">
                  <c:v>NNTEKVDDWWETNKKSIWNA</c:v>
                </c:pt>
                <c:pt idx="3722">
                  <c:v>TEKVDDWWETNKKSIWNAML</c:v>
                </c:pt>
                <c:pt idx="3723">
                  <c:v>KVDDWWETNKKSIWNAMLCG</c:v>
                </c:pt>
                <c:pt idx="3724">
                  <c:v>DDWWETNKKSIWNAMLCGYK</c:v>
                </c:pt>
                <c:pt idx="3725">
                  <c:v>WWETNKKSIWNAMLCGYKKS</c:v>
                </c:pt>
                <c:pt idx="3726">
                  <c:v>ETNKKSIWNAMLCGYKKSGN</c:v>
                </c:pt>
                <c:pt idx="3727">
                  <c:v>NKKSIWNAMLCGYKKSGNKI</c:v>
                </c:pt>
                <c:pt idx="3728">
                  <c:v>KSIWNAMLCGYKKSGNKIID</c:v>
                </c:pt>
                <c:pt idx="3729">
                  <c:v>IWNAMLCGYKKSGNKIIDPS</c:v>
                </c:pt>
                <c:pt idx="3730">
                  <c:v>NAMLCGYKKSGNKIIDPSWC</c:v>
                </c:pt>
                <c:pt idx="3731">
                  <c:v>MLCGYKKSGNKIIDPSWCTI</c:v>
                </c:pt>
                <c:pt idx="3732">
                  <c:v>CGYKKSGNKIIDPSWCTIPT</c:v>
                </c:pt>
                <c:pt idx="3733">
                  <c:v>YKKSGNKIIDPSWCTIPTTE</c:v>
                </c:pt>
                <c:pt idx="3734">
                  <c:v>KSGNKIIDPSWCTIPTTETP</c:v>
                </c:pt>
                <c:pt idx="3735">
                  <c:v>GNKIIDPSWCTIPTTETPPQ</c:v>
                </c:pt>
                <c:pt idx="3736">
                  <c:v>KIIDPSWCTIPTTETPPQFL</c:v>
                </c:pt>
                <c:pt idx="3737">
                  <c:v>IDPSWCTIPTTETPPQFLRW</c:v>
                </c:pt>
                <c:pt idx="3738">
                  <c:v>PSWCTIPTTETPPQFLRWIK</c:v>
                </c:pt>
                <c:pt idx="3739">
                  <c:v>WCTIPTTETPPQFLRWIKEW</c:v>
                </c:pt>
                <c:pt idx="3740">
                  <c:v>TIPTTETPPQFLRWIKEWGT</c:v>
                </c:pt>
                <c:pt idx="3741">
                  <c:v>PTTETPPQFLRWIKEWGTNV</c:v>
                </c:pt>
                <c:pt idx="3742">
                  <c:v>TETPPQFLRWIKEWGTNVCI</c:v>
                </c:pt>
                <c:pt idx="3743">
                  <c:v>TPPQFLRWIKEWGTNVCIQK</c:v>
                </c:pt>
                <c:pt idx="3744">
                  <c:v>PQFLRWIKEWGTNVCIQKEE</c:v>
                </c:pt>
                <c:pt idx="3745">
                  <c:v>FLRWIKEWGTNVCIQKEEHK</c:v>
                </c:pt>
                <c:pt idx="3746">
                  <c:v>RWIKEWGTNVCIQKEEHKEY</c:v>
                </c:pt>
                <c:pt idx="3747">
                  <c:v>IKEWGTNVCIQKEEHKEYVK</c:v>
                </c:pt>
                <c:pt idx="3748">
                  <c:v>EWGTNVCIQKEEHKEYVKSK</c:v>
                </c:pt>
                <c:pt idx="3749">
                  <c:v>GTNVCIQKEEHKEYVKSKCS</c:v>
                </c:pt>
                <c:pt idx="3750">
                  <c:v>NVCIQKEEHKEYVKSKCSNV</c:v>
                </c:pt>
                <c:pt idx="3751">
                  <c:v>CIQKEEHKEYVKSKCSNVTN</c:v>
                </c:pt>
                <c:pt idx="3752">
                  <c:v>QKEEHKEYVKSKCSNVTNLG</c:v>
                </c:pt>
                <c:pt idx="3753">
                  <c:v>EEHKEYVKSKCSNVTNLGAQ</c:v>
                </c:pt>
                <c:pt idx="3754">
                  <c:v>HKEYVKSKCSNVTNLGAQES</c:v>
                </c:pt>
                <c:pt idx="3755">
                  <c:v>EYVKSKCSNVTNLGAQESES</c:v>
                </c:pt>
                <c:pt idx="3756">
                  <c:v>VKSKCSNVTNLGAQESESKN</c:v>
                </c:pt>
                <c:pt idx="3757">
                  <c:v>SKCSNVTNLGAQESESKNCT</c:v>
                </c:pt>
                <c:pt idx="3758">
                  <c:v>CSNVTNLGAQESESKNCTSE</c:v>
                </c:pt>
                <c:pt idx="3759">
                  <c:v>NVTNLGAQESESKNCTSEIK</c:v>
                </c:pt>
                <c:pt idx="3760">
                  <c:v>TNLGAQESESKNCTSEIKKY</c:v>
                </c:pt>
                <c:pt idx="3761">
                  <c:v>LGAQESESKNCTSEIKKYQE</c:v>
                </c:pt>
                <c:pt idx="3762">
                  <c:v>AQESESKNCTSEIKKYQEWS</c:v>
                </c:pt>
                <c:pt idx="3763">
                  <c:v>ESESKNCTSEIKKYQEWSRK</c:v>
                </c:pt>
                <c:pt idx="3764">
                  <c:v>ESKNCTSEIKKYQEWSRKRS</c:v>
                </c:pt>
                <c:pt idx="3765">
                  <c:v>KNCTSEIKKYQEWSRKRSIQ</c:v>
                </c:pt>
                <c:pt idx="3766">
                  <c:v>CTSEIKKYQEWSRKRSIQWE</c:v>
                </c:pt>
                <c:pt idx="3767">
                  <c:v>SEIKKYQEWSRKRSIQWEAI</c:v>
                </c:pt>
                <c:pt idx="3768">
                  <c:v>IKKYQEWSRKRSIQWEAISE</c:v>
                </c:pt>
                <c:pt idx="3769">
                  <c:v>KYQEWSRKRSIQWEAISEGY</c:v>
                </c:pt>
                <c:pt idx="3770">
                  <c:v>QEWSRKRSIQWEAISEGYKK</c:v>
                </c:pt>
                <c:pt idx="3771">
                  <c:v>WSRKRSIQWEAISEGYKKYK</c:v>
                </c:pt>
                <c:pt idx="3772">
                  <c:v>RKRSIQWEAISEGYKKYKGM</c:v>
                </c:pt>
                <c:pt idx="3773">
                  <c:v>RSIQWEAISEGYKKYKGMDE</c:v>
                </c:pt>
                <c:pt idx="3774">
                  <c:v>IQWEAISEGYKKYKGMDEFK</c:v>
                </c:pt>
                <c:pt idx="3775">
                  <c:v>WEAISEGYKKYKGMDEFKNT</c:v>
                </c:pt>
                <c:pt idx="3776">
                  <c:v>AISEGYKKYKGMDEFKNTFK</c:v>
                </c:pt>
                <c:pt idx="3777">
                  <c:v>SEGYKKYKGMDEFKNTFKNI</c:v>
                </c:pt>
                <c:pt idx="3778">
                  <c:v>GYKKYKGMDEFKNTFKNIKE</c:v>
                </c:pt>
                <c:pt idx="3779">
                  <c:v>KKYKGMDEFKNTFKNIKEPD</c:v>
                </c:pt>
                <c:pt idx="3780">
                  <c:v>YKGMDEFKNTFKNIKEPDAN</c:v>
                </c:pt>
                <c:pt idx="3781">
                  <c:v>GMDEFKNTFKNIKEPDANEP</c:v>
                </c:pt>
                <c:pt idx="3782">
                  <c:v>DEFKNTFKNIKEPDANEPNA</c:v>
                </c:pt>
                <c:pt idx="3783">
                  <c:v>FKNTFKNIKEPDANEPNANE</c:v>
                </c:pt>
                <c:pt idx="3784">
                  <c:v>NTFKNIKEPDANEPNANEYL</c:v>
                </c:pt>
                <c:pt idx="3785">
                  <c:v>FKNIKEPDANEPNANEYLKK</c:v>
                </c:pt>
                <c:pt idx="3786">
                  <c:v>NIKEPDANEPNANEYLKKHC</c:v>
                </c:pt>
                <c:pt idx="3787">
                  <c:v>KEPDANEPNANEYLKKHCSK</c:v>
                </c:pt>
                <c:pt idx="3788">
                  <c:v>PDANEPNANEYLKKHCSKCP</c:v>
                </c:pt>
                <c:pt idx="3789">
                  <c:v>ANEPNANEYLKKHCSKCPCG</c:v>
                </c:pt>
                <c:pt idx="3790">
                  <c:v>EPNANEYLKKHCSKCPCGFN</c:v>
                </c:pt>
                <c:pt idx="3791">
                  <c:v>NANEYLKKHCSKCPCGFNDM</c:v>
                </c:pt>
                <c:pt idx="3792">
                  <c:v>NEYLKKHCSKCPCGFNDMQE</c:v>
                </c:pt>
                <c:pt idx="3793">
                  <c:v>YLKKHCSKCPCGFNDMQEIT</c:v>
                </c:pt>
                <c:pt idx="3794">
                  <c:v>KKHCSKCPCGFNDMQEITKY</c:v>
                </c:pt>
                <c:pt idx="3795">
                  <c:v>HCSKCPCGFNDMQEITKYTN</c:v>
                </c:pt>
                <c:pt idx="3796">
                  <c:v>SKCPCGFNDMQEITKYTNIG</c:v>
                </c:pt>
                <c:pt idx="3797">
                  <c:v>CPCGFNDMQEITKYTNIGNE</c:v>
                </c:pt>
                <c:pt idx="3798">
                  <c:v>CGFNDMQEITKYTNIGNEAF</c:v>
                </c:pt>
                <c:pt idx="3799">
                  <c:v>FNDMQEITKYTNIGNEAFKQ</c:v>
                </c:pt>
                <c:pt idx="3800">
                  <c:v>DMQEITKYTNIGNEAFKQIK</c:v>
                </c:pt>
                <c:pt idx="3801">
                  <c:v>QEITKYTNIGNEAFKQIKEQ</c:v>
                </c:pt>
                <c:pt idx="3802">
                  <c:v>ITKYTNIGNEAFKQIKEQVD</c:v>
                </c:pt>
                <c:pt idx="3803">
                  <c:v>KYTNIGNEAFKQIKEQVDIP</c:v>
                </c:pt>
                <c:pt idx="3804">
                  <c:v>TNIGNEAFKQIKEQVDIPAE</c:v>
                </c:pt>
                <c:pt idx="3805">
                  <c:v>IGNEAFKQIKEQVDIPAELE</c:v>
                </c:pt>
                <c:pt idx="3806">
                  <c:v>NEAFKQIKEQVDIPAELEDV</c:v>
                </c:pt>
                <c:pt idx="3807">
                  <c:v>AFKQIKEQVDIPAELEDVIY</c:v>
                </c:pt>
                <c:pt idx="3808">
                  <c:v>KQIKEQVDIPAELEDVIYRL</c:v>
                </c:pt>
                <c:pt idx="3809">
                  <c:v>IKEQVDIPAELEDVIYRLKH</c:v>
                </c:pt>
                <c:pt idx="3810">
                  <c:v>EQVDIPAELEDVIYRLKHHE</c:v>
                </c:pt>
                <c:pt idx="3811">
                  <c:v>VDIPAELEDVIYRLKHHEYD</c:v>
                </c:pt>
                <c:pt idx="3812">
                  <c:v>IPAELEDVIYRLKHHEYDKG</c:v>
                </c:pt>
                <c:pt idx="3813">
                  <c:v>AELEDVIYRLKHHEYDKGND</c:v>
                </c:pt>
                <c:pt idx="3814">
                  <c:v>LEDVIYRLKHHEYDKGNDYI</c:v>
                </c:pt>
                <c:pt idx="3815">
                  <c:v>DVIYRLKHHEYDKGNDYICN</c:v>
                </c:pt>
                <c:pt idx="3816">
                  <c:v>IYRLKHHEYDKGNDYICNKY</c:v>
                </c:pt>
                <c:pt idx="3817">
                  <c:v>RLKHHEYDKGNDYICNKYKN</c:v>
                </c:pt>
                <c:pt idx="3818">
                  <c:v>KHHEYDKGNDYICNKYKNIN</c:v>
                </c:pt>
                <c:pt idx="3819">
                  <c:v>HEYDKGNDYICNKYKNINVN</c:v>
                </c:pt>
                <c:pt idx="3820">
                  <c:v>YDKGNDYICNKYKNINVNMK</c:v>
                </c:pt>
                <c:pt idx="3821">
                  <c:v>KGNDYICNKYKNINVNMKKN</c:v>
                </c:pt>
                <c:pt idx="3822">
                  <c:v>NDYICNKYKNINVNMKKNND</c:v>
                </c:pt>
                <c:pt idx="3823">
                  <c:v>YICNKYKNINVNMKKNNDDT</c:v>
                </c:pt>
                <c:pt idx="3824">
                  <c:v>CNKYKNINVNMKKNNDDTWT</c:v>
                </c:pt>
                <c:pt idx="3825">
                  <c:v>KYKNINVNMKKNNDDTWTDL</c:v>
                </c:pt>
                <c:pt idx="3826">
                  <c:v>KNINVNMKKNNDDTWTDLVK</c:v>
                </c:pt>
                <c:pt idx="3827">
                  <c:v>INVNMKKNNDDTWTDLVKNS</c:v>
                </c:pt>
                <c:pt idx="3828">
                  <c:v>VNMKKNNDDTWTDLVKNSSD</c:v>
                </c:pt>
                <c:pt idx="3829">
                  <c:v>MKKNNDDTWTDLVKNSSDIN</c:v>
                </c:pt>
                <c:pt idx="3830">
                  <c:v>KNNDDTWTDLVKNSSDINKG</c:v>
                </c:pt>
                <c:pt idx="3831">
                  <c:v>NDDTWTDLVKNSSDINKGVL</c:v>
                </c:pt>
                <c:pt idx="3832">
                  <c:v>DTWTDLVKNSSDINKGVLLP</c:v>
                </c:pt>
                <c:pt idx="3833">
                  <c:v>WTDLVKNSSDINKGVLLPPR</c:v>
                </c:pt>
                <c:pt idx="3834">
                  <c:v>DLVKNSSDINKGVLLPPRRK</c:v>
                </c:pt>
                <c:pt idx="3835">
                  <c:v>VKNSSDINKGVLLPPRRKNL</c:v>
                </c:pt>
                <c:pt idx="3836">
                  <c:v>NSSDINKGVLLPPRRKNLFL</c:v>
                </c:pt>
                <c:pt idx="3837">
                  <c:v>SDINKGVLLPPRRKNLFLKI</c:v>
                </c:pt>
                <c:pt idx="3838">
                  <c:v>INKGVLLPPRRKNLFLKIDE</c:v>
                </c:pt>
                <c:pt idx="3839">
                  <c:v>KGVLLPPRRKNLFLKIDESD</c:v>
                </c:pt>
                <c:pt idx="3840">
                  <c:v>VLLPPRRKNLFLKIDESDIC</c:v>
                </c:pt>
                <c:pt idx="3841">
                  <c:v>LPPRRKNLFLKIDESDICKY</c:v>
                </c:pt>
                <c:pt idx="3842">
                  <c:v>PRRKNLFLKIDESDICKYKR</c:v>
                </c:pt>
                <c:pt idx="3843">
                  <c:v>RKNLFLKIDESDICKYKRDP</c:v>
                </c:pt>
                <c:pt idx="3844">
                  <c:v>NLFLKIDESDICKYKRDPKL</c:v>
                </c:pt>
                <c:pt idx="3845">
                  <c:v>FLKIDESDICKYKRDPKLFK</c:v>
                </c:pt>
                <c:pt idx="3846">
                  <c:v>KIDESDICKYKRDPKLFKDF</c:v>
                </c:pt>
                <c:pt idx="3847">
                  <c:v>DESDICKYKRDPKLFKDFIY</c:v>
                </c:pt>
                <c:pt idx="3848">
                  <c:v>SDICKYKRDPKLFKDFIYSS</c:v>
                </c:pt>
                <c:pt idx="3849">
                  <c:v>ICKYKRDPKLFKDFIYSSAI</c:v>
                </c:pt>
                <c:pt idx="3850">
                  <c:v>KYKRDPKLFKDFIYSSAISE</c:v>
                </c:pt>
                <c:pt idx="3851">
                  <c:v>KRDPKLFKDFIYSSAISEVE</c:v>
                </c:pt>
                <c:pt idx="3852">
                  <c:v>DPKLFKDFIYSSAISEVERL</c:v>
                </c:pt>
                <c:pt idx="3853">
                  <c:v>KLFKDFIYSSAISEVERLKK</c:v>
                </c:pt>
                <c:pt idx="3854">
                  <c:v>FKDFIYSSAISEVERLKKVY</c:v>
                </c:pt>
                <c:pt idx="3855">
                  <c:v>DFIYSSAISEVERLKKVYGE</c:v>
                </c:pt>
                <c:pt idx="3856">
                  <c:v>IYSSAISEVERLKKVYGEAK</c:v>
                </c:pt>
                <c:pt idx="3857">
                  <c:v>SSAISEVERLKKVYGEAKTK</c:v>
                </c:pt>
                <c:pt idx="3858">
                  <c:v>AISEVERLKKVYGEAKTKVV</c:v>
                </c:pt>
                <c:pt idx="3859">
                  <c:v>SEVERLKKVYGEAKTKVVHA</c:v>
                </c:pt>
                <c:pt idx="3860">
                  <c:v>VERLKKVYGEAKTKVVHAMK</c:v>
                </c:pt>
                <c:pt idx="3861">
                  <c:v>RLKKVYGEAKTKVVHAMKYS</c:v>
                </c:pt>
                <c:pt idx="3862">
                  <c:v>KKVYGEAKTKVVHAMKYSFA</c:v>
                </c:pt>
                <c:pt idx="3863">
                  <c:v>VYGEAKTKVVHAMKYSFADI</c:v>
                </c:pt>
                <c:pt idx="3864">
                  <c:v>GEAKTKVVHAMKYSFADIGS</c:v>
                </c:pt>
                <c:pt idx="3865">
                  <c:v>AKTKVVHAMKYSFADIGSII</c:v>
                </c:pt>
                <c:pt idx="3866">
                  <c:v>TKVVHAMKYSFADIGSIIKG</c:v>
                </c:pt>
                <c:pt idx="3867">
                  <c:v>VVHAMKYSFADIGSIIKGDD</c:v>
                </c:pt>
                <c:pt idx="3868">
                  <c:v>HAMKYSFADIGSIIKGDDMM</c:v>
                </c:pt>
                <c:pt idx="3869">
                  <c:v>MKYSFADIGSIIKGDDMMEN</c:v>
                </c:pt>
                <c:pt idx="3870">
                  <c:v>YSFADIGSIIKGDDMMENNS</c:v>
                </c:pt>
                <c:pt idx="3871">
                  <c:v>FADIGSIIKGDDMMENNSSD</c:v>
                </c:pt>
                <c:pt idx="3872">
                  <c:v>DIGSIIKGDDMMENNSSDKI</c:v>
                </c:pt>
                <c:pt idx="3873">
                  <c:v>GSIIKGDDMMENNSSDKIGK</c:v>
                </c:pt>
                <c:pt idx="3874">
                  <c:v>IIKGDDMMENNSSDKIGKIL</c:v>
                </c:pt>
                <c:pt idx="3875">
                  <c:v>KGDDMMENNSSDKIGKILGD</c:v>
                </c:pt>
                <c:pt idx="3876">
                  <c:v>DDMMENNSSDKIGKILGDGV</c:v>
                </c:pt>
                <c:pt idx="3877">
                  <c:v>MMENNSSDKIGKILGDGVGQ</c:v>
                </c:pt>
                <c:pt idx="3878">
                  <c:v>ENNSSDKIGKILGDGVGQNE</c:v>
                </c:pt>
                <c:pt idx="3879">
                  <c:v>NSSDKIGKILGDGVGQNEKR</c:v>
                </c:pt>
                <c:pt idx="3880">
                  <c:v>SDKIGKILGDGVGQNEKRKK</c:v>
                </c:pt>
                <c:pt idx="3881">
                  <c:v>KIGKILGDGVGQNEKRKKWW</c:v>
                </c:pt>
                <c:pt idx="3882">
                  <c:v>GKILGDGVGQNEKRKKWWDM</c:v>
                </c:pt>
                <c:pt idx="3883">
                  <c:v>ILGDGVGQNEKRKKWWDMNK</c:v>
                </c:pt>
                <c:pt idx="3884">
                  <c:v>GDGVGQNEKRKKWWDMNKYH</c:v>
                </c:pt>
                <c:pt idx="3885">
                  <c:v>GVGQNEKRKKWWDMNKYHIW</c:v>
                </c:pt>
                <c:pt idx="3886">
                  <c:v>GQNEKRKKWWDMNKYHIWES</c:v>
                </c:pt>
                <c:pt idx="3887">
                  <c:v>NEKRKKWWDMNKYHIWESML</c:v>
                </c:pt>
                <c:pt idx="3888">
                  <c:v>KRKKWWDMNKYHIWESMLCG</c:v>
                </c:pt>
                <c:pt idx="3889">
                  <c:v>KKWWDMNKYHIWESMLCGYK</c:v>
                </c:pt>
                <c:pt idx="3890">
                  <c:v>WWDMNKYHIWESMLCGYKHA</c:v>
                </c:pt>
                <c:pt idx="3891">
                  <c:v>DMNKYHIWESMLCGYKHAYG</c:v>
                </c:pt>
                <c:pt idx="3892">
                  <c:v>NKYHIWESMLCGYKHAYGNI</c:v>
                </c:pt>
                <c:pt idx="3893">
                  <c:v>YHIWESMLCGYKHAYGNISE</c:v>
                </c:pt>
                <c:pt idx="3894">
                  <c:v>IWESMLCGYKHAYGNISEND</c:v>
                </c:pt>
                <c:pt idx="3895">
                  <c:v>ESMLCGYKHAYGNISENDRK</c:v>
                </c:pt>
                <c:pt idx="3896">
                  <c:v>MLCGYKHAYGNISENDRKML</c:v>
                </c:pt>
                <c:pt idx="3897">
                  <c:v>CGYKHAYGNISENDRKMLDI</c:v>
                </c:pt>
                <c:pt idx="3898">
                  <c:v>YKHAYGNISENDRKMLDIPN</c:v>
                </c:pt>
                <c:pt idx="3899">
                  <c:v>HAYGNISENDRKMLDIPNND</c:v>
                </c:pt>
                <c:pt idx="3900">
                  <c:v>YGNISENDRKMLDIPNNDDE</c:v>
                </c:pt>
                <c:pt idx="3901">
                  <c:v>NISENDRKMLDIPNNDDEHQ</c:v>
                </c:pt>
                <c:pt idx="3902">
                  <c:v>SENDRKMLDIPNNDDEHQFL</c:v>
                </c:pt>
                <c:pt idx="3903">
                  <c:v>NDRKMLDIPNNDDEHQFLRW</c:v>
                </c:pt>
                <c:pt idx="3904">
                  <c:v>RKMLDIPNNDDEHQFLRWFQ</c:v>
                </c:pt>
                <c:pt idx="3905">
                  <c:v>MLDIPNNDDEHQFLRWFQEW</c:v>
                </c:pt>
                <c:pt idx="3906">
                  <c:v>DIPNNDDEHQFLRWFQEWTE</c:v>
                </c:pt>
                <c:pt idx="3907">
                  <c:v>PNNDDEHQFLRWFQEWTENF</c:v>
                </c:pt>
                <c:pt idx="3908">
                  <c:v>NDDEHQFLRWFQEWTENFCT</c:v>
                </c:pt>
                <c:pt idx="3909">
                  <c:v>DEHQFLRWFQEWTENFCTKR</c:v>
                </c:pt>
                <c:pt idx="3910">
                  <c:v>HQFLRWFQEWTENFCTKRNE</c:v>
                </c:pt>
                <c:pt idx="3911">
                  <c:v>FLRWFQEWTENFCTKRNELY</c:v>
                </c:pt>
                <c:pt idx="3912">
                  <c:v>RWFQEWTENFCTKRNELYEN</c:v>
                </c:pt>
                <c:pt idx="3913">
                  <c:v>FQEWTENFCTKRNELYENMV</c:v>
                </c:pt>
                <c:pt idx="3914">
                  <c:v>EWTENFCTKRNELYENMVTA</c:v>
                </c:pt>
                <c:pt idx="3915">
                  <c:v>TENFCTKRNELYENMVTACN</c:v>
                </c:pt>
                <c:pt idx="3916">
                  <c:v>NFCTKRNELYENMVTACNSA</c:v>
                </c:pt>
                <c:pt idx="3917">
                  <c:v>CTKRNELYENMVTACNSAKC</c:v>
                </c:pt>
                <c:pt idx="3918">
                  <c:v>KRNELYENMVTACNSAKCNT</c:v>
                </c:pt>
                <c:pt idx="3919">
                  <c:v>NELYENMVTACNSAKCNTSN</c:v>
                </c:pt>
                <c:pt idx="3920">
                  <c:v>LYENMVTACNSAKCNTSNGS</c:v>
                </c:pt>
                <c:pt idx="3921">
                  <c:v>ENMVTACNSAKCNTSNGSVD</c:v>
                </c:pt>
                <c:pt idx="3922">
                  <c:v>MVTACNSAKCNTSNGSVDKK</c:v>
                </c:pt>
                <c:pt idx="3923">
                  <c:v>TACNSAKCNTSNGSVDKKEC</c:v>
                </c:pt>
                <c:pt idx="3924">
                  <c:v>CNSAKCNTSNGSVDKKECTE</c:v>
                </c:pt>
                <c:pt idx="3925">
                  <c:v>SAKCNTSNGSVDKKECTEAC</c:v>
                </c:pt>
                <c:pt idx="3926">
                  <c:v>KCNTSNGSVDKKECTEACKN</c:v>
                </c:pt>
                <c:pt idx="3927">
                  <c:v>NTSNGSVDKKECTEACKNYS</c:v>
                </c:pt>
                <c:pt idx="3928">
                  <c:v>SNGSVDKKECTEACKNYSNF</c:v>
                </c:pt>
                <c:pt idx="3929">
                  <c:v>GSVDKKECTEACKNYSNFIL</c:v>
                </c:pt>
                <c:pt idx="3930">
                  <c:v>VDKKECTEACKNYSNFILIK</c:v>
                </c:pt>
                <c:pt idx="3931">
                  <c:v>KKECTEACKNYSNFILIKKK</c:v>
                </c:pt>
                <c:pt idx="3932">
                  <c:v>ECTEACKNYSNFILIKKKEY</c:v>
                </c:pt>
                <c:pt idx="3933">
                  <c:v>TEACKNYSNFILIKKKEYQS</c:v>
                </c:pt>
                <c:pt idx="3934">
                  <c:v>ACKNYSNFILIKKKEYQSLN</c:v>
                </c:pt>
                <c:pt idx="3935">
                  <c:v>KNYSNFILIKKKEYQSLNSQ</c:v>
                </c:pt>
                <c:pt idx="3936">
                  <c:v>YSNFILIKKKEYQSLNSQYD</c:v>
                </c:pt>
                <c:pt idx="3937">
                  <c:v>NFILIKKKEYQSLNSQYDMN</c:v>
                </c:pt>
                <c:pt idx="3938">
                  <c:v>ILIKKKEYQSLNSQYDMNYK</c:v>
                </c:pt>
                <c:pt idx="3939">
                  <c:v>IKKKEYQSLNSQYDMNYKET</c:v>
                </c:pt>
                <c:pt idx="3940">
                  <c:v>KKEYQSLNSQYDMNYKETKA</c:v>
                </c:pt>
                <c:pt idx="3941">
                  <c:v>EYQSLNSQYDMNYKETKAEK</c:v>
                </c:pt>
                <c:pt idx="3942">
                  <c:v>QSLNSQYDMNYKETKAEKKE</c:v>
                </c:pt>
                <c:pt idx="3943">
                  <c:v>LNSQYDMNYKETKAEKKESP</c:v>
                </c:pt>
                <c:pt idx="3944">
                  <c:v>SQYDMNYKETKAEKKESPEY</c:v>
                </c:pt>
                <c:pt idx="3945">
                  <c:v>YDMNYKETKAEKKESPEYFK</c:v>
                </c:pt>
                <c:pt idx="3946">
                  <c:v>MNYKETKAEKKESPEYFKDK</c:v>
                </c:pt>
                <c:pt idx="3947">
                  <c:v>YKETKAEKKESPEYFKDKCN</c:v>
                </c:pt>
                <c:pt idx="3948">
                  <c:v>ETKAEKKESPEYFKDKCNGE</c:v>
                </c:pt>
                <c:pt idx="3949">
                  <c:v>KAEKKESPEYFKDKCNGECS</c:v>
                </c:pt>
                <c:pt idx="3950">
                  <c:v>EKKESPEYFKDKCNGECSCL</c:v>
                </c:pt>
                <c:pt idx="3951">
                  <c:v>KESPEYFKDKCNGECSCLSE</c:v>
                </c:pt>
                <c:pt idx="3952">
                  <c:v>SPEYFKDKCNGECSCLSEYF</c:v>
                </c:pt>
                <c:pt idx="3953">
                  <c:v>EYFKDKCNGECSCLSEYFKD</c:v>
                </c:pt>
                <c:pt idx="3954">
                  <c:v>FKDKCNGECSCLSEYFKDET</c:v>
                </c:pt>
                <c:pt idx="3955">
                  <c:v>DKCNGECSCLSEYFKDETRW</c:v>
                </c:pt>
                <c:pt idx="3956">
                  <c:v>CNGECSCLSEYFKDETRWKN</c:v>
                </c:pt>
                <c:pt idx="3957">
                  <c:v>GECSCLSEYFKDETRWKNPY</c:v>
                </c:pt>
                <c:pt idx="3958">
                  <c:v>CSCLSEYFKDETRWKNPYET</c:v>
                </c:pt>
                <c:pt idx="3959">
                  <c:v>CLSEYFKDETRWKNPYETLD</c:v>
                </c:pt>
                <c:pt idx="3960">
                  <c:v>SEYFKDETRWKNPYETLDDT</c:v>
                </c:pt>
                <c:pt idx="3961">
                  <c:v>YFKDETRWKNPYETLDDTEV</c:v>
                </c:pt>
                <c:pt idx="3962">
                  <c:v>KDETRWKNPYETLDDTEVKN</c:v>
                </c:pt>
                <c:pt idx="3963">
                  <c:v>ETRWKNPYETLDDTEVKNNC</c:v>
                </c:pt>
                <c:pt idx="3964">
                  <c:v>RWKNPYETLDDTEVKNNCMC</c:v>
                </c:pt>
                <c:pt idx="3965">
                  <c:v>KNPYETLDDTEVKNNCMCKP</c:v>
                </c:pt>
                <c:pt idx="3966">
                  <c:v>PYETLDDTEVKNNCMCKPPP</c:v>
                </c:pt>
                <c:pt idx="3967">
                  <c:v>ETLDDTEVKNNCMCKPPPPA</c:v>
                </c:pt>
                <c:pt idx="3968">
                  <c:v>LDDTEVKNNCMCKPPPPASN</c:v>
                </c:pt>
                <c:pt idx="3969">
                  <c:v>DTEVKNNCMCKPPPPASNNT</c:v>
                </c:pt>
                <c:pt idx="3970">
                  <c:v>EVKNNCMCKPPPPASNNTSD</c:v>
                </c:pt>
                <c:pt idx="3971">
                  <c:v>KNNCMCKPPPPASNNTSDIL</c:v>
                </c:pt>
                <c:pt idx="3972">
                  <c:v>NCMCKPPPPASNNTSDILQK</c:v>
                </c:pt>
                <c:pt idx="3973">
                  <c:v>MCKPPPPASNNTSDILQKTI</c:v>
                </c:pt>
                <c:pt idx="3974">
                  <c:v>KPPPPASNNTSDILQKTIPG</c:v>
                </c:pt>
                <c:pt idx="3975">
                  <c:v>PPPASNNTSDILQKTIPGSG</c:v>
                </c:pt>
                <c:pt idx="3976">
                  <c:v>PASNNTSDILQKTIPGSGSG</c:v>
                </c:pt>
                <c:pt idx="3977">
                  <c:v>SNNTSDILQKTIPGSGSGSG</c:v>
                </c:pt>
                <c:pt idx="3978">
                  <c:v>GSGSGSGTISSAIINHAFLQ</c:v>
                </c:pt>
                <c:pt idx="3979">
                  <c:v>SGSGSGTISSAIINHAFLQN</c:v>
                </c:pt>
                <c:pt idx="3980">
                  <c:v>GSGSGTISSAIINHAFLQNT</c:v>
                </c:pt>
                <c:pt idx="3981">
                  <c:v>SGSGTISSAIINHAFLQNTV</c:v>
                </c:pt>
                <c:pt idx="3982">
                  <c:v>GSGTISSAIINHAFLQNTVM</c:v>
                </c:pt>
                <c:pt idx="3983">
                  <c:v>SGTISSAIINHAFLQNTVMK</c:v>
                </c:pt>
                <c:pt idx="3984">
                  <c:v>GTISSAIINHAFLQNTVMKN</c:v>
                </c:pt>
                <c:pt idx="3985">
                  <c:v>TISSAIINHAFLQNTVMKNC</c:v>
                </c:pt>
                <c:pt idx="3986">
                  <c:v>ISSAIINHAFLQNTVMKNCN</c:v>
                </c:pt>
                <c:pt idx="3987">
                  <c:v>SSAIINHAFLQNTVMKNCNY</c:v>
                </c:pt>
                <c:pt idx="3988">
                  <c:v>SAIINHAFLQNTVMKNCNYK</c:v>
                </c:pt>
                <c:pt idx="3989">
                  <c:v>AIINHAFLQNTVMKNCNYKR</c:v>
                </c:pt>
                <c:pt idx="3990">
                  <c:v>IINHAFLQNTVMKNCNYKRK</c:v>
                </c:pt>
                <c:pt idx="3991">
                  <c:v>INHAFLQNTVMKNCNYKRKR</c:v>
                </c:pt>
                <c:pt idx="3992">
                  <c:v>NHAFLQNTVMKNCNYKRKRR</c:v>
                </c:pt>
                <c:pt idx="3993">
                  <c:v>HAFLQNTVMKNCNYKRKRRE</c:v>
                </c:pt>
                <c:pt idx="3994">
                  <c:v>AFLQNTVMKNCNYKRKRRER</c:v>
                </c:pt>
                <c:pt idx="3995">
                  <c:v>FLQNTVMKNCNYKRKRRERD</c:v>
                </c:pt>
                <c:pt idx="3996">
                  <c:v>LQNTVMKNCNYKRKRRERDW</c:v>
                </c:pt>
                <c:pt idx="3997">
                  <c:v>QNTVMKNCNYKRKRRERDWD</c:v>
                </c:pt>
                <c:pt idx="3998">
                  <c:v>NTVMKNCNYKRKRRERDWDC</c:v>
                </c:pt>
                <c:pt idx="3999">
                  <c:v>TVMKNCNYKRKRRERDWDCN</c:v>
                </c:pt>
                <c:pt idx="4000">
                  <c:v>VMKNCNYKRKRRERDWDCNT</c:v>
                </c:pt>
                <c:pt idx="4001">
                  <c:v>MKNCNYKRKRRERDWDCNTK</c:v>
                </c:pt>
                <c:pt idx="4002">
                  <c:v>KNCNYKRKRRERDWDCNTKK</c:v>
                </c:pt>
                <c:pt idx="4003">
                  <c:v>NCNYKRKRRERDWDCNTKKD</c:v>
                </c:pt>
                <c:pt idx="4004">
                  <c:v>CNYKRKRRERDWDCNTKKDV</c:v>
                </c:pt>
                <c:pt idx="4005">
                  <c:v>NYKRKRRERDWDCNTKKDVC</c:v>
                </c:pt>
                <c:pt idx="4006">
                  <c:v>YKRKRRERDWDCNTKKDVCI</c:v>
                </c:pt>
                <c:pt idx="4007">
                  <c:v>KRKRRERDWDCNTKKDVCIP</c:v>
                </c:pt>
                <c:pt idx="4008">
                  <c:v>RKRRERDWDCNTKKDVCIPD</c:v>
                </c:pt>
                <c:pt idx="4009">
                  <c:v>KRRERDWDCNTKKDVCIPDR</c:v>
                </c:pt>
                <c:pt idx="4010">
                  <c:v>RRERDWDCNTKKDVCIPDRR</c:v>
                </c:pt>
                <c:pt idx="4011">
                  <c:v>RERDWDCNTKKDVCIPDRRY</c:v>
                </c:pt>
                <c:pt idx="4012">
                  <c:v>ERDWDCNTKKDVCIPDRRYQ</c:v>
                </c:pt>
                <c:pt idx="4013">
                  <c:v>RDWDCNTKKDVCIPDRRYQL</c:v>
                </c:pt>
                <c:pt idx="4014">
                  <c:v>DWDCNTKKDVCIPDRRYQLC</c:v>
                </c:pt>
                <c:pt idx="4015">
                  <c:v>WDCNTKKDVCIPDRRYQLCM</c:v>
                </c:pt>
                <c:pt idx="4016">
                  <c:v>DCNTKKDVCIPDRRYQLCMK</c:v>
                </c:pt>
                <c:pt idx="4017">
                  <c:v>CNTKKDVCIPDRRYQLCMKE</c:v>
                </c:pt>
                <c:pt idx="4018">
                  <c:v>NTKKDVCIPDRRYQLCMKEL</c:v>
                </c:pt>
                <c:pt idx="4019">
                  <c:v>TKKDVCIPDRRYQLCMKELT</c:v>
                </c:pt>
                <c:pt idx="4020">
                  <c:v>KKDVCIPDRRYQLCMKELTN</c:v>
                </c:pt>
                <c:pt idx="4021">
                  <c:v>KDVCIPDRRYQLCMKELTNL</c:v>
                </c:pt>
                <c:pt idx="4022">
                  <c:v>DVCIPDRRYQLCMKELTNLV</c:v>
                </c:pt>
                <c:pt idx="4023">
                  <c:v>VCIPDRRYQLCMKELTNLVN</c:v>
                </c:pt>
                <c:pt idx="4024">
                  <c:v>CIPDRRYQLCMKELTNLVNN</c:v>
                </c:pt>
                <c:pt idx="4025">
                  <c:v>IPDRRYQLCMKELTNLVNNT</c:v>
                </c:pt>
                <c:pt idx="4026">
                  <c:v>PDRRYQLCMKELTNLVNNTD</c:v>
                </c:pt>
                <c:pt idx="4027">
                  <c:v>DRRYQLCMKELTNLVNNTDT</c:v>
                </c:pt>
                <c:pt idx="4028">
                  <c:v>RRYQLCMKELTNLVNNTDTN</c:v>
                </c:pt>
                <c:pt idx="4029">
                  <c:v>RYQLCMKELTNLVNNTDTNF</c:v>
                </c:pt>
                <c:pt idx="4030">
                  <c:v>YQLCMKELTNLVNNTDTNFH</c:v>
                </c:pt>
                <c:pt idx="4031">
                  <c:v>QLCMKELTNLVNNTDTNFHR</c:v>
                </c:pt>
                <c:pt idx="4032">
                  <c:v>LCMKELTNLVNNTDTNFHRD</c:v>
                </c:pt>
                <c:pt idx="4033">
                  <c:v>CMKELTNLVNNTDTNFHRDI</c:v>
                </c:pt>
                <c:pt idx="4034">
                  <c:v>MKELTNLVNNTDTNFHRDIT</c:v>
                </c:pt>
                <c:pt idx="4035">
                  <c:v>KELTNLVNNTDTNFHRDITF</c:v>
                </c:pt>
                <c:pt idx="4036">
                  <c:v>ELTNLVNNTDTNFHRDITFR</c:v>
                </c:pt>
                <c:pt idx="4037">
                  <c:v>LTNLVNNTDTNFHRDITFRK</c:v>
                </c:pt>
                <c:pt idx="4038">
                  <c:v>TNLVNNTDTNFHRDITFRKL</c:v>
                </c:pt>
                <c:pt idx="4039">
                  <c:v>NLVNNTDTNFHRDITFRKLY</c:v>
                </c:pt>
                <c:pt idx="4040">
                  <c:v>LVNNTDTNFHRDITFRKLYL</c:v>
                </c:pt>
                <c:pt idx="4041">
                  <c:v>VNNTDTNFHRDITFRKLYLK</c:v>
                </c:pt>
                <c:pt idx="4042">
                  <c:v>NNTDTNFHRDITFRKLYLKR</c:v>
                </c:pt>
                <c:pt idx="4043">
                  <c:v>NTDTNFHRDITFRKLYLKRK</c:v>
                </c:pt>
                <c:pt idx="4044">
                  <c:v>TDTNFHRDITFRKLYLKRKL</c:v>
                </c:pt>
                <c:pt idx="4045">
                  <c:v>DTNFHRDITFRKLYLKRKLI</c:v>
                </c:pt>
                <c:pt idx="4046">
                  <c:v>TNFHRDITFRKLYLKRKLIY</c:v>
                </c:pt>
                <c:pt idx="4047">
                  <c:v>NFHRDITFRKLYLKRKLIYD</c:v>
                </c:pt>
                <c:pt idx="4048">
                  <c:v>FHRDITFRKLYLKRKLIYDA</c:v>
                </c:pt>
                <c:pt idx="4049">
                  <c:v>HRDITFRKLYLKRKLIYDAA</c:v>
                </c:pt>
                <c:pt idx="4050">
                  <c:v>RDITFRKLYLKRKLIYDAAV</c:v>
                </c:pt>
                <c:pt idx="4051">
                  <c:v>DITFRKLYLKRKLIYDAAVE</c:v>
                </c:pt>
                <c:pt idx="4052">
                  <c:v>ITFRKLYLKRKLIYDAAVEG</c:v>
                </c:pt>
                <c:pt idx="4053">
                  <c:v>TFRKLYLKRKLIYDAAVEGD</c:v>
                </c:pt>
                <c:pt idx="4054">
                  <c:v>FRKLYLKRKLIYDAAVEGDL</c:v>
                </c:pt>
                <c:pt idx="4055">
                  <c:v>RKLYLKRKLIYDAAVEGDLL</c:v>
                </c:pt>
                <c:pt idx="4056">
                  <c:v>KLYLKRKLIYDAAVEGDLLL</c:v>
                </c:pt>
                <c:pt idx="4057">
                  <c:v>LYLKRKLIYDAAVEGDLLLK</c:v>
                </c:pt>
                <c:pt idx="4058">
                  <c:v>YLKRKLIYDAAVEGDLLLKL</c:v>
                </c:pt>
                <c:pt idx="4059">
                  <c:v>LKRKLIYDAAVEGDLLLKLN</c:v>
                </c:pt>
                <c:pt idx="4060">
                  <c:v>KRKLIYDAAVEGDLLLKLNN</c:v>
                </c:pt>
                <c:pt idx="4061">
                  <c:v>RKLIYDAAVEGDLLLKLNNY</c:v>
                </c:pt>
                <c:pt idx="4062">
                  <c:v>KLIYDAAVEGDLLLKLNNYR</c:v>
                </c:pt>
                <c:pt idx="4063">
                  <c:v>LIYDAAVEGDLLLKLNNYRY</c:v>
                </c:pt>
                <c:pt idx="4064">
                  <c:v>IYDAAVEGDLLLKLNNYRYN</c:v>
                </c:pt>
                <c:pt idx="4065">
                  <c:v>YDAAVEGDLLLKLNNYRYNK</c:v>
                </c:pt>
                <c:pt idx="4066">
                  <c:v>DAAVEGDLLLKLNNYRYNKD</c:v>
                </c:pt>
                <c:pt idx="4067">
                  <c:v>AAVEGDLLLKLNNYRYNKDF</c:v>
                </c:pt>
                <c:pt idx="4068">
                  <c:v>AVEGDLLLKLNNYRYNKDFC</c:v>
                </c:pt>
                <c:pt idx="4069">
                  <c:v>VEGDLLLKLNNYRYNKDFCK</c:v>
                </c:pt>
                <c:pt idx="4070">
                  <c:v>EGDLLLKLNNYRYNKDFCKD</c:v>
                </c:pt>
                <c:pt idx="4071">
                  <c:v>GDLLLKLNNYRYNKDFCKDI</c:v>
                </c:pt>
                <c:pt idx="4072">
                  <c:v>DLLLKLNNYRYNKDFCKDIR</c:v>
                </c:pt>
                <c:pt idx="4073">
                  <c:v>LLLKLNNYRYNKDFCKDIRW</c:v>
                </c:pt>
                <c:pt idx="4074">
                  <c:v>LLKLNNYRYNKDFCKDIRWS</c:v>
                </c:pt>
                <c:pt idx="4075">
                  <c:v>LKLNNYRYNKDFCKDIRWSL</c:v>
                </c:pt>
                <c:pt idx="4076">
                  <c:v>KLNNYRYNKDFCKDIRWSLG</c:v>
                </c:pt>
                <c:pt idx="4077">
                  <c:v>LNNYRYNKDFCKDIRWSLGD</c:v>
                </c:pt>
                <c:pt idx="4078">
                  <c:v>NNYRYNKDFCKDIRWSLGDF</c:v>
                </c:pt>
                <c:pt idx="4079">
                  <c:v>NYRYNKDFCKDIRWSLGDFG</c:v>
                </c:pt>
                <c:pt idx="4080">
                  <c:v>YRYNKDFCKDIRWSLGDFGD</c:v>
                </c:pt>
                <c:pt idx="4081">
                  <c:v>RYNKDFCKDIRWSLGDFGDI</c:v>
                </c:pt>
                <c:pt idx="4082">
                  <c:v>YNKDFCKDIRWSLGDFGDII</c:v>
                </c:pt>
                <c:pt idx="4083">
                  <c:v>NKDFCKDIRWSLGDFGDIIM</c:v>
                </c:pt>
                <c:pt idx="4084">
                  <c:v>KDFCKDIRWSLGDFGDIIMG</c:v>
                </c:pt>
                <c:pt idx="4085">
                  <c:v>DFCKDIRWSLGDFGDIIMGT</c:v>
                </c:pt>
                <c:pt idx="4086">
                  <c:v>FCKDIRWSLGDFGDIIMGTD</c:v>
                </c:pt>
                <c:pt idx="4087">
                  <c:v>CKDIRWSLGDFGDIIMGTDM</c:v>
                </c:pt>
                <c:pt idx="4088">
                  <c:v>KDIRWSLGDFGDIIMGTDME</c:v>
                </c:pt>
                <c:pt idx="4089">
                  <c:v>DIRWSLGDFGDIIMGTDMEG</c:v>
                </c:pt>
                <c:pt idx="4090">
                  <c:v>IRWSLGDFGDIIMGTDMEGI</c:v>
                </c:pt>
                <c:pt idx="4091">
                  <c:v>RWSLGDFGDIIMGTDMEGIG</c:v>
                </c:pt>
                <c:pt idx="4092">
                  <c:v>WSLGDFGDIIMGTDMEGIGY</c:v>
                </c:pt>
                <c:pt idx="4093">
                  <c:v>SLGDFGDIIMGTDMEGIGYS</c:v>
                </c:pt>
                <c:pt idx="4094">
                  <c:v>LGDFGDIIMGTDMEGIGYSK</c:v>
                </c:pt>
                <c:pt idx="4095">
                  <c:v>GDFGDIIMGTDMEGIGYSKV</c:v>
                </c:pt>
                <c:pt idx="4096">
                  <c:v>DFGDIIMGTDMEGIGYSKVV</c:v>
                </c:pt>
                <c:pt idx="4097">
                  <c:v>FGDIIMGTDMEGIGYSKVVE</c:v>
                </c:pt>
                <c:pt idx="4098">
                  <c:v>GDIIMGTDMEGIGYSKVVEN</c:v>
                </c:pt>
                <c:pt idx="4099">
                  <c:v>DIIMGTDMEGIGYSKVVENN</c:v>
                </c:pt>
                <c:pt idx="4100">
                  <c:v>IIMGTDMEGIGYSKVVENNL</c:v>
                </c:pt>
                <c:pt idx="4101">
                  <c:v>IMGTDMEGIGYSKVVENNLR</c:v>
                </c:pt>
                <c:pt idx="4102">
                  <c:v>MGTDMEGIGYSKVVENNLRS</c:v>
                </c:pt>
                <c:pt idx="4103">
                  <c:v>GTDMEGIGYSKVVENNLRSI</c:v>
                </c:pt>
                <c:pt idx="4104">
                  <c:v>TDMEGIGYSKVVENNLRSIF</c:v>
                </c:pt>
                <c:pt idx="4105">
                  <c:v>DMEGIGYSKVVENNLRSIFG</c:v>
                </c:pt>
                <c:pt idx="4106">
                  <c:v>MEGIGYSKVVENNLRSIFGT</c:v>
                </c:pt>
                <c:pt idx="4107">
                  <c:v>EGIGYSKVVENNLRSIFGTD</c:v>
                </c:pt>
                <c:pt idx="4108">
                  <c:v>GIGYSKVVENNLRSIFGTDE</c:v>
                </c:pt>
                <c:pt idx="4109">
                  <c:v>IGYSKVVENNLRSIFGTDEK</c:v>
                </c:pt>
                <c:pt idx="4110">
                  <c:v>GYSKVVENNLRSIFGTDEKA</c:v>
                </c:pt>
                <c:pt idx="4111">
                  <c:v>YSKVVENNLRSIFGTDEKAQ</c:v>
                </c:pt>
                <c:pt idx="4112">
                  <c:v>SKVVENNLRSIFGTDEKAQQ</c:v>
                </c:pt>
                <c:pt idx="4113">
                  <c:v>KVVENNLRSIFGTDEKAQQR</c:v>
                </c:pt>
                <c:pt idx="4114">
                  <c:v>VVENNLRSIFGTDEKAQQRR</c:v>
                </c:pt>
                <c:pt idx="4115">
                  <c:v>VENNLRSIFGTDEKAQQRRK</c:v>
                </c:pt>
                <c:pt idx="4116">
                  <c:v>ENNLRSIFGTDEKAQQRRKQ</c:v>
                </c:pt>
                <c:pt idx="4117">
                  <c:v>NNLRSIFGTDEKAQQRRKQW</c:v>
                </c:pt>
                <c:pt idx="4118">
                  <c:v>NLRSIFGTDEKAQQRRKQWW</c:v>
                </c:pt>
                <c:pt idx="4119">
                  <c:v>LRSIFGTDEKAQQRRKQWWN</c:v>
                </c:pt>
                <c:pt idx="4120">
                  <c:v>RSIFGTDEKAQQRRKQWWNE</c:v>
                </c:pt>
                <c:pt idx="4121">
                  <c:v>SIFGTDEKAQQRRKQWWNES</c:v>
                </c:pt>
                <c:pt idx="4122">
                  <c:v>IFGTDEKAQQRRKQWWNESK</c:v>
                </c:pt>
                <c:pt idx="4123">
                  <c:v>FGTDEKAQQRRKQWWNESKA</c:v>
                </c:pt>
                <c:pt idx="4124">
                  <c:v>GTDEKAQQRRKQWWNESKAQ</c:v>
                </c:pt>
                <c:pt idx="4125">
                  <c:v>TDEKAQQRRKQWWNESKAQI</c:v>
                </c:pt>
                <c:pt idx="4126">
                  <c:v>DEKAQQRRKQWWNESKAQIW</c:v>
                </c:pt>
                <c:pt idx="4127">
                  <c:v>EKAQQRRKQWWNESKAQIWT</c:v>
                </c:pt>
                <c:pt idx="4128">
                  <c:v>KAQQRRKQWWNESKAQIWTA</c:v>
                </c:pt>
                <c:pt idx="4129">
                  <c:v>AQQRRKQWWNESKAQIWTAM</c:v>
                </c:pt>
                <c:pt idx="4130">
                  <c:v>QQRRKQWWNESKAQIWTAMM</c:v>
                </c:pt>
                <c:pt idx="4131">
                  <c:v>QRRKQWWNESKAQIWTAMMY</c:v>
                </c:pt>
                <c:pt idx="4132">
                  <c:v>RRKQWWNESKAQIWTAMMYS</c:v>
                </c:pt>
                <c:pt idx="4133">
                  <c:v>RKQWWNESKAQIWTAMMYSV</c:v>
                </c:pt>
                <c:pt idx="4134">
                  <c:v>KQWWNESKAQIWTAMMYSVK</c:v>
                </c:pt>
                <c:pt idx="4135">
                  <c:v>QWWNESKAQIWTAMMYSVKK</c:v>
                </c:pt>
                <c:pt idx="4136">
                  <c:v>WWNESKAQIWTAMMYSVKKR</c:v>
                </c:pt>
                <c:pt idx="4137">
                  <c:v>WNESKAQIWTAMMYSVKKRL</c:v>
                </c:pt>
                <c:pt idx="4138">
                  <c:v>NESKAQIWTAMMYSVKKRLK</c:v>
                </c:pt>
                <c:pt idx="4139">
                  <c:v>ESKAQIWTAMMYSVKKRLKG</c:v>
                </c:pt>
                <c:pt idx="4140">
                  <c:v>SKAQIWTAMMYSVKKRLKGN</c:v>
                </c:pt>
                <c:pt idx="4141">
                  <c:v>KAQIWTAMMYSVKKRLKGNF</c:v>
                </c:pt>
                <c:pt idx="4142">
                  <c:v>AQIWTAMMYSVKKRLKGNFI</c:v>
                </c:pt>
                <c:pt idx="4143">
                  <c:v>QIWTAMMYSVKKRLKGNFIW</c:v>
                </c:pt>
                <c:pt idx="4144">
                  <c:v>IWTAMMYSVKKRLKGNFIWI</c:v>
                </c:pt>
                <c:pt idx="4145">
                  <c:v>WTAMMYSVKKRLKGNFIWIC</c:v>
                </c:pt>
                <c:pt idx="4146">
                  <c:v>TAMMYSVKKRLKGNFIWICK</c:v>
                </c:pt>
                <c:pt idx="4147">
                  <c:v>AMMYSVKKRLKGNFIWICKL</c:v>
                </c:pt>
                <c:pt idx="4148">
                  <c:v>MMYSVKKRLKGNFIWICKLN</c:v>
                </c:pt>
                <c:pt idx="4149">
                  <c:v>MYSVKKRLKGNFIWICKLNV</c:v>
                </c:pt>
                <c:pt idx="4150">
                  <c:v>YSVKKRLKGNFIWICKLNVA</c:v>
                </c:pt>
                <c:pt idx="4151">
                  <c:v>SVKKRLKGNFIWICKLNVAV</c:v>
                </c:pt>
                <c:pt idx="4152">
                  <c:v>VKKRLKGNFIWICKLNVAVN</c:v>
                </c:pt>
                <c:pt idx="4153">
                  <c:v>KKRLKGNFIWICKLNVAVNI</c:v>
                </c:pt>
                <c:pt idx="4154">
                  <c:v>KRLKGNFIWICKLNVAVNIE</c:v>
                </c:pt>
                <c:pt idx="4155">
                  <c:v>RLKGNFIWICKLNVAVNIEP</c:v>
                </c:pt>
                <c:pt idx="4156">
                  <c:v>LKGNFIWICKLNVAVNIEPQ</c:v>
                </c:pt>
                <c:pt idx="4157">
                  <c:v>KGNFIWICKLNVAVNIEPQI</c:v>
                </c:pt>
                <c:pt idx="4158">
                  <c:v>GNFIWICKLNVAVNIEPQIY</c:v>
                </c:pt>
                <c:pt idx="4159">
                  <c:v>NFIWICKLNVAVNIEPQIYR</c:v>
                </c:pt>
                <c:pt idx="4160">
                  <c:v>FIWICKLNVAVNIEPQIYRW</c:v>
                </c:pt>
                <c:pt idx="4161">
                  <c:v>IWICKLNVAVNIEPQIYRWI</c:v>
                </c:pt>
                <c:pt idx="4162">
                  <c:v>WICKLNVAVNIEPQIYRWIR</c:v>
                </c:pt>
                <c:pt idx="4163">
                  <c:v>ICKLNVAVNIEPQIYRWIRE</c:v>
                </c:pt>
                <c:pt idx="4164">
                  <c:v>CKLNVAVNIEPQIYRWIREW</c:v>
                </c:pt>
                <c:pt idx="4165">
                  <c:v>KLNVAVNIEPQIYRWIREWG</c:v>
                </c:pt>
                <c:pt idx="4166">
                  <c:v>LNVAVNIEPQIYRWIREWGR</c:v>
                </c:pt>
                <c:pt idx="4167">
                  <c:v>NVAVNIEPQIYRWIREWGRD</c:v>
                </c:pt>
                <c:pt idx="4168">
                  <c:v>VAVNIEPQIYRWIREWGRDY</c:v>
                </c:pt>
                <c:pt idx="4169">
                  <c:v>AVNIEPQIYRWIREWGRDYV</c:v>
                </c:pt>
                <c:pt idx="4170">
                  <c:v>VNIEPQIYRWIREWGRDYVS</c:v>
                </c:pt>
                <c:pt idx="4171">
                  <c:v>NIEPQIYRWIREWGRDYVSE</c:v>
                </c:pt>
                <c:pt idx="4172">
                  <c:v>IEPQIYRWIREWGRDYVSEL</c:v>
                </c:pt>
                <c:pt idx="4173">
                  <c:v>EPQIYRWIREWGRDYVSELP</c:v>
                </c:pt>
                <c:pt idx="4174">
                  <c:v>PQIYRWIREWGRDYVSELPT</c:v>
                </c:pt>
                <c:pt idx="4175">
                  <c:v>QIYRWIREWGRDYVSELPTE</c:v>
                </c:pt>
                <c:pt idx="4176">
                  <c:v>IYRWIREWGRDYVSELPTEV</c:v>
                </c:pt>
                <c:pt idx="4177">
                  <c:v>YRWIREWGRDYVSELPTEVQ</c:v>
                </c:pt>
                <c:pt idx="4178">
                  <c:v>RWIREWGRDYVSELPTEVQK</c:v>
                </c:pt>
                <c:pt idx="4179">
                  <c:v>WIREWGRDYVSELPTEVQKL</c:v>
                </c:pt>
                <c:pt idx="4180">
                  <c:v>IREWGRDYVSELPTEVQKLK</c:v>
                </c:pt>
                <c:pt idx="4181">
                  <c:v>REWGRDYVSELPTEVQKLKE</c:v>
                </c:pt>
                <c:pt idx="4182">
                  <c:v>EWGRDYVSELPTEVQKLKEK</c:v>
                </c:pt>
                <c:pt idx="4183">
                  <c:v>WGRDYVSELPTEVQKLKEKC</c:v>
                </c:pt>
                <c:pt idx="4184">
                  <c:v>GRDYVSELPTEVQKLKEKCD</c:v>
                </c:pt>
                <c:pt idx="4185">
                  <c:v>RDYVSELPTEVQKLKEKCDG</c:v>
                </c:pt>
                <c:pt idx="4186">
                  <c:v>DYVSELPTEVQKLKEKCDGK</c:v>
                </c:pt>
                <c:pt idx="4187">
                  <c:v>YVSELPTEVQKLKEKCDGKI</c:v>
                </c:pt>
                <c:pt idx="4188">
                  <c:v>VSELPTEVQKLKEKCDGKIN</c:v>
                </c:pt>
                <c:pt idx="4189">
                  <c:v>SELPTEVQKLKEKCDGKINY</c:v>
                </c:pt>
                <c:pt idx="4190">
                  <c:v>ELPTEVQKLKEKCDGKINYT</c:v>
                </c:pt>
                <c:pt idx="4191">
                  <c:v>LPTEVQKLKEKCDGKINYTD</c:v>
                </c:pt>
                <c:pt idx="4192">
                  <c:v>PTEVQKLKEKCDGKINYTDK</c:v>
                </c:pt>
                <c:pt idx="4193">
                  <c:v>TEVQKLKEKCDGKINYTDKK</c:v>
                </c:pt>
                <c:pt idx="4194">
                  <c:v>EVQKLKEKCDGKINYTDKKV</c:v>
                </c:pt>
                <c:pt idx="4195">
                  <c:v>VQKLKEKCDGKINYTDKKVC</c:v>
                </c:pt>
                <c:pt idx="4196">
                  <c:v>QKLKEKCDGKINYTDKKVCK</c:v>
                </c:pt>
                <c:pt idx="4197">
                  <c:v>KLKEKCDGKINYTDKKVCKV</c:v>
                </c:pt>
                <c:pt idx="4198">
                  <c:v>LKEKCDGKINYTDKKVCKVP</c:v>
                </c:pt>
                <c:pt idx="4199">
                  <c:v>KEKCDGKINYTDKKVCKVPP</c:v>
                </c:pt>
                <c:pt idx="4200">
                  <c:v>EKCDGKINYTDKKVCKVPPC</c:v>
                </c:pt>
                <c:pt idx="4201">
                  <c:v>KCDGKINYTDKKVCKVPPCQ</c:v>
                </c:pt>
                <c:pt idx="4202">
                  <c:v>CDGKINYTDKKVCKVPPCQN</c:v>
                </c:pt>
                <c:pt idx="4203">
                  <c:v>DGKINYTDKKVCKVPPCQNA</c:v>
                </c:pt>
                <c:pt idx="4204">
                  <c:v>GKINYTDKKVCKVPPCQNAC</c:v>
                </c:pt>
                <c:pt idx="4205">
                  <c:v>KINYTDKKVCKVPPCQNACK</c:v>
                </c:pt>
                <c:pt idx="4206">
                  <c:v>INYTDKKVCKVPPCQNACKS</c:v>
                </c:pt>
                <c:pt idx="4207">
                  <c:v>NYTDKKVCKVPPCQNACKSY</c:v>
                </c:pt>
                <c:pt idx="4208">
                  <c:v>YTDKKVCKVPPCQNACKSYD</c:v>
                </c:pt>
                <c:pt idx="4209">
                  <c:v>TDKKVCKVPPCQNACKSYDQ</c:v>
                </c:pt>
                <c:pt idx="4210">
                  <c:v>DKKVCKVPPCQNACKSYDQW</c:v>
                </c:pt>
                <c:pt idx="4211">
                  <c:v>KKVCKVPPCQNACKSYDQWI</c:v>
                </c:pt>
                <c:pt idx="4212">
                  <c:v>KVCKVPPCQNACKSYDQWIT</c:v>
                </c:pt>
                <c:pt idx="4213">
                  <c:v>VCKVPPCQNACKSYDQWITR</c:v>
                </c:pt>
                <c:pt idx="4214">
                  <c:v>CKVPPCQNACKSYDQWITRK</c:v>
                </c:pt>
                <c:pt idx="4215">
                  <c:v>KVPPCQNACKSYDQWITRKK</c:v>
                </c:pt>
                <c:pt idx="4216">
                  <c:v>VPPCQNACKSYDQWITRKKN</c:v>
                </c:pt>
                <c:pt idx="4217">
                  <c:v>PPCQNACKSYDQWITRKKNQ</c:v>
                </c:pt>
                <c:pt idx="4218">
                  <c:v>PCQNACKSYDQWITRKKNQW</c:v>
                </c:pt>
                <c:pt idx="4219">
                  <c:v>CQNACKSYDQWITRKKNQWD</c:v>
                </c:pt>
                <c:pt idx="4220">
                  <c:v>QNACKSYDQWITRKKNQWDV</c:v>
                </c:pt>
                <c:pt idx="4221">
                  <c:v>NACKSYDQWITRKKNQWDVL</c:v>
                </c:pt>
                <c:pt idx="4222">
                  <c:v>ACKSYDQWITRKKNQWDVLS</c:v>
                </c:pt>
                <c:pt idx="4223">
                  <c:v>CKSYDQWITRKKNQWDVLSN</c:v>
                </c:pt>
                <c:pt idx="4224">
                  <c:v>KSYDQWITRKKNQWDVLSNK</c:v>
                </c:pt>
                <c:pt idx="4225">
                  <c:v>SYDQWITRKKNQWDVLSNKF</c:v>
                </c:pt>
                <c:pt idx="4226">
                  <c:v>YDQWITRKKNQWDVLSNKFI</c:v>
                </c:pt>
                <c:pt idx="4227">
                  <c:v>DQWITRKKNQWDVLSNKFIS</c:v>
                </c:pt>
                <c:pt idx="4228">
                  <c:v>QWITRKKNQWDVLSNKFISV</c:v>
                </c:pt>
                <c:pt idx="4229">
                  <c:v>WITRKKNQWDVLSNKFISVK</c:v>
                </c:pt>
                <c:pt idx="4230">
                  <c:v>ITRKKNQWDVLSNKFISVKN</c:v>
                </c:pt>
                <c:pt idx="4231">
                  <c:v>TRKKNQWDVLSNKFISVKNA</c:v>
                </c:pt>
                <c:pt idx="4232">
                  <c:v>RKKNQWDVLSNKFISVKNAE</c:v>
                </c:pt>
                <c:pt idx="4233">
                  <c:v>KKNQWDVLSNKFISVKNAEK</c:v>
                </c:pt>
                <c:pt idx="4234">
                  <c:v>KNQWDVLSNKFISVKNAEKV</c:v>
                </c:pt>
                <c:pt idx="4235">
                  <c:v>NQWDVLSNKFISVKNAEKVQ</c:v>
                </c:pt>
                <c:pt idx="4236">
                  <c:v>QWDVLSNKFISVKNAEKVQT</c:v>
                </c:pt>
                <c:pt idx="4237">
                  <c:v>WDVLSNKFISVKNAEKVQTA</c:v>
                </c:pt>
                <c:pt idx="4238">
                  <c:v>DVLSNKFISVKNAEKVQTAG</c:v>
                </c:pt>
                <c:pt idx="4239">
                  <c:v>VLSNKFISVKNAEKVQTAGI</c:v>
                </c:pt>
                <c:pt idx="4240">
                  <c:v>LSNKFISVKNAEKVQTAGIV</c:v>
                </c:pt>
                <c:pt idx="4241">
                  <c:v>SNKFISVKNAEKVQTAGIVT</c:v>
                </c:pt>
                <c:pt idx="4242">
                  <c:v>NKFISVKNAEKVQTAGIVTP</c:v>
                </c:pt>
                <c:pt idx="4243">
                  <c:v>KFISVKNAEKVQTAGIVTPY</c:v>
                </c:pt>
                <c:pt idx="4244">
                  <c:v>FISVKNAEKVQTAGIVTPYD</c:v>
                </c:pt>
                <c:pt idx="4245">
                  <c:v>ISVKNAEKVQTAGIVTPYDI</c:v>
                </c:pt>
                <c:pt idx="4246">
                  <c:v>SVKNAEKVQTAGIVTPYDIL</c:v>
                </c:pt>
                <c:pt idx="4247">
                  <c:v>VKNAEKVQTAGIVTPYDILK</c:v>
                </c:pt>
                <c:pt idx="4248">
                  <c:v>KNAEKVQTAGIVTPYDILKQ</c:v>
                </c:pt>
                <c:pt idx="4249">
                  <c:v>NAEKVQTAGIVTPYDILKQE</c:v>
                </c:pt>
                <c:pt idx="4250">
                  <c:v>AEKVQTAGIVTPYDILKQEL</c:v>
                </c:pt>
                <c:pt idx="4251">
                  <c:v>EKVQTAGIVTPYDILKQELD</c:v>
                </c:pt>
                <c:pt idx="4252">
                  <c:v>KVQTAGIVTPYDILKQELDE</c:v>
                </c:pt>
                <c:pt idx="4253">
                  <c:v>VQTAGIVTPYDILKQELDEF</c:v>
                </c:pt>
                <c:pt idx="4254">
                  <c:v>QTAGIVTPYDILKQELDEFN</c:v>
                </c:pt>
                <c:pt idx="4255">
                  <c:v>TAGIVTPYDILKQELDEFNE</c:v>
                </c:pt>
                <c:pt idx="4256">
                  <c:v>AGIVTPYDILKQELDEFNEV</c:v>
                </c:pt>
                <c:pt idx="4257">
                  <c:v>GIVTPYDILKQELDEFNEVA</c:v>
                </c:pt>
                <c:pt idx="4258">
                  <c:v>IVTPYDILKQELDEFNEVAF</c:v>
                </c:pt>
                <c:pt idx="4259">
                  <c:v>VTPYDILKQELDEFNEVAFE</c:v>
                </c:pt>
                <c:pt idx="4260">
                  <c:v>TPYDILKQELDEFNEVAFEN</c:v>
                </c:pt>
                <c:pt idx="4261">
                  <c:v>PYDILKQELDEFNEVAFENE</c:v>
                </c:pt>
                <c:pt idx="4262">
                  <c:v>YDILKQELDEFNEVAFENEI</c:v>
                </c:pt>
                <c:pt idx="4263">
                  <c:v>DILKQELDEFNEVAFENEIN</c:v>
                </c:pt>
                <c:pt idx="4264">
                  <c:v>ILKQELDEFNEVAFENEINK</c:v>
                </c:pt>
                <c:pt idx="4265">
                  <c:v>LKQELDEFNEVAFENEINKR</c:v>
                </c:pt>
                <c:pt idx="4266">
                  <c:v>KQELDEFNEVAFENEINKRD</c:v>
                </c:pt>
                <c:pt idx="4267">
                  <c:v>QELDEFNEVAFENEINKRDG</c:v>
                </c:pt>
                <c:pt idx="4268">
                  <c:v>ELDEFNEVAFENEINKRDGA</c:v>
                </c:pt>
                <c:pt idx="4269">
                  <c:v>LDEFNEVAFENEINKRDGAY</c:v>
                </c:pt>
                <c:pt idx="4270">
                  <c:v>DEFNEVAFENEINKRDGAYI</c:v>
                </c:pt>
                <c:pt idx="4271">
                  <c:v>EFNEVAFENEINKRDGAYIE</c:v>
                </c:pt>
                <c:pt idx="4272">
                  <c:v>FNEVAFENEINKRDGAYIEL</c:v>
                </c:pt>
                <c:pt idx="4273">
                  <c:v>NEVAFENEINKRDGAYIELC</c:v>
                </c:pt>
                <c:pt idx="4274">
                  <c:v>EVAFENEINKRDGAYIELCV</c:v>
                </c:pt>
                <c:pt idx="4275">
                  <c:v>VAFENEINKRDGAYIELCVC</c:v>
                </c:pt>
                <c:pt idx="4276">
                  <c:v>AFENEINKRDGAYIELCVCS</c:v>
                </c:pt>
                <c:pt idx="4277">
                  <c:v>FENEINKRDGAYIELCVCSV</c:v>
                </c:pt>
                <c:pt idx="4278">
                  <c:v>ENEINKRDGAYIELCVCSVE</c:v>
                </c:pt>
                <c:pt idx="4279">
                  <c:v>NEINKRDGAYIELCVCSVEE</c:v>
                </c:pt>
                <c:pt idx="4280">
                  <c:v>EINKRDGAYIELCVCSVEEA</c:v>
                </c:pt>
                <c:pt idx="4281">
                  <c:v>INKRDGAYIELCVCSVEEAK</c:v>
                </c:pt>
                <c:pt idx="4282">
                  <c:v>NKRDGAYIELCVCSVEEAKK</c:v>
                </c:pt>
                <c:pt idx="4283">
                  <c:v>KRDGAYIELCVCSVEEAKKN</c:v>
                </c:pt>
                <c:pt idx="4284">
                  <c:v>RDGAYIELCVCSVEEAKKNT</c:v>
                </c:pt>
                <c:pt idx="4285">
                  <c:v>DGAYIELCVCSVEEAKKNTQ</c:v>
                </c:pt>
                <c:pt idx="4286">
                  <c:v>GAYIELCVCSVEEAKKNTQE</c:v>
                </c:pt>
                <c:pt idx="4287">
                  <c:v>AYIELCVCSVEEAKKNTQEV</c:v>
                </c:pt>
                <c:pt idx="4288">
                  <c:v>YIELCVCSVEEAKKNTQEVV</c:v>
                </c:pt>
                <c:pt idx="4289">
                  <c:v>IELCVCSVEEAKKNTQEVVT</c:v>
                </c:pt>
                <c:pt idx="4290">
                  <c:v>ELCVCSVEEAKKNTQEVVTG</c:v>
                </c:pt>
                <c:pt idx="4291">
                  <c:v>LCVCSVEEAKKNTQEVVTGS</c:v>
                </c:pt>
                <c:pt idx="4292">
                  <c:v>CVCSVEEAKKNTQEVVTGSG</c:v>
                </c:pt>
                <c:pt idx="4293">
                  <c:v>VCSVEEAKKNTQEVVTGSGS</c:v>
                </c:pt>
                <c:pt idx="4294">
                  <c:v>CSVEEAKKNTQEVVTGSGSG</c:v>
                </c:pt>
                <c:pt idx="4295">
                  <c:v>SVEEAKKNTQEVVTGSGSGS</c:v>
                </c:pt>
                <c:pt idx="4296">
                  <c:v>VEEAKKNTQEVVTGSGSGSG</c:v>
                </c:pt>
                <c:pt idx="4297">
                  <c:v>GSGSGSGFSDTSLISGCNAK</c:v>
                </c:pt>
                <c:pt idx="4298">
                  <c:v>SGSGSGFSDTSLISGCNAKR</c:v>
                </c:pt>
                <c:pt idx="4299">
                  <c:v>GSGSGFSDTSLISGCNAKRE</c:v>
                </c:pt>
                <c:pt idx="4300">
                  <c:v>SGSGFSDTSLISGCNAKRER</c:v>
                </c:pt>
                <c:pt idx="4301">
                  <c:v>GSGFSDTSLISGCNAKRERE</c:v>
                </c:pt>
                <c:pt idx="4302">
                  <c:v>SGFSDTSLISGCNAKREREK</c:v>
                </c:pt>
                <c:pt idx="4303">
                  <c:v>GFSDTSLISGCNAKREREKW</c:v>
                </c:pt>
                <c:pt idx="4304">
                  <c:v>FSDTSLISGCNAKREREKWY</c:v>
                </c:pt>
                <c:pt idx="4305">
                  <c:v>SDTSLISGCNAKREREKWYC</c:v>
                </c:pt>
                <c:pt idx="4306">
                  <c:v>DTSLISGCNAKREREKWYCN</c:v>
                </c:pt>
                <c:pt idx="4307">
                  <c:v>TSLISGCNAKREREKWYCNL</c:v>
                </c:pt>
                <c:pt idx="4308">
                  <c:v>SLISGCNAKREREKWYCNLN</c:v>
                </c:pt>
                <c:pt idx="4309">
                  <c:v>LISGCNAKREREKWYCNLNG</c:v>
                </c:pt>
                <c:pt idx="4310">
                  <c:v>ISGCNAKREREKWYCNLNGV</c:v>
                </c:pt>
                <c:pt idx="4311">
                  <c:v>SGCNAKREREKWYCNLNGVQ</c:v>
                </c:pt>
                <c:pt idx="4312">
                  <c:v>GCNAKREREKWYCNLNGVQE</c:v>
                </c:pt>
                <c:pt idx="4313">
                  <c:v>CNAKREREKWYCNLNGVQEQ</c:v>
                </c:pt>
                <c:pt idx="4314">
                  <c:v>NAKREREKWYCNLNGVQEQD</c:v>
                </c:pt>
                <c:pt idx="4315">
                  <c:v>AKREREKWYCNLNGVQEQDI</c:v>
                </c:pt>
                <c:pt idx="4316">
                  <c:v>KREREKWYCNLNGVQEQDIC</c:v>
                </c:pt>
                <c:pt idx="4317">
                  <c:v>REREKWYCNLNGVQEQDICI</c:v>
                </c:pt>
                <c:pt idx="4318">
                  <c:v>EREKWYCNLNGVQEQDICIP</c:v>
                </c:pt>
                <c:pt idx="4319">
                  <c:v>REKWYCNLNGVQEQDICIPD</c:v>
                </c:pt>
                <c:pt idx="4320">
                  <c:v>EKWYCNLNGVQEQDICIPDR</c:v>
                </c:pt>
                <c:pt idx="4321">
                  <c:v>KWYCNLNGVQEQDICIPDRR</c:v>
                </c:pt>
                <c:pt idx="4322">
                  <c:v>WYCNLNGVQEQDICIPDRRA</c:v>
                </c:pt>
                <c:pt idx="4323">
                  <c:v>YCNLNGVQEQDICIPDRRAQ</c:v>
                </c:pt>
                <c:pt idx="4324">
                  <c:v>CNLNGVQEQDICIPDRRAQM</c:v>
                </c:pt>
                <c:pt idx="4325">
                  <c:v>NLNGVQEQDICIPDRRAQMC</c:v>
                </c:pt>
                <c:pt idx="4326">
                  <c:v>LNGVQEQDICIPDRRAQMCI</c:v>
                </c:pt>
                <c:pt idx="4327">
                  <c:v>NGVQEQDICIPDRRAQMCIN</c:v>
                </c:pt>
                <c:pt idx="4328">
                  <c:v>GVQEQDICIPDRRAQMCINN</c:v>
                </c:pt>
                <c:pt idx="4329">
                  <c:v>VQEQDICIPDRRAQMCINNL</c:v>
                </c:pt>
                <c:pt idx="4330">
                  <c:v>QEQDICIPDRRAQMCINNLV</c:v>
                </c:pt>
                <c:pt idx="4331">
                  <c:v>EQDICIPDRRAQMCINNLVN</c:v>
                </c:pt>
                <c:pt idx="4332">
                  <c:v>QDICIPDRRAQMCINNLVNV</c:v>
                </c:pt>
                <c:pt idx="4333">
                  <c:v>DICIPDRRAQMCINNLVNVK</c:v>
                </c:pt>
                <c:pt idx="4334">
                  <c:v>ICIPDRRAQMCINNLVNVKS</c:v>
                </c:pt>
                <c:pt idx="4335">
                  <c:v>CIPDRRAQMCINNLVNVKSG</c:v>
                </c:pt>
                <c:pt idx="4336">
                  <c:v>IPDRRAQMCINNLVNVKSGN</c:v>
                </c:pt>
                <c:pt idx="4337">
                  <c:v>PDRRAQMCINNLVNVKSGNE</c:v>
                </c:pt>
                <c:pt idx="4338">
                  <c:v>DRRAQMCINNLVNVKSGNEK</c:v>
                </c:pt>
                <c:pt idx="4339">
                  <c:v>RRAQMCINNLVNVKSGNEKN</c:v>
                </c:pt>
                <c:pt idx="4340">
                  <c:v>RAQMCINNLVNVKSGNEKND</c:v>
                </c:pt>
                <c:pt idx="4341">
                  <c:v>AQMCINNLVNVKSGNEKNDL</c:v>
                </c:pt>
                <c:pt idx="4342">
                  <c:v>QMCINNLVNVKSGNEKNDLK</c:v>
                </c:pt>
                <c:pt idx="4343">
                  <c:v>MCINNLVNVKSGNEKNDLKE</c:v>
                </c:pt>
                <c:pt idx="4344">
                  <c:v>CINNLVNVKSGNEKNDLKEQ</c:v>
                </c:pt>
                <c:pt idx="4345">
                  <c:v>INNLVNVKSGNEKNDLKEQV</c:v>
                </c:pt>
                <c:pt idx="4346">
                  <c:v>NNLVNVKSGNEKNDLKEQVL</c:v>
                </c:pt>
                <c:pt idx="4347">
                  <c:v>NLVNVKSGNEKNDLKEQVLL</c:v>
                </c:pt>
                <c:pt idx="4348">
                  <c:v>LVNVKSGNEKNDLKEQVLLS</c:v>
                </c:pt>
                <c:pt idx="4349">
                  <c:v>VNVKSGNEKNDLKEQVLLSL</c:v>
                </c:pt>
                <c:pt idx="4350">
                  <c:v>NVKSGNEKNDLKEQVLLSLN</c:v>
                </c:pt>
                <c:pt idx="4351">
                  <c:v>VKSGNEKNDLKEQVLLSLNT</c:v>
                </c:pt>
                <c:pt idx="4352">
                  <c:v>KSGNEKNDLKEQVLLSLNTE</c:v>
                </c:pt>
                <c:pt idx="4353">
                  <c:v>SGNEKNDLKEQVLLSLNTES</c:v>
                </c:pt>
                <c:pt idx="4354">
                  <c:v>GNEKNDLKEQVLLSLNTESQ</c:v>
                </c:pt>
                <c:pt idx="4355">
                  <c:v>NEKNDLKEQVLLSLNTESQL</c:v>
                </c:pt>
                <c:pt idx="4356">
                  <c:v>EKNDLKEQVLLSLNTESQLL</c:v>
                </c:pt>
                <c:pt idx="4357">
                  <c:v>KNDLKEQVLLSLNTESQLLF</c:v>
                </c:pt>
                <c:pt idx="4358">
                  <c:v>NDLKEQVLLSLNTESQLLFN</c:v>
                </c:pt>
                <c:pt idx="4359">
                  <c:v>DLKEQVLLSLNTESQLLFNK</c:v>
                </c:pt>
                <c:pt idx="4360">
                  <c:v>LKEQVLLSLNTESQLLFNKW</c:v>
                </c:pt>
                <c:pt idx="4361">
                  <c:v>KEQVLLSLNTESQLLFNKWK</c:v>
                </c:pt>
                <c:pt idx="4362">
                  <c:v>EQVLLSLNTESQLLFNKWKK</c:v>
                </c:pt>
                <c:pt idx="4363">
                  <c:v>QVLLSLNTESQLLFNKWKKH</c:v>
                </c:pt>
                <c:pt idx="4364">
                  <c:v>VLLSLNTESQLLFNKWKKHN</c:v>
                </c:pt>
                <c:pt idx="4365">
                  <c:v>LLSLNTESQLLFNKWKKHNS</c:v>
                </c:pt>
                <c:pt idx="4366">
                  <c:v>LSLNTESQLLFNKWKKHNSF</c:v>
                </c:pt>
                <c:pt idx="4367">
                  <c:v>SLNTESQLLFNKWKKHNSFN</c:v>
                </c:pt>
                <c:pt idx="4368">
                  <c:v>LNTESQLLFNKWKKHNSFNN</c:v>
                </c:pt>
                <c:pt idx="4369">
                  <c:v>NTESQLLFNKWKKHNSFNNE</c:v>
                </c:pt>
                <c:pt idx="4370">
                  <c:v>TESQLLFNKWKKHNSFNNEE</c:v>
                </c:pt>
                <c:pt idx="4371">
                  <c:v>ESQLLFNKWKKHNSFNNEEF</c:v>
                </c:pt>
                <c:pt idx="4372">
                  <c:v>SQLLFNKWKKHNSFNNEEFC</c:v>
                </c:pt>
                <c:pt idx="4373">
                  <c:v>QLLFNKWKKHNSFNNEEFCN</c:v>
                </c:pt>
                <c:pt idx="4374">
                  <c:v>LLFNKWKKHNSFNNEEFCND</c:v>
                </c:pt>
                <c:pt idx="4375">
                  <c:v>LFNKWKKHNSFNNEEFCNDL</c:v>
                </c:pt>
                <c:pt idx="4376">
                  <c:v>FNKWKKHNSFNNEEFCNDLN</c:v>
                </c:pt>
                <c:pt idx="4377">
                  <c:v>NKWKKHNSFNNEEFCNDLNR</c:v>
                </c:pt>
                <c:pt idx="4378">
                  <c:v>KWKKHNSFNNEEFCNDLNRD</c:v>
                </c:pt>
                <c:pt idx="4379">
                  <c:v>WKKHNSFNNEEFCNDLNRDY</c:v>
                </c:pt>
                <c:pt idx="4380">
                  <c:v>KKHNSFNNEEFCNDLNRDYA</c:v>
                </c:pt>
                <c:pt idx="4381">
                  <c:v>KHNSFNNEEFCNDLNRDYAD</c:v>
                </c:pt>
                <c:pt idx="4382">
                  <c:v>HNSFNNEEFCNDLNRDYADF</c:v>
                </c:pt>
                <c:pt idx="4383">
                  <c:v>NSFNNEEFCNDLNRDYADFG</c:v>
                </c:pt>
                <c:pt idx="4384">
                  <c:v>SFNNEEFCNDLNRDYADFGN</c:v>
                </c:pt>
                <c:pt idx="4385">
                  <c:v>FNNEEFCNDLNRDYADFGNL</c:v>
                </c:pt>
                <c:pt idx="4386">
                  <c:v>NNEEFCNDLNRDYADFGNLI</c:v>
                </c:pt>
                <c:pt idx="4387">
                  <c:v>NEEFCNDLNRDYADFGNLIK</c:v>
                </c:pt>
                <c:pt idx="4388">
                  <c:v>EEFCNDLNRDYADFGNLIKG</c:v>
                </c:pt>
                <c:pt idx="4389">
                  <c:v>EFCNDLNRDYADFGNLIKGT</c:v>
                </c:pt>
                <c:pt idx="4390">
                  <c:v>FCNDLNRDYADFGNLIKGTD</c:v>
                </c:pt>
                <c:pt idx="4391">
                  <c:v>CNDLNRDYADFGNLIKGTDI</c:v>
                </c:pt>
                <c:pt idx="4392">
                  <c:v>NDLNRDYADFGNLIKGTDIV</c:v>
                </c:pt>
                <c:pt idx="4393">
                  <c:v>DLNRDYADFGNLIKGTDIVA</c:v>
                </c:pt>
                <c:pt idx="4394">
                  <c:v>LNRDYADFGNLIKGTDIVAH</c:v>
                </c:pt>
                <c:pt idx="4395">
                  <c:v>NRDYADFGNLIKGTDIVAHG</c:v>
                </c:pt>
                <c:pt idx="4396">
                  <c:v>RDYADFGNLIKGTDIVAHGN</c:v>
                </c:pt>
                <c:pt idx="4397">
                  <c:v>DYADFGNLIKGTDIVAHGNS</c:v>
                </c:pt>
                <c:pt idx="4398">
                  <c:v>YADFGNLIKGTDIVAHGNSK</c:v>
                </c:pt>
                <c:pt idx="4399">
                  <c:v>ADFGNLIKGTDIVAHGNSKE</c:v>
                </c:pt>
                <c:pt idx="4400">
                  <c:v>DFGNLIKGTDIVAHGNSKEV</c:v>
                </c:pt>
                <c:pt idx="4401">
                  <c:v>FGNLIKGTDIVAHGNSKEVE</c:v>
                </c:pt>
                <c:pt idx="4402">
                  <c:v>GNLIKGTDIVAHGNSKEVED</c:v>
                </c:pt>
                <c:pt idx="4403">
                  <c:v>NLIKGTDIVAHGNSKEVEDK</c:v>
                </c:pt>
                <c:pt idx="4404">
                  <c:v>LIKGTDIVAHGNSKEVEDKL</c:v>
                </c:pt>
                <c:pt idx="4405">
                  <c:v>IKGTDIVAHGNSKEVEDKLK</c:v>
                </c:pt>
                <c:pt idx="4406">
                  <c:v>KGTDIVAHGNSKEVEDKLKQ</c:v>
                </c:pt>
                <c:pt idx="4407">
                  <c:v>GTDIVAHGNSKEVEDKLKQI</c:v>
                </c:pt>
                <c:pt idx="4408">
                  <c:v>TDIVAHGNSKEVEDKLKQIF</c:v>
                </c:pt>
                <c:pt idx="4409">
                  <c:v>DIVAHGNSKEVEDKLKQIFG</c:v>
                </c:pt>
                <c:pt idx="4410">
                  <c:v>IVAHGNSKEVEDKLKQIFGE</c:v>
                </c:pt>
                <c:pt idx="4411">
                  <c:v>VAHGNSKEVEDKLKQIFGEN</c:v>
                </c:pt>
                <c:pt idx="4412">
                  <c:v>AHGNSKEVEDKLKQIFGENE</c:v>
                </c:pt>
                <c:pt idx="4413">
                  <c:v>HGNSKEVEDKLKQIFGENEN</c:v>
                </c:pt>
                <c:pt idx="4414">
                  <c:v>GNSKEVEDKLKQIFGENENA</c:v>
                </c:pt>
                <c:pt idx="4415">
                  <c:v>NSKEVEDKLKQIFGENENAK</c:v>
                </c:pt>
                <c:pt idx="4416">
                  <c:v>SKEVEDKLKQIFGENENAKS</c:v>
                </c:pt>
                <c:pt idx="4417">
                  <c:v>KEVEDKLKQIFGENENAKSD</c:v>
                </c:pt>
                <c:pt idx="4418">
                  <c:v>EVEDKLKQIFGENENAKSDR</c:v>
                </c:pt>
                <c:pt idx="4419">
                  <c:v>VEDKLKQIFGENENAKSDRE</c:v>
                </c:pt>
                <c:pt idx="4420">
                  <c:v>EDKLKQIFGENENAKSDREK</c:v>
                </c:pt>
                <c:pt idx="4421">
                  <c:v>DKLKQIFGENENAKSDREKW</c:v>
                </c:pt>
                <c:pt idx="4422">
                  <c:v>KLKQIFGENENAKSDREKWW</c:v>
                </c:pt>
                <c:pt idx="4423">
                  <c:v>LKQIFGENENAKSDREKWWN</c:v>
                </c:pt>
                <c:pt idx="4424">
                  <c:v>KQIFGENENAKSDREKWWND</c:v>
                </c:pt>
                <c:pt idx="4425">
                  <c:v>QIFGENENAKSDREKWWNDN</c:v>
                </c:pt>
                <c:pt idx="4426">
                  <c:v>IFGENENAKSDREKWWNDNK</c:v>
                </c:pt>
                <c:pt idx="4427">
                  <c:v>FGENENAKSDREKWWNDNKE</c:v>
                </c:pt>
                <c:pt idx="4428">
                  <c:v>GENENAKSDREKWWNDNKEE</c:v>
                </c:pt>
                <c:pt idx="4429">
                  <c:v>ENENAKSDREKWWNDNKEEF</c:v>
                </c:pt>
                <c:pt idx="4430">
                  <c:v>NENAKSDREKWWNDNKEEFW</c:v>
                </c:pt>
                <c:pt idx="4431">
                  <c:v>ENAKSDREKWWNDNKEEFWN</c:v>
                </c:pt>
                <c:pt idx="4432">
                  <c:v>NAKSDREKWWNDNKEEFWNK</c:v>
                </c:pt>
                <c:pt idx="4433">
                  <c:v>AKSDREKWWNDNKEEFWNKL</c:v>
                </c:pt>
                <c:pt idx="4434">
                  <c:v>KSDREKWWNDNKEEFWNKLL</c:v>
                </c:pt>
                <c:pt idx="4435">
                  <c:v>SDREKWWNDNKEEFWNKLLS</c:v>
                </c:pt>
                <c:pt idx="4436">
                  <c:v>DREKWWNDNKEEFWNKLLSS</c:v>
                </c:pt>
                <c:pt idx="4437">
                  <c:v>REKWWNDNKEEFWNKLLSSV</c:v>
                </c:pt>
                <c:pt idx="4438">
                  <c:v>EKWWNDNKEEFWNKLLSSVK</c:v>
                </c:pt>
                <c:pt idx="4439">
                  <c:v>KWWNDNKEEFWNKLLSSVKG</c:v>
                </c:pt>
                <c:pt idx="4440">
                  <c:v>WWNDNKEEFWNKLLSSVKGK</c:v>
                </c:pt>
                <c:pt idx="4441">
                  <c:v>WNDNKEEFWNKLLSSVKGKG</c:v>
                </c:pt>
                <c:pt idx="4442">
                  <c:v>NDNKEEFWNKLLSSVKGKGK</c:v>
                </c:pt>
                <c:pt idx="4443">
                  <c:v>DNKEEFWNKLLSSVKGKGKE</c:v>
                </c:pt>
                <c:pt idx="4444">
                  <c:v>NKEEFWNKLLSSVKGKGKEG</c:v>
                </c:pt>
                <c:pt idx="4445">
                  <c:v>KEEFWNKLLSSVKGKGKEGN</c:v>
                </c:pt>
                <c:pt idx="4446">
                  <c:v>EEFWNKLLSSVKGKGKEGNV</c:v>
                </c:pt>
                <c:pt idx="4447">
                  <c:v>EFWNKLLSSVKGKGKEGNVE</c:v>
                </c:pt>
                <c:pt idx="4448">
                  <c:v>FWNKLLSSVKGKGKEGNVEI</c:v>
                </c:pt>
                <c:pt idx="4449">
                  <c:v>WNKLLSSVKGKGKEGNVEIK</c:v>
                </c:pt>
                <c:pt idx="4450">
                  <c:v>NKLLSSVKGKGKEGNVEIKE</c:v>
                </c:pt>
                <c:pt idx="4451">
                  <c:v>KLLSSVKGKGKEGNVEIKEC</c:v>
                </c:pt>
                <c:pt idx="4452">
                  <c:v>LLSSVKGKGKEGNVEIKECT</c:v>
                </c:pt>
                <c:pt idx="4453">
                  <c:v>LSSVKGKGKEGNVEIKECTK</c:v>
                </c:pt>
                <c:pt idx="4454">
                  <c:v>SSVKGKGKEGNVEIKECTKD</c:v>
                </c:pt>
                <c:pt idx="4455">
                  <c:v>SVKGKGKEGNVEIKECTKDA</c:v>
                </c:pt>
                <c:pt idx="4456">
                  <c:v>VKGKGKEGNVEIKECTKDAT</c:v>
                </c:pt>
                <c:pt idx="4457">
                  <c:v>KGKGKEGNVEIKECTKDATL</c:v>
                </c:pt>
                <c:pt idx="4458">
                  <c:v>GKGKEGNVEIKECTKDATLE</c:v>
                </c:pt>
                <c:pt idx="4459">
                  <c:v>KGKEGNVEIKECTKDATLEE</c:v>
                </c:pt>
                <c:pt idx="4460">
                  <c:v>GKEGNVEIKECTKDATLEEI</c:v>
                </c:pt>
                <c:pt idx="4461">
                  <c:v>KEGNVEIKECTKDATLEEIP</c:v>
                </c:pt>
                <c:pt idx="4462">
                  <c:v>EGNVEIKECTKDATLEEIPQ</c:v>
                </c:pt>
                <c:pt idx="4463">
                  <c:v>GNVEIKECTKDATLEEIPQF</c:v>
                </c:pt>
                <c:pt idx="4464">
                  <c:v>NVEIKECTKDATLEEIPQFQ</c:v>
                </c:pt>
                <c:pt idx="4465">
                  <c:v>VEIKECTKDATLEEIPQFQR</c:v>
                </c:pt>
                <c:pt idx="4466">
                  <c:v>EIKECTKDATLEEIPQFQRW</c:v>
                </c:pt>
                <c:pt idx="4467">
                  <c:v>IKECTKDATLEEIPQFQRWV</c:v>
                </c:pt>
                <c:pt idx="4468">
                  <c:v>KECTKDATLEEIPQFQRWVQ</c:v>
                </c:pt>
                <c:pt idx="4469">
                  <c:v>ECTKDATLEEIPQFQRWVQE</c:v>
                </c:pt>
                <c:pt idx="4470">
                  <c:v>CTKDATLEEIPQFQRWVQEW</c:v>
                </c:pt>
                <c:pt idx="4471">
                  <c:v>TKDATLEEIPQFQRWVQEWG</c:v>
                </c:pt>
                <c:pt idx="4472">
                  <c:v>KDATLEEIPQFQRWVQEWGK</c:v>
                </c:pt>
                <c:pt idx="4473">
                  <c:v>DATLEEIPQFQRWVQEWGKE</c:v>
                </c:pt>
                <c:pt idx="4474">
                  <c:v>ATLEEIPQFQRWVQEWGKEY</c:v>
                </c:pt>
                <c:pt idx="4475">
                  <c:v>TLEEIPQFQRWVQEWGKEYG</c:v>
                </c:pt>
                <c:pt idx="4476">
                  <c:v>LEEIPQFQRWVQEWGKEYGE</c:v>
                </c:pt>
                <c:pt idx="4477">
                  <c:v>EEIPQFQRWVQEWGKEYGEE</c:v>
                </c:pt>
                <c:pt idx="4478">
                  <c:v>EIPQFQRWVQEWGKEYGEER</c:v>
                </c:pt>
                <c:pt idx="4479">
                  <c:v>IPQFQRWVQEWGKEYGEERP</c:v>
                </c:pt>
                <c:pt idx="4480">
                  <c:v>PQFQRWVQEWGKEYGEERPK</c:v>
                </c:pt>
                <c:pt idx="4481">
                  <c:v>QFQRWVQEWGKEYGEERPKK</c:v>
                </c:pt>
                <c:pt idx="4482">
                  <c:v>FQRWVQEWGKEYGEERPKKL</c:v>
                </c:pt>
                <c:pt idx="4483">
                  <c:v>QRWVQEWGKEYGEERPKKLQ</c:v>
                </c:pt>
                <c:pt idx="4484">
                  <c:v>RWVQEWGKEYGEERPKKLQN</c:v>
                </c:pt>
                <c:pt idx="4485">
                  <c:v>WVQEWGKEYGEERPKKLQNL</c:v>
                </c:pt>
                <c:pt idx="4486">
                  <c:v>VQEWGKEYGEERPKKLQNLE</c:v>
                </c:pt>
                <c:pt idx="4487">
                  <c:v>QEWGKEYGEERPKKLQNLEG</c:v>
                </c:pt>
                <c:pt idx="4488">
                  <c:v>EWGKEYGEERPKKLQNLEGI</c:v>
                </c:pt>
                <c:pt idx="4489">
                  <c:v>WGKEYGEERPKKLQNLEGIC</c:v>
                </c:pt>
                <c:pt idx="4490">
                  <c:v>GKEYGEERPKKLQNLEGICK</c:v>
                </c:pt>
                <c:pt idx="4491">
                  <c:v>KEYGEERPKKLQNLEGICKE</c:v>
                </c:pt>
                <c:pt idx="4492">
                  <c:v>EYGEERPKKLQNLEGICKEK</c:v>
                </c:pt>
                <c:pt idx="4493">
                  <c:v>YGEERPKKLQNLEGICKEKN</c:v>
                </c:pt>
                <c:pt idx="4494">
                  <c:v>GEERPKKLQNLEGICKEKNG</c:v>
                </c:pt>
                <c:pt idx="4495">
                  <c:v>EERPKKLQNLEGICKEKNGL</c:v>
                </c:pt>
                <c:pt idx="4496">
                  <c:v>ERPKKLQNLEGICKEKNGLL</c:v>
                </c:pt>
                <c:pt idx="4497">
                  <c:v>RPKKLQNLEGICKEKNGLLN</c:v>
                </c:pt>
                <c:pt idx="4498">
                  <c:v>PKKLQNLEGICKEKNGLLNE</c:v>
                </c:pt>
                <c:pt idx="4499">
                  <c:v>KKLQNLEGICKEKNGLLNEN</c:v>
                </c:pt>
                <c:pt idx="4500">
                  <c:v>KLQNLEGICKEKNGLLNENR</c:v>
                </c:pt>
                <c:pt idx="4501">
                  <c:v>LQNLEGICKEKNGLLNENRC</c:v>
                </c:pt>
                <c:pt idx="4502">
                  <c:v>QNLEGICKEKNGLLNENRCN</c:v>
                </c:pt>
                <c:pt idx="4503">
                  <c:v>NLEGICKEKNGLLNENRCNN</c:v>
                </c:pt>
                <c:pt idx="4504">
                  <c:v>LEGICKEKNGLLNENRCNNE</c:v>
                </c:pt>
                <c:pt idx="4505">
                  <c:v>EGICKEKNGLLNENRCNNEH</c:v>
                </c:pt>
                <c:pt idx="4506">
                  <c:v>GICKEKNGLLNENRCNNEHE</c:v>
                </c:pt>
                <c:pt idx="4507">
                  <c:v>ICKEKNGLLNENRCNNEHEC</c:v>
                </c:pt>
                <c:pt idx="4508">
                  <c:v>CKEKNGLLNENRCNNEHECK</c:v>
                </c:pt>
                <c:pt idx="4509">
                  <c:v>KEKNGLLNENRCNNEHECKR</c:v>
                </c:pt>
                <c:pt idx="4510">
                  <c:v>EKNGLLNENRCNNEHECKRT</c:v>
                </c:pt>
                <c:pt idx="4511">
                  <c:v>KNGLLNENRCNNEHECKRTC</c:v>
                </c:pt>
                <c:pt idx="4512">
                  <c:v>NGLLNENRCNNEHECKRTCT</c:v>
                </c:pt>
                <c:pt idx="4513">
                  <c:v>GLLNENRCNNEHECKRTCTA</c:v>
                </c:pt>
                <c:pt idx="4514">
                  <c:v>LLNENRCNNEHECKRTCTAY</c:v>
                </c:pt>
                <c:pt idx="4515">
                  <c:v>LNENRCNNEHECKRTCTAYE</c:v>
                </c:pt>
                <c:pt idx="4516">
                  <c:v>NENRCNNEHECKRTCTAYES</c:v>
                </c:pt>
                <c:pt idx="4517">
                  <c:v>ENRCNNEHECKRTCTAYESW</c:v>
                </c:pt>
                <c:pt idx="4518">
                  <c:v>NRCNNEHECKRTCTAYESWI</c:v>
                </c:pt>
                <c:pt idx="4519">
                  <c:v>RCNNEHECKRTCTAYESWII</c:v>
                </c:pt>
                <c:pt idx="4520">
                  <c:v>CNNEHECKRTCTAYESWIIL</c:v>
                </c:pt>
                <c:pt idx="4521">
                  <c:v>NNEHECKRTCTAYESWIILK</c:v>
                </c:pt>
                <c:pt idx="4522">
                  <c:v>NEHECKRTCTAYESWIILKK</c:v>
                </c:pt>
                <c:pt idx="4523">
                  <c:v>EHECKRTCTAYESWIILKKE</c:v>
                </c:pt>
                <c:pt idx="4524">
                  <c:v>HECKRTCTAYESWIILKKEQ</c:v>
                </c:pt>
                <c:pt idx="4525">
                  <c:v>ECKRTCTAYESWIILKKEQW</c:v>
                </c:pt>
                <c:pt idx="4526">
                  <c:v>CKRTCTAYESWIILKKEQWD</c:v>
                </c:pt>
                <c:pt idx="4527">
                  <c:v>KRTCTAYESWIILKKEQWDT</c:v>
                </c:pt>
                <c:pt idx="4528">
                  <c:v>RTCTAYESWIILKKEQWDTI</c:v>
                </c:pt>
                <c:pt idx="4529">
                  <c:v>TCTAYESWIILKKEQWDTIS</c:v>
                </c:pt>
                <c:pt idx="4530">
                  <c:v>CTAYESWIILKKEQWDTISK</c:v>
                </c:pt>
                <c:pt idx="4531">
                  <c:v>TAYESWIILKKEQWDTISKK</c:v>
                </c:pt>
                <c:pt idx="4532">
                  <c:v>AYESWIILKKEQWDTISKKY</c:v>
                </c:pt>
                <c:pt idx="4533">
                  <c:v>YESWIILKKEQWDTISKKYD</c:v>
                </c:pt>
                <c:pt idx="4534">
                  <c:v>ESWIILKKEQWDTISKKYDI</c:v>
                </c:pt>
                <c:pt idx="4535">
                  <c:v>SWIILKKEQWDTISKKYDIV</c:v>
                </c:pt>
                <c:pt idx="4536">
                  <c:v>WIILKKEQWDTISKKYDIVK</c:v>
                </c:pt>
                <c:pt idx="4537">
                  <c:v>IILKKEQWDTISKKYDIVKD</c:v>
                </c:pt>
                <c:pt idx="4538">
                  <c:v>ILKKEQWDTISKKYDIVKDD</c:v>
                </c:pt>
                <c:pt idx="4539">
                  <c:v>LKKEQWDTISKKYDIVKDDE</c:v>
                </c:pt>
                <c:pt idx="4540">
                  <c:v>KKEQWDTISKKYDIVKDDEK</c:v>
                </c:pt>
                <c:pt idx="4541">
                  <c:v>KEQWDTISKKYDIVKDDEKY</c:v>
                </c:pt>
                <c:pt idx="4542">
                  <c:v>EQWDTISKKYDIVKDDEKYV</c:v>
                </c:pt>
                <c:pt idx="4543">
                  <c:v>QWDTISKKYDIVKDDEKYVK</c:v>
                </c:pt>
                <c:pt idx="4544">
                  <c:v>WDTISKKYDIVKDDEKYVKK</c:v>
                </c:pt>
                <c:pt idx="4545">
                  <c:v>DTISKKYDIVKDDEKYVKKG</c:v>
                </c:pt>
                <c:pt idx="4546">
                  <c:v>TISKKYDIVKDDEKYVKKGS</c:v>
                </c:pt>
                <c:pt idx="4547">
                  <c:v>ISKKYDIVKDDEKYVKKGSN</c:v>
                </c:pt>
                <c:pt idx="4548">
                  <c:v>SKKYDIVKDDEKYVKKGSNE</c:v>
                </c:pt>
                <c:pt idx="4549">
                  <c:v>KKYDIVKDDEKYVKKGSNET</c:v>
                </c:pt>
                <c:pt idx="4550">
                  <c:v>KYDIVKDDEKYVKKGSNETA</c:v>
                </c:pt>
                <c:pt idx="4551">
                  <c:v>YDIVKDDEKYVKKGSNETAM</c:v>
                </c:pt>
                <c:pt idx="4552">
                  <c:v>DIVKDDEKYVKKGSNETAMK</c:v>
                </c:pt>
                <c:pt idx="4553">
                  <c:v>IVKDDEKYVKKGSNETAMKF</c:v>
                </c:pt>
                <c:pt idx="4554">
                  <c:v>VKDDEKYVKKGSNETAMKFL</c:v>
                </c:pt>
                <c:pt idx="4555">
                  <c:v>KDDEKYVKKGSNETAMKFLN</c:v>
                </c:pt>
                <c:pt idx="4556">
                  <c:v>DDEKYVKKGSNETAMKFLNE</c:v>
                </c:pt>
                <c:pt idx="4557">
                  <c:v>DEKYVKKGSNETAMKFLNEL</c:v>
                </c:pt>
                <c:pt idx="4558">
                  <c:v>EKYVKKGSNETAMKFLNELC</c:v>
                </c:pt>
                <c:pt idx="4559">
                  <c:v>KYVKKGSNETAMKFLNELCK</c:v>
                </c:pt>
                <c:pt idx="4560">
                  <c:v>YVKKGSNETAMKFLNELCKE</c:v>
                </c:pt>
                <c:pt idx="4561">
                  <c:v>VKKGSNETAMKFLNELCKEC</c:v>
                </c:pt>
                <c:pt idx="4562">
                  <c:v>KKGSNETAMKFLNELCKECN</c:v>
                </c:pt>
                <c:pt idx="4563">
                  <c:v>KGSNETAMKFLNELCKECNL</c:v>
                </c:pt>
                <c:pt idx="4564">
                  <c:v>GSNETAMKFLNELCKECNLG</c:v>
                </c:pt>
                <c:pt idx="4565">
                  <c:v>SNETAMKFLNELCKECNLGD</c:v>
                </c:pt>
                <c:pt idx="4566">
                  <c:v>NETAMKFLNELCKECNLGDF</c:v>
                </c:pt>
                <c:pt idx="4567">
                  <c:v>ETAMKFLNELCKECNLGDFE</c:v>
                </c:pt>
                <c:pt idx="4568">
                  <c:v>TAMKFLNELCKECNLGDFEK</c:v>
                </c:pt>
                <c:pt idx="4569">
                  <c:v>AMKFLNELCKECNLGDFEKI</c:v>
                </c:pt>
                <c:pt idx="4570">
                  <c:v>MKFLNELCKECNLGDFEKII</c:v>
                </c:pt>
                <c:pt idx="4571">
                  <c:v>KFLNELCKECNLGDFEKIIN</c:v>
                </c:pt>
                <c:pt idx="4572">
                  <c:v>FLNELCKECNLGDFEKIINL</c:v>
                </c:pt>
                <c:pt idx="4573">
                  <c:v>LNELCKECNLGDFEKIINLK</c:v>
                </c:pt>
                <c:pt idx="4574">
                  <c:v>NELCKECNLGDFEKIINLKD</c:v>
                </c:pt>
                <c:pt idx="4575">
                  <c:v>ELCKECNLGDFEKIINLKDD</c:v>
                </c:pt>
                <c:pt idx="4576">
                  <c:v>LCKECNLGDFEKIINLKDDE</c:v>
                </c:pt>
                <c:pt idx="4577">
                  <c:v>CKECNLGDFEKIINLKDDEY</c:v>
                </c:pt>
                <c:pt idx="4578">
                  <c:v>KECNLGDFEKIINLKDDEYT</c:v>
                </c:pt>
                <c:pt idx="4579">
                  <c:v>ECNLGDFEKIINLKDDEYTK</c:v>
                </c:pt>
                <c:pt idx="4580">
                  <c:v>CNLGDFEKIINLKDDEYTKL</c:v>
                </c:pt>
                <c:pt idx="4581">
                  <c:v>NLGDFEKIINLKDDEYTKLC</c:v>
                </c:pt>
                <c:pt idx="4582">
                  <c:v>LGDFEKIINLKDDEYTKLCN</c:v>
                </c:pt>
                <c:pt idx="4583">
                  <c:v>GDFEKIINLKDDEYTKLCNC</c:v>
                </c:pt>
                <c:pt idx="4584">
                  <c:v>DFEKIINLKDDEYTKLCNCQ</c:v>
                </c:pt>
                <c:pt idx="4585">
                  <c:v>FEKIINLKDDEYTKLCNCQV</c:v>
                </c:pt>
                <c:pt idx="4586">
                  <c:v>EKIINLKDDEYTKLCNCQVG</c:v>
                </c:pt>
                <c:pt idx="4587">
                  <c:v>KIINLKDDEYTKLCNCQVGS</c:v>
                </c:pt>
                <c:pt idx="4588">
                  <c:v>IINLKDDEYTKLCNCQVGSG</c:v>
                </c:pt>
                <c:pt idx="4589">
                  <c:v>INLKDDEYTKLCNCQVGSGS</c:v>
                </c:pt>
                <c:pt idx="4590">
                  <c:v>NLKDDEYTKLCNCQVGSGSG</c:v>
                </c:pt>
                <c:pt idx="4591">
                  <c:v>LKDDEYTKLCNCQVGSGSGS</c:v>
                </c:pt>
                <c:pt idx="4592">
                  <c:v>KDDEYTKLCNCQVGSGSGSG</c:v>
                </c:pt>
              </c:strCache>
            </c:strRef>
          </c:cat>
          <c:val>
            <c:numRef>
              <c:f>Calculation!$E$6:$E$4598</c:f>
              <c:numCache>
                <c:formatCode>#,##0.0</c:formatCode>
                <c:ptCount val="459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10001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10003.75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10000</c:v>
                </c:pt>
                <c:pt idx="29">
                  <c:v>10000</c:v>
                </c:pt>
                <c:pt idx="30">
                  <c:v>10000</c:v>
                </c:pt>
                <c:pt idx="31">
                  <c:v>10000</c:v>
                </c:pt>
                <c:pt idx="32">
                  <c:v>10000</c:v>
                </c:pt>
                <c:pt idx="33">
                  <c:v>10000</c:v>
                </c:pt>
                <c:pt idx="34">
                  <c:v>10000</c:v>
                </c:pt>
                <c:pt idx="35">
                  <c:v>10000</c:v>
                </c:pt>
                <c:pt idx="36">
                  <c:v>10000</c:v>
                </c:pt>
                <c:pt idx="37">
                  <c:v>10000</c:v>
                </c:pt>
                <c:pt idx="38">
                  <c:v>10000</c:v>
                </c:pt>
                <c:pt idx="39">
                  <c:v>10000</c:v>
                </c:pt>
                <c:pt idx="40">
                  <c:v>10000</c:v>
                </c:pt>
                <c:pt idx="41">
                  <c:v>10000</c:v>
                </c:pt>
                <c:pt idx="42">
                  <c:v>10000</c:v>
                </c:pt>
                <c:pt idx="43">
                  <c:v>10000</c:v>
                </c:pt>
                <c:pt idx="44">
                  <c:v>10000</c:v>
                </c:pt>
                <c:pt idx="45">
                  <c:v>10000</c:v>
                </c:pt>
                <c:pt idx="46">
                  <c:v>10000</c:v>
                </c:pt>
                <c:pt idx="47">
                  <c:v>10000</c:v>
                </c:pt>
                <c:pt idx="48">
                  <c:v>10000</c:v>
                </c:pt>
                <c:pt idx="49">
                  <c:v>10000</c:v>
                </c:pt>
                <c:pt idx="50">
                  <c:v>10000</c:v>
                </c:pt>
                <c:pt idx="51">
                  <c:v>10000</c:v>
                </c:pt>
                <c:pt idx="52">
                  <c:v>10003</c:v>
                </c:pt>
                <c:pt idx="53">
                  <c:v>10000</c:v>
                </c:pt>
                <c:pt idx="54">
                  <c:v>10000</c:v>
                </c:pt>
                <c:pt idx="55">
                  <c:v>10000</c:v>
                </c:pt>
                <c:pt idx="56">
                  <c:v>10000</c:v>
                </c:pt>
                <c:pt idx="57">
                  <c:v>10092.75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10003</c:v>
                </c:pt>
                <c:pt idx="84">
                  <c:v>10000</c:v>
                </c:pt>
                <c:pt idx="85">
                  <c:v>10000</c:v>
                </c:pt>
                <c:pt idx="86">
                  <c:v>10000</c:v>
                </c:pt>
                <c:pt idx="87">
                  <c:v>10000</c:v>
                </c:pt>
                <c:pt idx="88">
                  <c:v>10000</c:v>
                </c:pt>
                <c:pt idx="89">
                  <c:v>10000</c:v>
                </c:pt>
                <c:pt idx="90">
                  <c:v>10000</c:v>
                </c:pt>
                <c:pt idx="91">
                  <c:v>10000</c:v>
                </c:pt>
                <c:pt idx="92">
                  <c:v>10000</c:v>
                </c:pt>
                <c:pt idx="93">
                  <c:v>10000</c:v>
                </c:pt>
                <c:pt idx="94">
                  <c:v>10000</c:v>
                </c:pt>
                <c:pt idx="95">
                  <c:v>10000</c:v>
                </c:pt>
                <c:pt idx="96">
                  <c:v>10000</c:v>
                </c:pt>
                <c:pt idx="97">
                  <c:v>10000</c:v>
                </c:pt>
                <c:pt idx="98">
                  <c:v>10000</c:v>
                </c:pt>
                <c:pt idx="99">
                  <c:v>10000</c:v>
                </c:pt>
                <c:pt idx="100">
                  <c:v>10000</c:v>
                </c:pt>
                <c:pt idx="101">
                  <c:v>10000</c:v>
                </c:pt>
                <c:pt idx="102">
                  <c:v>10001</c:v>
                </c:pt>
                <c:pt idx="103">
                  <c:v>10000</c:v>
                </c:pt>
                <c:pt idx="104">
                  <c:v>10000</c:v>
                </c:pt>
                <c:pt idx="105">
                  <c:v>10000</c:v>
                </c:pt>
                <c:pt idx="106">
                  <c:v>10000</c:v>
                </c:pt>
                <c:pt idx="107">
                  <c:v>10000</c:v>
                </c:pt>
                <c:pt idx="108">
                  <c:v>10000</c:v>
                </c:pt>
                <c:pt idx="109">
                  <c:v>10000</c:v>
                </c:pt>
                <c:pt idx="110">
                  <c:v>10000</c:v>
                </c:pt>
                <c:pt idx="111">
                  <c:v>10000</c:v>
                </c:pt>
                <c:pt idx="112">
                  <c:v>10000</c:v>
                </c:pt>
                <c:pt idx="113">
                  <c:v>10000</c:v>
                </c:pt>
                <c:pt idx="114">
                  <c:v>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  <c:pt idx="134">
                  <c:v>10000</c:v>
                </c:pt>
                <c:pt idx="135">
                  <c:v>10000</c:v>
                </c:pt>
                <c:pt idx="136">
                  <c:v>10000</c:v>
                </c:pt>
                <c:pt idx="137">
                  <c:v>10000</c:v>
                </c:pt>
                <c:pt idx="138">
                  <c:v>10000</c:v>
                </c:pt>
                <c:pt idx="139">
                  <c:v>10000</c:v>
                </c:pt>
                <c:pt idx="140">
                  <c:v>10000</c:v>
                </c:pt>
                <c:pt idx="141">
                  <c:v>10000</c:v>
                </c:pt>
                <c:pt idx="142">
                  <c:v>10000</c:v>
                </c:pt>
                <c:pt idx="143">
                  <c:v>10000</c:v>
                </c:pt>
                <c:pt idx="144">
                  <c:v>10000</c:v>
                </c:pt>
                <c:pt idx="145">
                  <c:v>10000</c:v>
                </c:pt>
                <c:pt idx="146">
                  <c:v>10000</c:v>
                </c:pt>
                <c:pt idx="147">
                  <c:v>10000</c:v>
                </c:pt>
                <c:pt idx="148">
                  <c:v>10000</c:v>
                </c:pt>
                <c:pt idx="149">
                  <c:v>10000</c:v>
                </c:pt>
                <c:pt idx="150">
                  <c:v>10000</c:v>
                </c:pt>
                <c:pt idx="151">
                  <c:v>10000</c:v>
                </c:pt>
                <c:pt idx="152">
                  <c:v>10002.5</c:v>
                </c:pt>
                <c:pt idx="153">
                  <c:v>10000</c:v>
                </c:pt>
                <c:pt idx="154">
                  <c:v>10000</c:v>
                </c:pt>
                <c:pt idx="155">
                  <c:v>10000</c:v>
                </c:pt>
                <c:pt idx="156">
                  <c:v>10000</c:v>
                </c:pt>
                <c:pt idx="157">
                  <c:v>10000</c:v>
                </c:pt>
                <c:pt idx="158">
                  <c:v>10000</c:v>
                </c:pt>
                <c:pt idx="159">
                  <c:v>10000</c:v>
                </c:pt>
                <c:pt idx="160">
                  <c:v>10000</c:v>
                </c:pt>
                <c:pt idx="161">
                  <c:v>10000</c:v>
                </c:pt>
                <c:pt idx="162">
                  <c:v>10000</c:v>
                </c:pt>
                <c:pt idx="163">
                  <c:v>10001.5</c:v>
                </c:pt>
                <c:pt idx="164">
                  <c:v>10000</c:v>
                </c:pt>
                <c:pt idx="165">
                  <c:v>10000</c:v>
                </c:pt>
                <c:pt idx="166">
                  <c:v>10002.5</c:v>
                </c:pt>
                <c:pt idx="167">
                  <c:v>10000</c:v>
                </c:pt>
                <c:pt idx="168">
                  <c:v>10000</c:v>
                </c:pt>
                <c:pt idx="169">
                  <c:v>10000</c:v>
                </c:pt>
                <c:pt idx="170">
                  <c:v>10000</c:v>
                </c:pt>
                <c:pt idx="171">
                  <c:v>10000</c:v>
                </c:pt>
                <c:pt idx="172">
                  <c:v>10001</c:v>
                </c:pt>
                <c:pt idx="173">
                  <c:v>10000</c:v>
                </c:pt>
                <c:pt idx="174">
                  <c:v>10000</c:v>
                </c:pt>
                <c:pt idx="175">
                  <c:v>10000</c:v>
                </c:pt>
                <c:pt idx="176">
                  <c:v>10000</c:v>
                </c:pt>
                <c:pt idx="177">
                  <c:v>10100</c:v>
                </c:pt>
                <c:pt idx="178">
                  <c:v>10000</c:v>
                </c:pt>
                <c:pt idx="179">
                  <c:v>10004</c:v>
                </c:pt>
                <c:pt idx="180">
                  <c:v>10000</c:v>
                </c:pt>
                <c:pt idx="181">
                  <c:v>10000</c:v>
                </c:pt>
                <c:pt idx="182">
                  <c:v>10000</c:v>
                </c:pt>
                <c:pt idx="183">
                  <c:v>10001.5</c:v>
                </c:pt>
                <c:pt idx="184">
                  <c:v>10000</c:v>
                </c:pt>
                <c:pt idx="185">
                  <c:v>10000</c:v>
                </c:pt>
                <c:pt idx="186">
                  <c:v>10000</c:v>
                </c:pt>
                <c:pt idx="187">
                  <c:v>10000</c:v>
                </c:pt>
                <c:pt idx="188">
                  <c:v>10000</c:v>
                </c:pt>
                <c:pt idx="189">
                  <c:v>10000</c:v>
                </c:pt>
                <c:pt idx="190">
                  <c:v>10000</c:v>
                </c:pt>
                <c:pt idx="191">
                  <c:v>10000</c:v>
                </c:pt>
                <c:pt idx="192">
                  <c:v>10000</c:v>
                </c:pt>
                <c:pt idx="193">
                  <c:v>10000</c:v>
                </c:pt>
                <c:pt idx="194">
                  <c:v>10001</c:v>
                </c:pt>
                <c:pt idx="195">
                  <c:v>10000</c:v>
                </c:pt>
                <c:pt idx="196">
                  <c:v>10252.5</c:v>
                </c:pt>
                <c:pt idx="197">
                  <c:v>10406</c:v>
                </c:pt>
                <c:pt idx="198">
                  <c:v>12216</c:v>
                </c:pt>
                <c:pt idx="199">
                  <c:v>10125.75</c:v>
                </c:pt>
                <c:pt idx="200">
                  <c:v>10082.25</c:v>
                </c:pt>
                <c:pt idx="201">
                  <c:v>10000</c:v>
                </c:pt>
                <c:pt idx="202">
                  <c:v>10093.75</c:v>
                </c:pt>
                <c:pt idx="203">
                  <c:v>10000</c:v>
                </c:pt>
                <c:pt idx="204">
                  <c:v>10000</c:v>
                </c:pt>
                <c:pt idx="205">
                  <c:v>10000</c:v>
                </c:pt>
                <c:pt idx="206">
                  <c:v>10000</c:v>
                </c:pt>
                <c:pt idx="207">
                  <c:v>10000</c:v>
                </c:pt>
                <c:pt idx="208">
                  <c:v>10000</c:v>
                </c:pt>
                <c:pt idx="209">
                  <c:v>10001.5</c:v>
                </c:pt>
                <c:pt idx="210">
                  <c:v>10000</c:v>
                </c:pt>
                <c:pt idx="211">
                  <c:v>10000</c:v>
                </c:pt>
                <c:pt idx="212">
                  <c:v>10000</c:v>
                </c:pt>
                <c:pt idx="213">
                  <c:v>10000</c:v>
                </c:pt>
                <c:pt idx="214">
                  <c:v>10000</c:v>
                </c:pt>
                <c:pt idx="215">
                  <c:v>10000</c:v>
                </c:pt>
                <c:pt idx="216">
                  <c:v>10000</c:v>
                </c:pt>
                <c:pt idx="217">
                  <c:v>10000</c:v>
                </c:pt>
                <c:pt idx="218">
                  <c:v>10000</c:v>
                </c:pt>
                <c:pt idx="219">
                  <c:v>10000</c:v>
                </c:pt>
                <c:pt idx="220">
                  <c:v>10001</c:v>
                </c:pt>
                <c:pt idx="221">
                  <c:v>10000</c:v>
                </c:pt>
                <c:pt idx="222">
                  <c:v>10000</c:v>
                </c:pt>
                <c:pt idx="223">
                  <c:v>10000</c:v>
                </c:pt>
                <c:pt idx="224">
                  <c:v>10000</c:v>
                </c:pt>
                <c:pt idx="225">
                  <c:v>10000</c:v>
                </c:pt>
                <c:pt idx="226">
                  <c:v>10000</c:v>
                </c:pt>
                <c:pt idx="227">
                  <c:v>10000</c:v>
                </c:pt>
                <c:pt idx="228">
                  <c:v>10004.25</c:v>
                </c:pt>
                <c:pt idx="229">
                  <c:v>10000</c:v>
                </c:pt>
                <c:pt idx="230">
                  <c:v>10000</c:v>
                </c:pt>
                <c:pt idx="231">
                  <c:v>10000</c:v>
                </c:pt>
                <c:pt idx="232">
                  <c:v>10000</c:v>
                </c:pt>
                <c:pt idx="233">
                  <c:v>10000</c:v>
                </c:pt>
                <c:pt idx="234">
                  <c:v>10000</c:v>
                </c:pt>
                <c:pt idx="235">
                  <c:v>10000</c:v>
                </c:pt>
                <c:pt idx="236">
                  <c:v>10000</c:v>
                </c:pt>
                <c:pt idx="237">
                  <c:v>10000</c:v>
                </c:pt>
                <c:pt idx="238">
                  <c:v>10000</c:v>
                </c:pt>
                <c:pt idx="239">
                  <c:v>10000</c:v>
                </c:pt>
                <c:pt idx="240">
                  <c:v>10000</c:v>
                </c:pt>
                <c:pt idx="241">
                  <c:v>10000</c:v>
                </c:pt>
                <c:pt idx="242">
                  <c:v>10000</c:v>
                </c:pt>
                <c:pt idx="243">
                  <c:v>10000</c:v>
                </c:pt>
                <c:pt idx="244">
                  <c:v>10000</c:v>
                </c:pt>
                <c:pt idx="245">
                  <c:v>10000</c:v>
                </c:pt>
                <c:pt idx="246">
                  <c:v>10000</c:v>
                </c:pt>
                <c:pt idx="247">
                  <c:v>10000</c:v>
                </c:pt>
                <c:pt idx="248">
                  <c:v>10000</c:v>
                </c:pt>
                <c:pt idx="249">
                  <c:v>10000</c:v>
                </c:pt>
                <c:pt idx="250">
                  <c:v>10000</c:v>
                </c:pt>
                <c:pt idx="251">
                  <c:v>10000</c:v>
                </c:pt>
                <c:pt idx="252">
                  <c:v>10000</c:v>
                </c:pt>
                <c:pt idx="253">
                  <c:v>10000</c:v>
                </c:pt>
                <c:pt idx="254">
                  <c:v>10000</c:v>
                </c:pt>
                <c:pt idx="255">
                  <c:v>10000</c:v>
                </c:pt>
                <c:pt idx="256">
                  <c:v>10003</c:v>
                </c:pt>
                <c:pt idx="257">
                  <c:v>10000</c:v>
                </c:pt>
                <c:pt idx="258">
                  <c:v>10000</c:v>
                </c:pt>
                <c:pt idx="259">
                  <c:v>10000</c:v>
                </c:pt>
                <c:pt idx="260">
                  <c:v>10000</c:v>
                </c:pt>
                <c:pt idx="261">
                  <c:v>10000</c:v>
                </c:pt>
                <c:pt idx="262">
                  <c:v>10000</c:v>
                </c:pt>
                <c:pt idx="263">
                  <c:v>10000</c:v>
                </c:pt>
                <c:pt idx="264">
                  <c:v>10000</c:v>
                </c:pt>
                <c:pt idx="265">
                  <c:v>10000</c:v>
                </c:pt>
                <c:pt idx="266">
                  <c:v>10000</c:v>
                </c:pt>
                <c:pt idx="267">
                  <c:v>10000</c:v>
                </c:pt>
                <c:pt idx="268">
                  <c:v>10000</c:v>
                </c:pt>
                <c:pt idx="269">
                  <c:v>10000</c:v>
                </c:pt>
                <c:pt idx="270">
                  <c:v>10000</c:v>
                </c:pt>
                <c:pt idx="271">
                  <c:v>10000</c:v>
                </c:pt>
                <c:pt idx="272">
                  <c:v>10000</c:v>
                </c:pt>
                <c:pt idx="273">
                  <c:v>10000</c:v>
                </c:pt>
                <c:pt idx="274">
                  <c:v>10000</c:v>
                </c:pt>
                <c:pt idx="275">
                  <c:v>10000</c:v>
                </c:pt>
                <c:pt idx="276">
                  <c:v>10000</c:v>
                </c:pt>
                <c:pt idx="277">
                  <c:v>10000</c:v>
                </c:pt>
                <c:pt idx="278">
                  <c:v>10000</c:v>
                </c:pt>
                <c:pt idx="279">
                  <c:v>10000</c:v>
                </c:pt>
                <c:pt idx="280">
                  <c:v>10000</c:v>
                </c:pt>
                <c:pt idx="281">
                  <c:v>10001</c:v>
                </c:pt>
                <c:pt idx="282">
                  <c:v>10001</c:v>
                </c:pt>
                <c:pt idx="283">
                  <c:v>10000</c:v>
                </c:pt>
                <c:pt idx="284">
                  <c:v>10000</c:v>
                </c:pt>
                <c:pt idx="285">
                  <c:v>10000</c:v>
                </c:pt>
                <c:pt idx="286">
                  <c:v>10000</c:v>
                </c:pt>
                <c:pt idx="287">
                  <c:v>10000</c:v>
                </c:pt>
                <c:pt idx="288">
                  <c:v>10000</c:v>
                </c:pt>
                <c:pt idx="289">
                  <c:v>10000</c:v>
                </c:pt>
                <c:pt idx="290">
                  <c:v>10002.5</c:v>
                </c:pt>
                <c:pt idx="291">
                  <c:v>10000</c:v>
                </c:pt>
                <c:pt idx="292">
                  <c:v>10000</c:v>
                </c:pt>
                <c:pt idx="293">
                  <c:v>10000</c:v>
                </c:pt>
                <c:pt idx="294">
                  <c:v>10000</c:v>
                </c:pt>
                <c:pt idx="295">
                  <c:v>10000</c:v>
                </c:pt>
                <c:pt idx="296">
                  <c:v>10000</c:v>
                </c:pt>
                <c:pt idx="297">
                  <c:v>10000</c:v>
                </c:pt>
                <c:pt idx="298">
                  <c:v>10000</c:v>
                </c:pt>
                <c:pt idx="299">
                  <c:v>10000</c:v>
                </c:pt>
                <c:pt idx="300">
                  <c:v>10000</c:v>
                </c:pt>
                <c:pt idx="301">
                  <c:v>10000</c:v>
                </c:pt>
                <c:pt idx="302">
                  <c:v>10000</c:v>
                </c:pt>
                <c:pt idx="303">
                  <c:v>10000</c:v>
                </c:pt>
                <c:pt idx="304">
                  <c:v>10001.5</c:v>
                </c:pt>
                <c:pt idx="305">
                  <c:v>10000</c:v>
                </c:pt>
                <c:pt idx="306">
                  <c:v>10000</c:v>
                </c:pt>
                <c:pt idx="307">
                  <c:v>10000.75</c:v>
                </c:pt>
                <c:pt idx="308">
                  <c:v>10000</c:v>
                </c:pt>
                <c:pt idx="309">
                  <c:v>10000</c:v>
                </c:pt>
                <c:pt idx="310">
                  <c:v>10000</c:v>
                </c:pt>
                <c:pt idx="311">
                  <c:v>10000</c:v>
                </c:pt>
                <c:pt idx="312">
                  <c:v>10000</c:v>
                </c:pt>
                <c:pt idx="313">
                  <c:v>10004.25</c:v>
                </c:pt>
                <c:pt idx="314">
                  <c:v>10000</c:v>
                </c:pt>
                <c:pt idx="315">
                  <c:v>10000</c:v>
                </c:pt>
                <c:pt idx="316">
                  <c:v>10097.5</c:v>
                </c:pt>
                <c:pt idx="317">
                  <c:v>10004</c:v>
                </c:pt>
                <c:pt idx="318">
                  <c:v>10000</c:v>
                </c:pt>
                <c:pt idx="319">
                  <c:v>10000</c:v>
                </c:pt>
                <c:pt idx="320">
                  <c:v>10000</c:v>
                </c:pt>
                <c:pt idx="321">
                  <c:v>10000</c:v>
                </c:pt>
                <c:pt idx="322">
                  <c:v>10000</c:v>
                </c:pt>
                <c:pt idx="323">
                  <c:v>10000</c:v>
                </c:pt>
                <c:pt idx="324">
                  <c:v>10000</c:v>
                </c:pt>
                <c:pt idx="325">
                  <c:v>10096.5</c:v>
                </c:pt>
                <c:pt idx="326">
                  <c:v>10000</c:v>
                </c:pt>
                <c:pt idx="327">
                  <c:v>10000</c:v>
                </c:pt>
                <c:pt idx="328">
                  <c:v>10000</c:v>
                </c:pt>
                <c:pt idx="329">
                  <c:v>10000</c:v>
                </c:pt>
                <c:pt idx="330">
                  <c:v>10000</c:v>
                </c:pt>
                <c:pt idx="331">
                  <c:v>10002.5</c:v>
                </c:pt>
                <c:pt idx="332">
                  <c:v>10000</c:v>
                </c:pt>
                <c:pt idx="333">
                  <c:v>10000</c:v>
                </c:pt>
                <c:pt idx="334">
                  <c:v>10000</c:v>
                </c:pt>
                <c:pt idx="335">
                  <c:v>10181.25</c:v>
                </c:pt>
                <c:pt idx="336">
                  <c:v>10000</c:v>
                </c:pt>
                <c:pt idx="337">
                  <c:v>10000</c:v>
                </c:pt>
                <c:pt idx="338">
                  <c:v>10000</c:v>
                </c:pt>
                <c:pt idx="339">
                  <c:v>10000</c:v>
                </c:pt>
                <c:pt idx="340">
                  <c:v>10000</c:v>
                </c:pt>
                <c:pt idx="341">
                  <c:v>10000</c:v>
                </c:pt>
                <c:pt idx="342">
                  <c:v>10000</c:v>
                </c:pt>
                <c:pt idx="343">
                  <c:v>10000</c:v>
                </c:pt>
                <c:pt idx="344">
                  <c:v>10000</c:v>
                </c:pt>
                <c:pt idx="345">
                  <c:v>10000</c:v>
                </c:pt>
                <c:pt idx="346">
                  <c:v>10101.75</c:v>
                </c:pt>
                <c:pt idx="347">
                  <c:v>10000</c:v>
                </c:pt>
                <c:pt idx="348">
                  <c:v>10385</c:v>
                </c:pt>
                <c:pt idx="349">
                  <c:v>10000</c:v>
                </c:pt>
                <c:pt idx="350">
                  <c:v>10000</c:v>
                </c:pt>
                <c:pt idx="351">
                  <c:v>10000</c:v>
                </c:pt>
                <c:pt idx="352">
                  <c:v>10070.5</c:v>
                </c:pt>
                <c:pt idx="353">
                  <c:v>10000</c:v>
                </c:pt>
                <c:pt idx="354">
                  <c:v>10000</c:v>
                </c:pt>
                <c:pt idx="355">
                  <c:v>10000</c:v>
                </c:pt>
                <c:pt idx="356">
                  <c:v>10000</c:v>
                </c:pt>
                <c:pt idx="357">
                  <c:v>10000</c:v>
                </c:pt>
                <c:pt idx="358">
                  <c:v>10000</c:v>
                </c:pt>
                <c:pt idx="359">
                  <c:v>10000</c:v>
                </c:pt>
                <c:pt idx="360">
                  <c:v>10000</c:v>
                </c:pt>
                <c:pt idx="361">
                  <c:v>10000</c:v>
                </c:pt>
                <c:pt idx="362">
                  <c:v>10000</c:v>
                </c:pt>
                <c:pt idx="363">
                  <c:v>10003</c:v>
                </c:pt>
                <c:pt idx="364">
                  <c:v>10000</c:v>
                </c:pt>
                <c:pt idx="365">
                  <c:v>10002.75</c:v>
                </c:pt>
                <c:pt idx="366">
                  <c:v>10000</c:v>
                </c:pt>
                <c:pt idx="367">
                  <c:v>10000</c:v>
                </c:pt>
                <c:pt idx="368">
                  <c:v>10000</c:v>
                </c:pt>
                <c:pt idx="369">
                  <c:v>10000</c:v>
                </c:pt>
                <c:pt idx="370">
                  <c:v>10000</c:v>
                </c:pt>
                <c:pt idx="371">
                  <c:v>10000</c:v>
                </c:pt>
                <c:pt idx="372">
                  <c:v>10000</c:v>
                </c:pt>
                <c:pt idx="373">
                  <c:v>10000</c:v>
                </c:pt>
                <c:pt idx="374">
                  <c:v>10003.5</c:v>
                </c:pt>
                <c:pt idx="375">
                  <c:v>10000</c:v>
                </c:pt>
                <c:pt idx="376">
                  <c:v>10000</c:v>
                </c:pt>
                <c:pt idx="377">
                  <c:v>10000</c:v>
                </c:pt>
                <c:pt idx="378">
                  <c:v>10000</c:v>
                </c:pt>
                <c:pt idx="379">
                  <c:v>10000</c:v>
                </c:pt>
                <c:pt idx="380">
                  <c:v>10000</c:v>
                </c:pt>
                <c:pt idx="381">
                  <c:v>10000</c:v>
                </c:pt>
                <c:pt idx="382">
                  <c:v>10000</c:v>
                </c:pt>
                <c:pt idx="383">
                  <c:v>10000</c:v>
                </c:pt>
                <c:pt idx="384">
                  <c:v>10000</c:v>
                </c:pt>
                <c:pt idx="385">
                  <c:v>10000</c:v>
                </c:pt>
                <c:pt idx="386">
                  <c:v>10000</c:v>
                </c:pt>
                <c:pt idx="387">
                  <c:v>10000</c:v>
                </c:pt>
                <c:pt idx="388">
                  <c:v>10000</c:v>
                </c:pt>
                <c:pt idx="389">
                  <c:v>10000</c:v>
                </c:pt>
                <c:pt idx="390">
                  <c:v>10000</c:v>
                </c:pt>
                <c:pt idx="391">
                  <c:v>10000</c:v>
                </c:pt>
                <c:pt idx="392">
                  <c:v>10000</c:v>
                </c:pt>
                <c:pt idx="393">
                  <c:v>10000</c:v>
                </c:pt>
                <c:pt idx="394">
                  <c:v>10000</c:v>
                </c:pt>
                <c:pt idx="395">
                  <c:v>10000</c:v>
                </c:pt>
                <c:pt idx="396">
                  <c:v>10000</c:v>
                </c:pt>
                <c:pt idx="397">
                  <c:v>10000</c:v>
                </c:pt>
                <c:pt idx="398">
                  <c:v>10000</c:v>
                </c:pt>
                <c:pt idx="399">
                  <c:v>10000</c:v>
                </c:pt>
                <c:pt idx="400">
                  <c:v>10000</c:v>
                </c:pt>
                <c:pt idx="401">
                  <c:v>10000</c:v>
                </c:pt>
                <c:pt idx="402">
                  <c:v>10000</c:v>
                </c:pt>
                <c:pt idx="403">
                  <c:v>10000</c:v>
                </c:pt>
                <c:pt idx="404">
                  <c:v>10000</c:v>
                </c:pt>
                <c:pt idx="405">
                  <c:v>10000</c:v>
                </c:pt>
                <c:pt idx="406">
                  <c:v>10000</c:v>
                </c:pt>
                <c:pt idx="407">
                  <c:v>10000</c:v>
                </c:pt>
                <c:pt idx="408">
                  <c:v>10000</c:v>
                </c:pt>
                <c:pt idx="409">
                  <c:v>10000</c:v>
                </c:pt>
                <c:pt idx="410">
                  <c:v>10000</c:v>
                </c:pt>
                <c:pt idx="411">
                  <c:v>10000</c:v>
                </c:pt>
                <c:pt idx="412">
                  <c:v>10000</c:v>
                </c:pt>
                <c:pt idx="413">
                  <c:v>10000</c:v>
                </c:pt>
                <c:pt idx="414">
                  <c:v>10000</c:v>
                </c:pt>
                <c:pt idx="415">
                  <c:v>10000</c:v>
                </c:pt>
                <c:pt idx="416">
                  <c:v>10000</c:v>
                </c:pt>
                <c:pt idx="417">
                  <c:v>10000</c:v>
                </c:pt>
                <c:pt idx="418">
                  <c:v>10000</c:v>
                </c:pt>
                <c:pt idx="419">
                  <c:v>10000</c:v>
                </c:pt>
                <c:pt idx="420">
                  <c:v>10000</c:v>
                </c:pt>
                <c:pt idx="421">
                  <c:v>10000</c:v>
                </c:pt>
                <c:pt idx="422">
                  <c:v>10000</c:v>
                </c:pt>
                <c:pt idx="423">
                  <c:v>10000</c:v>
                </c:pt>
                <c:pt idx="424">
                  <c:v>10000</c:v>
                </c:pt>
                <c:pt idx="425">
                  <c:v>10000</c:v>
                </c:pt>
                <c:pt idx="426">
                  <c:v>10009</c:v>
                </c:pt>
                <c:pt idx="427">
                  <c:v>10000</c:v>
                </c:pt>
                <c:pt idx="428">
                  <c:v>10000</c:v>
                </c:pt>
                <c:pt idx="429">
                  <c:v>10000</c:v>
                </c:pt>
                <c:pt idx="430">
                  <c:v>10002.5</c:v>
                </c:pt>
                <c:pt idx="431">
                  <c:v>10000</c:v>
                </c:pt>
                <c:pt idx="432">
                  <c:v>10000</c:v>
                </c:pt>
                <c:pt idx="433">
                  <c:v>10000</c:v>
                </c:pt>
                <c:pt idx="434">
                  <c:v>10000</c:v>
                </c:pt>
                <c:pt idx="435">
                  <c:v>10000</c:v>
                </c:pt>
                <c:pt idx="436">
                  <c:v>10000</c:v>
                </c:pt>
                <c:pt idx="437">
                  <c:v>10000</c:v>
                </c:pt>
                <c:pt idx="438">
                  <c:v>10000</c:v>
                </c:pt>
                <c:pt idx="439">
                  <c:v>10000</c:v>
                </c:pt>
                <c:pt idx="440">
                  <c:v>10000</c:v>
                </c:pt>
                <c:pt idx="441">
                  <c:v>10000</c:v>
                </c:pt>
                <c:pt idx="442">
                  <c:v>10000</c:v>
                </c:pt>
                <c:pt idx="443">
                  <c:v>10000</c:v>
                </c:pt>
                <c:pt idx="444">
                  <c:v>10000</c:v>
                </c:pt>
                <c:pt idx="445">
                  <c:v>10000</c:v>
                </c:pt>
                <c:pt idx="446">
                  <c:v>10000</c:v>
                </c:pt>
                <c:pt idx="447">
                  <c:v>10000</c:v>
                </c:pt>
                <c:pt idx="448">
                  <c:v>10000</c:v>
                </c:pt>
                <c:pt idx="449">
                  <c:v>10000</c:v>
                </c:pt>
                <c:pt idx="450">
                  <c:v>10000</c:v>
                </c:pt>
                <c:pt idx="451">
                  <c:v>10000</c:v>
                </c:pt>
                <c:pt idx="452">
                  <c:v>10000</c:v>
                </c:pt>
                <c:pt idx="453">
                  <c:v>10000</c:v>
                </c:pt>
                <c:pt idx="454">
                  <c:v>10000</c:v>
                </c:pt>
                <c:pt idx="455">
                  <c:v>10078</c:v>
                </c:pt>
                <c:pt idx="456">
                  <c:v>10000</c:v>
                </c:pt>
                <c:pt idx="457">
                  <c:v>10090.75</c:v>
                </c:pt>
                <c:pt idx="458">
                  <c:v>10091.5</c:v>
                </c:pt>
                <c:pt idx="459">
                  <c:v>10000</c:v>
                </c:pt>
                <c:pt idx="460">
                  <c:v>10000</c:v>
                </c:pt>
                <c:pt idx="461">
                  <c:v>10000</c:v>
                </c:pt>
                <c:pt idx="462">
                  <c:v>10000</c:v>
                </c:pt>
                <c:pt idx="463">
                  <c:v>10000</c:v>
                </c:pt>
                <c:pt idx="464">
                  <c:v>10000</c:v>
                </c:pt>
                <c:pt idx="465">
                  <c:v>10000</c:v>
                </c:pt>
                <c:pt idx="466">
                  <c:v>10000</c:v>
                </c:pt>
                <c:pt idx="467">
                  <c:v>10000</c:v>
                </c:pt>
                <c:pt idx="468">
                  <c:v>10000</c:v>
                </c:pt>
                <c:pt idx="469">
                  <c:v>10000</c:v>
                </c:pt>
                <c:pt idx="470">
                  <c:v>10000</c:v>
                </c:pt>
                <c:pt idx="471">
                  <c:v>10000</c:v>
                </c:pt>
                <c:pt idx="472">
                  <c:v>10000</c:v>
                </c:pt>
                <c:pt idx="473">
                  <c:v>10000</c:v>
                </c:pt>
                <c:pt idx="474">
                  <c:v>10000</c:v>
                </c:pt>
                <c:pt idx="475">
                  <c:v>10000</c:v>
                </c:pt>
                <c:pt idx="476">
                  <c:v>10000</c:v>
                </c:pt>
                <c:pt idx="477">
                  <c:v>10000</c:v>
                </c:pt>
                <c:pt idx="478">
                  <c:v>10000</c:v>
                </c:pt>
                <c:pt idx="479">
                  <c:v>10000</c:v>
                </c:pt>
                <c:pt idx="480">
                  <c:v>10000</c:v>
                </c:pt>
                <c:pt idx="481">
                  <c:v>10000</c:v>
                </c:pt>
                <c:pt idx="482">
                  <c:v>10000</c:v>
                </c:pt>
                <c:pt idx="483">
                  <c:v>10000</c:v>
                </c:pt>
                <c:pt idx="484">
                  <c:v>10003</c:v>
                </c:pt>
                <c:pt idx="485">
                  <c:v>10000</c:v>
                </c:pt>
                <c:pt idx="486">
                  <c:v>10000</c:v>
                </c:pt>
                <c:pt idx="487">
                  <c:v>10000</c:v>
                </c:pt>
                <c:pt idx="488">
                  <c:v>10000</c:v>
                </c:pt>
                <c:pt idx="489">
                  <c:v>10000</c:v>
                </c:pt>
                <c:pt idx="490">
                  <c:v>10000</c:v>
                </c:pt>
                <c:pt idx="491">
                  <c:v>10000</c:v>
                </c:pt>
                <c:pt idx="492">
                  <c:v>10000</c:v>
                </c:pt>
                <c:pt idx="493">
                  <c:v>10003</c:v>
                </c:pt>
                <c:pt idx="494">
                  <c:v>10000</c:v>
                </c:pt>
                <c:pt idx="495">
                  <c:v>10000</c:v>
                </c:pt>
                <c:pt idx="496">
                  <c:v>10000</c:v>
                </c:pt>
                <c:pt idx="497">
                  <c:v>10000</c:v>
                </c:pt>
                <c:pt idx="498">
                  <c:v>10000</c:v>
                </c:pt>
                <c:pt idx="499">
                  <c:v>10000</c:v>
                </c:pt>
                <c:pt idx="500">
                  <c:v>10000</c:v>
                </c:pt>
                <c:pt idx="501">
                  <c:v>10000</c:v>
                </c:pt>
                <c:pt idx="502">
                  <c:v>10000</c:v>
                </c:pt>
                <c:pt idx="503">
                  <c:v>10000</c:v>
                </c:pt>
                <c:pt idx="504">
                  <c:v>10000</c:v>
                </c:pt>
                <c:pt idx="505">
                  <c:v>10000</c:v>
                </c:pt>
                <c:pt idx="506">
                  <c:v>10000</c:v>
                </c:pt>
                <c:pt idx="507">
                  <c:v>10000</c:v>
                </c:pt>
                <c:pt idx="508">
                  <c:v>10000</c:v>
                </c:pt>
                <c:pt idx="509">
                  <c:v>10000</c:v>
                </c:pt>
                <c:pt idx="510">
                  <c:v>10000</c:v>
                </c:pt>
                <c:pt idx="511">
                  <c:v>10000</c:v>
                </c:pt>
                <c:pt idx="512">
                  <c:v>10000</c:v>
                </c:pt>
                <c:pt idx="513">
                  <c:v>10000</c:v>
                </c:pt>
                <c:pt idx="514">
                  <c:v>10000</c:v>
                </c:pt>
                <c:pt idx="515">
                  <c:v>10000</c:v>
                </c:pt>
                <c:pt idx="516">
                  <c:v>10000</c:v>
                </c:pt>
                <c:pt idx="517">
                  <c:v>10000</c:v>
                </c:pt>
                <c:pt idx="518">
                  <c:v>10000</c:v>
                </c:pt>
                <c:pt idx="519">
                  <c:v>10000</c:v>
                </c:pt>
                <c:pt idx="520">
                  <c:v>10000</c:v>
                </c:pt>
                <c:pt idx="521">
                  <c:v>10000</c:v>
                </c:pt>
                <c:pt idx="522">
                  <c:v>10000</c:v>
                </c:pt>
                <c:pt idx="523">
                  <c:v>10000</c:v>
                </c:pt>
                <c:pt idx="524">
                  <c:v>10000</c:v>
                </c:pt>
                <c:pt idx="525">
                  <c:v>10000</c:v>
                </c:pt>
                <c:pt idx="526">
                  <c:v>10000</c:v>
                </c:pt>
                <c:pt idx="527">
                  <c:v>10000</c:v>
                </c:pt>
                <c:pt idx="528">
                  <c:v>10000</c:v>
                </c:pt>
                <c:pt idx="529">
                  <c:v>10001.5</c:v>
                </c:pt>
                <c:pt idx="530">
                  <c:v>10000</c:v>
                </c:pt>
                <c:pt idx="531">
                  <c:v>10000</c:v>
                </c:pt>
                <c:pt idx="532">
                  <c:v>10000</c:v>
                </c:pt>
                <c:pt idx="533">
                  <c:v>10081</c:v>
                </c:pt>
                <c:pt idx="534">
                  <c:v>10000</c:v>
                </c:pt>
                <c:pt idx="535">
                  <c:v>10098</c:v>
                </c:pt>
                <c:pt idx="536">
                  <c:v>10091.5</c:v>
                </c:pt>
                <c:pt idx="537">
                  <c:v>10000</c:v>
                </c:pt>
                <c:pt idx="538">
                  <c:v>10000</c:v>
                </c:pt>
                <c:pt idx="539">
                  <c:v>10083.5</c:v>
                </c:pt>
                <c:pt idx="540">
                  <c:v>10093.5</c:v>
                </c:pt>
                <c:pt idx="541">
                  <c:v>10145</c:v>
                </c:pt>
                <c:pt idx="542">
                  <c:v>10156</c:v>
                </c:pt>
                <c:pt idx="543">
                  <c:v>10139.5</c:v>
                </c:pt>
                <c:pt idx="544">
                  <c:v>10107.25</c:v>
                </c:pt>
                <c:pt idx="545">
                  <c:v>10000</c:v>
                </c:pt>
                <c:pt idx="546">
                  <c:v>10001.5</c:v>
                </c:pt>
                <c:pt idx="547">
                  <c:v>10000</c:v>
                </c:pt>
                <c:pt idx="548">
                  <c:v>10000</c:v>
                </c:pt>
                <c:pt idx="549">
                  <c:v>10000</c:v>
                </c:pt>
                <c:pt idx="550">
                  <c:v>10000</c:v>
                </c:pt>
                <c:pt idx="551">
                  <c:v>10000</c:v>
                </c:pt>
                <c:pt idx="552">
                  <c:v>10000</c:v>
                </c:pt>
                <c:pt idx="553">
                  <c:v>10000</c:v>
                </c:pt>
                <c:pt idx="554">
                  <c:v>10000</c:v>
                </c:pt>
                <c:pt idx="555">
                  <c:v>10000</c:v>
                </c:pt>
                <c:pt idx="556">
                  <c:v>10000</c:v>
                </c:pt>
                <c:pt idx="557">
                  <c:v>10000</c:v>
                </c:pt>
                <c:pt idx="558">
                  <c:v>10000</c:v>
                </c:pt>
                <c:pt idx="559">
                  <c:v>10000</c:v>
                </c:pt>
                <c:pt idx="560">
                  <c:v>10000</c:v>
                </c:pt>
                <c:pt idx="561">
                  <c:v>10000</c:v>
                </c:pt>
                <c:pt idx="562">
                  <c:v>10000</c:v>
                </c:pt>
                <c:pt idx="563">
                  <c:v>10000</c:v>
                </c:pt>
                <c:pt idx="564">
                  <c:v>10000</c:v>
                </c:pt>
                <c:pt idx="565">
                  <c:v>10000</c:v>
                </c:pt>
                <c:pt idx="566">
                  <c:v>10000</c:v>
                </c:pt>
                <c:pt idx="567">
                  <c:v>10000</c:v>
                </c:pt>
                <c:pt idx="568">
                  <c:v>10000</c:v>
                </c:pt>
                <c:pt idx="569">
                  <c:v>10000</c:v>
                </c:pt>
                <c:pt idx="570">
                  <c:v>10000</c:v>
                </c:pt>
                <c:pt idx="571">
                  <c:v>10000</c:v>
                </c:pt>
                <c:pt idx="572">
                  <c:v>10000</c:v>
                </c:pt>
                <c:pt idx="573">
                  <c:v>10000</c:v>
                </c:pt>
                <c:pt idx="574">
                  <c:v>10000</c:v>
                </c:pt>
                <c:pt idx="575">
                  <c:v>10000</c:v>
                </c:pt>
                <c:pt idx="576">
                  <c:v>10000</c:v>
                </c:pt>
                <c:pt idx="577">
                  <c:v>10000</c:v>
                </c:pt>
                <c:pt idx="578">
                  <c:v>10000</c:v>
                </c:pt>
                <c:pt idx="579">
                  <c:v>10000</c:v>
                </c:pt>
                <c:pt idx="580">
                  <c:v>10000</c:v>
                </c:pt>
                <c:pt idx="581">
                  <c:v>10000</c:v>
                </c:pt>
                <c:pt idx="582">
                  <c:v>10000</c:v>
                </c:pt>
                <c:pt idx="583">
                  <c:v>10000</c:v>
                </c:pt>
                <c:pt idx="584">
                  <c:v>10000</c:v>
                </c:pt>
                <c:pt idx="585">
                  <c:v>10000</c:v>
                </c:pt>
                <c:pt idx="586">
                  <c:v>10000</c:v>
                </c:pt>
                <c:pt idx="587">
                  <c:v>10000</c:v>
                </c:pt>
                <c:pt idx="588">
                  <c:v>10000</c:v>
                </c:pt>
                <c:pt idx="589">
                  <c:v>10000</c:v>
                </c:pt>
                <c:pt idx="590">
                  <c:v>10000</c:v>
                </c:pt>
                <c:pt idx="591">
                  <c:v>10000</c:v>
                </c:pt>
                <c:pt idx="592">
                  <c:v>10000</c:v>
                </c:pt>
                <c:pt idx="593">
                  <c:v>10000</c:v>
                </c:pt>
                <c:pt idx="594">
                  <c:v>10000</c:v>
                </c:pt>
                <c:pt idx="595">
                  <c:v>10000</c:v>
                </c:pt>
                <c:pt idx="596">
                  <c:v>10000</c:v>
                </c:pt>
                <c:pt idx="597">
                  <c:v>10000</c:v>
                </c:pt>
                <c:pt idx="598">
                  <c:v>10000</c:v>
                </c:pt>
                <c:pt idx="599">
                  <c:v>10000</c:v>
                </c:pt>
                <c:pt idx="600">
                  <c:v>10000</c:v>
                </c:pt>
                <c:pt idx="601">
                  <c:v>10000</c:v>
                </c:pt>
                <c:pt idx="602">
                  <c:v>10000</c:v>
                </c:pt>
                <c:pt idx="603">
                  <c:v>10000</c:v>
                </c:pt>
                <c:pt idx="604">
                  <c:v>10000</c:v>
                </c:pt>
                <c:pt idx="605">
                  <c:v>10000</c:v>
                </c:pt>
                <c:pt idx="606">
                  <c:v>10000</c:v>
                </c:pt>
                <c:pt idx="607">
                  <c:v>10000</c:v>
                </c:pt>
                <c:pt idx="608">
                  <c:v>10000</c:v>
                </c:pt>
                <c:pt idx="609">
                  <c:v>10000</c:v>
                </c:pt>
                <c:pt idx="610">
                  <c:v>10000</c:v>
                </c:pt>
                <c:pt idx="611">
                  <c:v>10000</c:v>
                </c:pt>
                <c:pt idx="612">
                  <c:v>10000</c:v>
                </c:pt>
                <c:pt idx="613">
                  <c:v>10000</c:v>
                </c:pt>
                <c:pt idx="614">
                  <c:v>10000</c:v>
                </c:pt>
                <c:pt idx="615">
                  <c:v>10000</c:v>
                </c:pt>
                <c:pt idx="616">
                  <c:v>10000</c:v>
                </c:pt>
                <c:pt idx="617">
                  <c:v>10095.5</c:v>
                </c:pt>
                <c:pt idx="618">
                  <c:v>10290.5</c:v>
                </c:pt>
                <c:pt idx="619">
                  <c:v>10323</c:v>
                </c:pt>
                <c:pt idx="620">
                  <c:v>10149.5</c:v>
                </c:pt>
                <c:pt idx="621">
                  <c:v>10000</c:v>
                </c:pt>
                <c:pt idx="622">
                  <c:v>10000</c:v>
                </c:pt>
                <c:pt idx="623">
                  <c:v>10608.75</c:v>
                </c:pt>
                <c:pt idx="624">
                  <c:v>10000</c:v>
                </c:pt>
                <c:pt idx="625">
                  <c:v>10148</c:v>
                </c:pt>
                <c:pt idx="626">
                  <c:v>10000</c:v>
                </c:pt>
                <c:pt idx="627">
                  <c:v>10000</c:v>
                </c:pt>
                <c:pt idx="628">
                  <c:v>10000</c:v>
                </c:pt>
                <c:pt idx="629">
                  <c:v>10000</c:v>
                </c:pt>
                <c:pt idx="630">
                  <c:v>10000</c:v>
                </c:pt>
                <c:pt idx="631">
                  <c:v>10000</c:v>
                </c:pt>
                <c:pt idx="632">
                  <c:v>10000</c:v>
                </c:pt>
                <c:pt idx="633">
                  <c:v>10000</c:v>
                </c:pt>
                <c:pt idx="634">
                  <c:v>10000</c:v>
                </c:pt>
                <c:pt idx="635">
                  <c:v>10000</c:v>
                </c:pt>
                <c:pt idx="636">
                  <c:v>10000</c:v>
                </c:pt>
                <c:pt idx="637">
                  <c:v>10000</c:v>
                </c:pt>
                <c:pt idx="638">
                  <c:v>10000</c:v>
                </c:pt>
                <c:pt idx="639">
                  <c:v>10000</c:v>
                </c:pt>
                <c:pt idx="640">
                  <c:v>10000</c:v>
                </c:pt>
                <c:pt idx="641">
                  <c:v>10000</c:v>
                </c:pt>
                <c:pt idx="642">
                  <c:v>10000</c:v>
                </c:pt>
                <c:pt idx="643">
                  <c:v>10000</c:v>
                </c:pt>
                <c:pt idx="644">
                  <c:v>10000</c:v>
                </c:pt>
                <c:pt idx="645">
                  <c:v>10000</c:v>
                </c:pt>
                <c:pt idx="646">
                  <c:v>10000</c:v>
                </c:pt>
                <c:pt idx="647">
                  <c:v>10000</c:v>
                </c:pt>
                <c:pt idx="648">
                  <c:v>10000</c:v>
                </c:pt>
                <c:pt idx="649">
                  <c:v>10000</c:v>
                </c:pt>
                <c:pt idx="650">
                  <c:v>10000</c:v>
                </c:pt>
                <c:pt idx="651">
                  <c:v>10000</c:v>
                </c:pt>
                <c:pt idx="652">
                  <c:v>10000</c:v>
                </c:pt>
                <c:pt idx="653">
                  <c:v>10000</c:v>
                </c:pt>
                <c:pt idx="654">
                  <c:v>10000</c:v>
                </c:pt>
                <c:pt idx="655">
                  <c:v>10000</c:v>
                </c:pt>
                <c:pt idx="656">
                  <c:v>10004.25</c:v>
                </c:pt>
                <c:pt idx="657">
                  <c:v>10000</c:v>
                </c:pt>
                <c:pt idx="658">
                  <c:v>10000</c:v>
                </c:pt>
                <c:pt idx="659">
                  <c:v>10000</c:v>
                </c:pt>
                <c:pt idx="660">
                  <c:v>10000</c:v>
                </c:pt>
                <c:pt idx="661">
                  <c:v>10000</c:v>
                </c:pt>
                <c:pt idx="662">
                  <c:v>10000</c:v>
                </c:pt>
                <c:pt idx="663">
                  <c:v>10000</c:v>
                </c:pt>
                <c:pt idx="664">
                  <c:v>10000</c:v>
                </c:pt>
                <c:pt idx="665">
                  <c:v>10000</c:v>
                </c:pt>
                <c:pt idx="666">
                  <c:v>10000</c:v>
                </c:pt>
                <c:pt idx="667">
                  <c:v>10000</c:v>
                </c:pt>
                <c:pt idx="668">
                  <c:v>10000</c:v>
                </c:pt>
                <c:pt idx="669">
                  <c:v>10000</c:v>
                </c:pt>
                <c:pt idx="670">
                  <c:v>10000</c:v>
                </c:pt>
                <c:pt idx="671">
                  <c:v>10000</c:v>
                </c:pt>
                <c:pt idx="672">
                  <c:v>10000</c:v>
                </c:pt>
                <c:pt idx="673">
                  <c:v>10000</c:v>
                </c:pt>
                <c:pt idx="674">
                  <c:v>10000</c:v>
                </c:pt>
                <c:pt idx="675">
                  <c:v>10000</c:v>
                </c:pt>
                <c:pt idx="676">
                  <c:v>10000</c:v>
                </c:pt>
                <c:pt idx="677">
                  <c:v>10080.25</c:v>
                </c:pt>
                <c:pt idx="678">
                  <c:v>10425.5</c:v>
                </c:pt>
                <c:pt idx="679">
                  <c:v>10811.5</c:v>
                </c:pt>
                <c:pt idx="680">
                  <c:v>10104.25</c:v>
                </c:pt>
                <c:pt idx="681">
                  <c:v>10235.75</c:v>
                </c:pt>
                <c:pt idx="682">
                  <c:v>10097</c:v>
                </c:pt>
                <c:pt idx="683">
                  <c:v>10000</c:v>
                </c:pt>
                <c:pt idx="684">
                  <c:v>10000</c:v>
                </c:pt>
                <c:pt idx="685">
                  <c:v>10000</c:v>
                </c:pt>
                <c:pt idx="686">
                  <c:v>10000</c:v>
                </c:pt>
                <c:pt idx="687">
                  <c:v>10000</c:v>
                </c:pt>
                <c:pt idx="688">
                  <c:v>10000</c:v>
                </c:pt>
                <c:pt idx="689">
                  <c:v>10000</c:v>
                </c:pt>
                <c:pt idx="690">
                  <c:v>10000</c:v>
                </c:pt>
                <c:pt idx="691">
                  <c:v>10000</c:v>
                </c:pt>
                <c:pt idx="692">
                  <c:v>10000</c:v>
                </c:pt>
                <c:pt idx="693">
                  <c:v>10000</c:v>
                </c:pt>
                <c:pt idx="694">
                  <c:v>10000</c:v>
                </c:pt>
                <c:pt idx="695">
                  <c:v>10000</c:v>
                </c:pt>
                <c:pt idx="696">
                  <c:v>10000</c:v>
                </c:pt>
                <c:pt idx="697">
                  <c:v>10000</c:v>
                </c:pt>
                <c:pt idx="698">
                  <c:v>10000</c:v>
                </c:pt>
                <c:pt idx="699">
                  <c:v>10000</c:v>
                </c:pt>
                <c:pt idx="700">
                  <c:v>10000</c:v>
                </c:pt>
                <c:pt idx="701">
                  <c:v>10000</c:v>
                </c:pt>
                <c:pt idx="702">
                  <c:v>10000</c:v>
                </c:pt>
                <c:pt idx="703">
                  <c:v>10000</c:v>
                </c:pt>
                <c:pt idx="704">
                  <c:v>10000</c:v>
                </c:pt>
                <c:pt idx="705">
                  <c:v>10000</c:v>
                </c:pt>
                <c:pt idx="706">
                  <c:v>10000</c:v>
                </c:pt>
                <c:pt idx="707">
                  <c:v>10000</c:v>
                </c:pt>
                <c:pt idx="708">
                  <c:v>10000</c:v>
                </c:pt>
                <c:pt idx="709">
                  <c:v>10000</c:v>
                </c:pt>
                <c:pt idx="710">
                  <c:v>10000</c:v>
                </c:pt>
                <c:pt idx="711">
                  <c:v>10090.5</c:v>
                </c:pt>
                <c:pt idx="712">
                  <c:v>10088.75</c:v>
                </c:pt>
                <c:pt idx="713">
                  <c:v>10000</c:v>
                </c:pt>
                <c:pt idx="714">
                  <c:v>10000</c:v>
                </c:pt>
                <c:pt idx="715">
                  <c:v>10000</c:v>
                </c:pt>
                <c:pt idx="716">
                  <c:v>10000</c:v>
                </c:pt>
                <c:pt idx="717">
                  <c:v>10000</c:v>
                </c:pt>
                <c:pt idx="718">
                  <c:v>10000</c:v>
                </c:pt>
                <c:pt idx="719">
                  <c:v>10000</c:v>
                </c:pt>
                <c:pt idx="720">
                  <c:v>10000</c:v>
                </c:pt>
                <c:pt idx="721">
                  <c:v>10000</c:v>
                </c:pt>
                <c:pt idx="722">
                  <c:v>10000</c:v>
                </c:pt>
                <c:pt idx="723">
                  <c:v>10000</c:v>
                </c:pt>
                <c:pt idx="724">
                  <c:v>10000</c:v>
                </c:pt>
                <c:pt idx="725">
                  <c:v>10000</c:v>
                </c:pt>
                <c:pt idx="726">
                  <c:v>10000</c:v>
                </c:pt>
                <c:pt idx="727">
                  <c:v>10000</c:v>
                </c:pt>
                <c:pt idx="728">
                  <c:v>10005</c:v>
                </c:pt>
                <c:pt idx="729">
                  <c:v>10000</c:v>
                </c:pt>
                <c:pt idx="730">
                  <c:v>10000</c:v>
                </c:pt>
                <c:pt idx="731">
                  <c:v>10000</c:v>
                </c:pt>
                <c:pt idx="732">
                  <c:v>10000</c:v>
                </c:pt>
                <c:pt idx="733">
                  <c:v>10000</c:v>
                </c:pt>
                <c:pt idx="734">
                  <c:v>10000</c:v>
                </c:pt>
                <c:pt idx="735">
                  <c:v>10000</c:v>
                </c:pt>
                <c:pt idx="736">
                  <c:v>10000</c:v>
                </c:pt>
                <c:pt idx="737">
                  <c:v>10000</c:v>
                </c:pt>
                <c:pt idx="738">
                  <c:v>10000</c:v>
                </c:pt>
                <c:pt idx="739">
                  <c:v>10000</c:v>
                </c:pt>
                <c:pt idx="740">
                  <c:v>10000</c:v>
                </c:pt>
                <c:pt idx="741">
                  <c:v>10000</c:v>
                </c:pt>
                <c:pt idx="742">
                  <c:v>10000</c:v>
                </c:pt>
                <c:pt idx="743">
                  <c:v>10000</c:v>
                </c:pt>
                <c:pt idx="744">
                  <c:v>10000</c:v>
                </c:pt>
                <c:pt idx="745">
                  <c:v>10000.75</c:v>
                </c:pt>
                <c:pt idx="746">
                  <c:v>10000</c:v>
                </c:pt>
                <c:pt idx="747">
                  <c:v>10000</c:v>
                </c:pt>
                <c:pt idx="748">
                  <c:v>10000</c:v>
                </c:pt>
                <c:pt idx="749">
                  <c:v>10000</c:v>
                </c:pt>
                <c:pt idx="750">
                  <c:v>10000</c:v>
                </c:pt>
                <c:pt idx="751">
                  <c:v>10000</c:v>
                </c:pt>
                <c:pt idx="752">
                  <c:v>10000</c:v>
                </c:pt>
                <c:pt idx="753">
                  <c:v>10000</c:v>
                </c:pt>
                <c:pt idx="754">
                  <c:v>10000</c:v>
                </c:pt>
                <c:pt idx="755">
                  <c:v>10000</c:v>
                </c:pt>
                <c:pt idx="756">
                  <c:v>10000</c:v>
                </c:pt>
                <c:pt idx="757">
                  <c:v>10000</c:v>
                </c:pt>
                <c:pt idx="758">
                  <c:v>10000</c:v>
                </c:pt>
                <c:pt idx="759">
                  <c:v>10000</c:v>
                </c:pt>
                <c:pt idx="760">
                  <c:v>10000</c:v>
                </c:pt>
                <c:pt idx="761">
                  <c:v>10000</c:v>
                </c:pt>
                <c:pt idx="762">
                  <c:v>10000</c:v>
                </c:pt>
                <c:pt idx="763">
                  <c:v>10000</c:v>
                </c:pt>
                <c:pt idx="764">
                  <c:v>10000</c:v>
                </c:pt>
                <c:pt idx="765">
                  <c:v>10000</c:v>
                </c:pt>
                <c:pt idx="766">
                  <c:v>10000</c:v>
                </c:pt>
                <c:pt idx="767">
                  <c:v>10000</c:v>
                </c:pt>
                <c:pt idx="768">
                  <c:v>10000</c:v>
                </c:pt>
                <c:pt idx="769">
                  <c:v>10000</c:v>
                </c:pt>
                <c:pt idx="770">
                  <c:v>10000</c:v>
                </c:pt>
                <c:pt idx="771">
                  <c:v>10000</c:v>
                </c:pt>
                <c:pt idx="772">
                  <c:v>10000</c:v>
                </c:pt>
                <c:pt idx="773">
                  <c:v>10000</c:v>
                </c:pt>
                <c:pt idx="774">
                  <c:v>10000</c:v>
                </c:pt>
                <c:pt idx="775">
                  <c:v>10000</c:v>
                </c:pt>
                <c:pt idx="776">
                  <c:v>10000</c:v>
                </c:pt>
                <c:pt idx="777">
                  <c:v>10000</c:v>
                </c:pt>
                <c:pt idx="778">
                  <c:v>10000</c:v>
                </c:pt>
                <c:pt idx="779">
                  <c:v>10000</c:v>
                </c:pt>
                <c:pt idx="780">
                  <c:v>10000</c:v>
                </c:pt>
                <c:pt idx="781">
                  <c:v>10000</c:v>
                </c:pt>
                <c:pt idx="782">
                  <c:v>10000</c:v>
                </c:pt>
                <c:pt idx="783">
                  <c:v>10000</c:v>
                </c:pt>
                <c:pt idx="784">
                  <c:v>10000</c:v>
                </c:pt>
                <c:pt idx="785">
                  <c:v>10000</c:v>
                </c:pt>
                <c:pt idx="786">
                  <c:v>10000</c:v>
                </c:pt>
                <c:pt idx="787">
                  <c:v>10002</c:v>
                </c:pt>
                <c:pt idx="788">
                  <c:v>10000</c:v>
                </c:pt>
                <c:pt idx="789">
                  <c:v>10000</c:v>
                </c:pt>
                <c:pt idx="790">
                  <c:v>10000</c:v>
                </c:pt>
                <c:pt idx="791">
                  <c:v>10000</c:v>
                </c:pt>
                <c:pt idx="792">
                  <c:v>10000</c:v>
                </c:pt>
                <c:pt idx="793">
                  <c:v>10000</c:v>
                </c:pt>
                <c:pt idx="794">
                  <c:v>10000</c:v>
                </c:pt>
                <c:pt idx="795">
                  <c:v>10000</c:v>
                </c:pt>
                <c:pt idx="796">
                  <c:v>10000</c:v>
                </c:pt>
                <c:pt idx="797">
                  <c:v>10000</c:v>
                </c:pt>
                <c:pt idx="798">
                  <c:v>10093</c:v>
                </c:pt>
                <c:pt idx="799">
                  <c:v>10901</c:v>
                </c:pt>
                <c:pt idx="800">
                  <c:v>10230.5</c:v>
                </c:pt>
                <c:pt idx="801">
                  <c:v>10092</c:v>
                </c:pt>
                <c:pt idx="802">
                  <c:v>10000</c:v>
                </c:pt>
                <c:pt idx="803">
                  <c:v>10000</c:v>
                </c:pt>
                <c:pt idx="804">
                  <c:v>10000</c:v>
                </c:pt>
                <c:pt idx="805">
                  <c:v>10000</c:v>
                </c:pt>
                <c:pt idx="806">
                  <c:v>10000</c:v>
                </c:pt>
                <c:pt idx="807">
                  <c:v>10000</c:v>
                </c:pt>
                <c:pt idx="808">
                  <c:v>10000</c:v>
                </c:pt>
                <c:pt idx="809">
                  <c:v>10000</c:v>
                </c:pt>
                <c:pt idx="810">
                  <c:v>10000</c:v>
                </c:pt>
                <c:pt idx="811">
                  <c:v>10000</c:v>
                </c:pt>
                <c:pt idx="812">
                  <c:v>10000</c:v>
                </c:pt>
                <c:pt idx="813">
                  <c:v>10000</c:v>
                </c:pt>
                <c:pt idx="814">
                  <c:v>10000</c:v>
                </c:pt>
                <c:pt idx="815">
                  <c:v>10000</c:v>
                </c:pt>
                <c:pt idx="816">
                  <c:v>10000</c:v>
                </c:pt>
                <c:pt idx="817">
                  <c:v>10000</c:v>
                </c:pt>
                <c:pt idx="818">
                  <c:v>10000</c:v>
                </c:pt>
                <c:pt idx="819">
                  <c:v>10000</c:v>
                </c:pt>
                <c:pt idx="820">
                  <c:v>10000</c:v>
                </c:pt>
                <c:pt idx="821">
                  <c:v>10005.25</c:v>
                </c:pt>
                <c:pt idx="822">
                  <c:v>10000</c:v>
                </c:pt>
                <c:pt idx="823">
                  <c:v>10000</c:v>
                </c:pt>
                <c:pt idx="824">
                  <c:v>10005.5</c:v>
                </c:pt>
                <c:pt idx="825">
                  <c:v>10000</c:v>
                </c:pt>
                <c:pt idx="826">
                  <c:v>10000</c:v>
                </c:pt>
                <c:pt idx="827">
                  <c:v>10000</c:v>
                </c:pt>
                <c:pt idx="828">
                  <c:v>10336.5</c:v>
                </c:pt>
                <c:pt idx="829">
                  <c:v>10000</c:v>
                </c:pt>
                <c:pt idx="830">
                  <c:v>10000</c:v>
                </c:pt>
                <c:pt idx="831">
                  <c:v>10813</c:v>
                </c:pt>
                <c:pt idx="832">
                  <c:v>10721.75</c:v>
                </c:pt>
                <c:pt idx="833">
                  <c:v>10109.75</c:v>
                </c:pt>
                <c:pt idx="834">
                  <c:v>10000</c:v>
                </c:pt>
                <c:pt idx="835">
                  <c:v>10000</c:v>
                </c:pt>
                <c:pt idx="836">
                  <c:v>10000</c:v>
                </c:pt>
                <c:pt idx="837">
                  <c:v>10000</c:v>
                </c:pt>
                <c:pt idx="838">
                  <c:v>10096.75</c:v>
                </c:pt>
                <c:pt idx="839">
                  <c:v>10093</c:v>
                </c:pt>
                <c:pt idx="840">
                  <c:v>10000</c:v>
                </c:pt>
                <c:pt idx="841">
                  <c:v>10221</c:v>
                </c:pt>
                <c:pt idx="842">
                  <c:v>10097.5</c:v>
                </c:pt>
                <c:pt idx="843">
                  <c:v>10000</c:v>
                </c:pt>
                <c:pt idx="844">
                  <c:v>10000</c:v>
                </c:pt>
                <c:pt idx="845">
                  <c:v>10164.5</c:v>
                </c:pt>
                <c:pt idx="846">
                  <c:v>10000</c:v>
                </c:pt>
                <c:pt idx="847">
                  <c:v>10000</c:v>
                </c:pt>
                <c:pt idx="848">
                  <c:v>10000</c:v>
                </c:pt>
                <c:pt idx="849">
                  <c:v>10002.5</c:v>
                </c:pt>
                <c:pt idx="850">
                  <c:v>10000</c:v>
                </c:pt>
                <c:pt idx="851">
                  <c:v>10000</c:v>
                </c:pt>
                <c:pt idx="852">
                  <c:v>10000</c:v>
                </c:pt>
                <c:pt idx="853">
                  <c:v>10000</c:v>
                </c:pt>
                <c:pt idx="854">
                  <c:v>10000</c:v>
                </c:pt>
                <c:pt idx="855">
                  <c:v>10000</c:v>
                </c:pt>
                <c:pt idx="856">
                  <c:v>10000</c:v>
                </c:pt>
                <c:pt idx="857">
                  <c:v>10000</c:v>
                </c:pt>
                <c:pt idx="858">
                  <c:v>10000</c:v>
                </c:pt>
                <c:pt idx="859">
                  <c:v>10000</c:v>
                </c:pt>
                <c:pt idx="860">
                  <c:v>10000</c:v>
                </c:pt>
                <c:pt idx="861">
                  <c:v>10000</c:v>
                </c:pt>
                <c:pt idx="862">
                  <c:v>10000</c:v>
                </c:pt>
                <c:pt idx="863">
                  <c:v>10000</c:v>
                </c:pt>
                <c:pt idx="864">
                  <c:v>10000</c:v>
                </c:pt>
                <c:pt idx="865">
                  <c:v>10000</c:v>
                </c:pt>
                <c:pt idx="866">
                  <c:v>10000</c:v>
                </c:pt>
                <c:pt idx="867">
                  <c:v>10000</c:v>
                </c:pt>
                <c:pt idx="868">
                  <c:v>10000</c:v>
                </c:pt>
                <c:pt idx="869">
                  <c:v>10000</c:v>
                </c:pt>
                <c:pt idx="870">
                  <c:v>10000</c:v>
                </c:pt>
                <c:pt idx="871">
                  <c:v>10000</c:v>
                </c:pt>
                <c:pt idx="872">
                  <c:v>10000</c:v>
                </c:pt>
                <c:pt idx="873">
                  <c:v>10000</c:v>
                </c:pt>
                <c:pt idx="874">
                  <c:v>10000</c:v>
                </c:pt>
                <c:pt idx="875">
                  <c:v>10000</c:v>
                </c:pt>
                <c:pt idx="876">
                  <c:v>10000</c:v>
                </c:pt>
                <c:pt idx="877">
                  <c:v>10000</c:v>
                </c:pt>
                <c:pt idx="878">
                  <c:v>10000</c:v>
                </c:pt>
                <c:pt idx="879">
                  <c:v>10000</c:v>
                </c:pt>
                <c:pt idx="880">
                  <c:v>10000</c:v>
                </c:pt>
                <c:pt idx="881">
                  <c:v>10000</c:v>
                </c:pt>
                <c:pt idx="882">
                  <c:v>10000</c:v>
                </c:pt>
                <c:pt idx="883">
                  <c:v>10000</c:v>
                </c:pt>
                <c:pt idx="884">
                  <c:v>10000</c:v>
                </c:pt>
                <c:pt idx="885">
                  <c:v>10000</c:v>
                </c:pt>
                <c:pt idx="886">
                  <c:v>10000</c:v>
                </c:pt>
                <c:pt idx="887">
                  <c:v>10000</c:v>
                </c:pt>
                <c:pt idx="888">
                  <c:v>10000</c:v>
                </c:pt>
                <c:pt idx="889">
                  <c:v>10000</c:v>
                </c:pt>
                <c:pt idx="890">
                  <c:v>10000</c:v>
                </c:pt>
                <c:pt idx="891">
                  <c:v>10000</c:v>
                </c:pt>
                <c:pt idx="892">
                  <c:v>10000</c:v>
                </c:pt>
                <c:pt idx="893">
                  <c:v>10002</c:v>
                </c:pt>
                <c:pt idx="894">
                  <c:v>10000</c:v>
                </c:pt>
                <c:pt idx="895">
                  <c:v>10000</c:v>
                </c:pt>
                <c:pt idx="896">
                  <c:v>10000</c:v>
                </c:pt>
                <c:pt idx="897">
                  <c:v>10000</c:v>
                </c:pt>
                <c:pt idx="898">
                  <c:v>10000</c:v>
                </c:pt>
                <c:pt idx="899">
                  <c:v>10000</c:v>
                </c:pt>
                <c:pt idx="900">
                  <c:v>10000</c:v>
                </c:pt>
                <c:pt idx="901">
                  <c:v>10000</c:v>
                </c:pt>
                <c:pt idx="902">
                  <c:v>10000</c:v>
                </c:pt>
                <c:pt idx="903">
                  <c:v>10000</c:v>
                </c:pt>
                <c:pt idx="904">
                  <c:v>10000</c:v>
                </c:pt>
                <c:pt idx="905">
                  <c:v>10003.5</c:v>
                </c:pt>
                <c:pt idx="906">
                  <c:v>10000</c:v>
                </c:pt>
                <c:pt idx="907">
                  <c:v>10000</c:v>
                </c:pt>
                <c:pt idx="908">
                  <c:v>10000</c:v>
                </c:pt>
                <c:pt idx="909">
                  <c:v>10000</c:v>
                </c:pt>
                <c:pt idx="910">
                  <c:v>10000</c:v>
                </c:pt>
                <c:pt idx="911">
                  <c:v>10000</c:v>
                </c:pt>
                <c:pt idx="912">
                  <c:v>10000</c:v>
                </c:pt>
                <c:pt idx="913">
                  <c:v>10000</c:v>
                </c:pt>
                <c:pt idx="914">
                  <c:v>10000</c:v>
                </c:pt>
                <c:pt idx="915">
                  <c:v>10000</c:v>
                </c:pt>
                <c:pt idx="916">
                  <c:v>10000</c:v>
                </c:pt>
                <c:pt idx="917">
                  <c:v>10000</c:v>
                </c:pt>
                <c:pt idx="918">
                  <c:v>10000</c:v>
                </c:pt>
                <c:pt idx="919">
                  <c:v>10000</c:v>
                </c:pt>
                <c:pt idx="920">
                  <c:v>10000</c:v>
                </c:pt>
                <c:pt idx="921">
                  <c:v>10000</c:v>
                </c:pt>
                <c:pt idx="922">
                  <c:v>10000</c:v>
                </c:pt>
                <c:pt idx="923">
                  <c:v>10000</c:v>
                </c:pt>
                <c:pt idx="924">
                  <c:v>10000</c:v>
                </c:pt>
                <c:pt idx="925">
                  <c:v>10000</c:v>
                </c:pt>
                <c:pt idx="926">
                  <c:v>10000</c:v>
                </c:pt>
                <c:pt idx="927">
                  <c:v>10000</c:v>
                </c:pt>
                <c:pt idx="928">
                  <c:v>10000</c:v>
                </c:pt>
                <c:pt idx="929">
                  <c:v>10000</c:v>
                </c:pt>
                <c:pt idx="930">
                  <c:v>10000</c:v>
                </c:pt>
                <c:pt idx="931">
                  <c:v>10000</c:v>
                </c:pt>
                <c:pt idx="932">
                  <c:v>10000</c:v>
                </c:pt>
                <c:pt idx="933">
                  <c:v>10000</c:v>
                </c:pt>
                <c:pt idx="934">
                  <c:v>10000</c:v>
                </c:pt>
                <c:pt idx="935">
                  <c:v>10000</c:v>
                </c:pt>
                <c:pt idx="936">
                  <c:v>10000</c:v>
                </c:pt>
                <c:pt idx="937">
                  <c:v>10000</c:v>
                </c:pt>
                <c:pt idx="938">
                  <c:v>10000</c:v>
                </c:pt>
                <c:pt idx="939">
                  <c:v>10000</c:v>
                </c:pt>
                <c:pt idx="940">
                  <c:v>10000</c:v>
                </c:pt>
                <c:pt idx="941">
                  <c:v>10000</c:v>
                </c:pt>
                <c:pt idx="942">
                  <c:v>10000</c:v>
                </c:pt>
                <c:pt idx="943">
                  <c:v>10000</c:v>
                </c:pt>
                <c:pt idx="944">
                  <c:v>10000</c:v>
                </c:pt>
                <c:pt idx="945">
                  <c:v>10000</c:v>
                </c:pt>
                <c:pt idx="946">
                  <c:v>10000</c:v>
                </c:pt>
                <c:pt idx="947">
                  <c:v>10000</c:v>
                </c:pt>
                <c:pt idx="948">
                  <c:v>10000</c:v>
                </c:pt>
                <c:pt idx="949">
                  <c:v>10000</c:v>
                </c:pt>
                <c:pt idx="950">
                  <c:v>10000</c:v>
                </c:pt>
                <c:pt idx="951">
                  <c:v>10000</c:v>
                </c:pt>
                <c:pt idx="952">
                  <c:v>10000</c:v>
                </c:pt>
                <c:pt idx="953">
                  <c:v>10000</c:v>
                </c:pt>
                <c:pt idx="954">
                  <c:v>10000</c:v>
                </c:pt>
                <c:pt idx="955">
                  <c:v>10000</c:v>
                </c:pt>
                <c:pt idx="956">
                  <c:v>10000</c:v>
                </c:pt>
                <c:pt idx="957">
                  <c:v>10000</c:v>
                </c:pt>
                <c:pt idx="958">
                  <c:v>10000</c:v>
                </c:pt>
                <c:pt idx="959">
                  <c:v>10002.5</c:v>
                </c:pt>
                <c:pt idx="960">
                  <c:v>10000</c:v>
                </c:pt>
                <c:pt idx="961">
                  <c:v>10000</c:v>
                </c:pt>
                <c:pt idx="962">
                  <c:v>10000</c:v>
                </c:pt>
                <c:pt idx="963">
                  <c:v>10000</c:v>
                </c:pt>
                <c:pt idx="964">
                  <c:v>10000</c:v>
                </c:pt>
                <c:pt idx="965">
                  <c:v>10000</c:v>
                </c:pt>
                <c:pt idx="966">
                  <c:v>10000</c:v>
                </c:pt>
                <c:pt idx="967">
                  <c:v>10000</c:v>
                </c:pt>
                <c:pt idx="968">
                  <c:v>10000</c:v>
                </c:pt>
                <c:pt idx="969">
                  <c:v>10000</c:v>
                </c:pt>
                <c:pt idx="970">
                  <c:v>10000</c:v>
                </c:pt>
                <c:pt idx="971">
                  <c:v>10000</c:v>
                </c:pt>
                <c:pt idx="972">
                  <c:v>10000</c:v>
                </c:pt>
                <c:pt idx="973">
                  <c:v>10000</c:v>
                </c:pt>
                <c:pt idx="974">
                  <c:v>10000</c:v>
                </c:pt>
                <c:pt idx="975">
                  <c:v>10003</c:v>
                </c:pt>
                <c:pt idx="976">
                  <c:v>10000</c:v>
                </c:pt>
                <c:pt idx="977">
                  <c:v>10000</c:v>
                </c:pt>
                <c:pt idx="978">
                  <c:v>10000</c:v>
                </c:pt>
                <c:pt idx="979">
                  <c:v>10000</c:v>
                </c:pt>
                <c:pt idx="980">
                  <c:v>10000</c:v>
                </c:pt>
                <c:pt idx="981">
                  <c:v>10000</c:v>
                </c:pt>
                <c:pt idx="982">
                  <c:v>10000</c:v>
                </c:pt>
                <c:pt idx="983">
                  <c:v>10000</c:v>
                </c:pt>
                <c:pt idx="984">
                  <c:v>10000</c:v>
                </c:pt>
                <c:pt idx="985">
                  <c:v>10092</c:v>
                </c:pt>
                <c:pt idx="986">
                  <c:v>10000</c:v>
                </c:pt>
                <c:pt idx="987">
                  <c:v>10000</c:v>
                </c:pt>
                <c:pt idx="988">
                  <c:v>10000</c:v>
                </c:pt>
                <c:pt idx="989">
                  <c:v>10002</c:v>
                </c:pt>
                <c:pt idx="990">
                  <c:v>10000</c:v>
                </c:pt>
                <c:pt idx="991">
                  <c:v>10000</c:v>
                </c:pt>
                <c:pt idx="992">
                  <c:v>10006.5</c:v>
                </c:pt>
                <c:pt idx="993">
                  <c:v>10000</c:v>
                </c:pt>
                <c:pt idx="994">
                  <c:v>10000</c:v>
                </c:pt>
                <c:pt idx="995">
                  <c:v>10000</c:v>
                </c:pt>
                <c:pt idx="996">
                  <c:v>10000</c:v>
                </c:pt>
                <c:pt idx="997">
                  <c:v>10000</c:v>
                </c:pt>
                <c:pt idx="998">
                  <c:v>10000</c:v>
                </c:pt>
                <c:pt idx="999">
                  <c:v>10000</c:v>
                </c:pt>
                <c:pt idx="1000">
                  <c:v>10000</c:v>
                </c:pt>
                <c:pt idx="1001">
                  <c:v>10000</c:v>
                </c:pt>
                <c:pt idx="1002">
                  <c:v>10000</c:v>
                </c:pt>
                <c:pt idx="1003">
                  <c:v>10003</c:v>
                </c:pt>
                <c:pt idx="1004">
                  <c:v>10000</c:v>
                </c:pt>
                <c:pt idx="1005">
                  <c:v>10000</c:v>
                </c:pt>
                <c:pt idx="1006">
                  <c:v>10000</c:v>
                </c:pt>
                <c:pt idx="1007">
                  <c:v>10000</c:v>
                </c:pt>
                <c:pt idx="1008">
                  <c:v>10000</c:v>
                </c:pt>
                <c:pt idx="1009">
                  <c:v>10000</c:v>
                </c:pt>
                <c:pt idx="1010">
                  <c:v>10000</c:v>
                </c:pt>
                <c:pt idx="1011">
                  <c:v>10000</c:v>
                </c:pt>
                <c:pt idx="1012">
                  <c:v>10000</c:v>
                </c:pt>
                <c:pt idx="1013">
                  <c:v>10001.25</c:v>
                </c:pt>
                <c:pt idx="1014">
                  <c:v>10000</c:v>
                </c:pt>
                <c:pt idx="1015">
                  <c:v>10000</c:v>
                </c:pt>
                <c:pt idx="1016">
                  <c:v>10000</c:v>
                </c:pt>
                <c:pt idx="1017">
                  <c:v>10000</c:v>
                </c:pt>
                <c:pt idx="1018">
                  <c:v>10007</c:v>
                </c:pt>
                <c:pt idx="1019">
                  <c:v>10000</c:v>
                </c:pt>
                <c:pt idx="1020">
                  <c:v>10000</c:v>
                </c:pt>
                <c:pt idx="1021">
                  <c:v>10000</c:v>
                </c:pt>
                <c:pt idx="1022">
                  <c:v>10001.5</c:v>
                </c:pt>
                <c:pt idx="1023">
                  <c:v>10000</c:v>
                </c:pt>
                <c:pt idx="1024">
                  <c:v>10000</c:v>
                </c:pt>
                <c:pt idx="1025">
                  <c:v>10000</c:v>
                </c:pt>
                <c:pt idx="1026">
                  <c:v>10000</c:v>
                </c:pt>
                <c:pt idx="1027">
                  <c:v>10000</c:v>
                </c:pt>
                <c:pt idx="1028">
                  <c:v>10000</c:v>
                </c:pt>
                <c:pt idx="1029">
                  <c:v>10000</c:v>
                </c:pt>
                <c:pt idx="1030">
                  <c:v>10000</c:v>
                </c:pt>
                <c:pt idx="1031">
                  <c:v>10000</c:v>
                </c:pt>
                <c:pt idx="1032">
                  <c:v>10000</c:v>
                </c:pt>
                <c:pt idx="1033">
                  <c:v>10000</c:v>
                </c:pt>
                <c:pt idx="1034">
                  <c:v>10000</c:v>
                </c:pt>
                <c:pt idx="1035">
                  <c:v>10000</c:v>
                </c:pt>
                <c:pt idx="1036">
                  <c:v>10000</c:v>
                </c:pt>
                <c:pt idx="1037">
                  <c:v>10009</c:v>
                </c:pt>
                <c:pt idx="1038">
                  <c:v>10000</c:v>
                </c:pt>
                <c:pt idx="1039">
                  <c:v>10000</c:v>
                </c:pt>
                <c:pt idx="1040">
                  <c:v>10000</c:v>
                </c:pt>
                <c:pt idx="1041">
                  <c:v>10000</c:v>
                </c:pt>
                <c:pt idx="1042">
                  <c:v>10000</c:v>
                </c:pt>
                <c:pt idx="1043">
                  <c:v>10000</c:v>
                </c:pt>
                <c:pt idx="1044">
                  <c:v>10000</c:v>
                </c:pt>
                <c:pt idx="1045">
                  <c:v>10000</c:v>
                </c:pt>
                <c:pt idx="1046">
                  <c:v>10000</c:v>
                </c:pt>
                <c:pt idx="1047">
                  <c:v>10000</c:v>
                </c:pt>
                <c:pt idx="1048">
                  <c:v>10000</c:v>
                </c:pt>
                <c:pt idx="1049">
                  <c:v>10000</c:v>
                </c:pt>
                <c:pt idx="1050">
                  <c:v>10000</c:v>
                </c:pt>
                <c:pt idx="1051">
                  <c:v>10000</c:v>
                </c:pt>
                <c:pt idx="1052">
                  <c:v>10000</c:v>
                </c:pt>
                <c:pt idx="1053">
                  <c:v>10000</c:v>
                </c:pt>
                <c:pt idx="1054">
                  <c:v>10000</c:v>
                </c:pt>
                <c:pt idx="1055">
                  <c:v>10000</c:v>
                </c:pt>
                <c:pt idx="1056">
                  <c:v>10000</c:v>
                </c:pt>
                <c:pt idx="1057">
                  <c:v>10000</c:v>
                </c:pt>
                <c:pt idx="1058">
                  <c:v>10000</c:v>
                </c:pt>
                <c:pt idx="1059">
                  <c:v>10000</c:v>
                </c:pt>
                <c:pt idx="1060">
                  <c:v>10000</c:v>
                </c:pt>
                <c:pt idx="1061">
                  <c:v>10000</c:v>
                </c:pt>
                <c:pt idx="1062">
                  <c:v>10000</c:v>
                </c:pt>
                <c:pt idx="1063">
                  <c:v>10000</c:v>
                </c:pt>
                <c:pt idx="1064">
                  <c:v>10000</c:v>
                </c:pt>
                <c:pt idx="1065">
                  <c:v>10000</c:v>
                </c:pt>
                <c:pt idx="1066">
                  <c:v>10000</c:v>
                </c:pt>
                <c:pt idx="1067">
                  <c:v>10000</c:v>
                </c:pt>
                <c:pt idx="1068">
                  <c:v>10000</c:v>
                </c:pt>
                <c:pt idx="1069">
                  <c:v>10000</c:v>
                </c:pt>
                <c:pt idx="1070">
                  <c:v>10000</c:v>
                </c:pt>
                <c:pt idx="1071">
                  <c:v>10000</c:v>
                </c:pt>
                <c:pt idx="1072">
                  <c:v>10000</c:v>
                </c:pt>
                <c:pt idx="1073">
                  <c:v>10000</c:v>
                </c:pt>
                <c:pt idx="1074">
                  <c:v>10000</c:v>
                </c:pt>
                <c:pt idx="1075">
                  <c:v>10000</c:v>
                </c:pt>
                <c:pt idx="1076">
                  <c:v>10000</c:v>
                </c:pt>
                <c:pt idx="1077">
                  <c:v>10000</c:v>
                </c:pt>
                <c:pt idx="1078">
                  <c:v>10000</c:v>
                </c:pt>
                <c:pt idx="1079">
                  <c:v>10000</c:v>
                </c:pt>
                <c:pt idx="1080">
                  <c:v>10000</c:v>
                </c:pt>
                <c:pt idx="1081">
                  <c:v>10000</c:v>
                </c:pt>
                <c:pt idx="1082">
                  <c:v>10000</c:v>
                </c:pt>
                <c:pt idx="1083">
                  <c:v>10000</c:v>
                </c:pt>
                <c:pt idx="1084">
                  <c:v>10002.5</c:v>
                </c:pt>
                <c:pt idx="1085">
                  <c:v>10000</c:v>
                </c:pt>
                <c:pt idx="1086">
                  <c:v>10000</c:v>
                </c:pt>
                <c:pt idx="1087">
                  <c:v>10000</c:v>
                </c:pt>
                <c:pt idx="1088">
                  <c:v>10000</c:v>
                </c:pt>
                <c:pt idx="1089">
                  <c:v>10000</c:v>
                </c:pt>
                <c:pt idx="1090">
                  <c:v>10000</c:v>
                </c:pt>
                <c:pt idx="1091">
                  <c:v>10000</c:v>
                </c:pt>
                <c:pt idx="1092">
                  <c:v>10000</c:v>
                </c:pt>
                <c:pt idx="1093">
                  <c:v>10000</c:v>
                </c:pt>
                <c:pt idx="1094">
                  <c:v>10000</c:v>
                </c:pt>
                <c:pt idx="1095">
                  <c:v>10000</c:v>
                </c:pt>
                <c:pt idx="1096">
                  <c:v>10000</c:v>
                </c:pt>
                <c:pt idx="1097">
                  <c:v>10000</c:v>
                </c:pt>
                <c:pt idx="1098">
                  <c:v>10000</c:v>
                </c:pt>
                <c:pt idx="1099">
                  <c:v>10000</c:v>
                </c:pt>
                <c:pt idx="1100">
                  <c:v>10000</c:v>
                </c:pt>
                <c:pt idx="1101">
                  <c:v>10000</c:v>
                </c:pt>
                <c:pt idx="1102">
                  <c:v>10000</c:v>
                </c:pt>
                <c:pt idx="1103">
                  <c:v>10000</c:v>
                </c:pt>
                <c:pt idx="1104">
                  <c:v>10000</c:v>
                </c:pt>
                <c:pt idx="1105">
                  <c:v>10000</c:v>
                </c:pt>
                <c:pt idx="1106">
                  <c:v>10000</c:v>
                </c:pt>
                <c:pt idx="1107">
                  <c:v>10000</c:v>
                </c:pt>
                <c:pt idx="1108">
                  <c:v>10000</c:v>
                </c:pt>
                <c:pt idx="1109">
                  <c:v>10097</c:v>
                </c:pt>
                <c:pt idx="1110">
                  <c:v>10001</c:v>
                </c:pt>
                <c:pt idx="1111">
                  <c:v>10098</c:v>
                </c:pt>
                <c:pt idx="1112">
                  <c:v>10000</c:v>
                </c:pt>
                <c:pt idx="1113">
                  <c:v>10000</c:v>
                </c:pt>
                <c:pt idx="1114">
                  <c:v>10000</c:v>
                </c:pt>
                <c:pt idx="1115">
                  <c:v>10000</c:v>
                </c:pt>
                <c:pt idx="1116">
                  <c:v>10000</c:v>
                </c:pt>
                <c:pt idx="1117">
                  <c:v>10000</c:v>
                </c:pt>
                <c:pt idx="1118">
                  <c:v>10000</c:v>
                </c:pt>
                <c:pt idx="1119">
                  <c:v>10002.5</c:v>
                </c:pt>
                <c:pt idx="1120">
                  <c:v>10000</c:v>
                </c:pt>
                <c:pt idx="1121">
                  <c:v>10000</c:v>
                </c:pt>
                <c:pt idx="1122">
                  <c:v>10000</c:v>
                </c:pt>
                <c:pt idx="1123">
                  <c:v>10000</c:v>
                </c:pt>
                <c:pt idx="1124">
                  <c:v>10000</c:v>
                </c:pt>
                <c:pt idx="1125">
                  <c:v>10000</c:v>
                </c:pt>
                <c:pt idx="1126">
                  <c:v>10000</c:v>
                </c:pt>
                <c:pt idx="1127">
                  <c:v>10000</c:v>
                </c:pt>
                <c:pt idx="1128">
                  <c:v>10000</c:v>
                </c:pt>
                <c:pt idx="1129">
                  <c:v>10000</c:v>
                </c:pt>
                <c:pt idx="1130">
                  <c:v>10000</c:v>
                </c:pt>
                <c:pt idx="1131">
                  <c:v>10000</c:v>
                </c:pt>
                <c:pt idx="1132">
                  <c:v>10003</c:v>
                </c:pt>
                <c:pt idx="1133">
                  <c:v>10000</c:v>
                </c:pt>
                <c:pt idx="1134">
                  <c:v>10000</c:v>
                </c:pt>
                <c:pt idx="1135">
                  <c:v>10000</c:v>
                </c:pt>
                <c:pt idx="1136">
                  <c:v>10000</c:v>
                </c:pt>
                <c:pt idx="1137">
                  <c:v>10000</c:v>
                </c:pt>
                <c:pt idx="1138">
                  <c:v>10000</c:v>
                </c:pt>
                <c:pt idx="1139">
                  <c:v>10000</c:v>
                </c:pt>
                <c:pt idx="1140">
                  <c:v>10000</c:v>
                </c:pt>
                <c:pt idx="1141">
                  <c:v>10000</c:v>
                </c:pt>
                <c:pt idx="1142">
                  <c:v>10000</c:v>
                </c:pt>
                <c:pt idx="1143">
                  <c:v>10000</c:v>
                </c:pt>
                <c:pt idx="1144">
                  <c:v>10000</c:v>
                </c:pt>
                <c:pt idx="1145">
                  <c:v>10000</c:v>
                </c:pt>
                <c:pt idx="1146">
                  <c:v>10000</c:v>
                </c:pt>
                <c:pt idx="1147">
                  <c:v>10000</c:v>
                </c:pt>
                <c:pt idx="1148">
                  <c:v>10000</c:v>
                </c:pt>
                <c:pt idx="1149">
                  <c:v>10000</c:v>
                </c:pt>
                <c:pt idx="1150">
                  <c:v>10000</c:v>
                </c:pt>
                <c:pt idx="1151">
                  <c:v>10000</c:v>
                </c:pt>
                <c:pt idx="1152">
                  <c:v>10000</c:v>
                </c:pt>
                <c:pt idx="1153">
                  <c:v>10000</c:v>
                </c:pt>
                <c:pt idx="1154">
                  <c:v>10000</c:v>
                </c:pt>
                <c:pt idx="1155">
                  <c:v>10000</c:v>
                </c:pt>
                <c:pt idx="1156">
                  <c:v>10000</c:v>
                </c:pt>
                <c:pt idx="1157">
                  <c:v>10000</c:v>
                </c:pt>
                <c:pt idx="1158">
                  <c:v>10000</c:v>
                </c:pt>
                <c:pt idx="1159">
                  <c:v>10000</c:v>
                </c:pt>
                <c:pt idx="1160">
                  <c:v>10002.5</c:v>
                </c:pt>
                <c:pt idx="1161">
                  <c:v>10000</c:v>
                </c:pt>
                <c:pt idx="1162">
                  <c:v>10000</c:v>
                </c:pt>
                <c:pt idx="1163">
                  <c:v>10000</c:v>
                </c:pt>
                <c:pt idx="1164">
                  <c:v>10000</c:v>
                </c:pt>
                <c:pt idx="1165">
                  <c:v>10000</c:v>
                </c:pt>
                <c:pt idx="1166">
                  <c:v>10000</c:v>
                </c:pt>
                <c:pt idx="1167">
                  <c:v>10000</c:v>
                </c:pt>
                <c:pt idx="1168">
                  <c:v>10000</c:v>
                </c:pt>
                <c:pt idx="1169">
                  <c:v>10000.75</c:v>
                </c:pt>
                <c:pt idx="1170">
                  <c:v>10000</c:v>
                </c:pt>
                <c:pt idx="1171">
                  <c:v>10000</c:v>
                </c:pt>
                <c:pt idx="1172">
                  <c:v>10000</c:v>
                </c:pt>
                <c:pt idx="1173">
                  <c:v>10000</c:v>
                </c:pt>
                <c:pt idx="1174">
                  <c:v>10000</c:v>
                </c:pt>
                <c:pt idx="1175">
                  <c:v>10000</c:v>
                </c:pt>
                <c:pt idx="1176">
                  <c:v>10000</c:v>
                </c:pt>
                <c:pt idx="1177">
                  <c:v>10000</c:v>
                </c:pt>
                <c:pt idx="1178">
                  <c:v>10000</c:v>
                </c:pt>
                <c:pt idx="1179">
                  <c:v>10000</c:v>
                </c:pt>
                <c:pt idx="1180">
                  <c:v>10000</c:v>
                </c:pt>
                <c:pt idx="1181">
                  <c:v>10000</c:v>
                </c:pt>
                <c:pt idx="1182">
                  <c:v>10000</c:v>
                </c:pt>
                <c:pt idx="1183">
                  <c:v>10000</c:v>
                </c:pt>
                <c:pt idx="1184">
                  <c:v>10000</c:v>
                </c:pt>
                <c:pt idx="1185">
                  <c:v>10000</c:v>
                </c:pt>
                <c:pt idx="1186">
                  <c:v>10000</c:v>
                </c:pt>
                <c:pt idx="1187">
                  <c:v>10000</c:v>
                </c:pt>
                <c:pt idx="1188">
                  <c:v>10000</c:v>
                </c:pt>
                <c:pt idx="1189">
                  <c:v>10000</c:v>
                </c:pt>
                <c:pt idx="1190">
                  <c:v>10000</c:v>
                </c:pt>
                <c:pt idx="1191">
                  <c:v>10000</c:v>
                </c:pt>
                <c:pt idx="1192">
                  <c:v>10000</c:v>
                </c:pt>
                <c:pt idx="1193">
                  <c:v>10000</c:v>
                </c:pt>
                <c:pt idx="1194">
                  <c:v>10000</c:v>
                </c:pt>
                <c:pt idx="1195">
                  <c:v>10000</c:v>
                </c:pt>
                <c:pt idx="1196">
                  <c:v>10000</c:v>
                </c:pt>
                <c:pt idx="1197">
                  <c:v>10000</c:v>
                </c:pt>
                <c:pt idx="1198">
                  <c:v>10000</c:v>
                </c:pt>
                <c:pt idx="1199">
                  <c:v>10000</c:v>
                </c:pt>
                <c:pt idx="1200">
                  <c:v>10000</c:v>
                </c:pt>
                <c:pt idx="1201">
                  <c:v>10001</c:v>
                </c:pt>
                <c:pt idx="1202">
                  <c:v>10000</c:v>
                </c:pt>
                <c:pt idx="1203">
                  <c:v>10000</c:v>
                </c:pt>
                <c:pt idx="1204">
                  <c:v>10000</c:v>
                </c:pt>
                <c:pt idx="1205">
                  <c:v>10000</c:v>
                </c:pt>
                <c:pt idx="1206">
                  <c:v>10000</c:v>
                </c:pt>
                <c:pt idx="1207">
                  <c:v>10000</c:v>
                </c:pt>
                <c:pt idx="1208">
                  <c:v>10000</c:v>
                </c:pt>
                <c:pt idx="1209">
                  <c:v>10000</c:v>
                </c:pt>
                <c:pt idx="1210">
                  <c:v>10000</c:v>
                </c:pt>
                <c:pt idx="1211">
                  <c:v>10000</c:v>
                </c:pt>
                <c:pt idx="1212">
                  <c:v>10001.5</c:v>
                </c:pt>
                <c:pt idx="1213">
                  <c:v>10000</c:v>
                </c:pt>
                <c:pt idx="1214">
                  <c:v>10000</c:v>
                </c:pt>
                <c:pt idx="1215">
                  <c:v>10000</c:v>
                </c:pt>
                <c:pt idx="1216">
                  <c:v>10000</c:v>
                </c:pt>
                <c:pt idx="1217">
                  <c:v>10000</c:v>
                </c:pt>
                <c:pt idx="1218">
                  <c:v>10000</c:v>
                </c:pt>
                <c:pt idx="1219">
                  <c:v>10000</c:v>
                </c:pt>
                <c:pt idx="1220">
                  <c:v>10000</c:v>
                </c:pt>
                <c:pt idx="1221">
                  <c:v>10000</c:v>
                </c:pt>
                <c:pt idx="1222">
                  <c:v>10000</c:v>
                </c:pt>
                <c:pt idx="1223">
                  <c:v>10000</c:v>
                </c:pt>
                <c:pt idx="1224">
                  <c:v>10000</c:v>
                </c:pt>
                <c:pt idx="1225">
                  <c:v>10000</c:v>
                </c:pt>
                <c:pt idx="1226">
                  <c:v>10000</c:v>
                </c:pt>
                <c:pt idx="1227">
                  <c:v>10001</c:v>
                </c:pt>
                <c:pt idx="1228">
                  <c:v>10000</c:v>
                </c:pt>
                <c:pt idx="1229">
                  <c:v>10000</c:v>
                </c:pt>
                <c:pt idx="1230">
                  <c:v>10000</c:v>
                </c:pt>
                <c:pt idx="1231">
                  <c:v>10000</c:v>
                </c:pt>
                <c:pt idx="1232">
                  <c:v>10000</c:v>
                </c:pt>
                <c:pt idx="1233">
                  <c:v>10000</c:v>
                </c:pt>
                <c:pt idx="1234">
                  <c:v>10003.75</c:v>
                </c:pt>
                <c:pt idx="1235">
                  <c:v>10000</c:v>
                </c:pt>
                <c:pt idx="1236">
                  <c:v>10000</c:v>
                </c:pt>
                <c:pt idx="1237">
                  <c:v>10000</c:v>
                </c:pt>
                <c:pt idx="1238">
                  <c:v>10002</c:v>
                </c:pt>
                <c:pt idx="1239">
                  <c:v>10000</c:v>
                </c:pt>
                <c:pt idx="1240">
                  <c:v>10000</c:v>
                </c:pt>
                <c:pt idx="1241">
                  <c:v>10000</c:v>
                </c:pt>
                <c:pt idx="1242">
                  <c:v>10000</c:v>
                </c:pt>
                <c:pt idx="1243">
                  <c:v>10000</c:v>
                </c:pt>
                <c:pt idx="1244">
                  <c:v>10000</c:v>
                </c:pt>
                <c:pt idx="1245">
                  <c:v>10000</c:v>
                </c:pt>
                <c:pt idx="1246">
                  <c:v>10000</c:v>
                </c:pt>
                <c:pt idx="1247">
                  <c:v>10000</c:v>
                </c:pt>
                <c:pt idx="1248">
                  <c:v>10000</c:v>
                </c:pt>
                <c:pt idx="1249">
                  <c:v>10000</c:v>
                </c:pt>
                <c:pt idx="1250">
                  <c:v>10000</c:v>
                </c:pt>
                <c:pt idx="1251">
                  <c:v>10000</c:v>
                </c:pt>
                <c:pt idx="1252">
                  <c:v>10000</c:v>
                </c:pt>
                <c:pt idx="1253">
                  <c:v>10000</c:v>
                </c:pt>
                <c:pt idx="1254">
                  <c:v>10000</c:v>
                </c:pt>
                <c:pt idx="1255">
                  <c:v>10000</c:v>
                </c:pt>
                <c:pt idx="1256">
                  <c:v>10000</c:v>
                </c:pt>
                <c:pt idx="1257">
                  <c:v>10000</c:v>
                </c:pt>
                <c:pt idx="1258">
                  <c:v>10000</c:v>
                </c:pt>
                <c:pt idx="1259">
                  <c:v>10000</c:v>
                </c:pt>
                <c:pt idx="1260">
                  <c:v>10000</c:v>
                </c:pt>
                <c:pt idx="1261">
                  <c:v>10000</c:v>
                </c:pt>
                <c:pt idx="1262">
                  <c:v>10000</c:v>
                </c:pt>
                <c:pt idx="1263">
                  <c:v>10000</c:v>
                </c:pt>
                <c:pt idx="1264">
                  <c:v>10000</c:v>
                </c:pt>
                <c:pt idx="1265">
                  <c:v>10000</c:v>
                </c:pt>
                <c:pt idx="1266">
                  <c:v>10000</c:v>
                </c:pt>
                <c:pt idx="1267">
                  <c:v>10000</c:v>
                </c:pt>
                <c:pt idx="1268">
                  <c:v>10000</c:v>
                </c:pt>
                <c:pt idx="1269">
                  <c:v>10000</c:v>
                </c:pt>
                <c:pt idx="1270">
                  <c:v>10000</c:v>
                </c:pt>
                <c:pt idx="1271">
                  <c:v>10000</c:v>
                </c:pt>
                <c:pt idx="1272">
                  <c:v>10000</c:v>
                </c:pt>
                <c:pt idx="1273">
                  <c:v>10000</c:v>
                </c:pt>
                <c:pt idx="1274">
                  <c:v>10000</c:v>
                </c:pt>
                <c:pt idx="1275">
                  <c:v>10000</c:v>
                </c:pt>
                <c:pt idx="1276">
                  <c:v>10111</c:v>
                </c:pt>
                <c:pt idx="1277">
                  <c:v>10000</c:v>
                </c:pt>
                <c:pt idx="1278">
                  <c:v>10000</c:v>
                </c:pt>
                <c:pt idx="1279">
                  <c:v>10000</c:v>
                </c:pt>
                <c:pt idx="1280">
                  <c:v>10002.75</c:v>
                </c:pt>
                <c:pt idx="1281">
                  <c:v>10000</c:v>
                </c:pt>
                <c:pt idx="1282">
                  <c:v>10000</c:v>
                </c:pt>
                <c:pt idx="1283">
                  <c:v>10000</c:v>
                </c:pt>
                <c:pt idx="1284">
                  <c:v>10000</c:v>
                </c:pt>
                <c:pt idx="1285">
                  <c:v>10000</c:v>
                </c:pt>
                <c:pt idx="1286">
                  <c:v>10000</c:v>
                </c:pt>
                <c:pt idx="1287">
                  <c:v>10000</c:v>
                </c:pt>
                <c:pt idx="1288">
                  <c:v>10118</c:v>
                </c:pt>
                <c:pt idx="1289">
                  <c:v>10000</c:v>
                </c:pt>
                <c:pt idx="1290">
                  <c:v>10000</c:v>
                </c:pt>
                <c:pt idx="1291">
                  <c:v>10000</c:v>
                </c:pt>
                <c:pt idx="1292">
                  <c:v>10000</c:v>
                </c:pt>
                <c:pt idx="1293">
                  <c:v>10000</c:v>
                </c:pt>
                <c:pt idx="1294">
                  <c:v>10000</c:v>
                </c:pt>
                <c:pt idx="1295">
                  <c:v>10000</c:v>
                </c:pt>
                <c:pt idx="1296">
                  <c:v>10000</c:v>
                </c:pt>
                <c:pt idx="1297">
                  <c:v>10000</c:v>
                </c:pt>
                <c:pt idx="1298">
                  <c:v>10000</c:v>
                </c:pt>
                <c:pt idx="1299">
                  <c:v>10005.5</c:v>
                </c:pt>
                <c:pt idx="1300">
                  <c:v>10000</c:v>
                </c:pt>
                <c:pt idx="1301">
                  <c:v>10000</c:v>
                </c:pt>
                <c:pt idx="1302">
                  <c:v>10000</c:v>
                </c:pt>
                <c:pt idx="1303">
                  <c:v>10000</c:v>
                </c:pt>
                <c:pt idx="1304">
                  <c:v>10000</c:v>
                </c:pt>
                <c:pt idx="1305">
                  <c:v>10000</c:v>
                </c:pt>
                <c:pt idx="1306">
                  <c:v>10000</c:v>
                </c:pt>
                <c:pt idx="1307">
                  <c:v>10000</c:v>
                </c:pt>
                <c:pt idx="1308">
                  <c:v>10000</c:v>
                </c:pt>
                <c:pt idx="1309">
                  <c:v>10000</c:v>
                </c:pt>
                <c:pt idx="1310">
                  <c:v>10000</c:v>
                </c:pt>
                <c:pt idx="1311">
                  <c:v>10000</c:v>
                </c:pt>
                <c:pt idx="1312">
                  <c:v>10000</c:v>
                </c:pt>
                <c:pt idx="1313">
                  <c:v>10000</c:v>
                </c:pt>
                <c:pt idx="1314">
                  <c:v>10000</c:v>
                </c:pt>
                <c:pt idx="1315">
                  <c:v>10000</c:v>
                </c:pt>
                <c:pt idx="1316">
                  <c:v>10000</c:v>
                </c:pt>
                <c:pt idx="1317">
                  <c:v>10000</c:v>
                </c:pt>
                <c:pt idx="1318">
                  <c:v>10000</c:v>
                </c:pt>
                <c:pt idx="1319">
                  <c:v>10000</c:v>
                </c:pt>
                <c:pt idx="1320">
                  <c:v>10000</c:v>
                </c:pt>
                <c:pt idx="1321">
                  <c:v>10000</c:v>
                </c:pt>
                <c:pt idx="1322">
                  <c:v>10000</c:v>
                </c:pt>
                <c:pt idx="1323">
                  <c:v>10000</c:v>
                </c:pt>
                <c:pt idx="1324">
                  <c:v>10000</c:v>
                </c:pt>
                <c:pt idx="1325">
                  <c:v>10000</c:v>
                </c:pt>
                <c:pt idx="1326">
                  <c:v>10000</c:v>
                </c:pt>
                <c:pt idx="1327">
                  <c:v>10000</c:v>
                </c:pt>
                <c:pt idx="1328">
                  <c:v>10000</c:v>
                </c:pt>
                <c:pt idx="1329">
                  <c:v>10000</c:v>
                </c:pt>
                <c:pt idx="1330">
                  <c:v>10000</c:v>
                </c:pt>
                <c:pt idx="1331">
                  <c:v>10000</c:v>
                </c:pt>
                <c:pt idx="1332">
                  <c:v>10001.5</c:v>
                </c:pt>
                <c:pt idx="1333">
                  <c:v>10000</c:v>
                </c:pt>
                <c:pt idx="1334">
                  <c:v>10000</c:v>
                </c:pt>
                <c:pt idx="1335">
                  <c:v>10000</c:v>
                </c:pt>
                <c:pt idx="1336">
                  <c:v>10000</c:v>
                </c:pt>
                <c:pt idx="1337">
                  <c:v>10000</c:v>
                </c:pt>
                <c:pt idx="1338">
                  <c:v>10000</c:v>
                </c:pt>
                <c:pt idx="1339">
                  <c:v>10000</c:v>
                </c:pt>
                <c:pt idx="1340">
                  <c:v>10000</c:v>
                </c:pt>
                <c:pt idx="1341">
                  <c:v>10000</c:v>
                </c:pt>
                <c:pt idx="1342">
                  <c:v>10000</c:v>
                </c:pt>
                <c:pt idx="1343">
                  <c:v>10000</c:v>
                </c:pt>
                <c:pt idx="1344">
                  <c:v>10000</c:v>
                </c:pt>
                <c:pt idx="1345">
                  <c:v>10000</c:v>
                </c:pt>
                <c:pt idx="1346">
                  <c:v>10000</c:v>
                </c:pt>
                <c:pt idx="1347">
                  <c:v>10000</c:v>
                </c:pt>
                <c:pt idx="1348">
                  <c:v>10000</c:v>
                </c:pt>
                <c:pt idx="1349">
                  <c:v>10000</c:v>
                </c:pt>
                <c:pt idx="1350">
                  <c:v>10003.5</c:v>
                </c:pt>
                <c:pt idx="1351">
                  <c:v>10000</c:v>
                </c:pt>
                <c:pt idx="1352">
                  <c:v>10000</c:v>
                </c:pt>
                <c:pt idx="1353">
                  <c:v>10000</c:v>
                </c:pt>
                <c:pt idx="1354">
                  <c:v>10000</c:v>
                </c:pt>
                <c:pt idx="1355">
                  <c:v>10000</c:v>
                </c:pt>
                <c:pt idx="1356">
                  <c:v>10000</c:v>
                </c:pt>
                <c:pt idx="1357">
                  <c:v>10000</c:v>
                </c:pt>
                <c:pt idx="1358">
                  <c:v>10000</c:v>
                </c:pt>
                <c:pt idx="1359">
                  <c:v>10000</c:v>
                </c:pt>
                <c:pt idx="1360">
                  <c:v>10000</c:v>
                </c:pt>
                <c:pt idx="1361">
                  <c:v>10000</c:v>
                </c:pt>
                <c:pt idx="1362">
                  <c:v>10000</c:v>
                </c:pt>
                <c:pt idx="1363">
                  <c:v>10000</c:v>
                </c:pt>
                <c:pt idx="1364">
                  <c:v>10000</c:v>
                </c:pt>
                <c:pt idx="1365">
                  <c:v>10000</c:v>
                </c:pt>
                <c:pt idx="1366">
                  <c:v>10000</c:v>
                </c:pt>
                <c:pt idx="1367">
                  <c:v>10000</c:v>
                </c:pt>
                <c:pt idx="1368">
                  <c:v>10001.5</c:v>
                </c:pt>
                <c:pt idx="1369">
                  <c:v>10000</c:v>
                </c:pt>
                <c:pt idx="1370">
                  <c:v>10000</c:v>
                </c:pt>
                <c:pt idx="1371">
                  <c:v>10000</c:v>
                </c:pt>
                <c:pt idx="1372">
                  <c:v>10000</c:v>
                </c:pt>
                <c:pt idx="1373">
                  <c:v>10000</c:v>
                </c:pt>
                <c:pt idx="1374">
                  <c:v>10000</c:v>
                </c:pt>
                <c:pt idx="1375">
                  <c:v>10000</c:v>
                </c:pt>
                <c:pt idx="1376">
                  <c:v>10000</c:v>
                </c:pt>
                <c:pt idx="1377">
                  <c:v>10000</c:v>
                </c:pt>
                <c:pt idx="1378">
                  <c:v>10000</c:v>
                </c:pt>
                <c:pt idx="1379">
                  <c:v>10000</c:v>
                </c:pt>
                <c:pt idx="1380">
                  <c:v>10000</c:v>
                </c:pt>
                <c:pt idx="1381">
                  <c:v>10000</c:v>
                </c:pt>
                <c:pt idx="1382">
                  <c:v>10000</c:v>
                </c:pt>
                <c:pt idx="1383">
                  <c:v>10000</c:v>
                </c:pt>
                <c:pt idx="1384">
                  <c:v>10000</c:v>
                </c:pt>
                <c:pt idx="1385">
                  <c:v>10000</c:v>
                </c:pt>
                <c:pt idx="1386">
                  <c:v>10000</c:v>
                </c:pt>
                <c:pt idx="1387">
                  <c:v>10000</c:v>
                </c:pt>
                <c:pt idx="1388">
                  <c:v>10000</c:v>
                </c:pt>
                <c:pt idx="1389">
                  <c:v>10000</c:v>
                </c:pt>
                <c:pt idx="1390">
                  <c:v>10000</c:v>
                </c:pt>
                <c:pt idx="1391">
                  <c:v>10000</c:v>
                </c:pt>
                <c:pt idx="1392">
                  <c:v>10000</c:v>
                </c:pt>
                <c:pt idx="1393">
                  <c:v>10000</c:v>
                </c:pt>
                <c:pt idx="1394">
                  <c:v>10000</c:v>
                </c:pt>
                <c:pt idx="1395">
                  <c:v>10000</c:v>
                </c:pt>
                <c:pt idx="1396">
                  <c:v>10000</c:v>
                </c:pt>
                <c:pt idx="1397">
                  <c:v>10000</c:v>
                </c:pt>
                <c:pt idx="1398">
                  <c:v>10000</c:v>
                </c:pt>
                <c:pt idx="1399">
                  <c:v>10000</c:v>
                </c:pt>
                <c:pt idx="1400">
                  <c:v>10000</c:v>
                </c:pt>
                <c:pt idx="1401">
                  <c:v>10000</c:v>
                </c:pt>
                <c:pt idx="1402">
                  <c:v>10000</c:v>
                </c:pt>
                <c:pt idx="1403">
                  <c:v>10000</c:v>
                </c:pt>
                <c:pt idx="1404">
                  <c:v>10000</c:v>
                </c:pt>
                <c:pt idx="1405">
                  <c:v>10003.5</c:v>
                </c:pt>
                <c:pt idx="1406">
                  <c:v>10000</c:v>
                </c:pt>
                <c:pt idx="1407">
                  <c:v>10000</c:v>
                </c:pt>
                <c:pt idx="1408">
                  <c:v>10000</c:v>
                </c:pt>
                <c:pt idx="1409">
                  <c:v>10000</c:v>
                </c:pt>
                <c:pt idx="1410">
                  <c:v>10000</c:v>
                </c:pt>
                <c:pt idx="1411">
                  <c:v>10000</c:v>
                </c:pt>
                <c:pt idx="1412">
                  <c:v>10000</c:v>
                </c:pt>
                <c:pt idx="1413">
                  <c:v>10000</c:v>
                </c:pt>
                <c:pt idx="1414">
                  <c:v>10000</c:v>
                </c:pt>
                <c:pt idx="1415">
                  <c:v>10000</c:v>
                </c:pt>
                <c:pt idx="1416">
                  <c:v>10000</c:v>
                </c:pt>
                <c:pt idx="1417">
                  <c:v>10000</c:v>
                </c:pt>
                <c:pt idx="1418">
                  <c:v>10000</c:v>
                </c:pt>
                <c:pt idx="1419">
                  <c:v>10000</c:v>
                </c:pt>
                <c:pt idx="1420">
                  <c:v>10000</c:v>
                </c:pt>
                <c:pt idx="1421">
                  <c:v>10000</c:v>
                </c:pt>
                <c:pt idx="1422">
                  <c:v>10000</c:v>
                </c:pt>
                <c:pt idx="1423">
                  <c:v>10000</c:v>
                </c:pt>
                <c:pt idx="1424">
                  <c:v>10000</c:v>
                </c:pt>
                <c:pt idx="1425">
                  <c:v>10000</c:v>
                </c:pt>
                <c:pt idx="1426">
                  <c:v>10000</c:v>
                </c:pt>
                <c:pt idx="1427">
                  <c:v>10000</c:v>
                </c:pt>
                <c:pt idx="1428">
                  <c:v>10000</c:v>
                </c:pt>
                <c:pt idx="1429">
                  <c:v>10000</c:v>
                </c:pt>
                <c:pt idx="1430">
                  <c:v>10000</c:v>
                </c:pt>
                <c:pt idx="1431">
                  <c:v>10000</c:v>
                </c:pt>
                <c:pt idx="1432">
                  <c:v>10000</c:v>
                </c:pt>
                <c:pt idx="1433">
                  <c:v>10000</c:v>
                </c:pt>
                <c:pt idx="1434">
                  <c:v>10000</c:v>
                </c:pt>
                <c:pt idx="1435">
                  <c:v>10000</c:v>
                </c:pt>
                <c:pt idx="1436">
                  <c:v>10000</c:v>
                </c:pt>
                <c:pt idx="1437">
                  <c:v>10000</c:v>
                </c:pt>
                <c:pt idx="1438">
                  <c:v>10000</c:v>
                </c:pt>
                <c:pt idx="1439">
                  <c:v>10000</c:v>
                </c:pt>
                <c:pt idx="1440">
                  <c:v>10000</c:v>
                </c:pt>
                <c:pt idx="1441">
                  <c:v>10000</c:v>
                </c:pt>
                <c:pt idx="1442">
                  <c:v>10000</c:v>
                </c:pt>
                <c:pt idx="1443">
                  <c:v>10000</c:v>
                </c:pt>
                <c:pt idx="1444">
                  <c:v>10000</c:v>
                </c:pt>
                <c:pt idx="1445">
                  <c:v>10000</c:v>
                </c:pt>
                <c:pt idx="1446">
                  <c:v>10005</c:v>
                </c:pt>
                <c:pt idx="1447">
                  <c:v>10000</c:v>
                </c:pt>
                <c:pt idx="1448">
                  <c:v>10000</c:v>
                </c:pt>
                <c:pt idx="1449">
                  <c:v>10000</c:v>
                </c:pt>
                <c:pt idx="1450">
                  <c:v>10000</c:v>
                </c:pt>
                <c:pt idx="1451">
                  <c:v>10000</c:v>
                </c:pt>
                <c:pt idx="1452">
                  <c:v>10000</c:v>
                </c:pt>
                <c:pt idx="1453">
                  <c:v>10000</c:v>
                </c:pt>
                <c:pt idx="1454">
                  <c:v>10000</c:v>
                </c:pt>
                <c:pt idx="1455">
                  <c:v>10000</c:v>
                </c:pt>
                <c:pt idx="1456">
                  <c:v>10000</c:v>
                </c:pt>
                <c:pt idx="1457">
                  <c:v>10000</c:v>
                </c:pt>
                <c:pt idx="1458">
                  <c:v>10000</c:v>
                </c:pt>
                <c:pt idx="1459">
                  <c:v>10000</c:v>
                </c:pt>
                <c:pt idx="1460">
                  <c:v>10000</c:v>
                </c:pt>
                <c:pt idx="1461">
                  <c:v>10000</c:v>
                </c:pt>
                <c:pt idx="1462">
                  <c:v>10000</c:v>
                </c:pt>
                <c:pt idx="1463">
                  <c:v>10001</c:v>
                </c:pt>
                <c:pt idx="1464">
                  <c:v>10000</c:v>
                </c:pt>
                <c:pt idx="1465">
                  <c:v>10000</c:v>
                </c:pt>
                <c:pt idx="1466">
                  <c:v>10000</c:v>
                </c:pt>
                <c:pt idx="1467">
                  <c:v>10002.25</c:v>
                </c:pt>
                <c:pt idx="1468">
                  <c:v>10000</c:v>
                </c:pt>
                <c:pt idx="1469">
                  <c:v>10003.25</c:v>
                </c:pt>
                <c:pt idx="1470">
                  <c:v>10000</c:v>
                </c:pt>
                <c:pt idx="1471">
                  <c:v>10000</c:v>
                </c:pt>
                <c:pt idx="1472">
                  <c:v>10000</c:v>
                </c:pt>
                <c:pt idx="1473">
                  <c:v>10000</c:v>
                </c:pt>
                <c:pt idx="1474">
                  <c:v>10000</c:v>
                </c:pt>
                <c:pt idx="1475">
                  <c:v>10000</c:v>
                </c:pt>
                <c:pt idx="1476">
                  <c:v>10000</c:v>
                </c:pt>
                <c:pt idx="1477">
                  <c:v>10000</c:v>
                </c:pt>
                <c:pt idx="1478">
                  <c:v>10000</c:v>
                </c:pt>
                <c:pt idx="1479">
                  <c:v>10000</c:v>
                </c:pt>
                <c:pt idx="1480">
                  <c:v>10000</c:v>
                </c:pt>
                <c:pt idx="1481">
                  <c:v>10000</c:v>
                </c:pt>
                <c:pt idx="1482">
                  <c:v>10000</c:v>
                </c:pt>
                <c:pt idx="1483">
                  <c:v>10000</c:v>
                </c:pt>
                <c:pt idx="1484">
                  <c:v>10000</c:v>
                </c:pt>
                <c:pt idx="1485">
                  <c:v>10000</c:v>
                </c:pt>
                <c:pt idx="1486">
                  <c:v>10000</c:v>
                </c:pt>
                <c:pt idx="1487">
                  <c:v>10000</c:v>
                </c:pt>
                <c:pt idx="1488">
                  <c:v>10000</c:v>
                </c:pt>
                <c:pt idx="1489">
                  <c:v>10000</c:v>
                </c:pt>
                <c:pt idx="1490">
                  <c:v>10000</c:v>
                </c:pt>
                <c:pt idx="1491">
                  <c:v>10000</c:v>
                </c:pt>
                <c:pt idx="1492">
                  <c:v>10000</c:v>
                </c:pt>
                <c:pt idx="1493">
                  <c:v>10000</c:v>
                </c:pt>
                <c:pt idx="1494">
                  <c:v>10000</c:v>
                </c:pt>
                <c:pt idx="1495">
                  <c:v>10000</c:v>
                </c:pt>
                <c:pt idx="1496">
                  <c:v>10087</c:v>
                </c:pt>
                <c:pt idx="1497">
                  <c:v>10383.75</c:v>
                </c:pt>
                <c:pt idx="1498">
                  <c:v>10433.75</c:v>
                </c:pt>
                <c:pt idx="1499">
                  <c:v>10347.75</c:v>
                </c:pt>
                <c:pt idx="1500">
                  <c:v>10092.5</c:v>
                </c:pt>
                <c:pt idx="1501">
                  <c:v>10098</c:v>
                </c:pt>
                <c:pt idx="1502">
                  <c:v>11230.25</c:v>
                </c:pt>
                <c:pt idx="1503">
                  <c:v>24006</c:v>
                </c:pt>
                <c:pt idx="1504">
                  <c:v>11969.25</c:v>
                </c:pt>
                <c:pt idx="1505">
                  <c:v>10196.5</c:v>
                </c:pt>
                <c:pt idx="1506">
                  <c:v>10092</c:v>
                </c:pt>
                <c:pt idx="1507">
                  <c:v>10086</c:v>
                </c:pt>
                <c:pt idx="1508">
                  <c:v>10090</c:v>
                </c:pt>
                <c:pt idx="1509">
                  <c:v>10000</c:v>
                </c:pt>
                <c:pt idx="1510">
                  <c:v>10090</c:v>
                </c:pt>
                <c:pt idx="1511">
                  <c:v>10087.5</c:v>
                </c:pt>
                <c:pt idx="1512">
                  <c:v>10631.5</c:v>
                </c:pt>
                <c:pt idx="1513">
                  <c:v>10261.25</c:v>
                </c:pt>
                <c:pt idx="1514">
                  <c:v>10000</c:v>
                </c:pt>
                <c:pt idx="1515">
                  <c:v>10000</c:v>
                </c:pt>
                <c:pt idx="1516">
                  <c:v>10628.75</c:v>
                </c:pt>
                <c:pt idx="1517">
                  <c:v>10083.5</c:v>
                </c:pt>
                <c:pt idx="1518">
                  <c:v>10647.5</c:v>
                </c:pt>
                <c:pt idx="1519">
                  <c:v>10000</c:v>
                </c:pt>
                <c:pt idx="1520">
                  <c:v>11039.5</c:v>
                </c:pt>
                <c:pt idx="1521">
                  <c:v>10271.5</c:v>
                </c:pt>
                <c:pt idx="1522">
                  <c:v>12754</c:v>
                </c:pt>
                <c:pt idx="1523">
                  <c:v>14443</c:v>
                </c:pt>
                <c:pt idx="1524">
                  <c:v>13505</c:v>
                </c:pt>
                <c:pt idx="1525">
                  <c:v>10723.5</c:v>
                </c:pt>
                <c:pt idx="1526">
                  <c:v>10270.5</c:v>
                </c:pt>
                <c:pt idx="1527">
                  <c:v>14003</c:v>
                </c:pt>
                <c:pt idx="1528">
                  <c:v>10049</c:v>
                </c:pt>
                <c:pt idx="1529">
                  <c:v>10087</c:v>
                </c:pt>
                <c:pt idx="1530">
                  <c:v>10000</c:v>
                </c:pt>
                <c:pt idx="1531">
                  <c:v>10000</c:v>
                </c:pt>
                <c:pt idx="1532">
                  <c:v>10000</c:v>
                </c:pt>
                <c:pt idx="1533">
                  <c:v>10000</c:v>
                </c:pt>
                <c:pt idx="1534">
                  <c:v>10000</c:v>
                </c:pt>
                <c:pt idx="1535">
                  <c:v>10000</c:v>
                </c:pt>
                <c:pt idx="1536">
                  <c:v>10000</c:v>
                </c:pt>
                <c:pt idx="1537">
                  <c:v>10000</c:v>
                </c:pt>
                <c:pt idx="1538">
                  <c:v>10000</c:v>
                </c:pt>
                <c:pt idx="1539">
                  <c:v>10000</c:v>
                </c:pt>
                <c:pt idx="1540">
                  <c:v>10000</c:v>
                </c:pt>
                <c:pt idx="1541">
                  <c:v>10000</c:v>
                </c:pt>
                <c:pt idx="1542">
                  <c:v>10000</c:v>
                </c:pt>
                <c:pt idx="1543">
                  <c:v>10000</c:v>
                </c:pt>
                <c:pt idx="1544">
                  <c:v>10000</c:v>
                </c:pt>
                <c:pt idx="1545">
                  <c:v>10000</c:v>
                </c:pt>
                <c:pt idx="1546">
                  <c:v>10000</c:v>
                </c:pt>
                <c:pt idx="1547">
                  <c:v>10000</c:v>
                </c:pt>
                <c:pt idx="1548">
                  <c:v>10000</c:v>
                </c:pt>
                <c:pt idx="1549">
                  <c:v>10000</c:v>
                </c:pt>
                <c:pt idx="1550">
                  <c:v>10000</c:v>
                </c:pt>
                <c:pt idx="1551">
                  <c:v>10000</c:v>
                </c:pt>
                <c:pt idx="1552">
                  <c:v>10000</c:v>
                </c:pt>
                <c:pt idx="1553">
                  <c:v>10000</c:v>
                </c:pt>
                <c:pt idx="1554">
                  <c:v>10000</c:v>
                </c:pt>
                <c:pt idx="1555">
                  <c:v>10000</c:v>
                </c:pt>
                <c:pt idx="1556">
                  <c:v>10000</c:v>
                </c:pt>
                <c:pt idx="1557">
                  <c:v>10000</c:v>
                </c:pt>
                <c:pt idx="1558">
                  <c:v>10000</c:v>
                </c:pt>
                <c:pt idx="1559">
                  <c:v>10000</c:v>
                </c:pt>
                <c:pt idx="1560">
                  <c:v>10000</c:v>
                </c:pt>
                <c:pt idx="1561">
                  <c:v>10000</c:v>
                </c:pt>
                <c:pt idx="1562">
                  <c:v>10000</c:v>
                </c:pt>
                <c:pt idx="1563">
                  <c:v>10000</c:v>
                </c:pt>
                <c:pt idx="1564">
                  <c:v>10000</c:v>
                </c:pt>
                <c:pt idx="1565">
                  <c:v>10000</c:v>
                </c:pt>
                <c:pt idx="1566">
                  <c:v>10000</c:v>
                </c:pt>
                <c:pt idx="1567">
                  <c:v>10000</c:v>
                </c:pt>
                <c:pt idx="1568">
                  <c:v>10000</c:v>
                </c:pt>
                <c:pt idx="1569">
                  <c:v>10000</c:v>
                </c:pt>
                <c:pt idx="1570">
                  <c:v>10000</c:v>
                </c:pt>
                <c:pt idx="1571">
                  <c:v>10000</c:v>
                </c:pt>
                <c:pt idx="1572">
                  <c:v>10000</c:v>
                </c:pt>
                <c:pt idx="1573">
                  <c:v>10000</c:v>
                </c:pt>
                <c:pt idx="1574">
                  <c:v>10000</c:v>
                </c:pt>
                <c:pt idx="1575">
                  <c:v>10000</c:v>
                </c:pt>
                <c:pt idx="1576">
                  <c:v>10000</c:v>
                </c:pt>
                <c:pt idx="1577">
                  <c:v>10080.5</c:v>
                </c:pt>
                <c:pt idx="1578">
                  <c:v>10000</c:v>
                </c:pt>
                <c:pt idx="1579">
                  <c:v>10000</c:v>
                </c:pt>
                <c:pt idx="1580">
                  <c:v>10000</c:v>
                </c:pt>
                <c:pt idx="1581">
                  <c:v>10079.5</c:v>
                </c:pt>
                <c:pt idx="1582">
                  <c:v>10089.5</c:v>
                </c:pt>
                <c:pt idx="1583">
                  <c:v>10000</c:v>
                </c:pt>
                <c:pt idx="1584">
                  <c:v>10000</c:v>
                </c:pt>
                <c:pt idx="1585">
                  <c:v>10000</c:v>
                </c:pt>
                <c:pt idx="1586">
                  <c:v>10000</c:v>
                </c:pt>
                <c:pt idx="1587">
                  <c:v>10000</c:v>
                </c:pt>
                <c:pt idx="1588">
                  <c:v>10000</c:v>
                </c:pt>
                <c:pt idx="1589">
                  <c:v>10000</c:v>
                </c:pt>
                <c:pt idx="1590">
                  <c:v>10000</c:v>
                </c:pt>
                <c:pt idx="1591">
                  <c:v>10000</c:v>
                </c:pt>
                <c:pt idx="1592">
                  <c:v>10000</c:v>
                </c:pt>
                <c:pt idx="1593">
                  <c:v>10000</c:v>
                </c:pt>
                <c:pt idx="1594">
                  <c:v>10000</c:v>
                </c:pt>
                <c:pt idx="1595">
                  <c:v>10000</c:v>
                </c:pt>
                <c:pt idx="1596">
                  <c:v>10000</c:v>
                </c:pt>
                <c:pt idx="1597">
                  <c:v>10000</c:v>
                </c:pt>
                <c:pt idx="1598">
                  <c:v>11768.5</c:v>
                </c:pt>
                <c:pt idx="1599">
                  <c:v>20561.25</c:v>
                </c:pt>
                <c:pt idx="1600">
                  <c:v>13063</c:v>
                </c:pt>
                <c:pt idx="1601">
                  <c:v>10338.5</c:v>
                </c:pt>
                <c:pt idx="1602">
                  <c:v>10460.25</c:v>
                </c:pt>
                <c:pt idx="1603">
                  <c:v>10000</c:v>
                </c:pt>
                <c:pt idx="1604">
                  <c:v>10000</c:v>
                </c:pt>
                <c:pt idx="1605">
                  <c:v>10108.5</c:v>
                </c:pt>
                <c:pt idx="1606">
                  <c:v>10000</c:v>
                </c:pt>
                <c:pt idx="1607">
                  <c:v>10000</c:v>
                </c:pt>
                <c:pt idx="1608">
                  <c:v>10000</c:v>
                </c:pt>
                <c:pt idx="1609">
                  <c:v>10000</c:v>
                </c:pt>
                <c:pt idx="1610">
                  <c:v>10000</c:v>
                </c:pt>
                <c:pt idx="1611">
                  <c:v>10000</c:v>
                </c:pt>
                <c:pt idx="1612">
                  <c:v>10000</c:v>
                </c:pt>
                <c:pt idx="1613">
                  <c:v>10000</c:v>
                </c:pt>
                <c:pt idx="1614">
                  <c:v>10000</c:v>
                </c:pt>
                <c:pt idx="1615">
                  <c:v>10000</c:v>
                </c:pt>
                <c:pt idx="1616">
                  <c:v>10000</c:v>
                </c:pt>
                <c:pt idx="1617">
                  <c:v>10000</c:v>
                </c:pt>
                <c:pt idx="1618">
                  <c:v>10000</c:v>
                </c:pt>
                <c:pt idx="1619">
                  <c:v>10000</c:v>
                </c:pt>
                <c:pt idx="1620">
                  <c:v>10000</c:v>
                </c:pt>
                <c:pt idx="1621">
                  <c:v>10000</c:v>
                </c:pt>
                <c:pt idx="1622">
                  <c:v>10000</c:v>
                </c:pt>
                <c:pt idx="1623">
                  <c:v>10000</c:v>
                </c:pt>
                <c:pt idx="1624">
                  <c:v>10000</c:v>
                </c:pt>
                <c:pt idx="1625">
                  <c:v>10000</c:v>
                </c:pt>
                <c:pt idx="1626">
                  <c:v>10000</c:v>
                </c:pt>
                <c:pt idx="1627">
                  <c:v>10000</c:v>
                </c:pt>
                <c:pt idx="1628">
                  <c:v>10000</c:v>
                </c:pt>
                <c:pt idx="1629">
                  <c:v>10000</c:v>
                </c:pt>
                <c:pt idx="1630">
                  <c:v>10000</c:v>
                </c:pt>
                <c:pt idx="1631">
                  <c:v>10000</c:v>
                </c:pt>
                <c:pt idx="1632">
                  <c:v>10007</c:v>
                </c:pt>
                <c:pt idx="1633">
                  <c:v>10000</c:v>
                </c:pt>
                <c:pt idx="1634">
                  <c:v>10000</c:v>
                </c:pt>
                <c:pt idx="1635">
                  <c:v>10000</c:v>
                </c:pt>
                <c:pt idx="1636">
                  <c:v>10000</c:v>
                </c:pt>
                <c:pt idx="1637">
                  <c:v>10000</c:v>
                </c:pt>
                <c:pt idx="1638">
                  <c:v>10002.5</c:v>
                </c:pt>
                <c:pt idx="1639">
                  <c:v>10000</c:v>
                </c:pt>
                <c:pt idx="1640">
                  <c:v>10000</c:v>
                </c:pt>
                <c:pt idx="1641">
                  <c:v>10000</c:v>
                </c:pt>
                <c:pt idx="1642">
                  <c:v>10000</c:v>
                </c:pt>
                <c:pt idx="1643">
                  <c:v>10000</c:v>
                </c:pt>
                <c:pt idx="1644">
                  <c:v>10000</c:v>
                </c:pt>
                <c:pt idx="1645">
                  <c:v>10000</c:v>
                </c:pt>
                <c:pt idx="1646">
                  <c:v>10003.5</c:v>
                </c:pt>
                <c:pt idx="1647">
                  <c:v>10000</c:v>
                </c:pt>
                <c:pt idx="1648">
                  <c:v>10000</c:v>
                </c:pt>
                <c:pt idx="1649">
                  <c:v>10000</c:v>
                </c:pt>
                <c:pt idx="1650">
                  <c:v>10000</c:v>
                </c:pt>
                <c:pt idx="1651">
                  <c:v>10000</c:v>
                </c:pt>
                <c:pt idx="1652">
                  <c:v>10000</c:v>
                </c:pt>
                <c:pt idx="1653">
                  <c:v>10000</c:v>
                </c:pt>
                <c:pt idx="1654">
                  <c:v>10000</c:v>
                </c:pt>
                <c:pt idx="1655">
                  <c:v>10000</c:v>
                </c:pt>
                <c:pt idx="1656">
                  <c:v>10000</c:v>
                </c:pt>
                <c:pt idx="1657">
                  <c:v>10001.5</c:v>
                </c:pt>
                <c:pt idx="1658">
                  <c:v>10000</c:v>
                </c:pt>
                <c:pt idx="1659">
                  <c:v>10000</c:v>
                </c:pt>
                <c:pt idx="1660">
                  <c:v>10000</c:v>
                </c:pt>
                <c:pt idx="1661">
                  <c:v>10000</c:v>
                </c:pt>
                <c:pt idx="1662">
                  <c:v>10000</c:v>
                </c:pt>
                <c:pt idx="1663">
                  <c:v>10000</c:v>
                </c:pt>
                <c:pt idx="1664">
                  <c:v>10000</c:v>
                </c:pt>
                <c:pt idx="1665">
                  <c:v>10000</c:v>
                </c:pt>
                <c:pt idx="1666">
                  <c:v>10000</c:v>
                </c:pt>
                <c:pt idx="1667">
                  <c:v>10000</c:v>
                </c:pt>
                <c:pt idx="1668">
                  <c:v>10000</c:v>
                </c:pt>
                <c:pt idx="1669">
                  <c:v>10000</c:v>
                </c:pt>
                <c:pt idx="1670">
                  <c:v>10000</c:v>
                </c:pt>
                <c:pt idx="1671">
                  <c:v>10000</c:v>
                </c:pt>
                <c:pt idx="1672">
                  <c:v>10000</c:v>
                </c:pt>
                <c:pt idx="1673">
                  <c:v>10000</c:v>
                </c:pt>
                <c:pt idx="1674">
                  <c:v>10000</c:v>
                </c:pt>
                <c:pt idx="1675">
                  <c:v>10000</c:v>
                </c:pt>
                <c:pt idx="1676">
                  <c:v>10000</c:v>
                </c:pt>
                <c:pt idx="1677">
                  <c:v>10000</c:v>
                </c:pt>
                <c:pt idx="1678">
                  <c:v>10000</c:v>
                </c:pt>
                <c:pt idx="1679">
                  <c:v>10000</c:v>
                </c:pt>
                <c:pt idx="1680">
                  <c:v>10000</c:v>
                </c:pt>
                <c:pt idx="1681">
                  <c:v>10000</c:v>
                </c:pt>
                <c:pt idx="1682">
                  <c:v>10000</c:v>
                </c:pt>
                <c:pt idx="1683">
                  <c:v>10000</c:v>
                </c:pt>
                <c:pt idx="1684">
                  <c:v>10000</c:v>
                </c:pt>
                <c:pt idx="1685">
                  <c:v>10000</c:v>
                </c:pt>
                <c:pt idx="1686">
                  <c:v>10000</c:v>
                </c:pt>
                <c:pt idx="1687">
                  <c:v>10000</c:v>
                </c:pt>
                <c:pt idx="1688">
                  <c:v>10002.5</c:v>
                </c:pt>
                <c:pt idx="1689">
                  <c:v>10000</c:v>
                </c:pt>
                <c:pt idx="1690">
                  <c:v>10000</c:v>
                </c:pt>
                <c:pt idx="1691">
                  <c:v>10000</c:v>
                </c:pt>
                <c:pt idx="1692">
                  <c:v>10000</c:v>
                </c:pt>
                <c:pt idx="1693">
                  <c:v>10000</c:v>
                </c:pt>
                <c:pt idx="1694">
                  <c:v>10000</c:v>
                </c:pt>
                <c:pt idx="1695">
                  <c:v>10006.5</c:v>
                </c:pt>
                <c:pt idx="1696">
                  <c:v>10000</c:v>
                </c:pt>
                <c:pt idx="1697">
                  <c:v>10000</c:v>
                </c:pt>
                <c:pt idx="1698">
                  <c:v>10000</c:v>
                </c:pt>
                <c:pt idx="1699">
                  <c:v>10000</c:v>
                </c:pt>
                <c:pt idx="1700">
                  <c:v>10000</c:v>
                </c:pt>
                <c:pt idx="1701">
                  <c:v>10000</c:v>
                </c:pt>
                <c:pt idx="1702">
                  <c:v>10000</c:v>
                </c:pt>
                <c:pt idx="1703">
                  <c:v>10000</c:v>
                </c:pt>
                <c:pt idx="1704">
                  <c:v>10000</c:v>
                </c:pt>
                <c:pt idx="1705">
                  <c:v>10000</c:v>
                </c:pt>
                <c:pt idx="1706">
                  <c:v>10000</c:v>
                </c:pt>
                <c:pt idx="1707">
                  <c:v>10000</c:v>
                </c:pt>
                <c:pt idx="1708">
                  <c:v>10000</c:v>
                </c:pt>
                <c:pt idx="1709">
                  <c:v>10000</c:v>
                </c:pt>
                <c:pt idx="1710">
                  <c:v>10000</c:v>
                </c:pt>
                <c:pt idx="1711">
                  <c:v>10000</c:v>
                </c:pt>
                <c:pt idx="1712">
                  <c:v>10000</c:v>
                </c:pt>
                <c:pt idx="1713">
                  <c:v>10003</c:v>
                </c:pt>
                <c:pt idx="1714">
                  <c:v>10000</c:v>
                </c:pt>
                <c:pt idx="1715">
                  <c:v>10000</c:v>
                </c:pt>
                <c:pt idx="1716">
                  <c:v>10000</c:v>
                </c:pt>
                <c:pt idx="1717">
                  <c:v>10000</c:v>
                </c:pt>
                <c:pt idx="1718">
                  <c:v>10000</c:v>
                </c:pt>
                <c:pt idx="1719">
                  <c:v>10000</c:v>
                </c:pt>
                <c:pt idx="1720">
                  <c:v>10000</c:v>
                </c:pt>
                <c:pt idx="1721">
                  <c:v>10000</c:v>
                </c:pt>
                <c:pt idx="1722">
                  <c:v>10000</c:v>
                </c:pt>
                <c:pt idx="1723">
                  <c:v>10000</c:v>
                </c:pt>
                <c:pt idx="1724">
                  <c:v>10000</c:v>
                </c:pt>
                <c:pt idx="1725">
                  <c:v>10000</c:v>
                </c:pt>
                <c:pt idx="1726">
                  <c:v>10000</c:v>
                </c:pt>
                <c:pt idx="1727">
                  <c:v>10000</c:v>
                </c:pt>
                <c:pt idx="1728">
                  <c:v>10000</c:v>
                </c:pt>
                <c:pt idx="1729">
                  <c:v>10104.5</c:v>
                </c:pt>
                <c:pt idx="1730">
                  <c:v>10000</c:v>
                </c:pt>
                <c:pt idx="1731">
                  <c:v>10000</c:v>
                </c:pt>
                <c:pt idx="1732">
                  <c:v>10000</c:v>
                </c:pt>
                <c:pt idx="1733">
                  <c:v>10000</c:v>
                </c:pt>
                <c:pt idx="1734">
                  <c:v>10000</c:v>
                </c:pt>
                <c:pt idx="1735">
                  <c:v>10000</c:v>
                </c:pt>
                <c:pt idx="1736">
                  <c:v>10000</c:v>
                </c:pt>
                <c:pt idx="1737">
                  <c:v>10000</c:v>
                </c:pt>
                <c:pt idx="1738">
                  <c:v>10000</c:v>
                </c:pt>
                <c:pt idx="1739">
                  <c:v>10000</c:v>
                </c:pt>
                <c:pt idx="1740">
                  <c:v>10000</c:v>
                </c:pt>
                <c:pt idx="1741">
                  <c:v>10000</c:v>
                </c:pt>
                <c:pt idx="1742">
                  <c:v>10000</c:v>
                </c:pt>
                <c:pt idx="1743">
                  <c:v>10000</c:v>
                </c:pt>
                <c:pt idx="1744">
                  <c:v>10000</c:v>
                </c:pt>
                <c:pt idx="1745">
                  <c:v>10000</c:v>
                </c:pt>
                <c:pt idx="1746">
                  <c:v>10000</c:v>
                </c:pt>
                <c:pt idx="1747">
                  <c:v>10000</c:v>
                </c:pt>
                <c:pt idx="1748">
                  <c:v>10000</c:v>
                </c:pt>
                <c:pt idx="1749">
                  <c:v>10000</c:v>
                </c:pt>
                <c:pt idx="1750">
                  <c:v>10000</c:v>
                </c:pt>
                <c:pt idx="1751">
                  <c:v>10000</c:v>
                </c:pt>
                <c:pt idx="1752">
                  <c:v>10000</c:v>
                </c:pt>
                <c:pt idx="1753">
                  <c:v>10000</c:v>
                </c:pt>
                <c:pt idx="1754">
                  <c:v>10000</c:v>
                </c:pt>
                <c:pt idx="1755">
                  <c:v>10000</c:v>
                </c:pt>
                <c:pt idx="1756">
                  <c:v>10000</c:v>
                </c:pt>
                <c:pt idx="1757">
                  <c:v>10000</c:v>
                </c:pt>
                <c:pt idx="1758">
                  <c:v>10000</c:v>
                </c:pt>
                <c:pt idx="1759">
                  <c:v>10000</c:v>
                </c:pt>
                <c:pt idx="1760">
                  <c:v>10000</c:v>
                </c:pt>
                <c:pt idx="1761">
                  <c:v>10000</c:v>
                </c:pt>
                <c:pt idx="1762">
                  <c:v>10003</c:v>
                </c:pt>
                <c:pt idx="1763">
                  <c:v>10000</c:v>
                </c:pt>
                <c:pt idx="1764">
                  <c:v>10000</c:v>
                </c:pt>
                <c:pt idx="1765">
                  <c:v>10000</c:v>
                </c:pt>
                <c:pt idx="1766">
                  <c:v>10000</c:v>
                </c:pt>
                <c:pt idx="1767">
                  <c:v>10000</c:v>
                </c:pt>
                <c:pt idx="1768">
                  <c:v>10000</c:v>
                </c:pt>
                <c:pt idx="1769">
                  <c:v>10000</c:v>
                </c:pt>
                <c:pt idx="1770">
                  <c:v>10000</c:v>
                </c:pt>
                <c:pt idx="1771">
                  <c:v>10000</c:v>
                </c:pt>
                <c:pt idx="1772">
                  <c:v>10000</c:v>
                </c:pt>
                <c:pt idx="1773">
                  <c:v>10000</c:v>
                </c:pt>
                <c:pt idx="1774">
                  <c:v>10000</c:v>
                </c:pt>
                <c:pt idx="1775">
                  <c:v>10000</c:v>
                </c:pt>
                <c:pt idx="1776">
                  <c:v>10000</c:v>
                </c:pt>
                <c:pt idx="1777">
                  <c:v>10000</c:v>
                </c:pt>
                <c:pt idx="1778">
                  <c:v>10000</c:v>
                </c:pt>
                <c:pt idx="1779">
                  <c:v>10000</c:v>
                </c:pt>
                <c:pt idx="1780">
                  <c:v>10000</c:v>
                </c:pt>
                <c:pt idx="1781">
                  <c:v>10000</c:v>
                </c:pt>
                <c:pt idx="1782">
                  <c:v>10000</c:v>
                </c:pt>
                <c:pt idx="1783">
                  <c:v>10000</c:v>
                </c:pt>
                <c:pt idx="1784">
                  <c:v>10000</c:v>
                </c:pt>
                <c:pt idx="1785">
                  <c:v>10006</c:v>
                </c:pt>
                <c:pt idx="1786">
                  <c:v>10000</c:v>
                </c:pt>
                <c:pt idx="1787">
                  <c:v>10000</c:v>
                </c:pt>
                <c:pt idx="1788">
                  <c:v>10000</c:v>
                </c:pt>
                <c:pt idx="1789">
                  <c:v>10086</c:v>
                </c:pt>
                <c:pt idx="1790">
                  <c:v>10000</c:v>
                </c:pt>
                <c:pt idx="1791">
                  <c:v>10000</c:v>
                </c:pt>
                <c:pt idx="1792">
                  <c:v>10000</c:v>
                </c:pt>
                <c:pt idx="1793">
                  <c:v>10000</c:v>
                </c:pt>
                <c:pt idx="1794">
                  <c:v>10000</c:v>
                </c:pt>
                <c:pt idx="1795">
                  <c:v>10000</c:v>
                </c:pt>
                <c:pt idx="1796">
                  <c:v>10000</c:v>
                </c:pt>
                <c:pt idx="1797">
                  <c:v>10000</c:v>
                </c:pt>
                <c:pt idx="1798">
                  <c:v>10002</c:v>
                </c:pt>
                <c:pt idx="1799">
                  <c:v>10000</c:v>
                </c:pt>
                <c:pt idx="1800">
                  <c:v>10000</c:v>
                </c:pt>
                <c:pt idx="1801">
                  <c:v>10000</c:v>
                </c:pt>
                <c:pt idx="1802">
                  <c:v>10000</c:v>
                </c:pt>
                <c:pt idx="1803">
                  <c:v>10003</c:v>
                </c:pt>
                <c:pt idx="1804">
                  <c:v>10000</c:v>
                </c:pt>
                <c:pt idx="1805">
                  <c:v>10000</c:v>
                </c:pt>
                <c:pt idx="1806">
                  <c:v>10000</c:v>
                </c:pt>
                <c:pt idx="1807">
                  <c:v>10000</c:v>
                </c:pt>
                <c:pt idx="1808">
                  <c:v>10000</c:v>
                </c:pt>
                <c:pt idx="1809">
                  <c:v>10000</c:v>
                </c:pt>
                <c:pt idx="1810">
                  <c:v>10000</c:v>
                </c:pt>
                <c:pt idx="1811">
                  <c:v>10000</c:v>
                </c:pt>
                <c:pt idx="1812">
                  <c:v>10000</c:v>
                </c:pt>
                <c:pt idx="1813">
                  <c:v>10000</c:v>
                </c:pt>
                <c:pt idx="1814">
                  <c:v>10000</c:v>
                </c:pt>
                <c:pt idx="1815">
                  <c:v>10000</c:v>
                </c:pt>
                <c:pt idx="1816">
                  <c:v>10000</c:v>
                </c:pt>
                <c:pt idx="1817">
                  <c:v>10000</c:v>
                </c:pt>
                <c:pt idx="1818">
                  <c:v>10000</c:v>
                </c:pt>
                <c:pt idx="1819">
                  <c:v>10000</c:v>
                </c:pt>
                <c:pt idx="1820">
                  <c:v>10000</c:v>
                </c:pt>
                <c:pt idx="1821">
                  <c:v>10000</c:v>
                </c:pt>
                <c:pt idx="1822">
                  <c:v>10000</c:v>
                </c:pt>
                <c:pt idx="1823">
                  <c:v>10000</c:v>
                </c:pt>
                <c:pt idx="1824">
                  <c:v>10000</c:v>
                </c:pt>
                <c:pt idx="1825">
                  <c:v>10000</c:v>
                </c:pt>
                <c:pt idx="1826">
                  <c:v>10000</c:v>
                </c:pt>
                <c:pt idx="1827">
                  <c:v>10000</c:v>
                </c:pt>
                <c:pt idx="1828">
                  <c:v>10000</c:v>
                </c:pt>
                <c:pt idx="1829">
                  <c:v>10000</c:v>
                </c:pt>
                <c:pt idx="1830">
                  <c:v>10000</c:v>
                </c:pt>
                <c:pt idx="1831">
                  <c:v>10000</c:v>
                </c:pt>
                <c:pt idx="1832">
                  <c:v>10000</c:v>
                </c:pt>
                <c:pt idx="1833">
                  <c:v>10000</c:v>
                </c:pt>
                <c:pt idx="1834">
                  <c:v>10000</c:v>
                </c:pt>
                <c:pt idx="1835">
                  <c:v>10000</c:v>
                </c:pt>
                <c:pt idx="1836">
                  <c:v>10000</c:v>
                </c:pt>
                <c:pt idx="1837">
                  <c:v>10000</c:v>
                </c:pt>
                <c:pt idx="1838">
                  <c:v>10000</c:v>
                </c:pt>
                <c:pt idx="1839">
                  <c:v>10000</c:v>
                </c:pt>
                <c:pt idx="1840">
                  <c:v>10000</c:v>
                </c:pt>
                <c:pt idx="1841">
                  <c:v>10000</c:v>
                </c:pt>
                <c:pt idx="1842">
                  <c:v>10000</c:v>
                </c:pt>
                <c:pt idx="1843">
                  <c:v>10000</c:v>
                </c:pt>
                <c:pt idx="1844">
                  <c:v>10000</c:v>
                </c:pt>
                <c:pt idx="1845">
                  <c:v>10000</c:v>
                </c:pt>
                <c:pt idx="1846">
                  <c:v>10000</c:v>
                </c:pt>
                <c:pt idx="1847">
                  <c:v>10000</c:v>
                </c:pt>
                <c:pt idx="1848">
                  <c:v>10000</c:v>
                </c:pt>
                <c:pt idx="1849">
                  <c:v>10000</c:v>
                </c:pt>
                <c:pt idx="1850">
                  <c:v>10000</c:v>
                </c:pt>
                <c:pt idx="1851">
                  <c:v>10000</c:v>
                </c:pt>
                <c:pt idx="1852">
                  <c:v>10000</c:v>
                </c:pt>
                <c:pt idx="1853">
                  <c:v>10000</c:v>
                </c:pt>
                <c:pt idx="1854">
                  <c:v>10000</c:v>
                </c:pt>
                <c:pt idx="1855">
                  <c:v>10089</c:v>
                </c:pt>
                <c:pt idx="1856">
                  <c:v>11083.75</c:v>
                </c:pt>
                <c:pt idx="1857">
                  <c:v>10133</c:v>
                </c:pt>
                <c:pt idx="1858">
                  <c:v>10130.25</c:v>
                </c:pt>
                <c:pt idx="1859">
                  <c:v>10086.75</c:v>
                </c:pt>
                <c:pt idx="1860">
                  <c:v>10000</c:v>
                </c:pt>
                <c:pt idx="1861">
                  <c:v>10000</c:v>
                </c:pt>
                <c:pt idx="1862">
                  <c:v>10000</c:v>
                </c:pt>
                <c:pt idx="1863">
                  <c:v>10000</c:v>
                </c:pt>
                <c:pt idx="1864">
                  <c:v>10000</c:v>
                </c:pt>
                <c:pt idx="1865">
                  <c:v>10096.5</c:v>
                </c:pt>
                <c:pt idx="1866">
                  <c:v>10000</c:v>
                </c:pt>
                <c:pt idx="1867">
                  <c:v>10000</c:v>
                </c:pt>
                <c:pt idx="1868">
                  <c:v>10000</c:v>
                </c:pt>
                <c:pt idx="1869">
                  <c:v>10000</c:v>
                </c:pt>
                <c:pt idx="1870">
                  <c:v>10000</c:v>
                </c:pt>
                <c:pt idx="1871">
                  <c:v>10000</c:v>
                </c:pt>
                <c:pt idx="1872">
                  <c:v>10000</c:v>
                </c:pt>
                <c:pt idx="1873">
                  <c:v>10000</c:v>
                </c:pt>
                <c:pt idx="1874">
                  <c:v>10000</c:v>
                </c:pt>
                <c:pt idx="1875">
                  <c:v>10000</c:v>
                </c:pt>
                <c:pt idx="1876">
                  <c:v>10000</c:v>
                </c:pt>
                <c:pt idx="1877">
                  <c:v>10000</c:v>
                </c:pt>
                <c:pt idx="1878">
                  <c:v>10000</c:v>
                </c:pt>
                <c:pt idx="1879">
                  <c:v>10000</c:v>
                </c:pt>
                <c:pt idx="1880">
                  <c:v>10000</c:v>
                </c:pt>
                <c:pt idx="1881">
                  <c:v>10000</c:v>
                </c:pt>
                <c:pt idx="1882">
                  <c:v>10000</c:v>
                </c:pt>
                <c:pt idx="1883">
                  <c:v>10000</c:v>
                </c:pt>
                <c:pt idx="1884">
                  <c:v>10000</c:v>
                </c:pt>
                <c:pt idx="1885">
                  <c:v>10000</c:v>
                </c:pt>
                <c:pt idx="1886">
                  <c:v>10000</c:v>
                </c:pt>
                <c:pt idx="1887">
                  <c:v>10000</c:v>
                </c:pt>
                <c:pt idx="1888">
                  <c:v>10000</c:v>
                </c:pt>
                <c:pt idx="1889">
                  <c:v>10000</c:v>
                </c:pt>
                <c:pt idx="1890">
                  <c:v>10000</c:v>
                </c:pt>
                <c:pt idx="1891">
                  <c:v>10000</c:v>
                </c:pt>
                <c:pt idx="1892">
                  <c:v>10000</c:v>
                </c:pt>
                <c:pt idx="1893">
                  <c:v>10000</c:v>
                </c:pt>
                <c:pt idx="1894">
                  <c:v>10000</c:v>
                </c:pt>
                <c:pt idx="1895">
                  <c:v>10000</c:v>
                </c:pt>
                <c:pt idx="1896">
                  <c:v>10000</c:v>
                </c:pt>
                <c:pt idx="1897">
                  <c:v>10006.75</c:v>
                </c:pt>
                <c:pt idx="1898">
                  <c:v>10000</c:v>
                </c:pt>
                <c:pt idx="1899">
                  <c:v>10000</c:v>
                </c:pt>
                <c:pt idx="1900">
                  <c:v>10000</c:v>
                </c:pt>
                <c:pt idx="1901">
                  <c:v>10000</c:v>
                </c:pt>
                <c:pt idx="1902">
                  <c:v>10000</c:v>
                </c:pt>
                <c:pt idx="1903">
                  <c:v>10000</c:v>
                </c:pt>
                <c:pt idx="1904">
                  <c:v>10000</c:v>
                </c:pt>
                <c:pt idx="1905">
                  <c:v>10000</c:v>
                </c:pt>
                <c:pt idx="1906">
                  <c:v>10000</c:v>
                </c:pt>
                <c:pt idx="1907">
                  <c:v>10000</c:v>
                </c:pt>
                <c:pt idx="1908">
                  <c:v>10000</c:v>
                </c:pt>
                <c:pt idx="1909">
                  <c:v>10000</c:v>
                </c:pt>
                <c:pt idx="1910">
                  <c:v>10000</c:v>
                </c:pt>
                <c:pt idx="1911">
                  <c:v>10000</c:v>
                </c:pt>
                <c:pt idx="1912">
                  <c:v>10000</c:v>
                </c:pt>
                <c:pt idx="1913">
                  <c:v>10000</c:v>
                </c:pt>
                <c:pt idx="1914">
                  <c:v>10000</c:v>
                </c:pt>
                <c:pt idx="1915">
                  <c:v>10000</c:v>
                </c:pt>
                <c:pt idx="1916">
                  <c:v>10000</c:v>
                </c:pt>
                <c:pt idx="1917">
                  <c:v>10000</c:v>
                </c:pt>
                <c:pt idx="1918">
                  <c:v>10000</c:v>
                </c:pt>
                <c:pt idx="1919">
                  <c:v>10000</c:v>
                </c:pt>
                <c:pt idx="1920">
                  <c:v>10000</c:v>
                </c:pt>
                <c:pt idx="1921">
                  <c:v>10000</c:v>
                </c:pt>
                <c:pt idx="1922">
                  <c:v>10000</c:v>
                </c:pt>
                <c:pt idx="1923">
                  <c:v>10000</c:v>
                </c:pt>
                <c:pt idx="1924">
                  <c:v>10000</c:v>
                </c:pt>
                <c:pt idx="1925">
                  <c:v>10000</c:v>
                </c:pt>
                <c:pt idx="1926">
                  <c:v>10000</c:v>
                </c:pt>
                <c:pt idx="1927">
                  <c:v>10003</c:v>
                </c:pt>
                <c:pt idx="1928">
                  <c:v>10000</c:v>
                </c:pt>
                <c:pt idx="1929">
                  <c:v>10000</c:v>
                </c:pt>
                <c:pt idx="1930">
                  <c:v>10000</c:v>
                </c:pt>
                <c:pt idx="1931">
                  <c:v>10000</c:v>
                </c:pt>
                <c:pt idx="1932">
                  <c:v>10000</c:v>
                </c:pt>
                <c:pt idx="1933">
                  <c:v>10000</c:v>
                </c:pt>
                <c:pt idx="1934">
                  <c:v>10000</c:v>
                </c:pt>
                <c:pt idx="1935">
                  <c:v>10000</c:v>
                </c:pt>
                <c:pt idx="1936">
                  <c:v>10000</c:v>
                </c:pt>
                <c:pt idx="1937">
                  <c:v>10000</c:v>
                </c:pt>
                <c:pt idx="1938">
                  <c:v>10000</c:v>
                </c:pt>
                <c:pt idx="1939">
                  <c:v>10000</c:v>
                </c:pt>
                <c:pt idx="1940">
                  <c:v>10000</c:v>
                </c:pt>
                <c:pt idx="1941">
                  <c:v>10001.5</c:v>
                </c:pt>
                <c:pt idx="1942">
                  <c:v>10000</c:v>
                </c:pt>
                <c:pt idx="1943">
                  <c:v>10000</c:v>
                </c:pt>
                <c:pt idx="1944">
                  <c:v>10000</c:v>
                </c:pt>
                <c:pt idx="1945">
                  <c:v>10319.5</c:v>
                </c:pt>
                <c:pt idx="1946">
                  <c:v>10102</c:v>
                </c:pt>
                <c:pt idx="1947">
                  <c:v>10220.5</c:v>
                </c:pt>
                <c:pt idx="1948">
                  <c:v>11056.25</c:v>
                </c:pt>
                <c:pt idx="1949">
                  <c:v>10241.75</c:v>
                </c:pt>
                <c:pt idx="1950">
                  <c:v>10000</c:v>
                </c:pt>
                <c:pt idx="1951">
                  <c:v>10000</c:v>
                </c:pt>
                <c:pt idx="1952">
                  <c:v>10073</c:v>
                </c:pt>
                <c:pt idx="1953">
                  <c:v>10111.5</c:v>
                </c:pt>
                <c:pt idx="1954">
                  <c:v>10000</c:v>
                </c:pt>
                <c:pt idx="1955">
                  <c:v>10000</c:v>
                </c:pt>
                <c:pt idx="1956">
                  <c:v>10000</c:v>
                </c:pt>
                <c:pt idx="1957">
                  <c:v>10000</c:v>
                </c:pt>
                <c:pt idx="1958">
                  <c:v>10000</c:v>
                </c:pt>
                <c:pt idx="1959">
                  <c:v>10000</c:v>
                </c:pt>
                <c:pt idx="1960">
                  <c:v>10000</c:v>
                </c:pt>
                <c:pt idx="1961">
                  <c:v>10000</c:v>
                </c:pt>
                <c:pt idx="1962">
                  <c:v>10000</c:v>
                </c:pt>
                <c:pt idx="1963">
                  <c:v>10000</c:v>
                </c:pt>
                <c:pt idx="1964">
                  <c:v>10000</c:v>
                </c:pt>
                <c:pt idx="1965">
                  <c:v>10000</c:v>
                </c:pt>
                <c:pt idx="1966">
                  <c:v>10000</c:v>
                </c:pt>
                <c:pt idx="1967">
                  <c:v>10000</c:v>
                </c:pt>
                <c:pt idx="1968">
                  <c:v>10000</c:v>
                </c:pt>
                <c:pt idx="1969">
                  <c:v>10000</c:v>
                </c:pt>
                <c:pt idx="1970">
                  <c:v>10000</c:v>
                </c:pt>
                <c:pt idx="1971">
                  <c:v>10000</c:v>
                </c:pt>
                <c:pt idx="1972">
                  <c:v>10000</c:v>
                </c:pt>
                <c:pt idx="1973">
                  <c:v>10000</c:v>
                </c:pt>
                <c:pt idx="1974">
                  <c:v>10000</c:v>
                </c:pt>
                <c:pt idx="1975">
                  <c:v>10000</c:v>
                </c:pt>
                <c:pt idx="1976">
                  <c:v>10000</c:v>
                </c:pt>
                <c:pt idx="1977">
                  <c:v>10000</c:v>
                </c:pt>
                <c:pt idx="1978">
                  <c:v>10004.75</c:v>
                </c:pt>
                <c:pt idx="1979">
                  <c:v>10005.5</c:v>
                </c:pt>
                <c:pt idx="1980">
                  <c:v>10000</c:v>
                </c:pt>
                <c:pt idx="1981">
                  <c:v>10000</c:v>
                </c:pt>
                <c:pt idx="1982">
                  <c:v>10000</c:v>
                </c:pt>
                <c:pt idx="1983">
                  <c:v>10000</c:v>
                </c:pt>
                <c:pt idx="1984">
                  <c:v>10000</c:v>
                </c:pt>
                <c:pt idx="1985">
                  <c:v>10000</c:v>
                </c:pt>
                <c:pt idx="1986">
                  <c:v>10000</c:v>
                </c:pt>
                <c:pt idx="1987">
                  <c:v>10000</c:v>
                </c:pt>
                <c:pt idx="1988">
                  <c:v>10000</c:v>
                </c:pt>
                <c:pt idx="1989">
                  <c:v>10001.5</c:v>
                </c:pt>
                <c:pt idx="1990">
                  <c:v>10000</c:v>
                </c:pt>
                <c:pt idx="1991">
                  <c:v>10000</c:v>
                </c:pt>
                <c:pt idx="1992">
                  <c:v>10000</c:v>
                </c:pt>
                <c:pt idx="1993">
                  <c:v>10000</c:v>
                </c:pt>
                <c:pt idx="1994">
                  <c:v>10000</c:v>
                </c:pt>
                <c:pt idx="1995">
                  <c:v>10000</c:v>
                </c:pt>
                <c:pt idx="1996">
                  <c:v>10000</c:v>
                </c:pt>
                <c:pt idx="1997">
                  <c:v>10000</c:v>
                </c:pt>
                <c:pt idx="1998">
                  <c:v>10000</c:v>
                </c:pt>
                <c:pt idx="1999">
                  <c:v>10000</c:v>
                </c:pt>
                <c:pt idx="2000">
                  <c:v>10000</c:v>
                </c:pt>
                <c:pt idx="2001">
                  <c:v>10000</c:v>
                </c:pt>
                <c:pt idx="2002">
                  <c:v>10000</c:v>
                </c:pt>
                <c:pt idx="2003">
                  <c:v>10000</c:v>
                </c:pt>
                <c:pt idx="2004">
                  <c:v>10000</c:v>
                </c:pt>
                <c:pt idx="2005">
                  <c:v>10000</c:v>
                </c:pt>
                <c:pt idx="2006">
                  <c:v>10000</c:v>
                </c:pt>
                <c:pt idx="2007">
                  <c:v>10000</c:v>
                </c:pt>
                <c:pt idx="2008">
                  <c:v>10000</c:v>
                </c:pt>
                <c:pt idx="2009">
                  <c:v>10000</c:v>
                </c:pt>
                <c:pt idx="2010">
                  <c:v>10000</c:v>
                </c:pt>
                <c:pt idx="2011">
                  <c:v>10000</c:v>
                </c:pt>
                <c:pt idx="2012">
                  <c:v>10000</c:v>
                </c:pt>
                <c:pt idx="2013">
                  <c:v>10000</c:v>
                </c:pt>
                <c:pt idx="2014">
                  <c:v>10000</c:v>
                </c:pt>
                <c:pt idx="2015">
                  <c:v>10000</c:v>
                </c:pt>
                <c:pt idx="2016">
                  <c:v>10000</c:v>
                </c:pt>
                <c:pt idx="2017">
                  <c:v>10000</c:v>
                </c:pt>
                <c:pt idx="2018">
                  <c:v>10000</c:v>
                </c:pt>
                <c:pt idx="2019">
                  <c:v>10000</c:v>
                </c:pt>
                <c:pt idx="2020">
                  <c:v>10002.5</c:v>
                </c:pt>
                <c:pt idx="2021">
                  <c:v>10000</c:v>
                </c:pt>
                <c:pt idx="2022">
                  <c:v>10000</c:v>
                </c:pt>
                <c:pt idx="2023">
                  <c:v>10004.5</c:v>
                </c:pt>
                <c:pt idx="2024">
                  <c:v>10006.5</c:v>
                </c:pt>
                <c:pt idx="2025">
                  <c:v>10006.5</c:v>
                </c:pt>
                <c:pt idx="2026">
                  <c:v>10000</c:v>
                </c:pt>
                <c:pt idx="2027">
                  <c:v>10000</c:v>
                </c:pt>
                <c:pt idx="2028">
                  <c:v>10000</c:v>
                </c:pt>
                <c:pt idx="2029">
                  <c:v>10000</c:v>
                </c:pt>
                <c:pt idx="2030">
                  <c:v>10000</c:v>
                </c:pt>
                <c:pt idx="2031">
                  <c:v>10000</c:v>
                </c:pt>
                <c:pt idx="2032">
                  <c:v>10000</c:v>
                </c:pt>
                <c:pt idx="2033">
                  <c:v>10005</c:v>
                </c:pt>
                <c:pt idx="2034">
                  <c:v>10000</c:v>
                </c:pt>
                <c:pt idx="2035">
                  <c:v>10000</c:v>
                </c:pt>
                <c:pt idx="2036">
                  <c:v>10000</c:v>
                </c:pt>
                <c:pt idx="2037">
                  <c:v>10000</c:v>
                </c:pt>
                <c:pt idx="2038">
                  <c:v>10000</c:v>
                </c:pt>
                <c:pt idx="2039">
                  <c:v>10000</c:v>
                </c:pt>
                <c:pt idx="2040">
                  <c:v>10000</c:v>
                </c:pt>
                <c:pt idx="2041">
                  <c:v>10000</c:v>
                </c:pt>
                <c:pt idx="2042">
                  <c:v>10000</c:v>
                </c:pt>
                <c:pt idx="2043">
                  <c:v>10000</c:v>
                </c:pt>
                <c:pt idx="2044">
                  <c:v>10000</c:v>
                </c:pt>
                <c:pt idx="2045">
                  <c:v>10000</c:v>
                </c:pt>
                <c:pt idx="2046">
                  <c:v>10000</c:v>
                </c:pt>
                <c:pt idx="2047">
                  <c:v>10000</c:v>
                </c:pt>
                <c:pt idx="2048">
                  <c:v>10000</c:v>
                </c:pt>
                <c:pt idx="2049">
                  <c:v>10000</c:v>
                </c:pt>
                <c:pt idx="2050">
                  <c:v>10000</c:v>
                </c:pt>
                <c:pt idx="2051">
                  <c:v>10000</c:v>
                </c:pt>
                <c:pt idx="2052">
                  <c:v>10000</c:v>
                </c:pt>
                <c:pt idx="2053">
                  <c:v>10000</c:v>
                </c:pt>
                <c:pt idx="2054">
                  <c:v>10000</c:v>
                </c:pt>
                <c:pt idx="2055">
                  <c:v>10000</c:v>
                </c:pt>
                <c:pt idx="2056">
                  <c:v>10000</c:v>
                </c:pt>
                <c:pt idx="2057">
                  <c:v>10000</c:v>
                </c:pt>
                <c:pt idx="2058">
                  <c:v>10000</c:v>
                </c:pt>
                <c:pt idx="2059">
                  <c:v>10000</c:v>
                </c:pt>
                <c:pt idx="2060">
                  <c:v>10000</c:v>
                </c:pt>
                <c:pt idx="2061">
                  <c:v>10000</c:v>
                </c:pt>
                <c:pt idx="2062">
                  <c:v>10000</c:v>
                </c:pt>
                <c:pt idx="2063">
                  <c:v>10001</c:v>
                </c:pt>
                <c:pt idx="2064">
                  <c:v>10000</c:v>
                </c:pt>
                <c:pt idx="2065">
                  <c:v>10000</c:v>
                </c:pt>
                <c:pt idx="2066">
                  <c:v>10000</c:v>
                </c:pt>
                <c:pt idx="2067">
                  <c:v>10000</c:v>
                </c:pt>
                <c:pt idx="2068">
                  <c:v>10000</c:v>
                </c:pt>
                <c:pt idx="2069">
                  <c:v>10000</c:v>
                </c:pt>
                <c:pt idx="2070">
                  <c:v>10002.5</c:v>
                </c:pt>
                <c:pt idx="2071">
                  <c:v>10003.5</c:v>
                </c:pt>
                <c:pt idx="2072">
                  <c:v>10000</c:v>
                </c:pt>
                <c:pt idx="2073">
                  <c:v>10000</c:v>
                </c:pt>
                <c:pt idx="2074">
                  <c:v>10000</c:v>
                </c:pt>
                <c:pt idx="2075">
                  <c:v>10000</c:v>
                </c:pt>
                <c:pt idx="2076">
                  <c:v>10087.5</c:v>
                </c:pt>
                <c:pt idx="2077">
                  <c:v>10000</c:v>
                </c:pt>
                <c:pt idx="2078">
                  <c:v>10000</c:v>
                </c:pt>
                <c:pt idx="2079">
                  <c:v>10000</c:v>
                </c:pt>
                <c:pt idx="2080">
                  <c:v>10000</c:v>
                </c:pt>
                <c:pt idx="2081">
                  <c:v>10000</c:v>
                </c:pt>
                <c:pt idx="2082">
                  <c:v>10000</c:v>
                </c:pt>
                <c:pt idx="2083">
                  <c:v>10000</c:v>
                </c:pt>
                <c:pt idx="2084">
                  <c:v>10000</c:v>
                </c:pt>
                <c:pt idx="2085">
                  <c:v>10000</c:v>
                </c:pt>
                <c:pt idx="2086">
                  <c:v>10000</c:v>
                </c:pt>
                <c:pt idx="2087">
                  <c:v>10000</c:v>
                </c:pt>
                <c:pt idx="2088">
                  <c:v>10000</c:v>
                </c:pt>
                <c:pt idx="2089">
                  <c:v>10000</c:v>
                </c:pt>
                <c:pt idx="2090">
                  <c:v>10000</c:v>
                </c:pt>
                <c:pt idx="2091">
                  <c:v>10000</c:v>
                </c:pt>
                <c:pt idx="2092">
                  <c:v>10000</c:v>
                </c:pt>
                <c:pt idx="2093">
                  <c:v>10000</c:v>
                </c:pt>
                <c:pt idx="2094">
                  <c:v>10000</c:v>
                </c:pt>
                <c:pt idx="2095">
                  <c:v>10000</c:v>
                </c:pt>
                <c:pt idx="2096">
                  <c:v>10000</c:v>
                </c:pt>
                <c:pt idx="2097">
                  <c:v>10000</c:v>
                </c:pt>
                <c:pt idx="2098">
                  <c:v>10000</c:v>
                </c:pt>
                <c:pt idx="2099">
                  <c:v>10000</c:v>
                </c:pt>
                <c:pt idx="2100">
                  <c:v>10000</c:v>
                </c:pt>
                <c:pt idx="2101">
                  <c:v>10000</c:v>
                </c:pt>
                <c:pt idx="2102">
                  <c:v>10000</c:v>
                </c:pt>
                <c:pt idx="2103">
                  <c:v>10000</c:v>
                </c:pt>
                <c:pt idx="2104">
                  <c:v>10000</c:v>
                </c:pt>
                <c:pt idx="2105">
                  <c:v>10000</c:v>
                </c:pt>
                <c:pt idx="2106">
                  <c:v>10000</c:v>
                </c:pt>
                <c:pt idx="2107">
                  <c:v>10000</c:v>
                </c:pt>
                <c:pt idx="2108">
                  <c:v>10000</c:v>
                </c:pt>
                <c:pt idx="2109">
                  <c:v>10000</c:v>
                </c:pt>
                <c:pt idx="2110">
                  <c:v>10000</c:v>
                </c:pt>
                <c:pt idx="2111">
                  <c:v>10000</c:v>
                </c:pt>
                <c:pt idx="2112">
                  <c:v>10000</c:v>
                </c:pt>
                <c:pt idx="2113">
                  <c:v>10000</c:v>
                </c:pt>
                <c:pt idx="2114">
                  <c:v>10000</c:v>
                </c:pt>
                <c:pt idx="2115">
                  <c:v>10000</c:v>
                </c:pt>
                <c:pt idx="2116">
                  <c:v>10086.25</c:v>
                </c:pt>
                <c:pt idx="2117">
                  <c:v>10000</c:v>
                </c:pt>
                <c:pt idx="2118">
                  <c:v>10000</c:v>
                </c:pt>
                <c:pt idx="2119">
                  <c:v>10000</c:v>
                </c:pt>
                <c:pt idx="2120">
                  <c:v>10000</c:v>
                </c:pt>
                <c:pt idx="2121">
                  <c:v>10000</c:v>
                </c:pt>
                <c:pt idx="2122">
                  <c:v>10000</c:v>
                </c:pt>
                <c:pt idx="2123">
                  <c:v>10000</c:v>
                </c:pt>
                <c:pt idx="2124">
                  <c:v>10000</c:v>
                </c:pt>
                <c:pt idx="2125">
                  <c:v>10000</c:v>
                </c:pt>
                <c:pt idx="2126">
                  <c:v>10000</c:v>
                </c:pt>
                <c:pt idx="2127">
                  <c:v>10000</c:v>
                </c:pt>
                <c:pt idx="2128">
                  <c:v>10000</c:v>
                </c:pt>
                <c:pt idx="2129">
                  <c:v>10000</c:v>
                </c:pt>
                <c:pt idx="2130">
                  <c:v>10090</c:v>
                </c:pt>
                <c:pt idx="2131">
                  <c:v>10000</c:v>
                </c:pt>
                <c:pt idx="2132">
                  <c:v>10000</c:v>
                </c:pt>
                <c:pt idx="2133">
                  <c:v>10000</c:v>
                </c:pt>
                <c:pt idx="2134">
                  <c:v>10000</c:v>
                </c:pt>
                <c:pt idx="2135">
                  <c:v>10000</c:v>
                </c:pt>
                <c:pt idx="2136">
                  <c:v>10000</c:v>
                </c:pt>
                <c:pt idx="2137">
                  <c:v>10000</c:v>
                </c:pt>
                <c:pt idx="2138">
                  <c:v>10000</c:v>
                </c:pt>
                <c:pt idx="2139">
                  <c:v>10000</c:v>
                </c:pt>
                <c:pt idx="2140">
                  <c:v>10000</c:v>
                </c:pt>
                <c:pt idx="2141">
                  <c:v>10000</c:v>
                </c:pt>
                <c:pt idx="2142">
                  <c:v>10000</c:v>
                </c:pt>
                <c:pt idx="2143">
                  <c:v>10000</c:v>
                </c:pt>
                <c:pt idx="2144">
                  <c:v>10000</c:v>
                </c:pt>
                <c:pt idx="2145">
                  <c:v>10000</c:v>
                </c:pt>
                <c:pt idx="2146">
                  <c:v>10000</c:v>
                </c:pt>
                <c:pt idx="2147">
                  <c:v>10099</c:v>
                </c:pt>
                <c:pt idx="2148">
                  <c:v>10414</c:v>
                </c:pt>
                <c:pt idx="2149">
                  <c:v>10000</c:v>
                </c:pt>
                <c:pt idx="2150">
                  <c:v>10095.5</c:v>
                </c:pt>
                <c:pt idx="2151">
                  <c:v>10167</c:v>
                </c:pt>
                <c:pt idx="2152">
                  <c:v>11296.5</c:v>
                </c:pt>
                <c:pt idx="2153">
                  <c:v>10354</c:v>
                </c:pt>
                <c:pt idx="2154">
                  <c:v>10000</c:v>
                </c:pt>
                <c:pt idx="2155">
                  <c:v>10000</c:v>
                </c:pt>
                <c:pt idx="2156">
                  <c:v>10093.75</c:v>
                </c:pt>
                <c:pt idx="2157">
                  <c:v>10094.5</c:v>
                </c:pt>
                <c:pt idx="2158">
                  <c:v>10000</c:v>
                </c:pt>
                <c:pt idx="2159">
                  <c:v>10000</c:v>
                </c:pt>
                <c:pt idx="2160">
                  <c:v>10000</c:v>
                </c:pt>
                <c:pt idx="2161">
                  <c:v>10001</c:v>
                </c:pt>
                <c:pt idx="2162">
                  <c:v>10000</c:v>
                </c:pt>
                <c:pt idx="2163">
                  <c:v>10000</c:v>
                </c:pt>
                <c:pt idx="2164">
                  <c:v>10000</c:v>
                </c:pt>
                <c:pt idx="2165">
                  <c:v>10000</c:v>
                </c:pt>
                <c:pt idx="2166">
                  <c:v>10000</c:v>
                </c:pt>
                <c:pt idx="2167">
                  <c:v>10000</c:v>
                </c:pt>
                <c:pt idx="2168">
                  <c:v>10000</c:v>
                </c:pt>
                <c:pt idx="2169">
                  <c:v>10000</c:v>
                </c:pt>
                <c:pt idx="2170">
                  <c:v>10000</c:v>
                </c:pt>
                <c:pt idx="2171">
                  <c:v>10000</c:v>
                </c:pt>
                <c:pt idx="2172">
                  <c:v>10055</c:v>
                </c:pt>
                <c:pt idx="2173">
                  <c:v>10000</c:v>
                </c:pt>
                <c:pt idx="2174">
                  <c:v>10000</c:v>
                </c:pt>
                <c:pt idx="2175">
                  <c:v>10000</c:v>
                </c:pt>
                <c:pt idx="2176">
                  <c:v>10000</c:v>
                </c:pt>
                <c:pt idx="2177">
                  <c:v>10000</c:v>
                </c:pt>
                <c:pt idx="2178">
                  <c:v>10000</c:v>
                </c:pt>
                <c:pt idx="2179">
                  <c:v>10000</c:v>
                </c:pt>
                <c:pt idx="2180">
                  <c:v>10000</c:v>
                </c:pt>
                <c:pt idx="2181">
                  <c:v>10000</c:v>
                </c:pt>
                <c:pt idx="2182">
                  <c:v>10000</c:v>
                </c:pt>
                <c:pt idx="2183">
                  <c:v>10000</c:v>
                </c:pt>
                <c:pt idx="2184">
                  <c:v>10000</c:v>
                </c:pt>
                <c:pt idx="2185">
                  <c:v>10000</c:v>
                </c:pt>
                <c:pt idx="2186">
                  <c:v>10000</c:v>
                </c:pt>
                <c:pt idx="2187">
                  <c:v>10000</c:v>
                </c:pt>
                <c:pt idx="2188">
                  <c:v>10001</c:v>
                </c:pt>
                <c:pt idx="2189">
                  <c:v>10000</c:v>
                </c:pt>
                <c:pt idx="2190">
                  <c:v>10000</c:v>
                </c:pt>
                <c:pt idx="2191">
                  <c:v>10000</c:v>
                </c:pt>
                <c:pt idx="2192">
                  <c:v>10000</c:v>
                </c:pt>
                <c:pt idx="2193">
                  <c:v>10000</c:v>
                </c:pt>
                <c:pt idx="2194">
                  <c:v>11460</c:v>
                </c:pt>
                <c:pt idx="2195">
                  <c:v>10109</c:v>
                </c:pt>
                <c:pt idx="2196">
                  <c:v>12448</c:v>
                </c:pt>
                <c:pt idx="2197">
                  <c:v>10377.75</c:v>
                </c:pt>
                <c:pt idx="2198">
                  <c:v>10198</c:v>
                </c:pt>
                <c:pt idx="2199">
                  <c:v>10150.25</c:v>
                </c:pt>
                <c:pt idx="2200">
                  <c:v>10331.75</c:v>
                </c:pt>
                <c:pt idx="2201">
                  <c:v>10000</c:v>
                </c:pt>
                <c:pt idx="2202">
                  <c:v>10000</c:v>
                </c:pt>
                <c:pt idx="2203">
                  <c:v>10000</c:v>
                </c:pt>
                <c:pt idx="2204">
                  <c:v>10000</c:v>
                </c:pt>
                <c:pt idx="2205">
                  <c:v>10000</c:v>
                </c:pt>
                <c:pt idx="2206">
                  <c:v>10000</c:v>
                </c:pt>
                <c:pt idx="2207">
                  <c:v>10002.25</c:v>
                </c:pt>
                <c:pt idx="2208">
                  <c:v>10000</c:v>
                </c:pt>
                <c:pt idx="2209">
                  <c:v>10000</c:v>
                </c:pt>
                <c:pt idx="2210">
                  <c:v>10000</c:v>
                </c:pt>
                <c:pt idx="2211">
                  <c:v>10000</c:v>
                </c:pt>
                <c:pt idx="2212">
                  <c:v>10000</c:v>
                </c:pt>
                <c:pt idx="2213">
                  <c:v>10000</c:v>
                </c:pt>
                <c:pt idx="2214">
                  <c:v>10000</c:v>
                </c:pt>
                <c:pt idx="2215">
                  <c:v>10000</c:v>
                </c:pt>
                <c:pt idx="2216">
                  <c:v>10000</c:v>
                </c:pt>
                <c:pt idx="2217">
                  <c:v>10000</c:v>
                </c:pt>
                <c:pt idx="2218">
                  <c:v>10000</c:v>
                </c:pt>
                <c:pt idx="2219">
                  <c:v>10000</c:v>
                </c:pt>
                <c:pt idx="2220">
                  <c:v>10000</c:v>
                </c:pt>
                <c:pt idx="2221">
                  <c:v>10000</c:v>
                </c:pt>
                <c:pt idx="2222">
                  <c:v>10004</c:v>
                </c:pt>
                <c:pt idx="2223">
                  <c:v>10000</c:v>
                </c:pt>
                <c:pt idx="2224">
                  <c:v>10000</c:v>
                </c:pt>
                <c:pt idx="2225">
                  <c:v>10095.5</c:v>
                </c:pt>
                <c:pt idx="2226">
                  <c:v>10000</c:v>
                </c:pt>
                <c:pt idx="2227">
                  <c:v>10000</c:v>
                </c:pt>
                <c:pt idx="2228">
                  <c:v>10000</c:v>
                </c:pt>
                <c:pt idx="2229">
                  <c:v>10005.5</c:v>
                </c:pt>
                <c:pt idx="2230">
                  <c:v>10000</c:v>
                </c:pt>
                <c:pt idx="2231">
                  <c:v>10000</c:v>
                </c:pt>
                <c:pt idx="2232">
                  <c:v>10000</c:v>
                </c:pt>
                <c:pt idx="2233">
                  <c:v>10000</c:v>
                </c:pt>
                <c:pt idx="2234">
                  <c:v>10000</c:v>
                </c:pt>
                <c:pt idx="2235">
                  <c:v>10000</c:v>
                </c:pt>
                <c:pt idx="2236">
                  <c:v>10000</c:v>
                </c:pt>
                <c:pt idx="2237">
                  <c:v>10000</c:v>
                </c:pt>
                <c:pt idx="2238">
                  <c:v>10618</c:v>
                </c:pt>
                <c:pt idx="2239">
                  <c:v>10477.5</c:v>
                </c:pt>
                <c:pt idx="2240">
                  <c:v>13367.75</c:v>
                </c:pt>
                <c:pt idx="2241">
                  <c:v>33228.75</c:v>
                </c:pt>
                <c:pt idx="2242">
                  <c:v>30895.25</c:v>
                </c:pt>
                <c:pt idx="2243">
                  <c:v>12637</c:v>
                </c:pt>
                <c:pt idx="2244">
                  <c:v>10329.5</c:v>
                </c:pt>
                <c:pt idx="2245">
                  <c:v>10120.5</c:v>
                </c:pt>
                <c:pt idx="2246">
                  <c:v>10734.25</c:v>
                </c:pt>
                <c:pt idx="2247">
                  <c:v>10895.25</c:v>
                </c:pt>
                <c:pt idx="2248">
                  <c:v>10088</c:v>
                </c:pt>
                <c:pt idx="2249">
                  <c:v>11034.5</c:v>
                </c:pt>
                <c:pt idx="2250">
                  <c:v>10276.5</c:v>
                </c:pt>
                <c:pt idx="2251">
                  <c:v>10187</c:v>
                </c:pt>
                <c:pt idx="2252">
                  <c:v>10095.5</c:v>
                </c:pt>
                <c:pt idx="2253">
                  <c:v>10102</c:v>
                </c:pt>
                <c:pt idx="2254">
                  <c:v>10089</c:v>
                </c:pt>
                <c:pt idx="2255">
                  <c:v>10138.5</c:v>
                </c:pt>
                <c:pt idx="2256">
                  <c:v>10000</c:v>
                </c:pt>
                <c:pt idx="2257">
                  <c:v>10090</c:v>
                </c:pt>
                <c:pt idx="2258">
                  <c:v>10086</c:v>
                </c:pt>
                <c:pt idx="2259">
                  <c:v>10000</c:v>
                </c:pt>
                <c:pt idx="2260">
                  <c:v>10000</c:v>
                </c:pt>
                <c:pt idx="2261">
                  <c:v>10000</c:v>
                </c:pt>
                <c:pt idx="2262">
                  <c:v>10000</c:v>
                </c:pt>
                <c:pt idx="2263">
                  <c:v>10000</c:v>
                </c:pt>
                <c:pt idx="2264">
                  <c:v>10000</c:v>
                </c:pt>
                <c:pt idx="2265">
                  <c:v>10000</c:v>
                </c:pt>
                <c:pt idx="2266">
                  <c:v>10000</c:v>
                </c:pt>
                <c:pt idx="2267">
                  <c:v>10000</c:v>
                </c:pt>
                <c:pt idx="2268">
                  <c:v>10000</c:v>
                </c:pt>
                <c:pt idx="2269">
                  <c:v>10000</c:v>
                </c:pt>
                <c:pt idx="2270">
                  <c:v>10000</c:v>
                </c:pt>
                <c:pt idx="2271">
                  <c:v>10000</c:v>
                </c:pt>
                <c:pt idx="2272">
                  <c:v>10000</c:v>
                </c:pt>
                <c:pt idx="2273">
                  <c:v>10000</c:v>
                </c:pt>
                <c:pt idx="2274">
                  <c:v>10000</c:v>
                </c:pt>
                <c:pt idx="2275">
                  <c:v>10000</c:v>
                </c:pt>
                <c:pt idx="2276">
                  <c:v>10000</c:v>
                </c:pt>
                <c:pt idx="2277">
                  <c:v>10000</c:v>
                </c:pt>
                <c:pt idx="2278">
                  <c:v>10000</c:v>
                </c:pt>
                <c:pt idx="2279">
                  <c:v>10000</c:v>
                </c:pt>
                <c:pt idx="2280">
                  <c:v>10000</c:v>
                </c:pt>
                <c:pt idx="2281">
                  <c:v>10000</c:v>
                </c:pt>
                <c:pt idx="2282">
                  <c:v>10000</c:v>
                </c:pt>
                <c:pt idx="2283">
                  <c:v>10000</c:v>
                </c:pt>
                <c:pt idx="2284">
                  <c:v>10003</c:v>
                </c:pt>
                <c:pt idx="2285">
                  <c:v>10000</c:v>
                </c:pt>
                <c:pt idx="2286">
                  <c:v>10000</c:v>
                </c:pt>
                <c:pt idx="2287">
                  <c:v>10000</c:v>
                </c:pt>
                <c:pt idx="2288">
                  <c:v>10000</c:v>
                </c:pt>
                <c:pt idx="2289">
                  <c:v>10005.5</c:v>
                </c:pt>
                <c:pt idx="2290">
                  <c:v>10000</c:v>
                </c:pt>
                <c:pt idx="2291">
                  <c:v>10000</c:v>
                </c:pt>
                <c:pt idx="2292">
                  <c:v>10000</c:v>
                </c:pt>
                <c:pt idx="2293">
                  <c:v>10000</c:v>
                </c:pt>
                <c:pt idx="2294">
                  <c:v>10000</c:v>
                </c:pt>
                <c:pt idx="2295">
                  <c:v>10000</c:v>
                </c:pt>
                <c:pt idx="2296">
                  <c:v>10000</c:v>
                </c:pt>
                <c:pt idx="2297">
                  <c:v>10000</c:v>
                </c:pt>
                <c:pt idx="2298">
                  <c:v>10000</c:v>
                </c:pt>
                <c:pt idx="2299">
                  <c:v>10000</c:v>
                </c:pt>
                <c:pt idx="2300">
                  <c:v>10000</c:v>
                </c:pt>
                <c:pt idx="2301">
                  <c:v>10000</c:v>
                </c:pt>
                <c:pt idx="2302">
                  <c:v>10000</c:v>
                </c:pt>
                <c:pt idx="2303">
                  <c:v>10000</c:v>
                </c:pt>
                <c:pt idx="2304">
                  <c:v>10000</c:v>
                </c:pt>
                <c:pt idx="2305">
                  <c:v>10000</c:v>
                </c:pt>
                <c:pt idx="2306">
                  <c:v>10000</c:v>
                </c:pt>
                <c:pt idx="2307">
                  <c:v>10000</c:v>
                </c:pt>
                <c:pt idx="2308">
                  <c:v>10000</c:v>
                </c:pt>
                <c:pt idx="2309">
                  <c:v>10000</c:v>
                </c:pt>
                <c:pt idx="2310">
                  <c:v>10000</c:v>
                </c:pt>
                <c:pt idx="2311">
                  <c:v>10000</c:v>
                </c:pt>
                <c:pt idx="2312">
                  <c:v>10000</c:v>
                </c:pt>
                <c:pt idx="2313">
                  <c:v>10000</c:v>
                </c:pt>
                <c:pt idx="2314">
                  <c:v>10000</c:v>
                </c:pt>
                <c:pt idx="2315">
                  <c:v>10000</c:v>
                </c:pt>
                <c:pt idx="2316">
                  <c:v>10000</c:v>
                </c:pt>
                <c:pt idx="2317">
                  <c:v>10000</c:v>
                </c:pt>
                <c:pt idx="2318">
                  <c:v>10000</c:v>
                </c:pt>
                <c:pt idx="2319">
                  <c:v>10000</c:v>
                </c:pt>
                <c:pt idx="2320">
                  <c:v>10000</c:v>
                </c:pt>
                <c:pt idx="2321">
                  <c:v>10000</c:v>
                </c:pt>
                <c:pt idx="2322">
                  <c:v>10215.5</c:v>
                </c:pt>
                <c:pt idx="2323">
                  <c:v>10000</c:v>
                </c:pt>
                <c:pt idx="2324">
                  <c:v>10088.5</c:v>
                </c:pt>
                <c:pt idx="2325">
                  <c:v>10000</c:v>
                </c:pt>
                <c:pt idx="2326">
                  <c:v>10000</c:v>
                </c:pt>
                <c:pt idx="2327">
                  <c:v>10000</c:v>
                </c:pt>
                <c:pt idx="2328">
                  <c:v>10000</c:v>
                </c:pt>
                <c:pt idx="2329">
                  <c:v>10000</c:v>
                </c:pt>
                <c:pt idx="2330">
                  <c:v>10139</c:v>
                </c:pt>
                <c:pt idx="2331">
                  <c:v>10180.5</c:v>
                </c:pt>
                <c:pt idx="2332">
                  <c:v>10000</c:v>
                </c:pt>
                <c:pt idx="2333">
                  <c:v>10000</c:v>
                </c:pt>
                <c:pt idx="2334">
                  <c:v>10000</c:v>
                </c:pt>
                <c:pt idx="2335">
                  <c:v>10000</c:v>
                </c:pt>
                <c:pt idx="2336">
                  <c:v>10000</c:v>
                </c:pt>
                <c:pt idx="2337">
                  <c:v>10000</c:v>
                </c:pt>
                <c:pt idx="2338">
                  <c:v>10000</c:v>
                </c:pt>
                <c:pt idx="2339">
                  <c:v>10000</c:v>
                </c:pt>
                <c:pt idx="2340">
                  <c:v>10000</c:v>
                </c:pt>
                <c:pt idx="2341">
                  <c:v>10001.5</c:v>
                </c:pt>
                <c:pt idx="2342">
                  <c:v>10000</c:v>
                </c:pt>
                <c:pt idx="2343">
                  <c:v>10000</c:v>
                </c:pt>
                <c:pt idx="2344">
                  <c:v>10000</c:v>
                </c:pt>
                <c:pt idx="2345">
                  <c:v>10000</c:v>
                </c:pt>
                <c:pt idx="2346">
                  <c:v>10000</c:v>
                </c:pt>
                <c:pt idx="2347">
                  <c:v>10000</c:v>
                </c:pt>
                <c:pt idx="2348">
                  <c:v>10000</c:v>
                </c:pt>
                <c:pt idx="2349">
                  <c:v>10000</c:v>
                </c:pt>
                <c:pt idx="2350">
                  <c:v>10000</c:v>
                </c:pt>
                <c:pt idx="2351">
                  <c:v>10000</c:v>
                </c:pt>
                <c:pt idx="2352">
                  <c:v>10000</c:v>
                </c:pt>
                <c:pt idx="2353">
                  <c:v>10000</c:v>
                </c:pt>
                <c:pt idx="2354">
                  <c:v>10000</c:v>
                </c:pt>
                <c:pt idx="2355">
                  <c:v>10004</c:v>
                </c:pt>
                <c:pt idx="2356">
                  <c:v>10000</c:v>
                </c:pt>
                <c:pt idx="2357">
                  <c:v>10000</c:v>
                </c:pt>
                <c:pt idx="2358">
                  <c:v>10000</c:v>
                </c:pt>
                <c:pt idx="2359">
                  <c:v>10000</c:v>
                </c:pt>
                <c:pt idx="2360">
                  <c:v>10000</c:v>
                </c:pt>
                <c:pt idx="2361">
                  <c:v>10000</c:v>
                </c:pt>
                <c:pt idx="2362">
                  <c:v>10000</c:v>
                </c:pt>
                <c:pt idx="2363">
                  <c:v>10000</c:v>
                </c:pt>
                <c:pt idx="2364">
                  <c:v>10000</c:v>
                </c:pt>
                <c:pt idx="2365">
                  <c:v>10000</c:v>
                </c:pt>
                <c:pt idx="2366">
                  <c:v>10001.25</c:v>
                </c:pt>
                <c:pt idx="2367">
                  <c:v>10000</c:v>
                </c:pt>
                <c:pt idx="2368">
                  <c:v>10000</c:v>
                </c:pt>
                <c:pt idx="2369">
                  <c:v>10000</c:v>
                </c:pt>
                <c:pt idx="2370">
                  <c:v>10000</c:v>
                </c:pt>
                <c:pt idx="2371">
                  <c:v>10000</c:v>
                </c:pt>
                <c:pt idx="2372">
                  <c:v>10000</c:v>
                </c:pt>
                <c:pt idx="2373">
                  <c:v>10000</c:v>
                </c:pt>
                <c:pt idx="2374">
                  <c:v>10080.75</c:v>
                </c:pt>
                <c:pt idx="2375">
                  <c:v>10000</c:v>
                </c:pt>
                <c:pt idx="2376">
                  <c:v>10000</c:v>
                </c:pt>
                <c:pt idx="2377">
                  <c:v>10091</c:v>
                </c:pt>
                <c:pt idx="2378">
                  <c:v>10187.5</c:v>
                </c:pt>
                <c:pt idx="2379">
                  <c:v>10086</c:v>
                </c:pt>
                <c:pt idx="2380">
                  <c:v>12682.25</c:v>
                </c:pt>
                <c:pt idx="2381">
                  <c:v>10089</c:v>
                </c:pt>
                <c:pt idx="2382">
                  <c:v>10275.75</c:v>
                </c:pt>
                <c:pt idx="2383">
                  <c:v>10086.5</c:v>
                </c:pt>
                <c:pt idx="2384">
                  <c:v>10095.75</c:v>
                </c:pt>
                <c:pt idx="2385">
                  <c:v>10091</c:v>
                </c:pt>
                <c:pt idx="2386">
                  <c:v>10077</c:v>
                </c:pt>
                <c:pt idx="2387">
                  <c:v>10002.25</c:v>
                </c:pt>
                <c:pt idx="2388">
                  <c:v>10000</c:v>
                </c:pt>
                <c:pt idx="2389">
                  <c:v>10000</c:v>
                </c:pt>
                <c:pt idx="2390">
                  <c:v>10000</c:v>
                </c:pt>
                <c:pt idx="2391">
                  <c:v>10000</c:v>
                </c:pt>
                <c:pt idx="2392">
                  <c:v>10000</c:v>
                </c:pt>
                <c:pt idx="2393">
                  <c:v>10000</c:v>
                </c:pt>
                <c:pt idx="2394">
                  <c:v>10000</c:v>
                </c:pt>
                <c:pt idx="2395">
                  <c:v>10000</c:v>
                </c:pt>
                <c:pt idx="2396">
                  <c:v>10000</c:v>
                </c:pt>
                <c:pt idx="2397">
                  <c:v>10000</c:v>
                </c:pt>
                <c:pt idx="2398">
                  <c:v>10000</c:v>
                </c:pt>
                <c:pt idx="2399">
                  <c:v>10000</c:v>
                </c:pt>
                <c:pt idx="2400">
                  <c:v>10000</c:v>
                </c:pt>
                <c:pt idx="2401">
                  <c:v>10000</c:v>
                </c:pt>
                <c:pt idx="2402">
                  <c:v>10000</c:v>
                </c:pt>
                <c:pt idx="2403">
                  <c:v>10000</c:v>
                </c:pt>
                <c:pt idx="2404">
                  <c:v>10137</c:v>
                </c:pt>
                <c:pt idx="2405">
                  <c:v>10136</c:v>
                </c:pt>
                <c:pt idx="2406">
                  <c:v>10000</c:v>
                </c:pt>
                <c:pt idx="2407">
                  <c:v>10000</c:v>
                </c:pt>
                <c:pt idx="2408">
                  <c:v>10000</c:v>
                </c:pt>
                <c:pt idx="2409">
                  <c:v>10000</c:v>
                </c:pt>
                <c:pt idx="2410">
                  <c:v>10106.5</c:v>
                </c:pt>
                <c:pt idx="2411">
                  <c:v>10000</c:v>
                </c:pt>
                <c:pt idx="2412">
                  <c:v>10107.5</c:v>
                </c:pt>
                <c:pt idx="2413">
                  <c:v>10000</c:v>
                </c:pt>
                <c:pt idx="2414">
                  <c:v>10100.5</c:v>
                </c:pt>
                <c:pt idx="2415">
                  <c:v>10000</c:v>
                </c:pt>
                <c:pt idx="2416">
                  <c:v>10000</c:v>
                </c:pt>
                <c:pt idx="2417">
                  <c:v>10004.5</c:v>
                </c:pt>
                <c:pt idx="2418">
                  <c:v>10003.5</c:v>
                </c:pt>
                <c:pt idx="2419">
                  <c:v>10000</c:v>
                </c:pt>
                <c:pt idx="2420">
                  <c:v>10000</c:v>
                </c:pt>
                <c:pt idx="2421">
                  <c:v>10000</c:v>
                </c:pt>
                <c:pt idx="2422">
                  <c:v>10000</c:v>
                </c:pt>
                <c:pt idx="2423">
                  <c:v>10000</c:v>
                </c:pt>
                <c:pt idx="2424">
                  <c:v>10000</c:v>
                </c:pt>
                <c:pt idx="2425">
                  <c:v>10000</c:v>
                </c:pt>
                <c:pt idx="2426">
                  <c:v>10000</c:v>
                </c:pt>
                <c:pt idx="2427">
                  <c:v>10000</c:v>
                </c:pt>
                <c:pt idx="2428">
                  <c:v>10003</c:v>
                </c:pt>
                <c:pt idx="2429">
                  <c:v>10000</c:v>
                </c:pt>
                <c:pt idx="2430">
                  <c:v>10000</c:v>
                </c:pt>
                <c:pt idx="2431">
                  <c:v>10000</c:v>
                </c:pt>
                <c:pt idx="2432">
                  <c:v>10000</c:v>
                </c:pt>
                <c:pt idx="2433">
                  <c:v>10000</c:v>
                </c:pt>
                <c:pt idx="2434">
                  <c:v>10000</c:v>
                </c:pt>
                <c:pt idx="2435">
                  <c:v>10000</c:v>
                </c:pt>
                <c:pt idx="2436">
                  <c:v>10000</c:v>
                </c:pt>
                <c:pt idx="2437">
                  <c:v>10000</c:v>
                </c:pt>
                <c:pt idx="2438">
                  <c:v>10000</c:v>
                </c:pt>
                <c:pt idx="2439">
                  <c:v>10000</c:v>
                </c:pt>
                <c:pt idx="2440">
                  <c:v>10000</c:v>
                </c:pt>
                <c:pt idx="2441">
                  <c:v>10000</c:v>
                </c:pt>
                <c:pt idx="2442">
                  <c:v>10000</c:v>
                </c:pt>
                <c:pt idx="2443">
                  <c:v>10000</c:v>
                </c:pt>
                <c:pt idx="2444">
                  <c:v>10000</c:v>
                </c:pt>
                <c:pt idx="2445">
                  <c:v>10000</c:v>
                </c:pt>
                <c:pt idx="2446">
                  <c:v>10000</c:v>
                </c:pt>
                <c:pt idx="2447">
                  <c:v>10000</c:v>
                </c:pt>
                <c:pt idx="2448">
                  <c:v>10000</c:v>
                </c:pt>
                <c:pt idx="2449">
                  <c:v>10000</c:v>
                </c:pt>
                <c:pt idx="2450">
                  <c:v>10000</c:v>
                </c:pt>
                <c:pt idx="2451">
                  <c:v>10000</c:v>
                </c:pt>
                <c:pt idx="2452">
                  <c:v>10086.5</c:v>
                </c:pt>
                <c:pt idx="2453">
                  <c:v>10000</c:v>
                </c:pt>
                <c:pt idx="2454">
                  <c:v>10000</c:v>
                </c:pt>
                <c:pt idx="2455">
                  <c:v>10000</c:v>
                </c:pt>
                <c:pt idx="2456">
                  <c:v>10000</c:v>
                </c:pt>
                <c:pt idx="2457">
                  <c:v>10000</c:v>
                </c:pt>
                <c:pt idx="2458">
                  <c:v>10000</c:v>
                </c:pt>
                <c:pt idx="2459">
                  <c:v>10000</c:v>
                </c:pt>
                <c:pt idx="2460">
                  <c:v>10000</c:v>
                </c:pt>
                <c:pt idx="2461">
                  <c:v>10000</c:v>
                </c:pt>
                <c:pt idx="2462">
                  <c:v>10000</c:v>
                </c:pt>
                <c:pt idx="2463">
                  <c:v>10000</c:v>
                </c:pt>
                <c:pt idx="2464">
                  <c:v>10000</c:v>
                </c:pt>
                <c:pt idx="2465">
                  <c:v>10000</c:v>
                </c:pt>
                <c:pt idx="2466">
                  <c:v>10000</c:v>
                </c:pt>
                <c:pt idx="2467">
                  <c:v>10000</c:v>
                </c:pt>
                <c:pt idx="2468">
                  <c:v>10000</c:v>
                </c:pt>
                <c:pt idx="2469">
                  <c:v>10000</c:v>
                </c:pt>
                <c:pt idx="2470">
                  <c:v>10000</c:v>
                </c:pt>
                <c:pt idx="2471">
                  <c:v>10000</c:v>
                </c:pt>
                <c:pt idx="2472">
                  <c:v>10000</c:v>
                </c:pt>
                <c:pt idx="2473">
                  <c:v>10000</c:v>
                </c:pt>
                <c:pt idx="2474">
                  <c:v>10000</c:v>
                </c:pt>
                <c:pt idx="2475">
                  <c:v>10000</c:v>
                </c:pt>
                <c:pt idx="2476">
                  <c:v>10000</c:v>
                </c:pt>
                <c:pt idx="2477">
                  <c:v>10000</c:v>
                </c:pt>
                <c:pt idx="2478">
                  <c:v>10000</c:v>
                </c:pt>
                <c:pt idx="2479">
                  <c:v>10000</c:v>
                </c:pt>
                <c:pt idx="2480">
                  <c:v>10000</c:v>
                </c:pt>
                <c:pt idx="2481">
                  <c:v>10000</c:v>
                </c:pt>
                <c:pt idx="2482">
                  <c:v>10000</c:v>
                </c:pt>
                <c:pt idx="2483">
                  <c:v>10000</c:v>
                </c:pt>
                <c:pt idx="2484">
                  <c:v>10000</c:v>
                </c:pt>
                <c:pt idx="2485">
                  <c:v>10000</c:v>
                </c:pt>
                <c:pt idx="2486">
                  <c:v>10000</c:v>
                </c:pt>
                <c:pt idx="2487">
                  <c:v>10000</c:v>
                </c:pt>
                <c:pt idx="2488">
                  <c:v>10000</c:v>
                </c:pt>
                <c:pt idx="2489">
                  <c:v>10003.75</c:v>
                </c:pt>
                <c:pt idx="2490">
                  <c:v>10000</c:v>
                </c:pt>
                <c:pt idx="2491">
                  <c:v>10000</c:v>
                </c:pt>
                <c:pt idx="2492">
                  <c:v>10000</c:v>
                </c:pt>
                <c:pt idx="2493">
                  <c:v>10000</c:v>
                </c:pt>
                <c:pt idx="2494">
                  <c:v>10000</c:v>
                </c:pt>
                <c:pt idx="2495">
                  <c:v>10000</c:v>
                </c:pt>
                <c:pt idx="2496">
                  <c:v>10000</c:v>
                </c:pt>
                <c:pt idx="2497">
                  <c:v>10000</c:v>
                </c:pt>
                <c:pt idx="2498">
                  <c:v>10000</c:v>
                </c:pt>
                <c:pt idx="2499">
                  <c:v>10000</c:v>
                </c:pt>
                <c:pt idx="2500">
                  <c:v>10000</c:v>
                </c:pt>
                <c:pt idx="2501">
                  <c:v>10000</c:v>
                </c:pt>
                <c:pt idx="2502">
                  <c:v>10000</c:v>
                </c:pt>
                <c:pt idx="2503">
                  <c:v>10000</c:v>
                </c:pt>
                <c:pt idx="2504">
                  <c:v>10000</c:v>
                </c:pt>
                <c:pt idx="2505">
                  <c:v>10000</c:v>
                </c:pt>
                <c:pt idx="2506">
                  <c:v>10000</c:v>
                </c:pt>
                <c:pt idx="2507">
                  <c:v>10000</c:v>
                </c:pt>
                <c:pt idx="2508">
                  <c:v>10000</c:v>
                </c:pt>
                <c:pt idx="2509">
                  <c:v>10000</c:v>
                </c:pt>
                <c:pt idx="2510">
                  <c:v>10000</c:v>
                </c:pt>
                <c:pt idx="2511">
                  <c:v>10000</c:v>
                </c:pt>
                <c:pt idx="2512">
                  <c:v>10000</c:v>
                </c:pt>
                <c:pt idx="2513">
                  <c:v>10000</c:v>
                </c:pt>
                <c:pt idx="2514">
                  <c:v>10000</c:v>
                </c:pt>
                <c:pt idx="2515">
                  <c:v>10000</c:v>
                </c:pt>
                <c:pt idx="2516">
                  <c:v>10000</c:v>
                </c:pt>
                <c:pt idx="2517">
                  <c:v>10000</c:v>
                </c:pt>
                <c:pt idx="2518">
                  <c:v>10000</c:v>
                </c:pt>
                <c:pt idx="2519">
                  <c:v>10000</c:v>
                </c:pt>
                <c:pt idx="2520">
                  <c:v>10000</c:v>
                </c:pt>
                <c:pt idx="2521">
                  <c:v>10000</c:v>
                </c:pt>
                <c:pt idx="2522">
                  <c:v>10000</c:v>
                </c:pt>
                <c:pt idx="2523">
                  <c:v>10000</c:v>
                </c:pt>
                <c:pt idx="2524">
                  <c:v>10000</c:v>
                </c:pt>
                <c:pt idx="2525">
                  <c:v>10000</c:v>
                </c:pt>
                <c:pt idx="2526">
                  <c:v>10000</c:v>
                </c:pt>
                <c:pt idx="2527">
                  <c:v>10000</c:v>
                </c:pt>
                <c:pt idx="2528">
                  <c:v>10000</c:v>
                </c:pt>
                <c:pt idx="2529">
                  <c:v>10000</c:v>
                </c:pt>
                <c:pt idx="2530">
                  <c:v>10000</c:v>
                </c:pt>
                <c:pt idx="2531">
                  <c:v>10000</c:v>
                </c:pt>
                <c:pt idx="2532">
                  <c:v>10000</c:v>
                </c:pt>
                <c:pt idx="2533">
                  <c:v>10000</c:v>
                </c:pt>
                <c:pt idx="2534">
                  <c:v>10000</c:v>
                </c:pt>
                <c:pt idx="2535">
                  <c:v>10000</c:v>
                </c:pt>
                <c:pt idx="2536">
                  <c:v>10000</c:v>
                </c:pt>
                <c:pt idx="2537">
                  <c:v>10004</c:v>
                </c:pt>
                <c:pt idx="2538">
                  <c:v>10000</c:v>
                </c:pt>
                <c:pt idx="2539">
                  <c:v>10000</c:v>
                </c:pt>
                <c:pt idx="2540">
                  <c:v>10000</c:v>
                </c:pt>
                <c:pt idx="2541">
                  <c:v>10000</c:v>
                </c:pt>
                <c:pt idx="2542">
                  <c:v>10000</c:v>
                </c:pt>
                <c:pt idx="2543">
                  <c:v>10000</c:v>
                </c:pt>
                <c:pt idx="2544">
                  <c:v>10000</c:v>
                </c:pt>
                <c:pt idx="2545">
                  <c:v>10000</c:v>
                </c:pt>
                <c:pt idx="2546">
                  <c:v>10000</c:v>
                </c:pt>
                <c:pt idx="2547">
                  <c:v>10095.75</c:v>
                </c:pt>
                <c:pt idx="2548">
                  <c:v>11112.75</c:v>
                </c:pt>
                <c:pt idx="2549">
                  <c:v>10000</c:v>
                </c:pt>
                <c:pt idx="2550">
                  <c:v>10000</c:v>
                </c:pt>
                <c:pt idx="2551">
                  <c:v>10000</c:v>
                </c:pt>
                <c:pt idx="2552">
                  <c:v>10000</c:v>
                </c:pt>
                <c:pt idx="2553">
                  <c:v>10000</c:v>
                </c:pt>
                <c:pt idx="2554">
                  <c:v>10000</c:v>
                </c:pt>
                <c:pt idx="2555">
                  <c:v>10000</c:v>
                </c:pt>
                <c:pt idx="2556">
                  <c:v>10000</c:v>
                </c:pt>
                <c:pt idx="2557">
                  <c:v>10000</c:v>
                </c:pt>
                <c:pt idx="2558">
                  <c:v>10000</c:v>
                </c:pt>
                <c:pt idx="2559">
                  <c:v>10000</c:v>
                </c:pt>
                <c:pt idx="2560">
                  <c:v>10000</c:v>
                </c:pt>
                <c:pt idx="2561">
                  <c:v>10000</c:v>
                </c:pt>
                <c:pt idx="2562">
                  <c:v>10000</c:v>
                </c:pt>
                <c:pt idx="2563">
                  <c:v>10000</c:v>
                </c:pt>
                <c:pt idx="2564">
                  <c:v>10000</c:v>
                </c:pt>
                <c:pt idx="2565">
                  <c:v>10000</c:v>
                </c:pt>
                <c:pt idx="2566">
                  <c:v>10000</c:v>
                </c:pt>
                <c:pt idx="2567">
                  <c:v>10000</c:v>
                </c:pt>
                <c:pt idx="2568">
                  <c:v>10000</c:v>
                </c:pt>
                <c:pt idx="2569">
                  <c:v>10000</c:v>
                </c:pt>
                <c:pt idx="2570">
                  <c:v>10000</c:v>
                </c:pt>
                <c:pt idx="2571">
                  <c:v>10000</c:v>
                </c:pt>
                <c:pt idx="2572">
                  <c:v>10000</c:v>
                </c:pt>
                <c:pt idx="2573">
                  <c:v>10000</c:v>
                </c:pt>
                <c:pt idx="2574">
                  <c:v>10000</c:v>
                </c:pt>
                <c:pt idx="2575">
                  <c:v>10000</c:v>
                </c:pt>
                <c:pt idx="2576">
                  <c:v>10000</c:v>
                </c:pt>
                <c:pt idx="2577">
                  <c:v>10000</c:v>
                </c:pt>
                <c:pt idx="2578">
                  <c:v>10000</c:v>
                </c:pt>
                <c:pt idx="2579">
                  <c:v>10000</c:v>
                </c:pt>
                <c:pt idx="2580">
                  <c:v>10000</c:v>
                </c:pt>
                <c:pt idx="2581">
                  <c:v>10000</c:v>
                </c:pt>
                <c:pt idx="2582">
                  <c:v>10000</c:v>
                </c:pt>
                <c:pt idx="2583">
                  <c:v>10000</c:v>
                </c:pt>
                <c:pt idx="2584">
                  <c:v>10000</c:v>
                </c:pt>
                <c:pt idx="2585">
                  <c:v>10000</c:v>
                </c:pt>
                <c:pt idx="2586">
                  <c:v>10000</c:v>
                </c:pt>
                <c:pt idx="2587">
                  <c:v>10000</c:v>
                </c:pt>
                <c:pt idx="2588">
                  <c:v>10000</c:v>
                </c:pt>
                <c:pt idx="2589">
                  <c:v>10000</c:v>
                </c:pt>
                <c:pt idx="2590">
                  <c:v>10000</c:v>
                </c:pt>
                <c:pt idx="2591">
                  <c:v>10000</c:v>
                </c:pt>
                <c:pt idx="2592">
                  <c:v>10003</c:v>
                </c:pt>
                <c:pt idx="2593">
                  <c:v>10000</c:v>
                </c:pt>
                <c:pt idx="2594">
                  <c:v>10000</c:v>
                </c:pt>
                <c:pt idx="2595">
                  <c:v>10000</c:v>
                </c:pt>
                <c:pt idx="2596">
                  <c:v>10000</c:v>
                </c:pt>
                <c:pt idx="2597">
                  <c:v>10000</c:v>
                </c:pt>
                <c:pt idx="2598">
                  <c:v>10000</c:v>
                </c:pt>
                <c:pt idx="2599">
                  <c:v>10000</c:v>
                </c:pt>
                <c:pt idx="2600">
                  <c:v>10000</c:v>
                </c:pt>
                <c:pt idx="2601">
                  <c:v>10000</c:v>
                </c:pt>
                <c:pt idx="2602">
                  <c:v>10000</c:v>
                </c:pt>
                <c:pt idx="2603">
                  <c:v>10005</c:v>
                </c:pt>
                <c:pt idx="2604">
                  <c:v>10000</c:v>
                </c:pt>
                <c:pt idx="2605">
                  <c:v>10000</c:v>
                </c:pt>
                <c:pt idx="2606">
                  <c:v>10000</c:v>
                </c:pt>
                <c:pt idx="2607">
                  <c:v>10000</c:v>
                </c:pt>
                <c:pt idx="2608">
                  <c:v>10000</c:v>
                </c:pt>
                <c:pt idx="2609">
                  <c:v>10000</c:v>
                </c:pt>
                <c:pt idx="2610">
                  <c:v>10000</c:v>
                </c:pt>
                <c:pt idx="2611">
                  <c:v>10004</c:v>
                </c:pt>
                <c:pt idx="2612">
                  <c:v>10000</c:v>
                </c:pt>
                <c:pt idx="2613">
                  <c:v>10000</c:v>
                </c:pt>
                <c:pt idx="2614">
                  <c:v>10000</c:v>
                </c:pt>
                <c:pt idx="2615">
                  <c:v>10000</c:v>
                </c:pt>
                <c:pt idx="2616">
                  <c:v>10000</c:v>
                </c:pt>
                <c:pt idx="2617">
                  <c:v>10000</c:v>
                </c:pt>
                <c:pt idx="2618">
                  <c:v>10002.5</c:v>
                </c:pt>
                <c:pt idx="2619">
                  <c:v>10000</c:v>
                </c:pt>
                <c:pt idx="2620">
                  <c:v>10000</c:v>
                </c:pt>
                <c:pt idx="2621">
                  <c:v>10000</c:v>
                </c:pt>
                <c:pt idx="2622">
                  <c:v>10000</c:v>
                </c:pt>
                <c:pt idx="2623">
                  <c:v>10000</c:v>
                </c:pt>
                <c:pt idx="2624">
                  <c:v>10000</c:v>
                </c:pt>
                <c:pt idx="2625">
                  <c:v>10000</c:v>
                </c:pt>
                <c:pt idx="2626">
                  <c:v>10000</c:v>
                </c:pt>
                <c:pt idx="2627">
                  <c:v>10000</c:v>
                </c:pt>
                <c:pt idx="2628">
                  <c:v>10000</c:v>
                </c:pt>
                <c:pt idx="2629">
                  <c:v>10000</c:v>
                </c:pt>
                <c:pt idx="2630">
                  <c:v>10000</c:v>
                </c:pt>
                <c:pt idx="2631">
                  <c:v>10000</c:v>
                </c:pt>
                <c:pt idx="2632">
                  <c:v>10000</c:v>
                </c:pt>
                <c:pt idx="2633">
                  <c:v>10002.75</c:v>
                </c:pt>
                <c:pt idx="2634">
                  <c:v>10000</c:v>
                </c:pt>
                <c:pt idx="2635">
                  <c:v>10000</c:v>
                </c:pt>
                <c:pt idx="2636">
                  <c:v>10000</c:v>
                </c:pt>
                <c:pt idx="2637">
                  <c:v>10001.5</c:v>
                </c:pt>
                <c:pt idx="2638">
                  <c:v>10000</c:v>
                </c:pt>
                <c:pt idx="2639">
                  <c:v>10000</c:v>
                </c:pt>
                <c:pt idx="2640">
                  <c:v>10000</c:v>
                </c:pt>
                <c:pt idx="2641">
                  <c:v>10000</c:v>
                </c:pt>
                <c:pt idx="2642">
                  <c:v>10000</c:v>
                </c:pt>
                <c:pt idx="2643">
                  <c:v>10000</c:v>
                </c:pt>
                <c:pt idx="2644">
                  <c:v>10000</c:v>
                </c:pt>
                <c:pt idx="2645">
                  <c:v>10000</c:v>
                </c:pt>
                <c:pt idx="2646">
                  <c:v>10000</c:v>
                </c:pt>
                <c:pt idx="2647">
                  <c:v>10000</c:v>
                </c:pt>
                <c:pt idx="2648">
                  <c:v>10000</c:v>
                </c:pt>
                <c:pt idx="2649">
                  <c:v>10000</c:v>
                </c:pt>
                <c:pt idx="2650">
                  <c:v>10000</c:v>
                </c:pt>
                <c:pt idx="2651">
                  <c:v>10000</c:v>
                </c:pt>
                <c:pt idx="2652">
                  <c:v>10000</c:v>
                </c:pt>
                <c:pt idx="2653">
                  <c:v>10000</c:v>
                </c:pt>
                <c:pt idx="2654">
                  <c:v>10000</c:v>
                </c:pt>
                <c:pt idx="2655">
                  <c:v>10000</c:v>
                </c:pt>
                <c:pt idx="2656">
                  <c:v>10000</c:v>
                </c:pt>
                <c:pt idx="2657">
                  <c:v>10000</c:v>
                </c:pt>
                <c:pt idx="2658">
                  <c:v>10000</c:v>
                </c:pt>
                <c:pt idx="2659">
                  <c:v>10000</c:v>
                </c:pt>
                <c:pt idx="2660">
                  <c:v>10000</c:v>
                </c:pt>
                <c:pt idx="2661">
                  <c:v>10002.5</c:v>
                </c:pt>
                <c:pt idx="2662">
                  <c:v>10000</c:v>
                </c:pt>
                <c:pt idx="2663">
                  <c:v>10000</c:v>
                </c:pt>
                <c:pt idx="2664">
                  <c:v>10000</c:v>
                </c:pt>
                <c:pt idx="2665">
                  <c:v>10000</c:v>
                </c:pt>
                <c:pt idx="2666">
                  <c:v>10000</c:v>
                </c:pt>
                <c:pt idx="2667">
                  <c:v>10000</c:v>
                </c:pt>
                <c:pt idx="2668">
                  <c:v>10000</c:v>
                </c:pt>
                <c:pt idx="2669">
                  <c:v>10000</c:v>
                </c:pt>
                <c:pt idx="2670">
                  <c:v>10000</c:v>
                </c:pt>
                <c:pt idx="2671">
                  <c:v>10000</c:v>
                </c:pt>
                <c:pt idx="2672">
                  <c:v>10000</c:v>
                </c:pt>
                <c:pt idx="2673">
                  <c:v>10000</c:v>
                </c:pt>
                <c:pt idx="2674">
                  <c:v>10000</c:v>
                </c:pt>
                <c:pt idx="2675">
                  <c:v>10000</c:v>
                </c:pt>
                <c:pt idx="2676">
                  <c:v>10000</c:v>
                </c:pt>
                <c:pt idx="2677">
                  <c:v>10000</c:v>
                </c:pt>
                <c:pt idx="2678">
                  <c:v>10000</c:v>
                </c:pt>
                <c:pt idx="2679">
                  <c:v>10000</c:v>
                </c:pt>
                <c:pt idx="2680">
                  <c:v>10000</c:v>
                </c:pt>
                <c:pt idx="2681">
                  <c:v>10000</c:v>
                </c:pt>
                <c:pt idx="2682">
                  <c:v>10000</c:v>
                </c:pt>
                <c:pt idx="2683">
                  <c:v>10000</c:v>
                </c:pt>
                <c:pt idx="2684">
                  <c:v>10000</c:v>
                </c:pt>
                <c:pt idx="2685">
                  <c:v>10000</c:v>
                </c:pt>
                <c:pt idx="2686">
                  <c:v>10000</c:v>
                </c:pt>
                <c:pt idx="2687">
                  <c:v>10000</c:v>
                </c:pt>
                <c:pt idx="2688">
                  <c:v>10000</c:v>
                </c:pt>
                <c:pt idx="2689">
                  <c:v>10000</c:v>
                </c:pt>
                <c:pt idx="2690">
                  <c:v>10000</c:v>
                </c:pt>
                <c:pt idx="2691">
                  <c:v>10000</c:v>
                </c:pt>
                <c:pt idx="2692">
                  <c:v>10004.5</c:v>
                </c:pt>
                <c:pt idx="2693">
                  <c:v>10000</c:v>
                </c:pt>
                <c:pt idx="2694">
                  <c:v>10000</c:v>
                </c:pt>
                <c:pt idx="2695">
                  <c:v>10000</c:v>
                </c:pt>
                <c:pt idx="2696">
                  <c:v>10000</c:v>
                </c:pt>
                <c:pt idx="2697">
                  <c:v>10000</c:v>
                </c:pt>
                <c:pt idx="2698">
                  <c:v>10000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10001.5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10005.5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10001.5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10001</c:v>
                </c:pt>
                <c:pt idx="2775">
                  <c:v>10000</c:v>
                </c:pt>
                <c:pt idx="2776">
                  <c:v>10004.5</c:v>
                </c:pt>
                <c:pt idx="2777">
                  <c:v>10005</c:v>
                </c:pt>
                <c:pt idx="2778">
                  <c:v>10000</c:v>
                </c:pt>
                <c:pt idx="2779">
                  <c:v>10003.25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10003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10001.5</c:v>
                </c:pt>
                <c:pt idx="2813">
                  <c:v>10000</c:v>
                </c:pt>
                <c:pt idx="2814">
                  <c:v>10000</c:v>
                </c:pt>
                <c:pt idx="2815">
                  <c:v>10002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10101.5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10001.5</c:v>
                </c:pt>
                <c:pt idx="2836">
                  <c:v>10008.25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10010.5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10004.5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10189.5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10002.75</c:v>
                </c:pt>
                <c:pt idx="2932">
                  <c:v>10000</c:v>
                </c:pt>
                <c:pt idx="2933">
                  <c:v>10001.5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10001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10003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11858.25</c:v>
                </c:pt>
                <c:pt idx="2993">
                  <c:v>13464</c:v>
                </c:pt>
                <c:pt idx="2994">
                  <c:v>10295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10005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10002.5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10111.75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10091.5</c:v>
                </c:pt>
                <c:pt idx="3067">
                  <c:v>10712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10098.75</c:v>
                </c:pt>
                <c:pt idx="3073">
                  <c:v>10000</c:v>
                </c:pt>
                <c:pt idx="3074">
                  <c:v>10213.25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10003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10004.5</c:v>
                </c:pt>
                <c:pt idx="3142">
                  <c:v>10102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10001.5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10000</c:v>
                </c:pt>
                <c:pt idx="3201">
                  <c:v>10000</c:v>
                </c:pt>
                <c:pt idx="3202">
                  <c:v>10000</c:v>
                </c:pt>
                <c:pt idx="3203">
                  <c:v>10000</c:v>
                </c:pt>
                <c:pt idx="3204">
                  <c:v>10000</c:v>
                </c:pt>
                <c:pt idx="3205">
                  <c:v>10000</c:v>
                </c:pt>
                <c:pt idx="3206">
                  <c:v>10000</c:v>
                </c:pt>
                <c:pt idx="3207">
                  <c:v>10000</c:v>
                </c:pt>
                <c:pt idx="3208">
                  <c:v>10000</c:v>
                </c:pt>
                <c:pt idx="3209">
                  <c:v>10000</c:v>
                </c:pt>
                <c:pt idx="3210">
                  <c:v>10000</c:v>
                </c:pt>
                <c:pt idx="3211">
                  <c:v>10000</c:v>
                </c:pt>
                <c:pt idx="3212">
                  <c:v>10000</c:v>
                </c:pt>
                <c:pt idx="3213">
                  <c:v>10000</c:v>
                </c:pt>
                <c:pt idx="3214">
                  <c:v>10000</c:v>
                </c:pt>
                <c:pt idx="3215">
                  <c:v>10000</c:v>
                </c:pt>
                <c:pt idx="3216">
                  <c:v>10000</c:v>
                </c:pt>
                <c:pt idx="3217">
                  <c:v>10000</c:v>
                </c:pt>
                <c:pt idx="3218">
                  <c:v>10001</c:v>
                </c:pt>
                <c:pt idx="3219">
                  <c:v>10000</c:v>
                </c:pt>
                <c:pt idx="3220">
                  <c:v>10000</c:v>
                </c:pt>
                <c:pt idx="3221">
                  <c:v>10000</c:v>
                </c:pt>
                <c:pt idx="3222">
                  <c:v>10000</c:v>
                </c:pt>
                <c:pt idx="3223">
                  <c:v>10000</c:v>
                </c:pt>
                <c:pt idx="3224">
                  <c:v>10000</c:v>
                </c:pt>
                <c:pt idx="3225">
                  <c:v>10000</c:v>
                </c:pt>
                <c:pt idx="3226">
                  <c:v>10000</c:v>
                </c:pt>
                <c:pt idx="3227">
                  <c:v>10000</c:v>
                </c:pt>
                <c:pt idx="3228">
                  <c:v>10000</c:v>
                </c:pt>
                <c:pt idx="3229">
                  <c:v>10000</c:v>
                </c:pt>
                <c:pt idx="3230">
                  <c:v>10000</c:v>
                </c:pt>
                <c:pt idx="3231">
                  <c:v>10000</c:v>
                </c:pt>
                <c:pt idx="3232">
                  <c:v>10000</c:v>
                </c:pt>
                <c:pt idx="3233">
                  <c:v>10000</c:v>
                </c:pt>
                <c:pt idx="3234">
                  <c:v>10000</c:v>
                </c:pt>
                <c:pt idx="3235">
                  <c:v>10000</c:v>
                </c:pt>
                <c:pt idx="3236">
                  <c:v>10000</c:v>
                </c:pt>
                <c:pt idx="3237">
                  <c:v>10000</c:v>
                </c:pt>
                <c:pt idx="3238">
                  <c:v>10000</c:v>
                </c:pt>
                <c:pt idx="3239">
                  <c:v>10000</c:v>
                </c:pt>
                <c:pt idx="3240">
                  <c:v>10000</c:v>
                </c:pt>
                <c:pt idx="3241">
                  <c:v>10000</c:v>
                </c:pt>
                <c:pt idx="3242">
                  <c:v>10000</c:v>
                </c:pt>
                <c:pt idx="3243">
                  <c:v>10000</c:v>
                </c:pt>
                <c:pt idx="3244">
                  <c:v>10000</c:v>
                </c:pt>
                <c:pt idx="3245">
                  <c:v>10000.75</c:v>
                </c:pt>
                <c:pt idx="3246">
                  <c:v>10000</c:v>
                </c:pt>
                <c:pt idx="3247">
                  <c:v>10000</c:v>
                </c:pt>
                <c:pt idx="3248">
                  <c:v>10000</c:v>
                </c:pt>
                <c:pt idx="3249">
                  <c:v>10000</c:v>
                </c:pt>
                <c:pt idx="3250">
                  <c:v>10000</c:v>
                </c:pt>
                <c:pt idx="3251">
                  <c:v>10000</c:v>
                </c:pt>
                <c:pt idx="3252">
                  <c:v>10000</c:v>
                </c:pt>
                <c:pt idx="3253">
                  <c:v>10000</c:v>
                </c:pt>
                <c:pt idx="3254">
                  <c:v>10000</c:v>
                </c:pt>
                <c:pt idx="3255">
                  <c:v>10000</c:v>
                </c:pt>
                <c:pt idx="3256">
                  <c:v>10003</c:v>
                </c:pt>
                <c:pt idx="3257">
                  <c:v>10003</c:v>
                </c:pt>
                <c:pt idx="3258">
                  <c:v>10000</c:v>
                </c:pt>
                <c:pt idx="3259">
                  <c:v>10000</c:v>
                </c:pt>
                <c:pt idx="3260">
                  <c:v>10000</c:v>
                </c:pt>
                <c:pt idx="3261">
                  <c:v>10000</c:v>
                </c:pt>
                <c:pt idx="3262">
                  <c:v>10000</c:v>
                </c:pt>
                <c:pt idx="3263">
                  <c:v>10000</c:v>
                </c:pt>
                <c:pt idx="3264">
                  <c:v>10000</c:v>
                </c:pt>
                <c:pt idx="3265">
                  <c:v>10000</c:v>
                </c:pt>
                <c:pt idx="3266">
                  <c:v>10000</c:v>
                </c:pt>
                <c:pt idx="3267">
                  <c:v>10000</c:v>
                </c:pt>
                <c:pt idx="3268">
                  <c:v>10000</c:v>
                </c:pt>
                <c:pt idx="3269">
                  <c:v>10000</c:v>
                </c:pt>
                <c:pt idx="3270">
                  <c:v>10000</c:v>
                </c:pt>
                <c:pt idx="3271">
                  <c:v>10000</c:v>
                </c:pt>
                <c:pt idx="3272">
                  <c:v>10000</c:v>
                </c:pt>
                <c:pt idx="3273">
                  <c:v>10000</c:v>
                </c:pt>
                <c:pt idx="3274">
                  <c:v>10000</c:v>
                </c:pt>
                <c:pt idx="3275">
                  <c:v>10000</c:v>
                </c:pt>
                <c:pt idx="3276">
                  <c:v>10000</c:v>
                </c:pt>
                <c:pt idx="3277">
                  <c:v>10000</c:v>
                </c:pt>
                <c:pt idx="3278">
                  <c:v>10000</c:v>
                </c:pt>
                <c:pt idx="3279">
                  <c:v>10000</c:v>
                </c:pt>
                <c:pt idx="3280">
                  <c:v>10000</c:v>
                </c:pt>
                <c:pt idx="3281">
                  <c:v>10000</c:v>
                </c:pt>
                <c:pt idx="3282">
                  <c:v>10000</c:v>
                </c:pt>
                <c:pt idx="3283">
                  <c:v>10000</c:v>
                </c:pt>
                <c:pt idx="3284">
                  <c:v>10000</c:v>
                </c:pt>
                <c:pt idx="3285">
                  <c:v>10000</c:v>
                </c:pt>
                <c:pt idx="3286">
                  <c:v>10000</c:v>
                </c:pt>
                <c:pt idx="3287">
                  <c:v>10000</c:v>
                </c:pt>
                <c:pt idx="3288">
                  <c:v>10000</c:v>
                </c:pt>
                <c:pt idx="3289">
                  <c:v>10000</c:v>
                </c:pt>
                <c:pt idx="3290">
                  <c:v>10000</c:v>
                </c:pt>
                <c:pt idx="3291">
                  <c:v>10000</c:v>
                </c:pt>
                <c:pt idx="3292">
                  <c:v>10000</c:v>
                </c:pt>
                <c:pt idx="3293">
                  <c:v>10000</c:v>
                </c:pt>
                <c:pt idx="3294">
                  <c:v>10000</c:v>
                </c:pt>
                <c:pt idx="3295">
                  <c:v>10000</c:v>
                </c:pt>
                <c:pt idx="3296">
                  <c:v>10000</c:v>
                </c:pt>
                <c:pt idx="3297">
                  <c:v>10000</c:v>
                </c:pt>
                <c:pt idx="3298">
                  <c:v>10000</c:v>
                </c:pt>
                <c:pt idx="3299">
                  <c:v>10000</c:v>
                </c:pt>
                <c:pt idx="3300">
                  <c:v>10000</c:v>
                </c:pt>
                <c:pt idx="3301">
                  <c:v>10000</c:v>
                </c:pt>
                <c:pt idx="3302">
                  <c:v>10000</c:v>
                </c:pt>
                <c:pt idx="3303">
                  <c:v>10000</c:v>
                </c:pt>
                <c:pt idx="3304">
                  <c:v>10000</c:v>
                </c:pt>
                <c:pt idx="3305">
                  <c:v>10000</c:v>
                </c:pt>
                <c:pt idx="3306">
                  <c:v>10000</c:v>
                </c:pt>
                <c:pt idx="3307">
                  <c:v>10000</c:v>
                </c:pt>
                <c:pt idx="3308">
                  <c:v>10000</c:v>
                </c:pt>
                <c:pt idx="3309">
                  <c:v>10000</c:v>
                </c:pt>
                <c:pt idx="3310">
                  <c:v>10000</c:v>
                </c:pt>
                <c:pt idx="3311">
                  <c:v>10000</c:v>
                </c:pt>
                <c:pt idx="3312">
                  <c:v>10000</c:v>
                </c:pt>
                <c:pt idx="3313">
                  <c:v>10000</c:v>
                </c:pt>
                <c:pt idx="3314">
                  <c:v>10000</c:v>
                </c:pt>
                <c:pt idx="3315">
                  <c:v>10000</c:v>
                </c:pt>
                <c:pt idx="3316">
                  <c:v>10000</c:v>
                </c:pt>
                <c:pt idx="3317">
                  <c:v>10000</c:v>
                </c:pt>
                <c:pt idx="3318">
                  <c:v>10000</c:v>
                </c:pt>
                <c:pt idx="3319">
                  <c:v>10000</c:v>
                </c:pt>
                <c:pt idx="3320">
                  <c:v>10000</c:v>
                </c:pt>
                <c:pt idx="3321">
                  <c:v>10000</c:v>
                </c:pt>
                <c:pt idx="3322">
                  <c:v>10000</c:v>
                </c:pt>
                <c:pt idx="3323">
                  <c:v>10000</c:v>
                </c:pt>
                <c:pt idx="3324">
                  <c:v>10000</c:v>
                </c:pt>
                <c:pt idx="3325">
                  <c:v>10000</c:v>
                </c:pt>
                <c:pt idx="3326">
                  <c:v>10000</c:v>
                </c:pt>
                <c:pt idx="3327">
                  <c:v>10000</c:v>
                </c:pt>
                <c:pt idx="3328">
                  <c:v>10000</c:v>
                </c:pt>
                <c:pt idx="3329">
                  <c:v>10000</c:v>
                </c:pt>
                <c:pt idx="3330">
                  <c:v>10000</c:v>
                </c:pt>
                <c:pt idx="3331">
                  <c:v>10000</c:v>
                </c:pt>
                <c:pt idx="3332">
                  <c:v>10000</c:v>
                </c:pt>
                <c:pt idx="3333">
                  <c:v>10000</c:v>
                </c:pt>
                <c:pt idx="3334">
                  <c:v>10000</c:v>
                </c:pt>
                <c:pt idx="3335">
                  <c:v>10000</c:v>
                </c:pt>
                <c:pt idx="3336">
                  <c:v>10000</c:v>
                </c:pt>
                <c:pt idx="3337">
                  <c:v>10001</c:v>
                </c:pt>
                <c:pt idx="3338">
                  <c:v>10000</c:v>
                </c:pt>
                <c:pt idx="3339">
                  <c:v>10000</c:v>
                </c:pt>
                <c:pt idx="3340">
                  <c:v>10000</c:v>
                </c:pt>
                <c:pt idx="3341">
                  <c:v>10000</c:v>
                </c:pt>
                <c:pt idx="3342">
                  <c:v>10000</c:v>
                </c:pt>
                <c:pt idx="3343">
                  <c:v>10000</c:v>
                </c:pt>
                <c:pt idx="3344">
                  <c:v>10000</c:v>
                </c:pt>
                <c:pt idx="3345">
                  <c:v>10000</c:v>
                </c:pt>
                <c:pt idx="3346">
                  <c:v>10000</c:v>
                </c:pt>
                <c:pt idx="3347">
                  <c:v>10000</c:v>
                </c:pt>
                <c:pt idx="3348">
                  <c:v>10000</c:v>
                </c:pt>
                <c:pt idx="3349">
                  <c:v>10000</c:v>
                </c:pt>
                <c:pt idx="3350">
                  <c:v>10000</c:v>
                </c:pt>
                <c:pt idx="3351">
                  <c:v>10000</c:v>
                </c:pt>
                <c:pt idx="3352">
                  <c:v>10000</c:v>
                </c:pt>
                <c:pt idx="3353">
                  <c:v>10000</c:v>
                </c:pt>
                <c:pt idx="3354">
                  <c:v>10000</c:v>
                </c:pt>
                <c:pt idx="3355">
                  <c:v>10000</c:v>
                </c:pt>
                <c:pt idx="3356">
                  <c:v>10000</c:v>
                </c:pt>
                <c:pt idx="3357">
                  <c:v>10000</c:v>
                </c:pt>
                <c:pt idx="3358">
                  <c:v>10000</c:v>
                </c:pt>
                <c:pt idx="3359">
                  <c:v>10000</c:v>
                </c:pt>
                <c:pt idx="3360">
                  <c:v>10000</c:v>
                </c:pt>
                <c:pt idx="3361">
                  <c:v>10000</c:v>
                </c:pt>
                <c:pt idx="3362">
                  <c:v>10000</c:v>
                </c:pt>
                <c:pt idx="3363">
                  <c:v>10000</c:v>
                </c:pt>
                <c:pt idx="3364">
                  <c:v>10006.5</c:v>
                </c:pt>
                <c:pt idx="3365">
                  <c:v>10003</c:v>
                </c:pt>
                <c:pt idx="3366">
                  <c:v>10000</c:v>
                </c:pt>
                <c:pt idx="3367">
                  <c:v>10000</c:v>
                </c:pt>
                <c:pt idx="3368">
                  <c:v>10000</c:v>
                </c:pt>
                <c:pt idx="3369">
                  <c:v>10000</c:v>
                </c:pt>
                <c:pt idx="3370">
                  <c:v>10000</c:v>
                </c:pt>
                <c:pt idx="3371">
                  <c:v>10000</c:v>
                </c:pt>
                <c:pt idx="3372">
                  <c:v>10000</c:v>
                </c:pt>
                <c:pt idx="3373">
                  <c:v>10000</c:v>
                </c:pt>
                <c:pt idx="3374">
                  <c:v>10000</c:v>
                </c:pt>
                <c:pt idx="3375">
                  <c:v>10002.25</c:v>
                </c:pt>
                <c:pt idx="3376">
                  <c:v>10000</c:v>
                </c:pt>
                <c:pt idx="3377">
                  <c:v>10000</c:v>
                </c:pt>
                <c:pt idx="3378">
                  <c:v>10000</c:v>
                </c:pt>
                <c:pt idx="3379">
                  <c:v>10000</c:v>
                </c:pt>
                <c:pt idx="3380">
                  <c:v>10000</c:v>
                </c:pt>
                <c:pt idx="3381">
                  <c:v>10000</c:v>
                </c:pt>
                <c:pt idx="3382">
                  <c:v>10000</c:v>
                </c:pt>
                <c:pt idx="3383">
                  <c:v>10001.5</c:v>
                </c:pt>
                <c:pt idx="3384">
                  <c:v>10000</c:v>
                </c:pt>
                <c:pt idx="3385">
                  <c:v>10000</c:v>
                </c:pt>
                <c:pt idx="3386">
                  <c:v>10000</c:v>
                </c:pt>
                <c:pt idx="3387">
                  <c:v>10000</c:v>
                </c:pt>
                <c:pt idx="3388">
                  <c:v>10000</c:v>
                </c:pt>
                <c:pt idx="3389">
                  <c:v>10001</c:v>
                </c:pt>
                <c:pt idx="3390">
                  <c:v>10000</c:v>
                </c:pt>
                <c:pt idx="3391">
                  <c:v>10000</c:v>
                </c:pt>
                <c:pt idx="3392">
                  <c:v>10000</c:v>
                </c:pt>
                <c:pt idx="3393">
                  <c:v>10000</c:v>
                </c:pt>
                <c:pt idx="3394">
                  <c:v>10000</c:v>
                </c:pt>
                <c:pt idx="3395">
                  <c:v>10098.75</c:v>
                </c:pt>
                <c:pt idx="3396">
                  <c:v>10094</c:v>
                </c:pt>
                <c:pt idx="3397">
                  <c:v>10102.5</c:v>
                </c:pt>
                <c:pt idx="3398">
                  <c:v>10000</c:v>
                </c:pt>
                <c:pt idx="3399">
                  <c:v>10000</c:v>
                </c:pt>
                <c:pt idx="3400">
                  <c:v>10099.75</c:v>
                </c:pt>
                <c:pt idx="3401">
                  <c:v>10821.25</c:v>
                </c:pt>
                <c:pt idx="3402">
                  <c:v>10000</c:v>
                </c:pt>
                <c:pt idx="3403">
                  <c:v>10134</c:v>
                </c:pt>
                <c:pt idx="3404">
                  <c:v>10126.5</c:v>
                </c:pt>
                <c:pt idx="3405">
                  <c:v>10111.25</c:v>
                </c:pt>
                <c:pt idx="3406">
                  <c:v>10000</c:v>
                </c:pt>
                <c:pt idx="3407">
                  <c:v>10000</c:v>
                </c:pt>
                <c:pt idx="3408">
                  <c:v>10080.75</c:v>
                </c:pt>
                <c:pt idx="3409">
                  <c:v>10000</c:v>
                </c:pt>
                <c:pt idx="3410">
                  <c:v>10000</c:v>
                </c:pt>
                <c:pt idx="3411">
                  <c:v>10000</c:v>
                </c:pt>
                <c:pt idx="3412">
                  <c:v>10001.5</c:v>
                </c:pt>
                <c:pt idx="3413">
                  <c:v>10000</c:v>
                </c:pt>
                <c:pt idx="3414">
                  <c:v>10000</c:v>
                </c:pt>
                <c:pt idx="3415">
                  <c:v>10000</c:v>
                </c:pt>
                <c:pt idx="3416">
                  <c:v>10000</c:v>
                </c:pt>
                <c:pt idx="3417">
                  <c:v>10000</c:v>
                </c:pt>
                <c:pt idx="3418">
                  <c:v>10000</c:v>
                </c:pt>
                <c:pt idx="3419">
                  <c:v>10001</c:v>
                </c:pt>
                <c:pt idx="3420">
                  <c:v>10000</c:v>
                </c:pt>
                <c:pt idx="3421">
                  <c:v>10000</c:v>
                </c:pt>
                <c:pt idx="3422">
                  <c:v>10000</c:v>
                </c:pt>
                <c:pt idx="3423">
                  <c:v>10000</c:v>
                </c:pt>
                <c:pt idx="3424">
                  <c:v>10003.5</c:v>
                </c:pt>
                <c:pt idx="3425">
                  <c:v>10000</c:v>
                </c:pt>
                <c:pt idx="3426">
                  <c:v>10000</c:v>
                </c:pt>
                <c:pt idx="3427">
                  <c:v>10000</c:v>
                </c:pt>
                <c:pt idx="3428">
                  <c:v>10000</c:v>
                </c:pt>
                <c:pt idx="3429">
                  <c:v>10006</c:v>
                </c:pt>
                <c:pt idx="3430">
                  <c:v>10002.75</c:v>
                </c:pt>
                <c:pt idx="3431">
                  <c:v>10000</c:v>
                </c:pt>
                <c:pt idx="3432">
                  <c:v>10000</c:v>
                </c:pt>
                <c:pt idx="3433">
                  <c:v>10000</c:v>
                </c:pt>
                <c:pt idx="3434">
                  <c:v>10000</c:v>
                </c:pt>
                <c:pt idx="3435">
                  <c:v>10000</c:v>
                </c:pt>
                <c:pt idx="3436">
                  <c:v>10000</c:v>
                </c:pt>
                <c:pt idx="3437">
                  <c:v>10000</c:v>
                </c:pt>
                <c:pt idx="3438">
                  <c:v>10001.5</c:v>
                </c:pt>
                <c:pt idx="3439">
                  <c:v>10000</c:v>
                </c:pt>
                <c:pt idx="3440">
                  <c:v>10000</c:v>
                </c:pt>
                <c:pt idx="3441">
                  <c:v>10000</c:v>
                </c:pt>
                <c:pt idx="3442">
                  <c:v>10000</c:v>
                </c:pt>
                <c:pt idx="3443">
                  <c:v>10000</c:v>
                </c:pt>
                <c:pt idx="3444">
                  <c:v>10166</c:v>
                </c:pt>
                <c:pt idx="3445">
                  <c:v>11355.5</c:v>
                </c:pt>
                <c:pt idx="3446">
                  <c:v>10238</c:v>
                </c:pt>
                <c:pt idx="3447">
                  <c:v>10080.5</c:v>
                </c:pt>
                <c:pt idx="3448">
                  <c:v>10082.5</c:v>
                </c:pt>
                <c:pt idx="3449">
                  <c:v>10000</c:v>
                </c:pt>
                <c:pt idx="3450">
                  <c:v>10000</c:v>
                </c:pt>
                <c:pt idx="3451">
                  <c:v>10006.75</c:v>
                </c:pt>
                <c:pt idx="3452">
                  <c:v>10000</c:v>
                </c:pt>
                <c:pt idx="3453">
                  <c:v>10000</c:v>
                </c:pt>
                <c:pt idx="3454">
                  <c:v>10000</c:v>
                </c:pt>
                <c:pt idx="3455">
                  <c:v>10000</c:v>
                </c:pt>
                <c:pt idx="3456">
                  <c:v>10000</c:v>
                </c:pt>
                <c:pt idx="3457">
                  <c:v>10000</c:v>
                </c:pt>
                <c:pt idx="3458">
                  <c:v>10000</c:v>
                </c:pt>
                <c:pt idx="3459">
                  <c:v>10000</c:v>
                </c:pt>
                <c:pt idx="3460">
                  <c:v>10000</c:v>
                </c:pt>
                <c:pt idx="3461">
                  <c:v>10000</c:v>
                </c:pt>
                <c:pt idx="3462">
                  <c:v>10000</c:v>
                </c:pt>
                <c:pt idx="3463">
                  <c:v>10000</c:v>
                </c:pt>
                <c:pt idx="3464">
                  <c:v>10000</c:v>
                </c:pt>
                <c:pt idx="3465">
                  <c:v>10000</c:v>
                </c:pt>
                <c:pt idx="3466">
                  <c:v>10000</c:v>
                </c:pt>
                <c:pt idx="3467">
                  <c:v>10000</c:v>
                </c:pt>
                <c:pt idx="3468">
                  <c:v>10000</c:v>
                </c:pt>
                <c:pt idx="3469">
                  <c:v>10000</c:v>
                </c:pt>
                <c:pt idx="3470">
                  <c:v>10000</c:v>
                </c:pt>
                <c:pt idx="3471">
                  <c:v>10000</c:v>
                </c:pt>
                <c:pt idx="3472">
                  <c:v>10000</c:v>
                </c:pt>
                <c:pt idx="3473">
                  <c:v>10000</c:v>
                </c:pt>
                <c:pt idx="3474">
                  <c:v>10000</c:v>
                </c:pt>
                <c:pt idx="3475">
                  <c:v>10000</c:v>
                </c:pt>
                <c:pt idx="3476">
                  <c:v>10000</c:v>
                </c:pt>
                <c:pt idx="3477">
                  <c:v>10000</c:v>
                </c:pt>
                <c:pt idx="3478">
                  <c:v>10000</c:v>
                </c:pt>
                <c:pt idx="3479">
                  <c:v>10000</c:v>
                </c:pt>
                <c:pt idx="3480">
                  <c:v>10000</c:v>
                </c:pt>
                <c:pt idx="3481">
                  <c:v>10000</c:v>
                </c:pt>
                <c:pt idx="3482">
                  <c:v>10000</c:v>
                </c:pt>
                <c:pt idx="3483">
                  <c:v>10000</c:v>
                </c:pt>
                <c:pt idx="3484">
                  <c:v>10000</c:v>
                </c:pt>
                <c:pt idx="3485">
                  <c:v>10000</c:v>
                </c:pt>
                <c:pt idx="3486">
                  <c:v>10000</c:v>
                </c:pt>
                <c:pt idx="3487">
                  <c:v>10000</c:v>
                </c:pt>
                <c:pt idx="3488">
                  <c:v>10000</c:v>
                </c:pt>
                <c:pt idx="3489">
                  <c:v>10000</c:v>
                </c:pt>
                <c:pt idx="3490">
                  <c:v>10000</c:v>
                </c:pt>
                <c:pt idx="3491">
                  <c:v>10000</c:v>
                </c:pt>
                <c:pt idx="3492">
                  <c:v>10000</c:v>
                </c:pt>
                <c:pt idx="3493">
                  <c:v>10000</c:v>
                </c:pt>
                <c:pt idx="3494">
                  <c:v>10000</c:v>
                </c:pt>
                <c:pt idx="3495">
                  <c:v>10000</c:v>
                </c:pt>
                <c:pt idx="3496">
                  <c:v>10000</c:v>
                </c:pt>
                <c:pt idx="3497">
                  <c:v>10001</c:v>
                </c:pt>
                <c:pt idx="3498">
                  <c:v>10000</c:v>
                </c:pt>
                <c:pt idx="3499">
                  <c:v>10000</c:v>
                </c:pt>
                <c:pt idx="3500">
                  <c:v>10000</c:v>
                </c:pt>
                <c:pt idx="3501">
                  <c:v>10000</c:v>
                </c:pt>
                <c:pt idx="3502">
                  <c:v>10000</c:v>
                </c:pt>
                <c:pt idx="3503">
                  <c:v>10000</c:v>
                </c:pt>
                <c:pt idx="3504">
                  <c:v>10000</c:v>
                </c:pt>
                <c:pt idx="3505">
                  <c:v>10000</c:v>
                </c:pt>
                <c:pt idx="3506">
                  <c:v>10000</c:v>
                </c:pt>
                <c:pt idx="3507">
                  <c:v>10000</c:v>
                </c:pt>
                <c:pt idx="3508">
                  <c:v>10000</c:v>
                </c:pt>
                <c:pt idx="3509">
                  <c:v>10000</c:v>
                </c:pt>
                <c:pt idx="3510">
                  <c:v>10000</c:v>
                </c:pt>
                <c:pt idx="3511">
                  <c:v>10001.5</c:v>
                </c:pt>
                <c:pt idx="3512">
                  <c:v>10000</c:v>
                </c:pt>
                <c:pt idx="3513">
                  <c:v>10000</c:v>
                </c:pt>
                <c:pt idx="3514">
                  <c:v>10000</c:v>
                </c:pt>
                <c:pt idx="3515">
                  <c:v>10000</c:v>
                </c:pt>
                <c:pt idx="3516">
                  <c:v>10000</c:v>
                </c:pt>
                <c:pt idx="3517">
                  <c:v>10000</c:v>
                </c:pt>
                <c:pt idx="3518">
                  <c:v>10000</c:v>
                </c:pt>
                <c:pt idx="3519">
                  <c:v>10000</c:v>
                </c:pt>
                <c:pt idx="3520">
                  <c:v>10000</c:v>
                </c:pt>
                <c:pt idx="3521">
                  <c:v>10000</c:v>
                </c:pt>
                <c:pt idx="3522">
                  <c:v>10000</c:v>
                </c:pt>
                <c:pt idx="3523">
                  <c:v>10000</c:v>
                </c:pt>
                <c:pt idx="3524">
                  <c:v>10000</c:v>
                </c:pt>
                <c:pt idx="3525">
                  <c:v>10000</c:v>
                </c:pt>
                <c:pt idx="3526">
                  <c:v>10006</c:v>
                </c:pt>
                <c:pt idx="3527">
                  <c:v>10000</c:v>
                </c:pt>
                <c:pt idx="3528">
                  <c:v>10000</c:v>
                </c:pt>
                <c:pt idx="3529">
                  <c:v>10000</c:v>
                </c:pt>
                <c:pt idx="3530">
                  <c:v>10000</c:v>
                </c:pt>
                <c:pt idx="3531">
                  <c:v>10000</c:v>
                </c:pt>
                <c:pt idx="3532">
                  <c:v>10000</c:v>
                </c:pt>
                <c:pt idx="3533">
                  <c:v>10000</c:v>
                </c:pt>
                <c:pt idx="3534">
                  <c:v>10000</c:v>
                </c:pt>
                <c:pt idx="3535">
                  <c:v>10000</c:v>
                </c:pt>
                <c:pt idx="3536">
                  <c:v>10000</c:v>
                </c:pt>
                <c:pt idx="3537">
                  <c:v>10000</c:v>
                </c:pt>
                <c:pt idx="3538">
                  <c:v>10000</c:v>
                </c:pt>
                <c:pt idx="3539">
                  <c:v>10000</c:v>
                </c:pt>
                <c:pt idx="3540">
                  <c:v>10000</c:v>
                </c:pt>
                <c:pt idx="3541">
                  <c:v>10000</c:v>
                </c:pt>
                <c:pt idx="3542">
                  <c:v>10000</c:v>
                </c:pt>
                <c:pt idx="3543">
                  <c:v>10000</c:v>
                </c:pt>
                <c:pt idx="3544">
                  <c:v>10000</c:v>
                </c:pt>
                <c:pt idx="3545">
                  <c:v>10002.5</c:v>
                </c:pt>
                <c:pt idx="3546">
                  <c:v>10006.25</c:v>
                </c:pt>
                <c:pt idx="3547">
                  <c:v>10000</c:v>
                </c:pt>
                <c:pt idx="3548">
                  <c:v>10000</c:v>
                </c:pt>
                <c:pt idx="3549">
                  <c:v>10000</c:v>
                </c:pt>
                <c:pt idx="3550">
                  <c:v>10000</c:v>
                </c:pt>
                <c:pt idx="3551">
                  <c:v>10000</c:v>
                </c:pt>
                <c:pt idx="3552">
                  <c:v>10000</c:v>
                </c:pt>
                <c:pt idx="3553">
                  <c:v>10000</c:v>
                </c:pt>
                <c:pt idx="3554">
                  <c:v>10000</c:v>
                </c:pt>
                <c:pt idx="3555">
                  <c:v>10000</c:v>
                </c:pt>
                <c:pt idx="3556">
                  <c:v>10000</c:v>
                </c:pt>
                <c:pt idx="3557">
                  <c:v>10000</c:v>
                </c:pt>
                <c:pt idx="3558">
                  <c:v>10006.5</c:v>
                </c:pt>
                <c:pt idx="3559">
                  <c:v>10000</c:v>
                </c:pt>
                <c:pt idx="3560">
                  <c:v>10000</c:v>
                </c:pt>
                <c:pt idx="3561">
                  <c:v>10000</c:v>
                </c:pt>
                <c:pt idx="3562">
                  <c:v>10000</c:v>
                </c:pt>
                <c:pt idx="3563">
                  <c:v>10000</c:v>
                </c:pt>
                <c:pt idx="3564">
                  <c:v>10000</c:v>
                </c:pt>
                <c:pt idx="3565">
                  <c:v>10000</c:v>
                </c:pt>
                <c:pt idx="3566">
                  <c:v>10000</c:v>
                </c:pt>
                <c:pt idx="3567">
                  <c:v>10000</c:v>
                </c:pt>
                <c:pt idx="3568">
                  <c:v>10000</c:v>
                </c:pt>
                <c:pt idx="3569">
                  <c:v>10000</c:v>
                </c:pt>
                <c:pt idx="3570">
                  <c:v>10000</c:v>
                </c:pt>
                <c:pt idx="3571">
                  <c:v>10001.5</c:v>
                </c:pt>
                <c:pt idx="3572">
                  <c:v>10000</c:v>
                </c:pt>
                <c:pt idx="3573">
                  <c:v>10000</c:v>
                </c:pt>
                <c:pt idx="3574">
                  <c:v>10000</c:v>
                </c:pt>
                <c:pt idx="3575">
                  <c:v>10000</c:v>
                </c:pt>
                <c:pt idx="3576">
                  <c:v>10000</c:v>
                </c:pt>
                <c:pt idx="3577">
                  <c:v>10000</c:v>
                </c:pt>
                <c:pt idx="3578">
                  <c:v>10000</c:v>
                </c:pt>
                <c:pt idx="3579">
                  <c:v>10092.75</c:v>
                </c:pt>
                <c:pt idx="3580">
                  <c:v>10150.5</c:v>
                </c:pt>
                <c:pt idx="3581">
                  <c:v>10085.75</c:v>
                </c:pt>
                <c:pt idx="3582">
                  <c:v>10000</c:v>
                </c:pt>
                <c:pt idx="3583">
                  <c:v>10000</c:v>
                </c:pt>
                <c:pt idx="3584">
                  <c:v>10000</c:v>
                </c:pt>
                <c:pt idx="3585">
                  <c:v>10000</c:v>
                </c:pt>
                <c:pt idx="3586">
                  <c:v>10001.5</c:v>
                </c:pt>
                <c:pt idx="3587">
                  <c:v>10000</c:v>
                </c:pt>
                <c:pt idx="3588">
                  <c:v>10000</c:v>
                </c:pt>
                <c:pt idx="3589">
                  <c:v>10000</c:v>
                </c:pt>
                <c:pt idx="3590">
                  <c:v>10000</c:v>
                </c:pt>
                <c:pt idx="3591">
                  <c:v>10009.5</c:v>
                </c:pt>
                <c:pt idx="3592">
                  <c:v>10000</c:v>
                </c:pt>
                <c:pt idx="3593">
                  <c:v>10000</c:v>
                </c:pt>
                <c:pt idx="3594">
                  <c:v>10000</c:v>
                </c:pt>
                <c:pt idx="3595">
                  <c:v>10000</c:v>
                </c:pt>
                <c:pt idx="3596">
                  <c:v>10000</c:v>
                </c:pt>
                <c:pt idx="3597">
                  <c:v>10000</c:v>
                </c:pt>
                <c:pt idx="3598">
                  <c:v>10000</c:v>
                </c:pt>
                <c:pt idx="3599">
                  <c:v>10000</c:v>
                </c:pt>
                <c:pt idx="3600">
                  <c:v>10000</c:v>
                </c:pt>
                <c:pt idx="3601">
                  <c:v>10000</c:v>
                </c:pt>
                <c:pt idx="3602">
                  <c:v>10000</c:v>
                </c:pt>
                <c:pt idx="3603">
                  <c:v>10000</c:v>
                </c:pt>
                <c:pt idx="3604">
                  <c:v>10000</c:v>
                </c:pt>
                <c:pt idx="3605">
                  <c:v>10000</c:v>
                </c:pt>
                <c:pt idx="3606">
                  <c:v>10000</c:v>
                </c:pt>
                <c:pt idx="3607">
                  <c:v>10000</c:v>
                </c:pt>
                <c:pt idx="3608">
                  <c:v>10000</c:v>
                </c:pt>
                <c:pt idx="3609">
                  <c:v>10000</c:v>
                </c:pt>
                <c:pt idx="3610">
                  <c:v>10000</c:v>
                </c:pt>
                <c:pt idx="3611">
                  <c:v>10003</c:v>
                </c:pt>
                <c:pt idx="3612">
                  <c:v>10000</c:v>
                </c:pt>
                <c:pt idx="3613">
                  <c:v>10000</c:v>
                </c:pt>
                <c:pt idx="3614">
                  <c:v>10000</c:v>
                </c:pt>
                <c:pt idx="3615">
                  <c:v>10000</c:v>
                </c:pt>
                <c:pt idx="3616">
                  <c:v>10000</c:v>
                </c:pt>
                <c:pt idx="3617">
                  <c:v>10000</c:v>
                </c:pt>
                <c:pt idx="3618">
                  <c:v>10000</c:v>
                </c:pt>
                <c:pt idx="3619">
                  <c:v>10000</c:v>
                </c:pt>
                <c:pt idx="3620">
                  <c:v>10000</c:v>
                </c:pt>
                <c:pt idx="3621">
                  <c:v>10000</c:v>
                </c:pt>
                <c:pt idx="3622">
                  <c:v>10000</c:v>
                </c:pt>
                <c:pt idx="3623">
                  <c:v>10000</c:v>
                </c:pt>
                <c:pt idx="3624">
                  <c:v>10000</c:v>
                </c:pt>
                <c:pt idx="3625">
                  <c:v>10000</c:v>
                </c:pt>
                <c:pt idx="3626">
                  <c:v>10000</c:v>
                </c:pt>
                <c:pt idx="3627">
                  <c:v>10000</c:v>
                </c:pt>
                <c:pt idx="3628">
                  <c:v>10005</c:v>
                </c:pt>
                <c:pt idx="3629">
                  <c:v>10000</c:v>
                </c:pt>
                <c:pt idx="3630">
                  <c:v>10000</c:v>
                </c:pt>
                <c:pt idx="3631">
                  <c:v>10000</c:v>
                </c:pt>
                <c:pt idx="3632">
                  <c:v>10000</c:v>
                </c:pt>
                <c:pt idx="3633">
                  <c:v>10000</c:v>
                </c:pt>
                <c:pt idx="3634">
                  <c:v>10000</c:v>
                </c:pt>
                <c:pt idx="3635">
                  <c:v>10002.5</c:v>
                </c:pt>
                <c:pt idx="3636">
                  <c:v>10000</c:v>
                </c:pt>
                <c:pt idx="3637">
                  <c:v>10000</c:v>
                </c:pt>
                <c:pt idx="3638">
                  <c:v>10000</c:v>
                </c:pt>
                <c:pt idx="3639">
                  <c:v>10000</c:v>
                </c:pt>
                <c:pt idx="3640">
                  <c:v>10000</c:v>
                </c:pt>
                <c:pt idx="3641">
                  <c:v>10000</c:v>
                </c:pt>
                <c:pt idx="3642">
                  <c:v>10000</c:v>
                </c:pt>
                <c:pt idx="3643">
                  <c:v>10000</c:v>
                </c:pt>
                <c:pt idx="3644">
                  <c:v>10000</c:v>
                </c:pt>
                <c:pt idx="3645">
                  <c:v>10000</c:v>
                </c:pt>
                <c:pt idx="3646">
                  <c:v>10002</c:v>
                </c:pt>
                <c:pt idx="3647">
                  <c:v>10000</c:v>
                </c:pt>
                <c:pt idx="3648">
                  <c:v>10000</c:v>
                </c:pt>
                <c:pt idx="3649">
                  <c:v>10000</c:v>
                </c:pt>
                <c:pt idx="3650">
                  <c:v>10000</c:v>
                </c:pt>
                <c:pt idx="3651">
                  <c:v>10000</c:v>
                </c:pt>
                <c:pt idx="3652">
                  <c:v>10006</c:v>
                </c:pt>
                <c:pt idx="3653">
                  <c:v>10000</c:v>
                </c:pt>
                <c:pt idx="3654">
                  <c:v>10000</c:v>
                </c:pt>
                <c:pt idx="3655">
                  <c:v>10000</c:v>
                </c:pt>
                <c:pt idx="3656">
                  <c:v>10000</c:v>
                </c:pt>
                <c:pt idx="3657">
                  <c:v>10000</c:v>
                </c:pt>
                <c:pt idx="3658">
                  <c:v>10000</c:v>
                </c:pt>
                <c:pt idx="3659">
                  <c:v>10000</c:v>
                </c:pt>
                <c:pt idx="3660">
                  <c:v>10000</c:v>
                </c:pt>
                <c:pt idx="3661">
                  <c:v>10000</c:v>
                </c:pt>
                <c:pt idx="3662">
                  <c:v>10000</c:v>
                </c:pt>
                <c:pt idx="3663">
                  <c:v>10000</c:v>
                </c:pt>
                <c:pt idx="3664">
                  <c:v>10000</c:v>
                </c:pt>
                <c:pt idx="3665">
                  <c:v>10000</c:v>
                </c:pt>
                <c:pt idx="3666">
                  <c:v>10000</c:v>
                </c:pt>
                <c:pt idx="3667">
                  <c:v>10000</c:v>
                </c:pt>
                <c:pt idx="3668">
                  <c:v>10000</c:v>
                </c:pt>
                <c:pt idx="3669">
                  <c:v>10000</c:v>
                </c:pt>
                <c:pt idx="3670">
                  <c:v>10000</c:v>
                </c:pt>
                <c:pt idx="3671">
                  <c:v>10000</c:v>
                </c:pt>
                <c:pt idx="3672">
                  <c:v>10000</c:v>
                </c:pt>
                <c:pt idx="3673">
                  <c:v>10000</c:v>
                </c:pt>
                <c:pt idx="3674">
                  <c:v>10000</c:v>
                </c:pt>
                <c:pt idx="3675">
                  <c:v>10002.75</c:v>
                </c:pt>
                <c:pt idx="3676">
                  <c:v>10000</c:v>
                </c:pt>
                <c:pt idx="3677">
                  <c:v>10000</c:v>
                </c:pt>
                <c:pt idx="3678">
                  <c:v>10000</c:v>
                </c:pt>
                <c:pt idx="3679">
                  <c:v>10000</c:v>
                </c:pt>
                <c:pt idx="3680">
                  <c:v>10000</c:v>
                </c:pt>
                <c:pt idx="3681">
                  <c:v>10000</c:v>
                </c:pt>
                <c:pt idx="3682">
                  <c:v>10000</c:v>
                </c:pt>
                <c:pt idx="3683">
                  <c:v>10000</c:v>
                </c:pt>
                <c:pt idx="3684">
                  <c:v>10000</c:v>
                </c:pt>
                <c:pt idx="3685">
                  <c:v>10000</c:v>
                </c:pt>
                <c:pt idx="3686">
                  <c:v>10000</c:v>
                </c:pt>
                <c:pt idx="3687">
                  <c:v>10000</c:v>
                </c:pt>
                <c:pt idx="3688">
                  <c:v>10006.75</c:v>
                </c:pt>
                <c:pt idx="3689">
                  <c:v>10002</c:v>
                </c:pt>
                <c:pt idx="3690">
                  <c:v>10000</c:v>
                </c:pt>
                <c:pt idx="3691">
                  <c:v>10000</c:v>
                </c:pt>
                <c:pt idx="3692">
                  <c:v>10000</c:v>
                </c:pt>
                <c:pt idx="3693">
                  <c:v>10002.75</c:v>
                </c:pt>
                <c:pt idx="3694">
                  <c:v>10000</c:v>
                </c:pt>
                <c:pt idx="3695">
                  <c:v>10000</c:v>
                </c:pt>
                <c:pt idx="3696">
                  <c:v>10000</c:v>
                </c:pt>
                <c:pt idx="3697">
                  <c:v>10000</c:v>
                </c:pt>
                <c:pt idx="3698">
                  <c:v>10000</c:v>
                </c:pt>
                <c:pt idx="3699">
                  <c:v>10000</c:v>
                </c:pt>
                <c:pt idx="3700">
                  <c:v>10000</c:v>
                </c:pt>
                <c:pt idx="3701">
                  <c:v>10000</c:v>
                </c:pt>
                <c:pt idx="3702">
                  <c:v>10002.25</c:v>
                </c:pt>
                <c:pt idx="3703">
                  <c:v>10000</c:v>
                </c:pt>
                <c:pt idx="3704">
                  <c:v>10000</c:v>
                </c:pt>
                <c:pt idx="3705">
                  <c:v>10000</c:v>
                </c:pt>
                <c:pt idx="3706">
                  <c:v>10000</c:v>
                </c:pt>
                <c:pt idx="3707">
                  <c:v>10000</c:v>
                </c:pt>
                <c:pt idx="3708">
                  <c:v>10000</c:v>
                </c:pt>
                <c:pt idx="3709">
                  <c:v>10000</c:v>
                </c:pt>
                <c:pt idx="3710">
                  <c:v>10100.5</c:v>
                </c:pt>
                <c:pt idx="3711">
                  <c:v>10000</c:v>
                </c:pt>
                <c:pt idx="3712">
                  <c:v>10000</c:v>
                </c:pt>
                <c:pt idx="3713">
                  <c:v>10000</c:v>
                </c:pt>
                <c:pt idx="3714">
                  <c:v>10000</c:v>
                </c:pt>
                <c:pt idx="3715">
                  <c:v>10000</c:v>
                </c:pt>
                <c:pt idx="3716">
                  <c:v>10002.5</c:v>
                </c:pt>
                <c:pt idx="3717">
                  <c:v>10000</c:v>
                </c:pt>
                <c:pt idx="3718">
                  <c:v>10000</c:v>
                </c:pt>
                <c:pt idx="3719">
                  <c:v>10000</c:v>
                </c:pt>
                <c:pt idx="3720">
                  <c:v>10000</c:v>
                </c:pt>
                <c:pt idx="3721">
                  <c:v>10000</c:v>
                </c:pt>
                <c:pt idx="3722">
                  <c:v>10000</c:v>
                </c:pt>
                <c:pt idx="3723">
                  <c:v>10000</c:v>
                </c:pt>
                <c:pt idx="3724">
                  <c:v>10088.5</c:v>
                </c:pt>
                <c:pt idx="3725">
                  <c:v>10083.5</c:v>
                </c:pt>
                <c:pt idx="3726">
                  <c:v>10000</c:v>
                </c:pt>
                <c:pt idx="3727">
                  <c:v>10145.5</c:v>
                </c:pt>
                <c:pt idx="3728">
                  <c:v>10000</c:v>
                </c:pt>
                <c:pt idx="3729">
                  <c:v>10000</c:v>
                </c:pt>
                <c:pt idx="3730">
                  <c:v>10000</c:v>
                </c:pt>
                <c:pt idx="3731">
                  <c:v>10000</c:v>
                </c:pt>
                <c:pt idx="3732">
                  <c:v>10000</c:v>
                </c:pt>
                <c:pt idx="3733">
                  <c:v>10000</c:v>
                </c:pt>
                <c:pt idx="3734">
                  <c:v>10000</c:v>
                </c:pt>
                <c:pt idx="3735">
                  <c:v>10000</c:v>
                </c:pt>
                <c:pt idx="3736">
                  <c:v>10000</c:v>
                </c:pt>
                <c:pt idx="3737">
                  <c:v>10000</c:v>
                </c:pt>
                <c:pt idx="3738">
                  <c:v>10000</c:v>
                </c:pt>
                <c:pt idx="3739">
                  <c:v>10000</c:v>
                </c:pt>
                <c:pt idx="3740">
                  <c:v>10000</c:v>
                </c:pt>
                <c:pt idx="3741">
                  <c:v>10000</c:v>
                </c:pt>
                <c:pt idx="3742">
                  <c:v>10000</c:v>
                </c:pt>
                <c:pt idx="3743">
                  <c:v>10000</c:v>
                </c:pt>
                <c:pt idx="3744">
                  <c:v>10000</c:v>
                </c:pt>
                <c:pt idx="3745">
                  <c:v>10000</c:v>
                </c:pt>
                <c:pt idx="3746">
                  <c:v>10000</c:v>
                </c:pt>
                <c:pt idx="3747">
                  <c:v>10000</c:v>
                </c:pt>
                <c:pt idx="3748">
                  <c:v>10153</c:v>
                </c:pt>
                <c:pt idx="3749">
                  <c:v>10148.25</c:v>
                </c:pt>
                <c:pt idx="3750">
                  <c:v>10000</c:v>
                </c:pt>
                <c:pt idx="3751">
                  <c:v>10000</c:v>
                </c:pt>
                <c:pt idx="3752">
                  <c:v>10000</c:v>
                </c:pt>
                <c:pt idx="3753">
                  <c:v>10000</c:v>
                </c:pt>
                <c:pt idx="3754">
                  <c:v>10000</c:v>
                </c:pt>
                <c:pt idx="3755">
                  <c:v>10000</c:v>
                </c:pt>
                <c:pt idx="3756">
                  <c:v>10000</c:v>
                </c:pt>
                <c:pt idx="3757">
                  <c:v>10000</c:v>
                </c:pt>
                <c:pt idx="3758">
                  <c:v>10000</c:v>
                </c:pt>
                <c:pt idx="3759">
                  <c:v>10000</c:v>
                </c:pt>
                <c:pt idx="3760">
                  <c:v>10000</c:v>
                </c:pt>
                <c:pt idx="3761">
                  <c:v>10000</c:v>
                </c:pt>
                <c:pt idx="3762">
                  <c:v>10000</c:v>
                </c:pt>
                <c:pt idx="3763">
                  <c:v>10000</c:v>
                </c:pt>
                <c:pt idx="3764">
                  <c:v>10000</c:v>
                </c:pt>
                <c:pt idx="3765">
                  <c:v>10000</c:v>
                </c:pt>
                <c:pt idx="3766">
                  <c:v>10000</c:v>
                </c:pt>
                <c:pt idx="3767">
                  <c:v>10000</c:v>
                </c:pt>
                <c:pt idx="3768">
                  <c:v>10000</c:v>
                </c:pt>
                <c:pt idx="3769">
                  <c:v>10000</c:v>
                </c:pt>
                <c:pt idx="3770">
                  <c:v>10000</c:v>
                </c:pt>
                <c:pt idx="3771">
                  <c:v>10000</c:v>
                </c:pt>
                <c:pt idx="3772">
                  <c:v>10088.5</c:v>
                </c:pt>
                <c:pt idx="3773">
                  <c:v>10000</c:v>
                </c:pt>
                <c:pt idx="3774">
                  <c:v>10002.25</c:v>
                </c:pt>
                <c:pt idx="3775">
                  <c:v>10136.5</c:v>
                </c:pt>
                <c:pt idx="3776">
                  <c:v>10486.25</c:v>
                </c:pt>
                <c:pt idx="3777">
                  <c:v>10086</c:v>
                </c:pt>
                <c:pt idx="3778">
                  <c:v>10000</c:v>
                </c:pt>
                <c:pt idx="3779">
                  <c:v>10000</c:v>
                </c:pt>
                <c:pt idx="3780">
                  <c:v>10000</c:v>
                </c:pt>
                <c:pt idx="3781">
                  <c:v>10000</c:v>
                </c:pt>
                <c:pt idx="3782">
                  <c:v>10000</c:v>
                </c:pt>
                <c:pt idx="3783">
                  <c:v>10000</c:v>
                </c:pt>
                <c:pt idx="3784">
                  <c:v>10000</c:v>
                </c:pt>
                <c:pt idx="3785">
                  <c:v>10000</c:v>
                </c:pt>
                <c:pt idx="3786">
                  <c:v>10000</c:v>
                </c:pt>
                <c:pt idx="3787">
                  <c:v>10000</c:v>
                </c:pt>
                <c:pt idx="3788">
                  <c:v>10000</c:v>
                </c:pt>
                <c:pt idx="3789">
                  <c:v>10000</c:v>
                </c:pt>
                <c:pt idx="3790">
                  <c:v>10000</c:v>
                </c:pt>
                <c:pt idx="3791">
                  <c:v>10000</c:v>
                </c:pt>
                <c:pt idx="3792">
                  <c:v>10000</c:v>
                </c:pt>
                <c:pt idx="3793">
                  <c:v>10000</c:v>
                </c:pt>
                <c:pt idx="3794">
                  <c:v>10000</c:v>
                </c:pt>
                <c:pt idx="3795">
                  <c:v>10000</c:v>
                </c:pt>
                <c:pt idx="3796">
                  <c:v>10001</c:v>
                </c:pt>
                <c:pt idx="3797">
                  <c:v>10000</c:v>
                </c:pt>
                <c:pt idx="3798">
                  <c:v>10000</c:v>
                </c:pt>
                <c:pt idx="3799">
                  <c:v>10000</c:v>
                </c:pt>
                <c:pt idx="3800">
                  <c:v>10000</c:v>
                </c:pt>
                <c:pt idx="3801">
                  <c:v>10000</c:v>
                </c:pt>
                <c:pt idx="3802">
                  <c:v>10000</c:v>
                </c:pt>
                <c:pt idx="3803">
                  <c:v>10000</c:v>
                </c:pt>
                <c:pt idx="3804">
                  <c:v>10000</c:v>
                </c:pt>
                <c:pt idx="3805">
                  <c:v>10000</c:v>
                </c:pt>
                <c:pt idx="3806">
                  <c:v>10005</c:v>
                </c:pt>
                <c:pt idx="3807">
                  <c:v>10000</c:v>
                </c:pt>
                <c:pt idx="3808">
                  <c:v>10000</c:v>
                </c:pt>
                <c:pt idx="3809">
                  <c:v>10000</c:v>
                </c:pt>
                <c:pt idx="3810">
                  <c:v>10000</c:v>
                </c:pt>
                <c:pt idx="3811">
                  <c:v>10000</c:v>
                </c:pt>
                <c:pt idx="3812">
                  <c:v>10000</c:v>
                </c:pt>
                <c:pt idx="3813">
                  <c:v>10000</c:v>
                </c:pt>
                <c:pt idx="3814">
                  <c:v>10000</c:v>
                </c:pt>
                <c:pt idx="3815">
                  <c:v>10000</c:v>
                </c:pt>
                <c:pt idx="3816">
                  <c:v>10000</c:v>
                </c:pt>
                <c:pt idx="3817">
                  <c:v>10000</c:v>
                </c:pt>
                <c:pt idx="3818">
                  <c:v>10000</c:v>
                </c:pt>
                <c:pt idx="3819">
                  <c:v>10000</c:v>
                </c:pt>
                <c:pt idx="3820">
                  <c:v>10004.5</c:v>
                </c:pt>
                <c:pt idx="3821">
                  <c:v>10000</c:v>
                </c:pt>
                <c:pt idx="3822">
                  <c:v>10000</c:v>
                </c:pt>
                <c:pt idx="3823">
                  <c:v>10000</c:v>
                </c:pt>
                <c:pt idx="3824">
                  <c:v>10001</c:v>
                </c:pt>
                <c:pt idx="3825">
                  <c:v>10000</c:v>
                </c:pt>
                <c:pt idx="3826">
                  <c:v>10000</c:v>
                </c:pt>
                <c:pt idx="3827">
                  <c:v>10000</c:v>
                </c:pt>
                <c:pt idx="3828">
                  <c:v>10000</c:v>
                </c:pt>
                <c:pt idx="3829">
                  <c:v>10000</c:v>
                </c:pt>
                <c:pt idx="3830">
                  <c:v>10000</c:v>
                </c:pt>
                <c:pt idx="3831">
                  <c:v>10002.5</c:v>
                </c:pt>
                <c:pt idx="3832">
                  <c:v>10000</c:v>
                </c:pt>
                <c:pt idx="3833">
                  <c:v>10000</c:v>
                </c:pt>
                <c:pt idx="3834">
                  <c:v>10000</c:v>
                </c:pt>
                <c:pt idx="3835">
                  <c:v>10000</c:v>
                </c:pt>
                <c:pt idx="3836">
                  <c:v>10000</c:v>
                </c:pt>
                <c:pt idx="3837">
                  <c:v>10000</c:v>
                </c:pt>
                <c:pt idx="3838">
                  <c:v>10000</c:v>
                </c:pt>
                <c:pt idx="3839">
                  <c:v>10000</c:v>
                </c:pt>
                <c:pt idx="3840">
                  <c:v>10000</c:v>
                </c:pt>
                <c:pt idx="3841">
                  <c:v>10000</c:v>
                </c:pt>
                <c:pt idx="3842">
                  <c:v>11907</c:v>
                </c:pt>
                <c:pt idx="3843">
                  <c:v>10068</c:v>
                </c:pt>
                <c:pt idx="3844">
                  <c:v>10113</c:v>
                </c:pt>
                <c:pt idx="3845">
                  <c:v>10444.75</c:v>
                </c:pt>
                <c:pt idx="3846">
                  <c:v>10000</c:v>
                </c:pt>
                <c:pt idx="3847">
                  <c:v>10000</c:v>
                </c:pt>
                <c:pt idx="3848">
                  <c:v>10114.5</c:v>
                </c:pt>
                <c:pt idx="3849">
                  <c:v>10000</c:v>
                </c:pt>
                <c:pt idx="3850">
                  <c:v>10089</c:v>
                </c:pt>
                <c:pt idx="3851">
                  <c:v>10000</c:v>
                </c:pt>
                <c:pt idx="3852">
                  <c:v>10000</c:v>
                </c:pt>
                <c:pt idx="3853">
                  <c:v>10000</c:v>
                </c:pt>
                <c:pt idx="3854">
                  <c:v>10000</c:v>
                </c:pt>
                <c:pt idx="3855">
                  <c:v>10000</c:v>
                </c:pt>
                <c:pt idx="3856">
                  <c:v>10003</c:v>
                </c:pt>
                <c:pt idx="3857">
                  <c:v>10365.5</c:v>
                </c:pt>
                <c:pt idx="3858">
                  <c:v>10071.5</c:v>
                </c:pt>
                <c:pt idx="3859">
                  <c:v>10081</c:v>
                </c:pt>
                <c:pt idx="3860">
                  <c:v>10147.75</c:v>
                </c:pt>
                <c:pt idx="3861">
                  <c:v>10079.5</c:v>
                </c:pt>
                <c:pt idx="3862">
                  <c:v>10000</c:v>
                </c:pt>
                <c:pt idx="3863">
                  <c:v>10000</c:v>
                </c:pt>
                <c:pt idx="3864">
                  <c:v>10000</c:v>
                </c:pt>
                <c:pt idx="3865">
                  <c:v>10000</c:v>
                </c:pt>
                <c:pt idx="3866">
                  <c:v>10000</c:v>
                </c:pt>
                <c:pt idx="3867">
                  <c:v>10000</c:v>
                </c:pt>
                <c:pt idx="3868">
                  <c:v>10000</c:v>
                </c:pt>
                <c:pt idx="3869">
                  <c:v>10000</c:v>
                </c:pt>
                <c:pt idx="3870">
                  <c:v>10004</c:v>
                </c:pt>
                <c:pt idx="3871">
                  <c:v>10000</c:v>
                </c:pt>
                <c:pt idx="3872">
                  <c:v>10000</c:v>
                </c:pt>
                <c:pt idx="3873">
                  <c:v>10000</c:v>
                </c:pt>
                <c:pt idx="3874">
                  <c:v>10000</c:v>
                </c:pt>
                <c:pt idx="3875">
                  <c:v>10000</c:v>
                </c:pt>
                <c:pt idx="3876">
                  <c:v>10005.25</c:v>
                </c:pt>
                <c:pt idx="3877">
                  <c:v>10000</c:v>
                </c:pt>
                <c:pt idx="3878">
                  <c:v>10000</c:v>
                </c:pt>
                <c:pt idx="3879">
                  <c:v>10000</c:v>
                </c:pt>
                <c:pt idx="3880">
                  <c:v>10000</c:v>
                </c:pt>
                <c:pt idx="3881">
                  <c:v>10000</c:v>
                </c:pt>
                <c:pt idx="3882">
                  <c:v>10000</c:v>
                </c:pt>
                <c:pt idx="3883">
                  <c:v>10000</c:v>
                </c:pt>
                <c:pt idx="3884">
                  <c:v>10003</c:v>
                </c:pt>
                <c:pt idx="3885">
                  <c:v>10000</c:v>
                </c:pt>
                <c:pt idx="3886">
                  <c:v>10000</c:v>
                </c:pt>
                <c:pt idx="3887">
                  <c:v>10000</c:v>
                </c:pt>
                <c:pt idx="3888">
                  <c:v>10000</c:v>
                </c:pt>
                <c:pt idx="3889">
                  <c:v>10000</c:v>
                </c:pt>
                <c:pt idx="3890">
                  <c:v>10000</c:v>
                </c:pt>
                <c:pt idx="3891">
                  <c:v>10000</c:v>
                </c:pt>
                <c:pt idx="3892">
                  <c:v>10000</c:v>
                </c:pt>
                <c:pt idx="3893">
                  <c:v>10000</c:v>
                </c:pt>
                <c:pt idx="3894">
                  <c:v>10000</c:v>
                </c:pt>
                <c:pt idx="3895">
                  <c:v>10000</c:v>
                </c:pt>
                <c:pt idx="3896">
                  <c:v>10000</c:v>
                </c:pt>
                <c:pt idx="3897">
                  <c:v>10000</c:v>
                </c:pt>
                <c:pt idx="3898">
                  <c:v>10000</c:v>
                </c:pt>
                <c:pt idx="3899">
                  <c:v>10000</c:v>
                </c:pt>
                <c:pt idx="3900">
                  <c:v>10000</c:v>
                </c:pt>
                <c:pt idx="3901">
                  <c:v>10000</c:v>
                </c:pt>
                <c:pt idx="3902">
                  <c:v>10000</c:v>
                </c:pt>
                <c:pt idx="3903">
                  <c:v>10000</c:v>
                </c:pt>
                <c:pt idx="3904">
                  <c:v>10004</c:v>
                </c:pt>
                <c:pt idx="3905">
                  <c:v>10004.25</c:v>
                </c:pt>
                <c:pt idx="3906">
                  <c:v>10000</c:v>
                </c:pt>
                <c:pt idx="3907">
                  <c:v>10000</c:v>
                </c:pt>
                <c:pt idx="3908">
                  <c:v>10000</c:v>
                </c:pt>
                <c:pt idx="3909">
                  <c:v>10000</c:v>
                </c:pt>
                <c:pt idx="3910">
                  <c:v>10000</c:v>
                </c:pt>
                <c:pt idx="3911">
                  <c:v>10000</c:v>
                </c:pt>
                <c:pt idx="3912">
                  <c:v>10000</c:v>
                </c:pt>
                <c:pt idx="3913">
                  <c:v>10000</c:v>
                </c:pt>
                <c:pt idx="3914">
                  <c:v>10000</c:v>
                </c:pt>
                <c:pt idx="3915">
                  <c:v>10000</c:v>
                </c:pt>
                <c:pt idx="3916">
                  <c:v>10000</c:v>
                </c:pt>
                <c:pt idx="3917">
                  <c:v>10000</c:v>
                </c:pt>
                <c:pt idx="3918">
                  <c:v>10000</c:v>
                </c:pt>
                <c:pt idx="3919">
                  <c:v>10000</c:v>
                </c:pt>
                <c:pt idx="3920">
                  <c:v>10000</c:v>
                </c:pt>
                <c:pt idx="3921">
                  <c:v>10000</c:v>
                </c:pt>
                <c:pt idx="3922">
                  <c:v>10000</c:v>
                </c:pt>
                <c:pt idx="3923">
                  <c:v>10000</c:v>
                </c:pt>
                <c:pt idx="3924">
                  <c:v>10000</c:v>
                </c:pt>
                <c:pt idx="3925">
                  <c:v>10000</c:v>
                </c:pt>
                <c:pt idx="3926">
                  <c:v>10000</c:v>
                </c:pt>
                <c:pt idx="3927">
                  <c:v>10000</c:v>
                </c:pt>
                <c:pt idx="3928">
                  <c:v>10000</c:v>
                </c:pt>
                <c:pt idx="3929">
                  <c:v>10000</c:v>
                </c:pt>
                <c:pt idx="3930">
                  <c:v>10000</c:v>
                </c:pt>
                <c:pt idx="3931">
                  <c:v>10000</c:v>
                </c:pt>
                <c:pt idx="3932">
                  <c:v>10000</c:v>
                </c:pt>
                <c:pt idx="3933">
                  <c:v>10000</c:v>
                </c:pt>
                <c:pt idx="3934">
                  <c:v>10000</c:v>
                </c:pt>
                <c:pt idx="3935">
                  <c:v>10000</c:v>
                </c:pt>
                <c:pt idx="3936">
                  <c:v>10000</c:v>
                </c:pt>
                <c:pt idx="3937">
                  <c:v>10000</c:v>
                </c:pt>
                <c:pt idx="3938">
                  <c:v>10000</c:v>
                </c:pt>
                <c:pt idx="3939">
                  <c:v>10000</c:v>
                </c:pt>
                <c:pt idx="3940">
                  <c:v>10000</c:v>
                </c:pt>
                <c:pt idx="3941">
                  <c:v>10000</c:v>
                </c:pt>
                <c:pt idx="3942">
                  <c:v>10000</c:v>
                </c:pt>
                <c:pt idx="3943">
                  <c:v>10000</c:v>
                </c:pt>
                <c:pt idx="3944">
                  <c:v>10000</c:v>
                </c:pt>
                <c:pt idx="3945">
                  <c:v>10000</c:v>
                </c:pt>
                <c:pt idx="3946">
                  <c:v>10000</c:v>
                </c:pt>
                <c:pt idx="3947">
                  <c:v>10000</c:v>
                </c:pt>
                <c:pt idx="3948">
                  <c:v>10000</c:v>
                </c:pt>
                <c:pt idx="3949">
                  <c:v>10000</c:v>
                </c:pt>
                <c:pt idx="3950">
                  <c:v>10000</c:v>
                </c:pt>
                <c:pt idx="3951">
                  <c:v>10000</c:v>
                </c:pt>
                <c:pt idx="3952">
                  <c:v>10000</c:v>
                </c:pt>
                <c:pt idx="3953">
                  <c:v>10000</c:v>
                </c:pt>
                <c:pt idx="3954">
                  <c:v>10000</c:v>
                </c:pt>
                <c:pt idx="3955">
                  <c:v>10000</c:v>
                </c:pt>
                <c:pt idx="3956">
                  <c:v>10000</c:v>
                </c:pt>
                <c:pt idx="3957">
                  <c:v>10000</c:v>
                </c:pt>
                <c:pt idx="3958">
                  <c:v>10000</c:v>
                </c:pt>
                <c:pt idx="3959">
                  <c:v>10000</c:v>
                </c:pt>
                <c:pt idx="3960">
                  <c:v>10000</c:v>
                </c:pt>
                <c:pt idx="3961">
                  <c:v>10000</c:v>
                </c:pt>
                <c:pt idx="3962">
                  <c:v>10000</c:v>
                </c:pt>
                <c:pt idx="3963">
                  <c:v>10000</c:v>
                </c:pt>
                <c:pt idx="3964">
                  <c:v>10000</c:v>
                </c:pt>
                <c:pt idx="3965">
                  <c:v>10000</c:v>
                </c:pt>
                <c:pt idx="3966">
                  <c:v>10000</c:v>
                </c:pt>
                <c:pt idx="3967">
                  <c:v>10000</c:v>
                </c:pt>
                <c:pt idx="3968">
                  <c:v>10000</c:v>
                </c:pt>
                <c:pt idx="3969">
                  <c:v>10000</c:v>
                </c:pt>
                <c:pt idx="3970">
                  <c:v>10000</c:v>
                </c:pt>
                <c:pt idx="3971">
                  <c:v>10000</c:v>
                </c:pt>
                <c:pt idx="3972">
                  <c:v>10000</c:v>
                </c:pt>
                <c:pt idx="3973">
                  <c:v>10000</c:v>
                </c:pt>
                <c:pt idx="3974">
                  <c:v>10000</c:v>
                </c:pt>
                <c:pt idx="3975">
                  <c:v>10000</c:v>
                </c:pt>
                <c:pt idx="3976">
                  <c:v>10000</c:v>
                </c:pt>
                <c:pt idx="3977">
                  <c:v>10000</c:v>
                </c:pt>
                <c:pt idx="3978">
                  <c:v>10000</c:v>
                </c:pt>
                <c:pt idx="3979">
                  <c:v>10000</c:v>
                </c:pt>
                <c:pt idx="3980">
                  <c:v>10000</c:v>
                </c:pt>
                <c:pt idx="3981">
                  <c:v>10000</c:v>
                </c:pt>
                <c:pt idx="3982">
                  <c:v>10000</c:v>
                </c:pt>
                <c:pt idx="3983">
                  <c:v>10000</c:v>
                </c:pt>
                <c:pt idx="3984">
                  <c:v>10000</c:v>
                </c:pt>
                <c:pt idx="3985">
                  <c:v>10000</c:v>
                </c:pt>
                <c:pt idx="3986">
                  <c:v>10000</c:v>
                </c:pt>
                <c:pt idx="3987">
                  <c:v>10000</c:v>
                </c:pt>
                <c:pt idx="3988">
                  <c:v>10089.5</c:v>
                </c:pt>
                <c:pt idx="3989">
                  <c:v>30210</c:v>
                </c:pt>
                <c:pt idx="3990">
                  <c:v>75326</c:v>
                </c:pt>
                <c:pt idx="3991">
                  <c:v>75326</c:v>
                </c:pt>
                <c:pt idx="3992">
                  <c:v>74914.25</c:v>
                </c:pt>
                <c:pt idx="3993">
                  <c:v>12318.5</c:v>
                </c:pt>
                <c:pt idx="3994">
                  <c:v>19090.5</c:v>
                </c:pt>
                <c:pt idx="3995">
                  <c:v>10512</c:v>
                </c:pt>
                <c:pt idx="3996">
                  <c:v>10109</c:v>
                </c:pt>
                <c:pt idx="3997">
                  <c:v>10085.5</c:v>
                </c:pt>
                <c:pt idx="3998">
                  <c:v>10000</c:v>
                </c:pt>
                <c:pt idx="3999">
                  <c:v>10000</c:v>
                </c:pt>
                <c:pt idx="4000">
                  <c:v>10000</c:v>
                </c:pt>
                <c:pt idx="4001">
                  <c:v>10000</c:v>
                </c:pt>
                <c:pt idx="4002">
                  <c:v>12009.75</c:v>
                </c:pt>
                <c:pt idx="4003">
                  <c:v>10000</c:v>
                </c:pt>
                <c:pt idx="4004">
                  <c:v>10000</c:v>
                </c:pt>
                <c:pt idx="4005">
                  <c:v>10000</c:v>
                </c:pt>
                <c:pt idx="4006">
                  <c:v>10000</c:v>
                </c:pt>
                <c:pt idx="4007">
                  <c:v>10000</c:v>
                </c:pt>
                <c:pt idx="4008">
                  <c:v>10000</c:v>
                </c:pt>
                <c:pt idx="4009">
                  <c:v>10000</c:v>
                </c:pt>
                <c:pt idx="4010">
                  <c:v>10000</c:v>
                </c:pt>
                <c:pt idx="4011">
                  <c:v>10001</c:v>
                </c:pt>
                <c:pt idx="4012">
                  <c:v>10000</c:v>
                </c:pt>
                <c:pt idx="4013">
                  <c:v>10000</c:v>
                </c:pt>
                <c:pt idx="4014">
                  <c:v>10000</c:v>
                </c:pt>
                <c:pt idx="4015">
                  <c:v>10000</c:v>
                </c:pt>
                <c:pt idx="4016">
                  <c:v>10000</c:v>
                </c:pt>
                <c:pt idx="4017">
                  <c:v>10000</c:v>
                </c:pt>
                <c:pt idx="4018">
                  <c:v>10000</c:v>
                </c:pt>
                <c:pt idx="4019">
                  <c:v>10000</c:v>
                </c:pt>
                <c:pt idx="4020">
                  <c:v>10000</c:v>
                </c:pt>
                <c:pt idx="4021">
                  <c:v>10000</c:v>
                </c:pt>
                <c:pt idx="4022">
                  <c:v>10000</c:v>
                </c:pt>
                <c:pt idx="4023">
                  <c:v>10000</c:v>
                </c:pt>
                <c:pt idx="4024">
                  <c:v>10000</c:v>
                </c:pt>
                <c:pt idx="4025">
                  <c:v>10000</c:v>
                </c:pt>
                <c:pt idx="4026">
                  <c:v>10000</c:v>
                </c:pt>
                <c:pt idx="4027">
                  <c:v>10000</c:v>
                </c:pt>
                <c:pt idx="4028">
                  <c:v>10000</c:v>
                </c:pt>
                <c:pt idx="4029">
                  <c:v>10000</c:v>
                </c:pt>
                <c:pt idx="4030">
                  <c:v>10000</c:v>
                </c:pt>
                <c:pt idx="4031">
                  <c:v>10000</c:v>
                </c:pt>
                <c:pt idx="4032">
                  <c:v>10000</c:v>
                </c:pt>
                <c:pt idx="4033">
                  <c:v>10000</c:v>
                </c:pt>
                <c:pt idx="4034">
                  <c:v>10000</c:v>
                </c:pt>
                <c:pt idx="4035">
                  <c:v>10000</c:v>
                </c:pt>
                <c:pt idx="4036">
                  <c:v>10004</c:v>
                </c:pt>
                <c:pt idx="4037">
                  <c:v>10000</c:v>
                </c:pt>
                <c:pt idx="4038">
                  <c:v>10000</c:v>
                </c:pt>
                <c:pt idx="4039">
                  <c:v>10000</c:v>
                </c:pt>
                <c:pt idx="4040">
                  <c:v>10000</c:v>
                </c:pt>
                <c:pt idx="4041">
                  <c:v>10000</c:v>
                </c:pt>
                <c:pt idx="4042">
                  <c:v>10094.5</c:v>
                </c:pt>
                <c:pt idx="4043">
                  <c:v>11192</c:v>
                </c:pt>
                <c:pt idx="4044">
                  <c:v>10091.5</c:v>
                </c:pt>
                <c:pt idx="4045">
                  <c:v>10000</c:v>
                </c:pt>
                <c:pt idx="4046">
                  <c:v>10000</c:v>
                </c:pt>
                <c:pt idx="4047">
                  <c:v>10000</c:v>
                </c:pt>
                <c:pt idx="4048">
                  <c:v>10000</c:v>
                </c:pt>
                <c:pt idx="4049">
                  <c:v>10000</c:v>
                </c:pt>
                <c:pt idx="4050">
                  <c:v>10000</c:v>
                </c:pt>
                <c:pt idx="4051">
                  <c:v>10000</c:v>
                </c:pt>
                <c:pt idx="4052">
                  <c:v>10000</c:v>
                </c:pt>
                <c:pt idx="4053">
                  <c:v>10000</c:v>
                </c:pt>
                <c:pt idx="4054">
                  <c:v>10000</c:v>
                </c:pt>
                <c:pt idx="4055">
                  <c:v>10092.5</c:v>
                </c:pt>
                <c:pt idx="4056">
                  <c:v>10000</c:v>
                </c:pt>
                <c:pt idx="4057">
                  <c:v>10000</c:v>
                </c:pt>
                <c:pt idx="4058">
                  <c:v>10000</c:v>
                </c:pt>
                <c:pt idx="4059">
                  <c:v>10000</c:v>
                </c:pt>
                <c:pt idx="4060">
                  <c:v>10000</c:v>
                </c:pt>
                <c:pt idx="4061">
                  <c:v>10000</c:v>
                </c:pt>
                <c:pt idx="4062">
                  <c:v>10000</c:v>
                </c:pt>
                <c:pt idx="4063">
                  <c:v>10000</c:v>
                </c:pt>
                <c:pt idx="4064">
                  <c:v>10000</c:v>
                </c:pt>
                <c:pt idx="4065">
                  <c:v>10000</c:v>
                </c:pt>
                <c:pt idx="4066">
                  <c:v>10000</c:v>
                </c:pt>
                <c:pt idx="4067">
                  <c:v>10000</c:v>
                </c:pt>
                <c:pt idx="4068">
                  <c:v>10000</c:v>
                </c:pt>
                <c:pt idx="4069">
                  <c:v>10000</c:v>
                </c:pt>
                <c:pt idx="4070">
                  <c:v>10000</c:v>
                </c:pt>
                <c:pt idx="4071">
                  <c:v>10000</c:v>
                </c:pt>
                <c:pt idx="4072">
                  <c:v>10000</c:v>
                </c:pt>
                <c:pt idx="4073">
                  <c:v>10000</c:v>
                </c:pt>
                <c:pt idx="4074">
                  <c:v>10000</c:v>
                </c:pt>
                <c:pt idx="4075">
                  <c:v>10000</c:v>
                </c:pt>
                <c:pt idx="4076">
                  <c:v>10000</c:v>
                </c:pt>
                <c:pt idx="4077">
                  <c:v>10000</c:v>
                </c:pt>
                <c:pt idx="4078">
                  <c:v>10000</c:v>
                </c:pt>
                <c:pt idx="4079">
                  <c:v>10000</c:v>
                </c:pt>
                <c:pt idx="4080">
                  <c:v>10000</c:v>
                </c:pt>
                <c:pt idx="4081">
                  <c:v>10000</c:v>
                </c:pt>
                <c:pt idx="4082">
                  <c:v>10000</c:v>
                </c:pt>
                <c:pt idx="4083">
                  <c:v>10000</c:v>
                </c:pt>
                <c:pt idx="4084">
                  <c:v>10000</c:v>
                </c:pt>
                <c:pt idx="4085">
                  <c:v>10000</c:v>
                </c:pt>
                <c:pt idx="4086">
                  <c:v>10000</c:v>
                </c:pt>
                <c:pt idx="4087">
                  <c:v>10000</c:v>
                </c:pt>
                <c:pt idx="4088">
                  <c:v>10000</c:v>
                </c:pt>
                <c:pt idx="4089">
                  <c:v>10007.5</c:v>
                </c:pt>
                <c:pt idx="4090">
                  <c:v>10000</c:v>
                </c:pt>
                <c:pt idx="4091">
                  <c:v>10000</c:v>
                </c:pt>
                <c:pt idx="4092">
                  <c:v>10000</c:v>
                </c:pt>
                <c:pt idx="4093">
                  <c:v>10000</c:v>
                </c:pt>
                <c:pt idx="4094">
                  <c:v>10000</c:v>
                </c:pt>
                <c:pt idx="4095">
                  <c:v>10000</c:v>
                </c:pt>
                <c:pt idx="4096">
                  <c:v>10000</c:v>
                </c:pt>
                <c:pt idx="4097">
                  <c:v>10000</c:v>
                </c:pt>
                <c:pt idx="4098">
                  <c:v>10000</c:v>
                </c:pt>
                <c:pt idx="4099">
                  <c:v>10000</c:v>
                </c:pt>
                <c:pt idx="4100">
                  <c:v>10000</c:v>
                </c:pt>
                <c:pt idx="4101">
                  <c:v>10000</c:v>
                </c:pt>
                <c:pt idx="4102">
                  <c:v>10000</c:v>
                </c:pt>
                <c:pt idx="4103">
                  <c:v>10000</c:v>
                </c:pt>
                <c:pt idx="4104">
                  <c:v>10000</c:v>
                </c:pt>
                <c:pt idx="4105">
                  <c:v>10000</c:v>
                </c:pt>
                <c:pt idx="4106">
                  <c:v>10000</c:v>
                </c:pt>
                <c:pt idx="4107">
                  <c:v>10000</c:v>
                </c:pt>
                <c:pt idx="4108">
                  <c:v>10000</c:v>
                </c:pt>
                <c:pt idx="4109">
                  <c:v>10000</c:v>
                </c:pt>
                <c:pt idx="4110">
                  <c:v>10000</c:v>
                </c:pt>
                <c:pt idx="4111">
                  <c:v>10000</c:v>
                </c:pt>
                <c:pt idx="4112">
                  <c:v>10000</c:v>
                </c:pt>
                <c:pt idx="4113">
                  <c:v>10000</c:v>
                </c:pt>
                <c:pt idx="4114">
                  <c:v>10000</c:v>
                </c:pt>
                <c:pt idx="4115">
                  <c:v>10000</c:v>
                </c:pt>
                <c:pt idx="4116">
                  <c:v>10000</c:v>
                </c:pt>
                <c:pt idx="4117">
                  <c:v>10022.25</c:v>
                </c:pt>
                <c:pt idx="4118">
                  <c:v>10022.5</c:v>
                </c:pt>
                <c:pt idx="4119">
                  <c:v>10000</c:v>
                </c:pt>
                <c:pt idx="4120">
                  <c:v>10000</c:v>
                </c:pt>
                <c:pt idx="4121">
                  <c:v>10000</c:v>
                </c:pt>
                <c:pt idx="4122">
                  <c:v>10000</c:v>
                </c:pt>
                <c:pt idx="4123">
                  <c:v>10000</c:v>
                </c:pt>
                <c:pt idx="4124">
                  <c:v>10000</c:v>
                </c:pt>
                <c:pt idx="4125">
                  <c:v>10000</c:v>
                </c:pt>
                <c:pt idx="4126">
                  <c:v>10000</c:v>
                </c:pt>
                <c:pt idx="4127">
                  <c:v>10000</c:v>
                </c:pt>
                <c:pt idx="4128">
                  <c:v>10001</c:v>
                </c:pt>
                <c:pt idx="4129">
                  <c:v>10000</c:v>
                </c:pt>
                <c:pt idx="4130">
                  <c:v>10000</c:v>
                </c:pt>
                <c:pt idx="4131">
                  <c:v>10000</c:v>
                </c:pt>
                <c:pt idx="4132">
                  <c:v>10000</c:v>
                </c:pt>
                <c:pt idx="4133">
                  <c:v>10110.75</c:v>
                </c:pt>
                <c:pt idx="4134">
                  <c:v>10004.25</c:v>
                </c:pt>
                <c:pt idx="4135">
                  <c:v>10000</c:v>
                </c:pt>
                <c:pt idx="4136">
                  <c:v>10000</c:v>
                </c:pt>
                <c:pt idx="4137">
                  <c:v>10000</c:v>
                </c:pt>
                <c:pt idx="4138">
                  <c:v>10000</c:v>
                </c:pt>
                <c:pt idx="4139">
                  <c:v>10000</c:v>
                </c:pt>
                <c:pt idx="4140">
                  <c:v>10000</c:v>
                </c:pt>
                <c:pt idx="4141">
                  <c:v>10000</c:v>
                </c:pt>
                <c:pt idx="4142">
                  <c:v>10000</c:v>
                </c:pt>
                <c:pt idx="4143">
                  <c:v>10000</c:v>
                </c:pt>
                <c:pt idx="4144">
                  <c:v>10000</c:v>
                </c:pt>
                <c:pt idx="4145">
                  <c:v>10000</c:v>
                </c:pt>
                <c:pt idx="4146">
                  <c:v>10000</c:v>
                </c:pt>
                <c:pt idx="4147">
                  <c:v>10000</c:v>
                </c:pt>
                <c:pt idx="4148">
                  <c:v>10000</c:v>
                </c:pt>
                <c:pt idx="4149">
                  <c:v>10000</c:v>
                </c:pt>
                <c:pt idx="4150">
                  <c:v>10000</c:v>
                </c:pt>
                <c:pt idx="4151">
                  <c:v>10000</c:v>
                </c:pt>
                <c:pt idx="4152">
                  <c:v>10000</c:v>
                </c:pt>
                <c:pt idx="4153">
                  <c:v>10000</c:v>
                </c:pt>
                <c:pt idx="4154">
                  <c:v>10000</c:v>
                </c:pt>
                <c:pt idx="4155">
                  <c:v>10000</c:v>
                </c:pt>
                <c:pt idx="4156">
                  <c:v>10001.25</c:v>
                </c:pt>
                <c:pt idx="4157">
                  <c:v>10000</c:v>
                </c:pt>
                <c:pt idx="4158">
                  <c:v>10000</c:v>
                </c:pt>
                <c:pt idx="4159">
                  <c:v>10000</c:v>
                </c:pt>
                <c:pt idx="4160">
                  <c:v>10000</c:v>
                </c:pt>
                <c:pt idx="4161">
                  <c:v>10000</c:v>
                </c:pt>
                <c:pt idx="4162">
                  <c:v>10000</c:v>
                </c:pt>
                <c:pt idx="4163">
                  <c:v>10000</c:v>
                </c:pt>
                <c:pt idx="4164">
                  <c:v>10000</c:v>
                </c:pt>
                <c:pt idx="4165">
                  <c:v>10000</c:v>
                </c:pt>
                <c:pt idx="4166">
                  <c:v>10000</c:v>
                </c:pt>
                <c:pt idx="4167">
                  <c:v>10000</c:v>
                </c:pt>
                <c:pt idx="4168">
                  <c:v>10000</c:v>
                </c:pt>
                <c:pt idx="4169">
                  <c:v>10000</c:v>
                </c:pt>
                <c:pt idx="4170">
                  <c:v>10000</c:v>
                </c:pt>
                <c:pt idx="4171">
                  <c:v>10001.5</c:v>
                </c:pt>
                <c:pt idx="4172">
                  <c:v>10000</c:v>
                </c:pt>
                <c:pt idx="4173">
                  <c:v>10000</c:v>
                </c:pt>
                <c:pt idx="4174">
                  <c:v>10000</c:v>
                </c:pt>
                <c:pt idx="4175">
                  <c:v>10000</c:v>
                </c:pt>
                <c:pt idx="4176">
                  <c:v>10000</c:v>
                </c:pt>
                <c:pt idx="4177">
                  <c:v>10000</c:v>
                </c:pt>
                <c:pt idx="4178">
                  <c:v>10000</c:v>
                </c:pt>
                <c:pt idx="4179">
                  <c:v>10000</c:v>
                </c:pt>
                <c:pt idx="4180">
                  <c:v>10000</c:v>
                </c:pt>
                <c:pt idx="4181">
                  <c:v>10000</c:v>
                </c:pt>
                <c:pt idx="4182">
                  <c:v>10000</c:v>
                </c:pt>
                <c:pt idx="4183">
                  <c:v>10016</c:v>
                </c:pt>
                <c:pt idx="4184">
                  <c:v>10000</c:v>
                </c:pt>
                <c:pt idx="4185">
                  <c:v>10000</c:v>
                </c:pt>
                <c:pt idx="4186">
                  <c:v>10004</c:v>
                </c:pt>
                <c:pt idx="4187">
                  <c:v>10006</c:v>
                </c:pt>
                <c:pt idx="4188">
                  <c:v>10000</c:v>
                </c:pt>
                <c:pt idx="4189">
                  <c:v>10000</c:v>
                </c:pt>
                <c:pt idx="4190">
                  <c:v>10000</c:v>
                </c:pt>
                <c:pt idx="4191">
                  <c:v>10000</c:v>
                </c:pt>
                <c:pt idx="4192">
                  <c:v>10000</c:v>
                </c:pt>
                <c:pt idx="4193">
                  <c:v>10089.25</c:v>
                </c:pt>
                <c:pt idx="4194">
                  <c:v>10000</c:v>
                </c:pt>
                <c:pt idx="4195">
                  <c:v>10000</c:v>
                </c:pt>
                <c:pt idx="4196">
                  <c:v>10000</c:v>
                </c:pt>
                <c:pt idx="4197">
                  <c:v>10000</c:v>
                </c:pt>
                <c:pt idx="4198">
                  <c:v>10000</c:v>
                </c:pt>
                <c:pt idx="4199">
                  <c:v>10000</c:v>
                </c:pt>
                <c:pt idx="4200">
                  <c:v>10000</c:v>
                </c:pt>
                <c:pt idx="4201">
                  <c:v>10000</c:v>
                </c:pt>
                <c:pt idx="4202">
                  <c:v>10000</c:v>
                </c:pt>
                <c:pt idx="4203">
                  <c:v>10000</c:v>
                </c:pt>
                <c:pt idx="4204">
                  <c:v>10000</c:v>
                </c:pt>
                <c:pt idx="4205">
                  <c:v>10000</c:v>
                </c:pt>
                <c:pt idx="4206">
                  <c:v>10000</c:v>
                </c:pt>
                <c:pt idx="4207">
                  <c:v>10000</c:v>
                </c:pt>
                <c:pt idx="4208">
                  <c:v>10000</c:v>
                </c:pt>
                <c:pt idx="4209">
                  <c:v>10000</c:v>
                </c:pt>
                <c:pt idx="4210">
                  <c:v>10002</c:v>
                </c:pt>
                <c:pt idx="4211">
                  <c:v>10000</c:v>
                </c:pt>
                <c:pt idx="4212">
                  <c:v>10002</c:v>
                </c:pt>
                <c:pt idx="4213">
                  <c:v>10005</c:v>
                </c:pt>
                <c:pt idx="4214">
                  <c:v>10005</c:v>
                </c:pt>
                <c:pt idx="4215">
                  <c:v>10000</c:v>
                </c:pt>
                <c:pt idx="4216">
                  <c:v>10000</c:v>
                </c:pt>
                <c:pt idx="4217">
                  <c:v>10000</c:v>
                </c:pt>
                <c:pt idx="4218">
                  <c:v>10000</c:v>
                </c:pt>
                <c:pt idx="4219">
                  <c:v>10000</c:v>
                </c:pt>
                <c:pt idx="4220">
                  <c:v>10000</c:v>
                </c:pt>
                <c:pt idx="4221">
                  <c:v>10000</c:v>
                </c:pt>
                <c:pt idx="4222">
                  <c:v>10000</c:v>
                </c:pt>
                <c:pt idx="4223">
                  <c:v>10000</c:v>
                </c:pt>
                <c:pt idx="4224">
                  <c:v>10000</c:v>
                </c:pt>
                <c:pt idx="4225">
                  <c:v>10000</c:v>
                </c:pt>
                <c:pt idx="4226">
                  <c:v>10000</c:v>
                </c:pt>
                <c:pt idx="4227">
                  <c:v>10000</c:v>
                </c:pt>
                <c:pt idx="4228">
                  <c:v>10000</c:v>
                </c:pt>
                <c:pt idx="4229">
                  <c:v>10000</c:v>
                </c:pt>
                <c:pt idx="4230">
                  <c:v>10000</c:v>
                </c:pt>
                <c:pt idx="4231">
                  <c:v>10000</c:v>
                </c:pt>
                <c:pt idx="4232">
                  <c:v>10000</c:v>
                </c:pt>
                <c:pt idx="4233">
                  <c:v>10000</c:v>
                </c:pt>
                <c:pt idx="4234">
                  <c:v>10000</c:v>
                </c:pt>
                <c:pt idx="4235">
                  <c:v>10000</c:v>
                </c:pt>
                <c:pt idx="4236">
                  <c:v>10000</c:v>
                </c:pt>
                <c:pt idx="4237">
                  <c:v>10000</c:v>
                </c:pt>
                <c:pt idx="4238">
                  <c:v>10000</c:v>
                </c:pt>
                <c:pt idx="4239">
                  <c:v>10000</c:v>
                </c:pt>
                <c:pt idx="4240">
                  <c:v>10000</c:v>
                </c:pt>
                <c:pt idx="4241">
                  <c:v>10000</c:v>
                </c:pt>
                <c:pt idx="4242">
                  <c:v>10000</c:v>
                </c:pt>
                <c:pt idx="4243">
                  <c:v>10000</c:v>
                </c:pt>
                <c:pt idx="4244">
                  <c:v>10000</c:v>
                </c:pt>
                <c:pt idx="4245">
                  <c:v>10000</c:v>
                </c:pt>
                <c:pt idx="4246">
                  <c:v>10000</c:v>
                </c:pt>
                <c:pt idx="4247">
                  <c:v>10000</c:v>
                </c:pt>
                <c:pt idx="4248">
                  <c:v>10015.5</c:v>
                </c:pt>
                <c:pt idx="4249">
                  <c:v>10022</c:v>
                </c:pt>
                <c:pt idx="4250">
                  <c:v>10000</c:v>
                </c:pt>
                <c:pt idx="4251">
                  <c:v>10000</c:v>
                </c:pt>
                <c:pt idx="4252">
                  <c:v>10000</c:v>
                </c:pt>
                <c:pt idx="4253">
                  <c:v>10000</c:v>
                </c:pt>
                <c:pt idx="4254">
                  <c:v>10000</c:v>
                </c:pt>
                <c:pt idx="4255">
                  <c:v>10000</c:v>
                </c:pt>
                <c:pt idx="4256">
                  <c:v>10000</c:v>
                </c:pt>
                <c:pt idx="4257">
                  <c:v>10000</c:v>
                </c:pt>
                <c:pt idx="4258">
                  <c:v>10000</c:v>
                </c:pt>
                <c:pt idx="4259">
                  <c:v>10000</c:v>
                </c:pt>
                <c:pt idx="4260">
                  <c:v>10006.5</c:v>
                </c:pt>
                <c:pt idx="4261">
                  <c:v>10000</c:v>
                </c:pt>
                <c:pt idx="4262">
                  <c:v>10000</c:v>
                </c:pt>
                <c:pt idx="4263">
                  <c:v>10000</c:v>
                </c:pt>
                <c:pt idx="4264">
                  <c:v>10000</c:v>
                </c:pt>
                <c:pt idx="4265">
                  <c:v>10000</c:v>
                </c:pt>
                <c:pt idx="4266">
                  <c:v>10000</c:v>
                </c:pt>
                <c:pt idx="4267">
                  <c:v>10000</c:v>
                </c:pt>
                <c:pt idx="4268">
                  <c:v>10000</c:v>
                </c:pt>
                <c:pt idx="4269">
                  <c:v>10006</c:v>
                </c:pt>
                <c:pt idx="4270">
                  <c:v>10000</c:v>
                </c:pt>
                <c:pt idx="4271">
                  <c:v>10000</c:v>
                </c:pt>
                <c:pt idx="4272">
                  <c:v>10000</c:v>
                </c:pt>
                <c:pt idx="4273">
                  <c:v>10000</c:v>
                </c:pt>
                <c:pt idx="4274">
                  <c:v>10000</c:v>
                </c:pt>
                <c:pt idx="4275">
                  <c:v>10000</c:v>
                </c:pt>
                <c:pt idx="4276">
                  <c:v>10000</c:v>
                </c:pt>
                <c:pt idx="4277">
                  <c:v>10000</c:v>
                </c:pt>
                <c:pt idx="4278">
                  <c:v>10000</c:v>
                </c:pt>
                <c:pt idx="4279">
                  <c:v>10000</c:v>
                </c:pt>
                <c:pt idx="4280">
                  <c:v>10000</c:v>
                </c:pt>
                <c:pt idx="4281">
                  <c:v>10000</c:v>
                </c:pt>
                <c:pt idx="4282">
                  <c:v>10000</c:v>
                </c:pt>
                <c:pt idx="4283">
                  <c:v>10000</c:v>
                </c:pt>
                <c:pt idx="4284">
                  <c:v>10000</c:v>
                </c:pt>
                <c:pt idx="4285">
                  <c:v>10000</c:v>
                </c:pt>
                <c:pt idx="4286">
                  <c:v>10000</c:v>
                </c:pt>
                <c:pt idx="4287">
                  <c:v>10000</c:v>
                </c:pt>
                <c:pt idx="4288">
                  <c:v>10000</c:v>
                </c:pt>
                <c:pt idx="4289">
                  <c:v>10000</c:v>
                </c:pt>
                <c:pt idx="4290">
                  <c:v>10000</c:v>
                </c:pt>
                <c:pt idx="4291">
                  <c:v>10000</c:v>
                </c:pt>
                <c:pt idx="4292">
                  <c:v>10000</c:v>
                </c:pt>
                <c:pt idx="4293">
                  <c:v>10000</c:v>
                </c:pt>
                <c:pt idx="4294">
                  <c:v>10000</c:v>
                </c:pt>
                <c:pt idx="4295">
                  <c:v>10000</c:v>
                </c:pt>
                <c:pt idx="4296">
                  <c:v>10000</c:v>
                </c:pt>
                <c:pt idx="4297">
                  <c:v>10000</c:v>
                </c:pt>
                <c:pt idx="4298">
                  <c:v>10000</c:v>
                </c:pt>
                <c:pt idx="4299">
                  <c:v>10000</c:v>
                </c:pt>
                <c:pt idx="4300">
                  <c:v>10000</c:v>
                </c:pt>
                <c:pt idx="4301">
                  <c:v>10000</c:v>
                </c:pt>
                <c:pt idx="4302">
                  <c:v>10000</c:v>
                </c:pt>
                <c:pt idx="4303">
                  <c:v>10000</c:v>
                </c:pt>
                <c:pt idx="4304">
                  <c:v>10000</c:v>
                </c:pt>
                <c:pt idx="4305">
                  <c:v>10071.5</c:v>
                </c:pt>
                <c:pt idx="4306">
                  <c:v>10000</c:v>
                </c:pt>
                <c:pt idx="4307">
                  <c:v>10001</c:v>
                </c:pt>
                <c:pt idx="4308">
                  <c:v>10000</c:v>
                </c:pt>
                <c:pt idx="4309">
                  <c:v>10000</c:v>
                </c:pt>
                <c:pt idx="4310">
                  <c:v>10000</c:v>
                </c:pt>
                <c:pt idx="4311">
                  <c:v>10000</c:v>
                </c:pt>
                <c:pt idx="4312">
                  <c:v>10000</c:v>
                </c:pt>
                <c:pt idx="4313">
                  <c:v>10000</c:v>
                </c:pt>
                <c:pt idx="4314">
                  <c:v>10000</c:v>
                </c:pt>
                <c:pt idx="4315">
                  <c:v>10000</c:v>
                </c:pt>
                <c:pt idx="4316">
                  <c:v>10000</c:v>
                </c:pt>
                <c:pt idx="4317">
                  <c:v>10000</c:v>
                </c:pt>
                <c:pt idx="4318">
                  <c:v>10000</c:v>
                </c:pt>
                <c:pt idx="4319">
                  <c:v>10000</c:v>
                </c:pt>
                <c:pt idx="4320">
                  <c:v>10001.5</c:v>
                </c:pt>
                <c:pt idx="4321">
                  <c:v>10000</c:v>
                </c:pt>
                <c:pt idx="4322">
                  <c:v>10000</c:v>
                </c:pt>
                <c:pt idx="4323">
                  <c:v>10000</c:v>
                </c:pt>
                <c:pt idx="4324">
                  <c:v>10000</c:v>
                </c:pt>
                <c:pt idx="4325">
                  <c:v>10000</c:v>
                </c:pt>
                <c:pt idx="4326">
                  <c:v>10000</c:v>
                </c:pt>
                <c:pt idx="4327">
                  <c:v>10000</c:v>
                </c:pt>
                <c:pt idx="4328">
                  <c:v>10000</c:v>
                </c:pt>
                <c:pt idx="4329">
                  <c:v>10000</c:v>
                </c:pt>
                <c:pt idx="4330">
                  <c:v>10000</c:v>
                </c:pt>
                <c:pt idx="4331">
                  <c:v>10000</c:v>
                </c:pt>
                <c:pt idx="4332">
                  <c:v>10000</c:v>
                </c:pt>
                <c:pt idx="4333">
                  <c:v>10000</c:v>
                </c:pt>
                <c:pt idx="4334">
                  <c:v>10000</c:v>
                </c:pt>
                <c:pt idx="4335">
                  <c:v>10000</c:v>
                </c:pt>
                <c:pt idx="4336">
                  <c:v>10000</c:v>
                </c:pt>
                <c:pt idx="4337">
                  <c:v>10000</c:v>
                </c:pt>
                <c:pt idx="4338">
                  <c:v>10000</c:v>
                </c:pt>
                <c:pt idx="4339">
                  <c:v>10000</c:v>
                </c:pt>
                <c:pt idx="4340">
                  <c:v>10000</c:v>
                </c:pt>
                <c:pt idx="4341">
                  <c:v>10000</c:v>
                </c:pt>
                <c:pt idx="4342">
                  <c:v>10000</c:v>
                </c:pt>
                <c:pt idx="4343">
                  <c:v>10000</c:v>
                </c:pt>
                <c:pt idx="4344">
                  <c:v>10000</c:v>
                </c:pt>
                <c:pt idx="4345">
                  <c:v>10000</c:v>
                </c:pt>
                <c:pt idx="4346">
                  <c:v>10000</c:v>
                </c:pt>
                <c:pt idx="4347">
                  <c:v>10000</c:v>
                </c:pt>
                <c:pt idx="4348">
                  <c:v>10000</c:v>
                </c:pt>
                <c:pt idx="4349">
                  <c:v>10000</c:v>
                </c:pt>
                <c:pt idx="4350">
                  <c:v>10000</c:v>
                </c:pt>
                <c:pt idx="4351">
                  <c:v>10000</c:v>
                </c:pt>
                <c:pt idx="4352">
                  <c:v>10000</c:v>
                </c:pt>
                <c:pt idx="4353">
                  <c:v>10000</c:v>
                </c:pt>
                <c:pt idx="4354">
                  <c:v>10000</c:v>
                </c:pt>
                <c:pt idx="4355">
                  <c:v>10000</c:v>
                </c:pt>
                <c:pt idx="4356">
                  <c:v>10000</c:v>
                </c:pt>
                <c:pt idx="4357">
                  <c:v>10000</c:v>
                </c:pt>
                <c:pt idx="4358">
                  <c:v>10000</c:v>
                </c:pt>
                <c:pt idx="4359">
                  <c:v>10000</c:v>
                </c:pt>
                <c:pt idx="4360">
                  <c:v>10000</c:v>
                </c:pt>
                <c:pt idx="4361">
                  <c:v>10000</c:v>
                </c:pt>
                <c:pt idx="4362">
                  <c:v>10000</c:v>
                </c:pt>
                <c:pt idx="4363">
                  <c:v>10000</c:v>
                </c:pt>
                <c:pt idx="4364">
                  <c:v>10000</c:v>
                </c:pt>
                <c:pt idx="4365">
                  <c:v>10000</c:v>
                </c:pt>
                <c:pt idx="4366">
                  <c:v>10000</c:v>
                </c:pt>
                <c:pt idx="4367">
                  <c:v>10000</c:v>
                </c:pt>
                <c:pt idx="4368">
                  <c:v>10000</c:v>
                </c:pt>
                <c:pt idx="4369">
                  <c:v>10000</c:v>
                </c:pt>
                <c:pt idx="4370">
                  <c:v>10000</c:v>
                </c:pt>
                <c:pt idx="4371">
                  <c:v>10000</c:v>
                </c:pt>
                <c:pt idx="4372">
                  <c:v>10000</c:v>
                </c:pt>
                <c:pt idx="4373">
                  <c:v>10000</c:v>
                </c:pt>
                <c:pt idx="4374">
                  <c:v>10000</c:v>
                </c:pt>
                <c:pt idx="4375">
                  <c:v>10000</c:v>
                </c:pt>
                <c:pt idx="4376">
                  <c:v>10000</c:v>
                </c:pt>
                <c:pt idx="4377">
                  <c:v>10000</c:v>
                </c:pt>
                <c:pt idx="4378">
                  <c:v>10004</c:v>
                </c:pt>
                <c:pt idx="4379">
                  <c:v>10003.5</c:v>
                </c:pt>
                <c:pt idx="4380">
                  <c:v>10000</c:v>
                </c:pt>
                <c:pt idx="4381">
                  <c:v>10000</c:v>
                </c:pt>
                <c:pt idx="4382">
                  <c:v>10000</c:v>
                </c:pt>
                <c:pt idx="4383">
                  <c:v>10000</c:v>
                </c:pt>
                <c:pt idx="4384">
                  <c:v>10000</c:v>
                </c:pt>
                <c:pt idx="4385">
                  <c:v>10000</c:v>
                </c:pt>
                <c:pt idx="4386">
                  <c:v>10000</c:v>
                </c:pt>
                <c:pt idx="4387">
                  <c:v>10000</c:v>
                </c:pt>
                <c:pt idx="4388">
                  <c:v>10000</c:v>
                </c:pt>
                <c:pt idx="4389">
                  <c:v>10000</c:v>
                </c:pt>
                <c:pt idx="4390">
                  <c:v>10000</c:v>
                </c:pt>
                <c:pt idx="4391">
                  <c:v>10000</c:v>
                </c:pt>
                <c:pt idx="4392">
                  <c:v>10000</c:v>
                </c:pt>
                <c:pt idx="4393">
                  <c:v>10000</c:v>
                </c:pt>
                <c:pt idx="4394">
                  <c:v>10000</c:v>
                </c:pt>
                <c:pt idx="4395">
                  <c:v>10000</c:v>
                </c:pt>
                <c:pt idx="4396">
                  <c:v>10000</c:v>
                </c:pt>
                <c:pt idx="4397">
                  <c:v>10000</c:v>
                </c:pt>
                <c:pt idx="4398">
                  <c:v>10000</c:v>
                </c:pt>
                <c:pt idx="4399">
                  <c:v>10000</c:v>
                </c:pt>
                <c:pt idx="4400">
                  <c:v>10000</c:v>
                </c:pt>
                <c:pt idx="4401">
                  <c:v>10000</c:v>
                </c:pt>
                <c:pt idx="4402">
                  <c:v>10000</c:v>
                </c:pt>
                <c:pt idx="4403">
                  <c:v>10000</c:v>
                </c:pt>
                <c:pt idx="4404">
                  <c:v>10000</c:v>
                </c:pt>
                <c:pt idx="4405">
                  <c:v>10000</c:v>
                </c:pt>
                <c:pt idx="4406">
                  <c:v>10000</c:v>
                </c:pt>
                <c:pt idx="4407">
                  <c:v>10000</c:v>
                </c:pt>
                <c:pt idx="4408">
                  <c:v>10000</c:v>
                </c:pt>
                <c:pt idx="4409">
                  <c:v>10000</c:v>
                </c:pt>
                <c:pt idx="4410">
                  <c:v>10000</c:v>
                </c:pt>
                <c:pt idx="4411">
                  <c:v>10000</c:v>
                </c:pt>
                <c:pt idx="4412">
                  <c:v>10000</c:v>
                </c:pt>
                <c:pt idx="4413">
                  <c:v>10000</c:v>
                </c:pt>
                <c:pt idx="4414">
                  <c:v>10005.5</c:v>
                </c:pt>
                <c:pt idx="4415">
                  <c:v>10000</c:v>
                </c:pt>
                <c:pt idx="4416">
                  <c:v>10001.5</c:v>
                </c:pt>
                <c:pt idx="4417">
                  <c:v>10000</c:v>
                </c:pt>
                <c:pt idx="4418">
                  <c:v>10000</c:v>
                </c:pt>
                <c:pt idx="4419">
                  <c:v>10000</c:v>
                </c:pt>
                <c:pt idx="4420">
                  <c:v>10000</c:v>
                </c:pt>
                <c:pt idx="4421">
                  <c:v>10005.75</c:v>
                </c:pt>
                <c:pt idx="4422">
                  <c:v>10008</c:v>
                </c:pt>
                <c:pt idx="4423">
                  <c:v>10000</c:v>
                </c:pt>
                <c:pt idx="4424">
                  <c:v>10000</c:v>
                </c:pt>
                <c:pt idx="4425">
                  <c:v>10000</c:v>
                </c:pt>
                <c:pt idx="4426">
                  <c:v>10000</c:v>
                </c:pt>
                <c:pt idx="4427">
                  <c:v>10000</c:v>
                </c:pt>
                <c:pt idx="4428">
                  <c:v>10000</c:v>
                </c:pt>
                <c:pt idx="4429">
                  <c:v>10000</c:v>
                </c:pt>
                <c:pt idx="4430">
                  <c:v>10000</c:v>
                </c:pt>
                <c:pt idx="4431">
                  <c:v>10000</c:v>
                </c:pt>
                <c:pt idx="4432">
                  <c:v>10000</c:v>
                </c:pt>
                <c:pt idx="4433">
                  <c:v>10002.5</c:v>
                </c:pt>
                <c:pt idx="4434">
                  <c:v>10001.5</c:v>
                </c:pt>
                <c:pt idx="4435">
                  <c:v>10000</c:v>
                </c:pt>
                <c:pt idx="4436">
                  <c:v>10000</c:v>
                </c:pt>
                <c:pt idx="4437">
                  <c:v>10000</c:v>
                </c:pt>
                <c:pt idx="4438">
                  <c:v>10000</c:v>
                </c:pt>
                <c:pt idx="4439">
                  <c:v>10000</c:v>
                </c:pt>
                <c:pt idx="4440">
                  <c:v>10000</c:v>
                </c:pt>
                <c:pt idx="4441">
                  <c:v>10000</c:v>
                </c:pt>
                <c:pt idx="4442">
                  <c:v>10000</c:v>
                </c:pt>
                <c:pt idx="4443">
                  <c:v>10000</c:v>
                </c:pt>
                <c:pt idx="4444">
                  <c:v>10000</c:v>
                </c:pt>
                <c:pt idx="4445">
                  <c:v>10000</c:v>
                </c:pt>
                <c:pt idx="4446">
                  <c:v>10000</c:v>
                </c:pt>
                <c:pt idx="4447">
                  <c:v>10000</c:v>
                </c:pt>
                <c:pt idx="4448">
                  <c:v>10000</c:v>
                </c:pt>
                <c:pt idx="4449">
                  <c:v>10000</c:v>
                </c:pt>
                <c:pt idx="4450">
                  <c:v>10000</c:v>
                </c:pt>
                <c:pt idx="4451">
                  <c:v>10000</c:v>
                </c:pt>
                <c:pt idx="4452">
                  <c:v>10000</c:v>
                </c:pt>
                <c:pt idx="4453">
                  <c:v>10100.75</c:v>
                </c:pt>
                <c:pt idx="4454">
                  <c:v>10000</c:v>
                </c:pt>
                <c:pt idx="4455">
                  <c:v>10000</c:v>
                </c:pt>
                <c:pt idx="4456">
                  <c:v>10000</c:v>
                </c:pt>
                <c:pt idx="4457">
                  <c:v>10000</c:v>
                </c:pt>
                <c:pt idx="4458">
                  <c:v>10000</c:v>
                </c:pt>
                <c:pt idx="4459">
                  <c:v>10000</c:v>
                </c:pt>
                <c:pt idx="4460">
                  <c:v>10000</c:v>
                </c:pt>
                <c:pt idx="4461">
                  <c:v>10000</c:v>
                </c:pt>
                <c:pt idx="4462">
                  <c:v>10000</c:v>
                </c:pt>
                <c:pt idx="4463">
                  <c:v>10001.5</c:v>
                </c:pt>
                <c:pt idx="4464">
                  <c:v>10000</c:v>
                </c:pt>
                <c:pt idx="4465">
                  <c:v>10000</c:v>
                </c:pt>
                <c:pt idx="4466">
                  <c:v>10000</c:v>
                </c:pt>
                <c:pt idx="4467">
                  <c:v>10000</c:v>
                </c:pt>
                <c:pt idx="4468">
                  <c:v>10000</c:v>
                </c:pt>
                <c:pt idx="4469">
                  <c:v>10000</c:v>
                </c:pt>
                <c:pt idx="4470">
                  <c:v>10000</c:v>
                </c:pt>
                <c:pt idx="4471">
                  <c:v>10000</c:v>
                </c:pt>
                <c:pt idx="4472">
                  <c:v>10000</c:v>
                </c:pt>
                <c:pt idx="4473">
                  <c:v>10000</c:v>
                </c:pt>
                <c:pt idx="4474">
                  <c:v>10000</c:v>
                </c:pt>
                <c:pt idx="4475">
                  <c:v>10000</c:v>
                </c:pt>
                <c:pt idx="4476">
                  <c:v>10000</c:v>
                </c:pt>
                <c:pt idx="4477">
                  <c:v>10000</c:v>
                </c:pt>
                <c:pt idx="4478">
                  <c:v>10000</c:v>
                </c:pt>
                <c:pt idx="4479">
                  <c:v>10000</c:v>
                </c:pt>
                <c:pt idx="4480">
                  <c:v>10002.5</c:v>
                </c:pt>
                <c:pt idx="4481">
                  <c:v>10000</c:v>
                </c:pt>
                <c:pt idx="4482">
                  <c:v>10000</c:v>
                </c:pt>
                <c:pt idx="4483">
                  <c:v>10000</c:v>
                </c:pt>
                <c:pt idx="4484">
                  <c:v>10000</c:v>
                </c:pt>
                <c:pt idx="4485">
                  <c:v>10000</c:v>
                </c:pt>
                <c:pt idx="4486">
                  <c:v>10000</c:v>
                </c:pt>
                <c:pt idx="4487">
                  <c:v>10000</c:v>
                </c:pt>
                <c:pt idx="4488">
                  <c:v>10000</c:v>
                </c:pt>
                <c:pt idx="4489">
                  <c:v>10000</c:v>
                </c:pt>
                <c:pt idx="4490">
                  <c:v>10000</c:v>
                </c:pt>
                <c:pt idx="4491">
                  <c:v>10000</c:v>
                </c:pt>
                <c:pt idx="4492">
                  <c:v>10000</c:v>
                </c:pt>
                <c:pt idx="4493">
                  <c:v>10000</c:v>
                </c:pt>
                <c:pt idx="4494">
                  <c:v>10000</c:v>
                </c:pt>
                <c:pt idx="4495">
                  <c:v>10000</c:v>
                </c:pt>
                <c:pt idx="4496">
                  <c:v>10000</c:v>
                </c:pt>
                <c:pt idx="4497">
                  <c:v>10000</c:v>
                </c:pt>
                <c:pt idx="4498">
                  <c:v>10000</c:v>
                </c:pt>
                <c:pt idx="4499">
                  <c:v>10000</c:v>
                </c:pt>
                <c:pt idx="4500">
                  <c:v>10000</c:v>
                </c:pt>
                <c:pt idx="4501">
                  <c:v>10000</c:v>
                </c:pt>
                <c:pt idx="4502">
                  <c:v>10000</c:v>
                </c:pt>
                <c:pt idx="4503">
                  <c:v>10000</c:v>
                </c:pt>
                <c:pt idx="4504">
                  <c:v>10000</c:v>
                </c:pt>
                <c:pt idx="4505">
                  <c:v>10000</c:v>
                </c:pt>
                <c:pt idx="4506">
                  <c:v>10000</c:v>
                </c:pt>
                <c:pt idx="4507">
                  <c:v>10000</c:v>
                </c:pt>
                <c:pt idx="4508">
                  <c:v>10000</c:v>
                </c:pt>
                <c:pt idx="4509">
                  <c:v>10000</c:v>
                </c:pt>
                <c:pt idx="4510">
                  <c:v>10000</c:v>
                </c:pt>
                <c:pt idx="4511">
                  <c:v>10000</c:v>
                </c:pt>
                <c:pt idx="4512">
                  <c:v>10000</c:v>
                </c:pt>
                <c:pt idx="4513">
                  <c:v>10000</c:v>
                </c:pt>
                <c:pt idx="4514">
                  <c:v>10000</c:v>
                </c:pt>
                <c:pt idx="4515">
                  <c:v>10000</c:v>
                </c:pt>
                <c:pt idx="4516">
                  <c:v>10000</c:v>
                </c:pt>
                <c:pt idx="4517">
                  <c:v>10000</c:v>
                </c:pt>
                <c:pt idx="4518">
                  <c:v>10000</c:v>
                </c:pt>
                <c:pt idx="4519">
                  <c:v>10000</c:v>
                </c:pt>
                <c:pt idx="4520">
                  <c:v>10000</c:v>
                </c:pt>
                <c:pt idx="4521">
                  <c:v>10000</c:v>
                </c:pt>
                <c:pt idx="4522">
                  <c:v>10000</c:v>
                </c:pt>
                <c:pt idx="4523">
                  <c:v>10000</c:v>
                </c:pt>
                <c:pt idx="4524">
                  <c:v>10000</c:v>
                </c:pt>
                <c:pt idx="4525">
                  <c:v>10000</c:v>
                </c:pt>
                <c:pt idx="4526">
                  <c:v>10000</c:v>
                </c:pt>
                <c:pt idx="4527">
                  <c:v>10000</c:v>
                </c:pt>
                <c:pt idx="4528">
                  <c:v>10000</c:v>
                </c:pt>
                <c:pt idx="4529">
                  <c:v>10000</c:v>
                </c:pt>
                <c:pt idx="4530">
                  <c:v>10000</c:v>
                </c:pt>
                <c:pt idx="4531">
                  <c:v>10000</c:v>
                </c:pt>
                <c:pt idx="4532">
                  <c:v>10000</c:v>
                </c:pt>
                <c:pt idx="4533">
                  <c:v>10000</c:v>
                </c:pt>
                <c:pt idx="4534">
                  <c:v>10000</c:v>
                </c:pt>
                <c:pt idx="4535">
                  <c:v>10000</c:v>
                </c:pt>
                <c:pt idx="4536">
                  <c:v>10000</c:v>
                </c:pt>
                <c:pt idx="4537">
                  <c:v>10000</c:v>
                </c:pt>
                <c:pt idx="4538">
                  <c:v>10000</c:v>
                </c:pt>
                <c:pt idx="4539">
                  <c:v>10000</c:v>
                </c:pt>
                <c:pt idx="4540">
                  <c:v>10000</c:v>
                </c:pt>
                <c:pt idx="4541">
                  <c:v>10000</c:v>
                </c:pt>
                <c:pt idx="4542">
                  <c:v>10000</c:v>
                </c:pt>
                <c:pt idx="4543">
                  <c:v>10000</c:v>
                </c:pt>
                <c:pt idx="4544">
                  <c:v>10214</c:v>
                </c:pt>
                <c:pt idx="4545">
                  <c:v>10089.75</c:v>
                </c:pt>
                <c:pt idx="4546">
                  <c:v>10093.75</c:v>
                </c:pt>
                <c:pt idx="4547">
                  <c:v>10095</c:v>
                </c:pt>
                <c:pt idx="4548">
                  <c:v>10000</c:v>
                </c:pt>
                <c:pt idx="4549">
                  <c:v>10086.5</c:v>
                </c:pt>
                <c:pt idx="4550">
                  <c:v>10000</c:v>
                </c:pt>
                <c:pt idx="4551">
                  <c:v>10000</c:v>
                </c:pt>
                <c:pt idx="4552">
                  <c:v>10000</c:v>
                </c:pt>
                <c:pt idx="4553">
                  <c:v>10001.25</c:v>
                </c:pt>
                <c:pt idx="4554">
                  <c:v>10000</c:v>
                </c:pt>
                <c:pt idx="4555">
                  <c:v>10000</c:v>
                </c:pt>
                <c:pt idx="4556">
                  <c:v>10000</c:v>
                </c:pt>
                <c:pt idx="4557">
                  <c:v>10000</c:v>
                </c:pt>
                <c:pt idx="4558">
                  <c:v>10000</c:v>
                </c:pt>
                <c:pt idx="4559">
                  <c:v>10000</c:v>
                </c:pt>
                <c:pt idx="4560">
                  <c:v>10000</c:v>
                </c:pt>
                <c:pt idx="4561">
                  <c:v>10000</c:v>
                </c:pt>
                <c:pt idx="4562">
                  <c:v>10000</c:v>
                </c:pt>
                <c:pt idx="4563">
                  <c:v>10000</c:v>
                </c:pt>
                <c:pt idx="4564">
                  <c:v>10000</c:v>
                </c:pt>
                <c:pt idx="4565">
                  <c:v>10000</c:v>
                </c:pt>
                <c:pt idx="4566">
                  <c:v>10000</c:v>
                </c:pt>
                <c:pt idx="4567">
                  <c:v>10000</c:v>
                </c:pt>
                <c:pt idx="4568">
                  <c:v>10000</c:v>
                </c:pt>
                <c:pt idx="4569">
                  <c:v>10000</c:v>
                </c:pt>
                <c:pt idx="4570">
                  <c:v>10000</c:v>
                </c:pt>
                <c:pt idx="4571">
                  <c:v>10000</c:v>
                </c:pt>
                <c:pt idx="4572">
                  <c:v>10000</c:v>
                </c:pt>
                <c:pt idx="4573">
                  <c:v>10000</c:v>
                </c:pt>
                <c:pt idx="4574">
                  <c:v>10000</c:v>
                </c:pt>
                <c:pt idx="4575">
                  <c:v>10000</c:v>
                </c:pt>
                <c:pt idx="4576">
                  <c:v>10000</c:v>
                </c:pt>
                <c:pt idx="4577">
                  <c:v>10000</c:v>
                </c:pt>
                <c:pt idx="4578">
                  <c:v>10000</c:v>
                </c:pt>
                <c:pt idx="4579">
                  <c:v>10000</c:v>
                </c:pt>
                <c:pt idx="4580">
                  <c:v>10000</c:v>
                </c:pt>
                <c:pt idx="4581">
                  <c:v>10000</c:v>
                </c:pt>
                <c:pt idx="4582">
                  <c:v>10000</c:v>
                </c:pt>
                <c:pt idx="4583">
                  <c:v>10003</c:v>
                </c:pt>
                <c:pt idx="4584">
                  <c:v>10000</c:v>
                </c:pt>
                <c:pt idx="4585">
                  <c:v>10000</c:v>
                </c:pt>
                <c:pt idx="4586">
                  <c:v>10000</c:v>
                </c:pt>
                <c:pt idx="4587">
                  <c:v>10000</c:v>
                </c:pt>
                <c:pt idx="4588">
                  <c:v>10000</c:v>
                </c:pt>
                <c:pt idx="4589">
                  <c:v>10001.25</c:v>
                </c:pt>
                <c:pt idx="4590">
                  <c:v>10000</c:v>
                </c:pt>
                <c:pt idx="4591">
                  <c:v>10000</c:v>
                </c:pt>
                <c:pt idx="459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B-4382-9DBE-2AACA4203EE7}"/>
            </c:ext>
          </c:extLst>
        </c:ser>
        <c:ser>
          <c:idx val="1"/>
          <c:order val="1"/>
          <c:tx>
            <c:v>Mouse IgG 3D10, 1 µg/ml</c:v>
          </c:tx>
          <c:spPr>
            <a:ln w="9525"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Calculation!$D$6:$D$4598</c:f>
              <c:strCache>
                <c:ptCount val="4593"/>
                <c:pt idx="0">
                  <c:v>GSGSGSGMDSTSTIANKIEE</c:v>
                </c:pt>
                <c:pt idx="1">
                  <c:v>SGSGSGMDSTSTIANKIEEY</c:v>
                </c:pt>
                <c:pt idx="2">
                  <c:v>GSGSGMDSTSTIANKIEEYL</c:v>
                </c:pt>
                <c:pt idx="3">
                  <c:v>SGSGMDSTSTIANKIEEYLG</c:v>
                </c:pt>
                <c:pt idx="4">
                  <c:v>GSGMDSTSTIANKIEEYLGA</c:v>
                </c:pt>
                <c:pt idx="5">
                  <c:v>SGMDSTSTIANKIEEYLGAK</c:v>
                </c:pt>
                <c:pt idx="6">
                  <c:v>GMDSTSTIANKIEEYLGAKS</c:v>
                </c:pt>
                <c:pt idx="7">
                  <c:v>MDSTSTIANKIEEYLGAKSD</c:v>
                </c:pt>
                <c:pt idx="8">
                  <c:v>DSTSTIANKIEEYLGAKSDD</c:v>
                </c:pt>
                <c:pt idx="9">
                  <c:v>STSTIANKIEEYLGAKSDDS</c:v>
                </c:pt>
                <c:pt idx="10">
                  <c:v>TSTIANKIEEYLGAKSDDSK</c:v>
                </c:pt>
                <c:pt idx="11">
                  <c:v>STIANKIEEYLGAKSDDSKI</c:v>
                </c:pt>
                <c:pt idx="12">
                  <c:v>TIANKIEEYLGAKSDDSKID</c:v>
                </c:pt>
                <c:pt idx="13">
                  <c:v>IANKIEEYLGAKSDDSKIDE</c:v>
                </c:pt>
                <c:pt idx="14">
                  <c:v>ANKIEEYLGAKSDDSKIDEL</c:v>
                </c:pt>
                <c:pt idx="15">
                  <c:v>NKIEEYLGAKSDDSKIDELL</c:v>
                </c:pt>
                <c:pt idx="16">
                  <c:v>KIEEYLGAKSDDSKIDELLK</c:v>
                </c:pt>
                <c:pt idx="17">
                  <c:v>IEEYLGAKSDDSKIDELLKA</c:v>
                </c:pt>
                <c:pt idx="18">
                  <c:v>EEYLGAKSDDSKIDELLKAD</c:v>
                </c:pt>
                <c:pt idx="19">
                  <c:v>EYLGAKSDDSKIDELLKADP</c:v>
                </c:pt>
                <c:pt idx="20">
                  <c:v>YLGAKSDDSKIDELLKADPS</c:v>
                </c:pt>
                <c:pt idx="21">
                  <c:v>LGAKSDDSKIDELLKADPSE</c:v>
                </c:pt>
                <c:pt idx="22">
                  <c:v>GAKSDDSKIDELLKADPSEV</c:v>
                </c:pt>
                <c:pt idx="23">
                  <c:v>AKSDDSKIDELLKADPSEVE</c:v>
                </c:pt>
                <c:pt idx="24">
                  <c:v>KSDDSKIDELLKADPSEVEY</c:v>
                </c:pt>
                <c:pt idx="25">
                  <c:v>SDDSKIDELLKADPSEVEYY</c:v>
                </c:pt>
                <c:pt idx="26">
                  <c:v>DDSKIDELLKADPSEVEYYR</c:v>
                </c:pt>
                <c:pt idx="27">
                  <c:v>DSKIDELLKADPSEVEYYRS</c:v>
                </c:pt>
                <c:pt idx="28">
                  <c:v>SKIDELLKADPSEVEYYRSG</c:v>
                </c:pt>
                <c:pt idx="29">
                  <c:v>KIDELLKADPSEVEYYRSGG</c:v>
                </c:pt>
                <c:pt idx="30">
                  <c:v>IDELLKADPSEVEYYRSGGD</c:v>
                </c:pt>
                <c:pt idx="31">
                  <c:v>DELLKADPSEVEYYRSGGDG</c:v>
                </c:pt>
                <c:pt idx="32">
                  <c:v>ELLKADPSEVEYYRSGGDGD</c:v>
                </c:pt>
                <c:pt idx="33">
                  <c:v>LLKADPSEVEYYRSGGDGDY</c:v>
                </c:pt>
                <c:pt idx="34">
                  <c:v>LKADPSEVEYYRSGGDGDYL</c:v>
                </c:pt>
                <c:pt idx="35">
                  <c:v>KADPSEVEYYRSGGDGDYLK</c:v>
                </c:pt>
                <c:pt idx="36">
                  <c:v>ADPSEVEYYRSGGDGDYLKN</c:v>
                </c:pt>
                <c:pt idx="37">
                  <c:v>DPSEVEYYRSGGDGDYLKNN</c:v>
                </c:pt>
                <c:pt idx="38">
                  <c:v>PSEVEYYRSGGDGDYLKNNI</c:v>
                </c:pt>
                <c:pt idx="39">
                  <c:v>SEVEYYRSGGDGDYLKNNIC</c:v>
                </c:pt>
                <c:pt idx="40">
                  <c:v>EVEYYRSGGDGDYLKNNICK</c:v>
                </c:pt>
                <c:pt idx="41">
                  <c:v>VEYYRSGGDGDYLKNNICKI</c:v>
                </c:pt>
                <c:pt idx="42">
                  <c:v>EYYRSGGDGDYLKNNICKIT</c:v>
                </c:pt>
                <c:pt idx="43">
                  <c:v>YYRSGGDGDYLKNNICKITV</c:v>
                </c:pt>
                <c:pt idx="44">
                  <c:v>YRSGGDGDYLKNNICKITVN</c:v>
                </c:pt>
                <c:pt idx="45">
                  <c:v>RSGGDGDYLKNNICKITVNH</c:v>
                </c:pt>
                <c:pt idx="46">
                  <c:v>SGGDGDYLKNNICKITVNHS</c:v>
                </c:pt>
                <c:pt idx="47">
                  <c:v>GGDGDYLKNNICKITVNHSD</c:v>
                </c:pt>
                <c:pt idx="48">
                  <c:v>GDGDYLKNNICKITVNHSDS</c:v>
                </c:pt>
                <c:pt idx="49">
                  <c:v>DGDYLKNNICKITVNHSDSG</c:v>
                </c:pt>
                <c:pt idx="50">
                  <c:v>GDYLKNNICKITVNHSDSGK</c:v>
                </c:pt>
                <c:pt idx="51">
                  <c:v>DYLKNNICKITVNHSDSGKY</c:v>
                </c:pt>
                <c:pt idx="52">
                  <c:v>YLKNNICKITVNHSDSGKYD</c:v>
                </c:pt>
                <c:pt idx="53">
                  <c:v>LKNNICKITVNHSDSGKYDP</c:v>
                </c:pt>
                <c:pt idx="54">
                  <c:v>KNNICKITVNHSDSGKYDPC</c:v>
                </c:pt>
                <c:pt idx="55">
                  <c:v>NNICKITVNHSDSGKYDPCE</c:v>
                </c:pt>
                <c:pt idx="56">
                  <c:v>NICKITVNHSDSGKYDPCEK</c:v>
                </c:pt>
                <c:pt idx="57">
                  <c:v>ICKITVNHSDSGKYDPCEKK</c:v>
                </c:pt>
                <c:pt idx="58">
                  <c:v>CKITVNHSDSGKYDPCEKKL</c:v>
                </c:pt>
                <c:pt idx="59">
                  <c:v>KITVNHSDSGKYDPCEKKLP</c:v>
                </c:pt>
                <c:pt idx="60">
                  <c:v>ITVNHSDSGKYDPCEKKLPP</c:v>
                </c:pt>
                <c:pt idx="61">
                  <c:v>TVNHSDSGKYDPCEKKLPPY</c:v>
                </c:pt>
                <c:pt idx="62">
                  <c:v>VNHSDSGKYDPCEKKLPPYD</c:v>
                </c:pt>
                <c:pt idx="63">
                  <c:v>NHSDSGKYDPCEKKLPPYDD</c:v>
                </c:pt>
                <c:pt idx="64">
                  <c:v>HSDSGKYDPCEKKLPPYDDN</c:v>
                </c:pt>
                <c:pt idx="65">
                  <c:v>SDSGKYDPCEKKLPPYDDND</c:v>
                </c:pt>
                <c:pt idx="66">
                  <c:v>DSGKYDPCEKKLPPYDDNDQ</c:v>
                </c:pt>
                <c:pt idx="67">
                  <c:v>SGKYDPCEKKLPPYDDNDQW</c:v>
                </c:pt>
                <c:pt idx="68">
                  <c:v>GKYDPCEKKLPPYDDNDQWK</c:v>
                </c:pt>
                <c:pt idx="69">
                  <c:v>KYDPCEKKLPPYDDNDQWKC</c:v>
                </c:pt>
                <c:pt idx="70">
                  <c:v>YDPCEKKLPPYDDNDQWKCQ</c:v>
                </c:pt>
                <c:pt idx="71">
                  <c:v>DPCEKKLPPYDDNDQWKCQQ</c:v>
                </c:pt>
                <c:pt idx="72">
                  <c:v>PCEKKLPPYDDNDQWKCQQN</c:v>
                </c:pt>
                <c:pt idx="73">
                  <c:v>CEKKLPPYDDNDQWKCQQNS</c:v>
                </c:pt>
                <c:pt idx="74">
                  <c:v>EKKLPPYDDNDQWKCQQNSS</c:v>
                </c:pt>
                <c:pt idx="75">
                  <c:v>KKLPPYDDNDQWKCQQNSSD</c:v>
                </c:pt>
                <c:pt idx="76">
                  <c:v>KLPPYDDNDQWKCQQNSSDG</c:v>
                </c:pt>
                <c:pt idx="77">
                  <c:v>LPPYDDNDQWKCQQNSSDGS</c:v>
                </c:pt>
                <c:pt idx="78">
                  <c:v>PPYDDNDQWKCQQNSSDGSG</c:v>
                </c:pt>
                <c:pt idx="79">
                  <c:v>PYDDNDQWKCQQNSSDGSGK</c:v>
                </c:pt>
                <c:pt idx="80">
                  <c:v>YDDNDQWKCQQNSSDGSGKP</c:v>
                </c:pt>
                <c:pt idx="81">
                  <c:v>DDNDQWKCQQNSSDGSGKPE</c:v>
                </c:pt>
                <c:pt idx="82">
                  <c:v>DNDQWKCQQNSSDGSGKPEN</c:v>
                </c:pt>
                <c:pt idx="83">
                  <c:v>NDQWKCQQNSSDGSGKPENI</c:v>
                </c:pt>
                <c:pt idx="84">
                  <c:v>DQWKCQQNSSDGSGKPENIC</c:v>
                </c:pt>
                <c:pt idx="85">
                  <c:v>QWKCQQNSSDGSGKPENICV</c:v>
                </c:pt>
                <c:pt idx="86">
                  <c:v>WKCQQNSSDGSGKPENICVP</c:v>
                </c:pt>
                <c:pt idx="87">
                  <c:v>KCQQNSSDGSGKPENICVPP</c:v>
                </c:pt>
                <c:pt idx="88">
                  <c:v>CQQNSSDGSGKPENICVPPR</c:v>
                </c:pt>
                <c:pt idx="89">
                  <c:v>QQNSSDGSGKPENICVPPRR</c:v>
                </c:pt>
                <c:pt idx="90">
                  <c:v>QNSSDGSGKPENICVPPRRE</c:v>
                </c:pt>
                <c:pt idx="91">
                  <c:v>NSSDGSGKPENICVPPRRER</c:v>
                </c:pt>
                <c:pt idx="92">
                  <c:v>SSDGSGKPENICVPPRRERL</c:v>
                </c:pt>
                <c:pt idx="93">
                  <c:v>SDGSGKPENICVPPRRERLC</c:v>
                </c:pt>
                <c:pt idx="94">
                  <c:v>DGSGKPENICVPPRRERLCT</c:v>
                </c:pt>
                <c:pt idx="95">
                  <c:v>GSGKPENICVPPRRERLCTY</c:v>
                </c:pt>
                <c:pt idx="96">
                  <c:v>SGKPENICVPPRRERLCTYN</c:v>
                </c:pt>
                <c:pt idx="97">
                  <c:v>GKPENICVPPRRERLCTYNL</c:v>
                </c:pt>
                <c:pt idx="98">
                  <c:v>KPENICVPPRRERLCTYNLE</c:v>
                </c:pt>
                <c:pt idx="99">
                  <c:v>PENICVPPRRERLCTYNLEN</c:v>
                </c:pt>
                <c:pt idx="100">
                  <c:v>ENICVPPRRERLCTYNLENL</c:v>
                </c:pt>
                <c:pt idx="101">
                  <c:v>NICVPPRRERLCTYNLENLK</c:v>
                </c:pt>
                <c:pt idx="102">
                  <c:v>ICVPPRRERLCTYNLENLKF</c:v>
                </c:pt>
                <c:pt idx="103">
                  <c:v>CVPPRRERLCTYNLENLKFD</c:v>
                </c:pt>
                <c:pt idx="104">
                  <c:v>VPPRRERLCTYNLENLKFDK</c:v>
                </c:pt>
                <c:pt idx="105">
                  <c:v>PPRRERLCTYNLENLKFDKI</c:v>
                </c:pt>
                <c:pt idx="106">
                  <c:v>PRRERLCTYNLENLKFDKIR</c:v>
                </c:pt>
                <c:pt idx="107">
                  <c:v>RRERLCTYNLENLKFDKIRD</c:v>
                </c:pt>
                <c:pt idx="108">
                  <c:v>RERLCTYNLENLKFDKIRDN</c:v>
                </c:pt>
                <c:pt idx="109">
                  <c:v>ERLCTYNLENLKFDKIRDNN</c:v>
                </c:pt>
                <c:pt idx="110">
                  <c:v>RLCTYNLENLKFDKIRDNNA</c:v>
                </c:pt>
                <c:pt idx="111">
                  <c:v>LCTYNLENLKFDKIRDNNAF</c:v>
                </c:pt>
                <c:pt idx="112">
                  <c:v>CTYNLENLKFDKIRDNNAFL</c:v>
                </c:pt>
                <c:pt idx="113">
                  <c:v>TYNLENLKFDKIRDNNAFLA</c:v>
                </c:pt>
                <c:pt idx="114">
                  <c:v>YNLENLKFDKIRDNNAFLAD</c:v>
                </c:pt>
                <c:pt idx="115">
                  <c:v>NLENLKFDKIRDNNAFLADV</c:v>
                </c:pt>
                <c:pt idx="116">
                  <c:v>LENLKFDKIRDNNAFLADVL</c:v>
                </c:pt>
                <c:pt idx="117">
                  <c:v>ENLKFDKIRDNNAFLADVLL</c:v>
                </c:pt>
                <c:pt idx="118">
                  <c:v>NLKFDKIRDNNAFLADVLLT</c:v>
                </c:pt>
                <c:pt idx="119">
                  <c:v>LKFDKIRDNNAFLADVLLTA</c:v>
                </c:pt>
                <c:pt idx="120">
                  <c:v>KFDKIRDNNAFLADVLLTAR</c:v>
                </c:pt>
                <c:pt idx="121">
                  <c:v>FDKIRDNNAFLADVLLTARN</c:v>
                </c:pt>
                <c:pt idx="122">
                  <c:v>DKIRDNNAFLADVLLTARNE</c:v>
                </c:pt>
                <c:pt idx="123">
                  <c:v>KIRDNNAFLADVLLTARNEG</c:v>
                </c:pt>
                <c:pt idx="124">
                  <c:v>IRDNNAFLADVLLTARNEGE</c:v>
                </c:pt>
                <c:pt idx="125">
                  <c:v>RDNNAFLADVLLTARNEGEK</c:v>
                </c:pt>
                <c:pt idx="126">
                  <c:v>DNNAFLADVLLTARNEGEKI</c:v>
                </c:pt>
                <c:pt idx="127">
                  <c:v>NNAFLADVLLTARNEGEKIV</c:v>
                </c:pt>
                <c:pt idx="128">
                  <c:v>NAFLADVLLTARNEGEKIVQ</c:v>
                </c:pt>
                <c:pt idx="129">
                  <c:v>AFLADVLLTARNEGEKIVQN</c:v>
                </c:pt>
                <c:pt idx="130">
                  <c:v>FLADVLLTARNEGEKIVQNH</c:v>
                </c:pt>
                <c:pt idx="131">
                  <c:v>LADVLLTARNEGEKIVQNHP</c:v>
                </c:pt>
                <c:pt idx="132">
                  <c:v>ADVLLTARNEGEKIVQNHPD</c:v>
                </c:pt>
                <c:pt idx="133">
                  <c:v>DVLLTARNEGEKIVQNHPDT</c:v>
                </c:pt>
                <c:pt idx="134">
                  <c:v>VLLTARNEGEKIVQNHPDTN</c:v>
                </c:pt>
                <c:pt idx="135">
                  <c:v>LLTARNEGEKIVQNHPDTNS</c:v>
                </c:pt>
                <c:pt idx="136">
                  <c:v>LTARNEGEKIVQNHPDTNSS</c:v>
                </c:pt>
                <c:pt idx="137">
                  <c:v>TARNEGEKIVQNHPDTNSSN</c:v>
                </c:pt>
                <c:pt idx="138">
                  <c:v>ARNEGEKIVQNHPDTNSSNV</c:v>
                </c:pt>
                <c:pt idx="139">
                  <c:v>RNEGEKIVQNHPDTNSSNVC</c:v>
                </c:pt>
                <c:pt idx="140">
                  <c:v>NEGEKIVQNHPDTNSSNVCN</c:v>
                </c:pt>
                <c:pt idx="141">
                  <c:v>EGEKIVQNHPDTNSSNVCNA</c:v>
                </c:pt>
                <c:pt idx="142">
                  <c:v>GEKIVQNHPDTNSSNVCNAL</c:v>
                </c:pt>
                <c:pt idx="143">
                  <c:v>EKIVQNHPDTNSSNVCNALE</c:v>
                </c:pt>
                <c:pt idx="144">
                  <c:v>KIVQNHPDTNSSNVCNALER</c:v>
                </c:pt>
                <c:pt idx="145">
                  <c:v>IVQNHPDTNSSNVCNALERS</c:v>
                </c:pt>
                <c:pt idx="146">
                  <c:v>VQNHPDTNSSNVCNALERSF</c:v>
                </c:pt>
                <c:pt idx="147">
                  <c:v>QNHPDTNSSNVCNALERSFA</c:v>
                </c:pt>
                <c:pt idx="148">
                  <c:v>NHPDTNSSNVCNALERSFAD</c:v>
                </c:pt>
                <c:pt idx="149">
                  <c:v>HPDTNSSNVCNALERSFADL</c:v>
                </c:pt>
                <c:pt idx="150">
                  <c:v>PDTNSSNVCNALERSFADLA</c:v>
                </c:pt>
                <c:pt idx="151">
                  <c:v>DTNSSNVCNALERSFADLAD</c:v>
                </c:pt>
                <c:pt idx="152">
                  <c:v>TNSSNVCNALERSFADLADI</c:v>
                </c:pt>
                <c:pt idx="153">
                  <c:v>NSSNVCNALERSFADLADII</c:v>
                </c:pt>
                <c:pt idx="154">
                  <c:v>SSNVCNALERSFADLADIIR</c:v>
                </c:pt>
                <c:pt idx="155">
                  <c:v>SNVCNALERSFADLADIIRG</c:v>
                </c:pt>
                <c:pt idx="156">
                  <c:v>NVCNALERSFADLADIIRGT</c:v>
                </c:pt>
                <c:pt idx="157">
                  <c:v>VCNALERSFADLADIIRGTD</c:v>
                </c:pt>
                <c:pt idx="158">
                  <c:v>CNALERSFADLADIIRGTDQ</c:v>
                </c:pt>
                <c:pt idx="159">
                  <c:v>NALERSFADLADIIRGTDQW</c:v>
                </c:pt>
                <c:pt idx="160">
                  <c:v>ALERSFADLADIIRGTDQWK</c:v>
                </c:pt>
                <c:pt idx="161">
                  <c:v>LERSFADLADIIRGTDQWKG</c:v>
                </c:pt>
                <c:pt idx="162">
                  <c:v>ERSFADLADIIRGTDQWKGT</c:v>
                </c:pt>
                <c:pt idx="163">
                  <c:v>RSFADLADIIRGTDQWKGTN</c:v>
                </c:pt>
                <c:pt idx="164">
                  <c:v>SFADLADIIRGTDQWKGTNS</c:v>
                </c:pt>
                <c:pt idx="165">
                  <c:v>FADLADIIRGTDQWKGTNSN</c:v>
                </c:pt>
                <c:pt idx="166">
                  <c:v>ADLADIIRGTDQWKGTNSNL</c:v>
                </c:pt>
                <c:pt idx="167">
                  <c:v>DLADIIRGTDQWKGTNSNLE</c:v>
                </c:pt>
                <c:pt idx="168">
                  <c:v>LADIIRGTDQWKGTNSNLEK</c:v>
                </c:pt>
                <c:pt idx="169">
                  <c:v>ADIIRGTDQWKGTNSNLEKN</c:v>
                </c:pt>
                <c:pt idx="170">
                  <c:v>DIIRGTDQWKGTNSNLEKNL</c:v>
                </c:pt>
                <c:pt idx="171">
                  <c:v>IIRGTDQWKGTNSNLEKNLK</c:v>
                </c:pt>
                <c:pt idx="172">
                  <c:v>IRGTDQWKGTNSNLEKNLKQ</c:v>
                </c:pt>
                <c:pt idx="173">
                  <c:v>RGTDQWKGTNSNLEKNLKQM</c:v>
                </c:pt>
                <c:pt idx="174">
                  <c:v>GTDQWKGTNSNLEKNLKQMF</c:v>
                </c:pt>
                <c:pt idx="175">
                  <c:v>TDQWKGTNSNLEKNLKQMFA</c:v>
                </c:pt>
                <c:pt idx="176">
                  <c:v>DQWKGTNSNLEKNLKQMFAK</c:v>
                </c:pt>
                <c:pt idx="177">
                  <c:v>QWKGTNSNLEKNLKQMFAKI</c:v>
                </c:pt>
                <c:pt idx="178">
                  <c:v>WKGTNSNLEKNLKQMFAKIR</c:v>
                </c:pt>
                <c:pt idx="179">
                  <c:v>KGTNSNLEKNLKQMFAKIRE</c:v>
                </c:pt>
                <c:pt idx="180">
                  <c:v>GTNSNLEKNLKQMFAKIREN</c:v>
                </c:pt>
                <c:pt idx="181">
                  <c:v>TNSNLEKNLKQMFAKIREND</c:v>
                </c:pt>
                <c:pt idx="182">
                  <c:v>NSNLEKNLKQMFAKIRENDK</c:v>
                </c:pt>
                <c:pt idx="183">
                  <c:v>SNLEKNLKQMFAKIRENDKV</c:v>
                </c:pt>
                <c:pt idx="184">
                  <c:v>NLEKNLKQMFAKIRENDKVL</c:v>
                </c:pt>
                <c:pt idx="185">
                  <c:v>LEKNLKQMFAKIRENDKVLQ</c:v>
                </c:pt>
                <c:pt idx="186">
                  <c:v>EKNLKQMFAKIRENDKVLQD</c:v>
                </c:pt>
                <c:pt idx="187">
                  <c:v>KNLKQMFAKIRENDKVLQDK</c:v>
                </c:pt>
                <c:pt idx="188">
                  <c:v>NLKQMFAKIRENDKVLQDKY</c:v>
                </c:pt>
                <c:pt idx="189">
                  <c:v>LKQMFAKIRENDKVLQDKYP</c:v>
                </c:pt>
                <c:pt idx="190">
                  <c:v>KQMFAKIRENDKVLQDKYPK</c:v>
                </c:pt>
                <c:pt idx="191">
                  <c:v>QMFAKIRENDKVLQDKYPKD</c:v>
                </c:pt>
                <c:pt idx="192">
                  <c:v>MFAKIRENDKVLQDKYPKDQ</c:v>
                </c:pt>
                <c:pt idx="193">
                  <c:v>FAKIRENDKVLQDKYPKDQK</c:v>
                </c:pt>
                <c:pt idx="194">
                  <c:v>AKIRENDKVLQDKYPKDQKY</c:v>
                </c:pt>
                <c:pt idx="195">
                  <c:v>KIRENDKVLQDKYPKDQKYT</c:v>
                </c:pt>
                <c:pt idx="196">
                  <c:v>IRENDKVLQDKYPKDQKYTK</c:v>
                </c:pt>
                <c:pt idx="197">
                  <c:v>RENDKVLQDKYPKDQKYTKL</c:v>
                </c:pt>
                <c:pt idx="198">
                  <c:v>ENDKVLQDKYPKDQKYTKLR</c:v>
                </c:pt>
                <c:pt idx="199">
                  <c:v>NDKVLQDKYPKDQKYTKLRE</c:v>
                </c:pt>
                <c:pt idx="200">
                  <c:v>DKVLQDKYPKDQKYTKLREA</c:v>
                </c:pt>
                <c:pt idx="201">
                  <c:v>KVLQDKYPKDQKYTKLREAW</c:v>
                </c:pt>
                <c:pt idx="202">
                  <c:v>VLQDKYPKDQKYTKLREAWW</c:v>
                </c:pt>
                <c:pt idx="203">
                  <c:v>LQDKYPKDQKYTKLREAWWN</c:v>
                </c:pt>
                <c:pt idx="204">
                  <c:v>QDKYPKDQKYTKLREAWWNA</c:v>
                </c:pt>
                <c:pt idx="205">
                  <c:v>DKYPKDQKYTKLREAWWNAN</c:v>
                </c:pt>
                <c:pt idx="206">
                  <c:v>KYPKDQKYTKLREAWWNANR</c:v>
                </c:pt>
                <c:pt idx="207">
                  <c:v>YPKDQKYTKLREAWWNANRQ</c:v>
                </c:pt>
                <c:pt idx="208">
                  <c:v>PKDQKYTKLREAWWNANRQK</c:v>
                </c:pt>
                <c:pt idx="209">
                  <c:v>KDQKYTKLREAWWNANRQKV</c:v>
                </c:pt>
                <c:pt idx="210">
                  <c:v>DQKYTKLREAWWNANRQKVW</c:v>
                </c:pt>
                <c:pt idx="211">
                  <c:v>QKYTKLREAWWNANRQKVWE</c:v>
                </c:pt>
                <c:pt idx="212">
                  <c:v>KYTKLREAWWNANRQKVWEV</c:v>
                </c:pt>
                <c:pt idx="213">
                  <c:v>YTKLREAWWNANRQKVWEVI</c:v>
                </c:pt>
                <c:pt idx="214">
                  <c:v>TKLREAWWNANRQKVWEVIT</c:v>
                </c:pt>
                <c:pt idx="215">
                  <c:v>KLREAWWNANRQKVWEVITC</c:v>
                </c:pt>
                <c:pt idx="216">
                  <c:v>LREAWWNANRQKVWEVITCG</c:v>
                </c:pt>
                <c:pt idx="217">
                  <c:v>REAWWNANRQKVWEVITCGA</c:v>
                </c:pt>
                <c:pt idx="218">
                  <c:v>EAWWNANRQKVWEVITCGAR</c:v>
                </c:pt>
                <c:pt idx="219">
                  <c:v>AWWNANRQKVWEVITCGARS</c:v>
                </c:pt>
                <c:pt idx="220">
                  <c:v>WWNANRQKVWEVITCGARSN</c:v>
                </c:pt>
                <c:pt idx="221">
                  <c:v>WNANRQKVWEVITCGARSND</c:v>
                </c:pt>
                <c:pt idx="222">
                  <c:v>NANRQKVWEVITCGARSNDL</c:v>
                </c:pt>
                <c:pt idx="223">
                  <c:v>ANRQKVWEVITCGARSNDLL</c:v>
                </c:pt>
                <c:pt idx="224">
                  <c:v>NRQKVWEVITCGARSNDLLI</c:v>
                </c:pt>
                <c:pt idx="225">
                  <c:v>RQKVWEVITCGARSNDLLIK</c:v>
                </c:pt>
                <c:pt idx="226">
                  <c:v>QKVWEVITCGARSNDLLIKR</c:v>
                </c:pt>
                <c:pt idx="227">
                  <c:v>KVWEVITCGARSNDLLIKRG</c:v>
                </c:pt>
                <c:pt idx="228">
                  <c:v>VWEVITCGARSNDLLIKRGW</c:v>
                </c:pt>
                <c:pt idx="229">
                  <c:v>WEVITCGARSNDLLIKRGWR</c:v>
                </c:pt>
                <c:pt idx="230">
                  <c:v>EVITCGARSNDLLIKRGWRT</c:v>
                </c:pt>
                <c:pt idx="231">
                  <c:v>VITCGARSNDLLIKRGWRTS</c:v>
                </c:pt>
                <c:pt idx="232">
                  <c:v>ITCGARSNDLLIKRGWRTSG</c:v>
                </c:pt>
                <c:pt idx="233">
                  <c:v>TCGARSNDLLIKRGWRTSGK</c:v>
                </c:pt>
                <c:pt idx="234">
                  <c:v>CGARSNDLLIKRGWRTSGKS</c:v>
                </c:pt>
                <c:pt idx="235">
                  <c:v>GARSNDLLIKRGWRTSGKSD</c:v>
                </c:pt>
                <c:pt idx="236">
                  <c:v>ARSNDLLIKRGWRTSGKSDR</c:v>
                </c:pt>
                <c:pt idx="237">
                  <c:v>RSNDLLIKRGWRTSGKSDRK</c:v>
                </c:pt>
                <c:pt idx="238">
                  <c:v>SNDLLIKRGWRTSGKSDRKK</c:v>
                </c:pt>
                <c:pt idx="239">
                  <c:v>NDLLIKRGWRTSGKSDRKKN</c:v>
                </c:pt>
                <c:pt idx="240">
                  <c:v>DLLIKRGWRTSGKSDRKKNF</c:v>
                </c:pt>
                <c:pt idx="241">
                  <c:v>LLIKRGWRTSGKSDRKKNFE</c:v>
                </c:pt>
                <c:pt idx="242">
                  <c:v>LIKRGWRTSGKSDRKKNFEL</c:v>
                </c:pt>
                <c:pt idx="243">
                  <c:v>IKRGWRTSGKSDRKKNFELC</c:v>
                </c:pt>
                <c:pt idx="244">
                  <c:v>KRGWRTSGKSDRKKNFELCR</c:v>
                </c:pt>
                <c:pt idx="245">
                  <c:v>RGWRTSGKSDRKKNFELCRK</c:v>
                </c:pt>
                <c:pt idx="246">
                  <c:v>GWRTSGKSDRKKNFELCRKC</c:v>
                </c:pt>
                <c:pt idx="247">
                  <c:v>WRTSGKSDRKKNFELCRKCG</c:v>
                </c:pt>
                <c:pt idx="248">
                  <c:v>RTSGKSDRKKNFELCRKCGH</c:v>
                </c:pt>
                <c:pt idx="249">
                  <c:v>TSGKSDRKKNFELCRKCGHY</c:v>
                </c:pt>
                <c:pt idx="250">
                  <c:v>SGKSDRKKNFELCRKCGHYE</c:v>
                </c:pt>
                <c:pt idx="251">
                  <c:v>GKSDRKKNFELCRKCGHYEK</c:v>
                </c:pt>
                <c:pt idx="252">
                  <c:v>KSDRKKNFELCRKCGHYEKE</c:v>
                </c:pt>
                <c:pt idx="253">
                  <c:v>SDRKKNFELCRKCGHYEKEV</c:v>
                </c:pt>
                <c:pt idx="254">
                  <c:v>DRKKNFELCRKCGHYEKEVP</c:v>
                </c:pt>
                <c:pt idx="255">
                  <c:v>RKKNFELCRKCGHYEKEVPT</c:v>
                </c:pt>
                <c:pt idx="256">
                  <c:v>KKNFELCRKCGHYEKEVPTK</c:v>
                </c:pt>
                <c:pt idx="257">
                  <c:v>KNFELCRKCGHYEKEVPTKL</c:v>
                </c:pt>
                <c:pt idx="258">
                  <c:v>NFELCRKCGHYEKEVPTKLD</c:v>
                </c:pt>
                <c:pt idx="259">
                  <c:v>FELCRKCGHYEKEVPTKLDY</c:v>
                </c:pt>
                <c:pt idx="260">
                  <c:v>ELCRKCGHYEKEVPTKLDYV</c:v>
                </c:pt>
                <c:pt idx="261">
                  <c:v>LCRKCGHYEKEVPTKLDYVP</c:v>
                </c:pt>
                <c:pt idx="262">
                  <c:v>CRKCGHYEKEVPTKLDYVPQ</c:v>
                </c:pt>
                <c:pt idx="263">
                  <c:v>RKCGHYEKEVPTKLDYVPQF</c:v>
                </c:pt>
                <c:pt idx="264">
                  <c:v>KCGHYEKEVPTKLDYVPQFL</c:v>
                </c:pt>
                <c:pt idx="265">
                  <c:v>CGHYEKEVPTKLDYVPQFLR</c:v>
                </c:pt>
                <c:pt idx="266">
                  <c:v>GHYEKEVPTKLDYVPQFLRW</c:v>
                </c:pt>
                <c:pt idx="267">
                  <c:v>HYEKEVPTKLDYVPQFLRWL</c:v>
                </c:pt>
                <c:pt idx="268">
                  <c:v>YEKEVPTKLDYVPQFLRWLT</c:v>
                </c:pt>
                <c:pt idx="269">
                  <c:v>EKEVPTKLDYVPQFLRWLTE</c:v>
                </c:pt>
                <c:pt idx="270">
                  <c:v>KEVPTKLDYVPQFLRWLTEW</c:v>
                </c:pt>
                <c:pt idx="271">
                  <c:v>EVPTKLDYVPQFLRWLTEWI</c:v>
                </c:pt>
                <c:pt idx="272">
                  <c:v>VPTKLDYVPQFLRWLTEWIE</c:v>
                </c:pt>
                <c:pt idx="273">
                  <c:v>PTKLDYVPQFLRWLTEWIED</c:v>
                </c:pt>
                <c:pt idx="274">
                  <c:v>TKLDYVPQFLRWLTEWIEDF</c:v>
                </c:pt>
                <c:pt idx="275">
                  <c:v>KLDYVPQFLRWLTEWIEDFY</c:v>
                </c:pt>
                <c:pt idx="276">
                  <c:v>LDYVPQFLRWLTEWIEDFYR</c:v>
                </c:pt>
                <c:pt idx="277">
                  <c:v>DYVPQFLRWLTEWIEDFYRE</c:v>
                </c:pt>
                <c:pt idx="278">
                  <c:v>YVPQFLRWLTEWIEDFYREK</c:v>
                </c:pt>
                <c:pt idx="279">
                  <c:v>VPQFLRWLTEWIEDFYREKQ</c:v>
                </c:pt>
                <c:pt idx="280">
                  <c:v>PQFLRWLTEWIEDFYREKQN</c:v>
                </c:pt>
                <c:pt idx="281">
                  <c:v>QFLRWLTEWIEDFYREKQNL</c:v>
                </c:pt>
                <c:pt idx="282">
                  <c:v>FLRWLTEWIEDFYREKQNLI</c:v>
                </c:pt>
                <c:pt idx="283">
                  <c:v>LRWLTEWIEDFYREKQNLID</c:v>
                </c:pt>
                <c:pt idx="284">
                  <c:v>RWLTEWIEDFYREKQNLIDD</c:v>
                </c:pt>
                <c:pt idx="285">
                  <c:v>WLTEWIEDFYREKQNLIDDM</c:v>
                </c:pt>
                <c:pt idx="286">
                  <c:v>LTEWIEDFYREKQNLIDDME</c:v>
                </c:pt>
                <c:pt idx="287">
                  <c:v>TEWIEDFYREKQNLIDDMER</c:v>
                </c:pt>
                <c:pt idx="288">
                  <c:v>EWIEDFYREKQNLIDDMERH</c:v>
                </c:pt>
                <c:pt idx="289">
                  <c:v>WIEDFYREKQNLIDDMERHR</c:v>
                </c:pt>
                <c:pt idx="290">
                  <c:v>IEDFYREKQNLIDDMERHRE</c:v>
                </c:pt>
                <c:pt idx="291">
                  <c:v>EDFYREKQNLIDDMERHREE</c:v>
                </c:pt>
                <c:pt idx="292">
                  <c:v>DFYREKQNLIDDMERHREEC</c:v>
                </c:pt>
                <c:pt idx="293">
                  <c:v>FYREKQNLIDDMERHREECT</c:v>
                </c:pt>
                <c:pt idx="294">
                  <c:v>YREKQNLIDDMERHREECTR</c:v>
                </c:pt>
                <c:pt idx="295">
                  <c:v>REKQNLIDDMERHREECTRE</c:v>
                </c:pt>
                <c:pt idx="296">
                  <c:v>EKQNLIDDMERHREECTRED</c:v>
                </c:pt>
                <c:pt idx="297">
                  <c:v>KQNLIDDMERHREECTREDH</c:v>
                </c:pt>
                <c:pt idx="298">
                  <c:v>QNLIDDMERHREECTREDHK</c:v>
                </c:pt>
                <c:pt idx="299">
                  <c:v>NLIDDMERHREECTREDHKS</c:v>
                </c:pt>
                <c:pt idx="300">
                  <c:v>LIDDMERHREECTREDHKSK</c:v>
                </c:pt>
                <c:pt idx="301">
                  <c:v>IDDMERHREECTREDHKSKE</c:v>
                </c:pt>
                <c:pt idx="302">
                  <c:v>DDMERHREECTREDHKSKEG</c:v>
                </c:pt>
                <c:pt idx="303">
                  <c:v>DMERHREECTREDHKSKEGT</c:v>
                </c:pt>
                <c:pt idx="304">
                  <c:v>MERHREECTREDHKSKEGTS</c:v>
                </c:pt>
                <c:pt idx="305">
                  <c:v>ERHREECTREDHKSKEGTSY</c:v>
                </c:pt>
                <c:pt idx="306">
                  <c:v>RHREECTREDHKSKEGTSYC</c:v>
                </c:pt>
                <c:pt idx="307">
                  <c:v>HREECTREDHKSKEGTSYCS</c:v>
                </c:pt>
                <c:pt idx="308">
                  <c:v>REECTREDHKSKEGTSYCST</c:v>
                </c:pt>
                <c:pt idx="309">
                  <c:v>EECTREDHKSKEGTSYCSTC</c:v>
                </c:pt>
                <c:pt idx="310">
                  <c:v>ECTREDHKSKEGTSYCSTCK</c:v>
                </c:pt>
                <c:pt idx="311">
                  <c:v>CTREDHKSKEGTSYCSTCKD</c:v>
                </c:pt>
                <c:pt idx="312">
                  <c:v>TREDHKSKEGTSYCSTCKDK</c:v>
                </c:pt>
                <c:pt idx="313">
                  <c:v>REDHKSKEGTSYCSTCKDKC</c:v>
                </c:pt>
                <c:pt idx="314">
                  <c:v>EDHKSKEGTSYCSTCKDKCK</c:v>
                </c:pt>
                <c:pt idx="315">
                  <c:v>DHKSKEGTSYCSTCKDKCKK</c:v>
                </c:pt>
                <c:pt idx="316">
                  <c:v>HKSKEGTSYCSTCKDKCKKY</c:v>
                </c:pt>
                <c:pt idx="317">
                  <c:v>KSKEGTSYCSTCKDKCKKYC</c:v>
                </c:pt>
                <c:pt idx="318">
                  <c:v>SKEGTSYCSTCKDKCKKYCE</c:v>
                </c:pt>
                <c:pt idx="319">
                  <c:v>KEGTSYCSTCKDKCKKYCEC</c:v>
                </c:pt>
                <c:pt idx="320">
                  <c:v>EGTSYCSTCKDKCKKYCECV</c:v>
                </c:pt>
                <c:pt idx="321">
                  <c:v>GTSYCSTCKDKCKKYCECVK</c:v>
                </c:pt>
                <c:pt idx="322">
                  <c:v>TSYCSTCKDKCKKYCECVKK</c:v>
                </c:pt>
                <c:pt idx="323">
                  <c:v>SYCSTCKDKCKKYCECVKKW</c:v>
                </c:pt>
                <c:pt idx="324">
                  <c:v>YCSTCKDKCKKYCECVKKWK</c:v>
                </c:pt>
                <c:pt idx="325">
                  <c:v>CSTCKDKCKKYCECVKKWKT</c:v>
                </c:pt>
                <c:pt idx="326">
                  <c:v>STCKDKCKKYCECVKKWKTE</c:v>
                </c:pt>
                <c:pt idx="327">
                  <c:v>TCKDKCKKYCECVKKWKTEW</c:v>
                </c:pt>
                <c:pt idx="328">
                  <c:v>CKDKCKKYCECVKKWKTEWE</c:v>
                </c:pt>
                <c:pt idx="329">
                  <c:v>KDKCKKYCECVKKWKTEWEN</c:v>
                </c:pt>
                <c:pt idx="330">
                  <c:v>DKCKKYCECVKKWKTEWENQ</c:v>
                </c:pt>
                <c:pt idx="331">
                  <c:v>KCKKYCECVKKWKTEWENQE</c:v>
                </c:pt>
                <c:pt idx="332">
                  <c:v>CKKYCECVKKWKTEWENQEN</c:v>
                </c:pt>
                <c:pt idx="333">
                  <c:v>KKYCECVKKWKTEWENQENK</c:v>
                </c:pt>
                <c:pt idx="334">
                  <c:v>KYCECVKKWKTEWENQENKY</c:v>
                </c:pt>
                <c:pt idx="335">
                  <c:v>YCECVKKWKTEWENQENKYK</c:v>
                </c:pt>
                <c:pt idx="336">
                  <c:v>CECVKKWKTEWENQENKYKD</c:v>
                </c:pt>
                <c:pt idx="337">
                  <c:v>ECVKKWKTEWENQENKYKDL</c:v>
                </c:pt>
                <c:pt idx="338">
                  <c:v>CVKKWKTEWENQENKYKDLY</c:v>
                </c:pt>
                <c:pt idx="339">
                  <c:v>VKKWKTEWENQENKYKDLYE</c:v>
                </c:pt>
                <c:pt idx="340">
                  <c:v>KKWKTEWENQENKYKDLYEQ</c:v>
                </c:pt>
                <c:pt idx="341">
                  <c:v>KWKTEWENQENKYKDLYEQN</c:v>
                </c:pt>
                <c:pt idx="342">
                  <c:v>WKTEWENQENKYKDLYEQNK</c:v>
                </c:pt>
                <c:pt idx="343">
                  <c:v>KTEWENQENKYKDLYEQNKN</c:v>
                </c:pt>
                <c:pt idx="344">
                  <c:v>TEWENQENKYKDLYEQNKNK</c:v>
                </c:pt>
                <c:pt idx="345">
                  <c:v>EWENQENKYKDLYEQNKNKT</c:v>
                </c:pt>
                <c:pt idx="346">
                  <c:v>WENQENKYKDLYEQNKNKTS</c:v>
                </c:pt>
                <c:pt idx="347">
                  <c:v>ENQENKYKDLYEQNKNKTSQ</c:v>
                </c:pt>
                <c:pt idx="348">
                  <c:v>NQENKYKDLYEQNKNKTSQK</c:v>
                </c:pt>
                <c:pt idx="349">
                  <c:v>QENKYKDLYEQNKNKTSQKN</c:v>
                </c:pt>
                <c:pt idx="350">
                  <c:v>ENKYKDLYEQNKNKTSQKNT</c:v>
                </c:pt>
                <c:pt idx="351">
                  <c:v>NKYKDLYEQNKNKTSQKNTS</c:v>
                </c:pt>
                <c:pt idx="352">
                  <c:v>KYKDLYEQNKNKTSQKNTSR</c:v>
                </c:pt>
                <c:pt idx="353">
                  <c:v>YKDLYEQNKNKTSQKNTSRY</c:v>
                </c:pt>
                <c:pt idx="354">
                  <c:v>KDLYEQNKNKTSQKNTSRYD</c:v>
                </c:pt>
                <c:pt idx="355">
                  <c:v>DLYEQNKNKTSQKNTSRYDD</c:v>
                </c:pt>
                <c:pt idx="356">
                  <c:v>LYEQNKNKTSQKNTSRYDDY</c:v>
                </c:pt>
                <c:pt idx="357">
                  <c:v>YEQNKNKTSQKNTSRYDDYV</c:v>
                </c:pt>
                <c:pt idx="358">
                  <c:v>EQNKNKTSQKNTSRYDDYVK</c:v>
                </c:pt>
                <c:pt idx="359">
                  <c:v>QNKNKTSQKNTSRYDDYVKD</c:v>
                </c:pt>
                <c:pt idx="360">
                  <c:v>NKNKTSQKNTSRYDDYVKDF</c:v>
                </c:pt>
                <c:pt idx="361">
                  <c:v>KNKTSQKNTSRYDDYVKDFF</c:v>
                </c:pt>
                <c:pt idx="362">
                  <c:v>NKTSQKNTSRYDDYVKDFFE</c:v>
                </c:pt>
                <c:pt idx="363">
                  <c:v>KTSQKNTSRYDDYVKDFFEK</c:v>
                </c:pt>
                <c:pt idx="364">
                  <c:v>TSQKNTSRYDDYVKDFFEKL</c:v>
                </c:pt>
                <c:pt idx="365">
                  <c:v>SQKNTSRYDDYVKDFFEKLE</c:v>
                </c:pt>
                <c:pt idx="366">
                  <c:v>QKNTSRYDDYVKDFFEKLEA</c:v>
                </c:pt>
                <c:pt idx="367">
                  <c:v>KNTSRYDDYVKDFFEKLEAN</c:v>
                </c:pt>
                <c:pt idx="368">
                  <c:v>NTSRYDDYVKDFFEKLEANY</c:v>
                </c:pt>
                <c:pt idx="369">
                  <c:v>TSRYDDYVKDFFEKLEANYS</c:v>
                </c:pt>
                <c:pt idx="370">
                  <c:v>SRYDDYVKDFFEKLEANYSS</c:v>
                </c:pt>
                <c:pt idx="371">
                  <c:v>RYDDYVKDFFEKLEANYSSL</c:v>
                </c:pt>
                <c:pt idx="372">
                  <c:v>YDDYVKDFFEKLEANYSSLE</c:v>
                </c:pt>
                <c:pt idx="373">
                  <c:v>DDYVKDFFEKLEANYSSLEN</c:v>
                </c:pt>
                <c:pt idx="374">
                  <c:v>DYVKDFFEKLEANYSSLENY</c:v>
                </c:pt>
                <c:pt idx="375">
                  <c:v>YVKDFFEKLEANYSSLENYI</c:v>
                </c:pt>
                <c:pt idx="376">
                  <c:v>VKDFFEKLEANYSSLENYIK</c:v>
                </c:pt>
                <c:pt idx="377">
                  <c:v>KDFFEKLEANYSSLENYIKG</c:v>
                </c:pt>
                <c:pt idx="378">
                  <c:v>DFFEKLEANYSSLENYIKGD</c:v>
                </c:pt>
                <c:pt idx="379">
                  <c:v>FFEKLEANYSSLENYIKGDP</c:v>
                </c:pt>
                <c:pt idx="380">
                  <c:v>FEKLEANYSSLENYIKGDPY</c:v>
                </c:pt>
                <c:pt idx="381">
                  <c:v>EKLEANYSSLENYIKGDPYF</c:v>
                </c:pt>
                <c:pt idx="382">
                  <c:v>KLEANYSSLENYIKGDPYFA</c:v>
                </c:pt>
                <c:pt idx="383">
                  <c:v>LEANYSSLENYIKGDPYFAE</c:v>
                </c:pt>
                <c:pt idx="384">
                  <c:v>EANYSSLENYIKGDPYFAEY</c:v>
                </c:pt>
                <c:pt idx="385">
                  <c:v>ANYSSLENYIKGDPYFAEYA</c:v>
                </c:pt>
                <c:pt idx="386">
                  <c:v>NYSSLENYIKGDPYFAEYAT</c:v>
                </c:pt>
                <c:pt idx="387">
                  <c:v>YSSLENYIKGDPYFAEYATK</c:v>
                </c:pt>
                <c:pt idx="388">
                  <c:v>SSLENYIKGDPYFAEYATKL</c:v>
                </c:pt>
                <c:pt idx="389">
                  <c:v>SLENYIKGDPYFAEYATKLS</c:v>
                </c:pt>
                <c:pt idx="390">
                  <c:v>LENYIKGDPYFAEYATKLSF</c:v>
                </c:pt>
                <c:pt idx="391">
                  <c:v>ENYIKGDPYFAEYATKLSFI</c:v>
                </c:pt>
                <c:pt idx="392">
                  <c:v>NYIKGDPYFAEYATKLSFIL</c:v>
                </c:pt>
                <c:pt idx="393">
                  <c:v>YIKGDPYFAEYATKLSFILN</c:v>
                </c:pt>
                <c:pt idx="394">
                  <c:v>IKGDPYFAEYATKLSFILNP</c:v>
                </c:pt>
                <c:pt idx="395">
                  <c:v>KGDPYFAEYATKLSFILNPS</c:v>
                </c:pt>
                <c:pt idx="396">
                  <c:v>GDPYFAEYATKLSFILNPSD</c:v>
                </c:pt>
                <c:pt idx="397">
                  <c:v>DPYFAEYATKLSFILNPSDA</c:v>
                </c:pt>
                <c:pt idx="398">
                  <c:v>PYFAEYATKLSFILNPSDAN</c:v>
                </c:pt>
                <c:pt idx="399">
                  <c:v>YFAEYATKLSFILNPSDANN</c:v>
                </c:pt>
                <c:pt idx="400">
                  <c:v>FAEYATKLSFILNPSDANNP</c:v>
                </c:pt>
                <c:pt idx="401">
                  <c:v>AEYATKLSFILNPSDANNPS</c:v>
                </c:pt>
                <c:pt idx="402">
                  <c:v>EYATKLSFILNPSDANNPSG</c:v>
                </c:pt>
                <c:pt idx="403">
                  <c:v>YATKLSFILNPSDANNPSGE</c:v>
                </c:pt>
                <c:pt idx="404">
                  <c:v>ATKLSFILNPSDANNPSGET</c:v>
                </c:pt>
                <c:pt idx="405">
                  <c:v>TKLSFILNPSDANNPSGETA</c:v>
                </c:pt>
                <c:pt idx="406">
                  <c:v>KLSFILNPSDANNPSGETAN</c:v>
                </c:pt>
                <c:pt idx="407">
                  <c:v>LSFILNPSDANNPSGETANH</c:v>
                </c:pt>
                <c:pt idx="408">
                  <c:v>SFILNPSDANNPSGETANHN</c:v>
                </c:pt>
                <c:pt idx="409">
                  <c:v>FILNPSDANNPSGETANHND</c:v>
                </c:pt>
                <c:pt idx="410">
                  <c:v>ILNPSDANNPSGETANHNDE</c:v>
                </c:pt>
                <c:pt idx="411">
                  <c:v>LNPSDANNPSGETANHNDEA</c:v>
                </c:pt>
                <c:pt idx="412">
                  <c:v>NPSDANNPSGETANHNDEAC</c:v>
                </c:pt>
                <c:pt idx="413">
                  <c:v>PSDANNPSGETANHNDEACN</c:v>
                </c:pt>
                <c:pt idx="414">
                  <c:v>SDANNPSGETANHNDEACNC</c:v>
                </c:pt>
                <c:pt idx="415">
                  <c:v>DANNPSGETANHNDEACNCN</c:v>
                </c:pt>
                <c:pt idx="416">
                  <c:v>ANNPSGETANHNDEACNCNE</c:v>
                </c:pt>
                <c:pt idx="417">
                  <c:v>NNPSGETANHNDEACNCNES</c:v>
                </c:pt>
                <c:pt idx="418">
                  <c:v>NPSGETANHNDEACNCNESG</c:v>
                </c:pt>
                <c:pt idx="419">
                  <c:v>PSGETANHNDEACNCNESGI</c:v>
                </c:pt>
                <c:pt idx="420">
                  <c:v>SGETANHNDEACNCNESGIS</c:v>
                </c:pt>
                <c:pt idx="421">
                  <c:v>GETANHNDEACNCNESGISS</c:v>
                </c:pt>
                <c:pt idx="422">
                  <c:v>ETANHNDEACNCNESGISSV</c:v>
                </c:pt>
                <c:pt idx="423">
                  <c:v>TANHNDEACNCNESGISSVG</c:v>
                </c:pt>
                <c:pt idx="424">
                  <c:v>ANHNDEACNCNESGISSVGQ</c:v>
                </c:pt>
                <c:pt idx="425">
                  <c:v>NHNDEACNCNESGISSVGQA</c:v>
                </c:pt>
                <c:pt idx="426">
                  <c:v>HNDEACNCNESGISSVGQAQ</c:v>
                </c:pt>
                <c:pt idx="427">
                  <c:v>NDEACNCNESGISSVGQAQT</c:v>
                </c:pt>
                <c:pt idx="428">
                  <c:v>DEACNCNESGISSVGQAQTS</c:v>
                </c:pt>
                <c:pt idx="429">
                  <c:v>EACNCNESGISSVGQAQTSG</c:v>
                </c:pt>
                <c:pt idx="430">
                  <c:v>ACNCNESGISSVGQAQTSGP</c:v>
                </c:pt>
                <c:pt idx="431">
                  <c:v>CNCNESGISSVGQAQTSGPS</c:v>
                </c:pt>
                <c:pt idx="432">
                  <c:v>NCNESGISSVGQAQTSGPSS</c:v>
                </c:pt>
                <c:pt idx="433">
                  <c:v>CNESGISSVGQAQTSGPSSN</c:v>
                </c:pt>
                <c:pt idx="434">
                  <c:v>NESGISSVGQAQTSGPSSNK</c:v>
                </c:pt>
                <c:pt idx="435">
                  <c:v>ESGISSVGQAQTSGPSSNKT</c:v>
                </c:pt>
                <c:pt idx="436">
                  <c:v>SGISSVGQAQTSGPSSNKTC</c:v>
                </c:pt>
                <c:pt idx="437">
                  <c:v>GISSVGQAQTSGPSSNKTCI</c:v>
                </c:pt>
                <c:pt idx="438">
                  <c:v>ISSVGQAQTSGPSSNKTCIT</c:v>
                </c:pt>
                <c:pt idx="439">
                  <c:v>SSVGQAQTSGPSSNKTCITH</c:v>
                </c:pt>
                <c:pt idx="440">
                  <c:v>SVGQAQTSGPSSNKTCITHS</c:v>
                </c:pt>
                <c:pt idx="441">
                  <c:v>VGQAQTSGPSSNKTCITHSS</c:v>
                </c:pt>
                <c:pt idx="442">
                  <c:v>GQAQTSGPSSNKTCITHSSI</c:v>
                </c:pt>
                <c:pt idx="443">
                  <c:v>QAQTSGPSSNKTCITHSSIK</c:v>
                </c:pt>
                <c:pt idx="444">
                  <c:v>AQTSGPSSNKTCITHSSIKT</c:v>
                </c:pt>
                <c:pt idx="445">
                  <c:v>QTSGPSSNKTCITHSSIKTN</c:v>
                </c:pt>
                <c:pt idx="446">
                  <c:v>TSGPSSNKTCITHSSIKTNK</c:v>
                </c:pt>
                <c:pt idx="447">
                  <c:v>SGPSSNKTCITHSSIKTNKK</c:v>
                </c:pt>
                <c:pt idx="448">
                  <c:v>GPSSNKTCITHSSIKTNKKK</c:v>
                </c:pt>
                <c:pt idx="449">
                  <c:v>PSSNKTCITHSSIKTNKKKE</c:v>
                </c:pt>
                <c:pt idx="450">
                  <c:v>SSNKTCITHSSIKTNKKKEC</c:v>
                </c:pt>
                <c:pt idx="451">
                  <c:v>SNKTCITHSSIKTNKKKECK</c:v>
                </c:pt>
                <c:pt idx="452">
                  <c:v>NKTCITHSSIKTNKKKECKD</c:v>
                </c:pt>
                <c:pt idx="453">
                  <c:v>KTCITHSSIKTNKKKECKDV</c:v>
                </c:pt>
                <c:pt idx="454">
                  <c:v>TCITHSSIKTNKKKECKDVK</c:v>
                </c:pt>
                <c:pt idx="455">
                  <c:v>CITHSSIKTNKKKECKDVKL</c:v>
                </c:pt>
                <c:pt idx="456">
                  <c:v>ITHSSIKTNKKKECKDVKLG</c:v>
                </c:pt>
                <c:pt idx="457">
                  <c:v>THSSIKTNKKKECKDVKLGV</c:v>
                </c:pt>
                <c:pt idx="458">
                  <c:v>HSSIKTNKKKECKDVKLGVR</c:v>
                </c:pt>
                <c:pt idx="459">
                  <c:v>SSIKTNKKKECKDVKLGVRE</c:v>
                </c:pt>
                <c:pt idx="460">
                  <c:v>SIKTNKKKECKDVKLGVREN</c:v>
                </c:pt>
                <c:pt idx="461">
                  <c:v>IKTNKKKECKDVKLGVREND</c:v>
                </c:pt>
                <c:pt idx="462">
                  <c:v>KTNKKKECKDVKLGVRENDK</c:v>
                </c:pt>
                <c:pt idx="463">
                  <c:v>TNKKKECKDVKLGVRENDKD</c:v>
                </c:pt>
                <c:pt idx="464">
                  <c:v>NKKKECKDVKLGVRENDKDL</c:v>
                </c:pt>
                <c:pt idx="465">
                  <c:v>KKKECKDVKLGVRENDKDLK</c:v>
                </c:pt>
                <c:pt idx="466">
                  <c:v>KKECKDVKLGVRENDKDLKI</c:v>
                </c:pt>
                <c:pt idx="467">
                  <c:v>KECKDVKLGVRENDKDLKIC</c:v>
                </c:pt>
                <c:pt idx="468">
                  <c:v>ECKDVKLGVRENDKDLKICV</c:v>
                </c:pt>
                <c:pt idx="469">
                  <c:v>CKDVKLGVRENDKDLKICVI</c:v>
                </c:pt>
                <c:pt idx="470">
                  <c:v>KDVKLGVRENDKDLKICVIE</c:v>
                </c:pt>
                <c:pt idx="471">
                  <c:v>DVKLGVRENDKDLKICVIED</c:v>
                </c:pt>
                <c:pt idx="472">
                  <c:v>VKLGVRENDKDLKICVIEDT</c:v>
                </c:pt>
                <c:pt idx="473">
                  <c:v>KLGVRENDKDLKICVIEDTS</c:v>
                </c:pt>
                <c:pt idx="474">
                  <c:v>LGVRENDKDLKICVIEDTSL</c:v>
                </c:pt>
                <c:pt idx="475">
                  <c:v>GVRENDKDLKICVIEDTSLS</c:v>
                </c:pt>
                <c:pt idx="476">
                  <c:v>VRENDKDLKICVIEDTSLSG</c:v>
                </c:pt>
                <c:pt idx="477">
                  <c:v>RENDKDLKICVIEDTSLSGV</c:v>
                </c:pt>
                <c:pt idx="478">
                  <c:v>ENDKDLKICVIEDTSLSGVD</c:v>
                </c:pt>
                <c:pt idx="479">
                  <c:v>NDKDLKICVIEDTSLSGVDN</c:v>
                </c:pt>
                <c:pt idx="480">
                  <c:v>DKDLKICVIEDTSLSGVDNC</c:v>
                </c:pt>
                <c:pt idx="481">
                  <c:v>KDLKICVIEDTSLSGVDNCC</c:v>
                </c:pt>
                <c:pt idx="482">
                  <c:v>DLKICVIEDTSLSGVDNCCC</c:v>
                </c:pt>
                <c:pt idx="483">
                  <c:v>LKICVIEDTSLSGVDNCCCQ</c:v>
                </c:pt>
                <c:pt idx="484">
                  <c:v>KICVIEDTSLSGVDNCCCQD</c:v>
                </c:pt>
                <c:pt idx="485">
                  <c:v>ICVIEDTSLSGVDNCCCQDL</c:v>
                </c:pt>
                <c:pt idx="486">
                  <c:v>CVIEDTSLSGVDNCCCQDLL</c:v>
                </c:pt>
                <c:pt idx="487">
                  <c:v>VIEDTSLSGVDNCCCQDLLG</c:v>
                </c:pt>
                <c:pt idx="488">
                  <c:v>IEDTSLSGVDNCCCQDLLGI</c:v>
                </c:pt>
                <c:pt idx="489">
                  <c:v>EDTSLSGVDNCCCQDLLGIL</c:v>
                </c:pt>
                <c:pt idx="490">
                  <c:v>DTSLSGVDNCCCQDLLGILQ</c:v>
                </c:pt>
                <c:pt idx="491">
                  <c:v>TSLSGVDNCCCQDLLGILQE</c:v>
                </c:pt>
                <c:pt idx="492">
                  <c:v>SLSGVDNCCCQDLLGILQEN</c:v>
                </c:pt>
                <c:pt idx="493">
                  <c:v>LSGVDNCCCQDLLGILQENC</c:v>
                </c:pt>
                <c:pt idx="494">
                  <c:v>SGVDNCCCQDLLGILQENCS</c:v>
                </c:pt>
                <c:pt idx="495">
                  <c:v>GVDNCCCQDLLGILQENCSD</c:v>
                </c:pt>
                <c:pt idx="496">
                  <c:v>VDNCCCQDLLGILQENCSDN</c:v>
                </c:pt>
                <c:pt idx="497">
                  <c:v>DNCCCQDLLGILQENCSDNK</c:v>
                </c:pt>
                <c:pt idx="498">
                  <c:v>NCCCQDLLGILQENCSDNKR</c:v>
                </c:pt>
                <c:pt idx="499">
                  <c:v>CCCQDLLGILQENCSDNKRG</c:v>
                </c:pt>
                <c:pt idx="500">
                  <c:v>CCQDLLGILQENCSDNKRGS</c:v>
                </c:pt>
                <c:pt idx="501">
                  <c:v>CQDLLGILQENCSDNKRGSS</c:v>
                </c:pt>
                <c:pt idx="502">
                  <c:v>QDLLGILQENCSDNKRGSSS</c:v>
                </c:pt>
                <c:pt idx="503">
                  <c:v>DLLGILQENCSDNKRGSSSN</c:v>
                </c:pt>
                <c:pt idx="504">
                  <c:v>LLGILQENCSDNKRGSSSND</c:v>
                </c:pt>
                <c:pt idx="505">
                  <c:v>LGILQENCSDNKRGSSSNDS</c:v>
                </c:pt>
                <c:pt idx="506">
                  <c:v>GILQENCSDNKRGSSSNDSC</c:v>
                </c:pt>
                <c:pt idx="507">
                  <c:v>ILQENCSDNKRGSSSNDSCD</c:v>
                </c:pt>
                <c:pt idx="508">
                  <c:v>LQENCSDNKRGSSSNDSCDN</c:v>
                </c:pt>
                <c:pt idx="509">
                  <c:v>QENCSDNKRGSSSNDSCDNK</c:v>
                </c:pt>
                <c:pt idx="510">
                  <c:v>ENCSDNKRGSSSNDSCDNKN</c:v>
                </c:pt>
                <c:pt idx="511">
                  <c:v>NCSDNKRGSSSNDSCDNKNQ</c:v>
                </c:pt>
                <c:pt idx="512">
                  <c:v>CSDNKRGSSSNDSCDNKNQD</c:v>
                </c:pt>
                <c:pt idx="513">
                  <c:v>SDNKRGSSSNDSCDNKNQDE</c:v>
                </c:pt>
                <c:pt idx="514">
                  <c:v>DNKRGSSSNDSCDNKNQDEC</c:v>
                </c:pt>
                <c:pt idx="515">
                  <c:v>NKRGSSSNDSCDNKNQDECQ</c:v>
                </c:pt>
                <c:pt idx="516">
                  <c:v>KRGSSSNDSCDNKNQDECQK</c:v>
                </c:pt>
                <c:pt idx="517">
                  <c:v>RGSSSNDSCDNKNQDECQKK</c:v>
                </c:pt>
                <c:pt idx="518">
                  <c:v>GSSSNDSCDNKNQDECQKKL</c:v>
                </c:pt>
                <c:pt idx="519">
                  <c:v>SSSNDSCDNKNQDECQKKLE</c:v>
                </c:pt>
                <c:pt idx="520">
                  <c:v>SSNDSCDNKNQDECQKKLEK</c:v>
                </c:pt>
                <c:pt idx="521">
                  <c:v>SNDSCDNKNQDECQKKLEKV</c:v>
                </c:pt>
                <c:pt idx="522">
                  <c:v>NDSCDNKNQDECQKKLEKVF</c:v>
                </c:pt>
                <c:pt idx="523">
                  <c:v>DSCDNKNQDECQKKLEKVFA</c:v>
                </c:pt>
                <c:pt idx="524">
                  <c:v>SCDNKNQDECQKKLEKVFAS</c:v>
                </c:pt>
                <c:pt idx="525">
                  <c:v>CDNKNQDECQKKLEKVFASL</c:v>
                </c:pt>
                <c:pt idx="526">
                  <c:v>DNKNQDECQKKLEKVFASLT</c:v>
                </c:pt>
                <c:pt idx="527">
                  <c:v>NKNQDECQKKLEKVFASLTN</c:v>
                </c:pt>
                <c:pt idx="528">
                  <c:v>KNQDECQKKLEKVFASLTNG</c:v>
                </c:pt>
                <c:pt idx="529">
                  <c:v>NQDECQKKLEKVFASLTNGY</c:v>
                </c:pt>
                <c:pt idx="530">
                  <c:v>QDECQKKLEKVFASLTNGYK</c:v>
                </c:pt>
                <c:pt idx="531">
                  <c:v>DECQKKLEKVFASLTNGYKC</c:v>
                </c:pt>
                <c:pt idx="532">
                  <c:v>ECQKKLEKVFASLTNGYKCD</c:v>
                </c:pt>
                <c:pt idx="533">
                  <c:v>CQKKLEKVFASLTNGYKCDK</c:v>
                </c:pt>
                <c:pt idx="534">
                  <c:v>QKKLEKVFASLTNGYKCDKC</c:v>
                </c:pt>
                <c:pt idx="535">
                  <c:v>KKLEKVFASLTNGYKCDKCK</c:v>
                </c:pt>
                <c:pt idx="536">
                  <c:v>KLEKVFASLTNGYKCDKCKS</c:v>
                </c:pt>
                <c:pt idx="537">
                  <c:v>LEKVFASLTNGYKCDKCKSG</c:v>
                </c:pt>
                <c:pt idx="538">
                  <c:v>EKVFASLTNGYKCDKCKSGT</c:v>
                </c:pt>
                <c:pt idx="539">
                  <c:v>KVFASLTNGYKCDKCKSGTS</c:v>
                </c:pt>
                <c:pt idx="540">
                  <c:v>VFASLTNGYKCDKCKSGTSR</c:v>
                </c:pt>
                <c:pt idx="541">
                  <c:v>FASLTNGYKCDKCKSGTSRS</c:v>
                </c:pt>
                <c:pt idx="542">
                  <c:v>ASLTNGYKCDKCKSGTSRSK</c:v>
                </c:pt>
                <c:pt idx="543">
                  <c:v>SLTNGYKCDKCKSGTSRSKK</c:v>
                </c:pt>
                <c:pt idx="544">
                  <c:v>LTNGYKCDKCKSGTSRSKKK</c:v>
                </c:pt>
                <c:pt idx="545">
                  <c:v>TNGYKCDKCKSGTSRSKKKW</c:v>
                </c:pt>
                <c:pt idx="546">
                  <c:v>NGYKCDKCKSGTSRSKKKWI</c:v>
                </c:pt>
                <c:pt idx="547">
                  <c:v>GYKCDKCKSGTSRSKKKWIW</c:v>
                </c:pt>
                <c:pt idx="548">
                  <c:v>YKCDKCKSGTSRSKKKWIWK</c:v>
                </c:pt>
                <c:pt idx="549">
                  <c:v>KCDKCKSGTSRSKKKWIWKK</c:v>
                </c:pt>
                <c:pt idx="550">
                  <c:v>CDKCKSGTSRSKKKWIWKKS</c:v>
                </c:pt>
                <c:pt idx="551">
                  <c:v>DKCKSGTSRSKKKWIWKKSS</c:v>
                </c:pt>
                <c:pt idx="552">
                  <c:v>KCKSGTSRSKKKWIWKKSSG</c:v>
                </c:pt>
                <c:pt idx="553">
                  <c:v>CKSGTSRSKKKWIWKKSSGN</c:v>
                </c:pt>
                <c:pt idx="554">
                  <c:v>KSGTSRSKKKWIWKKSSGNE</c:v>
                </c:pt>
                <c:pt idx="555">
                  <c:v>SGTSRSKKKWIWKKSSGNEE</c:v>
                </c:pt>
                <c:pt idx="556">
                  <c:v>GTSRSKKKWIWKKSSGNEEG</c:v>
                </c:pt>
                <c:pt idx="557">
                  <c:v>TSRSKKKWIWKKSSGNEEGL</c:v>
                </c:pt>
                <c:pt idx="558">
                  <c:v>SRSKKKWIWKKSSGNEEGLQ</c:v>
                </c:pt>
                <c:pt idx="559">
                  <c:v>RSKKKWIWKKSSGNEEGLQE</c:v>
                </c:pt>
                <c:pt idx="560">
                  <c:v>SKKKWIWKKSSGNEEGLQEE</c:v>
                </c:pt>
                <c:pt idx="561">
                  <c:v>KKKWIWKKSSGNEEGLQEEY</c:v>
                </c:pt>
                <c:pt idx="562">
                  <c:v>KKWIWKKSSGNEEGLQEEYA</c:v>
                </c:pt>
                <c:pt idx="563">
                  <c:v>KWIWKKSSGNEEGLQEEYAN</c:v>
                </c:pt>
                <c:pt idx="564">
                  <c:v>WIWKKSSGNEEGLQEEYANT</c:v>
                </c:pt>
                <c:pt idx="565">
                  <c:v>IWKKSSGNEEGLQEEYANTI</c:v>
                </c:pt>
                <c:pt idx="566">
                  <c:v>WKKSSGNEEGLQEEYANTIG</c:v>
                </c:pt>
                <c:pt idx="567">
                  <c:v>KKSSGNEEGLQEEYANTIGL</c:v>
                </c:pt>
                <c:pt idx="568">
                  <c:v>KSSGNEEGLQEEYANTIGLP</c:v>
                </c:pt>
                <c:pt idx="569">
                  <c:v>SSGNEEGLQEEYANTIGLPP</c:v>
                </c:pt>
                <c:pt idx="570">
                  <c:v>SGNEEGLQEEYANTIGLPPR</c:v>
                </c:pt>
                <c:pt idx="571">
                  <c:v>GNEEGLQEEYANTIGLPPRT</c:v>
                </c:pt>
                <c:pt idx="572">
                  <c:v>NEEGLQEEYANTIGLPPRTQ</c:v>
                </c:pt>
                <c:pt idx="573">
                  <c:v>EEGLQEEYANTIGLPPRTQS</c:v>
                </c:pt>
                <c:pt idx="574">
                  <c:v>EGLQEEYANTIGLPPRTQSL</c:v>
                </c:pt>
                <c:pt idx="575">
                  <c:v>GLQEEYANTIGLPPRTQSLY</c:v>
                </c:pt>
                <c:pt idx="576">
                  <c:v>LQEEYANTIGLPPRTQSLYL</c:v>
                </c:pt>
                <c:pt idx="577">
                  <c:v>QEEYANTIGLPPRTQSLYLG</c:v>
                </c:pt>
                <c:pt idx="578">
                  <c:v>EEYANTIGLPPRTQSLYLGN</c:v>
                </c:pt>
                <c:pt idx="579">
                  <c:v>EYANTIGLPPRTQSLYLGNL</c:v>
                </c:pt>
                <c:pt idx="580">
                  <c:v>YANTIGLPPRTQSLYLGNLP</c:v>
                </c:pt>
                <c:pt idx="581">
                  <c:v>ANTIGLPPRTQSLYLGNLPK</c:v>
                </c:pt>
                <c:pt idx="582">
                  <c:v>NTIGLPPRTQSLYLGNLPKL</c:v>
                </c:pt>
                <c:pt idx="583">
                  <c:v>TIGLPPRTQSLYLGNLPKLE</c:v>
                </c:pt>
                <c:pt idx="584">
                  <c:v>IGLPPRTQSLYLGNLPKLEN</c:v>
                </c:pt>
                <c:pt idx="585">
                  <c:v>GLPPRTQSLYLGNLPKLENV</c:v>
                </c:pt>
                <c:pt idx="586">
                  <c:v>LPPRTQSLYLGNLPKLENVC</c:v>
                </c:pt>
                <c:pt idx="587">
                  <c:v>PPRTQSLYLGNLPKLENVCE</c:v>
                </c:pt>
                <c:pt idx="588">
                  <c:v>PRTQSLYLGNLPKLENVCED</c:v>
                </c:pt>
                <c:pt idx="589">
                  <c:v>RTQSLYLGNLPKLENVCEDV</c:v>
                </c:pt>
                <c:pt idx="590">
                  <c:v>TQSLYLGNLPKLENVCEDVK</c:v>
                </c:pt>
                <c:pt idx="591">
                  <c:v>QSLYLGNLPKLENVCEDVKD</c:v>
                </c:pt>
                <c:pt idx="592">
                  <c:v>SLYLGNLPKLENVCEDVKDI</c:v>
                </c:pt>
                <c:pt idx="593">
                  <c:v>LYLGNLPKLENVCEDVKDIN</c:v>
                </c:pt>
                <c:pt idx="594">
                  <c:v>YLGNLPKLENVCEDVKDINF</c:v>
                </c:pt>
                <c:pt idx="595">
                  <c:v>LGNLPKLENVCEDVKDINFD</c:v>
                </c:pt>
                <c:pt idx="596">
                  <c:v>GNLPKLENVCEDVKDINFDT</c:v>
                </c:pt>
                <c:pt idx="597">
                  <c:v>NLPKLENVCEDVKDINFDTK</c:v>
                </c:pt>
                <c:pt idx="598">
                  <c:v>LPKLENVCEDVKDINFDTKE</c:v>
                </c:pt>
                <c:pt idx="599">
                  <c:v>PKLENVCEDVKDINFDTKEK</c:v>
                </c:pt>
                <c:pt idx="600">
                  <c:v>KLENVCEDVKDINFDTKEKF</c:v>
                </c:pt>
                <c:pt idx="601">
                  <c:v>LENVCEDVKDINFDTKEKFL</c:v>
                </c:pt>
                <c:pt idx="602">
                  <c:v>ENVCEDVKDINFDTKEKFLA</c:v>
                </c:pt>
                <c:pt idx="603">
                  <c:v>NVCEDVKDINFDTKEKFLAG</c:v>
                </c:pt>
                <c:pt idx="604">
                  <c:v>VCEDVKDINFDTKEKFLAGC</c:v>
                </c:pt>
                <c:pt idx="605">
                  <c:v>CEDVKDINFDTKEKFLAGCL</c:v>
                </c:pt>
                <c:pt idx="606">
                  <c:v>EDVKDINFDTKEKFLAGCLI</c:v>
                </c:pt>
                <c:pt idx="607">
                  <c:v>DVKDINFDTKEKFLAGCLIV</c:v>
                </c:pt>
                <c:pt idx="608">
                  <c:v>VKDINFDTKEKFLAGCLIVS</c:v>
                </c:pt>
                <c:pt idx="609">
                  <c:v>KDINFDTKEKFLAGCLIVSF</c:v>
                </c:pt>
                <c:pt idx="610">
                  <c:v>DINFDTKEKFLAGCLIVSFH</c:v>
                </c:pt>
                <c:pt idx="611">
                  <c:v>INFDTKEKFLAGCLIVSFHE</c:v>
                </c:pt>
                <c:pt idx="612">
                  <c:v>NFDTKEKFLAGCLIVSFHEG</c:v>
                </c:pt>
                <c:pt idx="613">
                  <c:v>FDTKEKFLAGCLIVSFHEGK</c:v>
                </c:pt>
                <c:pt idx="614">
                  <c:v>DTKEKFLAGCLIVSFHEGKN</c:v>
                </c:pt>
                <c:pt idx="615">
                  <c:v>TKEKFLAGCLIVSFHEGKNL</c:v>
                </c:pt>
                <c:pt idx="616">
                  <c:v>KEKFLAGCLIVSFHEGKNLK</c:v>
                </c:pt>
                <c:pt idx="617">
                  <c:v>EKFLAGCLIVSFHEGKNLKK</c:v>
                </c:pt>
                <c:pt idx="618">
                  <c:v>KFLAGCLIVSFHEGKNLKKR</c:v>
                </c:pt>
                <c:pt idx="619">
                  <c:v>FLAGCLIVSFHEGKNLKKRY</c:v>
                </c:pt>
                <c:pt idx="620">
                  <c:v>LAGCLIVSFHEGKNLKKRYP</c:v>
                </c:pt>
                <c:pt idx="621">
                  <c:v>AGCLIVSFHEGKNLKKRYPQ</c:v>
                </c:pt>
                <c:pt idx="622">
                  <c:v>GCLIVSFHEGKNLKKRYPQN</c:v>
                </c:pt>
                <c:pt idx="623">
                  <c:v>CLIVSFHEGKNLKKRYPQNK</c:v>
                </c:pt>
                <c:pt idx="624">
                  <c:v>LIVSFHEGKNLKKRYPQNKN</c:v>
                </c:pt>
                <c:pt idx="625">
                  <c:v>IVSFHEGKNLKKRYPQNKNS</c:v>
                </c:pt>
                <c:pt idx="626">
                  <c:v>VSFHEGKNLKKRYPQNKNSG</c:v>
                </c:pt>
                <c:pt idx="627">
                  <c:v>SFHEGKNLKKRYPQNKNSGN</c:v>
                </c:pt>
                <c:pt idx="628">
                  <c:v>FHEGKNLKKRYPQNKNSGNK</c:v>
                </c:pt>
                <c:pt idx="629">
                  <c:v>HEGKNLKKRYPQNKNSGNKE</c:v>
                </c:pt>
                <c:pt idx="630">
                  <c:v>EGKNLKKRYPQNKNSGNKEN</c:v>
                </c:pt>
                <c:pt idx="631">
                  <c:v>GKNLKKRYPQNKNSGNKENL</c:v>
                </c:pt>
                <c:pt idx="632">
                  <c:v>KNLKKRYPQNKNSGNKENLC</c:v>
                </c:pt>
                <c:pt idx="633">
                  <c:v>NLKKRYPQNKNSGNKENLCK</c:v>
                </c:pt>
                <c:pt idx="634">
                  <c:v>LKKRYPQNKNSGNKENLCKA</c:v>
                </c:pt>
                <c:pt idx="635">
                  <c:v>KKRYPQNKNSGNKENLCKAL</c:v>
                </c:pt>
                <c:pt idx="636">
                  <c:v>KRYPQNKNSGNKENLCKALE</c:v>
                </c:pt>
                <c:pt idx="637">
                  <c:v>RYPQNKNSGNKENLCKALEY</c:v>
                </c:pt>
                <c:pt idx="638">
                  <c:v>YPQNKNSGNKENLCKALEYS</c:v>
                </c:pt>
                <c:pt idx="639">
                  <c:v>PQNKNSGNKENLCKALEYSF</c:v>
                </c:pt>
                <c:pt idx="640">
                  <c:v>QNKNSGNKENLCKALEYSFA</c:v>
                </c:pt>
                <c:pt idx="641">
                  <c:v>NKNSGNKENLCKALEYSFAD</c:v>
                </c:pt>
                <c:pt idx="642">
                  <c:v>KNSGNKENLCKALEYSFADY</c:v>
                </c:pt>
                <c:pt idx="643">
                  <c:v>NSGNKENLCKALEYSFADYG</c:v>
                </c:pt>
                <c:pt idx="644">
                  <c:v>SGNKENLCKALEYSFADYGD</c:v>
                </c:pt>
                <c:pt idx="645">
                  <c:v>GNKENLCKALEYSFADYGDL</c:v>
                </c:pt>
                <c:pt idx="646">
                  <c:v>NKENLCKALEYSFADYGDLI</c:v>
                </c:pt>
                <c:pt idx="647">
                  <c:v>KENLCKALEYSFADYGDLIK</c:v>
                </c:pt>
                <c:pt idx="648">
                  <c:v>ENLCKALEYSFADYGDLIKG</c:v>
                </c:pt>
                <c:pt idx="649">
                  <c:v>NLCKALEYSFADYGDLIKGT</c:v>
                </c:pt>
                <c:pt idx="650">
                  <c:v>LCKALEYSFADYGDLIKGTS</c:v>
                </c:pt>
                <c:pt idx="651">
                  <c:v>CKALEYSFADYGDLIKGTSI</c:v>
                </c:pt>
                <c:pt idx="652">
                  <c:v>KALEYSFADYGDLIKGTSIW</c:v>
                </c:pt>
                <c:pt idx="653">
                  <c:v>ALEYSFADYGDLIKGTSIWD</c:v>
                </c:pt>
                <c:pt idx="654">
                  <c:v>LEYSFADYGDLIKGTSIWDN</c:v>
                </c:pt>
                <c:pt idx="655">
                  <c:v>EYSFADYGDLIKGTSIWDNE</c:v>
                </c:pt>
                <c:pt idx="656">
                  <c:v>YSFADYGDLIKGTSIWDNEY</c:v>
                </c:pt>
                <c:pt idx="657">
                  <c:v>SFADYGDLIKGTSIWDNEYT</c:v>
                </c:pt>
                <c:pt idx="658">
                  <c:v>FADYGDLIKGTSIWDNEYTK</c:v>
                </c:pt>
                <c:pt idx="659">
                  <c:v>ADYGDLIKGTSIWDNEYTKD</c:v>
                </c:pt>
                <c:pt idx="660">
                  <c:v>DYGDLIKGTSIWDNEYTKDL</c:v>
                </c:pt>
                <c:pt idx="661">
                  <c:v>YGDLIKGTSIWDNEYTKDLE</c:v>
                </c:pt>
                <c:pt idx="662">
                  <c:v>GDLIKGTSIWDNEYTKDLEL</c:v>
                </c:pt>
                <c:pt idx="663">
                  <c:v>DLIKGTSIWDNEYTKDLELN</c:v>
                </c:pt>
                <c:pt idx="664">
                  <c:v>LIKGTSIWDNEYTKDLELNL</c:v>
                </c:pt>
                <c:pt idx="665">
                  <c:v>IKGTSIWDNEYTKDLELNLQ</c:v>
                </c:pt>
                <c:pt idx="666">
                  <c:v>KGTSIWDNEYTKDLELNLQN</c:v>
                </c:pt>
                <c:pt idx="667">
                  <c:v>GTSIWDNEYTKDLELNLQNN</c:v>
                </c:pt>
                <c:pt idx="668">
                  <c:v>TSIWDNEYTKDLELNLQNNF</c:v>
                </c:pt>
                <c:pt idx="669">
                  <c:v>SIWDNEYTKDLELNLQNNFG</c:v>
                </c:pt>
                <c:pt idx="670">
                  <c:v>IWDNEYTKDLELNLQNNFGK</c:v>
                </c:pt>
                <c:pt idx="671">
                  <c:v>WDNEYTKDLELNLQNNFGKL</c:v>
                </c:pt>
                <c:pt idx="672">
                  <c:v>DNEYTKDLELNLQNNFGKLF</c:v>
                </c:pt>
                <c:pt idx="673">
                  <c:v>NEYTKDLELNLQNNFGKLFG</c:v>
                </c:pt>
                <c:pt idx="674">
                  <c:v>EYTKDLELNLQNNFGKLFGK</c:v>
                </c:pt>
                <c:pt idx="675">
                  <c:v>YTKDLELNLQNNFGKLFGKY</c:v>
                </c:pt>
                <c:pt idx="676">
                  <c:v>TKDLELNLQNNFGKLFGKYI</c:v>
                </c:pt>
                <c:pt idx="677">
                  <c:v>KDLELNLQNNFGKLFGKYIK</c:v>
                </c:pt>
                <c:pt idx="678">
                  <c:v>DLELNLQNNFGKLFGKYIKK</c:v>
                </c:pt>
                <c:pt idx="679">
                  <c:v>LELNLQNNFGKLFGKYIKKN</c:v>
                </c:pt>
                <c:pt idx="680">
                  <c:v>ELNLQNNFGKLFGKYIKKNN</c:v>
                </c:pt>
                <c:pt idx="681">
                  <c:v>LNLQNNFGKLFGKYIKKNNT</c:v>
                </c:pt>
                <c:pt idx="682">
                  <c:v>NLQNNFGKLFGKYIKKNNTA</c:v>
                </c:pt>
                <c:pt idx="683">
                  <c:v>LQNNFGKLFGKYIKKNNTAE</c:v>
                </c:pt>
                <c:pt idx="684">
                  <c:v>QNNFGKLFGKYIKKNNTAEQ</c:v>
                </c:pt>
                <c:pt idx="685">
                  <c:v>NNFGKLFGKYIKKNNTAEQD</c:v>
                </c:pt>
                <c:pt idx="686">
                  <c:v>NFGKLFGKYIKKNNTAEQDT</c:v>
                </c:pt>
                <c:pt idx="687">
                  <c:v>FGKLFGKYIKKNNTAEQDTS</c:v>
                </c:pt>
                <c:pt idx="688">
                  <c:v>GKLFGKYIKKNNTAEQDTSY</c:v>
                </c:pt>
                <c:pt idx="689">
                  <c:v>KLFGKYIKKNNTAEQDTSYS</c:v>
                </c:pt>
                <c:pt idx="690">
                  <c:v>LFGKYIKKNNTAEQDTSYSS</c:v>
                </c:pt>
                <c:pt idx="691">
                  <c:v>FGKYIKKNNTAEQDTSYSSL</c:v>
                </c:pt>
                <c:pt idx="692">
                  <c:v>GKYIKKNNTAEQDTSYSSLD</c:v>
                </c:pt>
                <c:pt idx="693">
                  <c:v>KYIKKNNTAEQDTSYSSLDE</c:v>
                </c:pt>
                <c:pt idx="694">
                  <c:v>YIKKNNTAEQDTSYSSLDEL</c:v>
                </c:pt>
                <c:pt idx="695">
                  <c:v>IKKNNTAEQDTSYSSLDELR</c:v>
                </c:pt>
                <c:pt idx="696">
                  <c:v>KKNNTAEQDTSYSSLDELRE</c:v>
                </c:pt>
                <c:pt idx="697">
                  <c:v>KNNTAEQDTSYSSLDELRES</c:v>
                </c:pt>
                <c:pt idx="698">
                  <c:v>NNTAEQDTSYSSLDELRESW</c:v>
                </c:pt>
                <c:pt idx="699">
                  <c:v>NTAEQDTSYSSLDELRESWW</c:v>
                </c:pt>
                <c:pt idx="700">
                  <c:v>TAEQDTSYSSLDELRESWWN</c:v>
                </c:pt>
                <c:pt idx="701">
                  <c:v>AEQDTSYSSLDELRESWWNT</c:v>
                </c:pt>
                <c:pt idx="702">
                  <c:v>EQDTSYSSLDELRESWWNTN</c:v>
                </c:pt>
                <c:pt idx="703">
                  <c:v>QDTSYSSLDELRESWWNTNK</c:v>
                </c:pt>
                <c:pt idx="704">
                  <c:v>DTSYSSLDELRESWWNTNKK</c:v>
                </c:pt>
                <c:pt idx="705">
                  <c:v>TSYSSLDELRESWWNTNKKY</c:v>
                </c:pt>
                <c:pt idx="706">
                  <c:v>SYSSLDELRESWWNTNKKYI</c:v>
                </c:pt>
                <c:pt idx="707">
                  <c:v>YSSLDELRESWWNTNKKYIW</c:v>
                </c:pt>
                <c:pt idx="708">
                  <c:v>SSLDELRESWWNTNKKYIWT</c:v>
                </c:pt>
                <c:pt idx="709">
                  <c:v>SLDELRESWWNTNKKYIWTA</c:v>
                </c:pt>
                <c:pt idx="710">
                  <c:v>LDELRESWWNTNKKYIWTAM</c:v>
                </c:pt>
                <c:pt idx="711">
                  <c:v>DELRESWWNTNKKYIWTAMK</c:v>
                </c:pt>
                <c:pt idx="712">
                  <c:v>ELRESWWNTNKKYIWTAMKH</c:v>
                </c:pt>
                <c:pt idx="713">
                  <c:v>LRESWWNTNKKYIWTAMKHG</c:v>
                </c:pt>
                <c:pt idx="714">
                  <c:v>RESWWNTNKKYIWTAMKHGA</c:v>
                </c:pt>
                <c:pt idx="715">
                  <c:v>ESWWNTNKKYIWTAMKHGAE</c:v>
                </c:pt>
                <c:pt idx="716">
                  <c:v>SWWNTNKKYIWTAMKHGAEM</c:v>
                </c:pt>
                <c:pt idx="717">
                  <c:v>WWNTNKKYIWTAMKHGAEMN</c:v>
                </c:pt>
                <c:pt idx="718">
                  <c:v>WNTNKKYIWTAMKHGAEMNI</c:v>
                </c:pt>
                <c:pt idx="719">
                  <c:v>NTNKKYIWTAMKHGAEMNIT</c:v>
                </c:pt>
                <c:pt idx="720">
                  <c:v>TNKKYIWTAMKHGAEMNITT</c:v>
                </c:pt>
                <c:pt idx="721">
                  <c:v>NKKYIWTAMKHGAEMNITTC</c:v>
                </c:pt>
                <c:pt idx="722">
                  <c:v>KKYIWTAMKHGAEMNITTCN</c:v>
                </c:pt>
                <c:pt idx="723">
                  <c:v>KYIWTAMKHGAEMNITTCNA</c:v>
                </c:pt>
                <c:pt idx="724">
                  <c:v>YIWTAMKHGAEMNITTCNAD</c:v>
                </c:pt>
                <c:pt idx="725">
                  <c:v>IWTAMKHGAEMNITTCNADG</c:v>
                </c:pt>
                <c:pt idx="726">
                  <c:v>WTAMKHGAEMNITTCNADGS</c:v>
                </c:pt>
                <c:pt idx="727">
                  <c:v>TAMKHGAEMNITTCNADGSV</c:v>
                </c:pt>
                <c:pt idx="728">
                  <c:v>AMKHGAEMNITTCNADGSVT</c:v>
                </c:pt>
                <c:pt idx="729">
                  <c:v>MKHGAEMNITTCNADGSVTG</c:v>
                </c:pt>
                <c:pt idx="730">
                  <c:v>KHGAEMNITTCNADGSVTGS</c:v>
                </c:pt>
                <c:pt idx="731">
                  <c:v>HGAEMNITTCNADGSVTGSG</c:v>
                </c:pt>
                <c:pt idx="732">
                  <c:v>GAEMNITTCNADGSVTGSGS</c:v>
                </c:pt>
                <c:pt idx="733">
                  <c:v>AEMNITTCNADGSVTGSGSS</c:v>
                </c:pt>
                <c:pt idx="734">
                  <c:v>EMNITTCNADGSVTGSGSSC</c:v>
                </c:pt>
                <c:pt idx="735">
                  <c:v>MNITTCNADGSVTGSGSSCD</c:v>
                </c:pt>
                <c:pt idx="736">
                  <c:v>NITTCNADGSVTGSGSSCDD</c:v>
                </c:pt>
                <c:pt idx="737">
                  <c:v>ITTCNADGSVTGSGSSCDDI</c:v>
                </c:pt>
                <c:pt idx="738">
                  <c:v>TTCNADGSVTGSGSSCDDIP</c:v>
                </c:pt>
                <c:pt idx="739">
                  <c:v>TCNADGSVTGSGSSCDDIPT</c:v>
                </c:pt>
                <c:pt idx="740">
                  <c:v>CNADGSVTGSGSSCDDIPTI</c:v>
                </c:pt>
                <c:pt idx="741">
                  <c:v>NADGSVTGSGSSCDDIPTID</c:v>
                </c:pt>
                <c:pt idx="742">
                  <c:v>ADGSVTGSGSSCDDIPTIDL</c:v>
                </c:pt>
                <c:pt idx="743">
                  <c:v>DGSVTGSGSSCDDIPTIDLI</c:v>
                </c:pt>
                <c:pt idx="744">
                  <c:v>GSVTGSGSSCDDIPTIDLIP</c:v>
                </c:pt>
                <c:pt idx="745">
                  <c:v>SVTGSGSSCDDIPTIDLIPQ</c:v>
                </c:pt>
                <c:pt idx="746">
                  <c:v>VTGSGSSCDDIPTIDLIPQY</c:v>
                </c:pt>
                <c:pt idx="747">
                  <c:v>TGSGSSCDDIPTIDLIPQYL</c:v>
                </c:pt>
                <c:pt idx="748">
                  <c:v>GSGSSCDDIPTIDLIPQYLR</c:v>
                </c:pt>
                <c:pt idx="749">
                  <c:v>SGSSCDDIPTIDLIPQYLRF</c:v>
                </c:pt>
                <c:pt idx="750">
                  <c:v>GSSCDDIPTIDLIPQYLRFL</c:v>
                </c:pt>
                <c:pt idx="751">
                  <c:v>SSCDDIPTIDLIPQYLRFLQ</c:v>
                </c:pt>
                <c:pt idx="752">
                  <c:v>SCDDIPTIDLIPQYLRFLQE</c:v>
                </c:pt>
                <c:pt idx="753">
                  <c:v>CDDIPTIDLIPQYLRFLQEW</c:v>
                </c:pt>
                <c:pt idx="754">
                  <c:v>DDIPTIDLIPQYLRFLQEWV</c:v>
                </c:pt>
                <c:pt idx="755">
                  <c:v>DIPTIDLIPQYLRFLQEWVE</c:v>
                </c:pt>
                <c:pt idx="756">
                  <c:v>IPTIDLIPQYLRFLQEWVEN</c:v>
                </c:pt>
                <c:pt idx="757">
                  <c:v>PTIDLIPQYLRFLQEWVENF</c:v>
                </c:pt>
                <c:pt idx="758">
                  <c:v>TIDLIPQYLRFLQEWVENFC</c:v>
                </c:pt>
                <c:pt idx="759">
                  <c:v>IDLIPQYLRFLQEWVENFCE</c:v>
                </c:pt>
                <c:pt idx="760">
                  <c:v>DLIPQYLRFLQEWVENFCEQ</c:v>
                </c:pt>
                <c:pt idx="761">
                  <c:v>LIPQYLRFLQEWVENFCEQR</c:v>
                </c:pt>
                <c:pt idx="762">
                  <c:v>IPQYLRFLQEWVENFCEQRQ</c:v>
                </c:pt>
                <c:pt idx="763">
                  <c:v>PQYLRFLQEWVENFCEQRQA</c:v>
                </c:pt>
                <c:pt idx="764">
                  <c:v>QYLRFLQEWVENFCEQRQAK</c:v>
                </c:pt>
                <c:pt idx="765">
                  <c:v>YLRFLQEWVENFCEQRQAKV</c:v>
                </c:pt>
                <c:pt idx="766">
                  <c:v>LRFLQEWVENFCEQRQAKVK</c:v>
                </c:pt>
                <c:pt idx="767">
                  <c:v>RFLQEWVENFCEQRQAKVKD</c:v>
                </c:pt>
                <c:pt idx="768">
                  <c:v>FLQEWVENFCEQRQAKVKDV</c:v>
                </c:pt>
                <c:pt idx="769">
                  <c:v>LQEWVENFCEQRQAKVKDVI</c:v>
                </c:pt>
                <c:pt idx="770">
                  <c:v>QEWVENFCEQRQAKVKDVIT</c:v>
                </c:pt>
                <c:pt idx="771">
                  <c:v>EWVENFCEQRQAKVKDVITN</c:v>
                </c:pt>
                <c:pt idx="772">
                  <c:v>WVENFCEQRQAKVKDVITNC</c:v>
                </c:pt>
                <c:pt idx="773">
                  <c:v>VENFCEQRQAKVKDVITNCK</c:v>
                </c:pt>
                <c:pt idx="774">
                  <c:v>ENFCEQRQAKVKDVITNCKS</c:v>
                </c:pt>
                <c:pt idx="775">
                  <c:v>NFCEQRQAKVKDVITNCKSC</c:v>
                </c:pt>
                <c:pt idx="776">
                  <c:v>FCEQRQAKVKDVITNCKSCK</c:v>
                </c:pt>
                <c:pt idx="777">
                  <c:v>CEQRQAKVKDVITNCKSCKE</c:v>
                </c:pt>
                <c:pt idx="778">
                  <c:v>EQRQAKVKDVITNCKSCKES</c:v>
                </c:pt>
                <c:pt idx="779">
                  <c:v>QRQAKVKDVITNCKSCKESG</c:v>
                </c:pt>
                <c:pt idx="780">
                  <c:v>RQAKVKDVITNCKSCKESGN</c:v>
                </c:pt>
                <c:pt idx="781">
                  <c:v>QAKVKDVITNCKSCKESGNK</c:v>
                </c:pt>
                <c:pt idx="782">
                  <c:v>AKVKDVITNCKSCKESGNKC</c:v>
                </c:pt>
                <c:pt idx="783">
                  <c:v>KVKDVITNCKSCKESGNKCK</c:v>
                </c:pt>
                <c:pt idx="784">
                  <c:v>VKDVITNCKSCKESGNKCKT</c:v>
                </c:pt>
                <c:pt idx="785">
                  <c:v>KDVITNCKSCKESGNKCKTE</c:v>
                </c:pt>
                <c:pt idx="786">
                  <c:v>DVITNCKSCKESGNKCKTEC</c:v>
                </c:pt>
                <c:pt idx="787">
                  <c:v>VITNCKSCKESGNKCKTECK</c:v>
                </c:pt>
                <c:pt idx="788">
                  <c:v>ITNCKSCKESGNKCKTECKT</c:v>
                </c:pt>
                <c:pt idx="789">
                  <c:v>TNCKSCKESGNKCKTECKTK</c:v>
                </c:pt>
                <c:pt idx="790">
                  <c:v>NCKSCKESGNKCKTECKTKC</c:v>
                </c:pt>
                <c:pt idx="791">
                  <c:v>CKSCKESGNKCKTECKTKCK</c:v>
                </c:pt>
                <c:pt idx="792">
                  <c:v>KSCKESGNKCKTECKTKCKD</c:v>
                </c:pt>
                <c:pt idx="793">
                  <c:v>SCKESGNKCKTECKTKCKDE</c:v>
                </c:pt>
                <c:pt idx="794">
                  <c:v>CKESGNKCKTECKTKCKDEC</c:v>
                </c:pt>
                <c:pt idx="795">
                  <c:v>KESGNKCKTECKTKCKDECE</c:v>
                </c:pt>
                <c:pt idx="796">
                  <c:v>ESGNKCKTECKTKCKDECEK</c:v>
                </c:pt>
                <c:pt idx="797">
                  <c:v>SGNKCKTECKTKCKDECEKY</c:v>
                </c:pt>
                <c:pt idx="798">
                  <c:v>GNKCKTECKTKCKDECEKYK</c:v>
                </c:pt>
                <c:pt idx="799">
                  <c:v>NKCKTECKTKCKDECEKYKK</c:v>
                </c:pt>
                <c:pt idx="800">
                  <c:v>KCKTECKTKCKDECEKYKKF</c:v>
                </c:pt>
                <c:pt idx="801">
                  <c:v>CKTECKTKCKDECEKYKKFI</c:v>
                </c:pt>
                <c:pt idx="802">
                  <c:v>KTECKTKCKDECEKYKKFIE</c:v>
                </c:pt>
                <c:pt idx="803">
                  <c:v>TECKTKCKDECEKYKKFIEA</c:v>
                </c:pt>
                <c:pt idx="804">
                  <c:v>ECKTKCKDECEKYKKFIEAC</c:v>
                </c:pt>
                <c:pt idx="805">
                  <c:v>CKTKCKDECEKYKKFIEACG</c:v>
                </c:pt>
                <c:pt idx="806">
                  <c:v>KTKCKDECEKYKKFIEACGT</c:v>
                </c:pt>
                <c:pt idx="807">
                  <c:v>TKCKDECEKYKKFIEACGTA</c:v>
                </c:pt>
                <c:pt idx="808">
                  <c:v>KCKDECEKYKKFIEACGTAG</c:v>
                </c:pt>
                <c:pt idx="809">
                  <c:v>CKDECEKYKKFIEACGTAGG</c:v>
                </c:pt>
                <c:pt idx="810">
                  <c:v>KDECEKYKKFIEACGTAGGG</c:v>
                </c:pt>
                <c:pt idx="811">
                  <c:v>DECEKYKKFIEACGTAGGGI</c:v>
                </c:pt>
                <c:pt idx="812">
                  <c:v>ECEKYKKFIEACGTAGGGIG</c:v>
                </c:pt>
                <c:pt idx="813">
                  <c:v>CEKYKKFIEACGTAGGGIGT</c:v>
                </c:pt>
                <c:pt idx="814">
                  <c:v>EKYKKFIEACGTAGGGIGTA</c:v>
                </c:pt>
                <c:pt idx="815">
                  <c:v>KYKKFIEACGTAGGGIGTAG</c:v>
                </c:pt>
                <c:pt idx="816">
                  <c:v>YKKFIEACGTAGGGIGTAGS</c:v>
                </c:pt>
                <c:pt idx="817">
                  <c:v>KKFIEACGTAGGGIGTAGSP</c:v>
                </c:pt>
                <c:pt idx="818">
                  <c:v>KFIEACGTAGGGIGTAGSPW</c:v>
                </c:pt>
                <c:pt idx="819">
                  <c:v>FIEACGTAGGGIGTAGSPWS</c:v>
                </c:pt>
                <c:pt idx="820">
                  <c:v>IEACGTAGGGIGTAGSPWSK</c:v>
                </c:pt>
                <c:pt idx="821">
                  <c:v>EACGTAGGGIGTAGSPWSKR</c:v>
                </c:pt>
                <c:pt idx="822">
                  <c:v>ACGTAGGGIGTAGSPWSKRW</c:v>
                </c:pt>
                <c:pt idx="823">
                  <c:v>CGTAGGGIGTAGSPWSKRWD</c:v>
                </c:pt>
                <c:pt idx="824">
                  <c:v>GTAGGGIGTAGSPWSKRWDQ</c:v>
                </c:pt>
                <c:pt idx="825">
                  <c:v>TAGGGIGTAGSPWSKRWDQI</c:v>
                </c:pt>
                <c:pt idx="826">
                  <c:v>AGGGIGTAGSPWSKRWDQIY</c:v>
                </c:pt>
                <c:pt idx="827">
                  <c:v>GGGIGTAGSPWSKRWDQIYK</c:v>
                </c:pt>
                <c:pt idx="828">
                  <c:v>GGIGTAGSPWSKRWDQIYKR</c:v>
                </c:pt>
                <c:pt idx="829">
                  <c:v>GIGTAGSPWSKRWDQIYKRY</c:v>
                </c:pt>
                <c:pt idx="830">
                  <c:v>IGTAGSPWSKRWDQIYKRYS</c:v>
                </c:pt>
                <c:pt idx="831">
                  <c:v>GTAGSPWSKRWDQIYKRYSK</c:v>
                </c:pt>
                <c:pt idx="832">
                  <c:v>TAGSPWSKRWDQIYKRYSKH</c:v>
                </c:pt>
                <c:pt idx="833">
                  <c:v>AGSPWSKRWDQIYKRYSKHI</c:v>
                </c:pt>
                <c:pt idx="834">
                  <c:v>GSPWSKRWDQIYKRYSKHIE</c:v>
                </c:pt>
                <c:pt idx="835">
                  <c:v>SPWSKRWDQIYKRYSKHIED</c:v>
                </c:pt>
                <c:pt idx="836">
                  <c:v>PWSKRWDQIYKRYSKHIEDA</c:v>
                </c:pt>
                <c:pt idx="837">
                  <c:v>WSKRWDQIYKRYSKHIEDAK</c:v>
                </c:pt>
                <c:pt idx="838">
                  <c:v>SKRWDQIYKRYSKHIEDAKR</c:v>
                </c:pt>
                <c:pt idx="839">
                  <c:v>KRWDQIYKRYSKHIEDAKRN</c:v>
                </c:pt>
                <c:pt idx="840">
                  <c:v>RWDQIYKRYSKHIEDAKRNR</c:v>
                </c:pt>
                <c:pt idx="841">
                  <c:v>WDQIYKRYSKHIEDAKRNRK</c:v>
                </c:pt>
                <c:pt idx="842">
                  <c:v>DQIYKRYSKHIEDAKRNRKA</c:v>
                </c:pt>
                <c:pt idx="843">
                  <c:v>QIYKRYSKHIEDAKRNRKAG</c:v>
                </c:pt>
                <c:pt idx="844">
                  <c:v>IYKRYSKHIEDAKRNRKAGT</c:v>
                </c:pt>
                <c:pt idx="845">
                  <c:v>YKRYSKHIEDAKRNRKAGTK</c:v>
                </c:pt>
                <c:pt idx="846">
                  <c:v>KRYSKHIEDAKRNRKAGTKN</c:v>
                </c:pt>
                <c:pt idx="847">
                  <c:v>RYSKHIEDAKRNRKAGTKNC</c:v>
                </c:pt>
                <c:pt idx="848">
                  <c:v>YSKHIEDAKRNRKAGTKNCG</c:v>
                </c:pt>
                <c:pt idx="849">
                  <c:v>SKHIEDAKRNRKAGTKNCGT</c:v>
                </c:pt>
                <c:pt idx="850">
                  <c:v>KHIEDAKRNRKAGTKNCGTS</c:v>
                </c:pt>
                <c:pt idx="851">
                  <c:v>HIEDAKRNRKAGTKNCGTSS</c:v>
                </c:pt>
                <c:pt idx="852">
                  <c:v>IEDAKRNRKAGTKNCGTSST</c:v>
                </c:pt>
                <c:pt idx="853">
                  <c:v>EDAKRNRKAGTKNCGTSSTT</c:v>
                </c:pt>
                <c:pt idx="854">
                  <c:v>DAKRNRKAGTKNCGTSSTTN</c:v>
                </c:pt>
                <c:pt idx="855">
                  <c:v>AKRNRKAGTKNCGTSSTTNA</c:v>
                </c:pt>
                <c:pt idx="856">
                  <c:v>KRNRKAGTKNCGTSSTTNAA</c:v>
                </c:pt>
                <c:pt idx="857">
                  <c:v>RNRKAGTKNCGTSSTTNAAA</c:v>
                </c:pt>
                <c:pt idx="858">
                  <c:v>NRKAGTKNCGTSSTTNAAAS</c:v>
                </c:pt>
                <c:pt idx="859">
                  <c:v>RKAGTKNCGTSSTTNAAAST</c:v>
                </c:pt>
                <c:pt idx="860">
                  <c:v>KAGTKNCGTSSTTNAAASTD</c:v>
                </c:pt>
                <c:pt idx="861">
                  <c:v>AGTKNCGTSSTTNAAASTDE</c:v>
                </c:pt>
                <c:pt idx="862">
                  <c:v>GTKNCGTSSTTNAAASTDEN</c:v>
                </c:pt>
                <c:pt idx="863">
                  <c:v>TKNCGTSSTTNAAASTDENK</c:v>
                </c:pt>
                <c:pt idx="864">
                  <c:v>KNCGTSSTTNAAASTDENKC</c:v>
                </c:pt>
                <c:pt idx="865">
                  <c:v>NCGTSSTTNAAASTDENKCV</c:v>
                </c:pt>
                <c:pt idx="866">
                  <c:v>CGTSSTTNAAASTDENKCVQ</c:v>
                </c:pt>
                <c:pt idx="867">
                  <c:v>GTSSTTNAAASTDENKCVQS</c:v>
                </c:pt>
                <c:pt idx="868">
                  <c:v>TSSTTNAAASTDENKCVQSD</c:v>
                </c:pt>
                <c:pt idx="869">
                  <c:v>SSTTNAAASTDENKCVQSDI</c:v>
                </c:pt>
                <c:pt idx="870">
                  <c:v>STTNAAASTDENKCVQSDID</c:v>
                </c:pt>
                <c:pt idx="871">
                  <c:v>TTNAAASTDENKCVQSDIDS</c:v>
                </c:pt>
                <c:pt idx="872">
                  <c:v>TNAAASTDENKCVQSDIDSF</c:v>
                </c:pt>
                <c:pt idx="873">
                  <c:v>NAAASTDENKCVQSDIDSFF</c:v>
                </c:pt>
                <c:pt idx="874">
                  <c:v>AAASTDENKCVQSDIDSFFK</c:v>
                </c:pt>
                <c:pt idx="875">
                  <c:v>AASTDENKCVQSDIDSFFKH</c:v>
                </c:pt>
                <c:pt idx="876">
                  <c:v>ASTDENKCVQSDIDSFFKHL</c:v>
                </c:pt>
                <c:pt idx="877">
                  <c:v>STDENKCVQSDIDSFFKHLI</c:v>
                </c:pt>
                <c:pt idx="878">
                  <c:v>TDENKCVQSDIDSFFKHLID</c:v>
                </c:pt>
                <c:pt idx="879">
                  <c:v>DENKCVQSDIDSFFKHLIDI</c:v>
                </c:pt>
                <c:pt idx="880">
                  <c:v>ENKCVQSDIDSFFKHLIDIG</c:v>
                </c:pt>
                <c:pt idx="881">
                  <c:v>NKCVQSDIDSFFKHLIDIGL</c:v>
                </c:pt>
                <c:pt idx="882">
                  <c:v>KCVQSDIDSFFKHLIDIGLT</c:v>
                </c:pt>
                <c:pt idx="883">
                  <c:v>CVQSDIDSFFKHLIDIGLTT</c:v>
                </c:pt>
                <c:pt idx="884">
                  <c:v>VQSDIDSFFKHLIDIGLTTP</c:v>
                </c:pt>
                <c:pt idx="885">
                  <c:v>QSDIDSFFKHLIDIGLTTPS</c:v>
                </c:pt>
                <c:pt idx="886">
                  <c:v>SDIDSFFKHLIDIGLTTPSS</c:v>
                </c:pt>
                <c:pt idx="887">
                  <c:v>DIDSFFKHLIDIGLTTPSSY</c:v>
                </c:pt>
                <c:pt idx="888">
                  <c:v>IDSFFKHLIDIGLTTPSSYL</c:v>
                </c:pt>
                <c:pt idx="889">
                  <c:v>DSFFKHLIDIGLTTPSSYLS</c:v>
                </c:pt>
                <c:pt idx="890">
                  <c:v>SFFKHLIDIGLTTPSSYLSN</c:v>
                </c:pt>
                <c:pt idx="891">
                  <c:v>FFKHLIDIGLTTPSSYLSNV</c:v>
                </c:pt>
                <c:pt idx="892">
                  <c:v>FKHLIDIGLTTPSSYLSNVL</c:v>
                </c:pt>
                <c:pt idx="893">
                  <c:v>KHLIDIGLTTPSSYLSNVLD</c:v>
                </c:pt>
                <c:pt idx="894">
                  <c:v>HLIDIGLTTPSSYLSNVLDD</c:v>
                </c:pt>
                <c:pt idx="895">
                  <c:v>LIDIGLTTPSSYLSNVLDDN</c:v>
                </c:pt>
                <c:pt idx="896">
                  <c:v>IDIGLTTPSSYLSNVLDDNI</c:v>
                </c:pt>
                <c:pt idx="897">
                  <c:v>DIGLTTPSSYLSNVLDDNIC</c:v>
                </c:pt>
                <c:pt idx="898">
                  <c:v>IGLTTPSSYLSNVLDDNICG</c:v>
                </c:pt>
                <c:pt idx="899">
                  <c:v>GLTTPSSYLSNVLDDNICGA</c:v>
                </c:pt>
                <c:pt idx="900">
                  <c:v>LTTPSSYLSNVLDDNICGAD</c:v>
                </c:pt>
                <c:pt idx="901">
                  <c:v>TTPSSYLSNVLDDNICGADK</c:v>
                </c:pt>
                <c:pt idx="902">
                  <c:v>TPSSYLSNVLDDNICGADKA</c:v>
                </c:pt>
                <c:pt idx="903">
                  <c:v>PSSYLSNVLDDNICGADKAP</c:v>
                </c:pt>
                <c:pt idx="904">
                  <c:v>SSYLSNVLDDNICGADKAPW</c:v>
                </c:pt>
                <c:pt idx="905">
                  <c:v>SYLSNVLDDNICGADKAPWT</c:v>
                </c:pt>
                <c:pt idx="906">
                  <c:v>YLSNVLDDNICGADKAPWTT</c:v>
                </c:pt>
                <c:pt idx="907">
                  <c:v>LSNVLDDNICGADKAPWTTY</c:v>
                </c:pt>
                <c:pt idx="908">
                  <c:v>SNVLDDNICGADKAPWTTYT</c:v>
                </c:pt>
                <c:pt idx="909">
                  <c:v>NVLDDNICGADKAPWTTYTT</c:v>
                </c:pt>
                <c:pt idx="910">
                  <c:v>VLDDNICGADKAPWTTYTTY</c:v>
                </c:pt>
                <c:pt idx="911">
                  <c:v>LDDNICGADKAPWTTYTTYT</c:v>
                </c:pt>
                <c:pt idx="912">
                  <c:v>DDNICGADKAPWTTYTTYTT</c:v>
                </c:pt>
                <c:pt idx="913">
                  <c:v>DNICGADKAPWTTYTTYTTT</c:v>
                </c:pt>
                <c:pt idx="914">
                  <c:v>NICGADKAPWTTYTTYTTTE</c:v>
                </c:pt>
                <c:pt idx="915">
                  <c:v>ICGADKAPWTTYTTYTTTEK</c:v>
                </c:pt>
                <c:pt idx="916">
                  <c:v>CGADKAPWTTYTTYTTTEKC</c:v>
                </c:pt>
                <c:pt idx="917">
                  <c:v>GADKAPWTTYTTYTTTEKCN</c:v>
                </c:pt>
                <c:pt idx="918">
                  <c:v>ADKAPWTTYTTYTTTEKCNK</c:v>
                </c:pt>
                <c:pt idx="919">
                  <c:v>DKAPWTTYTTYTTTEKCNKE</c:v>
                </c:pt>
                <c:pt idx="920">
                  <c:v>KAPWTTYTTYTTTEKCNKER</c:v>
                </c:pt>
                <c:pt idx="921">
                  <c:v>APWTTYTTYTTTEKCNKERD</c:v>
                </c:pt>
                <c:pt idx="922">
                  <c:v>PWTTYTTYTTTEKCNKERDK</c:v>
                </c:pt>
                <c:pt idx="923">
                  <c:v>WTTYTTYTTTEKCNKERDKS</c:v>
                </c:pt>
                <c:pt idx="924">
                  <c:v>TTYTTYTTTEKCNKERDKSK</c:v>
                </c:pt>
                <c:pt idx="925">
                  <c:v>TYTTYTTTEKCNKERDKSKS</c:v>
                </c:pt>
                <c:pt idx="926">
                  <c:v>YTTYTTTEKCNKERDKSKSQ</c:v>
                </c:pt>
                <c:pt idx="927">
                  <c:v>TTYTTTEKCNKERDKSKSQS</c:v>
                </c:pt>
                <c:pt idx="928">
                  <c:v>TYTTTEKCNKERDKSKSQSS</c:v>
                </c:pt>
                <c:pt idx="929">
                  <c:v>YTTTEKCNKERDKSKSQSSD</c:v>
                </c:pt>
                <c:pt idx="930">
                  <c:v>TTTEKCNKERDKSKSQSSDT</c:v>
                </c:pt>
                <c:pt idx="931">
                  <c:v>TTEKCNKERDKSKSQSSDTL</c:v>
                </c:pt>
                <c:pt idx="932">
                  <c:v>TEKCNKERDKSKSQSSDTLV</c:v>
                </c:pt>
                <c:pt idx="933">
                  <c:v>EKCNKERDKSKSQSSDTLVV</c:v>
                </c:pt>
                <c:pt idx="934">
                  <c:v>KCNKERDKSKSQSSDTLVVV</c:v>
                </c:pt>
                <c:pt idx="935">
                  <c:v>CNKERDKSKSQSSDTLVVVN</c:v>
                </c:pt>
                <c:pt idx="936">
                  <c:v>NKERDKSKSQSSDTLVVVNV</c:v>
                </c:pt>
                <c:pt idx="937">
                  <c:v>KERDKSKSQSSDTLVVVNVP</c:v>
                </c:pt>
                <c:pt idx="938">
                  <c:v>ERDKSKSQSSDTLVVVNVPS</c:v>
                </c:pt>
                <c:pt idx="939">
                  <c:v>RDKSKSQSSDTLVVVNVPSP</c:v>
                </c:pt>
                <c:pt idx="940">
                  <c:v>DKSKSQSSDTLVVVNVPSPL</c:v>
                </c:pt>
                <c:pt idx="941">
                  <c:v>KSKSQSSDTLVVVNVPSPLG</c:v>
                </c:pt>
                <c:pt idx="942">
                  <c:v>SKSQSSDTLVVVNVPSPLGN</c:v>
                </c:pt>
                <c:pt idx="943">
                  <c:v>KSQSSDTLVVVNVPSPLGNT</c:v>
                </c:pt>
                <c:pt idx="944">
                  <c:v>SQSSDTLVVVNVPSPLGNTP</c:v>
                </c:pt>
                <c:pt idx="945">
                  <c:v>QSSDTLVVVNVPSPLGNTPY</c:v>
                </c:pt>
                <c:pt idx="946">
                  <c:v>SSDTLVVVNVPSPLGNTPYR</c:v>
                </c:pt>
                <c:pt idx="947">
                  <c:v>SDTLVVVNVPSPLGNTPYRY</c:v>
                </c:pt>
                <c:pt idx="948">
                  <c:v>DTLVVVNVPSPLGNTPYRYK</c:v>
                </c:pt>
                <c:pt idx="949">
                  <c:v>TLVVVNVPSPLGNTPYRYKY</c:v>
                </c:pt>
                <c:pt idx="950">
                  <c:v>LVVVNVPSPLGNTPYRYKYA</c:v>
                </c:pt>
                <c:pt idx="951">
                  <c:v>VVVNVPSPLGNTPYRYKYAC</c:v>
                </c:pt>
                <c:pt idx="952">
                  <c:v>VVNVPSPLGNTPYRYKYACQ</c:v>
                </c:pt>
                <c:pt idx="953">
                  <c:v>VNVPSPLGNTPYRYKYACQC</c:v>
                </c:pt>
                <c:pt idx="954">
                  <c:v>NVPSPLGNTPYRYKYACQCK</c:v>
                </c:pt>
                <c:pt idx="955">
                  <c:v>VPSPLGNTPYRYKYACQCKI</c:v>
                </c:pt>
                <c:pt idx="956">
                  <c:v>PSPLGNTPYRYKYACQCKIP</c:v>
                </c:pt>
                <c:pt idx="957">
                  <c:v>SPLGNTPYRYKYACQCKIPT</c:v>
                </c:pt>
                <c:pt idx="958">
                  <c:v>PLGNTPYRYKYACQCKIPTN</c:v>
                </c:pt>
                <c:pt idx="959">
                  <c:v>LGNTPYRYKYACQCKIPTNE</c:v>
                </c:pt>
                <c:pt idx="960">
                  <c:v>GNTPYRYKYACQCKIPTNEE</c:v>
                </c:pt>
                <c:pt idx="961">
                  <c:v>NTPYRYKYACQCKIPTNEET</c:v>
                </c:pt>
                <c:pt idx="962">
                  <c:v>TPYRYKYACQCKIPTNEETC</c:v>
                </c:pt>
                <c:pt idx="963">
                  <c:v>PYRYKYACQCKIPTNEETCD</c:v>
                </c:pt>
                <c:pt idx="964">
                  <c:v>YRYKYACQCKIPTNEETCDD</c:v>
                </c:pt>
                <c:pt idx="965">
                  <c:v>RYKYACQCKIPTNEETCDDR</c:v>
                </c:pt>
                <c:pt idx="966">
                  <c:v>YKYACQCKIPTNEETCDDRK</c:v>
                </c:pt>
                <c:pt idx="967">
                  <c:v>KYACQCKIPTNEETCDDRKE</c:v>
                </c:pt>
                <c:pt idx="968">
                  <c:v>YACQCKIPTNEETCDDRKEY</c:v>
                </c:pt>
                <c:pt idx="969">
                  <c:v>ACQCKIPTNEETCDDRKEYM</c:v>
                </c:pt>
                <c:pt idx="970">
                  <c:v>CQCKIPTNEETCDDRKEYMN</c:v>
                </c:pt>
                <c:pt idx="971">
                  <c:v>QCKIPTNEETCDDRKEYMNQ</c:v>
                </c:pt>
                <c:pt idx="972">
                  <c:v>CKIPTNEETCDDRKEYMNQW</c:v>
                </c:pt>
                <c:pt idx="973">
                  <c:v>KIPTNEETCDDRKEYMNQWS</c:v>
                </c:pt>
                <c:pt idx="974">
                  <c:v>IPTNEETCDDRKEYMNQWSC</c:v>
                </c:pt>
                <c:pt idx="975">
                  <c:v>PTNEETCDDRKEYMNQWSCG</c:v>
                </c:pt>
                <c:pt idx="976">
                  <c:v>TNEETCDDRKEYMNQWSCGS</c:v>
                </c:pt>
                <c:pt idx="977">
                  <c:v>NEETCDDRKEYMNQWSCGSA</c:v>
                </c:pt>
                <c:pt idx="978">
                  <c:v>EETCDDRKEYMNQWSCGSAR</c:v>
                </c:pt>
                <c:pt idx="979">
                  <c:v>ETCDDRKEYMNQWSCGSART</c:v>
                </c:pt>
                <c:pt idx="980">
                  <c:v>TCDDRKEYMNQWSCGSARTM</c:v>
                </c:pt>
                <c:pt idx="981">
                  <c:v>CDDRKEYMNQWSCGSARTMK</c:v>
                </c:pt>
                <c:pt idx="982">
                  <c:v>DDRKEYMNQWSCGSARTMKR</c:v>
                </c:pt>
                <c:pt idx="983">
                  <c:v>DRKEYMNQWSCGSARTMKRG</c:v>
                </c:pt>
                <c:pt idx="984">
                  <c:v>RKEYMNQWSCGSARTMKRGY</c:v>
                </c:pt>
                <c:pt idx="985">
                  <c:v>KEYMNQWSCGSARTMKRGYK</c:v>
                </c:pt>
                <c:pt idx="986">
                  <c:v>EYMNQWSCGSARTMKRGYKN</c:v>
                </c:pt>
                <c:pt idx="987">
                  <c:v>YMNQWSCGSARTMKRGYKND</c:v>
                </c:pt>
                <c:pt idx="988">
                  <c:v>MNQWSCGSARTMKRGYKNDN</c:v>
                </c:pt>
                <c:pt idx="989">
                  <c:v>NQWSCGSARTMKRGYKNDNY</c:v>
                </c:pt>
                <c:pt idx="990">
                  <c:v>QWSCGSARTMKRGYKNDNYE</c:v>
                </c:pt>
                <c:pt idx="991">
                  <c:v>WSCGSARTMKRGYKNDNYEL</c:v>
                </c:pt>
                <c:pt idx="992">
                  <c:v>SCGSARTMKRGYKNDNYELC</c:v>
                </c:pt>
                <c:pt idx="993">
                  <c:v>CGSARTMKRGYKNDNYELCK</c:v>
                </c:pt>
                <c:pt idx="994">
                  <c:v>GSARTMKRGYKNDNYELCKY</c:v>
                </c:pt>
                <c:pt idx="995">
                  <c:v>SARTMKRGYKNDNYELCKYN</c:v>
                </c:pt>
                <c:pt idx="996">
                  <c:v>ARTMKRGYKNDNYELCKYNG</c:v>
                </c:pt>
                <c:pt idx="997">
                  <c:v>RTMKRGYKNDNYELCKYNGV</c:v>
                </c:pt>
                <c:pt idx="998">
                  <c:v>TMKRGYKNDNYELCKYNGVD</c:v>
                </c:pt>
                <c:pt idx="999">
                  <c:v>MKRGYKNDNYELCKYNGVDV</c:v>
                </c:pt>
                <c:pt idx="1000">
                  <c:v>KRGYKNDNYELCKYNGVDVK</c:v>
                </c:pt>
                <c:pt idx="1001">
                  <c:v>RGYKNDNYELCKYNGVDVKP</c:v>
                </c:pt>
                <c:pt idx="1002">
                  <c:v>GYKNDNYELCKYNGVDVKPT</c:v>
                </c:pt>
                <c:pt idx="1003">
                  <c:v>YKNDNYELCKYNGVDVKPTT</c:v>
                </c:pt>
                <c:pt idx="1004">
                  <c:v>KNDNYELCKYNGVDVKPTTV</c:v>
                </c:pt>
                <c:pt idx="1005">
                  <c:v>NDNYELCKYNGVDVKPTTVR</c:v>
                </c:pt>
                <c:pt idx="1006">
                  <c:v>DNYELCKYNGVDVKPTTVRS</c:v>
                </c:pt>
                <c:pt idx="1007">
                  <c:v>NYELCKYNGVDVKPTTVRSN</c:v>
                </c:pt>
                <c:pt idx="1008">
                  <c:v>YELCKYNGVDVKPTTVRSNS</c:v>
                </c:pt>
                <c:pt idx="1009">
                  <c:v>ELCKYNGVDVKPTTVRSNSS</c:v>
                </c:pt>
                <c:pt idx="1010">
                  <c:v>LCKYNGVDVKPTTVRSNSSK</c:v>
                </c:pt>
                <c:pt idx="1011">
                  <c:v>CKYNGVDVKPTTVRSNSSKL</c:v>
                </c:pt>
                <c:pt idx="1012">
                  <c:v>KYNGVDVKPTTVRSNSSKLD</c:v>
                </c:pt>
                <c:pt idx="1013">
                  <c:v>YNGVDVKPTTVRSNSSKLDG</c:v>
                </c:pt>
                <c:pt idx="1014">
                  <c:v>NGVDVKPTTVRSNSSKLDGN</c:v>
                </c:pt>
                <c:pt idx="1015">
                  <c:v>GVDVKPTTVRSNSSKLDGND</c:v>
                </c:pt>
                <c:pt idx="1016">
                  <c:v>VDVKPTTVRSNSSKLDGNDV</c:v>
                </c:pt>
                <c:pt idx="1017">
                  <c:v>DVKPTTVRSNSSKLDGNDVT</c:v>
                </c:pt>
                <c:pt idx="1018">
                  <c:v>VKPTTVRSNSSKLDGNDVTF</c:v>
                </c:pt>
                <c:pt idx="1019">
                  <c:v>KPTTVRSNSSKLDGNDVTFF</c:v>
                </c:pt>
                <c:pt idx="1020">
                  <c:v>PTTVRSNSSKLDGNDVTFFN</c:v>
                </c:pt>
                <c:pt idx="1021">
                  <c:v>TTVRSNSSKLDGNDVTFFNL</c:v>
                </c:pt>
                <c:pt idx="1022">
                  <c:v>TVRSNSSKLDGNDVTFFNLF</c:v>
                </c:pt>
                <c:pt idx="1023">
                  <c:v>VRSNSSKLDGNDVTFFNLFE</c:v>
                </c:pt>
                <c:pt idx="1024">
                  <c:v>RSNSSKLDGNDVTFFNLFEQ</c:v>
                </c:pt>
                <c:pt idx="1025">
                  <c:v>SNSSKLDGNDVTFFNLFEQW</c:v>
                </c:pt>
                <c:pt idx="1026">
                  <c:v>NSSKLDGNDVTFFNLFEQWN</c:v>
                </c:pt>
                <c:pt idx="1027">
                  <c:v>SSKLDGNDVTFFNLFEQWNK</c:v>
                </c:pt>
                <c:pt idx="1028">
                  <c:v>SKLDGNDVTFFNLFEQWNKE</c:v>
                </c:pt>
                <c:pt idx="1029">
                  <c:v>KLDGNDVTFFNLFEQWNKEI</c:v>
                </c:pt>
                <c:pt idx="1030">
                  <c:v>LDGNDVTFFNLFEQWNKEIQ</c:v>
                </c:pt>
                <c:pt idx="1031">
                  <c:v>DGNDVTFFNLFEQWNKEIQY</c:v>
                </c:pt>
                <c:pt idx="1032">
                  <c:v>GNDVTFFNLFEQWNKEIQYQ</c:v>
                </c:pt>
                <c:pt idx="1033">
                  <c:v>NDVTFFNLFEQWNKEIQYQI</c:v>
                </c:pt>
                <c:pt idx="1034">
                  <c:v>DVTFFNLFEQWNKEIQYQIE</c:v>
                </c:pt>
                <c:pt idx="1035">
                  <c:v>VTFFNLFEQWNKEIQYQIEQ</c:v>
                </c:pt>
                <c:pt idx="1036">
                  <c:v>TFFNLFEQWNKEIQYQIEQY</c:v>
                </c:pt>
                <c:pt idx="1037">
                  <c:v>FFNLFEQWNKEIQYQIEQYM</c:v>
                </c:pt>
                <c:pt idx="1038">
                  <c:v>FNLFEQWNKEIQYQIEQYMT</c:v>
                </c:pt>
                <c:pt idx="1039">
                  <c:v>NLFEQWNKEIQYQIEQYMTN</c:v>
                </c:pt>
                <c:pt idx="1040">
                  <c:v>LFEQWNKEIQYQIEQYMTNA</c:v>
                </c:pt>
                <c:pt idx="1041">
                  <c:v>FEQWNKEIQYQIEQYMTNAN</c:v>
                </c:pt>
                <c:pt idx="1042">
                  <c:v>EQWNKEIQYQIEQYMTNANI</c:v>
                </c:pt>
                <c:pt idx="1043">
                  <c:v>QWNKEIQYQIEQYMTNANIS</c:v>
                </c:pt>
                <c:pt idx="1044">
                  <c:v>WNKEIQYQIEQYMTNANISC</c:v>
                </c:pt>
                <c:pt idx="1045">
                  <c:v>NKEIQYQIEQYMTNANISCI</c:v>
                </c:pt>
                <c:pt idx="1046">
                  <c:v>KEIQYQIEQYMTNANISCID</c:v>
                </c:pt>
                <c:pt idx="1047">
                  <c:v>EIQYQIEQYMTNANISCIDE</c:v>
                </c:pt>
                <c:pt idx="1048">
                  <c:v>IQYQIEQYMTNANISCIDEK</c:v>
                </c:pt>
                <c:pt idx="1049">
                  <c:v>QYQIEQYMTNANISCIDEKE</c:v>
                </c:pt>
                <c:pt idx="1050">
                  <c:v>YQIEQYMTNANISCIDEKEV</c:v>
                </c:pt>
                <c:pt idx="1051">
                  <c:v>QIEQYMTNANISCIDEKEVL</c:v>
                </c:pt>
                <c:pt idx="1052">
                  <c:v>IEQYMTNANISCIDEKEVLD</c:v>
                </c:pt>
                <c:pt idx="1053">
                  <c:v>EQYMTNANISCIDEKEVLDS</c:v>
                </c:pt>
                <c:pt idx="1054">
                  <c:v>QYMTNANISCIDEKEVLDSV</c:v>
                </c:pt>
                <c:pt idx="1055">
                  <c:v>YMTNANISCIDEKEVLDSVS</c:v>
                </c:pt>
                <c:pt idx="1056">
                  <c:v>MTNANISCIDEKEVLDSVSD</c:v>
                </c:pt>
                <c:pt idx="1057">
                  <c:v>TNANISCIDEKEVLDSVSDE</c:v>
                </c:pt>
                <c:pt idx="1058">
                  <c:v>NANISCIDEKEVLDSVSDEG</c:v>
                </c:pt>
                <c:pt idx="1059">
                  <c:v>ANISCIDEKEVLDSVSDEGT</c:v>
                </c:pt>
                <c:pt idx="1060">
                  <c:v>NISCIDEKEVLDSVSDEGTP</c:v>
                </c:pt>
                <c:pt idx="1061">
                  <c:v>ISCIDEKEVLDSVSDEGTPK</c:v>
                </c:pt>
                <c:pt idx="1062">
                  <c:v>SCIDEKEVLDSVSDEGTPKV</c:v>
                </c:pt>
                <c:pt idx="1063">
                  <c:v>CIDEKEVLDSVSDEGTPKVR</c:v>
                </c:pt>
                <c:pt idx="1064">
                  <c:v>IDEKEVLDSVSDEGTPKVRG</c:v>
                </c:pt>
                <c:pt idx="1065">
                  <c:v>DEKEVLDSVSDEGTPKVRGG</c:v>
                </c:pt>
                <c:pt idx="1066">
                  <c:v>EKEVLDSVSDEGTPKVRGGY</c:v>
                </c:pt>
                <c:pt idx="1067">
                  <c:v>KEVLDSVSDEGTPKVRGGYE</c:v>
                </c:pt>
                <c:pt idx="1068">
                  <c:v>EVLDSVSDEGTPKVRGGYED</c:v>
                </c:pt>
                <c:pt idx="1069">
                  <c:v>VLDSVSDEGTPKVRGGYEDG</c:v>
                </c:pt>
                <c:pt idx="1070">
                  <c:v>LDSVSDEGTPKVRGGYEDGR</c:v>
                </c:pt>
                <c:pt idx="1071">
                  <c:v>DSVSDEGTPKVRGGYEDGRN</c:v>
                </c:pt>
                <c:pt idx="1072">
                  <c:v>SVSDEGTPKVRGGYEDGRNN</c:v>
                </c:pt>
                <c:pt idx="1073">
                  <c:v>VSDEGTPKVRGGYEDGRNNN</c:v>
                </c:pt>
                <c:pt idx="1074">
                  <c:v>SDEGTPKVRGGYEDGRNNNT</c:v>
                </c:pt>
                <c:pt idx="1075">
                  <c:v>DEGTPKVRGGYEDGRNNNTD</c:v>
                </c:pt>
                <c:pt idx="1076">
                  <c:v>EGTPKVRGGYEDGRNNNTDQ</c:v>
                </c:pt>
                <c:pt idx="1077">
                  <c:v>GTPKVRGGYEDGRNNNTDQG</c:v>
                </c:pt>
                <c:pt idx="1078">
                  <c:v>TPKVRGGYEDGRNNNTDQGT</c:v>
                </c:pt>
                <c:pt idx="1079">
                  <c:v>PKVRGGYEDGRNNNTDQGTN</c:v>
                </c:pt>
                <c:pt idx="1080">
                  <c:v>KVRGGYEDGRNNNTDQGTNC</c:v>
                </c:pt>
                <c:pt idx="1081">
                  <c:v>VRGGYEDGRNNNTDQGTNCK</c:v>
                </c:pt>
                <c:pt idx="1082">
                  <c:v>RGGYEDGRNNNTDQGTNCKE</c:v>
                </c:pt>
                <c:pt idx="1083">
                  <c:v>GGYEDGRNNNTDQGTNCKEK</c:v>
                </c:pt>
                <c:pt idx="1084">
                  <c:v>GYEDGRNNNTDQGTNCKEKC</c:v>
                </c:pt>
                <c:pt idx="1085">
                  <c:v>YEDGRNNNTDQGTNCKEKCK</c:v>
                </c:pt>
                <c:pt idx="1086">
                  <c:v>EDGRNNNTDQGTNCKEKCKC</c:v>
                </c:pt>
                <c:pt idx="1087">
                  <c:v>DGRNNNTDQGTNCKEKCKCY</c:v>
                </c:pt>
                <c:pt idx="1088">
                  <c:v>GRNNNTDQGTNCKEKCKCYK</c:v>
                </c:pt>
                <c:pt idx="1089">
                  <c:v>RNNNTDQGTNCKEKCKCYKL</c:v>
                </c:pt>
                <c:pt idx="1090">
                  <c:v>NNNTDQGTNCKEKCKCYKLW</c:v>
                </c:pt>
                <c:pt idx="1091">
                  <c:v>NNTDQGTNCKEKCKCYKLWI</c:v>
                </c:pt>
                <c:pt idx="1092">
                  <c:v>NTDQGTNCKEKCKCYKLWIE</c:v>
                </c:pt>
                <c:pt idx="1093">
                  <c:v>TDQGTNCKEKCKCYKLWIEK</c:v>
                </c:pt>
                <c:pt idx="1094">
                  <c:v>DQGTNCKEKCKCYKLWIEKI</c:v>
                </c:pt>
                <c:pt idx="1095">
                  <c:v>QGTNCKEKCKCYKLWIEKIN</c:v>
                </c:pt>
                <c:pt idx="1096">
                  <c:v>GTNCKEKCKCYKLWIEKIND</c:v>
                </c:pt>
                <c:pt idx="1097">
                  <c:v>TNCKEKCKCYKLWIEKINDQ</c:v>
                </c:pt>
                <c:pt idx="1098">
                  <c:v>NCKEKCKCYKLWIEKINDQW</c:v>
                </c:pt>
                <c:pt idx="1099">
                  <c:v>CKEKCKCYKLWIEKINDQWG</c:v>
                </c:pt>
                <c:pt idx="1100">
                  <c:v>KEKCKCYKLWIEKINDQWGK</c:v>
                </c:pt>
                <c:pt idx="1101">
                  <c:v>EKCKCYKLWIEKINDQWGKQ</c:v>
                </c:pt>
                <c:pt idx="1102">
                  <c:v>KCKCYKLWIEKINDQWGKQK</c:v>
                </c:pt>
                <c:pt idx="1103">
                  <c:v>CKCYKLWIEKINDQWGKQKD</c:v>
                </c:pt>
                <c:pt idx="1104">
                  <c:v>KCYKLWIEKINDQWGKQKDN</c:v>
                </c:pt>
                <c:pt idx="1105">
                  <c:v>CYKLWIEKINDQWGKQKDNY</c:v>
                </c:pt>
                <c:pt idx="1106">
                  <c:v>YKLWIEKINDQWGKQKDNYN</c:v>
                </c:pt>
                <c:pt idx="1107">
                  <c:v>KLWIEKINDQWGKQKDNYNK</c:v>
                </c:pt>
                <c:pt idx="1108">
                  <c:v>LWIEKINDQWGKQKDNYNKF</c:v>
                </c:pt>
                <c:pt idx="1109">
                  <c:v>WIEKINDQWGKQKDNYNKFR</c:v>
                </c:pt>
                <c:pt idx="1110">
                  <c:v>IEKINDQWGKQKDNYNKFRS</c:v>
                </c:pt>
                <c:pt idx="1111">
                  <c:v>EKINDQWGKQKDNYNKFRSK</c:v>
                </c:pt>
                <c:pt idx="1112">
                  <c:v>KINDQWGKQKDNYNKFRSKQ</c:v>
                </c:pt>
                <c:pt idx="1113">
                  <c:v>INDQWGKQKDNYNKFRSKQI</c:v>
                </c:pt>
                <c:pt idx="1114">
                  <c:v>NDQWGKQKDNYNKFRSKQIY</c:v>
                </c:pt>
                <c:pt idx="1115">
                  <c:v>DQWGKQKDNYNKFRSKQIYD</c:v>
                </c:pt>
                <c:pt idx="1116">
                  <c:v>QWGKQKDNYNKFRSKQIYDA</c:v>
                </c:pt>
                <c:pt idx="1117">
                  <c:v>WGKQKDNYNKFRSKQIYDAN</c:v>
                </c:pt>
                <c:pt idx="1118">
                  <c:v>GKQKDNYNKFRSKQIYDANK</c:v>
                </c:pt>
                <c:pt idx="1119">
                  <c:v>KQKDNYNKFRSKQIYDANKG</c:v>
                </c:pt>
                <c:pt idx="1120">
                  <c:v>QKDNYNKFRSKQIYDANKGS</c:v>
                </c:pt>
                <c:pt idx="1121">
                  <c:v>KDNYNKFRSKQIYDANKGSQ</c:v>
                </c:pt>
                <c:pt idx="1122">
                  <c:v>DNYNKFRSKQIYDANKGSQN</c:v>
                </c:pt>
                <c:pt idx="1123">
                  <c:v>NYNKFRSKQIYDANKGSQNK</c:v>
                </c:pt>
                <c:pt idx="1124">
                  <c:v>YNKFRSKQIYDANKGSQNKK</c:v>
                </c:pt>
                <c:pt idx="1125">
                  <c:v>NKFRSKQIYDANKGSQNKKV</c:v>
                </c:pt>
                <c:pt idx="1126">
                  <c:v>KFRSKQIYDANKGSQNKKVV</c:v>
                </c:pt>
                <c:pt idx="1127">
                  <c:v>FRSKQIYDANKGSQNKKVVS</c:v>
                </c:pt>
                <c:pt idx="1128">
                  <c:v>RSKQIYDANKGSQNKKVVSL</c:v>
                </c:pt>
                <c:pt idx="1129">
                  <c:v>SKQIYDANKGSQNKKVVSLS</c:v>
                </c:pt>
                <c:pt idx="1130">
                  <c:v>KQIYDANKGSQNKKVVSLSN</c:v>
                </c:pt>
                <c:pt idx="1131">
                  <c:v>QIYDANKGSQNKKVVSLSNF</c:v>
                </c:pt>
                <c:pt idx="1132">
                  <c:v>IYDANKGSQNKKVVSLSNFL</c:v>
                </c:pt>
                <c:pt idx="1133">
                  <c:v>YDANKGSQNKKVVSLSNFLF</c:v>
                </c:pt>
                <c:pt idx="1134">
                  <c:v>DANKGSQNKKVVSLSNFLFF</c:v>
                </c:pt>
                <c:pt idx="1135">
                  <c:v>ANKGSQNKKVVSLSNFLFFS</c:v>
                </c:pt>
                <c:pt idx="1136">
                  <c:v>NKGSQNKKVVSLSNFLFFSC</c:v>
                </c:pt>
                <c:pt idx="1137">
                  <c:v>KGSQNKKVVSLSNFLFFSCW</c:v>
                </c:pt>
                <c:pt idx="1138">
                  <c:v>GSQNKKVVSLSNFLFFSCWE</c:v>
                </c:pt>
                <c:pt idx="1139">
                  <c:v>SQNKKVVSLSNFLFFSCWEE</c:v>
                </c:pt>
                <c:pt idx="1140">
                  <c:v>QNKKVVSLSNFLFFSCWEEY</c:v>
                </c:pt>
                <c:pt idx="1141">
                  <c:v>NKKVVSLSNFLFFSCWEEYI</c:v>
                </c:pt>
                <c:pt idx="1142">
                  <c:v>KKVVSLSNFLFFSCWEEYIQ</c:v>
                </c:pt>
                <c:pt idx="1143">
                  <c:v>KVVSLSNFLFFSCWEEYIQK</c:v>
                </c:pt>
                <c:pt idx="1144">
                  <c:v>VVSLSNFLFFSCWEEYIQKY</c:v>
                </c:pt>
                <c:pt idx="1145">
                  <c:v>VSLSNFLFFSCWEEYIQKYF</c:v>
                </c:pt>
                <c:pt idx="1146">
                  <c:v>SLSNFLFFSCWEEYIQKYFN</c:v>
                </c:pt>
                <c:pt idx="1147">
                  <c:v>LSNFLFFSCWEEYIQKYFNG</c:v>
                </c:pt>
                <c:pt idx="1148">
                  <c:v>SNFLFFSCWEEYIQKYFNGD</c:v>
                </c:pt>
                <c:pt idx="1149">
                  <c:v>NFLFFSCWEEYIQKYFNGDW</c:v>
                </c:pt>
                <c:pt idx="1150">
                  <c:v>FLFFSCWEEYIQKYFNGDWS</c:v>
                </c:pt>
                <c:pt idx="1151">
                  <c:v>LFFSCWEEYIQKYFNGDWSK</c:v>
                </c:pt>
                <c:pt idx="1152">
                  <c:v>FFSCWEEYIQKYFNGDWSKI</c:v>
                </c:pt>
                <c:pt idx="1153">
                  <c:v>FSCWEEYIQKYFNGDWSKIK</c:v>
                </c:pt>
                <c:pt idx="1154">
                  <c:v>SCWEEYIQKYFNGDWSKIKN</c:v>
                </c:pt>
                <c:pt idx="1155">
                  <c:v>CWEEYIQKYFNGDWSKIKNI</c:v>
                </c:pt>
                <c:pt idx="1156">
                  <c:v>WEEYIQKYFNGDWSKIKNIG</c:v>
                </c:pt>
                <c:pt idx="1157">
                  <c:v>EEYIQKYFNGDWSKIKNIGS</c:v>
                </c:pt>
                <c:pt idx="1158">
                  <c:v>EYIQKYFNGDWSKIKNIGSD</c:v>
                </c:pt>
                <c:pt idx="1159">
                  <c:v>YIQKYFNGDWSKIKNIGSDT</c:v>
                </c:pt>
                <c:pt idx="1160">
                  <c:v>IQKYFNGDWSKIKNIGSDTF</c:v>
                </c:pt>
                <c:pt idx="1161">
                  <c:v>QKYFNGDWSKIKNIGSDTFE</c:v>
                </c:pt>
                <c:pt idx="1162">
                  <c:v>KYFNGDWSKIKNIGSDTFEF</c:v>
                </c:pt>
                <c:pt idx="1163">
                  <c:v>YFNGDWSKIKNIGSDTFEFL</c:v>
                </c:pt>
                <c:pt idx="1164">
                  <c:v>FNGDWSKIKNIGSDTFEFLI</c:v>
                </c:pt>
                <c:pt idx="1165">
                  <c:v>NGDWSKIKNIGSDTFEFLIK</c:v>
                </c:pt>
                <c:pt idx="1166">
                  <c:v>GDWSKIKNIGSDTFEFLIKK</c:v>
                </c:pt>
                <c:pt idx="1167">
                  <c:v>DWSKIKNIGSDTFEFLIKKC</c:v>
                </c:pt>
                <c:pt idx="1168">
                  <c:v>WSKIKNIGSDTFEFLIKKCG</c:v>
                </c:pt>
                <c:pt idx="1169">
                  <c:v>SKIKNIGSDTFEFLIKKCGN</c:v>
                </c:pt>
                <c:pt idx="1170">
                  <c:v>KIKNIGSDTFEFLIKKCGNN</c:v>
                </c:pt>
                <c:pt idx="1171">
                  <c:v>IKNIGSDTFEFLIKKCGNNS</c:v>
                </c:pt>
                <c:pt idx="1172">
                  <c:v>KNIGSDTFEFLIKKCGNNSA</c:v>
                </c:pt>
                <c:pt idx="1173">
                  <c:v>NIGSDTFEFLIKKCGNNSAH</c:v>
                </c:pt>
                <c:pt idx="1174">
                  <c:v>IGSDTFEFLIKKCGNNSAHG</c:v>
                </c:pt>
                <c:pt idx="1175">
                  <c:v>GSDTFEFLIKKCGNNSAHGE</c:v>
                </c:pt>
                <c:pt idx="1176">
                  <c:v>SDTFEFLIKKCGNNSAHGEE</c:v>
                </c:pt>
                <c:pt idx="1177">
                  <c:v>DTFEFLIKKCGNNSAHGEEI</c:v>
                </c:pt>
                <c:pt idx="1178">
                  <c:v>TFEFLIKKCGNNSAHGEEIF</c:v>
                </c:pt>
                <c:pt idx="1179">
                  <c:v>FEFLIKKCGNNSAHGEEIFN</c:v>
                </c:pt>
                <c:pt idx="1180">
                  <c:v>EFLIKKCGNNSAHGEEIFNE</c:v>
                </c:pt>
                <c:pt idx="1181">
                  <c:v>FLIKKCGNNSAHGEEIFNEK</c:v>
                </c:pt>
                <c:pt idx="1182">
                  <c:v>LIKKCGNNSAHGEEIFNEKL</c:v>
                </c:pt>
                <c:pt idx="1183">
                  <c:v>IKKCGNNSAHGEEIFNEKLK</c:v>
                </c:pt>
                <c:pt idx="1184">
                  <c:v>KKCGNNSAHGEEIFNEKLKN</c:v>
                </c:pt>
                <c:pt idx="1185">
                  <c:v>KCGNNSAHGEEIFNEKLKNA</c:v>
                </c:pt>
                <c:pt idx="1186">
                  <c:v>CGNNSAHGEEIFNEKLKNAE</c:v>
                </c:pt>
                <c:pt idx="1187">
                  <c:v>GNNSAHGEEIFNEKLKNAEK</c:v>
                </c:pt>
                <c:pt idx="1188">
                  <c:v>NNSAHGEEIFNEKLKNAEKK</c:v>
                </c:pt>
                <c:pt idx="1189">
                  <c:v>NSAHGEEIFNEKLKNAEKKC</c:v>
                </c:pt>
                <c:pt idx="1190">
                  <c:v>SAHGEEIFNEKLKNAEKKCK</c:v>
                </c:pt>
                <c:pt idx="1191">
                  <c:v>AHGEEIFNEKLKNAEKKCKE</c:v>
                </c:pt>
                <c:pt idx="1192">
                  <c:v>HGEEIFNEKLKNAEKKCKEN</c:v>
                </c:pt>
                <c:pt idx="1193">
                  <c:v>GEEIFNEKLKNAEKKCKENE</c:v>
                </c:pt>
                <c:pt idx="1194">
                  <c:v>EEIFNEKLKNAEKKCKENES</c:v>
                </c:pt>
                <c:pt idx="1195">
                  <c:v>EIFNEKLKNAEKKCKENEST</c:v>
                </c:pt>
                <c:pt idx="1196">
                  <c:v>IFNEKLKNAEKKCKENESTD</c:v>
                </c:pt>
                <c:pt idx="1197">
                  <c:v>FNEKLKNAEKKCKENESTDT</c:v>
                </c:pt>
                <c:pt idx="1198">
                  <c:v>NEKLKNAEKKCKENESTDTN</c:v>
                </c:pt>
                <c:pt idx="1199">
                  <c:v>EKLKNAEKKCKENESTDTNI</c:v>
                </c:pt>
                <c:pt idx="1200">
                  <c:v>KLKNAEKKCKENESTDTNIN</c:v>
                </c:pt>
                <c:pt idx="1201">
                  <c:v>LKNAEKKCKENESTDTNINK</c:v>
                </c:pt>
                <c:pt idx="1202">
                  <c:v>KNAEKKCKENESTDTNINKS</c:v>
                </c:pt>
                <c:pt idx="1203">
                  <c:v>NAEKKCKENESTDTNINKSE</c:v>
                </c:pt>
                <c:pt idx="1204">
                  <c:v>AEKKCKENESTDTNINKSET</c:v>
                </c:pt>
                <c:pt idx="1205">
                  <c:v>EKKCKENESTDTNINKSETS</c:v>
                </c:pt>
                <c:pt idx="1206">
                  <c:v>KKCKENESTDTNINKSETSC</c:v>
                </c:pt>
                <c:pt idx="1207">
                  <c:v>KCKENESTDTNINKSETSCD</c:v>
                </c:pt>
                <c:pt idx="1208">
                  <c:v>CKENESTDTNINKSETSCDL</c:v>
                </c:pt>
                <c:pt idx="1209">
                  <c:v>KENESTDTNINKSETSCDLN</c:v>
                </c:pt>
                <c:pt idx="1210">
                  <c:v>ENESTDTNINKSETSCDLNA</c:v>
                </c:pt>
                <c:pt idx="1211">
                  <c:v>NESTDTNINKSETSCDLNAT</c:v>
                </c:pt>
                <c:pt idx="1212">
                  <c:v>ESTDTNINKSETSCDLNATN</c:v>
                </c:pt>
                <c:pt idx="1213">
                  <c:v>STDTNINKSETSCDLNATNY</c:v>
                </c:pt>
                <c:pt idx="1214">
                  <c:v>TDTNINKSETSCDLNATNYI</c:v>
                </c:pt>
                <c:pt idx="1215">
                  <c:v>DTNINKSETSCDLNATNYIR</c:v>
                </c:pt>
                <c:pt idx="1216">
                  <c:v>TNINKSETSCDLNATNYIRG</c:v>
                </c:pt>
                <c:pt idx="1217">
                  <c:v>NINKSETSCDLNATNYIRGC</c:v>
                </c:pt>
                <c:pt idx="1218">
                  <c:v>INKSETSCDLNATNYIRGCQ</c:v>
                </c:pt>
                <c:pt idx="1219">
                  <c:v>NKSETSCDLNATNYIRGCQS</c:v>
                </c:pt>
                <c:pt idx="1220">
                  <c:v>KSETSCDLNATNYIRGCQSK</c:v>
                </c:pt>
                <c:pt idx="1221">
                  <c:v>SETSCDLNATNYIRGCQSKT</c:v>
                </c:pt>
                <c:pt idx="1222">
                  <c:v>ETSCDLNATNYIRGCQSKTY</c:v>
                </c:pt>
                <c:pt idx="1223">
                  <c:v>TSCDLNATNYIRGCQSKTYD</c:v>
                </c:pt>
                <c:pt idx="1224">
                  <c:v>SCDLNATNYIRGCQSKTYDG</c:v>
                </c:pt>
                <c:pt idx="1225">
                  <c:v>CDLNATNYIRGCQSKTYDGK</c:v>
                </c:pt>
                <c:pt idx="1226">
                  <c:v>DLNATNYIRGCQSKTYDGKI</c:v>
                </c:pt>
                <c:pt idx="1227">
                  <c:v>LNATNYIRGCQSKTYDGKIF</c:v>
                </c:pt>
                <c:pt idx="1228">
                  <c:v>NATNYIRGCQSKTYDGKIFP</c:v>
                </c:pt>
                <c:pt idx="1229">
                  <c:v>ATNYIRGCQSKTYDGKIFPG</c:v>
                </c:pt>
                <c:pt idx="1230">
                  <c:v>TNYIRGCQSKTYDGKIFPGK</c:v>
                </c:pt>
                <c:pt idx="1231">
                  <c:v>NYIRGCQSKTYDGKIFPGKG</c:v>
                </c:pt>
                <c:pt idx="1232">
                  <c:v>YIRGCQSKTYDGKIFPGKGG</c:v>
                </c:pt>
                <c:pt idx="1233">
                  <c:v>IRGCQSKTYDGKIFPGKGGE</c:v>
                </c:pt>
                <c:pt idx="1234">
                  <c:v>RGCQSKTYDGKIFPGKGGEK</c:v>
                </c:pt>
                <c:pt idx="1235">
                  <c:v>GCQSKTYDGKIFPGKGGEKQ</c:v>
                </c:pt>
                <c:pt idx="1236">
                  <c:v>CQSKTYDGKIFPGKGGEKQW</c:v>
                </c:pt>
                <c:pt idx="1237">
                  <c:v>QSKTYDGKIFPGKGGEKQWI</c:v>
                </c:pt>
                <c:pt idx="1238">
                  <c:v>SKTYDGKIFPGKGGEKQWIC</c:v>
                </c:pt>
                <c:pt idx="1239">
                  <c:v>KTYDGKIFPGKGGEKQWICK</c:v>
                </c:pt>
                <c:pt idx="1240">
                  <c:v>TYDGKIFPGKGGEKQWICKD</c:v>
                </c:pt>
                <c:pt idx="1241">
                  <c:v>YDGKIFPGKGGEKQWICKDT</c:v>
                </c:pt>
                <c:pt idx="1242">
                  <c:v>DGKIFPGKGGEKQWICKDTI</c:v>
                </c:pt>
                <c:pt idx="1243">
                  <c:v>GKIFPGKGGEKQWICKDTII</c:v>
                </c:pt>
                <c:pt idx="1244">
                  <c:v>KIFPGKGGEKQWICKDTIIH</c:v>
                </c:pt>
                <c:pt idx="1245">
                  <c:v>IFPGKGGEKQWICKDTIIHG</c:v>
                </c:pt>
                <c:pt idx="1246">
                  <c:v>FPGKGGEKQWICKDTIIHGD</c:v>
                </c:pt>
                <c:pt idx="1247">
                  <c:v>PGKGGEKQWICKDTIIHGDT</c:v>
                </c:pt>
                <c:pt idx="1248">
                  <c:v>GKGGEKQWICKDTIIHGDTN</c:v>
                </c:pt>
                <c:pt idx="1249">
                  <c:v>KGGEKQWICKDTIIHGDTNG</c:v>
                </c:pt>
                <c:pt idx="1250">
                  <c:v>GGEKQWICKDTIIHGDTNGA</c:v>
                </c:pt>
                <c:pt idx="1251">
                  <c:v>GEKQWICKDTIIHGDTNGAC</c:v>
                </c:pt>
                <c:pt idx="1252">
                  <c:v>EKQWICKDTIIHGDTNGACI</c:v>
                </c:pt>
                <c:pt idx="1253">
                  <c:v>KQWICKDTIIHGDTNGACIP</c:v>
                </c:pt>
                <c:pt idx="1254">
                  <c:v>QWICKDTIIHGDTNGACIPP</c:v>
                </c:pt>
                <c:pt idx="1255">
                  <c:v>WICKDTIIHGDTNGACIPPR</c:v>
                </c:pt>
                <c:pt idx="1256">
                  <c:v>ICKDTIIHGDTNGACIPPRT</c:v>
                </c:pt>
                <c:pt idx="1257">
                  <c:v>CKDTIIHGDTNGACIPPRTQ</c:v>
                </c:pt>
                <c:pt idx="1258">
                  <c:v>KDTIIHGDTNGACIPPRTQN</c:v>
                </c:pt>
                <c:pt idx="1259">
                  <c:v>DTIIHGDTNGACIPPRTQNL</c:v>
                </c:pt>
                <c:pt idx="1260">
                  <c:v>TIIHGDTNGACIPPRTQNLC</c:v>
                </c:pt>
                <c:pt idx="1261">
                  <c:v>IIHGDTNGACIPPRTQNLCV</c:v>
                </c:pt>
                <c:pt idx="1262">
                  <c:v>IHGDTNGACIPPRTQNLCVG</c:v>
                </c:pt>
                <c:pt idx="1263">
                  <c:v>HGDTNGACIPPRTQNLCVGE</c:v>
                </c:pt>
                <c:pt idx="1264">
                  <c:v>GDTNGACIPPRTQNLCVGEL</c:v>
                </c:pt>
                <c:pt idx="1265">
                  <c:v>DTNGACIPPRTQNLCVGELW</c:v>
                </c:pt>
                <c:pt idx="1266">
                  <c:v>TNGACIPPRTQNLCVGELWD</c:v>
                </c:pt>
                <c:pt idx="1267">
                  <c:v>NGACIPPRTQNLCVGELWDK</c:v>
                </c:pt>
                <c:pt idx="1268">
                  <c:v>GACIPPRTQNLCVGELWDKS</c:v>
                </c:pt>
                <c:pt idx="1269">
                  <c:v>ACIPPRTQNLCVGELWDKSY</c:v>
                </c:pt>
                <c:pt idx="1270">
                  <c:v>CIPPRTQNLCVGELWDKSYG</c:v>
                </c:pt>
                <c:pt idx="1271">
                  <c:v>IPPRTQNLCVGELWDKSYGG</c:v>
                </c:pt>
                <c:pt idx="1272">
                  <c:v>PPRTQNLCVGELWDKSYGGR</c:v>
                </c:pt>
                <c:pt idx="1273">
                  <c:v>PRTQNLCVGELWDKSYGGRS</c:v>
                </c:pt>
                <c:pt idx="1274">
                  <c:v>RTQNLCVGELWDKSYGGRSN</c:v>
                </c:pt>
                <c:pt idx="1275">
                  <c:v>TQNLCVGELWDKSYGGRSNI</c:v>
                </c:pt>
                <c:pt idx="1276">
                  <c:v>QNLCVGELWDKSYGGRSNIK</c:v>
                </c:pt>
                <c:pt idx="1277">
                  <c:v>NLCVGELWDKSYGGRSNIKN</c:v>
                </c:pt>
                <c:pt idx="1278">
                  <c:v>LCVGELWDKSYGGRSNIKND</c:v>
                </c:pt>
                <c:pt idx="1279">
                  <c:v>CVGELWDKSYGGRSNIKNDT</c:v>
                </c:pt>
                <c:pt idx="1280">
                  <c:v>VGELWDKSYGGRSNIKNDTK</c:v>
                </c:pt>
                <c:pt idx="1281">
                  <c:v>GELWDKSYGGRSNIKNDTKE</c:v>
                </c:pt>
                <c:pt idx="1282">
                  <c:v>ELWDKSYGGRSNIKNDTKEL</c:v>
                </c:pt>
                <c:pt idx="1283">
                  <c:v>LWDKSYGGRSNIKNDTKELL</c:v>
                </c:pt>
                <c:pt idx="1284">
                  <c:v>WDKSYGGRSNIKNDTKELLK</c:v>
                </c:pt>
                <c:pt idx="1285">
                  <c:v>DKSYGGRSNIKNDTKELLKE</c:v>
                </c:pt>
                <c:pt idx="1286">
                  <c:v>KSYGGRSNIKNDTKELLKEK</c:v>
                </c:pt>
                <c:pt idx="1287">
                  <c:v>SYGGRSNIKNDTKELLKEKI</c:v>
                </c:pt>
                <c:pt idx="1288">
                  <c:v>YGGRSNIKNDTKELLKEKIK</c:v>
                </c:pt>
                <c:pt idx="1289">
                  <c:v>GGRSNIKNDTKELLKEKIKN</c:v>
                </c:pt>
                <c:pt idx="1290">
                  <c:v>GRSNIKNDTKELLKEKIKNA</c:v>
                </c:pt>
                <c:pt idx="1291">
                  <c:v>RSNIKNDTKELLKEKIKNAI</c:v>
                </c:pt>
                <c:pt idx="1292">
                  <c:v>SNIKNDTKELLKEKIKNAIH</c:v>
                </c:pt>
                <c:pt idx="1293">
                  <c:v>NIKNDTKELLKEKIKNAIHK</c:v>
                </c:pt>
                <c:pt idx="1294">
                  <c:v>IKNDTKELLKEKIKNAIHKE</c:v>
                </c:pt>
                <c:pt idx="1295">
                  <c:v>KNDTKELLKEKIKNAIHKET</c:v>
                </c:pt>
                <c:pt idx="1296">
                  <c:v>NDTKELLKEKIKNAIHKETE</c:v>
                </c:pt>
                <c:pt idx="1297">
                  <c:v>DTKELLKEKIKNAIHKETEL</c:v>
                </c:pt>
                <c:pt idx="1298">
                  <c:v>TKELLKEKIKNAIHKETELL</c:v>
                </c:pt>
                <c:pt idx="1299">
                  <c:v>KELLKEKIKNAIHKETELLY</c:v>
                </c:pt>
                <c:pt idx="1300">
                  <c:v>ELLKEKIKNAIHKETELLYE</c:v>
                </c:pt>
                <c:pt idx="1301">
                  <c:v>LLKEKIKNAIHKETELLYEY</c:v>
                </c:pt>
                <c:pt idx="1302">
                  <c:v>LKEKIKNAIHKETELLYEYH</c:v>
                </c:pt>
                <c:pt idx="1303">
                  <c:v>KEKIKNAIHKETELLYEYHD</c:v>
                </c:pt>
                <c:pt idx="1304">
                  <c:v>EKIKNAIHKETELLYEYHDT</c:v>
                </c:pt>
                <c:pt idx="1305">
                  <c:v>KIKNAIHKETELLYEYHDTG</c:v>
                </c:pt>
                <c:pt idx="1306">
                  <c:v>IKNAIHKETELLYEYHDTGT</c:v>
                </c:pt>
                <c:pt idx="1307">
                  <c:v>KNAIHKETELLYEYHDTGTA</c:v>
                </c:pt>
                <c:pt idx="1308">
                  <c:v>NAIHKETELLYEYHDTGTAI</c:v>
                </c:pt>
                <c:pt idx="1309">
                  <c:v>AIHKETELLYEYHDTGTAII</c:v>
                </c:pt>
                <c:pt idx="1310">
                  <c:v>IHKETELLYEYHDTGTAIIS</c:v>
                </c:pt>
                <c:pt idx="1311">
                  <c:v>HKETELLYEYHDTGTAIISK</c:v>
                </c:pt>
                <c:pt idx="1312">
                  <c:v>KETELLYEYHDTGTAIISKN</c:v>
                </c:pt>
                <c:pt idx="1313">
                  <c:v>ETELLYEYHDTGTAIISKND</c:v>
                </c:pt>
                <c:pt idx="1314">
                  <c:v>TELLYEYHDTGTAIISKNDK</c:v>
                </c:pt>
                <c:pt idx="1315">
                  <c:v>ELLYEYHDTGTAIISKNDKK</c:v>
                </c:pt>
                <c:pt idx="1316">
                  <c:v>LLYEYHDTGTAIISKNDKKG</c:v>
                </c:pt>
                <c:pt idx="1317">
                  <c:v>LYEYHDTGTAIISKNDKKGQ</c:v>
                </c:pt>
                <c:pt idx="1318">
                  <c:v>YEYHDTGTAIISKNDKKGQK</c:v>
                </c:pt>
                <c:pt idx="1319">
                  <c:v>EYHDTGTAIISKNDKKGQKG</c:v>
                </c:pt>
                <c:pt idx="1320">
                  <c:v>YHDTGTAIISKNDKKGQKGK</c:v>
                </c:pt>
                <c:pt idx="1321">
                  <c:v>HDTGTAIISKNDKKGQKGKN</c:v>
                </c:pt>
                <c:pt idx="1322">
                  <c:v>DTGTAIISKNDKKGQKGKND</c:v>
                </c:pt>
                <c:pt idx="1323">
                  <c:v>TGTAIISKNDKKGQKGKNDP</c:v>
                </c:pt>
                <c:pt idx="1324">
                  <c:v>GTAIISKNDKKGQKGKNDPN</c:v>
                </c:pt>
                <c:pt idx="1325">
                  <c:v>TAIISKNDKKGQKGKNDPNG</c:v>
                </c:pt>
                <c:pt idx="1326">
                  <c:v>AIISKNDKKGQKGKNDPNGL</c:v>
                </c:pt>
                <c:pt idx="1327">
                  <c:v>IISKNDKKGQKGKNDPNGLP</c:v>
                </c:pt>
                <c:pt idx="1328">
                  <c:v>ISKNDKKGQKGKNDPNGLPK</c:v>
                </c:pt>
                <c:pt idx="1329">
                  <c:v>SKNDKKGQKGKNDPNGLPKG</c:v>
                </c:pt>
                <c:pt idx="1330">
                  <c:v>KNDKKGQKGKNDPNGLPKGF</c:v>
                </c:pt>
                <c:pt idx="1331">
                  <c:v>NDKKGQKGKNDPNGLPKGFC</c:v>
                </c:pt>
                <c:pt idx="1332">
                  <c:v>DKKGQKGKNDPNGLPKGFCH</c:v>
                </c:pt>
                <c:pt idx="1333">
                  <c:v>KKGQKGKNDPNGLPKGFCHA</c:v>
                </c:pt>
                <c:pt idx="1334">
                  <c:v>KGQKGKNDPNGLPKGFCHAV</c:v>
                </c:pt>
                <c:pt idx="1335">
                  <c:v>GQKGKNDPNGLPKGFCHAVQ</c:v>
                </c:pt>
                <c:pt idx="1336">
                  <c:v>QKGKNDPNGLPKGFCHAVQR</c:v>
                </c:pt>
                <c:pt idx="1337">
                  <c:v>KGKNDPNGLPKGFCHAVQRS</c:v>
                </c:pt>
                <c:pt idx="1338">
                  <c:v>GKNDPNGLPKGFCHAVQRSF</c:v>
                </c:pt>
                <c:pt idx="1339">
                  <c:v>KNDPNGLPKGFCHAVQRSFI</c:v>
                </c:pt>
                <c:pt idx="1340">
                  <c:v>NDPNGLPKGFCHAVQRSFID</c:v>
                </c:pt>
                <c:pt idx="1341">
                  <c:v>DPNGLPKGFCHAVQRSFIDY</c:v>
                </c:pt>
                <c:pt idx="1342">
                  <c:v>PNGLPKGFCHAVQRSFIDYK</c:v>
                </c:pt>
                <c:pt idx="1343">
                  <c:v>NGLPKGFCHAVQRSFIDYKN</c:v>
                </c:pt>
                <c:pt idx="1344">
                  <c:v>GLPKGFCHAVQRSFIDYKNM</c:v>
                </c:pt>
                <c:pt idx="1345">
                  <c:v>LPKGFCHAVQRSFIDYKNMI</c:v>
                </c:pt>
                <c:pt idx="1346">
                  <c:v>PKGFCHAVQRSFIDYKNMIL</c:v>
                </c:pt>
                <c:pt idx="1347">
                  <c:v>KGFCHAVQRSFIDYKNMILG</c:v>
                </c:pt>
                <c:pt idx="1348">
                  <c:v>GFCHAVQRSFIDYKNMILGT</c:v>
                </c:pt>
                <c:pt idx="1349">
                  <c:v>FCHAVQRSFIDYKNMILGTS</c:v>
                </c:pt>
                <c:pt idx="1350">
                  <c:v>CHAVQRSFIDYKNMILGTSV</c:v>
                </c:pt>
                <c:pt idx="1351">
                  <c:v>HAVQRSFIDYKNMILGTSVN</c:v>
                </c:pt>
                <c:pt idx="1352">
                  <c:v>AVQRSFIDYKNMILGTSVNI</c:v>
                </c:pt>
                <c:pt idx="1353">
                  <c:v>VQRSFIDYKNMILGTSVNIY</c:v>
                </c:pt>
                <c:pt idx="1354">
                  <c:v>QRSFIDYKNMILGTSVNIYE</c:v>
                </c:pt>
                <c:pt idx="1355">
                  <c:v>RSFIDYKNMILGTSVNIYEH</c:v>
                </c:pt>
                <c:pt idx="1356">
                  <c:v>SFIDYKNMILGTSVNIYEHI</c:v>
                </c:pt>
                <c:pt idx="1357">
                  <c:v>FIDYKNMILGTSVNIYEHIG</c:v>
                </c:pt>
                <c:pt idx="1358">
                  <c:v>IDYKNMILGTSVNIYEHIGK</c:v>
                </c:pt>
                <c:pt idx="1359">
                  <c:v>DYKNMILGTSVNIYEHIGKL</c:v>
                </c:pt>
                <c:pt idx="1360">
                  <c:v>YKNMILGTSVNIYEHIGKLQ</c:v>
                </c:pt>
                <c:pt idx="1361">
                  <c:v>KNMILGTSVNIYEHIGKLQE</c:v>
                </c:pt>
                <c:pt idx="1362">
                  <c:v>NMILGTSVNIYEHIGKLQED</c:v>
                </c:pt>
                <c:pt idx="1363">
                  <c:v>MILGTSVNIYEHIGKLQEDI</c:v>
                </c:pt>
                <c:pt idx="1364">
                  <c:v>ILGTSVNIYEHIGKLQEDIK</c:v>
                </c:pt>
                <c:pt idx="1365">
                  <c:v>LGTSVNIYEHIGKLQEDIKK</c:v>
                </c:pt>
                <c:pt idx="1366">
                  <c:v>GTSVNIYEHIGKLQEDIKKI</c:v>
                </c:pt>
                <c:pt idx="1367">
                  <c:v>TSVNIYEHIGKLQEDIKKII</c:v>
                </c:pt>
                <c:pt idx="1368">
                  <c:v>SVNIYEHIGKLQEDIKKIIE</c:v>
                </c:pt>
                <c:pt idx="1369">
                  <c:v>VNIYEHIGKLQEDIKKIIEK</c:v>
                </c:pt>
                <c:pt idx="1370">
                  <c:v>NIYEHIGKLQEDIKKIIEKG</c:v>
                </c:pt>
                <c:pt idx="1371">
                  <c:v>IYEHIGKLQEDIKKIIEKGT</c:v>
                </c:pt>
                <c:pt idx="1372">
                  <c:v>YEHIGKLQEDIKKIIEKGTP</c:v>
                </c:pt>
                <c:pt idx="1373">
                  <c:v>EHIGKLQEDIKKIIEKGTPQ</c:v>
                </c:pt>
                <c:pt idx="1374">
                  <c:v>HIGKLQEDIKKIIEKGTPQQ</c:v>
                </c:pt>
                <c:pt idx="1375">
                  <c:v>IGKLQEDIKKIIEKGTPQQK</c:v>
                </c:pt>
                <c:pt idx="1376">
                  <c:v>GKLQEDIKKIIEKGTPQQKD</c:v>
                </c:pt>
                <c:pt idx="1377">
                  <c:v>KLQEDIKKIIEKGTPQQKDK</c:v>
                </c:pt>
                <c:pt idx="1378">
                  <c:v>LQEDIKKIIEKGTPQQKDKI</c:v>
                </c:pt>
                <c:pt idx="1379">
                  <c:v>QEDIKKIIEKGTPQQKDKIG</c:v>
                </c:pt>
                <c:pt idx="1380">
                  <c:v>EDIKKIIEKGTPQQKDKIGG</c:v>
                </c:pt>
                <c:pt idx="1381">
                  <c:v>DIKKIIEKGTPQQKDKIGGV</c:v>
                </c:pt>
                <c:pt idx="1382">
                  <c:v>IKKIIEKGTPQQKDKIGGVG</c:v>
                </c:pt>
                <c:pt idx="1383">
                  <c:v>KKIIEKGTPQQKDKIGGVGS</c:v>
                </c:pt>
                <c:pt idx="1384">
                  <c:v>KIIEKGTPQQKDKIGGVGSS</c:v>
                </c:pt>
                <c:pt idx="1385">
                  <c:v>IIEKGTPQQKDKIGGVGSST</c:v>
                </c:pt>
                <c:pt idx="1386">
                  <c:v>IEKGTPQQKDKIGGVGSSTE</c:v>
                </c:pt>
                <c:pt idx="1387">
                  <c:v>EKGTPQQKDKIGGVGSSTEN</c:v>
                </c:pt>
                <c:pt idx="1388">
                  <c:v>KGTPQQKDKIGGVGSSTENV</c:v>
                </c:pt>
                <c:pt idx="1389">
                  <c:v>GTPQQKDKIGGVGSSTENVN</c:v>
                </c:pt>
                <c:pt idx="1390">
                  <c:v>TPQQKDKIGGVGSSTENVNA</c:v>
                </c:pt>
                <c:pt idx="1391">
                  <c:v>PQQKDKIGGVGSSTENVNAW</c:v>
                </c:pt>
                <c:pt idx="1392">
                  <c:v>QQKDKIGGVGSSTENVNAWW</c:v>
                </c:pt>
                <c:pt idx="1393">
                  <c:v>QKDKIGGVGSSTENVNAWWK</c:v>
                </c:pt>
                <c:pt idx="1394">
                  <c:v>KDKIGGVGSSTENVNAWWKG</c:v>
                </c:pt>
                <c:pt idx="1395">
                  <c:v>DKIGGVGSSTENVNAWWKGI</c:v>
                </c:pt>
                <c:pt idx="1396">
                  <c:v>KIGGVGSSTENVNAWWKGIE</c:v>
                </c:pt>
                <c:pt idx="1397">
                  <c:v>IGGVGSSTENVNAWWKGIER</c:v>
                </c:pt>
                <c:pt idx="1398">
                  <c:v>GGVGSSTENVNAWWKGIERE</c:v>
                </c:pt>
                <c:pt idx="1399">
                  <c:v>GVGSSTENVNAWWKGIEREM</c:v>
                </c:pt>
                <c:pt idx="1400">
                  <c:v>VGSSTENVNAWWKGIEREMW</c:v>
                </c:pt>
                <c:pt idx="1401">
                  <c:v>GSSTENVNAWWKGIEREMWD</c:v>
                </c:pt>
                <c:pt idx="1402">
                  <c:v>SSTENVNAWWKGIEREMWDA</c:v>
                </c:pt>
                <c:pt idx="1403">
                  <c:v>STENVNAWWKGIEREMWDAV</c:v>
                </c:pt>
                <c:pt idx="1404">
                  <c:v>TENVNAWWKGIEREMWDAVR</c:v>
                </c:pt>
                <c:pt idx="1405">
                  <c:v>ENVNAWWKGIEREMWDAVRC</c:v>
                </c:pt>
                <c:pt idx="1406">
                  <c:v>NVNAWWKGIEREMWDAVRCA</c:v>
                </c:pt>
                <c:pt idx="1407">
                  <c:v>VNAWWKGIEREMWDAVRCAI</c:v>
                </c:pt>
                <c:pt idx="1408">
                  <c:v>NAWWKGIEREMWDAVRCAIT</c:v>
                </c:pt>
                <c:pt idx="1409">
                  <c:v>AWWKGIEREMWDAVRCAITK</c:v>
                </c:pt>
                <c:pt idx="1410">
                  <c:v>WWKGIEREMWDAVRCAITKI</c:v>
                </c:pt>
                <c:pt idx="1411">
                  <c:v>WKGIEREMWDAVRCAITKIN</c:v>
                </c:pt>
                <c:pt idx="1412">
                  <c:v>KGIEREMWDAVRCAITKINK</c:v>
                </c:pt>
                <c:pt idx="1413">
                  <c:v>GIEREMWDAVRCAITKINKK</c:v>
                </c:pt>
                <c:pt idx="1414">
                  <c:v>IEREMWDAVRCAITKINKKN</c:v>
                </c:pt>
                <c:pt idx="1415">
                  <c:v>EREMWDAVRCAITKINKKNN</c:v>
                </c:pt>
                <c:pt idx="1416">
                  <c:v>REMWDAVRCAITKINKKNNN</c:v>
                </c:pt>
                <c:pt idx="1417">
                  <c:v>EMWDAVRCAITKINKKNNNS</c:v>
                </c:pt>
                <c:pt idx="1418">
                  <c:v>MWDAVRCAITKINKKNNNSI</c:v>
                </c:pt>
                <c:pt idx="1419">
                  <c:v>WDAVRCAITKINKKNNNSIF</c:v>
                </c:pt>
                <c:pt idx="1420">
                  <c:v>DAVRCAITKINKKNNNSIFN</c:v>
                </c:pt>
                <c:pt idx="1421">
                  <c:v>AVRCAITKINKKNNNSIFNG</c:v>
                </c:pt>
                <c:pt idx="1422">
                  <c:v>VRCAITKINKKNNNSIFNGD</c:v>
                </c:pt>
                <c:pt idx="1423">
                  <c:v>RCAITKINKKNNNSIFNGDE</c:v>
                </c:pt>
                <c:pt idx="1424">
                  <c:v>CAITKINKKNNNSIFNGDEC</c:v>
                </c:pt>
                <c:pt idx="1425">
                  <c:v>AITKINKKNNNSIFNGDECG</c:v>
                </c:pt>
                <c:pt idx="1426">
                  <c:v>ITKINKKNNNSIFNGDECGV</c:v>
                </c:pt>
                <c:pt idx="1427">
                  <c:v>TKINKKNNNSIFNGDECGVS</c:v>
                </c:pt>
                <c:pt idx="1428">
                  <c:v>KINKKNNNSIFNGDECGVSP</c:v>
                </c:pt>
                <c:pt idx="1429">
                  <c:v>INKKNNNSIFNGDECGVSPP</c:v>
                </c:pt>
                <c:pt idx="1430">
                  <c:v>NKKNNNSIFNGDECGVSPPT</c:v>
                </c:pt>
                <c:pt idx="1431">
                  <c:v>KKNNNSIFNGDECGVSPPTG</c:v>
                </c:pt>
                <c:pt idx="1432">
                  <c:v>KNNNSIFNGDECGVSPPTGN</c:v>
                </c:pt>
                <c:pt idx="1433">
                  <c:v>NNNSIFNGDECGVSPPTGND</c:v>
                </c:pt>
                <c:pt idx="1434">
                  <c:v>NNSIFNGDECGVSPPTGNDE</c:v>
                </c:pt>
                <c:pt idx="1435">
                  <c:v>NSIFNGDECGVSPPTGNDED</c:v>
                </c:pt>
                <c:pt idx="1436">
                  <c:v>SIFNGDECGVSPPTGNDEDQ</c:v>
                </c:pt>
                <c:pt idx="1437">
                  <c:v>IFNGDECGVSPPTGNDEDQS</c:v>
                </c:pt>
                <c:pt idx="1438">
                  <c:v>FNGDECGVSPPTGNDEDQSV</c:v>
                </c:pt>
                <c:pt idx="1439">
                  <c:v>NGDECGVSPPTGNDEDQSVS</c:v>
                </c:pt>
                <c:pt idx="1440">
                  <c:v>GDECGVSPPTGNDEDQSVSW</c:v>
                </c:pt>
                <c:pt idx="1441">
                  <c:v>DECGVSPPTGNDEDQSVSWF</c:v>
                </c:pt>
                <c:pt idx="1442">
                  <c:v>ECGVSPPTGNDEDQSVSWFK</c:v>
                </c:pt>
                <c:pt idx="1443">
                  <c:v>CGVSPPTGNDEDQSVSWFKE</c:v>
                </c:pt>
                <c:pt idx="1444">
                  <c:v>GVSPPTGNDEDQSVSWFKEW</c:v>
                </c:pt>
                <c:pt idx="1445">
                  <c:v>VSPPTGNDEDQSVSWFKEWG</c:v>
                </c:pt>
                <c:pt idx="1446">
                  <c:v>SPPTGNDEDQSVSWFKEWGE</c:v>
                </c:pt>
                <c:pt idx="1447">
                  <c:v>PPTGNDEDQSVSWFKEWGEQ</c:v>
                </c:pt>
                <c:pt idx="1448">
                  <c:v>PTGNDEDQSVSWFKEWGEQF</c:v>
                </c:pt>
                <c:pt idx="1449">
                  <c:v>TGNDEDQSVSWFKEWGEQFC</c:v>
                </c:pt>
                <c:pt idx="1450">
                  <c:v>GNDEDQSVSWFKEWGEQFCI</c:v>
                </c:pt>
                <c:pt idx="1451">
                  <c:v>NDEDQSVSWFKEWGEQFCIE</c:v>
                </c:pt>
                <c:pt idx="1452">
                  <c:v>DEDQSVSWFKEWGEQFCIER</c:v>
                </c:pt>
                <c:pt idx="1453">
                  <c:v>EDQSVSWFKEWGEQFCIERL</c:v>
                </c:pt>
                <c:pt idx="1454">
                  <c:v>DQSVSWFKEWGEQFCIERLR</c:v>
                </c:pt>
                <c:pt idx="1455">
                  <c:v>QSVSWFKEWGEQFCIERLRY</c:v>
                </c:pt>
                <c:pt idx="1456">
                  <c:v>SVSWFKEWGEQFCIERLRYE</c:v>
                </c:pt>
                <c:pt idx="1457">
                  <c:v>VSWFKEWGEQFCIERLRYEQ</c:v>
                </c:pt>
                <c:pt idx="1458">
                  <c:v>SWFKEWGEQFCIERLRYEQN</c:v>
                </c:pt>
                <c:pt idx="1459">
                  <c:v>WFKEWGEQFCIERLRYEQNI</c:v>
                </c:pt>
                <c:pt idx="1460">
                  <c:v>FKEWGEQFCIERLRYEQNIR</c:v>
                </c:pt>
                <c:pt idx="1461">
                  <c:v>KEWGEQFCIERLRYEQNIRE</c:v>
                </c:pt>
                <c:pt idx="1462">
                  <c:v>EWGEQFCIERLRYEQNIREA</c:v>
                </c:pt>
                <c:pt idx="1463">
                  <c:v>WGEQFCIERLRYEQNIREAC</c:v>
                </c:pt>
                <c:pt idx="1464">
                  <c:v>GEQFCIERLRYEQNIREACT</c:v>
                </c:pt>
                <c:pt idx="1465">
                  <c:v>EQFCIERLRYEQNIREACTI</c:v>
                </c:pt>
                <c:pt idx="1466">
                  <c:v>QFCIERLRYEQNIREACTIN</c:v>
                </c:pt>
                <c:pt idx="1467">
                  <c:v>FCIERLRYEQNIREACTING</c:v>
                </c:pt>
                <c:pt idx="1468">
                  <c:v>CIERLRYEQNIREACTINGK</c:v>
                </c:pt>
                <c:pt idx="1469">
                  <c:v>IERLRYEQNIREACTINGKN</c:v>
                </c:pt>
                <c:pt idx="1470">
                  <c:v>ERLRYEQNIREACTINGKNE</c:v>
                </c:pt>
                <c:pt idx="1471">
                  <c:v>RLRYEQNIREACTINGKNEK</c:v>
                </c:pt>
                <c:pt idx="1472">
                  <c:v>LRYEQNIREACTINGKNEKK</c:v>
                </c:pt>
                <c:pt idx="1473">
                  <c:v>RYEQNIREACTINGKNEKKC</c:v>
                </c:pt>
                <c:pt idx="1474">
                  <c:v>YEQNIREACTINGKNEKKCI</c:v>
                </c:pt>
                <c:pt idx="1475">
                  <c:v>EQNIREACTINGKNEKKCIN</c:v>
                </c:pt>
                <c:pt idx="1476">
                  <c:v>QNIREACTINGKNEKKCINS</c:v>
                </c:pt>
                <c:pt idx="1477">
                  <c:v>NIREACTINGKNEKKCINSK</c:v>
                </c:pt>
                <c:pt idx="1478">
                  <c:v>IREACTINGKNEKKCINSKS</c:v>
                </c:pt>
                <c:pt idx="1479">
                  <c:v>REACTINGKNEKKCINSKSG</c:v>
                </c:pt>
                <c:pt idx="1480">
                  <c:v>EACTINGKNEKKCINSKSGQ</c:v>
                </c:pt>
                <c:pt idx="1481">
                  <c:v>ACTINGKNEKKCINSKSGQG</c:v>
                </c:pt>
                <c:pt idx="1482">
                  <c:v>CTINGKNEKKCINSKSGQGD</c:v>
                </c:pt>
                <c:pt idx="1483">
                  <c:v>TINGKNEKKCINSKSGQGDK</c:v>
                </c:pt>
                <c:pt idx="1484">
                  <c:v>INGKNEKKCINSKSGQGDKI</c:v>
                </c:pt>
                <c:pt idx="1485">
                  <c:v>NGKNEKKCINSKSGQGDKIQ</c:v>
                </c:pt>
                <c:pt idx="1486">
                  <c:v>GKNEKKCINSKSGQGDKIQG</c:v>
                </c:pt>
                <c:pt idx="1487">
                  <c:v>KNEKKCINSKSGQGDKIQGA</c:v>
                </c:pt>
                <c:pt idx="1488">
                  <c:v>NEKKCINSKSGQGDKIQGAC</c:v>
                </c:pt>
                <c:pt idx="1489">
                  <c:v>EKKCINSKSGQGDKIQGACK</c:v>
                </c:pt>
                <c:pt idx="1490">
                  <c:v>KKCINSKSGQGDKIQGACKR</c:v>
                </c:pt>
                <c:pt idx="1491">
                  <c:v>KCINSKSGQGDKIQGACKRK</c:v>
                </c:pt>
                <c:pt idx="1492">
                  <c:v>CINSKSGQGDKIQGACKRKC</c:v>
                </c:pt>
                <c:pt idx="1493">
                  <c:v>INSKSGQGDKIQGACKRKCE</c:v>
                </c:pt>
                <c:pt idx="1494">
                  <c:v>NSKSGQGDKIQGACKRKCEK</c:v>
                </c:pt>
                <c:pt idx="1495">
                  <c:v>SKSGQGDKIQGACKRKCEKY</c:v>
                </c:pt>
                <c:pt idx="1496">
                  <c:v>KSGQGDKIQGACKRKCEKYK</c:v>
                </c:pt>
                <c:pt idx="1497">
                  <c:v>SGQGDKIQGACKRKCEKYKK</c:v>
                </c:pt>
                <c:pt idx="1498">
                  <c:v>GQGDKIQGACKRKCEKYKKY</c:v>
                </c:pt>
                <c:pt idx="1499">
                  <c:v>QGDKIQGACKRKCEKYKKYI</c:v>
                </c:pt>
                <c:pt idx="1500">
                  <c:v>GDKIQGACKRKCEKYKKYIS</c:v>
                </c:pt>
                <c:pt idx="1501">
                  <c:v>DKIQGACKRKCEKYKKYISE</c:v>
                </c:pt>
                <c:pt idx="1502">
                  <c:v>KIQGACKRKCEKYKKYISEK</c:v>
                </c:pt>
                <c:pt idx="1503">
                  <c:v>IQGACKRKCEKYKKYISEKK</c:v>
                </c:pt>
                <c:pt idx="1504">
                  <c:v>QGACKRKCEKYKKYISEKKQ</c:v>
                </c:pt>
                <c:pt idx="1505">
                  <c:v>GACKRKCEKYKKYISEKKQE</c:v>
                </c:pt>
                <c:pt idx="1506">
                  <c:v>ACKRKCEKYKKYISEKKQEW</c:v>
                </c:pt>
                <c:pt idx="1507">
                  <c:v>CKRKCEKYKKYISEKKQEWD</c:v>
                </c:pt>
                <c:pt idx="1508">
                  <c:v>KRKCEKYKKYISEKKQEWDK</c:v>
                </c:pt>
                <c:pt idx="1509">
                  <c:v>RKCEKYKKYISEKKQEWDKQ</c:v>
                </c:pt>
                <c:pt idx="1510">
                  <c:v>KCEKYKKYISEKKQEWDKQK</c:v>
                </c:pt>
                <c:pt idx="1511">
                  <c:v>CEKYKKYISEKKQEWDKQKT</c:v>
                </c:pt>
                <c:pt idx="1512">
                  <c:v>EKYKKYISEKKQEWDKQKTK</c:v>
                </c:pt>
                <c:pt idx="1513">
                  <c:v>KYKKYISEKKQEWDKQKTKY</c:v>
                </c:pt>
                <c:pt idx="1514">
                  <c:v>YKKYISEKKQEWDKQKTKYE</c:v>
                </c:pt>
                <c:pt idx="1515">
                  <c:v>KKYISEKKQEWDKQKTKYEN</c:v>
                </c:pt>
                <c:pt idx="1516">
                  <c:v>KYISEKKQEWDKQKTKYENK</c:v>
                </c:pt>
                <c:pt idx="1517">
                  <c:v>YISEKKQEWDKQKTKYENKY</c:v>
                </c:pt>
                <c:pt idx="1518">
                  <c:v>ISEKKQEWDKQKTKYENKYV</c:v>
                </c:pt>
                <c:pt idx="1519">
                  <c:v>SEKKQEWDKQKTKYENKYVG</c:v>
                </c:pt>
                <c:pt idx="1520">
                  <c:v>EKKQEWDKQKTKYENKYVGK</c:v>
                </c:pt>
                <c:pt idx="1521">
                  <c:v>KKQEWDKQKTKYENKYVGKS</c:v>
                </c:pt>
                <c:pt idx="1522">
                  <c:v>KQEWDKQKTKYENKYVGKSA</c:v>
                </c:pt>
                <c:pt idx="1523">
                  <c:v>QEWDKQKTKYENKYVGKSAS</c:v>
                </c:pt>
                <c:pt idx="1524">
                  <c:v>EWDKQKTKYENKYVGKSASD</c:v>
                </c:pt>
                <c:pt idx="1525">
                  <c:v>WDKQKTKYENKYVGKSASDL</c:v>
                </c:pt>
                <c:pt idx="1526">
                  <c:v>DKQKTKYENKYVGKSASDLL</c:v>
                </c:pt>
                <c:pt idx="1527">
                  <c:v>KQKTKYENKYVGKSASDLLK</c:v>
                </c:pt>
                <c:pt idx="1528">
                  <c:v>QKTKYENKYVGKSASDLLKE</c:v>
                </c:pt>
                <c:pt idx="1529">
                  <c:v>KTKYENKYVGKSASDLLKEN</c:v>
                </c:pt>
                <c:pt idx="1530">
                  <c:v>TKYENKYVGKSASDLLKENY</c:v>
                </c:pt>
                <c:pt idx="1531">
                  <c:v>KYENKYVGKSASDLLKENYP</c:v>
                </c:pt>
                <c:pt idx="1532">
                  <c:v>YENKYVGKSASDLLKENYPE</c:v>
                </c:pt>
                <c:pt idx="1533">
                  <c:v>ENKYVGKSASDLLKENYPEC</c:v>
                </c:pt>
                <c:pt idx="1534">
                  <c:v>NKYVGKSASDLLKENYPECI</c:v>
                </c:pt>
                <c:pt idx="1535">
                  <c:v>KYVGKSASDLLKENYPECIS</c:v>
                </c:pt>
                <c:pt idx="1536">
                  <c:v>YVGKSASDLLKENYPECISA</c:v>
                </c:pt>
                <c:pt idx="1537">
                  <c:v>VGKSASDLLKENYPECISAN</c:v>
                </c:pt>
                <c:pt idx="1538">
                  <c:v>GKSASDLLKENYPECISANF</c:v>
                </c:pt>
                <c:pt idx="1539">
                  <c:v>KSASDLLKENYPECISANFD</c:v>
                </c:pt>
                <c:pt idx="1540">
                  <c:v>SASDLLKENYPECISANFDF</c:v>
                </c:pt>
                <c:pt idx="1541">
                  <c:v>ASDLLKENYPECISANFDFI</c:v>
                </c:pt>
                <c:pt idx="1542">
                  <c:v>SDLLKENYPECISANFDFIF</c:v>
                </c:pt>
                <c:pt idx="1543">
                  <c:v>DLLKENYPECISANFDFIFN</c:v>
                </c:pt>
                <c:pt idx="1544">
                  <c:v>LLKENYPECISANFDFIFND</c:v>
                </c:pt>
                <c:pt idx="1545">
                  <c:v>LKENYPECISANFDFIFNDN</c:v>
                </c:pt>
                <c:pt idx="1546">
                  <c:v>KENYPECISANFDFIFNDNI</c:v>
                </c:pt>
                <c:pt idx="1547">
                  <c:v>ENYPECISANFDFIFNDNIE</c:v>
                </c:pt>
                <c:pt idx="1548">
                  <c:v>NYPECISANFDFIFNDNIEY</c:v>
                </c:pt>
                <c:pt idx="1549">
                  <c:v>YPECISANFDFIFNDNIEYK</c:v>
                </c:pt>
                <c:pt idx="1550">
                  <c:v>PECISANFDFIFNDNIEYKT</c:v>
                </c:pt>
                <c:pt idx="1551">
                  <c:v>ECISANFDFIFNDNIEYKTY</c:v>
                </c:pt>
                <c:pt idx="1552">
                  <c:v>CISANFDFIFNDNIEYKTYY</c:v>
                </c:pt>
                <c:pt idx="1553">
                  <c:v>ISANFDFIFNDNIEYKTYYP</c:v>
                </c:pt>
                <c:pt idx="1554">
                  <c:v>SANFDFIFNDNIEYKTYYPY</c:v>
                </c:pt>
                <c:pt idx="1555">
                  <c:v>ANFDFIFNDNIEYKTYYPYG</c:v>
                </c:pt>
                <c:pt idx="1556">
                  <c:v>NFDFIFNDNIEYKTYYPYGD</c:v>
                </c:pt>
                <c:pt idx="1557">
                  <c:v>FDFIFNDNIEYKTYYPYGDY</c:v>
                </c:pt>
                <c:pt idx="1558">
                  <c:v>DFIFNDNIEYKTYYPYGDYS</c:v>
                </c:pt>
                <c:pt idx="1559">
                  <c:v>FIFNDNIEYKTYYPYGDYSS</c:v>
                </c:pt>
                <c:pt idx="1560">
                  <c:v>IFNDNIEYKTYYPYGDYSSI</c:v>
                </c:pt>
                <c:pt idx="1561">
                  <c:v>FNDNIEYKTYYPYGDYSSIC</c:v>
                </c:pt>
                <c:pt idx="1562">
                  <c:v>NDNIEYKTYYPYGDYSSICS</c:v>
                </c:pt>
                <c:pt idx="1563">
                  <c:v>DNIEYKTYYPYGDYSSICSC</c:v>
                </c:pt>
                <c:pt idx="1564">
                  <c:v>NIEYKTYYPYGDYSSICSCE</c:v>
                </c:pt>
                <c:pt idx="1565">
                  <c:v>IEYKTYYPYGDYSSICSCEQ</c:v>
                </c:pt>
                <c:pt idx="1566">
                  <c:v>EYKTYYPYGDYSSICSCEQV</c:v>
                </c:pt>
                <c:pt idx="1567">
                  <c:v>YKTYYPYGDYSSICSCEQVK</c:v>
                </c:pt>
                <c:pt idx="1568">
                  <c:v>KTYYPYGDYSSICSCEQVKY</c:v>
                </c:pt>
                <c:pt idx="1569">
                  <c:v>TYYPYGDYSSICSCEQVKYY</c:v>
                </c:pt>
                <c:pt idx="1570">
                  <c:v>YYPYGDYSSICSCEQVKYYK</c:v>
                </c:pt>
                <c:pt idx="1571">
                  <c:v>YPYGDYSSICSCEQVKYYKY</c:v>
                </c:pt>
                <c:pt idx="1572">
                  <c:v>PYGDYSSICSCEQVKYYKYN</c:v>
                </c:pt>
                <c:pt idx="1573">
                  <c:v>YGDYSSICSCEQVKYYKYNN</c:v>
                </c:pt>
                <c:pt idx="1574">
                  <c:v>GDYSSICSCEQVKYYKYNNA</c:v>
                </c:pt>
                <c:pt idx="1575">
                  <c:v>DYSSICSCEQVKYYKYNNAE</c:v>
                </c:pt>
                <c:pt idx="1576">
                  <c:v>YSSICSCEQVKYYKYNNAEK</c:v>
                </c:pt>
                <c:pt idx="1577">
                  <c:v>SSICSCEQVKYYKYNNAEKK</c:v>
                </c:pt>
                <c:pt idx="1578">
                  <c:v>SICSCEQVKYYKYNNAEKKN</c:v>
                </c:pt>
                <c:pt idx="1579">
                  <c:v>ICSCEQVKYYKYNNAEKKNN</c:v>
                </c:pt>
                <c:pt idx="1580">
                  <c:v>CSCEQVKYYKYNNAEKKNNK</c:v>
                </c:pt>
                <c:pt idx="1581">
                  <c:v>SCEQVKYYKYNNAEKKNNKS</c:v>
                </c:pt>
                <c:pt idx="1582">
                  <c:v>CEQVKYYKYNNAEKKNNKSL</c:v>
                </c:pt>
                <c:pt idx="1583">
                  <c:v>EQVKYYKYNNAEKKNNKSLC</c:v>
                </c:pt>
                <c:pt idx="1584">
                  <c:v>QVKYYKYNNAEKKNNKSLCY</c:v>
                </c:pt>
                <c:pt idx="1585">
                  <c:v>VKYYKYNNAEKKNNKSLCYE</c:v>
                </c:pt>
                <c:pt idx="1586">
                  <c:v>KYYKYNNAEKKNNKSLCYEK</c:v>
                </c:pt>
                <c:pt idx="1587">
                  <c:v>YYKYNNAEKKNNKSLCYEKD</c:v>
                </c:pt>
                <c:pt idx="1588">
                  <c:v>YKYNNAEKKNNKSLCYEKDN</c:v>
                </c:pt>
                <c:pt idx="1589">
                  <c:v>KYNNAEKKNNKSLCYEKDND</c:v>
                </c:pt>
                <c:pt idx="1590">
                  <c:v>YNNAEKKNNKSLCYEKDNDM</c:v>
                </c:pt>
                <c:pt idx="1591">
                  <c:v>NNAEKKNNKSLCYEKDNDMT</c:v>
                </c:pt>
                <c:pt idx="1592">
                  <c:v>NAEKKNNKSLCYEKDNDMTW</c:v>
                </c:pt>
                <c:pt idx="1593">
                  <c:v>AEKKNNKSLCYEKDNDMTWS</c:v>
                </c:pt>
                <c:pt idx="1594">
                  <c:v>EKKNNKSLCYEKDNDMTWSK</c:v>
                </c:pt>
                <c:pt idx="1595">
                  <c:v>KKNNKSLCYEKDNDMTWSKK</c:v>
                </c:pt>
                <c:pt idx="1596">
                  <c:v>KNNKSLCYEKDNDMTWSKKY</c:v>
                </c:pt>
                <c:pt idx="1597">
                  <c:v>NNKSLCYEKDNDMTWSKKYI</c:v>
                </c:pt>
                <c:pt idx="1598">
                  <c:v>NKSLCYEKDNDMTWSKKYIK</c:v>
                </c:pt>
                <c:pt idx="1599">
                  <c:v>KSLCYEKDNDMTWSKKYIKK</c:v>
                </c:pt>
                <c:pt idx="1600">
                  <c:v>SLCYEKDNDMTWSKKYIKKL</c:v>
                </c:pt>
                <c:pt idx="1601">
                  <c:v>LCYEKDNDMTWSKKYIKKLE</c:v>
                </c:pt>
                <c:pt idx="1602">
                  <c:v>CYEKDNDMTWSKKYIKKLEN</c:v>
                </c:pt>
                <c:pt idx="1603">
                  <c:v>YEKDNDMTWSKKYIKKLENG</c:v>
                </c:pt>
                <c:pt idx="1604">
                  <c:v>EKDNDMTWSKKYIKKLENGR</c:v>
                </c:pt>
                <c:pt idx="1605">
                  <c:v>KDNDMTWSKKYIKKLENGRS</c:v>
                </c:pt>
                <c:pt idx="1606">
                  <c:v>DNDMTWSKKYIKKLENGRSL</c:v>
                </c:pt>
                <c:pt idx="1607">
                  <c:v>NDMTWSKKYIKKLENGRSLE</c:v>
                </c:pt>
                <c:pt idx="1608">
                  <c:v>DMTWSKKYIKKLENGRSLEG</c:v>
                </c:pt>
                <c:pt idx="1609">
                  <c:v>MTWSKKYIKKLENGRSLEGV</c:v>
                </c:pt>
                <c:pt idx="1610">
                  <c:v>TWSKKYIKKLENGRSLEGVY</c:v>
                </c:pt>
                <c:pt idx="1611">
                  <c:v>WSKKYIKKLENGRSLEGVYV</c:v>
                </c:pt>
                <c:pt idx="1612">
                  <c:v>SKKYIKKLENGRSLEGVYVP</c:v>
                </c:pt>
                <c:pt idx="1613">
                  <c:v>KKYIKKLENGRSLEGVYVPP</c:v>
                </c:pt>
                <c:pt idx="1614">
                  <c:v>KYIKKLENGRSLEGVYVPPR</c:v>
                </c:pt>
                <c:pt idx="1615">
                  <c:v>YIKKLENGRSLEGVYVPPRR</c:v>
                </c:pt>
                <c:pt idx="1616">
                  <c:v>IKKLENGRSLEGVYVPPRRQ</c:v>
                </c:pt>
                <c:pt idx="1617">
                  <c:v>KKLENGRSLEGVYVPPRRQQ</c:v>
                </c:pt>
                <c:pt idx="1618">
                  <c:v>KLENGRSLEGVYVPPRRQQL</c:v>
                </c:pt>
                <c:pt idx="1619">
                  <c:v>LENGRSLEGVYVPPRRQQLC</c:v>
                </c:pt>
                <c:pt idx="1620">
                  <c:v>ENGRSLEGVYVPPRRQQLCL</c:v>
                </c:pt>
                <c:pt idx="1621">
                  <c:v>NGRSLEGVYVPPRRQQLCLY</c:v>
                </c:pt>
                <c:pt idx="1622">
                  <c:v>GRSLEGVYVPPRRQQLCLYE</c:v>
                </c:pt>
                <c:pt idx="1623">
                  <c:v>RSLEGVYVPPRRQQLCLYEL</c:v>
                </c:pt>
                <c:pt idx="1624">
                  <c:v>SLEGVYVPPRRQQLCLYELF</c:v>
                </c:pt>
                <c:pt idx="1625">
                  <c:v>LEGVYVPPRRQQLCLYELFP</c:v>
                </c:pt>
                <c:pt idx="1626">
                  <c:v>EGVYVPPRRQQLCLYELFPI</c:v>
                </c:pt>
                <c:pt idx="1627">
                  <c:v>GVYVPPRRQQLCLYELFPII</c:v>
                </c:pt>
                <c:pt idx="1628">
                  <c:v>VYVPPRRQQLCLYELFPIII</c:v>
                </c:pt>
                <c:pt idx="1629">
                  <c:v>YVPPRRQQLCLYELFPIIIK</c:v>
                </c:pt>
                <c:pt idx="1630">
                  <c:v>VPPRRQQLCLYELFPIIIKN</c:v>
                </c:pt>
                <c:pt idx="1631">
                  <c:v>PPRRQQLCLYELFPIIIKNE</c:v>
                </c:pt>
                <c:pt idx="1632">
                  <c:v>PRRQQLCLYELFPIIIKNEE</c:v>
                </c:pt>
                <c:pt idx="1633">
                  <c:v>RRQQLCLYELFPIIIKNEEG</c:v>
                </c:pt>
                <c:pt idx="1634">
                  <c:v>RQQLCLYELFPIIIKNEEGM</c:v>
                </c:pt>
                <c:pt idx="1635">
                  <c:v>QQLCLYELFPIIIKNEEGME</c:v>
                </c:pt>
                <c:pt idx="1636">
                  <c:v>QLCLYELFPIIIKNEEGMEK</c:v>
                </c:pt>
                <c:pt idx="1637">
                  <c:v>LCLYELFPIIIKNEEGMEKA</c:v>
                </c:pt>
                <c:pt idx="1638">
                  <c:v>CLYELFPIIIKNEEGMEKAK</c:v>
                </c:pt>
                <c:pt idx="1639">
                  <c:v>LYELFPIIIKNEEGMEKAKE</c:v>
                </c:pt>
                <c:pt idx="1640">
                  <c:v>YELFPIIIKNEEGMEKAKEE</c:v>
                </c:pt>
                <c:pt idx="1641">
                  <c:v>ELFPIIIKNEEGMEKAKEEL</c:v>
                </c:pt>
                <c:pt idx="1642">
                  <c:v>LFPIIIKNEEGMEKAKEELL</c:v>
                </c:pt>
                <c:pt idx="1643">
                  <c:v>FPIIIKNEEGMEKAKEELLE</c:v>
                </c:pt>
                <c:pt idx="1644">
                  <c:v>PIIIKNEEGMEKAKEELLET</c:v>
                </c:pt>
                <c:pt idx="1645">
                  <c:v>IIIKNEEGMEKAKEELLETL</c:v>
                </c:pt>
                <c:pt idx="1646">
                  <c:v>IIKNEEGMEKAKEELLETLQ</c:v>
                </c:pt>
                <c:pt idx="1647">
                  <c:v>IKNEEGMEKAKEELLETLQI</c:v>
                </c:pt>
                <c:pt idx="1648">
                  <c:v>KNEEGMEKAKEELLETLQIV</c:v>
                </c:pt>
                <c:pt idx="1649">
                  <c:v>NEEGMEKAKEELLETLQIVA</c:v>
                </c:pt>
                <c:pt idx="1650">
                  <c:v>EEGMEKAKEELLETLQIVAE</c:v>
                </c:pt>
                <c:pt idx="1651">
                  <c:v>EGMEKAKEELLETLQIVAER</c:v>
                </c:pt>
                <c:pt idx="1652">
                  <c:v>GMEKAKEELLETLQIVAERE</c:v>
                </c:pt>
                <c:pt idx="1653">
                  <c:v>MEKAKEELLETLQIVAEREA</c:v>
                </c:pt>
                <c:pt idx="1654">
                  <c:v>EKAKEELLETLQIVAEREAY</c:v>
                </c:pt>
                <c:pt idx="1655">
                  <c:v>KAKEELLETLQIVAEREAYY</c:v>
                </c:pt>
                <c:pt idx="1656">
                  <c:v>AKEELLETLQIVAEREAYYL</c:v>
                </c:pt>
                <c:pt idx="1657">
                  <c:v>KEELLETLQIVAEREAYYLW</c:v>
                </c:pt>
                <c:pt idx="1658">
                  <c:v>EELLETLQIVAEREAYYLWK</c:v>
                </c:pt>
                <c:pt idx="1659">
                  <c:v>ELLETLQIVAEREAYYLWKQ</c:v>
                </c:pt>
                <c:pt idx="1660">
                  <c:v>LLETLQIVAEREAYYLWKQY</c:v>
                </c:pt>
                <c:pt idx="1661">
                  <c:v>LETLQIVAEREAYYLWKQYN</c:v>
                </c:pt>
                <c:pt idx="1662">
                  <c:v>ETLQIVAEREAYYLWKQYNP</c:v>
                </c:pt>
                <c:pt idx="1663">
                  <c:v>TLQIVAEREAYYLWKQYNPT</c:v>
                </c:pt>
                <c:pt idx="1664">
                  <c:v>LQIVAEREAYYLWKQYNPTG</c:v>
                </c:pt>
                <c:pt idx="1665">
                  <c:v>QIVAEREAYYLWKQYNPTGK</c:v>
                </c:pt>
                <c:pt idx="1666">
                  <c:v>IVAEREAYYLWKQYNPTGKG</c:v>
                </c:pt>
                <c:pt idx="1667">
                  <c:v>VAEREAYYLWKQYNPTGKGI</c:v>
                </c:pt>
                <c:pt idx="1668">
                  <c:v>AEREAYYLWKQYNPTGKGID</c:v>
                </c:pt>
                <c:pt idx="1669">
                  <c:v>EREAYYLWKQYNPTGKGIDD</c:v>
                </c:pt>
                <c:pt idx="1670">
                  <c:v>REAYYLWKQYNPTGKGIDDA</c:v>
                </c:pt>
                <c:pt idx="1671">
                  <c:v>EAYYLWKQYNPTGKGIDDAN</c:v>
                </c:pt>
                <c:pt idx="1672">
                  <c:v>AYYLWKQYNPTGKGIDDANK</c:v>
                </c:pt>
                <c:pt idx="1673">
                  <c:v>YYLWKQYNPTGKGIDDANKK</c:v>
                </c:pt>
                <c:pt idx="1674">
                  <c:v>YLWKQYNPTGKGIDDANKKA</c:v>
                </c:pt>
                <c:pt idx="1675">
                  <c:v>LWKQYNPTGKGIDDANKKAC</c:v>
                </c:pt>
                <c:pt idx="1676">
                  <c:v>WKQYNPTGKGIDDANKKACC</c:v>
                </c:pt>
                <c:pt idx="1677">
                  <c:v>KQYNPTGKGIDDANKKACCA</c:v>
                </c:pt>
                <c:pt idx="1678">
                  <c:v>QYNPTGKGIDDANKKACCAI</c:v>
                </c:pt>
                <c:pt idx="1679">
                  <c:v>YNPTGKGIDDANKKACCAIR</c:v>
                </c:pt>
                <c:pt idx="1680">
                  <c:v>NPTGKGIDDANKKACCAIRG</c:v>
                </c:pt>
                <c:pt idx="1681">
                  <c:v>PTGKGIDDANKKACCAIRGS</c:v>
                </c:pt>
                <c:pt idx="1682">
                  <c:v>TGKGIDDANKKACCAIRGSF</c:v>
                </c:pt>
                <c:pt idx="1683">
                  <c:v>GKGIDDANKKACCAIRGSFY</c:v>
                </c:pt>
                <c:pt idx="1684">
                  <c:v>KGIDDANKKACCAIRGSFYD</c:v>
                </c:pt>
                <c:pt idx="1685">
                  <c:v>GIDDANKKACCAIRGSFYDL</c:v>
                </c:pt>
                <c:pt idx="1686">
                  <c:v>IDDANKKACCAIRGSFYDLE</c:v>
                </c:pt>
                <c:pt idx="1687">
                  <c:v>DDANKKACCAIRGSFYDLED</c:v>
                </c:pt>
                <c:pt idx="1688">
                  <c:v>DANKKACCAIRGSFYDLEDI</c:v>
                </c:pt>
                <c:pt idx="1689">
                  <c:v>ANKKACCAIRGSFYDLEDII</c:v>
                </c:pt>
                <c:pt idx="1690">
                  <c:v>NKKACCAIRGSFYDLEDIIK</c:v>
                </c:pt>
                <c:pt idx="1691">
                  <c:v>KKACCAIRGSFYDLEDIIKG</c:v>
                </c:pt>
                <c:pt idx="1692">
                  <c:v>KACCAIRGSFYDLEDIIKGN</c:v>
                </c:pt>
                <c:pt idx="1693">
                  <c:v>ACCAIRGSFYDLEDIIKGND</c:v>
                </c:pt>
                <c:pt idx="1694">
                  <c:v>CCAIRGSFYDLEDIIKGNDL</c:v>
                </c:pt>
                <c:pt idx="1695">
                  <c:v>CAIRGSFYDLEDIIKGNDLV</c:v>
                </c:pt>
                <c:pt idx="1696">
                  <c:v>AIRGSFYDLEDIIKGNDLVH</c:v>
                </c:pt>
                <c:pt idx="1697">
                  <c:v>IRGSFYDLEDIIKGNDLVHD</c:v>
                </c:pt>
                <c:pt idx="1698">
                  <c:v>RGSFYDLEDIIKGNDLVHDE</c:v>
                </c:pt>
                <c:pt idx="1699">
                  <c:v>GSFYDLEDIIKGNDLVHDEY</c:v>
                </c:pt>
                <c:pt idx="1700">
                  <c:v>SFYDLEDIIKGNDLVHDEYT</c:v>
                </c:pt>
                <c:pt idx="1701">
                  <c:v>FYDLEDIIKGNDLVHDEYTK</c:v>
                </c:pt>
                <c:pt idx="1702">
                  <c:v>YDLEDIIKGNDLVHDEYTKY</c:v>
                </c:pt>
                <c:pt idx="1703">
                  <c:v>DLEDIIKGNDLVHDEYTKYI</c:v>
                </c:pt>
                <c:pt idx="1704">
                  <c:v>LEDIIKGNDLVHDEYTKYID</c:v>
                </c:pt>
                <c:pt idx="1705">
                  <c:v>EDIIKGNDLVHDEYTKYIDS</c:v>
                </c:pt>
                <c:pt idx="1706">
                  <c:v>DIIKGNDLVHDEYTKYIDSK</c:v>
                </c:pt>
                <c:pt idx="1707">
                  <c:v>IIKGNDLVHDEYTKYIDSKL</c:v>
                </c:pt>
                <c:pt idx="1708">
                  <c:v>IKGNDLVHDEYTKYIDSKLN</c:v>
                </c:pt>
                <c:pt idx="1709">
                  <c:v>KGNDLVHDEYTKYIDSKLNE</c:v>
                </c:pt>
                <c:pt idx="1710">
                  <c:v>GNDLVHDEYTKYIDSKLNEI</c:v>
                </c:pt>
                <c:pt idx="1711">
                  <c:v>NDLVHDEYTKYIDSKLNEIF</c:v>
                </c:pt>
                <c:pt idx="1712">
                  <c:v>DLVHDEYTKYIDSKLNEIFG</c:v>
                </c:pt>
                <c:pt idx="1713">
                  <c:v>LVHDEYTKYIDSKLNEIFGS</c:v>
                </c:pt>
                <c:pt idx="1714">
                  <c:v>VHDEYTKYIDSKLNEIFGSS</c:v>
                </c:pt>
                <c:pt idx="1715">
                  <c:v>HDEYTKYIDSKLNEIFGSSD</c:v>
                </c:pt>
                <c:pt idx="1716">
                  <c:v>DEYTKYIDSKLNEIFGSSDT</c:v>
                </c:pt>
                <c:pt idx="1717">
                  <c:v>EYTKYIDSKLNEIFGSSDTN</c:v>
                </c:pt>
                <c:pt idx="1718">
                  <c:v>YTKYIDSKLNEIFGSSDTND</c:v>
                </c:pt>
                <c:pt idx="1719">
                  <c:v>TKYIDSKLNEIFGSSDTNDI</c:v>
                </c:pt>
                <c:pt idx="1720">
                  <c:v>KYIDSKLNEIFGSSDTNDID</c:v>
                </c:pt>
                <c:pt idx="1721">
                  <c:v>YIDSKLNEIFGSSDTNDIDT</c:v>
                </c:pt>
                <c:pt idx="1722">
                  <c:v>IDSKLNEIFGSSDTNDIDTK</c:v>
                </c:pt>
                <c:pt idx="1723">
                  <c:v>DSKLNEIFGSSDTNDIDTKR</c:v>
                </c:pt>
                <c:pt idx="1724">
                  <c:v>SKLNEIFGSSDTNDIDTKRA</c:v>
                </c:pt>
                <c:pt idx="1725">
                  <c:v>KLNEIFGSSDTNDIDTKRAR</c:v>
                </c:pt>
                <c:pt idx="1726">
                  <c:v>LNEIFGSSDTNDIDTKRART</c:v>
                </c:pt>
                <c:pt idx="1727">
                  <c:v>NEIFGSSDTNDIDTKRARTD</c:v>
                </c:pt>
                <c:pt idx="1728">
                  <c:v>EIFGSSDTNDIDTKRARTDW</c:v>
                </c:pt>
                <c:pt idx="1729">
                  <c:v>IFGSSDTNDIDTKRARTDWW</c:v>
                </c:pt>
                <c:pt idx="1730">
                  <c:v>FGSSDTNDIDTKRARTDWWE</c:v>
                </c:pt>
                <c:pt idx="1731">
                  <c:v>GSSDTNDIDTKRARTDWWEN</c:v>
                </c:pt>
                <c:pt idx="1732">
                  <c:v>SSDTNDIDTKRARTDWWENE</c:v>
                </c:pt>
                <c:pt idx="1733">
                  <c:v>SDTNDIDTKRARTDWWENET</c:v>
                </c:pt>
                <c:pt idx="1734">
                  <c:v>DTNDIDTKRARTDWWENETI</c:v>
                </c:pt>
                <c:pt idx="1735">
                  <c:v>TNDIDTKRARTDWWENETIT</c:v>
                </c:pt>
                <c:pt idx="1736">
                  <c:v>NDIDTKRARTDWWENETITN</c:v>
                </c:pt>
                <c:pt idx="1737">
                  <c:v>DIDTKRARTDWWENETITNG</c:v>
                </c:pt>
                <c:pt idx="1738">
                  <c:v>IDTKRARTDWWENETITNGT</c:v>
                </c:pt>
                <c:pt idx="1739">
                  <c:v>DTKRARTDWWENETITNGTD</c:v>
                </c:pt>
                <c:pt idx="1740">
                  <c:v>TKRARTDWWENETITNGTDR</c:v>
                </c:pt>
                <c:pt idx="1741">
                  <c:v>KRARTDWWENETITNGTDRK</c:v>
                </c:pt>
                <c:pt idx="1742">
                  <c:v>RARTDWWENETITNGTDRKT</c:v>
                </c:pt>
                <c:pt idx="1743">
                  <c:v>ARTDWWENETITNGTDRKTI</c:v>
                </c:pt>
                <c:pt idx="1744">
                  <c:v>RTDWWENETITNGTDRKTIR</c:v>
                </c:pt>
                <c:pt idx="1745">
                  <c:v>TDWWENETITNGTDRKTIRQ</c:v>
                </c:pt>
                <c:pt idx="1746">
                  <c:v>DWWENETITNGTDRKTIRQL</c:v>
                </c:pt>
                <c:pt idx="1747">
                  <c:v>WWENETITNGTDRKTIRQLV</c:v>
                </c:pt>
                <c:pt idx="1748">
                  <c:v>WENETITNGTDRKTIRQLVW</c:v>
                </c:pt>
                <c:pt idx="1749">
                  <c:v>ENETITNGTDRKTIRQLVWD</c:v>
                </c:pt>
                <c:pt idx="1750">
                  <c:v>NETITNGTDRKTIRQLVWDA</c:v>
                </c:pt>
                <c:pt idx="1751">
                  <c:v>ETITNGTDRKTIRQLVWDAM</c:v>
                </c:pt>
                <c:pt idx="1752">
                  <c:v>TITNGTDRKTIRQLVWDAMQ</c:v>
                </c:pt>
                <c:pt idx="1753">
                  <c:v>ITNGTDRKTIRQLVWDAMQS</c:v>
                </c:pt>
                <c:pt idx="1754">
                  <c:v>TNGTDRKTIRQLVWDAMQSG</c:v>
                </c:pt>
                <c:pt idx="1755">
                  <c:v>NGTDRKTIRQLVWDAMQSGV</c:v>
                </c:pt>
                <c:pt idx="1756">
                  <c:v>GTDRKTIRQLVWDAMQSGVR</c:v>
                </c:pt>
                <c:pt idx="1757">
                  <c:v>TDRKTIRQLVWDAMQSGVRY</c:v>
                </c:pt>
                <c:pt idx="1758">
                  <c:v>DRKTIRQLVWDAMQSGVRYA</c:v>
                </c:pt>
                <c:pt idx="1759">
                  <c:v>RKTIRQLVWDAMQSGVRYAV</c:v>
                </c:pt>
                <c:pt idx="1760">
                  <c:v>KTIRQLVWDAMQSGVRYAVE</c:v>
                </c:pt>
                <c:pt idx="1761">
                  <c:v>TIRQLVWDAMQSGVRYAVEE</c:v>
                </c:pt>
                <c:pt idx="1762">
                  <c:v>IRQLVWDAMQSGVRYAVEEK</c:v>
                </c:pt>
                <c:pt idx="1763">
                  <c:v>RQLVWDAMQSGVRYAVEEKN</c:v>
                </c:pt>
                <c:pt idx="1764">
                  <c:v>QLVWDAMQSGVRYAVEEKNE</c:v>
                </c:pt>
                <c:pt idx="1765">
                  <c:v>LVWDAMQSGVRYAVEEKNEN</c:v>
                </c:pt>
                <c:pt idx="1766">
                  <c:v>VWDAMQSGVRYAVEEKNENF</c:v>
                </c:pt>
                <c:pt idx="1767">
                  <c:v>WDAMQSGVRYAVEEKNENFP</c:v>
                </c:pt>
                <c:pt idx="1768">
                  <c:v>DAMQSGVRYAVEEKNENFPL</c:v>
                </c:pt>
                <c:pt idx="1769">
                  <c:v>AMQSGVRYAVEEKNENFPLC</c:v>
                </c:pt>
                <c:pt idx="1770">
                  <c:v>MQSGVRYAVEEKNENFPLCM</c:v>
                </c:pt>
                <c:pt idx="1771">
                  <c:v>QSGVRYAVEEKNENFPLCMG</c:v>
                </c:pt>
                <c:pt idx="1772">
                  <c:v>SGVRYAVEEKNENFPLCMGV</c:v>
                </c:pt>
                <c:pt idx="1773">
                  <c:v>GVRYAVEEKNENFPLCMGVE</c:v>
                </c:pt>
                <c:pt idx="1774">
                  <c:v>VRYAVEEKNENFPLCMGVEH</c:v>
                </c:pt>
                <c:pt idx="1775">
                  <c:v>RYAVEEKNENFPLCMGVEHI</c:v>
                </c:pt>
                <c:pt idx="1776">
                  <c:v>YAVEEKNENFPLCMGVEHIG</c:v>
                </c:pt>
                <c:pt idx="1777">
                  <c:v>AVEEKNENFPLCMGVEHIGI</c:v>
                </c:pt>
                <c:pt idx="1778">
                  <c:v>VEEKNENFPLCMGVEHIGIA</c:v>
                </c:pt>
                <c:pt idx="1779">
                  <c:v>EEKNENFPLCMGVEHIGIAK</c:v>
                </c:pt>
                <c:pt idx="1780">
                  <c:v>EKNENFPLCMGVEHIGIAKP</c:v>
                </c:pt>
                <c:pt idx="1781">
                  <c:v>KNENFPLCMGVEHIGIAKPQ</c:v>
                </c:pt>
                <c:pt idx="1782">
                  <c:v>NENFPLCMGVEHIGIAKPQF</c:v>
                </c:pt>
                <c:pt idx="1783">
                  <c:v>ENFPLCMGVEHIGIAKPQFI</c:v>
                </c:pt>
                <c:pt idx="1784">
                  <c:v>NFPLCMGVEHIGIAKPQFIR</c:v>
                </c:pt>
                <c:pt idx="1785">
                  <c:v>FPLCMGVEHIGIAKPQFIRW</c:v>
                </c:pt>
                <c:pt idx="1786">
                  <c:v>PLCMGVEHIGIAKPQFIRWL</c:v>
                </c:pt>
                <c:pt idx="1787">
                  <c:v>LCMGVEHIGIAKPQFIRWLE</c:v>
                </c:pt>
                <c:pt idx="1788">
                  <c:v>CMGVEHIGIAKPQFIRWLEE</c:v>
                </c:pt>
                <c:pt idx="1789">
                  <c:v>MGVEHIGIAKPQFIRWLEEW</c:v>
                </c:pt>
                <c:pt idx="1790">
                  <c:v>GVEHIGIAKPQFIRWLEEWT</c:v>
                </c:pt>
                <c:pt idx="1791">
                  <c:v>VEHIGIAKPQFIRWLEEWTN</c:v>
                </c:pt>
                <c:pt idx="1792">
                  <c:v>EHIGIAKPQFIRWLEEWTNE</c:v>
                </c:pt>
                <c:pt idx="1793">
                  <c:v>HIGIAKPQFIRWLEEWTNEF</c:v>
                </c:pt>
                <c:pt idx="1794">
                  <c:v>IGIAKPQFIRWLEEWTNEFC</c:v>
                </c:pt>
                <c:pt idx="1795">
                  <c:v>GIAKPQFIRWLEEWTNEFCE</c:v>
                </c:pt>
                <c:pt idx="1796">
                  <c:v>IAKPQFIRWLEEWTNEFCEK</c:v>
                </c:pt>
                <c:pt idx="1797">
                  <c:v>AKPQFIRWLEEWTNEFCEKY</c:v>
                </c:pt>
                <c:pt idx="1798">
                  <c:v>KPQFIRWLEEWTNEFCEKYT</c:v>
                </c:pt>
                <c:pt idx="1799">
                  <c:v>PQFIRWLEEWTNEFCEKYTK</c:v>
                </c:pt>
                <c:pt idx="1800">
                  <c:v>QFIRWLEEWTNEFCEKYTKY</c:v>
                </c:pt>
                <c:pt idx="1801">
                  <c:v>FIRWLEEWTNEFCEKYTKYF</c:v>
                </c:pt>
                <c:pt idx="1802">
                  <c:v>IRWLEEWTNEFCEKYTKYFE</c:v>
                </c:pt>
                <c:pt idx="1803">
                  <c:v>RWLEEWTNEFCEKYTKYFED</c:v>
                </c:pt>
                <c:pt idx="1804">
                  <c:v>WLEEWTNEFCEKYTKYFEDM</c:v>
                </c:pt>
                <c:pt idx="1805">
                  <c:v>LEEWTNEFCEKYTKYFEDMK</c:v>
                </c:pt>
                <c:pt idx="1806">
                  <c:v>EEWTNEFCEKYTKYFEDMKS</c:v>
                </c:pt>
                <c:pt idx="1807">
                  <c:v>EWTNEFCEKYTKYFEDMKSK</c:v>
                </c:pt>
                <c:pt idx="1808">
                  <c:v>WTNEFCEKYTKYFEDMKSKC</c:v>
                </c:pt>
                <c:pt idx="1809">
                  <c:v>TNEFCEKYTKYFEDMKSKCD</c:v>
                </c:pt>
                <c:pt idx="1810">
                  <c:v>NEFCEKYTKYFEDMKSKCDP</c:v>
                </c:pt>
                <c:pt idx="1811">
                  <c:v>EFCEKYTKYFEDMKSKCDPP</c:v>
                </c:pt>
                <c:pt idx="1812">
                  <c:v>FCEKYTKYFEDMKSKCDPPK</c:v>
                </c:pt>
                <c:pt idx="1813">
                  <c:v>CEKYTKYFEDMKSKCDPPKR</c:v>
                </c:pt>
                <c:pt idx="1814">
                  <c:v>EKYTKYFEDMKSKCDPPKRA</c:v>
                </c:pt>
                <c:pt idx="1815">
                  <c:v>KYTKYFEDMKSKCDPPKRAD</c:v>
                </c:pt>
                <c:pt idx="1816">
                  <c:v>YTKYFEDMKSKCDPPKRADT</c:v>
                </c:pt>
                <c:pt idx="1817">
                  <c:v>TKYFEDMKSKCDPPKRADTC</c:v>
                </c:pt>
                <c:pt idx="1818">
                  <c:v>KYFEDMKSKCDPPKRADTCG</c:v>
                </c:pt>
                <c:pt idx="1819">
                  <c:v>YFEDMKSKCDPPKRADTCGD</c:v>
                </c:pt>
                <c:pt idx="1820">
                  <c:v>FEDMKSKCDPPKRADTCGDN</c:v>
                </c:pt>
                <c:pt idx="1821">
                  <c:v>EDMKSKCDPPKRADTCGDNS</c:v>
                </c:pt>
                <c:pt idx="1822">
                  <c:v>DMKSKCDPPKRADTCGDNSN</c:v>
                </c:pt>
                <c:pt idx="1823">
                  <c:v>MKSKCDPPKRADTCGDNSNI</c:v>
                </c:pt>
                <c:pt idx="1824">
                  <c:v>KSKCDPPKRADTCGDNSNIE</c:v>
                </c:pt>
                <c:pt idx="1825">
                  <c:v>SKCDPPKRADTCGDNSNIEC</c:v>
                </c:pt>
                <c:pt idx="1826">
                  <c:v>KCDPPKRADTCGDNSNIECK</c:v>
                </c:pt>
                <c:pt idx="1827">
                  <c:v>CDPPKRADTCGDNSNIECKK</c:v>
                </c:pt>
                <c:pt idx="1828">
                  <c:v>DPPKRADTCGDNSNIECKKA</c:v>
                </c:pt>
                <c:pt idx="1829">
                  <c:v>PPKRADTCGDNSNIECKKAC</c:v>
                </c:pt>
                <c:pt idx="1830">
                  <c:v>PKRADTCGDNSNIECKKACA</c:v>
                </c:pt>
                <c:pt idx="1831">
                  <c:v>KRADTCGDNSNIECKKACAN</c:v>
                </c:pt>
                <c:pt idx="1832">
                  <c:v>RADTCGDNSNIECKKACANY</c:v>
                </c:pt>
                <c:pt idx="1833">
                  <c:v>ADTCGDNSNIECKKACANYT</c:v>
                </c:pt>
                <c:pt idx="1834">
                  <c:v>DTCGDNSNIECKKACANYTN</c:v>
                </c:pt>
                <c:pt idx="1835">
                  <c:v>TCGDNSNIECKKACANYTNW</c:v>
                </c:pt>
                <c:pt idx="1836">
                  <c:v>CGDNSNIECKKACANYTNWL</c:v>
                </c:pt>
                <c:pt idx="1837">
                  <c:v>GDNSNIECKKACANYTNWLN</c:v>
                </c:pt>
                <c:pt idx="1838">
                  <c:v>DNSNIECKKACANYTNWLNP</c:v>
                </c:pt>
                <c:pt idx="1839">
                  <c:v>NSNIECKKACANYTNWLNPK</c:v>
                </c:pt>
                <c:pt idx="1840">
                  <c:v>SNIECKKACANYTNWLNPKR</c:v>
                </c:pt>
                <c:pt idx="1841">
                  <c:v>NIECKKACANYTNWLNPKRI</c:v>
                </c:pt>
                <c:pt idx="1842">
                  <c:v>IECKKACANYTNWLNPKRIE</c:v>
                </c:pt>
                <c:pt idx="1843">
                  <c:v>ECKKACANYTNWLNPKRIEW</c:v>
                </c:pt>
                <c:pt idx="1844">
                  <c:v>CKKACANYTNWLNPKRIEWN</c:v>
                </c:pt>
                <c:pt idx="1845">
                  <c:v>KKACANYTNWLNPKRIEWNG</c:v>
                </c:pt>
                <c:pt idx="1846">
                  <c:v>KACANYTNWLNPKRIEWNGM</c:v>
                </c:pt>
                <c:pt idx="1847">
                  <c:v>ACANYTNWLNPKRIEWNGMS</c:v>
                </c:pt>
                <c:pt idx="1848">
                  <c:v>CANYTNWLNPKRIEWNGMSN</c:v>
                </c:pt>
                <c:pt idx="1849">
                  <c:v>ANYTNWLNPKRIEWNGMSNY</c:v>
                </c:pt>
                <c:pt idx="1850">
                  <c:v>NYTNWLNPKRIEWNGMSNYY</c:v>
                </c:pt>
                <c:pt idx="1851">
                  <c:v>YTNWLNPKRIEWNGMSNYYN</c:v>
                </c:pt>
                <c:pt idx="1852">
                  <c:v>TNWLNPKRIEWNGMSNYYNK</c:v>
                </c:pt>
                <c:pt idx="1853">
                  <c:v>NWLNPKRIEWNGMSNYYNKI</c:v>
                </c:pt>
                <c:pt idx="1854">
                  <c:v>WLNPKRIEWNGMSNYYNKIY</c:v>
                </c:pt>
                <c:pt idx="1855">
                  <c:v>LNPKRIEWNGMSNYYNKIYR</c:v>
                </c:pt>
                <c:pt idx="1856">
                  <c:v>NPKRIEWNGMSNYYNKIYRK</c:v>
                </c:pt>
                <c:pt idx="1857">
                  <c:v>PKRIEWNGMSNYYNKIYRKS</c:v>
                </c:pt>
                <c:pt idx="1858">
                  <c:v>KRIEWNGMSNYYNKIYRKSN</c:v>
                </c:pt>
                <c:pt idx="1859">
                  <c:v>RIEWNGMSNYYNKIYRKSNK</c:v>
                </c:pt>
                <c:pt idx="1860">
                  <c:v>IEWNGMSNYYNKIYRKSNKE</c:v>
                </c:pt>
                <c:pt idx="1861">
                  <c:v>EWNGMSNYYNKIYRKSNKES</c:v>
                </c:pt>
                <c:pt idx="1862">
                  <c:v>WNGMSNYYNKIYRKSNKESE</c:v>
                </c:pt>
                <c:pt idx="1863">
                  <c:v>NGMSNYYNKIYRKSNKESEG</c:v>
                </c:pt>
                <c:pt idx="1864">
                  <c:v>GMSNYYNKIYRKSNKESEGG</c:v>
                </c:pt>
                <c:pt idx="1865">
                  <c:v>MSNYYNKIYRKSNKESEGGK</c:v>
                </c:pt>
                <c:pt idx="1866">
                  <c:v>SNYYNKIYRKSNKESEGGKD</c:v>
                </c:pt>
                <c:pt idx="1867">
                  <c:v>NYYNKIYRKSNKESEGGKDY</c:v>
                </c:pt>
                <c:pt idx="1868">
                  <c:v>YYNKIYRKSNKESEGGKDYS</c:v>
                </c:pt>
                <c:pt idx="1869">
                  <c:v>YNKIYRKSNKESEGGKDYSM</c:v>
                </c:pt>
                <c:pt idx="1870">
                  <c:v>NKIYRKSNKESEGGKDYSMI</c:v>
                </c:pt>
                <c:pt idx="1871">
                  <c:v>KIYRKSNKESEGGKDYSMIM</c:v>
                </c:pt>
                <c:pt idx="1872">
                  <c:v>IYRKSNKESEGGKDYSMIMA</c:v>
                </c:pt>
                <c:pt idx="1873">
                  <c:v>YRKSNKESEGGKDYSMIMAP</c:v>
                </c:pt>
                <c:pt idx="1874">
                  <c:v>RKSNKESEGGKDYSMIMAPT</c:v>
                </c:pt>
                <c:pt idx="1875">
                  <c:v>KSNKESEGGKDYSMIMAPTV</c:v>
                </c:pt>
                <c:pt idx="1876">
                  <c:v>SNKESEGGKDYSMIMAPTVI</c:v>
                </c:pt>
                <c:pt idx="1877">
                  <c:v>NKESEGGKDYSMIMAPTVID</c:v>
                </c:pt>
                <c:pt idx="1878">
                  <c:v>KESEGGKDYSMIMAPTVIDY</c:v>
                </c:pt>
                <c:pt idx="1879">
                  <c:v>ESEGGKDYSMIMAPTVIDYL</c:v>
                </c:pt>
                <c:pt idx="1880">
                  <c:v>SEGGKDYSMIMAPTVIDYLN</c:v>
                </c:pt>
                <c:pt idx="1881">
                  <c:v>EGGKDYSMIMAPTVIDYLNK</c:v>
                </c:pt>
                <c:pt idx="1882">
                  <c:v>GGKDYSMIMAPTVIDYLNKR</c:v>
                </c:pt>
                <c:pt idx="1883">
                  <c:v>GKDYSMIMAPTVIDYLNKRC</c:v>
                </c:pt>
                <c:pt idx="1884">
                  <c:v>KDYSMIMAPTVIDYLNKRCH</c:v>
                </c:pt>
                <c:pt idx="1885">
                  <c:v>DYSMIMAPTVIDYLNKRCHG</c:v>
                </c:pt>
                <c:pt idx="1886">
                  <c:v>YSMIMAPTVIDYLNKRCHGE</c:v>
                </c:pt>
                <c:pt idx="1887">
                  <c:v>SMIMAPTVIDYLNKRCHGEI</c:v>
                </c:pt>
                <c:pt idx="1888">
                  <c:v>MIMAPTVIDYLNKRCHGEIN</c:v>
                </c:pt>
                <c:pt idx="1889">
                  <c:v>IMAPTVIDYLNKRCHGEING</c:v>
                </c:pt>
                <c:pt idx="1890">
                  <c:v>MAPTVIDYLNKRCHGEINGN</c:v>
                </c:pt>
                <c:pt idx="1891">
                  <c:v>APTVIDYLNKRCHGEINGNY</c:v>
                </c:pt>
                <c:pt idx="1892">
                  <c:v>PTVIDYLNKRCHGEINGNYI</c:v>
                </c:pt>
                <c:pt idx="1893">
                  <c:v>TVIDYLNKRCHGEINGNYIC</c:v>
                </c:pt>
                <c:pt idx="1894">
                  <c:v>VIDYLNKRCHGEINGNYICC</c:v>
                </c:pt>
                <c:pt idx="1895">
                  <c:v>IDYLNKRCHGEINGNYICCS</c:v>
                </c:pt>
                <c:pt idx="1896">
                  <c:v>DYLNKRCHGEINGNYICCSC</c:v>
                </c:pt>
                <c:pt idx="1897">
                  <c:v>YLNKRCHGEINGNYICCSCK</c:v>
                </c:pt>
                <c:pt idx="1898">
                  <c:v>LNKRCHGEINGNYICCSCKN</c:v>
                </c:pt>
                <c:pt idx="1899">
                  <c:v>NKRCHGEINGNYICCSCKNI</c:v>
                </c:pt>
                <c:pt idx="1900">
                  <c:v>KRCHGEINGNYICCSCKNIG</c:v>
                </c:pt>
                <c:pt idx="1901">
                  <c:v>RCHGEINGNYICCSCKNIGA</c:v>
                </c:pt>
                <c:pt idx="1902">
                  <c:v>CHGEINGNYICCSCKNIGAY</c:v>
                </c:pt>
                <c:pt idx="1903">
                  <c:v>HGEINGNYICCSCKNIGAYN</c:v>
                </c:pt>
                <c:pt idx="1904">
                  <c:v>GEINGNYICCSCKNIGAYNT</c:v>
                </c:pt>
                <c:pt idx="1905">
                  <c:v>EINGNYICCSCKNIGAYNTT</c:v>
                </c:pt>
                <c:pt idx="1906">
                  <c:v>INGNYICCSCKNIGAYNTTS</c:v>
                </c:pt>
                <c:pt idx="1907">
                  <c:v>NGNYICCSCKNIGAYNTTSG</c:v>
                </c:pt>
                <c:pt idx="1908">
                  <c:v>GNYICCSCKNIGAYNTTSGT</c:v>
                </c:pt>
                <c:pt idx="1909">
                  <c:v>NYICCSCKNIGAYNTTSGTV</c:v>
                </c:pt>
                <c:pt idx="1910">
                  <c:v>YICCSCKNIGAYNTTSGTVN</c:v>
                </c:pt>
                <c:pt idx="1911">
                  <c:v>ICCSCKNIGAYNTTSGTVNK</c:v>
                </c:pt>
                <c:pt idx="1912">
                  <c:v>CCSCKNIGAYNTTSGTVNKK</c:v>
                </c:pt>
                <c:pt idx="1913">
                  <c:v>CSCKNIGAYNTTSGTVNKKL</c:v>
                </c:pt>
                <c:pt idx="1914">
                  <c:v>SCKNIGAYNTTSGTVNKKLQ</c:v>
                </c:pt>
                <c:pt idx="1915">
                  <c:v>CKNIGAYNTTSGTVNKKLQK</c:v>
                </c:pt>
                <c:pt idx="1916">
                  <c:v>KNIGAYNTTSGTVNKKLQKK</c:v>
                </c:pt>
                <c:pt idx="1917">
                  <c:v>NIGAYNTTSGTVNKKLQKKE</c:v>
                </c:pt>
                <c:pt idx="1918">
                  <c:v>IGAYNTTSGTVNKKLQKKET</c:v>
                </c:pt>
                <c:pt idx="1919">
                  <c:v>GAYNTTSGTVNKKLQKKETE</c:v>
                </c:pt>
                <c:pt idx="1920">
                  <c:v>AYNTTSGTVNKKLQKKETEC</c:v>
                </c:pt>
                <c:pt idx="1921">
                  <c:v>YNTTSGTVNKKLQKKETECE</c:v>
                </c:pt>
                <c:pt idx="1922">
                  <c:v>NTTSGTVNKKLQKKETECEE</c:v>
                </c:pt>
                <c:pt idx="1923">
                  <c:v>TTSGTVNKKLQKKETECEEE</c:v>
                </c:pt>
                <c:pt idx="1924">
                  <c:v>TSGTVNKKLQKKETECEEEK</c:v>
                </c:pt>
                <c:pt idx="1925">
                  <c:v>SGTVNKKLQKKETECEEEKG</c:v>
                </c:pt>
                <c:pt idx="1926">
                  <c:v>GTVNKKLQKKETECEEEKGP</c:v>
                </c:pt>
                <c:pt idx="1927">
                  <c:v>TVNKKLQKKETECEEEKGPL</c:v>
                </c:pt>
                <c:pt idx="1928">
                  <c:v>VNKKLQKKETECEEEKGPLD</c:v>
                </c:pt>
                <c:pt idx="1929">
                  <c:v>NKKLQKKETECEEEKGPLDL</c:v>
                </c:pt>
                <c:pt idx="1930">
                  <c:v>KKLQKKETECEEEKGPLDLM</c:v>
                </c:pt>
                <c:pt idx="1931">
                  <c:v>KLQKKETECEEEKGPLDLMN</c:v>
                </c:pt>
                <c:pt idx="1932">
                  <c:v>LQKKETECEEEKGPLDLMNE</c:v>
                </c:pt>
                <c:pt idx="1933">
                  <c:v>QKKETECEEEKGPLDLMNEV</c:v>
                </c:pt>
                <c:pt idx="1934">
                  <c:v>KKETECEEEKGPLDLMNEVL</c:v>
                </c:pt>
                <c:pt idx="1935">
                  <c:v>KETECEEEKGPLDLMNEVLN</c:v>
                </c:pt>
                <c:pt idx="1936">
                  <c:v>ETECEEEKGPLDLMNEVLNK</c:v>
                </c:pt>
                <c:pt idx="1937">
                  <c:v>TECEEEKGPLDLMNEVLNKM</c:v>
                </c:pt>
                <c:pt idx="1938">
                  <c:v>ECEEEKGPLDLMNEVLNKMD</c:v>
                </c:pt>
                <c:pt idx="1939">
                  <c:v>CEEEKGPLDLMNEVLNKMDK</c:v>
                </c:pt>
                <c:pt idx="1940">
                  <c:v>EEEKGPLDLMNEVLNKMDKK</c:v>
                </c:pt>
                <c:pt idx="1941">
                  <c:v>EEKGPLDLMNEVLNKMDKKY</c:v>
                </c:pt>
                <c:pt idx="1942">
                  <c:v>EKGPLDLMNEVLNKMDKKYS</c:v>
                </c:pt>
                <c:pt idx="1943">
                  <c:v>KGPLDLMNEVLNKMDKKYSA</c:v>
                </c:pt>
                <c:pt idx="1944">
                  <c:v>GPLDLMNEVLNKMDKKYSAH</c:v>
                </c:pt>
                <c:pt idx="1945">
                  <c:v>PLDLMNEVLNKMDKKYSAHK</c:v>
                </c:pt>
                <c:pt idx="1946">
                  <c:v>LDLMNEVLNKMDKKYSAHKM</c:v>
                </c:pt>
                <c:pt idx="1947">
                  <c:v>DLMNEVLNKMDKKYSAHKMK</c:v>
                </c:pt>
                <c:pt idx="1948">
                  <c:v>LMNEVLNKMDKKYSAHKMKC</c:v>
                </c:pt>
                <c:pt idx="1949">
                  <c:v>MNEVLNKMDKKYSAHKMKCT</c:v>
                </c:pt>
                <c:pt idx="1950">
                  <c:v>NEVLNKMDKKYSAHKMKCTE</c:v>
                </c:pt>
                <c:pt idx="1951">
                  <c:v>EVLNKMDKKYSAHKMKCTEV</c:v>
                </c:pt>
                <c:pt idx="1952">
                  <c:v>VLNKMDKKYSAHKMKCTEVY</c:v>
                </c:pt>
                <c:pt idx="1953">
                  <c:v>LNKMDKKYSAHKMKCTEVYL</c:v>
                </c:pt>
                <c:pt idx="1954">
                  <c:v>NKMDKKYSAHKMKCTEVYLE</c:v>
                </c:pt>
                <c:pt idx="1955">
                  <c:v>KMDKKYSAHKMKCTEVYLEH</c:v>
                </c:pt>
                <c:pt idx="1956">
                  <c:v>MDKKYSAHKMKCTEVYLEHV</c:v>
                </c:pt>
                <c:pt idx="1957">
                  <c:v>DKKYSAHKMKCTEVYLEHVE</c:v>
                </c:pt>
                <c:pt idx="1958">
                  <c:v>KKYSAHKMKCTEVYLEHVEE</c:v>
                </c:pt>
                <c:pt idx="1959">
                  <c:v>KYSAHKMKCTEVYLEHVEEQ</c:v>
                </c:pt>
                <c:pt idx="1960">
                  <c:v>YSAHKMKCTEVYLEHVEEQL</c:v>
                </c:pt>
                <c:pt idx="1961">
                  <c:v>SAHKMKCTEVYLEHVEEQLN</c:v>
                </c:pt>
                <c:pt idx="1962">
                  <c:v>AHKMKCTEVYLEHVEEQLNE</c:v>
                </c:pt>
                <c:pt idx="1963">
                  <c:v>HKMKCTEVYLEHVEEQLNEI</c:v>
                </c:pt>
                <c:pt idx="1964">
                  <c:v>KMKCTEVYLEHVEEQLNEID</c:v>
                </c:pt>
                <c:pt idx="1965">
                  <c:v>MKCTEVYLEHVEEQLNEIDN</c:v>
                </c:pt>
                <c:pt idx="1966">
                  <c:v>KCTEVYLEHVEEQLNEIDNA</c:v>
                </c:pt>
                <c:pt idx="1967">
                  <c:v>CTEVYLEHVEEQLNEIDNAI</c:v>
                </c:pt>
                <c:pt idx="1968">
                  <c:v>TEVYLEHVEEQLNEIDNAIK</c:v>
                </c:pt>
                <c:pt idx="1969">
                  <c:v>EVYLEHVEEQLNEIDNAIKD</c:v>
                </c:pt>
                <c:pt idx="1970">
                  <c:v>VYLEHVEEQLNEIDNAIKDY</c:v>
                </c:pt>
                <c:pt idx="1971">
                  <c:v>YLEHVEEQLNEIDNAIKDYK</c:v>
                </c:pt>
                <c:pt idx="1972">
                  <c:v>LEHVEEQLNEIDNAIKDYKL</c:v>
                </c:pt>
                <c:pt idx="1973">
                  <c:v>EHVEEQLNEIDNAIKDYKLY</c:v>
                </c:pt>
                <c:pt idx="1974">
                  <c:v>HVEEQLNEIDNAIKDYKLYP</c:v>
                </c:pt>
                <c:pt idx="1975">
                  <c:v>VEEQLNEIDNAIKDYKLYPL</c:v>
                </c:pt>
                <c:pt idx="1976">
                  <c:v>EEQLNEIDNAIKDYKLYPLD</c:v>
                </c:pt>
                <c:pt idx="1977">
                  <c:v>EQLNEIDNAIKDYKLYPLDR</c:v>
                </c:pt>
                <c:pt idx="1978">
                  <c:v>QLNEIDNAIKDYKLYPLDRC</c:v>
                </c:pt>
                <c:pt idx="1979">
                  <c:v>LNEIDNAIKDYKLYPLDRCF</c:v>
                </c:pt>
                <c:pt idx="1980">
                  <c:v>NEIDNAIKDYKLYPLDRCFD</c:v>
                </c:pt>
                <c:pt idx="1981">
                  <c:v>EIDNAIKDYKLYPLDRCFDD</c:v>
                </c:pt>
                <c:pt idx="1982">
                  <c:v>IDNAIKDYKLYPLDRCFDDQ</c:v>
                </c:pt>
                <c:pt idx="1983">
                  <c:v>DNAIKDYKLYPLDRCFDDQT</c:v>
                </c:pt>
                <c:pt idx="1984">
                  <c:v>NAIKDYKLYPLDRCFDDQTK</c:v>
                </c:pt>
                <c:pt idx="1985">
                  <c:v>AIKDYKLYPLDRCFDDQTKM</c:v>
                </c:pt>
                <c:pt idx="1986">
                  <c:v>IKDYKLYPLDRCFDDQTKMK</c:v>
                </c:pt>
                <c:pt idx="1987">
                  <c:v>KDYKLYPLDRCFDDQTKMKV</c:v>
                </c:pt>
                <c:pt idx="1988">
                  <c:v>DYKLYPLDRCFDDQTKMKVC</c:v>
                </c:pt>
                <c:pt idx="1989">
                  <c:v>YKLYPLDRCFDDQTKMKVCD</c:v>
                </c:pt>
                <c:pt idx="1990">
                  <c:v>KLYPLDRCFDDQTKMKVCDL</c:v>
                </c:pt>
                <c:pt idx="1991">
                  <c:v>LYPLDRCFDDQTKMKVCDLI</c:v>
                </c:pt>
                <c:pt idx="1992">
                  <c:v>YPLDRCFDDQTKMKVCDLIA</c:v>
                </c:pt>
                <c:pt idx="1993">
                  <c:v>PLDRCFDDQTKMKVCDLIAD</c:v>
                </c:pt>
                <c:pt idx="1994">
                  <c:v>LDRCFDDQTKMKVCDLIADA</c:v>
                </c:pt>
                <c:pt idx="1995">
                  <c:v>DRCFDDQTKMKVCDLIADAI</c:v>
                </c:pt>
                <c:pt idx="1996">
                  <c:v>RCFDDQTKMKVCDLIADAIG</c:v>
                </c:pt>
                <c:pt idx="1997">
                  <c:v>CFDDQTKMKVCDLIADAIGC</c:v>
                </c:pt>
                <c:pt idx="1998">
                  <c:v>FDDQTKMKVCDLIADAIGCK</c:v>
                </c:pt>
                <c:pt idx="1999">
                  <c:v>DDQTKMKVCDLIADAIGCKD</c:v>
                </c:pt>
                <c:pt idx="2000">
                  <c:v>DQTKMKVCDLIADAIGCKDK</c:v>
                </c:pt>
                <c:pt idx="2001">
                  <c:v>QTKMKVCDLIADAIGCKDKT</c:v>
                </c:pt>
                <c:pt idx="2002">
                  <c:v>TKMKVCDLIADAIGCKDKTK</c:v>
                </c:pt>
                <c:pt idx="2003">
                  <c:v>KMKVCDLIADAIGCKDKTKL</c:v>
                </c:pt>
                <c:pt idx="2004">
                  <c:v>MKVCDLIADAIGCKDKTKLD</c:v>
                </c:pt>
                <c:pt idx="2005">
                  <c:v>KVCDLIADAIGCKDKTKLDE</c:v>
                </c:pt>
                <c:pt idx="2006">
                  <c:v>VCDLIADAIGCKDKTKLDEL</c:v>
                </c:pt>
                <c:pt idx="2007">
                  <c:v>CDLIADAIGCKDKTKLDELD</c:v>
                </c:pt>
                <c:pt idx="2008">
                  <c:v>DLIADAIGCKDKTKLDELDE</c:v>
                </c:pt>
                <c:pt idx="2009">
                  <c:v>LIADAIGCKDKTKLDELDEW</c:v>
                </c:pt>
                <c:pt idx="2010">
                  <c:v>IADAIGCKDKTKLDELDEWN</c:v>
                </c:pt>
                <c:pt idx="2011">
                  <c:v>ADAIGCKDKTKLDELDEWND</c:v>
                </c:pt>
                <c:pt idx="2012">
                  <c:v>DAIGCKDKTKLDELDEWNDM</c:v>
                </c:pt>
                <c:pt idx="2013">
                  <c:v>AIGCKDKTKLDELDEWNDMD</c:v>
                </c:pt>
                <c:pt idx="2014">
                  <c:v>IGCKDKTKLDELDEWNDMDL</c:v>
                </c:pt>
                <c:pt idx="2015">
                  <c:v>GCKDKTKLDELDEWNDMDLR</c:v>
                </c:pt>
                <c:pt idx="2016">
                  <c:v>CKDKTKLDELDEWNDMDLRG</c:v>
                </c:pt>
                <c:pt idx="2017">
                  <c:v>KDKTKLDELDEWNDMDLRGT</c:v>
                </c:pt>
                <c:pt idx="2018">
                  <c:v>DKTKLDELDEWNDMDLRGTY</c:v>
                </c:pt>
                <c:pt idx="2019">
                  <c:v>KTKLDELDEWNDMDLRGTYN</c:v>
                </c:pt>
                <c:pt idx="2020">
                  <c:v>TKLDELDEWNDMDLRGTYNK</c:v>
                </c:pt>
                <c:pt idx="2021">
                  <c:v>KLDELDEWNDMDLRGTYNKH</c:v>
                </c:pt>
                <c:pt idx="2022">
                  <c:v>LDELDEWNDMDLRGTYNKHK</c:v>
                </c:pt>
                <c:pt idx="2023">
                  <c:v>DELDEWNDMDLRGTYNKHKG</c:v>
                </c:pt>
                <c:pt idx="2024">
                  <c:v>ELDEWNDMDLRGTYNKHKGV</c:v>
                </c:pt>
                <c:pt idx="2025">
                  <c:v>LDEWNDMDLRGTYNKHKGVL</c:v>
                </c:pt>
                <c:pt idx="2026">
                  <c:v>DEWNDMDLRGTYNKHKGVLI</c:v>
                </c:pt>
                <c:pt idx="2027">
                  <c:v>EWNDMDLRGTYNKHKGVLIP</c:v>
                </c:pt>
                <c:pt idx="2028">
                  <c:v>WNDMDLRGTYNKHKGVLIPP</c:v>
                </c:pt>
                <c:pt idx="2029">
                  <c:v>NDMDLRGTYNKHKGVLIPPR</c:v>
                </c:pt>
                <c:pt idx="2030">
                  <c:v>DMDLRGTYNKHKGVLIPPRR</c:v>
                </c:pt>
                <c:pt idx="2031">
                  <c:v>MDLRGTYNKHKGVLIPPRRR</c:v>
                </c:pt>
                <c:pt idx="2032">
                  <c:v>DLRGTYNKHKGVLIPPRRRQ</c:v>
                </c:pt>
                <c:pt idx="2033">
                  <c:v>LRGTYNKHKGVLIPPRRRQL</c:v>
                </c:pt>
                <c:pt idx="2034">
                  <c:v>RGTYNKHKGVLIPPRRRQLC</c:v>
                </c:pt>
                <c:pt idx="2035">
                  <c:v>GTYNKHKGVLIPPRRRQLCF</c:v>
                </c:pt>
                <c:pt idx="2036">
                  <c:v>TYNKHKGVLIPPRRRQLCFS</c:v>
                </c:pt>
                <c:pt idx="2037">
                  <c:v>YNKHKGVLIPPRRRQLCFSR</c:v>
                </c:pt>
                <c:pt idx="2038">
                  <c:v>NKHKGVLIPPRRRQLCFSRI</c:v>
                </c:pt>
                <c:pt idx="2039">
                  <c:v>KHKGVLIPPRRRQLCFSRIV</c:v>
                </c:pt>
                <c:pt idx="2040">
                  <c:v>HKGVLIPPRRRQLCFSRIVR</c:v>
                </c:pt>
                <c:pt idx="2041">
                  <c:v>KGVLIPPRRRQLCFSRIVRG</c:v>
                </c:pt>
                <c:pt idx="2042">
                  <c:v>GVLIPPRRRQLCFSRIVRGP</c:v>
                </c:pt>
                <c:pt idx="2043">
                  <c:v>VLIPPRRRQLCFSRIVRGPA</c:v>
                </c:pt>
                <c:pt idx="2044">
                  <c:v>LIPPRRRQLCFSRIVRGPAN</c:v>
                </c:pt>
                <c:pt idx="2045">
                  <c:v>IPPRRRQLCFSRIVRGPANL</c:v>
                </c:pt>
                <c:pt idx="2046">
                  <c:v>PPRRRQLCFSRIVRGPANLR</c:v>
                </c:pt>
                <c:pt idx="2047">
                  <c:v>PRRRQLCFSRIVRGPANLRS</c:v>
                </c:pt>
                <c:pt idx="2048">
                  <c:v>RRRQLCFSRIVRGPANLRSL</c:v>
                </c:pt>
                <c:pt idx="2049">
                  <c:v>RRQLCFSRIVRGPANLRSLN</c:v>
                </c:pt>
                <c:pt idx="2050">
                  <c:v>RQLCFSRIVRGPANLRSLNE</c:v>
                </c:pt>
                <c:pt idx="2051">
                  <c:v>QLCFSRIVRGPANLRSLNEF</c:v>
                </c:pt>
                <c:pt idx="2052">
                  <c:v>LCFSRIVRGPANLRSLNEFK</c:v>
                </c:pt>
                <c:pt idx="2053">
                  <c:v>CFSRIVRGPANLRSLNEFKE</c:v>
                </c:pt>
                <c:pt idx="2054">
                  <c:v>FSRIVRGPANLRSLNEFKEE</c:v>
                </c:pt>
                <c:pt idx="2055">
                  <c:v>SRIVRGPANLRSLNEFKEEI</c:v>
                </c:pt>
                <c:pt idx="2056">
                  <c:v>RIVRGPANLRSLNEFKEEIL</c:v>
                </c:pt>
                <c:pt idx="2057">
                  <c:v>IVRGPANLRSLNEFKEEILK</c:v>
                </c:pt>
                <c:pt idx="2058">
                  <c:v>VRGPANLRSLNEFKEEILKG</c:v>
                </c:pt>
                <c:pt idx="2059">
                  <c:v>RGPANLRSLNEFKEEILKGA</c:v>
                </c:pt>
                <c:pt idx="2060">
                  <c:v>GPANLRSLNEFKEEILKGAQ</c:v>
                </c:pt>
                <c:pt idx="2061">
                  <c:v>PANLRSLNEFKEEILKGAQS</c:v>
                </c:pt>
                <c:pt idx="2062">
                  <c:v>ANLRSLNEFKEEILKGAQSE</c:v>
                </c:pt>
                <c:pt idx="2063">
                  <c:v>NLRSLNEFKEEILKGAQSEG</c:v>
                </c:pt>
                <c:pt idx="2064">
                  <c:v>LRSLNEFKEEILKGAQSEGK</c:v>
                </c:pt>
                <c:pt idx="2065">
                  <c:v>RSLNEFKEEILKGAQSEGKF</c:v>
                </c:pt>
                <c:pt idx="2066">
                  <c:v>SLNEFKEEILKGAQSEGKFL</c:v>
                </c:pt>
                <c:pt idx="2067">
                  <c:v>LNEFKEEILKGAQSEGKFLG</c:v>
                </c:pt>
                <c:pt idx="2068">
                  <c:v>NEFKEEILKGAQSEGKFLGN</c:v>
                </c:pt>
                <c:pt idx="2069">
                  <c:v>EFKEEILKGAQSEGKFLGNY</c:v>
                </c:pt>
                <c:pt idx="2070">
                  <c:v>FKEEILKGAQSEGKFLGNYY</c:v>
                </c:pt>
                <c:pt idx="2071">
                  <c:v>KEEILKGAQSEGKFLGNYYK</c:v>
                </c:pt>
                <c:pt idx="2072">
                  <c:v>EEILKGAQSEGKFLGNYYKE</c:v>
                </c:pt>
                <c:pt idx="2073">
                  <c:v>EILKGAQSEGKFLGNYYKEH</c:v>
                </c:pt>
                <c:pt idx="2074">
                  <c:v>ILKGAQSEGKFLGNYYKEHK</c:v>
                </c:pt>
                <c:pt idx="2075">
                  <c:v>LKGAQSEGKFLGNYYKEHKD</c:v>
                </c:pt>
                <c:pt idx="2076">
                  <c:v>KGAQSEGKFLGNYYKEHKDK</c:v>
                </c:pt>
                <c:pt idx="2077">
                  <c:v>GAQSEGKFLGNYYKEHKDKE</c:v>
                </c:pt>
                <c:pt idx="2078">
                  <c:v>AQSEGKFLGNYYKEHKDKEK</c:v>
                </c:pt>
                <c:pt idx="2079">
                  <c:v>QSEGKFLGNYYKEHKDKEKA</c:v>
                </c:pt>
                <c:pt idx="2080">
                  <c:v>SEGKFLGNYYKEHKDKEKAL</c:v>
                </c:pt>
                <c:pt idx="2081">
                  <c:v>EGKFLGNYYKEHKDKEKALE</c:v>
                </c:pt>
                <c:pt idx="2082">
                  <c:v>GKFLGNYYKEHKDKEKALEA</c:v>
                </c:pt>
                <c:pt idx="2083">
                  <c:v>KFLGNYYKEHKDKEKALEAM</c:v>
                </c:pt>
                <c:pt idx="2084">
                  <c:v>FLGNYYKEHKDKEKALEAMK</c:v>
                </c:pt>
                <c:pt idx="2085">
                  <c:v>LGNYYKEHKDKEKALEAMKN</c:v>
                </c:pt>
                <c:pt idx="2086">
                  <c:v>GNYYKEHKDKEKALEAMKNS</c:v>
                </c:pt>
                <c:pt idx="2087">
                  <c:v>NYYKEHKDKEKALEAMKNSF</c:v>
                </c:pt>
                <c:pt idx="2088">
                  <c:v>YYKEHKDKEKALEAMKNSFY</c:v>
                </c:pt>
                <c:pt idx="2089">
                  <c:v>YKEHKDKEKALEAMKNSFYD</c:v>
                </c:pt>
                <c:pt idx="2090">
                  <c:v>KEHKDKEKALEAMKNSFYDY</c:v>
                </c:pt>
                <c:pt idx="2091">
                  <c:v>EHKDKEKALEAMKNSFYDYE</c:v>
                </c:pt>
                <c:pt idx="2092">
                  <c:v>HKDKEKALEAMKNSFYDYED</c:v>
                </c:pt>
                <c:pt idx="2093">
                  <c:v>KDKEKALEAMKNSFYDYEDI</c:v>
                </c:pt>
                <c:pt idx="2094">
                  <c:v>DKEKALEAMKNSFYDYEDII</c:v>
                </c:pt>
                <c:pt idx="2095">
                  <c:v>KEKALEAMKNSFYDYEDIIK</c:v>
                </c:pt>
                <c:pt idx="2096">
                  <c:v>EKALEAMKNSFYDYEDIIKG</c:v>
                </c:pt>
                <c:pt idx="2097">
                  <c:v>KALEAMKNSFYDYEDIIKGT</c:v>
                </c:pt>
                <c:pt idx="2098">
                  <c:v>ALEAMKNSFYDYEDIIKGTD</c:v>
                </c:pt>
                <c:pt idx="2099">
                  <c:v>LEAMKNSFYDYEDIIKGTDM</c:v>
                </c:pt>
                <c:pt idx="2100">
                  <c:v>EAMKNSFYDYEDIIKGTDML</c:v>
                </c:pt>
                <c:pt idx="2101">
                  <c:v>AMKNSFYDYEDIIKGTDMLT</c:v>
                </c:pt>
                <c:pt idx="2102">
                  <c:v>MKNSFYDYEDIIKGTDMLTN</c:v>
                </c:pt>
                <c:pt idx="2103">
                  <c:v>KNSFYDYEDIIKGTDMLTNI</c:v>
                </c:pt>
                <c:pt idx="2104">
                  <c:v>NSFYDYEDIIKGTDMLTNIE</c:v>
                </c:pt>
                <c:pt idx="2105">
                  <c:v>SFYDYEDIIKGTDMLTNIEF</c:v>
                </c:pt>
                <c:pt idx="2106">
                  <c:v>FYDYEDIIKGTDMLTNIEFK</c:v>
                </c:pt>
                <c:pt idx="2107">
                  <c:v>YDYEDIIKGTDMLTNIEFKD</c:v>
                </c:pt>
                <c:pt idx="2108">
                  <c:v>DYEDIIKGTDMLTNIEFKDI</c:v>
                </c:pt>
                <c:pt idx="2109">
                  <c:v>YEDIIKGTDMLTNIEFKDIK</c:v>
                </c:pt>
                <c:pt idx="2110">
                  <c:v>EDIIKGTDMLTNIEFKDIKI</c:v>
                </c:pt>
                <c:pt idx="2111">
                  <c:v>DIIKGTDMLTNIEFKDIKIK</c:v>
                </c:pt>
                <c:pt idx="2112">
                  <c:v>IIKGTDMLTNIEFKDIKIKL</c:v>
                </c:pt>
                <c:pt idx="2113">
                  <c:v>IKGTDMLTNIEFKDIKIKLD</c:v>
                </c:pt>
                <c:pt idx="2114">
                  <c:v>KGTDMLTNIEFKDIKIKLDR</c:v>
                </c:pt>
                <c:pt idx="2115">
                  <c:v>GTDMLTNIEFKDIKIKLDRL</c:v>
                </c:pt>
                <c:pt idx="2116">
                  <c:v>TDMLTNIEFKDIKIKLDRLL</c:v>
                </c:pt>
                <c:pt idx="2117">
                  <c:v>DMLTNIEFKDIKIKLDRLLE</c:v>
                </c:pt>
                <c:pt idx="2118">
                  <c:v>MLTNIEFKDIKIKLDRLLEK</c:v>
                </c:pt>
                <c:pt idx="2119">
                  <c:v>LTNIEFKDIKIKLDRLLEKE</c:v>
                </c:pt>
                <c:pt idx="2120">
                  <c:v>TNIEFKDIKIKLDRLLEKET</c:v>
                </c:pt>
                <c:pt idx="2121">
                  <c:v>NIEFKDIKIKLDRLLEKETN</c:v>
                </c:pt>
                <c:pt idx="2122">
                  <c:v>IEFKDIKIKLDRLLEKETNN</c:v>
                </c:pt>
                <c:pt idx="2123">
                  <c:v>EFKDIKIKLDRLLEKETNNT</c:v>
                </c:pt>
                <c:pt idx="2124">
                  <c:v>FKDIKIKLDRLLEKETNNTK</c:v>
                </c:pt>
                <c:pt idx="2125">
                  <c:v>KDIKIKLDRLLEKETNNTKK</c:v>
                </c:pt>
                <c:pt idx="2126">
                  <c:v>DIKIKLDRLLEKETNNTKKA</c:v>
                </c:pt>
                <c:pt idx="2127">
                  <c:v>IKIKLDRLLEKETNNTKKAE</c:v>
                </c:pt>
                <c:pt idx="2128">
                  <c:v>KIKLDRLLEKETNNTKKAED</c:v>
                </c:pt>
                <c:pt idx="2129">
                  <c:v>IKLDRLLEKETNNTKKAEDW</c:v>
                </c:pt>
                <c:pt idx="2130">
                  <c:v>KLDRLLEKETNNTKKAEDWW</c:v>
                </c:pt>
                <c:pt idx="2131">
                  <c:v>LDRLLEKETNNTKKAEDWWK</c:v>
                </c:pt>
                <c:pt idx="2132">
                  <c:v>DRLLEKETNNTKKAEDWWKT</c:v>
                </c:pt>
                <c:pt idx="2133">
                  <c:v>RLLEKETNNTKKAEDWWKTN</c:v>
                </c:pt>
                <c:pt idx="2134">
                  <c:v>LLEKETNNTKKAEDWWKTNK</c:v>
                </c:pt>
                <c:pt idx="2135">
                  <c:v>LEKETNNTKKAEDWWKTNKK</c:v>
                </c:pt>
                <c:pt idx="2136">
                  <c:v>EKETNNTKKAEDWWKTNKKS</c:v>
                </c:pt>
                <c:pt idx="2137">
                  <c:v>KETNNTKKAEDWWKTNKKSI</c:v>
                </c:pt>
                <c:pt idx="2138">
                  <c:v>ETNNTKKAEDWWKTNKKSIW</c:v>
                </c:pt>
                <c:pt idx="2139">
                  <c:v>TNNTKKAEDWWKTNKKSIWN</c:v>
                </c:pt>
                <c:pt idx="2140">
                  <c:v>NNTKKAEDWWKTNKKSIWNA</c:v>
                </c:pt>
                <c:pt idx="2141">
                  <c:v>NTKKAEDWWKTNKKSIWNAM</c:v>
                </c:pt>
                <c:pt idx="2142">
                  <c:v>TKKAEDWWKTNKKSIWNAML</c:v>
                </c:pt>
                <c:pt idx="2143">
                  <c:v>KKAEDWWKTNKKSIWNAMLC</c:v>
                </c:pt>
                <c:pt idx="2144">
                  <c:v>KAEDWWKTNKKSIWNAMLCG</c:v>
                </c:pt>
                <c:pt idx="2145">
                  <c:v>AEDWWKTNKKSIWNAMLCGY</c:v>
                </c:pt>
                <c:pt idx="2146">
                  <c:v>EDWWKTNKKSIWNAMLCGYK</c:v>
                </c:pt>
                <c:pt idx="2147">
                  <c:v>DWWKTNKKSIWNAMLCGYKK</c:v>
                </c:pt>
                <c:pt idx="2148">
                  <c:v>WWKTNKKSIWNAMLCGYKKS</c:v>
                </c:pt>
                <c:pt idx="2149">
                  <c:v>WKTNKKSIWNAMLCGYKKSG</c:v>
                </c:pt>
                <c:pt idx="2150">
                  <c:v>KTNKKSIWNAMLCGYKKSGN</c:v>
                </c:pt>
                <c:pt idx="2151">
                  <c:v>TNKKSIWNAMLCGYKKSGNK</c:v>
                </c:pt>
                <c:pt idx="2152">
                  <c:v>NKKSIWNAMLCGYKKSGNKI</c:v>
                </c:pt>
                <c:pt idx="2153">
                  <c:v>KKSIWNAMLCGYKKSGNKII</c:v>
                </c:pt>
                <c:pt idx="2154">
                  <c:v>KSIWNAMLCGYKKSGNKIID</c:v>
                </c:pt>
                <c:pt idx="2155">
                  <c:v>SIWNAMLCGYKKSGNKIIDP</c:v>
                </c:pt>
                <c:pt idx="2156">
                  <c:v>IWNAMLCGYKKSGNKIIDPS</c:v>
                </c:pt>
                <c:pt idx="2157">
                  <c:v>WNAMLCGYKKSGNKIIDPSW</c:v>
                </c:pt>
                <c:pt idx="2158">
                  <c:v>NAMLCGYKKSGNKIIDPSWC</c:v>
                </c:pt>
                <c:pt idx="2159">
                  <c:v>AMLCGYKKSGNKIIDPSWCT</c:v>
                </c:pt>
                <c:pt idx="2160">
                  <c:v>MLCGYKKSGNKIIDPSWCTI</c:v>
                </c:pt>
                <c:pt idx="2161">
                  <c:v>LCGYKKSGNKIIDPSWCTIP</c:v>
                </c:pt>
                <c:pt idx="2162">
                  <c:v>CGYKKSGNKIIDPSWCTIPT</c:v>
                </c:pt>
                <c:pt idx="2163">
                  <c:v>GYKKSGNKIIDPSWCTIPTT</c:v>
                </c:pt>
                <c:pt idx="2164">
                  <c:v>YKKSGNKIIDPSWCTIPTTE</c:v>
                </c:pt>
                <c:pt idx="2165">
                  <c:v>KKSGNKIIDPSWCTIPTTET</c:v>
                </c:pt>
                <c:pt idx="2166">
                  <c:v>KSGNKIIDPSWCTIPTTETP</c:v>
                </c:pt>
                <c:pt idx="2167">
                  <c:v>SGNKIIDPSWCTIPTTETPP</c:v>
                </c:pt>
                <c:pt idx="2168">
                  <c:v>GNKIIDPSWCTIPTTETPPQ</c:v>
                </c:pt>
                <c:pt idx="2169">
                  <c:v>NKIIDPSWCTIPTTETPPQF</c:v>
                </c:pt>
                <c:pt idx="2170">
                  <c:v>KIIDPSWCTIPTTETPPQFL</c:v>
                </c:pt>
                <c:pt idx="2171">
                  <c:v>IIDPSWCTIPTTETPPQFLR</c:v>
                </c:pt>
                <c:pt idx="2172">
                  <c:v>IDPSWCTIPTTETPPQFLRW</c:v>
                </c:pt>
                <c:pt idx="2173">
                  <c:v>DPSWCTIPTTETPPQFLRWI</c:v>
                </c:pt>
                <c:pt idx="2174">
                  <c:v>PSWCTIPTTETPPQFLRWIK</c:v>
                </c:pt>
                <c:pt idx="2175">
                  <c:v>SWCTIPTTETPPQFLRWIKE</c:v>
                </c:pt>
                <c:pt idx="2176">
                  <c:v>WCTIPTTETPPQFLRWIKEW</c:v>
                </c:pt>
                <c:pt idx="2177">
                  <c:v>CTIPTTETPPQFLRWIKEWG</c:v>
                </c:pt>
                <c:pt idx="2178">
                  <c:v>TIPTTETPPQFLRWIKEWGT</c:v>
                </c:pt>
                <c:pt idx="2179">
                  <c:v>IPTTETPPQFLRWIKEWGTN</c:v>
                </c:pt>
                <c:pt idx="2180">
                  <c:v>PTTETPPQFLRWIKEWGTNV</c:v>
                </c:pt>
                <c:pt idx="2181">
                  <c:v>TTETPPQFLRWIKEWGTNVC</c:v>
                </c:pt>
                <c:pt idx="2182">
                  <c:v>TETPPQFLRWIKEWGTNVCI</c:v>
                </c:pt>
                <c:pt idx="2183">
                  <c:v>ETPPQFLRWIKEWGTNVCIQ</c:v>
                </c:pt>
                <c:pt idx="2184">
                  <c:v>TPPQFLRWIKEWGTNVCIQK</c:v>
                </c:pt>
                <c:pt idx="2185">
                  <c:v>PPQFLRWIKEWGTNVCIQKQ</c:v>
                </c:pt>
                <c:pt idx="2186">
                  <c:v>PQFLRWIKEWGTNVCIQKQE</c:v>
                </c:pt>
                <c:pt idx="2187">
                  <c:v>QFLRWIKEWGTNVCIQKQEH</c:v>
                </c:pt>
                <c:pt idx="2188">
                  <c:v>FLRWIKEWGTNVCIQKQEHK</c:v>
                </c:pt>
                <c:pt idx="2189">
                  <c:v>LRWIKEWGTNVCIQKQEHKE</c:v>
                </c:pt>
                <c:pt idx="2190">
                  <c:v>RWIKEWGTNVCIQKQEHKEY</c:v>
                </c:pt>
                <c:pt idx="2191">
                  <c:v>WIKEWGTNVCIQKQEHKEYV</c:v>
                </c:pt>
                <c:pt idx="2192">
                  <c:v>IKEWGTNVCIQKQEHKEYVK</c:v>
                </c:pt>
                <c:pt idx="2193">
                  <c:v>KEWGTNVCIQKQEHKEYVKS</c:v>
                </c:pt>
                <c:pt idx="2194">
                  <c:v>EWGTNVCIQKQEHKEYVKSK</c:v>
                </c:pt>
                <c:pt idx="2195">
                  <c:v>WGTNVCIQKQEHKEYVKSKC</c:v>
                </c:pt>
                <c:pt idx="2196">
                  <c:v>GTNVCIQKQEHKEYVKSKCS</c:v>
                </c:pt>
                <c:pt idx="2197">
                  <c:v>TNVCIQKQEHKEYVKSKCSN</c:v>
                </c:pt>
                <c:pt idx="2198">
                  <c:v>NVCIQKQEHKEYVKSKCSNV</c:v>
                </c:pt>
                <c:pt idx="2199">
                  <c:v>VCIQKQEHKEYVKSKCSNVT</c:v>
                </c:pt>
                <c:pt idx="2200">
                  <c:v>CIQKQEHKEYVKSKCSNVTN</c:v>
                </c:pt>
                <c:pt idx="2201">
                  <c:v>IQKQEHKEYVKSKCSNVTNL</c:v>
                </c:pt>
                <c:pt idx="2202">
                  <c:v>QKQEHKEYVKSKCSNVTNLG</c:v>
                </c:pt>
                <c:pt idx="2203">
                  <c:v>KQEHKEYVKSKCSNVTNLGA</c:v>
                </c:pt>
                <c:pt idx="2204">
                  <c:v>QEHKEYVKSKCSNVTNLGAQ</c:v>
                </c:pt>
                <c:pt idx="2205">
                  <c:v>EHKEYVKSKCSNVTNLGAQA</c:v>
                </c:pt>
                <c:pt idx="2206">
                  <c:v>HKEYVKSKCSNVTNLGAQAS</c:v>
                </c:pt>
                <c:pt idx="2207">
                  <c:v>KEYVKSKCSNVTNLGAQASE</c:v>
                </c:pt>
                <c:pt idx="2208">
                  <c:v>EYVKSKCSNVTNLGAQASES</c:v>
                </c:pt>
                <c:pt idx="2209">
                  <c:v>YVKSKCSNVTNLGAQASESN</c:v>
                </c:pt>
                <c:pt idx="2210">
                  <c:v>VKSKCSNVTNLGAQASESNN</c:v>
                </c:pt>
                <c:pt idx="2211">
                  <c:v>KSKCSNVTNLGAQASESNNC</c:v>
                </c:pt>
                <c:pt idx="2212">
                  <c:v>SKCSNVTNLGAQASESNNCT</c:v>
                </c:pt>
                <c:pt idx="2213">
                  <c:v>KCSNVTNLGAQASESNNCTS</c:v>
                </c:pt>
                <c:pt idx="2214">
                  <c:v>CSNVTNLGAQASESNNCTSE</c:v>
                </c:pt>
                <c:pt idx="2215">
                  <c:v>SNVTNLGAQASESNNCTSEI</c:v>
                </c:pt>
                <c:pt idx="2216">
                  <c:v>NVTNLGAQASESNNCTSEIK</c:v>
                </c:pt>
                <c:pt idx="2217">
                  <c:v>VTNLGAQASESNNCTSEIKK</c:v>
                </c:pt>
                <c:pt idx="2218">
                  <c:v>TNLGAQASESNNCTSEIKKY</c:v>
                </c:pt>
                <c:pt idx="2219">
                  <c:v>NLGAQASESNNCTSEIKKYQ</c:v>
                </c:pt>
                <c:pt idx="2220">
                  <c:v>LGAQASESNNCTSEIKKYQE</c:v>
                </c:pt>
                <c:pt idx="2221">
                  <c:v>GAQASESNNCTSEIKKYQEW</c:v>
                </c:pt>
                <c:pt idx="2222">
                  <c:v>AQASESNNCTSEIKKYQEWS</c:v>
                </c:pt>
                <c:pt idx="2223">
                  <c:v>QASESNNCTSEIKKYQEWSR</c:v>
                </c:pt>
                <c:pt idx="2224">
                  <c:v>ASESNNCTSEIKKYQEWSRK</c:v>
                </c:pt>
                <c:pt idx="2225">
                  <c:v>SESNNCTSEIKKYQEWSRKR</c:v>
                </c:pt>
                <c:pt idx="2226">
                  <c:v>ESNNCTSEIKKYQEWSRKRS</c:v>
                </c:pt>
                <c:pt idx="2227">
                  <c:v>SNNCTSEIKKYQEWSRKRSI</c:v>
                </c:pt>
                <c:pt idx="2228">
                  <c:v>NNCTSEIKKYQEWSRKRSIR</c:v>
                </c:pt>
                <c:pt idx="2229">
                  <c:v>NCTSEIKKYQEWSRKRSIRW</c:v>
                </c:pt>
                <c:pt idx="2230">
                  <c:v>CTSEIKKYQEWSRKRSIRWE</c:v>
                </c:pt>
                <c:pt idx="2231">
                  <c:v>TSEIKKYQEWSRKRSIRWET</c:v>
                </c:pt>
                <c:pt idx="2232">
                  <c:v>SEIKKYQEWSRKRSIRWETI</c:v>
                </c:pt>
                <c:pt idx="2233">
                  <c:v>EIKKYQEWSRKRSIRWETIS</c:v>
                </c:pt>
                <c:pt idx="2234">
                  <c:v>IKKYQEWSRKRSIRWETISK</c:v>
                </c:pt>
                <c:pt idx="2235">
                  <c:v>KKYQEWSRKRSIRWETISKR</c:v>
                </c:pt>
                <c:pt idx="2236">
                  <c:v>KYQEWSRKRSIRWETISKRY</c:v>
                </c:pt>
                <c:pt idx="2237">
                  <c:v>YQEWSRKRSIRWETISKRYK</c:v>
                </c:pt>
                <c:pt idx="2238">
                  <c:v>QEWSRKRSIRWETISKRYKK</c:v>
                </c:pt>
                <c:pt idx="2239">
                  <c:v>EWSRKRSIRWETISKRYKKY</c:v>
                </c:pt>
                <c:pt idx="2240">
                  <c:v>WSRKRSIRWETISKRYKKYK</c:v>
                </c:pt>
                <c:pt idx="2241">
                  <c:v>SRKRSIRWETISKRYKKYKR</c:v>
                </c:pt>
                <c:pt idx="2242">
                  <c:v>RKRSIRWETISKRYKKYKRM</c:v>
                </c:pt>
                <c:pt idx="2243">
                  <c:v>KRSIRWETISKRYKKYKRMD</c:v>
                </c:pt>
                <c:pt idx="2244">
                  <c:v>RSIRWETISKRYKKYKRMDI</c:v>
                </c:pt>
                <c:pt idx="2245">
                  <c:v>SIRWETISKRYKKYKRMDIL</c:v>
                </c:pt>
                <c:pt idx="2246">
                  <c:v>IRWETISKRYKKYKRMDILK</c:v>
                </c:pt>
                <c:pt idx="2247">
                  <c:v>RWETISKRYKKYKRMDILKD</c:v>
                </c:pt>
                <c:pt idx="2248">
                  <c:v>WETISKRYKKYKRMDILKDV</c:v>
                </c:pt>
                <c:pt idx="2249">
                  <c:v>ETISKRYKKYKRMDILKDVK</c:v>
                </c:pt>
                <c:pt idx="2250">
                  <c:v>TISKRYKKYKRMDILKDVKE</c:v>
                </c:pt>
                <c:pt idx="2251">
                  <c:v>ISKRYKKYKRMDILKDVKEP</c:v>
                </c:pt>
                <c:pt idx="2252">
                  <c:v>SKRYKKYKRMDILKDVKEPD</c:v>
                </c:pt>
                <c:pt idx="2253">
                  <c:v>KRYKKYKRMDILKDVKEPDA</c:v>
                </c:pt>
                <c:pt idx="2254">
                  <c:v>RYKKYKRMDILKDVKEPDAN</c:v>
                </c:pt>
                <c:pt idx="2255">
                  <c:v>YKKYKRMDILKDVKEPDANT</c:v>
                </c:pt>
                <c:pt idx="2256">
                  <c:v>KKYKRMDILKDVKEPDANTY</c:v>
                </c:pt>
                <c:pt idx="2257">
                  <c:v>KYKRMDILKDVKEPDANTYL</c:v>
                </c:pt>
                <c:pt idx="2258">
                  <c:v>YKRMDILKDVKEPDANTYLR</c:v>
                </c:pt>
                <c:pt idx="2259">
                  <c:v>KRMDILKDVKEPDANTYLRE</c:v>
                </c:pt>
                <c:pt idx="2260">
                  <c:v>RMDILKDVKEPDANTYLREH</c:v>
                </c:pt>
                <c:pt idx="2261">
                  <c:v>MDILKDVKEPDANTYLREHC</c:v>
                </c:pt>
                <c:pt idx="2262">
                  <c:v>DILKDVKEPDANTYLREHCS</c:v>
                </c:pt>
                <c:pt idx="2263">
                  <c:v>ILKDVKEPDANTYLREHCSK</c:v>
                </c:pt>
                <c:pt idx="2264">
                  <c:v>LKDVKEPDANTYLREHCSKC</c:v>
                </c:pt>
                <c:pt idx="2265">
                  <c:v>KDVKEPDANTYLREHCSKCP</c:v>
                </c:pt>
                <c:pt idx="2266">
                  <c:v>DVKEPDANTYLREHCSKCPC</c:v>
                </c:pt>
                <c:pt idx="2267">
                  <c:v>VKEPDANTYLREHCSKCPCG</c:v>
                </c:pt>
                <c:pt idx="2268">
                  <c:v>KEPDANTYLREHCSKCPCGF</c:v>
                </c:pt>
                <c:pt idx="2269">
                  <c:v>EPDANTYLREHCSKCPCGFN</c:v>
                </c:pt>
                <c:pt idx="2270">
                  <c:v>PDANTYLREHCSKCPCGFND</c:v>
                </c:pt>
                <c:pt idx="2271">
                  <c:v>DANTYLREHCSKCPCGFNDM</c:v>
                </c:pt>
                <c:pt idx="2272">
                  <c:v>ANTYLREHCSKCPCGFNDME</c:v>
                </c:pt>
                <c:pt idx="2273">
                  <c:v>NTYLREHCSKCPCGFNDMEE</c:v>
                </c:pt>
                <c:pt idx="2274">
                  <c:v>TYLREHCSKCPCGFNDMEEM</c:v>
                </c:pt>
                <c:pt idx="2275">
                  <c:v>YLREHCSKCPCGFNDMEEMN</c:v>
                </c:pt>
                <c:pt idx="2276">
                  <c:v>LREHCSKCPCGFNDMEEMNN</c:v>
                </c:pt>
                <c:pt idx="2277">
                  <c:v>REHCSKCPCGFNDMEEMNNN</c:v>
                </c:pt>
                <c:pt idx="2278">
                  <c:v>EHCSKCPCGFNDMEEMNNNE</c:v>
                </c:pt>
                <c:pt idx="2279">
                  <c:v>HCSKCPCGFNDMEEMNNNED</c:v>
                </c:pt>
                <c:pt idx="2280">
                  <c:v>CSKCPCGFNDMEEMNNNEDN</c:v>
                </c:pt>
                <c:pt idx="2281">
                  <c:v>SKCPCGFNDMEEMNNNEDNE</c:v>
                </c:pt>
                <c:pt idx="2282">
                  <c:v>KCPCGFNDMEEMNNNEDNEK</c:v>
                </c:pt>
                <c:pt idx="2283">
                  <c:v>CPCGFNDMEEMNNNEDNEKE</c:v>
                </c:pt>
                <c:pt idx="2284">
                  <c:v>PCGFNDMEEMNNNEDNEKEA</c:v>
                </c:pt>
                <c:pt idx="2285">
                  <c:v>CGFNDMEEMNNNEDNEKEAF</c:v>
                </c:pt>
                <c:pt idx="2286">
                  <c:v>GFNDMEEMNNNEDNEKEAFK</c:v>
                </c:pt>
                <c:pt idx="2287">
                  <c:v>FNDMEEMNNNEDNEKEAFKQ</c:v>
                </c:pt>
                <c:pt idx="2288">
                  <c:v>NDMEEMNNNEDNEKEAFKQI</c:v>
                </c:pt>
                <c:pt idx="2289">
                  <c:v>DMEEMNNNEDNEKEAFKQIK</c:v>
                </c:pt>
                <c:pt idx="2290">
                  <c:v>MEEMNNNEDNEKEAFKQIKE</c:v>
                </c:pt>
                <c:pt idx="2291">
                  <c:v>EEMNNNEDNEKEAFKQIKEQ</c:v>
                </c:pt>
                <c:pt idx="2292">
                  <c:v>EMNNNEDNEKEAFKQIKEQV</c:v>
                </c:pt>
                <c:pt idx="2293">
                  <c:v>MNNNEDNEKEAFKQIKEQVK</c:v>
                </c:pt>
                <c:pt idx="2294">
                  <c:v>NNNEDNEKEAFKQIKEQVKI</c:v>
                </c:pt>
                <c:pt idx="2295">
                  <c:v>NNEDNEKEAFKQIKEQVKIP</c:v>
                </c:pt>
                <c:pt idx="2296">
                  <c:v>NEDNEKEAFKQIKEQVKIPA</c:v>
                </c:pt>
                <c:pt idx="2297">
                  <c:v>EDNEKEAFKQIKEQVKIPAE</c:v>
                </c:pt>
                <c:pt idx="2298">
                  <c:v>DNEKEAFKQIKEQVKIPAEL</c:v>
                </c:pt>
                <c:pt idx="2299">
                  <c:v>NEKEAFKQIKEQVKIPAELE</c:v>
                </c:pt>
                <c:pt idx="2300">
                  <c:v>EKEAFKQIKEQVKIPAELED</c:v>
                </c:pt>
                <c:pt idx="2301">
                  <c:v>KEAFKQIKEQVKIPAELEDV</c:v>
                </c:pt>
                <c:pt idx="2302">
                  <c:v>EAFKQIKEQVKIPAELEDVI</c:v>
                </c:pt>
                <c:pt idx="2303">
                  <c:v>AFKQIKEQVKIPAELEDVIY</c:v>
                </c:pt>
                <c:pt idx="2304">
                  <c:v>FKQIKEQVKIPAELEDVIYR</c:v>
                </c:pt>
                <c:pt idx="2305">
                  <c:v>KQIKEQVKIPAELEDVIYRI</c:v>
                </c:pt>
                <c:pt idx="2306">
                  <c:v>QIKEQVKIPAELEDVIYRIK</c:v>
                </c:pt>
                <c:pt idx="2307">
                  <c:v>IKEQVKIPAELEDVIYRIKH</c:v>
                </c:pt>
                <c:pt idx="2308">
                  <c:v>KEQVKIPAELEDVIYRIKHH</c:v>
                </c:pt>
                <c:pt idx="2309">
                  <c:v>EQVKIPAELEDVIYRIKHHE</c:v>
                </c:pt>
                <c:pt idx="2310">
                  <c:v>QVKIPAELEDVIYRIKHHEY</c:v>
                </c:pt>
                <c:pt idx="2311">
                  <c:v>VKIPAELEDVIYRIKHHEYD</c:v>
                </c:pt>
                <c:pt idx="2312">
                  <c:v>KIPAELEDVIYRIKHHEYDK</c:v>
                </c:pt>
                <c:pt idx="2313">
                  <c:v>IPAELEDVIYRIKHHEYDKG</c:v>
                </c:pt>
                <c:pt idx="2314">
                  <c:v>PAELEDVIYRIKHHEYDKGN</c:v>
                </c:pt>
                <c:pt idx="2315">
                  <c:v>AELEDVIYRIKHHEYDKGND</c:v>
                </c:pt>
                <c:pt idx="2316">
                  <c:v>ELEDVIYRIKHHEYDKGNDY</c:v>
                </c:pt>
                <c:pt idx="2317">
                  <c:v>LEDVIYRIKHHEYDKGNDYI</c:v>
                </c:pt>
                <c:pt idx="2318">
                  <c:v>EDVIYRIKHHEYDKGNDYIC</c:v>
                </c:pt>
                <c:pt idx="2319">
                  <c:v>DVIYRIKHHEYDKGNDYICN</c:v>
                </c:pt>
                <c:pt idx="2320">
                  <c:v>VIYRIKHHEYDKGNDYICNK</c:v>
                </c:pt>
                <c:pt idx="2321">
                  <c:v>IYRIKHHEYDKGNDYICNKY</c:v>
                </c:pt>
                <c:pt idx="2322">
                  <c:v>YRIKHHEYDKGNDYICNKYK</c:v>
                </c:pt>
                <c:pt idx="2323">
                  <c:v>RIKHHEYDKGNDYICNKYKN</c:v>
                </c:pt>
                <c:pt idx="2324">
                  <c:v>IKHHEYDKGNDYICNKYKNI</c:v>
                </c:pt>
                <c:pt idx="2325">
                  <c:v>KHHEYDKGNDYICNKYKNIH</c:v>
                </c:pt>
                <c:pt idx="2326">
                  <c:v>HHEYDKGNDYICNKYKNIHD</c:v>
                </c:pt>
                <c:pt idx="2327">
                  <c:v>HEYDKGNDYICNKYKNIHDR</c:v>
                </c:pt>
                <c:pt idx="2328">
                  <c:v>EYDKGNDYICNKYKNIHDRM</c:v>
                </c:pt>
                <c:pt idx="2329">
                  <c:v>YDKGNDYICNKYKNIHDRMK</c:v>
                </c:pt>
                <c:pt idx="2330">
                  <c:v>DKGNDYICNKYKNIHDRMKK</c:v>
                </c:pt>
                <c:pt idx="2331">
                  <c:v>KGNDYICNKYKNIHDRMKKN</c:v>
                </c:pt>
                <c:pt idx="2332">
                  <c:v>GNDYICNKYKNIHDRMKKNN</c:v>
                </c:pt>
                <c:pt idx="2333">
                  <c:v>NDYICNKYKNIHDRMKKNNG</c:v>
                </c:pt>
                <c:pt idx="2334">
                  <c:v>DYICNKYKNIHDRMKKNNGN</c:v>
                </c:pt>
                <c:pt idx="2335">
                  <c:v>YICNKYKNIHDRMKKNNGNF</c:v>
                </c:pt>
                <c:pt idx="2336">
                  <c:v>ICNKYKNIHDRMKKNNGNFV</c:v>
                </c:pt>
                <c:pt idx="2337">
                  <c:v>CNKYKNIHDRMKKNNGNFVT</c:v>
                </c:pt>
                <c:pt idx="2338">
                  <c:v>NKYKNIHDRMKKNNGNFVTD</c:v>
                </c:pt>
                <c:pt idx="2339">
                  <c:v>KYKNIHDRMKKNNGNFVTDN</c:v>
                </c:pt>
                <c:pt idx="2340">
                  <c:v>YKNIHDRMKKNNGNFVTDNF</c:v>
                </c:pt>
                <c:pt idx="2341">
                  <c:v>KNIHDRMKKNNGNFVTDNFV</c:v>
                </c:pt>
                <c:pt idx="2342">
                  <c:v>NIHDRMKKNNGNFVTDNFVK</c:v>
                </c:pt>
                <c:pt idx="2343">
                  <c:v>IHDRMKKNNGNFVTDNFVKK</c:v>
                </c:pt>
                <c:pt idx="2344">
                  <c:v>HDRMKKNNGNFVTDNFVKKS</c:v>
                </c:pt>
                <c:pt idx="2345">
                  <c:v>DRMKKNNGNFVTDNFVKKSW</c:v>
                </c:pt>
                <c:pt idx="2346">
                  <c:v>RMKKNNGNFVTDNFVKKSWE</c:v>
                </c:pt>
                <c:pt idx="2347">
                  <c:v>MKKNNGNFVTDNFVKKSWEI</c:v>
                </c:pt>
                <c:pt idx="2348">
                  <c:v>KKNNGNFVTDNFVKKSWEIS</c:v>
                </c:pt>
                <c:pt idx="2349">
                  <c:v>KNNGNFVTDNFVKKSWEISN</c:v>
                </c:pt>
                <c:pt idx="2350">
                  <c:v>NNGNFVTDNFVKKSWEISNG</c:v>
                </c:pt>
                <c:pt idx="2351">
                  <c:v>NGNFVTDNFVKKSWEISNGV</c:v>
                </c:pt>
                <c:pt idx="2352">
                  <c:v>GNFVTDNFVKKSWEISNGVL</c:v>
                </c:pt>
                <c:pt idx="2353">
                  <c:v>NFVTDNFVKKSWEISNGVLI</c:v>
                </c:pt>
                <c:pt idx="2354">
                  <c:v>FVTDNFVKKSWEISNGVLIP</c:v>
                </c:pt>
                <c:pt idx="2355">
                  <c:v>VTDNFVKKSWEISNGVLIPP</c:v>
                </c:pt>
                <c:pt idx="2356">
                  <c:v>TDNFVKKSWEISNGVLIPPR</c:v>
                </c:pt>
                <c:pt idx="2357">
                  <c:v>DNFVKKSWEISNGVLIPPRR</c:v>
                </c:pt>
                <c:pt idx="2358">
                  <c:v>NFVKKSWEISNGVLIPPRRK</c:v>
                </c:pt>
                <c:pt idx="2359">
                  <c:v>FVKKSWEISNGVLIPPRRKN</c:v>
                </c:pt>
                <c:pt idx="2360">
                  <c:v>VKKSWEISNGVLIPPRRKNL</c:v>
                </c:pt>
                <c:pt idx="2361">
                  <c:v>KKSWEISNGVLIPPRRKNLF</c:v>
                </c:pt>
                <c:pt idx="2362">
                  <c:v>KSWEISNGVLIPPRRKNLFL</c:v>
                </c:pt>
                <c:pt idx="2363">
                  <c:v>SWEISNGVLIPPRRKNLFLY</c:v>
                </c:pt>
                <c:pt idx="2364">
                  <c:v>WEISNGVLIPPRRKNLFLYI</c:v>
                </c:pt>
                <c:pt idx="2365">
                  <c:v>EISNGVLIPPRRKNLFLYID</c:v>
                </c:pt>
                <c:pt idx="2366">
                  <c:v>ISNGVLIPPRRKNLFLYIDP</c:v>
                </c:pt>
                <c:pt idx="2367">
                  <c:v>SNGVLIPPRRKNLFLYIDPS</c:v>
                </c:pt>
                <c:pt idx="2368">
                  <c:v>NGVLIPPRRKNLFLYIDPSK</c:v>
                </c:pt>
                <c:pt idx="2369">
                  <c:v>GVLIPPRRKNLFLYIDPSKI</c:v>
                </c:pt>
                <c:pt idx="2370">
                  <c:v>VLIPPRRKNLFLYIDPSKIC</c:v>
                </c:pt>
                <c:pt idx="2371">
                  <c:v>LIPPRRKNLFLYIDPSKICE</c:v>
                </c:pt>
                <c:pt idx="2372">
                  <c:v>IPPRRKNLFLYIDPSKICEY</c:v>
                </c:pt>
                <c:pt idx="2373">
                  <c:v>PPRRKNLFLYIDPSKICEYK</c:v>
                </c:pt>
                <c:pt idx="2374">
                  <c:v>PRRKNLFLYIDPSKICEYKK</c:v>
                </c:pt>
                <c:pt idx="2375">
                  <c:v>RRKNLFLYIDPSKICEYKKD</c:v>
                </c:pt>
                <c:pt idx="2376">
                  <c:v>RKNLFLYIDPSKICEYKKDP</c:v>
                </c:pt>
                <c:pt idx="2377">
                  <c:v>KNLFLYIDPSKICEYKKDPK</c:v>
                </c:pt>
                <c:pt idx="2378">
                  <c:v>NLFLYIDPSKICEYKKDPKL</c:v>
                </c:pt>
                <c:pt idx="2379">
                  <c:v>LFLYIDPSKICEYKKDPKLF</c:v>
                </c:pt>
                <c:pt idx="2380">
                  <c:v>FLYIDPSKICEYKKDPKLFK</c:v>
                </c:pt>
                <c:pt idx="2381">
                  <c:v>LYIDPSKICEYKKDPKLFKD</c:v>
                </c:pt>
                <c:pt idx="2382">
                  <c:v>YIDPSKICEYKKDPKLFKDF</c:v>
                </c:pt>
                <c:pt idx="2383">
                  <c:v>IDPSKICEYKKDPKLFKDFI</c:v>
                </c:pt>
                <c:pt idx="2384">
                  <c:v>DPSKICEYKKDPKLFKDFIY</c:v>
                </c:pt>
                <c:pt idx="2385">
                  <c:v>PSKICEYKKDPKLFKDFIYW</c:v>
                </c:pt>
                <c:pt idx="2386">
                  <c:v>SKICEYKKDPKLFKDFIYWS</c:v>
                </c:pt>
                <c:pt idx="2387">
                  <c:v>KICEYKKDPKLFKDFIYWSA</c:v>
                </c:pt>
                <c:pt idx="2388">
                  <c:v>ICEYKKDPKLFKDFIYWSAF</c:v>
                </c:pt>
                <c:pt idx="2389">
                  <c:v>CEYKKDPKLFKDFIYWSAFT</c:v>
                </c:pt>
                <c:pt idx="2390">
                  <c:v>EYKKDPKLFKDFIYWSAFTE</c:v>
                </c:pt>
                <c:pt idx="2391">
                  <c:v>YKKDPKLFKDFIYWSAFTEV</c:v>
                </c:pt>
                <c:pt idx="2392">
                  <c:v>KKDPKLFKDFIYWSAFTEVE</c:v>
                </c:pt>
                <c:pt idx="2393">
                  <c:v>KDPKLFKDFIYWSAFTEVER</c:v>
                </c:pt>
                <c:pt idx="2394">
                  <c:v>DPKLFKDFIYWSAFTEVERL</c:v>
                </c:pt>
                <c:pt idx="2395">
                  <c:v>PKLFKDFIYWSAFTEVERLK</c:v>
                </c:pt>
                <c:pt idx="2396">
                  <c:v>KLFKDFIYWSAFTEVERLKK</c:v>
                </c:pt>
                <c:pt idx="2397">
                  <c:v>LFKDFIYWSAFTEVERLKKA</c:v>
                </c:pt>
                <c:pt idx="2398">
                  <c:v>FKDFIYWSAFTEVERLKKAY</c:v>
                </c:pt>
                <c:pt idx="2399">
                  <c:v>KDFIYWSAFTEVERLKKAYG</c:v>
                </c:pt>
                <c:pt idx="2400">
                  <c:v>DFIYWSAFTEVERLKKAYGG</c:v>
                </c:pt>
                <c:pt idx="2401">
                  <c:v>FIYWSAFTEVERLKKAYGGA</c:v>
                </c:pt>
                <c:pt idx="2402">
                  <c:v>IYWSAFTEVERLKKAYGGAR</c:v>
                </c:pt>
                <c:pt idx="2403">
                  <c:v>YWSAFTEVERLKKAYGGARA</c:v>
                </c:pt>
                <c:pt idx="2404">
                  <c:v>WSAFTEVERLKKAYGGARAK</c:v>
                </c:pt>
                <c:pt idx="2405">
                  <c:v>SAFTEVERLKKAYGGARAKV</c:v>
                </c:pt>
                <c:pt idx="2406">
                  <c:v>AFTEVERLKKAYGGARAKVV</c:v>
                </c:pt>
                <c:pt idx="2407">
                  <c:v>FTEVERLKKAYGGARAKVVH</c:v>
                </c:pt>
                <c:pt idx="2408">
                  <c:v>TEVERLKKAYGGARAKVVHA</c:v>
                </c:pt>
                <c:pt idx="2409">
                  <c:v>EVERLKKAYGGARAKVVHAM</c:v>
                </c:pt>
                <c:pt idx="2410">
                  <c:v>VERLKKAYGGARAKVVHAMK</c:v>
                </c:pt>
                <c:pt idx="2411">
                  <c:v>ERLKKAYGGARAKVVHAMKY</c:v>
                </c:pt>
                <c:pt idx="2412">
                  <c:v>RLKKAYGGARAKVVHAMKYS</c:v>
                </c:pt>
                <c:pt idx="2413">
                  <c:v>LKKAYGGARAKVVHAMKYSF</c:v>
                </c:pt>
                <c:pt idx="2414">
                  <c:v>KKAYGGARAKVVHAMKYSFT</c:v>
                </c:pt>
                <c:pt idx="2415">
                  <c:v>KAYGGARAKVVHAMKYSFTD</c:v>
                </c:pt>
                <c:pt idx="2416">
                  <c:v>AYGGARAKVVHAMKYSFTDI</c:v>
                </c:pt>
                <c:pt idx="2417">
                  <c:v>YGGARAKVVHAMKYSFTDIG</c:v>
                </c:pt>
                <c:pt idx="2418">
                  <c:v>GGARAKVVHAMKYSFTDIGS</c:v>
                </c:pt>
                <c:pt idx="2419">
                  <c:v>GARAKVVHAMKYSFTDIGSI</c:v>
                </c:pt>
                <c:pt idx="2420">
                  <c:v>ARAKVVHAMKYSFTDIGSII</c:v>
                </c:pt>
                <c:pt idx="2421">
                  <c:v>RAKVVHAMKYSFTDIGSIIK</c:v>
                </c:pt>
                <c:pt idx="2422">
                  <c:v>AKVVHAMKYSFTDIGSIIKG</c:v>
                </c:pt>
                <c:pt idx="2423">
                  <c:v>KVVHAMKYSFTDIGSIIKGD</c:v>
                </c:pt>
                <c:pt idx="2424">
                  <c:v>VVHAMKYSFTDIGSIIKGDD</c:v>
                </c:pt>
                <c:pt idx="2425">
                  <c:v>VHAMKYSFTDIGSIIKGDDM</c:v>
                </c:pt>
                <c:pt idx="2426">
                  <c:v>HAMKYSFTDIGSIIKGDDMM</c:v>
                </c:pt>
                <c:pt idx="2427">
                  <c:v>AMKYSFTDIGSIIKGDDMME</c:v>
                </c:pt>
                <c:pt idx="2428">
                  <c:v>MKYSFTDIGSIIKGDDMMEK</c:v>
                </c:pt>
                <c:pt idx="2429">
                  <c:v>KYSFTDIGSIIKGDDMMEKN</c:v>
                </c:pt>
                <c:pt idx="2430">
                  <c:v>YSFTDIGSIIKGDDMMEKNS</c:v>
                </c:pt>
                <c:pt idx="2431">
                  <c:v>SFTDIGSIIKGDDMMEKNSS</c:v>
                </c:pt>
                <c:pt idx="2432">
                  <c:v>FTDIGSIIKGDDMMEKNSSD</c:v>
                </c:pt>
                <c:pt idx="2433">
                  <c:v>TDIGSIIKGDDMMEKNSSDK</c:v>
                </c:pt>
                <c:pt idx="2434">
                  <c:v>DIGSIIKGDDMMEKNSSDKI</c:v>
                </c:pt>
                <c:pt idx="2435">
                  <c:v>IGSIIKGDDMMEKNSSDKIG</c:v>
                </c:pt>
                <c:pt idx="2436">
                  <c:v>GSIIKGDDMMEKNSSDKIGK</c:v>
                </c:pt>
                <c:pt idx="2437">
                  <c:v>SIIKGDDMMEKNSSDKIGKI</c:v>
                </c:pt>
                <c:pt idx="2438">
                  <c:v>IIKGDDMMEKNSSDKIGKIL</c:v>
                </c:pt>
                <c:pt idx="2439">
                  <c:v>IKGDDMMEKNSSDKIGKILG</c:v>
                </c:pt>
                <c:pt idx="2440">
                  <c:v>KGDDMMEKNSSDKIGKILGD</c:v>
                </c:pt>
                <c:pt idx="2441">
                  <c:v>GDDMMEKNSSDKIGKILGDT</c:v>
                </c:pt>
                <c:pt idx="2442">
                  <c:v>DDMMEKNSSDKIGKILGDTD</c:v>
                </c:pt>
                <c:pt idx="2443">
                  <c:v>DMMEKNSSDKIGKILGDTDG</c:v>
                </c:pt>
                <c:pt idx="2444">
                  <c:v>MMEKNSSDKIGKILGDTDGQ</c:v>
                </c:pt>
                <c:pt idx="2445">
                  <c:v>MEKNSSDKIGKILGDTDGQN</c:v>
                </c:pt>
                <c:pt idx="2446">
                  <c:v>EKNSSDKIGKILGDTDGQNE</c:v>
                </c:pt>
                <c:pt idx="2447">
                  <c:v>KNSSDKIGKILGDTDGQNEK</c:v>
                </c:pt>
                <c:pt idx="2448">
                  <c:v>NSSDKIGKILGDTDGQNEKR</c:v>
                </c:pt>
                <c:pt idx="2449">
                  <c:v>SSDKIGKILGDTDGQNEKRK</c:v>
                </c:pt>
                <c:pt idx="2450">
                  <c:v>SDKIGKILGDTDGQNEKRKK</c:v>
                </c:pt>
                <c:pt idx="2451">
                  <c:v>DKIGKILGDTDGQNEKRKKW</c:v>
                </c:pt>
                <c:pt idx="2452">
                  <c:v>KIGKILGDTDGQNEKRKKWW</c:v>
                </c:pt>
                <c:pt idx="2453">
                  <c:v>IGKILGDTDGQNEKRKKWWD</c:v>
                </c:pt>
                <c:pt idx="2454">
                  <c:v>GKILGDTDGQNEKRKKWWDM</c:v>
                </c:pt>
                <c:pt idx="2455">
                  <c:v>KILGDTDGQNEKRKKWWDMN</c:v>
                </c:pt>
                <c:pt idx="2456">
                  <c:v>ILGDTDGQNEKRKKWWDMNK</c:v>
                </c:pt>
                <c:pt idx="2457">
                  <c:v>LGDTDGQNEKRKKWWDMNKY</c:v>
                </c:pt>
                <c:pt idx="2458">
                  <c:v>GDTDGQNEKRKKWWDMNKYH</c:v>
                </c:pt>
                <c:pt idx="2459">
                  <c:v>DTDGQNEKRKKWWDMNKYHI</c:v>
                </c:pt>
                <c:pt idx="2460">
                  <c:v>TDGQNEKRKKWWDMNKYHIW</c:v>
                </c:pt>
                <c:pt idx="2461">
                  <c:v>DGQNEKRKKWWDMNKYHIWE</c:v>
                </c:pt>
                <c:pt idx="2462">
                  <c:v>GQNEKRKKWWDMNKYHIWES</c:v>
                </c:pt>
                <c:pt idx="2463">
                  <c:v>QNEKRKKWWDMNKYHIWESM</c:v>
                </c:pt>
                <c:pt idx="2464">
                  <c:v>NEKRKKWWDMNKYHIWESML</c:v>
                </c:pt>
                <c:pt idx="2465">
                  <c:v>EKRKKWWDMNKYHIWESMLC</c:v>
                </c:pt>
                <c:pt idx="2466">
                  <c:v>KRKKWWDMNKYHIWESMLCG</c:v>
                </c:pt>
                <c:pt idx="2467">
                  <c:v>RKKWWDMNKYHIWESMLCGY</c:v>
                </c:pt>
                <c:pt idx="2468">
                  <c:v>KKWWDMNKYHIWESMLCGYR</c:v>
                </c:pt>
                <c:pt idx="2469">
                  <c:v>KWWDMNKYHIWESMLCGYRE</c:v>
                </c:pt>
                <c:pt idx="2470">
                  <c:v>WWDMNKYHIWESMLCGYREA</c:v>
                </c:pt>
                <c:pt idx="2471">
                  <c:v>WDMNKYHIWESMLCGYREAE</c:v>
                </c:pt>
                <c:pt idx="2472">
                  <c:v>DMNKYHIWESMLCGYREAEG</c:v>
                </c:pt>
                <c:pt idx="2473">
                  <c:v>MNKYHIWESMLCGYREAEGD</c:v>
                </c:pt>
                <c:pt idx="2474">
                  <c:v>NKYHIWESMLCGYREAEGDT</c:v>
                </c:pt>
                <c:pt idx="2475">
                  <c:v>KYHIWESMLCGYREAEGDTE</c:v>
                </c:pt>
                <c:pt idx="2476">
                  <c:v>YHIWESMLCGYREAEGDTET</c:v>
                </c:pt>
                <c:pt idx="2477">
                  <c:v>HIWESMLCGYREAEGDTETN</c:v>
                </c:pt>
                <c:pt idx="2478">
                  <c:v>IWESMLCGYREAEGDTETNE</c:v>
                </c:pt>
                <c:pt idx="2479">
                  <c:v>WESMLCGYREAEGDTETNEN</c:v>
                </c:pt>
                <c:pt idx="2480">
                  <c:v>ESMLCGYREAEGDTETNENC</c:v>
                </c:pt>
                <c:pt idx="2481">
                  <c:v>SMLCGYREAEGDTETNENCR</c:v>
                </c:pt>
                <c:pt idx="2482">
                  <c:v>MLCGYREAEGDTETNENCRF</c:v>
                </c:pt>
                <c:pt idx="2483">
                  <c:v>LCGYREAEGDTETNENCRFP</c:v>
                </c:pt>
                <c:pt idx="2484">
                  <c:v>CGYREAEGDTETNENCRFPD</c:v>
                </c:pt>
                <c:pt idx="2485">
                  <c:v>GYREAEGDTETNENCRFPDI</c:v>
                </c:pt>
                <c:pt idx="2486">
                  <c:v>YREAEGDTETNENCRFPDIE</c:v>
                </c:pt>
                <c:pt idx="2487">
                  <c:v>REAEGDTETNENCRFPDIES</c:v>
                </c:pt>
                <c:pt idx="2488">
                  <c:v>EAEGDTETNENCRFPDIESV</c:v>
                </c:pt>
                <c:pt idx="2489">
                  <c:v>AEGDTETNENCRFPDIESVP</c:v>
                </c:pt>
                <c:pt idx="2490">
                  <c:v>EGDTETNENCRFPDIESVPQ</c:v>
                </c:pt>
                <c:pt idx="2491">
                  <c:v>GDTETNENCRFPDIESVPQF</c:v>
                </c:pt>
                <c:pt idx="2492">
                  <c:v>DTETNENCRFPDIESVPQFL</c:v>
                </c:pt>
                <c:pt idx="2493">
                  <c:v>TETNENCRFPDIESVPQFLR</c:v>
                </c:pt>
                <c:pt idx="2494">
                  <c:v>ETNENCRFPDIESVPQFLRW</c:v>
                </c:pt>
                <c:pt idx="2495">
                  <c:v>TNENCRFPDIESVPQFLRWF</c:v>
                </c:pt>
                <c:pt idx="2496">
                  <c:v>NENCRFPDIESVPQFLRWFQ</c:v>
                </c:pt>
                <c:pt idx="2497">
                  <c:v>ENCRFPDIESVPQFLRWFQE</c:v>
                </c:pt>
                <c:pt idx="2498">
                  <c:v>NCRFPDIESVPQFLRWFQEW</c:v>
                </c:pt>
                <c:pt idx="2499">
                  <c:v>CRFPDIESVPQFLRWFQEWS</c:v>
                </c:pt>
                <c:pt idx="2500">
                  <c:v>RFPDIESVPQFLRWFQEWSE</c:v>
                </c:pt>
                <c:pt idx="2501">
                  <c:v>FPDIESVPQFLRWFQEWSEN</c:v>
                </c:pt>
                <c:pt idx="2502">
                  <c:v>PDIESVPQFLRWFQEWSENF</c:v>
                </c:pt>
                <c:pt idx="2503">
                  <c:v>DIESVPQFLRWFQEWSENFC</c:v>
                </c:pt>
                <c:pt idx="2504">
                  <c:v>IESVPQFLRWFQEWSENFCD</c:v>
                </c:pt>
                <c:pt idx="2505">
                  <c:v>ESVPQFLRWFQEWSENFCDR</c:v>
                </c:pt>
                <c:pt idx="2506">
                  <c:v>SVPQFLRWFQEWSENFCDRR</c:v>
                </c:pt>
                <c:pt idx="2507">
                  <c:v>VPQFLRWFQEWSENFCDRRQ</c:v>
                </c:pt>
                <c:pt idx="2508">
                  <c:v>PQFLRWFQEWSENFCDRRQK</c:v>
                </c:pt>
                <c:pt idx="2509">
                  <c:v>QFLRWFQEWSENFCDRRQKL</c:v>
                </c:pt>
                <c:pt idx="2510">
                  <c:v>FLRWFQEWSENFCDRRQKLY</c:v>
                </c:pt>
                <c:pt idx="2511">
                  <c:v>LRWFQEWSENFCDRRQKLYD</c:v>
                </c:pt>
                <c:pt idx="2512">
                  <c:v>RWFQEWSENFCDRRQKLYDK</c:v>
                </c:pt>
                <c:pt idx="2513">
                  <c:v>WFQEWSENFCDRRQKLYDKL</c:v>
                </c:pt>
                <c:pt idx="2514">
                  <c:v>FQEWSENFCDRRQKLYDKLN</c:v>
                </c:pt>
                <c:pt idx="2515">
                  <c:v>QEWSENFCDRRQKLYDKLNS</c:v>
                </c:pt>
                <c:pt idx="2516">
                  <c:v>EWSENFCDRRQKLYDKLNSE</c:v>
                </c:pt>
                <c:pt idx="2517">
                  <c:v>WSENFCDRRQKLYDKLNSEC</c:v>
                </c:pt>
                <c:pt idx="2518">
                  <c:v>SENFCDRRQKLYDKLNSECI</c:v>
                </c:pt>
                <c:pt idx="2519">
                  <c:v>ENFCDRRQKLYDKLNSECIS</c:v>
                </c:pt>
                <c:pt idx="2520">
                  <c:v>NFCDRRQKLYDKLNSECISA</c:v>
                </c:pt>
                <c:pt idx="2521">
                  <c:v>FCDRRQKLYDKLNSECISAE</c:v>
                </c:pt>
                <c:pt idx="2522">
                  <c:v>CDRRQKLYDKLNSECISAEC</c:v>
                </c:pt>
                <c:pt idx="2523">
                  <c:v>DRRQKLYDKLNSECISAECT</c:v>
                </c:pt>
                <c:pt idx="2524">
                  <c:v>RRQKLYDKLNSECISAECTN</c:v>
                </c:pt>
                <c:pt idx="2525">
                  <c:v>RQKLYDKLNSECISAECTNG</c:v>
                </c:pt>
                <c:pt idx="2526">
                  <c:v>QKLYDKLNSECISAECTNGS</c:v>
                </c:pt>
                <c:pt idx="2527">
                  <c:v>KLYDKLNSECISAECTNGSV</c:v>
                </c:pt>
                <c:pt idx="2528">
                  <c:v>LYDKLNSECISAECTNGSVD</c:v>
                </c:pt>
                <c:pt idx="2529">
                  <c:v>YDKLNSECISAECTNGSVDN</c:v>
                </c:pt>
                <c:pt idx="2530">
                  <c:v>DKLNSECISAECTNGSVDNS</c:v>
                </c:pt>
                <c:pt idx="2531">
                  <c:v>KLNSECISAECTNGSVDNSK</c:v>
                </c:pt>
                <c:pt idx="2532">
                  <c:v>LNSECISAECTNGSVDNSKC</c:v>
                </c:pt>
                <c:pt idx="2533">
                  <c:v>NSECISAECTNGSVDNSKCT</c:v>
                </c:pt>
                <c:pt idx="2534">
                  <c:v>SECISAECTNGSVDNSKCTH</c:v>
                </c:pt>
                <c:pt idx="2535">
                  <c:v>ECISAECTNGSVDNSKCTHA</c:v>
                </c:pt>
                <c:pt idx="2536">
                  <c:v>CISAECTNGSVDNSKCTHAC</c:v>
                </c:pt>
                <c:pt idx="2537">
                  <c:v>ISAECTNGSVDNSKCTHACV</c:v>
                </c:pt>
                <c:pt idx="2538">
                  <c:v>SAECTNGSVDNSKCTHACVN</c:v>
                </c:pt>
                <c:pt idx="2539">
                  <c:v>AECTNGSVDNSKCTHACVNY</c:v>
                </c:pt>
                <c:pt idx="2540">
                  <c:v>ECTNGSVDNSKCTHACVNYK</c:v>
                </c:pt>
                <c:pt idx="2541">
                  <c:v>CTNGSVDNSKCTHACVNYKN</c:v>
                </c:pt>
                <c:pt idx="2542">
                  <c:v>TNGSVDNSKCTHACVNYKNY</c:v>
                </c:pt>
                <c:pt idx="2543">
                  <c:v>NGSVDNSKCTHACVNYKNYI</c:v>
                </c:pt>
                <c:pt idx="2544">
                  <c:v>GSVDNSKCTHACVNYKNYIL</c:v>
                </c:pt>
                <c:pt idx="2545">
                  <c:v>SVDNSKCTHACVNYKNYILT</c:v>
                </c:pt>
                <c:pt idx="2546">
                  <c:v>VDNSKCTHACVNYKNYILTK</c:v>
                </c:pt>
                <c:pt idx="2547">
                  <c:v>DNSKCTHACVNYKNYILTKK</c:v>
                </c:pt>
                <c:pt idx="2548">
                  <c:v>NSKCTHACVNYKNYILTKKT</c:v>
                </c:pt>
                <c:pt idx="2549">
                  <c:v>SKCTHACVNYKNYILTKKTE</c:v>
                </c:pt>
                <c:pt idx="2550">
                  <c:v>KCTHACVNYKNYILTKKTEY</c:v>
                </c:pt>
                <c:pt idx="2551">
                  <c:v>CTHACVNYKNYILTKKTEYE</c:v>
                </c:pt>
                <c:pt idx="2552">
                  <c:v>THACVNYKNYILTKKTEYEI</c:v>
                </c:pt>
                <c:pt idx="2553">
                  <c:v>HACVNYKNYILTKKTEYEIQ</c:v>
                </c:pt>
                <c:pt idx="2554">
                  <c:v>ACVNYKNYILTKKTEYEIQT</c:v>
                </c:pt>
                <c:pt idx="2555">
                  <c:v>CVNYKNYILTKKTEYEIQTN</c:v>
                </c:pt>
                <c:pt idx="2556">
                  <c:v>VNYKNYILTKKTEYEIQTNK</c:v>
                </c:pt>
                <c:pt idx="2557">
                  <c:v>NYKNYILTKKTEYEIQTNKY</c:v>
                </c:pt>
                <c:pt idx="2558">
                  <c:v>YKNYILTKKTEYEIQTNKYD</c:v>
                </c:pt>
                <c:pt idx="2559">
                  <c:v>KNYILTKKTEYEIQTNKYDN</c:v>
                </c:pt>
                <c:pt idx="2560">
                  <c:v>NYILTKKTEYEIQTNKYDNE</c:v>
                </c:pt>
                <c:pt idx="2561">
                  <c:v>YILTKKTEYEIQTNKYDNEF</c:v>
                </c:pt>
                <c:pt idx="2562">
                  <c:v>ILTKKTEYEIQTNKYDNEFK</c:v>
                </c:pt>
                <c:pt idx="2563">
                  <c:v>LTKKTEYEIQTNKYDNEFKN</c:v>
                </c:pt>
                <c:pt idx="2564">
                  <c:v>TKKTEYEIQTNKYDNEFKNK</c:v>
                </c:pt>
                <c:pt idx="2565">
                  <c:v>KKTEYEIQTNKYDNEFKNKN</c:v>
                </c:pt>
                <c:pt idx="2566">
                  <c:v>KTEYEIQTNKYDNEFKNKNS</c:v>
                </c:pt>
                <c:pt idx="2567">
                  <c:v>TEYEIQTNKYDNEFKNKNSN</c:v>
                </c:pt>
                <c:pt idx="2568">
                  <c:v>EYEIQTNKYDNEFKNKNSND</c:v>
                </c:pt>
                <c:pt idx="2569">
                  <c:v>YEIQTNKYDNEFKNKNSNDK</c:v>
                </c:pt>
                <c:pt idx="2570">
                  <c:v>EIQTNKYDNEFKNKNSNDKD</c:v>
                </c:pt>
                <c:pt idx="2571">
                  <c:v>IQTNKYDNEFKNKNSNDKDA</c:v>
                </c:pt>
                <c:pt idx="2572">
                  <c:v>QTNKYDNEFKNKNSNDKDAP</c:v>
                </c:pt>
                <c:pt idx="2573">
                  <c:v>TNKYDNEFKNKNSNDKDAPD</c:v>
                </c:pt>
                <c:pt idx="2574">
                  <c:v>NKYDNEFKNKNSNDKDAPDY</c:v>
                </c:pt>
                <c:pt idx="2575">
                  <c:v>KYDNEFKNKNSNDKDAPDYL</c:v>
                </c:pt>
                <c:pt idx="2576">
                  <c:v>YDNEFKNKNSNDKDAPDYLK</c:v>
                </c:pt>
                <c:pt idx="2577">
                  <c:v>DNEFKNKNSNDKDAPDYLKE</c:v>
                </c:pt>
                <c:pt idx="2578">
                  <c:v>NEFKNKNSNDKDAPDYLKEK</c:v>
                </c:pt>
                <c:pt idx="2579">
                  <c:v>EFKNKNSNDKDAPDYLKEKC</c:v>
                </c:pt>
                <c:pt idx="2580">
                  <c:v>FKNKNSNDKDAPDYLKEKCN</c:v>
                </c:pt>
                <c:pt idx="2581">
                  <c:v>KNKNSNDKDAPDYLKEKCND</c:v>
                </c:pt>
                <c:pt idx="2582">
                  <c:v>NKNSNDKDAPDYLKEKCNDN</c:v>
                </c:pt>
                <c:pt idx="2583">
                  <c:v>KNSNDKDAPDYLKEKCNDNK</c:v>
                </c:pt>
                <c:pt idx="2584">
                  <c:v>NSNDKDAPDYLKEKCNDNKC</c:v>
                </c:pt>
                <c:pt idx="2585">
                  <c:v>SNDKDAPDYLKEKCNDNKCE</c:v>
                </c:pt>
                <c:pt idx="2586">
                  <c:v>NDKDAPDYLKEKCNDNKCEC</c:v>
                </c:pt>
                <c:pt idx="2587">
                  <c:v>DKDAPDYLKEKCNDNKCECL</c:v>
                </c:pt>
                <c:pt idx="2588">
                  <c:v>KDAPDYLKEKCNDNKCECLN</c:v>
                </c:pt>
                <c:pt idx="2589">
                  <c:v>DAPDYLKEKCNDNKCECLNK</c:v>
                </c:pt>
                <c:pt idx="2590">
                  <c:v>APDYLKEKCNDNKCECLNKH</c:v>
                </c:pt>
                <c:pt idx="2591">
                  <c:v>PDYLKEKCNDNKCECLNKHI</c:v>
                </c:pt>
                <c:pt idx="2592">
                  <c:v>DYLKEKCNDNKCECLNKHID</c:v>
                </c:pt>
                <c:pt idx="2593">
                  <c:v>YLKEKCNDNKCECLNKHIDD</c:v>
                </c:pt>
                <c:pt idx="2594">
                  <c:v>LKEKCNDNKCECLNKHIDDK</c:v>
                </c:pt>
                <c:pt idx="2595">
                  <c:v>KEKCNDNKCECLNKHIDDKN</c:v>
                </c:pt>
                <c:pt idx="2596">
                  <c:v>EKCNDNKCECLNKHIDDKNK</c:v>
                </c:pt>
                <c:pt idx="2597">
                  <c:v>KCNDNKCECLNKHIDDKNKT</c:v>
                </c:pt>
                <c:pt idx="2598">
                  <c:v>CNDNKCECLNKHIDDKNKTW</c:v>
                </c:pt>
                <c:pt idx="2599">
                  <c:v>NDNKCECLNKHIDDKNKTWK</c:v>
                </c:pt>
                <c:pt idx="2600">
                  <c:v>DNKCECLNKHIDDKNKTWKN</c:v>
                </c:pt>
                <c:pt idx="2601">
                  <c:v>NKCECLNKHIDDKNKTWKNP</c:v>
                </c:pt>
                <c:pt idx="2602">
                  <c:v>KCECLNKHIDDKNKTWKNPY</c:v>
                </c:pt>
                <c:pt idx="2603">
                  <c:v>CECLNKHIDDKNKTWKNPYE</c:v>
                </c:pt>
                <c:pt idx="2604">
                  <c:v>ECLNKHIDDKNKTWKNPYET</c:v>
                </c:pt>
                <c:pt idx="2605">
                  <c:v>CLNKHIDDKNKTWKNPYETL</c:v>
                </c:pt>
                <c:pt idx="2606">
                  <c:v>LNKHIDDKNKTWKNPYETLE</c:v>
                </c:pt>
                <c:pt idx="2607">
                  <c:v>NKHIDDKNKTWKNPYETLED</c:v>
                </c:pt>
                <c:pt idx="2608">
                  <c:v>KHIDDKNKTWKNPYETLEDT</c:v>
                </c:pt>
                <c:pt idx="2609">
                  <c:v>HIDDKNKTWKNPYETLEDTF</c:v>
                </c:pt>
                <c:pt idx="2610">
                  <c:v>IDDKNKTWKNPYETLEDTFK</c:v>
                </c:pt>
                <c:pt idx="2611">
                  <c:v>DDKNKTWKNPYETLEDTFKS</c:v>
                </c:pt>
                <c:pt idx="2612">
                  <c:v>DKNKTWKNPYETLEDTFKSK</c:v>
                </c:pt>
                <c:pt idx="2613">
                  <c:v>KNKTWKNPYETLEDTFKSKC</c:v>
                </c:pt>
                <c:pt idx="2614">
                  <c:v>NKTWKNPYETLEDTFKSKCD</c:v>
                </c:pt>
                <c:pt idx="2615">
                  <c:v>KTWKNPYETLEDTFKSKCDC</c:v>
                </c:pt>
                <c:pt idx="2616">
                  <c:v>TWKNPYETLEDTFKSKCDCP</c:v>
                </c:pt>
                <c:pt idx="2617">
                  <c:v>WKNPYETLEDTFKSKCDCPK</c:v>
                </c:pt>
                <c:pt idx="2618">
                  <c:v>KNPYETLEDTFKSKCDCPKP</c:v>
                </c:pt>
                <c:pt idx="2619">
                  <c:v>NPYETLEDTFKSKCDCPKPL</c:v>
                </c:pt>
                <c:pt idx="2620">
                  <c:v>PYETLEDTFKSKCDCPKPLP</c:v>
                </c:pt>
                <c:pt idx="2621">
                  <c:v>YETLEDTFKSKCDCPKPLPS</c:v>
                </c:pt>
                <c:pt idx="2622">
                  <c:v>ETLEDTFKSKCDCPKPLPSP</c:v>
                </c:pt>
                <c:pt idx="2623">
                  <c:v>TLEDTFKSKCDCPKPLPSPI</c:v>
                </c:pt>
                <c:pt idx="2624">
                  <c:v>LEDTFKSKCDCPKPLPSPIK</c:v>
                </c:pt>
                <c:pt idx="2625">
                  <c:v>EDTFKSKCDCPKPLPSPIKP</c:v>
                </c:pt>
                <c:pt idx="2626">
                  <c:v>DTFKSKCDCPKPLPSPIKPD</c:v>
                </c:pt>
                <c:pt idx="2627">
                  <c:v>TFKSKCDCPKPLPSPIKPDD</c:v>
                </c:pt>
                <c:pt idx="2628">
                  <c:v>FKSKCDCPKPLPSPIKPDDL</c:v>
                </c:pt>
                <c:pt idx="2629">
                  <c:v>KSKCDCPKPLPSPIKPDDLP</c:v>
                </c:pt>
                <c:pt idx="2630">
                  <c:v>SKCDCPKPLPSPIKPDDLPP</c:v>
                </c:pt>
                <c:pt idx="2631">
                  <c:v>KCDCPKPLPSPIKPDDLPPQ</c:v>
                </c:pt>
                <c:pt idx="2632">
                  <c:v>CDCPKPLPSPIKPDDLPPQA</c:v>
                </c:pt>
                <c:pt idx="2633">
                  <c:v>DCPKPLPSPIKPDDLPPQAD</c:v>
                </c:pt>
                <c:pt idx="2634">
                  <c:v>CPKPLPSPIKPDDLPPQADE</c:v>
                </c:pt>
                <c:pt idx="2635">
                  <c:v>PKPLPSPIKPDDLPPQADEP</c:v>
                </c:pt>
                <c:pt idx="2636">
                  <c:v>KPLPSPIKPDDLPPQADEPF</c:v>
                </c:pt>
                <c:pt idx="2637">
                  <c:v>PLPSPIKPDDLPPQADEPFD</c:v>
                </c:pt>
                <c:pt idx="2638">
                  <c:v>LPSPIKPDDLPPQADEPFDP</c:v>
                </c:pt>
                <c:pt idx="2639">
                  <c:v>PSPIKPDDLPPQADEPFDPT</c:v>
                </c:pt>
                <c:pt idx="2640">
                  <c:v>SPIKPDDLPPQADEPFDPTI</c:v>
                </c:pt>
                <c:pt idx="2641">
                  <c:v>PIKPDDLPPQADEPFDPTIL</c:v>
                </c:pt>
                <c:pt idx="2642">
                  <c:v>IKPDDLPPQADEPFDPTILQ</c:v>
                </c:pt>
                <c:pt idx="2643">
                  <c:v>KPDDLPPQADEPFDPTILQT</c:v>
                </c:pt>
                <c:pt idx="2644">
                  <c:v>PDDLPPQADEPFDPTILQTT</c:v>
                </c:pt>
                <c:pt idx="2645">
                  <c:v>DDLPPQADEPFDPTILQTTI</c:v>
                </c:pt>
                <c:pt idx="2646">
                  <c:v>DLPPQADEPFDPTILQTTIP</c:v>
                </c:pt>
                <c:pt idx="2647">
                  <c:v>LPPQADEPFDPTILQTTIPG</c:v>
                </c:pt>
                <c:pt idx="2648">
                  <c:v>PPQADEPFDPTILQTTIPGS</c:v>
                </c:pt>
                <c:pt idx="2649">
                  <c:v>PQADEPFDPTILQTTIPGSG</c:v>
                </c:pt>
                <c:pt idx="2650">
                  <c:v>QADEPFDPTILQTTIPGSGS</c:v>
                </c:pt>
                <c:pt idx="2651">
                  <c:v>ADEPFDPTILQTTIPGSGSG</c:v>
                </c:pt>
                <c:pt idx="2652">
                  <c:v>DEPFDPTILQTTIPGSGSGS</c:v>
                </c:pt>
                <c:pt idx="2653">
                  <c:v>EPFDPTILQTTIPGSGSGSG</c:v>
                </c:pt>
                <c:pt idx="2654">
                  <c:v>GSGSGSGMDKSSIANKIEAY</c:v>
                </c:pt>
                <c:pt idx="2655">
                  <c:v>GSGSGMDKSSIANKIEAYLG</c:v>
                </c:pt>
                <c:pt idx="2656">
                  <c:v>GSGMDKSSIANKIEAYLGAK</c:v>
                </c:pt>
                <c:pt idx="2657">
                  <c:v>GMDKSSIANKIEAYLGAKSD</c:v>
                </c:pt>
                <c:pt idx="2658">
                  <c:v>DKSSIANKIEAYLGAKSDDS</c:v>
                </c:pt>
                <c:pt idx="2659">
                  <c:v>SSIANKIEAYLGAKSDDSKI</c:v>
                </c:pt>
                <c:pt idx="2660">
                  <c:v>IANKIEAYLGAKSDDSKIDQ</c:v>
                </c:pt>
                <c:pt idx="2661">
                  <c:v>NKIEAYLGAKSDDSKIDQSL</c:v>
                </c:pt>
                <c:pt idx="2662">
                  <c:v>IEAYLGAKSDDSKIDQSLKA</c:v>
                </c:pt>
                <c:pt idx="2663">
                  <c:v>AYLGAKSDDSKIDQSLKADP</c:v>
                </c:pt>
                <c:pt idx="2664">
                  <c:v>LGAKSDDSKIDQSLKADPSE</c:v>
                </c:pt>
                <c:pt idx="2665">
                  <c:v>AKSDDSKIDQSLKADPSEVQ</c:v>
                </c:pt>
                <c:pt idx="2666">
                  <c:v>SDDSKIDQSLKADPSEVQYY</c:v>
                </c:pt>
                <c:pt idx="2667">
                  <c:v>DSKIDQSLKADPSEVQYYGS</c:v>
                </c:pt>
                <c:pt idx="2668">
                  <c:v>KIDQSLKADPSEVQYYGSGG</c:v>
                </c:pt>
                <c:pt idx="2669">
                  <c:v>DQSLKADPSEVQYYGSGGDG</c:v>
                </c:pt>
                <c:pt idx="2670">
                  <c:v>SLKADPSEVQYYGSGGDGYY</c:v>
                </c:pt>
                <c:pt idx="2671">
                  <c:v>KADPSEVQYYGSGGDGYYLR</c:v>
                </c:pt>
                <c:pt idx="2672">
                  <c:v>DPSEVQYYGSGGDGYYLRKN</c:v>
                </c:pt>
                <c:pt idx="2673">
                  <c:v>SEVQYYGSGGDGYYLRKNIC</c:v>
                </c:pt>
                <c:pt idx="2674">
                  <c:v>VQYYGSGGDGYYLRKNICKI</c:v>
                </c:pt>
                <c:pt idx="2675">
                  <c:v>YYGSGGDGYYLRKNICKITV</c:v>
                </c:pt>
                <c:pt idx="2676">
                  <c:v>GSGGDGYYLRKNICKITVNH</c:v>
                </c:pt>
                <c:pt idx="2677">
                  <c:v>GGDGYYLRKNICKITVNHSD</c:v>
                </c:pt>
                <c:pt idx="2678">
                  <c:v>DGYYLRKNICKITVNHSDSG</c:v>
                </c:pt>
                <c:pt idx="2679">
                  <c:v>YYLRKNICKITVNHSDSGTN</c:v>
                </c:pt>
                <c:pt idx="2680">
                  <c:v>LRKNICKITVNHSDSGTNDP</c:v>
                </c:pt>
                <c:pt idx="2681">
                  <c:v>KNICKITVNHSDSGTNDPCD</c:v>
                </c:pt>
                <c:pt idx="2682">
                  <c:v>ICKITVNHSDSGTNDPCDRI</c:v>
                </c:pt>
                <c:pt idx="2683">
                  <c:v>KITVNHSDSGTNDPCDRIPP</c:v>
                </c:pt>
                <c:pt idx="2684">
                  <c:v>TVNHSDSGTNDPCDRIPPPY</c:v>
                </c:pt>
                <c:pt idx="2685">
                  <c:v>NHSDSGTNDPCDRIPPPYGD</c:v>
                </c:pt>
                <c:pt idx="2686">
                  <c:v>SDSGTNDPCDRIPPPYGDND</c:v>
                </c:pt>
                <c:pt idx="2687">
                  <c:v>SGTNDPCDRIPPPYGDNDQW</c:v>
                </c:pt>
                <c:pt idx="2688">
                  <c:v>TNDPCDRIPPPYGDNDQWKC</c:v>
                </c:pt>
                <c:pt idx="2689">
                  <c:v>DPCDRIPPPYGDNDQWKCAI</c:v>
                </c:pt>
                <c:pt idx="2690">
                  <c:v>CDRIPPPYGDNDQWKCAIIL</c:v>
                </c:pt>
                <c:pt idx="2691">
                  <c:v>RIPPPYGDNDQWKCAIILSK</c:v>
                </c:pt>
                <c:pt idx="2692">
                  <c:v>PPPYGDNDQWKCAIILSKVS</c:v>
                </c:pt>
                <c:pt idx="2693">
                  <c:v>PYGDNDQWKCAIILSKVSEK</c:v>
                </c:pt>
                <c:pt idx="2694">
                  <c:v>GDNDQWKCAIILSKVSEKPE</c:v>
                </c:pt>
                <c:pt idx="2695">
                  <c:v>NDQWKCAIILSKVSEKPENV</c:v>
                </c:pt>
                <c:pt idx="2696">
                  <c:v>QWKCAIILSKVSEKPENVFV</c:v>
                </c:pt>
                <c:pt idx="2697">
                  <c:v>KCAIILSKVSEKPENVFVPP</c:v>
                </c:pt>
                <c:pt idx="2698">
                  <c:v>AIILSKVSEKPENVFVPPRR</c:v>
                </c:pt>
                <c:pt idx="2699">
                  <c:v>ILSKVSEKPENVFVPPRRQR</c:v>
                </c:pt>
                <c:pt idx="2700">
                  <c:v>SKVSEKPENVFVPPRRQRMC</c:v>
                </c:pt>
                <c:pt idx="2701">
                  <c:v>VSEKPENVFVPPRRQRMCIN</c:v>
                </c:pt>
                <c:pt idx="2702">
                  <c:v>EKPENVFVPPRRQRMCINNL</c:v>
                </c:pt>
                <c:pt idx="2703">
                  <c:v>PENVFVPPRRQRMCINNLEK</c:v>
                </c:pt>
                <c:pt idx="2704">
                  <c:v>NVFVPPRRQRMCINNLEKLN</c:v>
                </c:pt>
                <c:pt idx="2705">
                  <c:v>FVPPRRQRMCINNLEKLNVD</c:v>
                </c:pt>
                <c:pt idx="2706">
                  <c:v>PPRRQRMCINNLEKLNVDKI</c:v>
                </c:pt>
                <c:pt idx="2707">
                  <c:v>RRQRMCINNLEKLNVDKIRD</c:v>
                </c:pt>
                <c:pt idx="2708">
                  <c:v>QRMCINNLEKLNVDKIRDKH</c:v>
                </c:pt>
                <c:pt idx="2709">
                  <c:v>MCINNLEKLNVDKIRDKHAF</c:v>
                </c:pt>
                <c:pt idx="2710">
                  <c:v>INNLEKLNVDKIRDKHAFLA</c:v>
                </c:pt>
                <c:pt idx="2711">
                  <c:v>NLEKLNVDKIRDKHAFLADV</c:v>
                </c:pt>
                <c:pt idx="2712">
                  <c:v>EKLNVDKIRDKHAFLADVLL</c:v>
                </c:pt>
                <c:pt idx="2713">
                  <c:v>LNVDKIRDKHAFLADVLLTA</c:v>
                </c:pt>
                <c:pt idx="2714">
                  <c:v>VDKIRDKHAFLADVLLTARN</c:v>
                </c:pt>
                <c:pt idx="2715">
                  <c:v>KIRDKHAFLADVLLTARNEG</c:v>
                </c:pt>
                <c:pt idx="2716">
                  <c:v>RDKHAFLADVLLTARNEGER</c:v>
                </c:pt>
                <c:pt idx="2717">
                  <c:v>KHAFLADVLLTARNEGERIV</c:v>
                </c:pt>
                <c:pt idx="2718">
                  <c:v>AFLADVLLTARNEGERIVQN</c:v>
                </c:pt>
                <c:pt idx="2719">
                  <c:v>LADVLLTARNEGERIVQNHP</c:v>
                </c:pt>
                <c:pt idx="2720">
                  <c:v>DVLLTARNEGERIVQNHPDT</c:v>
                </c:pt>
                <c:pt idx="2721">
                  <c:v>LLTARNEGERIVQNHPDTNS</c:v>
                </c:pt>
                <c:pt idx="2722">
                  <c:v>TARNEGERIVQNHPDTNSSN</c:v>
                </c:pt>
                <c:pt idx="2723">
                  <c:v>RNEGERIVQNHPDTNSSNVC</c:v>
                </c:pt>
                <c:pt idx="2724">
                  <c:v>EGERIVQNHPDTNSSNVCNA</c:v>
                </c:pt>
                <c:pt idx="2725">
                  <c:v>ERIVQNHPDTNSSNVCNALE</c:v>
                </c:pt>
                <c:pt idx="2726">
                  <c:v>IVQNHPDTNSSNVCNALERS</c:v>
                </c:pt>
                <c:pt idx="2727">
                  <c:v>QNHPDTNSSNVCNALERSFA</c:v>
                </c:pt>
                <c:pt idx="2728">
                  <c:v>HPDTNSSNVCNALERSFADI</c:v>
                </c:pt>
                <c:pt idx="2729">
                  <c:v>DTNSSNVCNALERSFADIAD</c:v>
                </c:pt>
                <c:pt idx="2730">
                  <c:v>NSSNVCNALERSFADIADII</c:v>
                </c:pt>
                <c:pt idx="2731">
                  <c:v>SNVCNALERSFADIADIIRG</c:v>
                </c:pt>
                <c:pt idx="2732">
                  <c:v>VCNALERSFADIADIIRGTD</c:v>
                </c:pt>
                <c:pt idx="2733">
                  <c:v>NALERSFADIADIIRGTDLW</c:v>
                </c:pt>
                <c:pt idx="2734">
                  <c:v>LERSFADIADIIRGTDLWKG</c:v>
                </c:pt>
                <c:pt idx="2735">
                  <c:v>RSFADIADIIRGTDLWKGTN</c:v>
                </c:pt>
                <c:pt idx="2736">
                  <c:v>FADIADIIRGTDLWKGTNSN</c:v>
                </c:pt>
                <c:pt idx="2737">
                  <c:v>DIADIIRGTDLWKGTNSNLE</c:v>
                </c:pt>
                <c:pt idx="2738">
                  <c:v>ADIIRGTDLWKGTNSNLEQN</c:v>
                </c:pt>
                <c:pt idx="2739">
                  <c:v>IIRGTDLWKGTNSNLEQNLK</c:v>
                </c:pt>
                <c:pt idx="2740">
                  <c:v>RGTDLWKGTNSNLEQNLKQM</c:v>
                </c:pt>
                <c:pt idx="2741">
                  <c:v>TDLWKGTNSNLEQNLKQMFA</c:v>
                </c:pt>
                <c:pt idx="2742">
                  <c:v>LWKGTNSNLEQNLKQMFAKI</c:v>
                </c:pt>
                <c:pt idx="2743">
                  <c:v>KGTNSNLEQNLKQMFAKIRE</c:v>
                </c:pt>
                <c:pt idx="2744">
                  <c:v>TNSNLEQNLKQMFAKIREND</c:v>
                </c:pt>
                <c:pt idx="2745">
                  <c:v>SNLEQNLKQMFAKIRENDKV</c:v>
                </c:pt>
                <c:pt idx="2746">
                  <c:v>LEQNLKQMFAKIRENDKVLQ</c:v>
                </c:pt>
                <c:pt idx="2747">
                  <c:v>QNLKQMFAKIRENDKVLQDK</c:v>
                </c:pt>
                <c:pt idx="2748">
                  <c:v>LKQMFAKIRENDKVLQDKYP</c:v>
                </c:pt>
                <c:pt idx="2749">
                  <c:v>QMFAKIRENDKVLQDKYPKD</c:v>
                </c:pt>
                <c:pt idx="2750">
                  <c:v>FAKIRENDKVLQDKYPKDQN</c:v>
                </c:pt>
                <c:pt idx="2751">
                  <c:v>KIRENDKVLQDKYPKDQNYR</c:v>
                </c:pt>
                <c:pt idx="2752">
                  <c:v>RENDKVLQDKYPKDQNYRKL</c:v>
                </c:pt>
                <c:pt idx="2753">
                  <c:v>NDKVLQDKYPKDQNYRKLRE</c:v>
                </c:pt>
                <c:pt idx="2754">
                  <c:v>KVLQDKYPKDQNYRKLREDW</c:v>
                </c:pt>
                <c:pt idx="2755">
                  <c:v>LQDKYPKDQNYRKLREDWWN</c:v>
                </c:pt>
                <c:pt idx="2756">
                  <c:v>DKYPKDQNYRKLREDWWNAN</c:v>
                </c:pt>
                <c:pt idx="2757">
                  <c:v>YPKDQNYRKLREDWWNANRQ</c:v>
                </c:pt>
                <c:pt idx="2758">
                  <c:v>KDQNYRKLREDWWNANRQKV</c:v>
                </c:pt>
                <c:pt idx="2759">
                  <c:v>QNYRKLREDWWNANRQKVWE</c:v>
                </c:pt>
                <c:pt idx="2760">
                  <c:v>YRKLREDWWNANRQKVWEVI</c:v>
                </c:pt>
                <c:pt idx="2761">
                  <c:v>KLREDWWNANRQKVWEVITC</c:v>
                </c:pt>
                <c:pt idx="2762">
                  <c:v>REDWWNANRQKVWEVITCGA</c:v>
                </c:pt>
                <c:pt idx="2763">
                  <c:v>DWWNANRQKVWEVITCGARS</c:v>
                </c:pt>
                <c:pt idx="2764">
                  <c:v>WNANRQKVWEVITCGARSND</c:v>
                </c:pt>
                <c:pt idx="2765">
                  <c:v>ANRQKVWEVITCGARSNDLL</c:v>
                </c:pt>
                <c:pt idx="2766">
                  <c:v>RQKVWEVITCGARSNDLLIK</c:v>
                </c:pt>
                <c:pt idx="2767">
                  <c:v>KVWEVITCGARSNDLLIKRG</c:v>
                </c:pt>
                <c:pt idx="2768">
                  <c:v>WEVITCGARSNDLLIKRGWR</c:v>
                </c:pt>
                <c:pt idx="2769">
                  <c:v>VITCGARSNDLLIKRGWRTS</c:v>
                </c:pt>
                <c:pt idx="2770">
                  <c:v>TCGARSNDLLIKRGWRTSGK</c:v>
                </c:pt>
                <c:pt idx="2771">
                  <c:v>GARSNDLLIKRGWRTSGKSN</c:v>
                </c:pt>
                <c:pt idx="2772">
                  <c:v>RSNDLLIKRGWRTSGKSNGD</c:v>
                </c:pt>
                <c:pt idx="2773">
                  <c:v>NDLLIKRGWRTSGKSNGDNK</c:v>
                </c:pt>
                <c:pt idx="2774">
                  <c:v>LLIKRGWRTSGKSNGDNKLE</c:v>
                </c:pt>
                <c:pt idx="2775">
                  <c:v>IKRGWRTSGKSNGDNKLELC</c:v>
                </c:pt>
                <c:pt idx="2776">
                  <c:v>RGWRTSGKSNGDNKLELCRK</c:v>
                </c:pt>
                <c:pt idx="2777">
                  <c:v>WRTSGKSNGDNKLELCRKCG</c:v>
                </c:pt>
                <c:pt idx="2778">
                  <c:v>TSGKSNGDNKLELCRKCGHY</c:v>
                </c:pt>
                <c:pt idx="2779">
                  <c:v>GKSNGDNKLELCRKCGHYEE</c:v>
                </c:pt>
                <c:pt idx="2780">
                  <c:v>SNGDNKLELCRKCGHYEEKV</c:v>
                </c:pt>
                <c:pt idx="2781">
                  <c:v>GDNKLELCRKCGHYEEKVPT</c:v>
                </c:pt>
                <c:pt idx="2782">
                  <c:v>NKLELCRKCGHYEEKVPTKL</c:v>
                </c:pt>
                <c:pt idx="2783">
                  <c:v>LELCRKCGHYEEKVPTKLDY</c:v>
                </c:pt>
                <c:pt idx="2784">
                  <c:v>LCRKCGHYEEKVPTKLDYVP</c:v>
                </c:pt>
                <c:pt idx="2785">
                  <c:v>RKCGHYEEKVPTKLDYVPQF</c:v>
                </c:pt>
                <c:pt idx="2786">
                  <c:v>CGHYEEKVPTKLDYVPQFLR</c:v>
                </c:pt>
                <c:pt idx="2787">
                  <c:v>HYEEKVPTKLDYVPQFLRWL</c:v>
                </c:pt>
                <c:pt idx="2788">
                  <c:v>EEKVPTKLDYVPQFLRWLTE</c:v>
                </c:pt>
                <c:pt idx="2789">
                  <c:v>KVPTKLDYVPQFLRWLTEWI</c:v>
                </c:pt>
                <c:pt idx="2790">
                  <c:v>PTKLDYVPQFLRWLTEWIED</c:v>
                </c:pt>
                <c:pt idx="2791">
                  <c:v>KLDYVPQFLRWLTEWIEDFY</c:v>
                </c:pt>
                <c:pt idx="2792">
                  <c:v>DYVPQFLRWLTEWIEDFYRE</c:v>
                </c:pt>
                <c:pt idx="2793">
                  <c:v>VPQFLRWLTEWIEDFYREKQ</c:v>
                </c:pt>
                <c:pt idx="2794">
                  <c:v>QFLRWLTEWIEDFYREKQNL</c:v>
                </c:pt>
                <c:pt idx="2795">
                  <c:v>LRWLTEWIEDFYREKQNLID</c:v>
                </c:pt>
                <c:pt idx="2796">
                  <c:v>WLTEWIEDFYREKQNLIDDM</c:v>
                </c:pt>
                <c:pt idx="2797">
                  <c:v>TEWIEDFYREKQNLIDDMER</c:v>
                </c:pt>
                <c:pt idx="2798">
                  <c:v>WIEDFYREKQNLIDDMERHR</c:v>
                </c:pt>
                <c:pt idx="2799">
                  <c:v>EDFYREKQNLIDDMERHREE</c:v>
                </c:pt>
                <c:pt idx="2800">
                  <c:v>FYREKQNLIDDMERHREECT</c:v>
                </c:pt>
                <c:pt idx="2801">
                  <c:v>REKQNLIDDMERHREECTSE</c:v>
                </c:pt>
                <c:pt idx="2802">
                  <c:v>KQNLIDDMERHREECTSEDH</c:v>
                </c:pt>
                <c:pt idx="2803">
                  <c:v>NLIDDMERHREECTSEDHKS</c:v>
                </c:pt>
                <c:pt idx="2804">
                  <c:v>IDDMERHREECTSEDHKSKE</c:v>
                </c:pt>
                <c:pt idx="2805">
                  <c:v>DMERHREECTSEDHKSKEGT</c:v>
                </c:pt>
                <c:pt idx="2806">
                  <c:v>ERHREECTSEDHKSKEGTSY</c:v>
                </c:pt>
                <c:pt idx="2807">
                  <c:v>HREECTSEDHKSKEGTSYCS</c:v>
                </c:pt>
                <c:pt idx="2808">
                  <c:v>EECTSEDHKSKEGTSYCSTC</c:v>
                </c:pt>
                <c:pt idx="2809">
                  <c:v>CTSEDHKSKEGTSYCSTCKD</c:v>
                </c:pt>
                <c:pt idx="2810">
                  <c:v>SEDHKSKEGTSYCSTCKDKC</c:v>
                </c:pt>
                <c:pt idx="2811">
                  <c:v>DHKSKEGTSYCSTCKDKCKK</c:v>
                </c:pt>
                <c:pt idx="2812">
                  <c:v>KSKEGTSYCSTCKDKCKKYC</c:v>
                </c:pt>
                <c:pt idx="2813">
                  <c:v>KEGTSYCSTCKDKCKKYCEC</c:v>
                </c:pt>
                <c:pt idx="2814">
                  <c:v>GTSYCSTCKDKCKKYCECVK</c:v>
                </c:pt>
                <c:pt idx="2815">
                  <c:v>SYCSTCKDKCKKYCECVKKW</c:v>
                </c:pt>
                <c:pt idx="2816">
                  <c:v>CSTCKDKCKKYCECVKKWKS</c:v>
                </c:pt>
                <c:pt idx="2817">
                  <c:v>TCKDKCKKYCECVKKWKSEW</c:v>
                </c:pt>
                <c:pt idx="2818">
                  <c:v>KDKCKKYCECVKKWKSEWEN</c:v>
                </c:pt>
                <c:pt idx="2819">
                  <c:v>KCKKYCECVKKWKSEWENQK</c:v>
                </c:pt>
                <c:pt idx="2820">
                  <c:v>KKYCECVKKWKSEWENQKNK</c:v>
                </c:pt>
                <c:pt idx="2821">
                  <c:v>YCECVKKWKSEWENQKNKYT</c:v>
                </c:pt>
                <c:pt idx="2822">
                  <c:v>ECVKKWKSEWENQKNKYTEL</c:v>
                </c:pt>
                <c:pt idx="2823">
                  <c:v>VKKWKSEWENQKNKYTELYQ</c:v>
                </c:pt>
                <c:pt idx="2824">
                  <c:v>KWKSEWENQKNKYTELYQQN</c:v>
                </c:pt>
                <c:pt idx="2825">
                  <c:v>KSEWENQKNKYTELYQQNKN</c:v>
                </c:pt>
                <c:pt idx="2826">
                  <c:v>EWENQKNKYTELYQQNKNET</c:v>
                </c:pt>
                <c:pt idx="2827">
                  <c:v>ENQKNKYTELYQQNKNETSQ</c:v>
                </c:pt>
                <c:pt idx="2828">
                  <c:v>QKNKYTELYQQNKNETSQKN</c:v>
                </c:pt>
                <c:pt idx="2829">
                  <c:v>NKYTELYQQNKNETSQKNTS</c:v>
                </c:pt>
                <c:pt idx="2830">
                  <c:v>YTELYQQNKNETSQKNTSRY</c:v>
                </c:pt>
                <c:pt idx="2831">
                  <c:v>ELYQQNKNETSQKNTSRYDD</c:v>
                </c:pt>
                <c:pt idx="2832">
                  <c:v>YQQNKNETSQKNTSRYDDYV</c:v>
                </c:pt>
                <c:pt idx="2833">
                  <c:v>QNKNETSQKNTSRYDDYVKD</c:v>
                </c:pt>
                <c:pt idx="2834">
                  <c:v>KNETSQKNTSRYDDYVKDFF</c:v>
                </c:pt>
                <c:pt idx="2835">
                  <c:v>ETSQKNTSRYDDYVKDFFKK</c:v>
                </c:pt>
                <c:pt idx="2836">
                  <c:v>SQKNTSRYDDYVKDFFKKLE</c:v>
                </c:pt>
                <c:pt idx="2837">
                  <c:v>KNTSRYDDYVKDFFKKLEAN</c:v>
                </c:pt>
                <c:pt idx="2838">
                  <c:v>TSRYDDYVKDFFKKLEANYS</c:v>
                </c:pt>
                <c:pt idx="2839">
                  <c:v>RYDDYVKDFFKKLEANYSSL</c:v>
                </c:pt>
                <c:pt idx="2840">
                  <c:v>DDYVKDFFKKLEANYSSLEN</c:v>
                </c:pt>
                <c:pt idx="2841">
                  <c:v>YVKDFFKKLEANYSSLENYI</c:v>
                </c:pt>
                <c:pt idx="2842">
                  <c:v>KDFFKKLEANYSSLENYIKG</c:v>
                </c:pt>
                <c:pt idx="2843">
                  <c:v>FFKKLEANYSSLENYIKGDP</c:v>
                </c:pt>
                <c:pt idx="2844">
                  <c:v>KKLEANYSSLENYIKGDPYF</c:v>
                </c:pt>
                <c:pt idx="2845">
                  <c:v>LEANYSSLENYIKGDPYFAE</c:v>
                </c:pt>
                <c:pt idx="2846">
                  <c:v>ANYSSLENYIKGDPYFAEYA</c:v>
                </c:pt>
                <c:pt idx="2847">
                  <c:v>YSSLENYIKGDPYFAEYATK</c:v>
                </c:pt>
                <c:pt idx="2848">
                  <c:v>SLENYIKGDPYFAEYATKLS</c:v>
                </c:pt>
                <c:pt idx="2849">
                  <c:v>ENYIKGDPYFAEYATKLSFI</c:v>
                </c:pt>
                <c:pt idx="2850">
                  <c:v>YIKGDPYFAEYATKLSFILN</c:v>
                </c:pt>
                <c:pt idx="2851">
                  <c:v>KGDPYFAEYATKLSFILNSS</c:v>
                </c:pt>
                <c:pt idx="2852">
                  <c:v>DPYFAEYATKLSFILNSSDA</c:v>
                </c:pt>
                <c:pt idx="2853">
                  <c:v>YFAEYATKLSFILNSSDANN</c:v>
                </c:pt>
                <c:pt idx="2854">
                  <c:v>AEYATKLSFILNSSDANNPS</c:v>
                </c:pt>
                <c:pt idx="2855">
                  <c:v>YATKLSFILNSSDANNPSEK</c:v>
                </c:pt>
                <c:pt idx="2856">
                  <c:v>TKLSFILNSSDANNPSEKIQ</c:v>
                </c:pt>
                <c:pt idx="2857">
                  <c:v>LSFILNSSDANNPSEKIQKN</c:v>
                </c:pt>
                <c:pt idx="2858">
                  <c:v>FILNSSDANNPSEKIQKNND</c:v>
                </c:pt>
                <c:pt idx="2859">
                  <c:v>LNSSDANNPSEKIQKNNDEV</c:v>
                </c:pt>
                <c:pt idx="2860">
                  <c:v>SSDANNPSEKIQKNNDEVCN</c:v>
                </c:pt>
                <c:pt idx="2861">
                  <c:v>DANNPSEKIQKNNDEVCNCN</c:v>
                </c:pt>
                <c:pt idx="2862">
                  <c:v>NNPSEKIQKNNDEVCNCNES</c:v>
                </c:pt>
                <c:pt idx="2863">
                  <c:v>PSEKIQKNNDEVCNCNESGI</c:v>
                </c:pt>
                <c:pt idx="2864">
                  <c:v>EKIQKNNDEVCNCNESGIAS</c:v>
                </c:pt>
                <c:pt idx="2865">
                  <c:v>IQKNNDEVCNCNESGIASVE</c:v>
                </c:pt>
                <c:pt idx="2866">
                  <c:v>KNNDEVCNCNESGIASVEQE</c:v>
                </c:pt>
                <c:pt idx="2867">
                  <c:v>NDEVCNCNESGIASVEQEQI</c:v>
                </c:pt>
                <c:pt idx="2868">
                  <c:v>EVCNCNESGIASVEQEQISD</c:v>
                </c:pt>
                <c:pt idx="2869">
                  <c:v>CNCNESGIASVEQEQISDPS</c:v>
                </c:pt>
                <c:pt idx="2870">
                  <c:v>CNESGIASVEQEQISDPSSN</c:v>
                </c:pt>
                <c:pt idx="2871">
                  <c:v>ESGIASVEQEQISDPSSNKT</c:v>
                </c:pt>
                <c:pt idx="2872">
                  <c:v>GIASVEQEQISDPSSNKTCI</c:v>
                </c:pt>
                <c:pt idx="2873">
                  <c:v>ASVEQEQISDPSSNKTCITH</c:v>
                </c:pt>
                <c:pt idx="2874">
                  <c:v>VEQEQISDPSSNKTCITHSS</c:v>
                </c:pt>
                <c:pt idx="2875">
                  <c:v>QEQISDPSSNKTCITHSSIK</c:v>
                </c:pt>
                <c:pt idx="2876">
                  <c:v>QISDPSSNKTCITHSSIKAN</c:v>
                </c:pt>
                <c:pt idx="2877">
                  <c:v>SDPSSNKTCITHSSIKANKK</c:v>
                </c:pt>
                <c:pt idx="2878">
                  <c:v>PSSNKTCITHSSIKANKKKV</c:v>
                </c:pt>
                <c:pt idx="2879">
                  <c:v>SNKTCITHSSIKANKKKVCK</c:v>
                </c:pt>
                <c:pt idx="2880">
                  <c:v>KTCITHSSIKANKKKVCKHV</c:v>
                </c:pt>
                <c:pt idx="2881">
                  <c:v>CITHSSIKANKKKVCKHVKL</c:v>
                </c:pt>
                <c:pt idx="2882">
                  <c:v>THSSIKANKKKVCKHVKLGV</c:v>
                </c:pt>
                <c:pt idx="2883">
                  <c:v>SSIKANKKKVCKHVKLGVRE</c:v>
                </c:pt>
                <c:pt idx="2884">
                  <c:v>IKANKKKVCKHVKLGVREND</c:v>
                </c:pt>
                <c:pt idx="2885">
                  <c:v>ANKKKVCKHVKLGVRENDKD</c:v>
                </c:pt>
                <c:pt idx="2886">
                  <c:v>KKKVCKHVKLGVRENDKDLR</c:v>
                </c:pt>
                <c:pt idx="2887">
                  <c:v>KVCKHVKLGVRENDKDLRVC</c:v>
                </c:pt>
                <c:pt idx="2888">
                  <c:v>CKHVKLGVRENDKDLRVCVI</c:v>
                </c:pt>
                <c:pt idx="2889">
                  <c:v>HVKLGVRENDKDLRVCVIEH</c:v>
                </c:pt>
                <c:pt idx="2890">
                  <c:v>KLGVRENDKDLRVCVIEHTS</c:v>
                </c:pt>
                <c:pt idx="2891">
                  <c:v>GVRENDKDLRVCVIEHTSLS</c:v>
                </c:pt>
                <c:pt idx="2892">
                  <c:v>RENDKDLRVCVIEHTSLSGV</c:v>
                </c:pt>
                <c:pt idx="2893">
                  <c:v>NDKDLRVCVIEHTSLSGVEN</c:v>
                </c:pt>
                <c:pt idx="2894">
                  <c:v>KDLRVCVIEHTSLSGVENCC</c:v>
                </c:pt>
                <c:pt idx="2895">
                  <c:v>LRVCVIEHTSLSGVENCCCQ</c:v>
                </c:pt>
                <c:pt idx="2896">
                  <c:v>VCVIEHTSLSGVENCCCQDF</c:v>
                </c:pt>
                <c:pt idx="2897">
                  <c:v>VIEHTSLSGVENCCCQDFLR</c:v>
                </c:pt>
                <c:pt idx="2898">
                  <c:v>EHTSLSGVENCCCQDFLRIL</c:v>
                </c:pt>
                <c:pt idx="2899">
                  <c:v>TSLSGVENCCCQDFLRILQE</c:v>
                </c:pt>
                <c:pt idx="2900">
                  <c:v>LSGVENCCCQDFLRILQENC</c:v>
                </c:pt>
                <c:pt idx="2901">
                  <c:v>GVENCCCQDFLRILQENCSD</c:v>
                </c:pt>
                <c:pt idx="2902">
                  <c:v>ENCCCQDFLRILQENCSDNK</c:v>
                </c:pt>
                <c:pt idx="2903">
                  <c:v>CCCQDFLRILQENCSDNKSG</c:v>
                </c:pt>
                <c:pt idx="2904">
                  <c:v>CQDFLRILQENCSDNKSGSS</c:v>
                </c:pt>
                <c:pt idx="2905">
                  <c:v>DFLRILQENCSDNKSGSSSN</c:v>
                </c:pt>
                <c:pt idx="2906">
                  <c:v>LRILQENCSDNKSGSSSNGS</c:v>
                </c:pt>
                <c:pt idx="2907">
                  <c:v>ILQENCSDNKSGSSSNGSCN</c:v>
                </c:pt>
                <c:pt idx="2908">
                  <c:v>QENCSDNKSGSSSNGSCNNK</c:v>
                </c:pt>
                <c:pt idx="2909">
                  <c:v>NCSDNKSGSSSNGSCNNKNQ</c:v>
                </c:pt>
                <c:pt idx="2910">
                  <c:v>SDNKSGSSSNGSCNNKNQEA</c:v>
                </c:pt>
                <c:pt idx="2911">
                  <c:v>NKSGSSSNGSCNNKNQEACE</c:v>
                </c:pt>
                <c:pt idx="2912">
                  <c:v>SGSSSNGSCNNKNQEACEKN</c:v>
                </c:pt>
                <c:pt idx="2913">
                  <c:v>SSSNGSCNNKNQEACEKNLE</c:v>
                </c:pt>
                <c:pt idx="2914">
                  <c:v>SNGSCNNKNQEACEKNLEKV</c:v>
                </c:pt>
                <c:pt idx="2915">
                  <c:v>GSCNNKNQEACEKNLEKVLA</c:v>
                </c:pt>
                <c:pt idx="2916">
                  <c:v>CNNKNQEACEKNLEKVLASL</c:v>
                </c:pt>
                <c:pt idx="2917">
                  <c:v>NKNQEACEKNLEKVLASLTN</c:v>
                </c:pt>
                <c:pt idx="2918">
                  <c:v>NQEACEKNLEKVLASLTNCY</c:v>
                </c:pt>
                <c:pt idx="2919">
                  <c:v>EACEKNLEKVLASLTNCYKC</c:v>
                </c:pt>
                <c:pt idx="2920">
                  <c:v>CEKNLEKVLASLTNCYKCDK</c:v>
                </c:pt>
                <c:pt idx="2921">
                  <c:v>KNLEKVLASLTNCYKCDKCK</c:v>
                </c:pt>
                <c:pt idx="2922">
                  <c:v>LEKVLASLTNCYKCDKCKSE</c:v>
                </c:pt>
                <c:pt idx="2923">
                  <c:v>KVLASLTNCYKCDKCKSEQS</c:v>
                </c:pt>
                <c:pt idx="2924">
                  <c:v>LASLTNCYKCDKCKSEQSKK</c:v>
                </c:pt>
                <c:pt idx="2925">
                  <c:v>SLTNCYKCDKCKSEQSKKNN</c:v>
                </c:pt>
                <c:pt idx="2926">
                  <c:v>TNCYKCDKCKSEQSKKNNKN</c:v>
                </c:pt>
                <c:pt idx="2927">
                  <c:v>CYKCDKCKSEQSKKNNKNWI</c:v>
                </c:pt>
                <c:pt idx="2928">
                  <c:v>KCDKCKSEQSKKNNKNWIWK</c:v>
                </c:pt>
                <c:pt idx="2929">
                  <c:v>DKCKSEQSKKNNKNWIWKKS</c:v>
                </c:pt>
                <c:pt idx="2930">
                  <c:v>CKSEQSKKNNKNWIWKKSSG</c:v>
                </c:pt>
                <c:pt idx="2931">
                  <c:v>SEQSKKNNKNWIWKKSSGKE</c:v>
                </c:pt>
                <c:pt idx="2932">
                  <c:v>QSKKNNKNWIWKKSSGKEGG</c:v>
                </c:pt>
                <c:pt idx="2933">
                  <c:v>KKNNKNWIWKKSSGKEGGLQ</c:v>
                </c:pt>
                <c:pt idx="2934">
                  <c:v>NNKNWIWKKSSGKEGGLQKE</c:v>
                </c:pt>
                <c:pt idx="2935">
                  <c:v>KNWIWKKSSGKEGGLQKEYA</c:v>
                </c:pt>
                <c:pt idx="2936">
                  <c:v>WIWKKSSGKEGGLQKEYANT</c:v>
                </c:pt>
                <c:pt idx="2937">
                  <c:v>WKKSSGKEGGLQKEYANTIG</c:v>
                </c:pt>
                <c:pt idx="2938">
                  <c:v>KSSGKEGGLQKEYANTIGLP</c:v>
                </c:pt>
                <c:pt idx="2939">
                  <c:v>SGKEGGLQKEYANTIGLPPR</c:v>
                </c:pt>
                <c:pt idx="2940">
                  <c:v>KEGGLQKEYANTIGLPPRTQ</c:v>
                </c:pt>
                <c:pt idx="2941">
                  <c:v>GGLQKEYANTIGLPPRTQSL</c:v>
                </c:pt>
                <c:pt idx="2942">
                  <c:v>LQKEYANTIGLPPRTQSLCL</c:v>
                </c:pt>
                <c:pt idx="2943">
                  <c:v>KEYANTIGLPPRTQSLCLVV</c:v>
                </c:pt>
                <c:pt idx="2944">
                  <c:v>YANTIGLPPRTQSLCLVVCL</c:v>
                </c:pt>
                <c:pt idx="2945">
                  <c:v>NTIGLPPRTQSLCLVVCLDE</c:v>
                </c:pt>
                <c:pt idx="2946">
                  <c:v>IGLPPRTQSLCLVVCLDEKG</c:v>
                </c:pt>
                <c:pt idx="2947">
                  <c:v>LPPRTQSLCLVVCLDEKGKK</c:v>
                </c:pt>
                <c:pt idx="2948">
                  <c:v>PRTQSLCLVVCLDEKGKKTQ</c:v>
                </c:pt>
                <c:pt idx="2949">
                  <c:v>TQSLCLVVCLDEKGKKTQEL</c:v>
                </c:pt>
                <c:pt idx="2950">
                  <c:v>SLCLVVCLDEKGKKTQELKN</c:v>
                </c:pt>
                <c:pt idx="2951">
                  <c:v>CLVVCLDEKGKKTQELKNIR</c:v>
                </c:pt>
                <c:pt idx="2952">
                  <c:v>VVCLDEKGKKTQELKNIRTN</c:v>
                </c:pt>
                <c:pt idx="2953">
                  <c:v>CLDEKGKKTQELKNIRTNSE</c:v>
                </c:pt>
                <c:pt idx="2954">
                  <c:v>DEKGKKTQELKNIRTNSELL</c:v>
                </c:pt>
                <c:pt idx="2955">
                  <c:v>KGKKTQELKNIRTNSELLKE</c:v>
                </c:pt>
                <c:pt idx="2956">
                  <c:v>KKTQELKNIRTNSELLKEWI</c:v>
                </c:pt>
                <c:pt idx="2957">
                  <c:v>TQELKNIRTNSELLKEWIIA</c:v>
                </c:pt>
                <c:pt idx="2958">
                  <c:v>ELKNIRTNSELLKEWIIAAF</c:v>
                </c:pt>
                <c:pt idx="2959">
                  <c:v>KNIRTNSELLKEWIIAAFHE</c:v>
                </c:pt>
                <c:pt idx="2960">
                  <c:v>IRTNSELLKEWIIAAFHEGK</c:v>
                </c:pt>
                <c:pt idx="2961">
                  <c:v>TNSELLKEWIIAAFHEGKNL</c:v>
                </c:pt>
                <c:pt idx="2962">
                  <c:v>SELLKEWIIAAFHEGKNLKP</c:v>
                </c:pt>
                <c:pt idx="2963">
                  <c:v>LLKEWIIAAFHEGKNLKPSH</c:v>
                </c:pt>
                <c:pt idx="2964">
                  <c:v>KEWIIAAFHEGKNLKPSHEK</c:v>
                </c:pt>
                <c:pt idx="2965">
                  <c:v>WIIAAFHEGKNLKPSHEKKN</c:v>
                </c:pt>
                <c:pt idx="2966">
                  <c:v>IAAFHEGKNLKPSHEKKNDD</c:v>
                </c:pt>
                <c:pt idx="2967">
                  <c:v>AFHEGKNLKPSHEKKNDDNG</c:v>
                </c:pt>
                <c:pt idx="2968">
                  <c:v>HEGKNLKPSHEKKNDDNGKK</c:v>
                </c:pt>
                <c:pt idx="2969">
                  <c:v>GKNLKPSHEKKNDDNGKKLC</c:v>
                </c:pt>
                <c:pt idx="2970">
                  <c:v>NLKPSHEKKNDDNGKKLCKA</c:v>
                </c:pt>
                <c:pt idx="2971">
                  <c:v>KPSHEKKNDDNGKKLCKALE</c:v>
                </c:pt>
                <c:pt idx="2972">
                  <c:v>SHEKKNDDNGKKLCKALEYS</c:v>
                </c:pt>
                <c:pt idx="2973">
                  <c:v>EKKNDDNGKKLCKALEYSFA</c:v>
                </c:pt>
                <c:pt idx="2974">
                  <c:v>KNDDNGKKLCKALEYSFADY</c:v>
                </c:pt>
                <c:pt idx="2975">
                  <c:v>DDNGKKLCKALEYSFADYGD</c:v>
                </c:pt>
                <c:pt idx="2976">
                  <c:v>NGKKLCKALEYSFADYGDLI</c:v>
                </c:pt>
                <c:pt idx="2977">
                  <c:v>KKLCKALEYSFADYGDLIKG</c:v>
                </c:pt>
                <c:pt idx="2978">
                  <c:v>LCKALEYSFADYGDLIKGTS</c:v>
                </c:pt>
                <c:pt idx="2979">
                  <c:v>KALEYSFADYGDLIKGTSIW</c:v>
                </c:pt>
                <c:pt idx="2980">
                  <c:v>LEYSFADYGDLIKGTSIWDN</c:v>
                </c:pt>
                <c:pt idx="2981">
                  <c:v>YSFADYGDLIKGTSIWDNEY</c:v>
                </c:pt>
                <c:pt idx="2982">
                  <c:v>FADYGDLIKGTSIWDNEYTK</c:v>
                </c:pt>
                <c:pt idx="2983">
                  <c:v>DYGDLIKGTSIWDNEYTKDL</c:v>
                </c:pt>
                <c:pt idx="2984">
                  <c:v>GDLIKGTSIWDNEYTKDLEL</c:v>
                </c:pt>
                <c:pt idx="2985">
                  <c:v>LIKGTSIWDNEYTKDLELNL</c:v>
                </c:pt>
                <c:pt idx="2986">
                  <c:v>KGTSIWDNEYTKDLELNLQK</c:v>
                </c:pt>
                <c:pt idx="2987">
                  <c:v>TSIWDNEYTKDLELNLQKIF</c:v>
                </c:pt>
                <c:pt idx="2988">
                  <c:v>IWDNEYTKDLELNLQKIFGK</c:v>
                </c:pt>
                <c:pt idx="2989">
                  <c:v>DNEYTKDLELNLQKIFGKLF</c:v>
                </c:pt>
                <c:pt idx="2990">
                  <c:v>EYTKDLELNLQKIFGKLFRK</c:v>
                </c:pt>
                <c:pt idx="2991">
                  <c:v>TKDLELNLQKIFGKLFRKYI</c:v>
                </c:pt>
                <c:pt idx="2992">
                  <c:v>DLELNLQKIFGKLFRKYIKK</c:v>
                </c:pt>
                <c:pt idx="2993">
                  <c:v>ELNLQKIFGKLFRKYIKKNN</c:v>
                </c:pt>
                <c:pt idx="2994">
                  <c:v>NLQKIFGKLFRKYIKKNNTA</c:v>
                </c:pt>
                <c:pt idx="2995">
                  <c:v>QKIFGKLFRKYIKKNNTAEQ</c:v>
                </c:pt>
                <c:pt idx="2996">
                  <c:v>IFGKLFRKYIKKNNTAEQDT</c:v>
                </c:pt>
                <c:pt idx="2997">
                  <c:v>GKLFRKYIKKNNTAEQDTSY</c:v>
                </c:pt>
                <c:pt idx="2998">
                  <c:v>LFRKYIKKNNTAEQDTSYSS</c:v>
                </c:pt>
                <c:pt idx="2999">
                  <c:v>RKYIKKNNTAEQDTSYSSLD</c:v>
                </c:pt>
                <c:pt idx="3000">
                  <c:v>YIKKNNTAEQDTSYSSLDEL</c:v>
                </c:pt>
                <c:pt idx="3001">
                  <c:v>KKNNTAEQDTSYSSLDELRE</c:v>
                </c:pt>
                <c:pt idx="3002">
                  <c:v>NNTAEQDTSYSSLDELRESW</c:v>
                </c:pt>
                <c:pt idx="3003">
                  <c:v>TAEQDTSYSSLDELRESWWN</c:v>
                </c:pt>
                <c:pt idx="3004">
                  <c:v>EQDTSYSSLDELRESWWNTN</c:v>
                </c:pt>
                <c:pt idx="3005">
                  <c:v>DTSYSSLDELRESWWNTNKK</c:v>
                </c:pt>
                <c:pt idx="3006">
                  <c:v>SYSSLDELRESWWNTNKKYI</c:v>
                </c:pt>
                <c:pt idx="3007">
                  <c:v>SSLDELRESWWNTNKKYIWL</c:v>
                </c:pt>
                <c:pt idx="3008">
                  <c:v>LDELRESWWNTNKKYIWLAM</c:v>
                </c:pt>
                <c:pt idx="3009">
                  <c:v>ELRESWWNTNKKYIWLAMKH</c:v>
                </c:pt>
                <c:pt idx="3010">
                  <c:v>RESWWNTNKKYIWLAMKHGA</c:v>
                </c:pt>
                <c:pt idx="3011">
                  <c:v>SWWNTNKKYIWLAMKHGAGM</c:v>
                </c:pt>
                <c:pt idx="3012">
                  <c:v>WNTNKKYIWLAMKHGAGMNS</c:v>
                </c:pt>
                <c:pt idx="3013">
                  <c:v>TNKKYIWLAMKHGAGMNSTT</c:v>
                </c:pt>
                <c:pt idx="3014">
                  <c:v>KKYIWLAMKHGAGMNSTTCC</c:v>
                </c:pt>
                <c:pt idx="3015">
                  <c:v>YIWLAMKHGAGMNSTTCCGD</c:v>
                </c:pt>
                <c:pt idx="3016">
                  <c:v>WLAMKHGAGMNSTTCCGDGS</c:v>
                </c:pt>
                <c:pt idx="3017">
                  <c:v>AMKHGAGMNSTTCCGDGSVT</c:v>
                </c:pt>
                <c:pt idx="3018">
                  <c:v>KHGAGMNSTTCCGDGSVTGS</c:v>
                </c:pt>
                <c:pt idx="3019">
                  <c:v>GAGMNSTTCCGDGSVTGSGS</c:v>
                </c:pt>
                <c:pt idx="3020">
                  <c:v>GMNSTTCCGDGSVTGSGSSC</c:v>
                </c:pt>
                <c:pt idx="3021">
                  <c:v>NSTTCCGDGSVTGSGSSCDD</c:v>
                </c:pt>
                <c:pt idx="3022">
                  <c:v>TTCCGDGSVTGSGSSCDDIP</c:v>
                </c:pt>
                <c:pt idx="3023">
                  <c:v>CCGDGSVTGSGSSCDDIPTI</c:v>
                </c:pt>
                <c:pt idx="3024">
                  <c:v>GDGSVTGSGSSCDDIPTIDL</c:v>
                </c:pt>
                <c:pt idx="3025">
                  <c:v>GSVTGSGSSCDDIPTIDLIP</c:v>
                </c:pt>
                <c:pt idx="3026">
                  <c:v>VTGSGSSCDDIPTIDLIPQY</c:v>
                </c:pt>
                <c:pt idx="3027">
                  <c:v>GSGSSCDDIPTIDLIPQYLR</c:v>
                </c:pt>
                <c:pt idx="3028">
                  <c:v>GSSCDDIPTIDLIPQYLRFL</c:v>
                </c:pt>
                <c:pt idx="3029">
                  <c:v>SCDDIPTIDLIPQYLRFLQE</c:v>
                </c:pt>
                <c:pt idx="3030">
                  <c:v>DDIPTIDLIPQYLRFLQEWV</c:v>
                </c:pt>
                <c:pt idx="3031">
                  <c:v>IPTIDLIPQYLRFLQEWVEH</c:v>
                </c:pt>
                <c:pt idx="3032">
                  <c:v>TIDLIPQYLRFLQEWVEHFC</c:v>
                </c:pt>
                <c:pt idx="3033">
                  <c:v>DLIPQYLRFLQEWVEHFCKQ</c:v>
                </c:pt>
                <c:pt idx="3034">
                  <c:v>IPQYLRFLQEWVEHFCKQRQ</c:v>
                </c:pt>
                <c:pt idx="3035">
                  <c:v>QYLRFLQEWVEHFCKQRQEK</c:v>
                </c:pt>
                <c:pt idx="3036">
                  <c:v>LRFLQEWVEHFCKQRQEKVK</c:v>
                </c:pt>
                <c:pt idx="3037">
                  <c:v>FLQEWVEHFCKQRQEKVKPV</c:v>
                </c:pt>
                <c:pt idx="3038">
                  <c:v>QEWVEHFCKQRQEKVKPVIE</c:v>
                </c:pt>
                <c:pt idx="3039">
                  <c:v>WVEHFCKQRQEKVKPVIENC</c:v>
                </c:pt>
                <c:pt idx="3040">
                  <c:v>EHFCKQRQEKVKPVIENCKS</c:v>
                </c:pt>
                <c:pt idx="3041">
                  <c:v>FCKQRQEKVKPVIENCKSCK</c:v>
                </c:pt>
                <c:pt idx="3042">
                  <c:v>KQRQEKVKPVIENCKSCKES</c:v>
                </c:pt>
                <c:pt idx="3043">
                  <c:v>RQEKVKPVIENCKSCKESGG</c:v>
                </c:pt>
                <c:pt idx="3044">
                  <c:v>EKVKPVIENCKSCKESGGTC</c:v>
                </c:pt>
                <c:pt idx="3045">
                  <c:v>VKPVIENCKSCKESGGTCNG</c:v>
                </c:pt>
                <c:pt idx="3046">
                  <c:v>PVIENCKSCKESGGTCNGEC</c:v>
                </c:pt>
                <c:pt idx="3047">
                  <c:v>IENCKSCKESGGTCNGECKT</c:v>
                </c:pt>
                <c:pt idx="3048">
                  <c:v>NCKSCKESGGTCNGECKTEC</c:v>
                </c:pt>
                <c:pt idx="3049">
                  <c:v>KSCKESGGTCNGECKTECKN</c:v>
                </c:pt>
                <c:pt idx="3050">
                  <c:v>CKESGGTCNGECKTECKNKC</c:v>
                </c:pt>
                <c:pt idx="3051">
                  <c:v>ESGGTCNGECKTECKNKCEV</c:v>
                </c:pt>
                <c:pt idx="3052">
                  <c:v>GGTCNGECKTECKNKCEVYK</c:v>
                </c:pt>
                <c:pt idx="3053">
                  <c:v>TCNGECKTECKNKCEVYKKF</c:v>
                </c:pt>
                <c:pt idx="3054">
                  <c:v>NGECKTECKNKCEVYKKFIE</c:v>
                </c:pt>
                <c:pt idx="3055">
                  <c:v>ECKTECKNKCEVYKKFIEDC</c:v>
                </c:pt>
                <c:pt idx="3056">
                  <c:v>KTECKNKCEVYKKFIEDCKG</c:v>
                </c:pt>
                <c:pt idx="3057">
                  <c:v>ECKNKCEVYKKFIEDCKGGD</c:v>
                </c:pt>
                <c:pt idx="3058">
                  <c:v>KNKCEVYKKFIEDCKGGDGT</c:v>
                </c:pt>
                <c:pt idx="3059">
                  <c:v>KCEVYKKFIEDCKGGDGTAG</c:v>
                </c:pt>
                <c:pt idx="3060">
                  <c:v>EVYKKFIEDCKGGDGTAGSS</c:v>
                </c:pt>
                <c:pt idx="3061">
                  <c:v>YKKFIEDCKGGDGTAGSSWV</c:v>
                </c:pt>
                <c:pt idx="3062">
                  <c:v>KFIEDCKGGDGTAGSSWVKR</c:v>
                </c:pt>
                <c:pt idx="3063">
                  <c:v>IEDCKGGDGTAGSSWVKRWD</c:v>
                </c:pt>
                <c:pt idx="3064">
                  <c:v>DCKGGDGTAGSSWVKRWDQI</c:v>
                </c:pt>
                <c:pt idx="3065">
                  <c:v>KGGDGTAGSSWVKRWDQIYK</c:v>
                </c:pt>
                <c:pt idx="3066">
                  <c:v>GDGTAGSSWVKRWDQIYKRY</c:v>
                </c:pt>
                <c:pt idx="3067">
                  <c:v>GTAGSSWVKRWDQIYKRYSK</c:v>
                </c:pt>
                <c:pt idx="3068">
                  <c:v>AGSSWVKRWDQIYKRYSKYI</c:v>
                </c:pt>
                <c:pt idx="3069">
                  <c:v>SSWVKRWDQIYKRYSKYIED</c:v>
                </c:pt>
                <c:pt idx="3070">
                  <c:v>WVKRWDQIYKRYSKYIEDAK</c:v>
                </c:pt>
                <c:pt idx="3071">
                  <c:v>KRWDQIYKRYSKYIEDAKRN</c:v>
                </c:pt>
                <c:pt idx="3072">
                  <c:v>WDQIYKRYSKYIEDAKRNRK</c:v>
                </c:pt>
                <c:pt idx="3073">
                  <c:v>QIYKRYSKYIEDAKRNRKAG</c:v>
                </c:pt>
                <c:pt idx="3074">
                  <c:v>YKRYSKYIEDAKRNRKAGTK</c:v>
                </c:pt>
                <c:pt idx="3075">
                  <c:v>RYSKYIEDAKRNRKAGTKNC</c:v>
                </c:pt>
                <c:pt idx="3076">
                  <c:v>SKYIEDAKRNRKAGTKNCGP</c:v>
                </c:pt>
                <c:pt idx="3077">
                  <c:v>YIEDAKRNRKAGTKNCGPSS</c:v>
                </c:pt>
                <c:pt idx="3078">
                  <c:v>EDAKRNRKAGTKNCGPSSTT</c:v>
                </c:pt>
                <c:pt idx="3079">
                  <c:v>AKRNRKAGTKNCGPSSTTNA</c:v>
                </c:pt>
                <c:pt idx="3080">
                  <c:v>RNRKAGTKNCGPSSTTNAAE</c:v>
                </c:pt>
                <c:pt idx="3081">
                  <c:v>RKAGTKNCGPSSTTNAAENK</c:v>
                </c:pt>
                <c:pt idx="3082">
                  <c:v>AGTKNCGPSSTTNAAENKCV</c:v>
                </c:pt>
                <c:pt idx="3083">
                  <c:v>TKNCGPSSTTNAAENKCVQS</c:v>
                </c:pt>
                <c:pt idx="3084">
                  <c:v>NCGPSSTTNAAENKCVQSDI</c:v>
                </c:pt>
                <c:pt idx="3085">
                  <c:v>GPSSTTNAAENKCVQSDIDS</c:v>
                </c:pt>
                <c:pt idx="3086">
                  <c:v>SSTTNAAENKCVQSDIDSFF</c:v>
                </c:pt>
                <c:pt idx="3087">
                  <c:v>TTNAAENKCVQSDIDSFFKH</c:v>
                </c:pt>
                <c:pt idx="3088">
                  <c:v>NAAENKCVQSDIDSFFKHLI</c:v>
                </c:pt>
                <c:pt idx="3089">
                  <c:v>AENKCVQSDIDSFFKHLIDI</c:v>
                </c:pt>
                <c:pt idx="3090">
                  <c:v>NKCVQSDIDSFFKHLIDIGL</c:v>
                </c:pt>
                <c:pt idx="3091">
                  <c:v>CVQSDIDSFFKHLIDIGLTT</c:v>
                </c:pt>
                <c:pt idx="3092">
                  <c:v>QSDIDSFFKHLIDIGLTTPS</c:v>
                </c:pt>
                <c:pt idx="3093">
                  <c:v>DIDSFFKHLIDIGLTTPSSY</c:v>
                </c:pt>
                <c:pt idx="3094">
                  <c:v>DSFFKHLIDIGLTTPSSYLS</c:v>
                </c:pt>
                <c:pt idx="3095">
                  <c:v>FFKHLIDIGLTTPSSYLSIV</c:v>
                </c:pt>
                <c:pt idx="3096">
                  <c:v>KHLIDIGLTTPSSYLSIVLD</c:v>
                </c:pt>
                <c:pt idx="3097">
                  <c:v>LIDIGLTTPSSYLSIVLDDN</c:v>
                </c:pt>
                <c:pt idx="3098">
                  <c:v>DIGLTTPSSYLSIVLDDNIC</c:v>
                </c:pt>
                <c:pt idx="3099">
                  <c:v>GLTTPSSYLSIVLDDNICGA</c:v>
                </c:pt>
                <c:pt idx="3100">
                  <c:v>TTPSSYLSIVLDDNICGADK</c:v>
                </c:pt>
                <c:pt idx="3101">
                  <c:v>PSSYLSIVLDDNICGADKAP</c:v>
                </c:pt>
                <c:pt idx="3102">
                  <c:v>SYLSIVLDDNICGADKAPWT</c:v>
                </c:pt>
                <c:pt idx="3103">
                  <c:v>LSIVLDDNICGADKAPWTTY</c:v>
                </c:pt>
                <c:pt idx="3104">
                  <c:v>IVLDDNICGADKAPWTTYTT</c:v>
                </c:pt>
                <c:pt idx="3105">
                  <c:v>LDDNICGADKAPWTTYTTYT</c:v>
                </c:pt>
                <c:pt idx="3106">
                  <c:v>DNICGADKAPWTTYTTYTTT</c:v>
                </c:pt>
                <c:pt idx="3107">
                  <c:v>ICGADKAPWTTYTTYTTTEK</c:v>
                </c:pt>
                <c:pt idx="3108">
                  <c:v>GADKAPWTTYTTYTTTEKCN</c:v>
                </c:pt>
                <c:pt idx="3109">
                  <c:v>DKAPWTTYTTYTTTEKCNKE</c:v>
                </c:pt>
                <c:pt idx="3110">
                  <c:v>APWTTYTTYTTTEKCNKETD</c:v>
                </c:pt>
                <c:pt idx="3111">
                  <c:v>WTTYTTYTTTEKCNKETDKS</c:v>
                </c:pt>
                <c:pt idx="3112">
                  <c:v>TYTTYTTTEKCNKETDKSKL</c:v>
                </c:pt>
                <c:pt idx="3113">
                  <c:v>TTYTTTEKCNKETDKSKLQQ</c:v>
                </c:pt>
                <c:pt idx="3114">
                  <c:v>YTTTEKCNKETDKSKLQQCN</c:v>
                </c:pt>
                <c:pt idx="3115">
                  <c:v>TTEKCNKETDKSKLQQCNTA</c:v>
                </c:pt>
                <c:pt idx="3116">
                  <c:v>EKCNKETDKSKLQQCNTAVV</c:v>
                </c:pt>
                <c:pt idx="3117">
                  <c:v>CNKETDKSKLQQCNTAVVVN</c:v>
                </c:pt>
                <c:pt idx="3118">
                  <c:v>KETDKSKLQQCNTAVVVNVP</c:v>
                </c:pt>
                <c:pt idx="3119">
                  <c:v>TDKSKLQQCNTAVVVNVPSP</c:v>
                </c:pt>
                <c:pt idx="3120">
                  <c:v>KSKLQQCNTAVVVNVPSPLG</c:v>
                </c:pt>
                <c:pt idx="3121">
                  <c:v>KLQQCNTAVVVNVPSPLGNT</c:v>
                </c:pt>
                <c:pt idx="3122">
                  <c:v>QQCNTAVVVNVPSPLGNTPH</c:v>
                </c:pt>
                <c:pt idx="3123">
                  <c:v>CNTAVVVNVPSPLGNTPHGY</c:v>
                </c:pt>
                <c:pt idx="3124">
                  <c:v>TAVVVNVPSPLGNTPHGYKY</c:v>
                </c:pt>
                <c:pt idx="3125">
                  <c:v>VVVNVPSPLGNTPHGYKYAC</c:v>
                </c:pt>
                <c:pt idx="3126">
                  <c:v>VNVPSPLGNTPHGYKYACQC</c:v>
                </c:pt>
                <c:pt idx="3127">
                  <c:v>VPSPLGNTPHGYKYACQCKI</c:v>
                </c:pt>
                <c:pt idx="3128">
                  <c:v>SPLGNTPHGYKYACQCKIPT</c:v>
                </c:pt>
                <c:pt idx="3129">
                  <c:v>LGNTPHGYKYACQCKIPTNE</c:v>
                </c:pt>
                <c:pt idx="3130">
                  <c:v>NTPHGYKYACQCKIPTNEET</c:v>
                </c:pt>
                <c:pt idx="3131">
                  <c:v>PHGYKYACQCKIPTNEETCD</c:v>
                </c:pt>
                <c:pt idx="3132">
                  <c:v>GYKYACQCKIPTNEETCDDR</c:v>
                </c:pt>
                <c:pt idx="3133">
                  <c:v>KYACQCKIPTNEETCDDRKE</c:v>
                </c:pt>
                <c:pt idx="3134">
                  <c:v>ACQCKIPTNEETCDDRKEYM</c:v>
                </c:pt>
                <c:pt idx="3135">
                  <c:v>QCKIPTNEETCDDRKEYMNQ</c:v>
                </c:pt>
                <c:pt idx="3136">
                  <c:v>KIPTNEETCDDRKEYMNQWS</c:v>
                </c:pt>
                <c:pt idx="3137">
                  <c:v>PTNEETCDDRKEYMNQWSCG</c:v>
                </c:pt>
                <c:pt idx="3138">
                  <c:v>NEETCDDRKEYMNQWSCGSA</c:v>
                </c:pt>
                <c:pt idx="3139">
                  <c:v>ETCDDRKEYMNQWSCGSART</c:v>
                </c:pt>
                <c:pt idx="3140">
                  <c:v>CDDRKEYMNQWSCGSARTMK</c:v>
                </c:pt>
                <c:pt idx="3141">
                  <c:v>DRKEYMNQWSCGSARTMKRG</c:v>
                </c:pt>
                <c:pt idx="3142">
                  <c:v>KEYMNQWSCGSARTMKRGYK</c:v>
                </c:pt>
                <c:pt idx="3143">
                  <c:v>YMNQWSCGSARTMKRGYKND</c:v>
                </c:pt>
                <c:pt idx="3144">
                  <c:v>NQWSCGSARTMKRGYKNDNY</c:v>
                </c:pt>
                <c:pt idx="3145">
                  <c:v>WSCGSARTMKRGYKNDNYEL</c:v>
                </c:pt>
                <c:pt idx="3146">
                  <c:v>CGSARTMKRGYKNDNYELCK</c:v>
                </c:pt>
                <c:pt idx="3147">
                  <c:v>SARTMKRGYKNDNYELCKYN</c:v>
                </c:pt>
                <c:pt idx="3148">
                  <c:v>RTMKRGYKNDNYELCKYNGV</c:v>
                </c:pt>
                <c:pt idx="3149">
                  <c:v>MKRGYKNDNYELCKYNGVDV</c:v>
                </c:pt>
                <c:pt idx="3150">
                  <c:v>RGYKNDNYELCKYNGVDVKP</c:v>
                </c:pt>
                <c:pt idx="3151">
                  <c:v>YKNDNYELCKYNGVDVKPTT</c:v>
                </c:pt>
                <c:pt idx="3152">
                  <c:v>NDNYELCKYNGVDVKPTTVR</c:v>
                </c:pt>
                <c:pt idx="3153">
                  <c:v>NYELCKYNGVDVKPTTVRSN</c:v>
                </c:pt>
                <c:pt idx="3154">
                  <c:v>ELCKYNGVDVKPTTVRSNSS</c:v>
                </c:pt>
                <c:pt idx="3155">
                  <c:v>CKYNGVDVKPTTVRSNSSKL</c:v>
                </c:pt>
                <c:pt idx="3156">
                  <c:v>YNGVDVKPTTVRSNSSKLDD</c:v>
                </c:pt>
                <c:pt idx="3157">
                  <c:v>GVDVKPTTVRSNSSKLDDKD</c:v>
                </c:pt>
                <c:pt idx="3158">
                  <c:v>DVKPTTVRSNSSKLDDKDVT</c:v>
                </c:pt>
                <c:pt idx="3159">
                  <c:v>KPTTVRSNSSKLDDKDVTFF</c:v>
                </c:pt>
                <c:pt idx="3160">
                  <c:v>TTVRSNSSKLDDKDVTFFNL</c:v>
                </c:pt>
                <c:pt idx="3161">
                  <c:v>VRSNSSKLDDKDVTFFNLFE</c:v>
                </c:pt>
                <c:pt idx="3162">
                  <c:v>SNSSKLDDKDVTFFNLFEQW</c:v>
                </c:pt>
                <c:pt idx="3163">
                  <c:v>SSKLDDKDVTFFNLFEQWNK</c:v>
                </c:pt>
                <c:pt idx="3164">
                  <c:v>KLDDKDVTFFNLFEQWNKEI</c:v>
                </c:pt>
                <c:pt idx="3165">
                  <c:v>DDKDVTFFNLFEQWNKEIQY</c:v>
                </c:pt>
                <c:pt idx="3166">
                  <c:v>KDVTFFNLFEQWNKEIQYQI</c:v>
                </c:pt>
                <c:pt idx="3167">
                  <c:v>VTFFNLFEQWNKEIQYQIEQ</c:v>
                </c:pt>
                <c:pt idx="3168">
                  <c:v>FFNLFEQWNKEIQYQIEQYM</c:v>
                </c:pt>
                <c:pt idx="3169">
                  <c:v>NLFEQWNKEIQYQIEQYMTN</c:v>
                </c:pt>
                <c:pt idx="3170">
                  <c:v>FEQWNKEIQYQIEQYMTNTK</c:v>
                </c:pt>
                <c:pt idx="3171">
                  <c:v>QWNKEIQYQIEQYMTNTKIS</c:v>
                </c:pt>
                <c:pt idx="3172">
                  <c:v>NKEIQYQIEQYMTNTKISCN</c:v>
                </c:pt>
                <c:pt idx="3173">
                  <c:v>EIQYQIEQYMTNTKISCNNE</c:v>
                </c:pt>
                <c:pt idx="3174">
                  <c:v>QYQIEQYMTNTKISCNNEKN</c:v>
                </c:pt>
                <c:pt idx="3175">
                  <c:v>QIEQYMTNTKISCNNEKNVL</c:v>
                </c:pt>
                <c:pt idx="3176">
                  <c:v>EQYMTNTKISCNNEKNVLSR</c:v>
                </c:pt>
                <c:pt idx="3177">
                  <c:v>YMTNTKISCNNEKNVLSRVS</c:v>
                </c:pt>
                <c:pt idx="3178">
                  <c:v>TNTKISCNNEKNVLSRVSDE</c:v>
                </c:pt>
                <c:pt idx="3179">
                  <c:v>TKISCNNEKNVLSRVSDEAA</c:v>
                </c:pt>
                <c:pt idx="3180">
                  <c:v>ISCNNEKNVLSRVSDEAAQP</c:v>
                </c:pt>
                <c:pt idx="3181">
                  <c:v>CNNEKNVLSRVSDEAAQPKF</c:v>
                </c:pt>
                <c:pt idx="3182">
                  <c:v>NEKNVLSRVSDEAAQPKFSD</c:v>
                </c:pt>
                <c:pt idx="3183">
                  <c:v>KNVLSRVSDEAAQPKFSDNE</c:v>
                </c:pt>
                <c:pt idx="3184">
                  <c:v>VLSRVSDEAAQPKFSDNERD</c:v>
                </c:pt>
                <c:pt idx="3185">
                  <c:v>SRVSDEAAQPKFSDNERDRN</c:v>
                </c:pt>
                <c:pt idx="3186">
                  <c:v>VSDEAAQPKFSDNERDRNSI</c:v>
                </c:pt>
                <c:pt idx="3187">
                  <c:v>DEAAQPKFSDNERDRNSITH</c:v>
                </c:pt>
                <c:pt idx="3188">
                  <c:v>AAQPKFSDNERDRNSITHED</c:v>
                </c:pt>
                <c:pt idx="3189">
                  <c:v>QPKFSDNERDRNSITHEDKN</c:v>
                </c:pt>
                <c:pt idx="3190">
                  <c:v>KFSDNERDRNSITHEDKNCK</c:v>
                </c:pt>
                <c:pt idx="3191">
                  <c:v>SDNERDRNSITHEDKNCKEK</c:v>
                </c:pt>
                <c:pt idx="3192">
                  <c:v>NERDRNSITHEDKNCKEKCK</c:v>
                </c:pt>
                <c:pt idx="3193">
                  <c:v>RDRNSITHEDKNCKEKCKCY</c:v>
                </c:pt>
                <c:pt idx="3194">
                  <c:v>RNSITHEDKNCKEKCKCYSL</c:v>
                </c:pt>
                <c:pt idx="3195">
                  <c:v>SITHEDKNCKEKCKCYSLWI</c:v>
                </c:pt>
                <c:pt idx="3196">
                  <c:v>THEDKNCKEKCKCYSLWIEK</c:v>
                </c:pt>
                <c:pt idx="3197">
                  <c:v>EDKNCKEKCKCYSLWIEKIN</c:v>
                </c:pt>
                <c:pt idx="3198">
                  <c:v>KNCKEKCKCYSLWIEKINDQ</c:v>
                </c:pt>
                <c:pt idx="3199">
                  <c:v>CKEKCKCYSLWIEKINDQWD</c:v>
                </c:pt>
                <c:pt idx="3200">
                  <c:v>EKCKCYSLWIEKINDQWDKQ</c:v>
                </c:pt>
                <c:pt idx="3201">
                  <c:v>CKCYSLWIEKINDQWDKQKD</c:v>
                </c:pt>
                <c:pt idx="3202">
                  <c:v>CYSLWIEKINDQWDKQKDNY</c:v>
                </c:pt>
                <c:pt idx="3203">
                  <c:v>SLWIEKINDQWDKQKDNYNK</c:v>
                </c:pt>
                <c:pt idx="3204">
                  <c:v>WIEKINDQWDKQKDNYNKFQ</c:v>
                </c:pt>
                <c:pt idx="3205">
                  <c:v>EKINDQWDKQKDNYNKFQRK</c:v>
                </c:pt>
                <c:pt idx="3206">
                  <c:v>INDQWDKQKDNYNKFQRKQI</c:v>
                </c:pt>
                <c:pt idx="3207">
                  <c:v>DQWDKQKDNYNKFQRKQIYD</c:v>
                </c:pt>
                <c:pt idx="3208">
                  <c:v>WDKQKDNYNKFQRKQIYDAN</c:v>
                </c:pt>
                <c:pt idx="3209">
                  <c:v>KQKDNYNKFQRKQIYDANKG</c:v>
                </c:pt>
                <c:pt idx="3210">
                  <c:v>KDNYNKFQRKQIYDANKGSQ</c:v>
                </c:pt>
                <c:pt idx="3211">
                  <c:v>NYNKFQRKQIYDANKGSQNK</c:v>
                </c:pt>
                <c:pt idx="3212">
                  <c:v>NKFQRKQIYDANKGSQNKKV</c:v>
                </c:pt>
                <c:pt idx="3213">
                  <c:v>FQRKQIYDANKGSQNKKVVS</c:v>
                </c:pt>
                <c:pt idx="3214">
                  <c:v>RKQIYDANKGSQNKKVVSLS</c:v>
                </c:pt>
                <c:pt idx="3215">
                  <c:v>QIYDANKGSQNKKVVSLSNF</c:v>
                </c:pt>
                <c:pt idx="3216">
                  <c:v>YDANKGSQNKKVVSLSNFLF</c:v>
                </c:pt>
                <c:pt idx="3217">
                  <c:v>ANKGSQNKKVVSLSNFLFFS</c:v>
                </c:pt>
                <c:pt idx="3218">
                  <c:v>KGSQNKKVVSLSNFLFFSCW</c:v>
                </c:pt>
                <c:pt idx="3219">
                  <c:v>SQNKKVVSLSNFLFFSCWEE</c:v>
                </c:pt>
                <c:pt idx="3220">
                  <c:v>NKKVVSLSNFLFFSCWEEYI</c:v>
                </c:pt>
                <c:pt idx="3221">
                  <c:v>KVVSLSNFLFFSCWEEYIQK</c:v>
                </c:pt>
                <c:pt idx="3222">
                  <c:v>VSLSNFLFFSCWEEYIQKYF</c:v>
                </c:pt>
                <c:pt idx="3223">
                  <c:v>LSNFLFFSCWEEYIQKYFNG</c:v>
                </c:pt>
                <c:pt idx="3224">
                  <c:v>NFLFFSCWEEYIQKYFNGDW</c:v>
                </c:pt>
                <c:pt idx="3225">
                  <c:v>LFFSCWEEYIQKYFNGDWSK</c:v>
                </c:pt>
                <c:pt idx="3226">
                  <c:v>FSCWEEYIQKYFNGDWSKIK</c:v>
                </c:pt>
                <c:pt idx="3227">
                  <c:v>CWEEYIQKYFNGDWSKIKNI</c:v>
                </c:pt>
                <c:pt idx="3228">
                  <c:v>EEYIQKYFNGDWSKIKNIGS</c:v>
                </c:pt>
                <c:pt idx="3229">
                  <c:v>YIQKYFNGDWSKIKNIGSDT</c:v>
                </c:pt>
                <c:pt idx="3230">
                  <c:v>QKYFNGDWSKIKNIGSDTFE</c:v>
                </c:pt>
                <c:pt idx="3231">
                  <c:v>YFNGDWSKIKNIGSDTFEFL</c:v>
                </c:pt>
                <c:pt idx="3232">
                  <c:v>NGDWSKIKNIGSDTFEFLIK</c:v>
                </c:pt>
                <c:pt idx="3233">
                  <c:v>DWSKIKNIGSDTFEFLIKKC</c:v>
                </c:pt>
                <c:pt idx="3234">
                  <c:v>SKIKNIGSDTFEFLIKKCGN</c:v>
                </c:pt>
                <c:pt idx="3235">
                  <c:v>IKNIGSDTFEFLIKKCGNDS</c:v>
                </c:pt>
                <c:pt idx="3236">
                  <c:v>NIGSDTFEFLIKKCGNDSGD</c:v>
                </c:pt>
                <c:pt idx="3237">
                  <c:v>GSDTFEFLIKKCGNDSGDGE</c:v>
                </c:pt>
                <c:pt idx="3238">
                  <c:v>DTFEFLIKKCGNDSGDGETI</c:v>
                </c:pt>
                <c:pt idx="3239">
                  <c:v>FEFLIKKCGNDSGDGETIFS</c:v>
                </c:pt>
                <c:pt idx="3240">
                  <c:v>FLIKKCGNDSGDGETIFSEK</c:v>
                </c:pt>
                <c:pt idx="3241">
                  <c:v>IKKCGNDSGDGETIFSEKLN</c:v>
                </c:pt>
                <c:pt idx="3242">
                  <c:v>KCGNDSGDGETIFSEKLNNA</c:v>
                </c:pt>
                <c:pt idx="3243">
                  <c:v>GNDSGDGETIFSEKLNNAEK</c:v>
                </c:pt>
                <c:pt idx="3244">
                  <c:v>DSGDGETIFSEKLNNAEKKC</c:v>
                </c:pt>
                <c:pt idx="3245">
                  <c:v>GDGETIFSEKLNNAEKKCKE</c:v>
                </c:pt>
                <c:pt idx="3246">
                  <c:v>GETIFSEKLNNAEKKCKENE</c:v>
                </c:pt>
                <c:pt idx="3247">
                  <c:v>TIFSEKLNNAEKKCKENEST</c:v>
                </c:pt>
                <c:pt idx="3248">
                  <c:v>FSEKLNNAEKKCKENESTNN</c:v>
                </c:pt>
                <c:pt idx="3249">
                  <c:v>EKLNNAEKKCKENESTNNKM</c:v>
                </c:pt>
                <c:pt idx="3250">
                  <c:v>LNNAEKKCKENESTNNKMKS</c:v>
                </c:pt>
                <c:pt idx="3251">
                  <c:v>NAEKKCKENESTNNKMKSSE</c:v>
                </c:pt>
                <c:pt idx="3252">
                  <c:v>EKKCKENESTNNKMKSSETS</c:v>
                </c:pt>
                <c:pt idx="3253">
                  <c:v>KCKENESTNNKMKSSETSCD</c:v>
                </c:pt>
                <c:pt idx="3254">
                  <c:v>KENESTNNKMKSSETSCDCS</c:v>
                </c:pt>
                <c:pt idx="3255">
                  <c:v>NESTNNKMKSSETSCDCSEP</c:v>
                </c:pt>
                <c:pt idx="3256">
                  <c:v>STNNKMKSSETSCDCSEPIY</c:v>
                </c:pt>
                <c:pt idx="3257">
                  <c:v>NNKMKSSETSCDCSEPIYIR</c:v>
                </c:pt>
                <c:pt idx="3258">
                  <c:v>KMKSSETSCDCSEPIYIRGC</c:v>
                </c:pt>
                <c:pt idx="3259">
                  <c:v>KSSETSCDCSEPIYIRGCQP</c:v>
                </c:pt>
                <c:pt idx="3260">
                  <c:v>SETSCDCSEPIYIRGCQPKI</c:v>
                </c:pt>
                <c:pt idx="3261">
                  <c:v>TSCDCSEPIYIRGCQPKIYD</c:v>
                </c:pt>
                <c:pt idx="3262">
                  <c:v>CDCSEPIYIRGCQPKIYDGK</c:v>
                </c:pt>
                <c:pt idx="3263">
                  <c:v>CSEPIYIRGCQPKIYDGKIF</c:v>
                </c:pt>
                <c:pt idx="3264">
                  <c:v>EPIYIRGCQPKIYDGKIFPG</c:v>
                </c:pt>
                <c:pt idx="3265">
                  <c:v>IYIRGCQPKIYDGKIFPGKG</c:v>
                </c:pt>
                <c:pt idx="3266">
                  <c:v>IRGCQPKIYDGKIFPGKGGE</c:v>
                </c:pt>
                <c:pt idx="3267">
                  <c:v>GCQPKIYDGKIFPGKGGEKQ</c:v>
                </c:pt>
                <c:pt idx="3268">
                  <c:v>QPKIYDGKIFPGKGGEKQWI</c:v>
                </c:pt>
                <c:pt idx="3269">
                  <c:v>KIYDGKIFPGKGGEKQWICK</c:v>
                </c:pt>
                <c:pt idx="3270">
                  <c:v>YDGKIFPGKGGEKQWICKDT</c:v>
                </c:pt>
                <c:pt idx="3271">
                  <c:v>GKIFPGKGGEKQWICKDTII</c:v>
                </c:pt>
                <c:pt idx="3272">
                  <c:v>IFPGKGGEKQWICKDTIIHG</c:v>
                </c:pt>
                <c:pt idx="3273">
                  <c:v>PGKGGEKQWICKDTIIHGDT</c:v>
                </c:pt>
                <c:pt idx="3274">
                  <c:v>KGGEKQWICKDTIIHGDTNG</c:v>
                </c:pt>
                <c:pt idx="3275">
                  <c:v>GEKQWICKDTIIHGDTNGAC</c:v>
                </c:pt>
                <c:pt idx="3276">
                  <c:v>KQWICKDTIIHGDTNGACIP</c:v>
                </c:pt>
                <c:pt idx="3277">
                  <c:v>WICKDTIIHGDTNGACIPPR</c:v>
                </c:pt>
                <c:pt idx="3278">
                  <c:v>CKDTIIHGDTNGACIPPRTQ</c:v>
                </c:pt>
                <c:pt idx="3279">
                  <c:v>DTIIHGDTNGACIPPRTQNL</c:v>
                </c:pt>
                <c:pt idx="3280">
                  <c:v>IIHGDTNGACIPPRTQNLCV</c:v>
                </c:pt>
                <c:pt idx="3281">
                  <c:v>HGDTNGACIPPRTQNLCVGE</c:v>
                </c:pt>
                <c:pt idx="3282">
                  <c:v>DTNGACIPPRTQNLCVGELW</c:v>
                </c:pt>
                <c:pt idx="3283">
                  <c:v>NGACIPPRTQNLCVGELWDK</c:v>
                </c:pt>
                <c:pt idx="3284">
                  <c:v>ACIPPRTQNLCVGELWDKRY</c:v>
                </c:pt>
                <c:pt idx="3285">
                  <c:v>IPPRTQNLCVGELWDKRYGG</c:v>
                </c:pt>
                <c:pt idx="3286">
                  <c:v>PRTQNLCVGELWDKRYGGRS</c:v>
                </c:pt>
                <c:pt idx="3287">
                  <c:v>TQNLCVGELWDKRYGGRSNI</c:v>
                </c:pt>
                <c:pt idx="3288">
                  <c:v>NLCVGELWDKRYGGRSNIKN</c:v>
                </c:pt>
                <c:pt idx="3289">
                  <c:v>CVGELWDKRYGGRSNIKNDT</c:v>
                </c:pt>
                <c:pt idx="3290">
                  <c:v>GELWDKRYGGRSNIKNDTKE</c:v>
                </c:pt>
                <c:pt idx="3291">
                  <c:v>LWDKRYGGRSNIKNDTKESL</c:v>
                </c:pt>
                <c:pt idx="3292">
                  <c:v>DKRYGGRSNIKNDTKESLKQ</c:v>
                </c:pt>
                <c:pt idx="3293">
                  <c:v>RYGGRSNIKNDTKESLKQKI</c:v>
                </c:pt>
                <c:pt idx="3294">
                  <c:v>GGRSNIKNDTKESLKQKIKN</c:v>
                </c:pt>
                <c:pt idx="3295">
                  <c:v>RSNIKNDTKESLKQKIKNAI</c:v>
                </c:pt>
                <c:pt idx="3296">
                  <c:v>NIKNDTKESLKQKIKNAIQK</c:v>
                </c:pt>
                <c:pt idx="3297">
                  <c:v>KNDTKESLKQKIKNAIQKET</c:v>
                </c:pt>
                <c:pt idx="3298">
                  <c:v>DTKESLKQKIKNAIQKETEL</c:v>
                </c:pt>
                <c:pt idx="3299">
                  <c:v>KESLKQKIKNAIQKETELLY</c:v>
                </c:pt>
                <c:pt idx="3300">
                  <c:v>SLKQKIKNAIQKETELLYEY</c:v>
                </c:pt>
                <c:pt idx="3301">
                  <c:v>KQKIKNAIQKETELLYEYHD</c:v>
                </c:pt>
                <c:pt idx="3302">
                  <c:v>KIKNAIQKETELLYEYHDKG</c:v>
                </c:pt>
                <c:pt idx="3303">
                  <c:v>KNAIQKETELLYEYHDKGTA</c:v>
                </c:pt>
                <c:pt idx="3304">
                  <c:v>AIQKETELLYEYHDKGTAII</c:v>
                </c:pt>
                <c:pt idx="3305">
                  <c:v>QKETELLYEYHDKGTAIISR</c:v>
                </c:pt>
                <c:pt idx="3306">
                  <c:v>ETELLYEYHDKGTAIISRNP</c:v>
                </c:pt>
                <c:pt idx="3307">
                  <c:v>ELLYEYHDKGTAIISRNPMK</c:v>
                </c:pt>
                <c:pt idx="3308">
                  <c:v>LYEYHDKGTAIISRNPMKGQ</c:v>
                </c:pt>
                <c:pt idx="3309">
                  <c:v>EYHDKGTAIISRNPMKGQKE</c:v>
                </c:pt>
                <c:pt idx="3310">
                  <c:v>HDKGTAIISRNPMKGQKEKE</c:v>
                </c:pt>
                <c:pt idx="3311">
                  <c:v>KGTAIISRNPMKGQKEKEEK</c:v>
                </c:pt>
                <c:pt idx="3312">
                  <c:v>TAIISRNPMKGQKEKEEKNN</c:v>
                </c:pt>
                <c:pt idx="3313">
                  <c:v>IISRNPMKGQKEKEEKNNDS</c:v>
                </c:pt>
                <c:pt idx="3314">
                  <c:v>SRNPMKGQKEKEEKNNDSNG</c:v>
                </c:pt>
                <c:pt idx="3315">
                  <c:v>NPMKGQKEKEEKNNDSNGLP</c:v>
                </c:pt>
                <c:pt idx="3316">
                  <c:v>MKGQKEKEEKNNDSNGLPKG</c:v>
                </c:pt>
                <c:pt idx="3317">
                  <c:v>GQKEKEEKNNDSNGLPKGFC</c:v>
                </c:pt>
                <c:pt idx="3318">
                  <c:v>KEKEEKNNDSNGLPKGFCHA</c:v>
                </c:pt>
                <c:pt idx="3319">
                  <c:v>KEEKNNDSNGLPKGFCHAVQ</c:v>
                </c:pt>
                <c:pt idx="3320">
                  <c:v>EKNNDSNGLPKGFCHAVQRS</c:v>
                </c:pt>
                <c:pt idx="3321">
                  <c:v>NNDSNGLPKGFCHAVQRSFI</c:v>
                </c:pt>
                <c:pt idx="3322">
                  <c:v>DSNGLPKGFCHAVQRSFIDY</c:v>
                </c:pt>
                <c:pt idx="3323">
                  <c:v>NGLPKGFCHAVQRSFIDYKN</c:v>
                </c:pt>
                <c:pt idx="3324">
                  <c:v>LPKGFCHAVQRSFIDYKNMI</c:v>
                </c:pt>
                <c:pt idx="3325">
                  <c:v>KGFCHAVQRSFIDYKNMILG</c:v>
                </c:pt>
                <c:pt idx="3326">
                  <c:v>FCHAVQRSFIDYKNMILGTS</c:v>
                </c:pt>
                <c:pt idx="3327">
                  <c:v>HAVQRSFIDYKNMILGTSVN</c:v>
                </c:pt>
                <c:pt idx="3328">
                  <c:v>VQRSFIDYKNMILGTSVNIY</c:v>
                </c:pt>
                <c:pt idx="3329">
                  <c:v>RSFIDYKNMILGTSVNIYEY</c:v>
                </c:pt>
                <c:pt idx="3330">
                  <c:v>FIDYKNMILGTSVNIYEYIG</c:v>
                </c:pt>
                <c:pt idx="3331">
                  <c:v>DYKNMILGTSVNIYEYIGKL</c:v>
                </c:pt>
                <c:pt idx="3332">
                  <c:v>KNMILGTSVNIYEYIGKLQE</c:v>
                </c:pt>
                <c:pt idx="3333">
                  <c:v>MILGTSVNIYEYIGKLQEDI</c:v>
                </c:pt>
                <c:pt idx="3334">
                  <c:v>LGTSVNIYEYIGKLQEDIKK</c:v>
                </c:pt>
                <c:pt idx="3335">
                  <c:v>TSVNIYEYIGKLQEDIKKII</c:v>
                </c:pt>
                <c:pt idx="3336">
                  <c:v>VNIYEYIGKLQEDIKKIIEK</c:v>
                </c:pt>
                <c:pt idx="3337">
                  <c:v>IYEYIGKLQEDIKKIIEKGT</c:v>
                </c:pt>
                <c:pt idx="3338">
                  <c:v>EYIGKLQEDIKKIIEKGTTK</c:v>
                </c:pt>
                <c:pt idx="3339">
                  <c:v>IGKLQEDIKKIIEKGTTKQN</c:v>
                </c:pt>
                <c:pt idx="3340">
                  <c:v>KLQEDIKKIIEKGTTKQNGK</c:v>
                </c:pt>
                <c:pt idx="3341">
                  <c:v>QEDIKKIIEKGTTKQNGKTV</c:v>
                </c:pt>
                <c:pt idx="3342">
                  <c:v>DIKKIIEKGTTKQNGKTVGS</c:v>
                </c:pt>
                <c:pt idx="3343">
                  <c:v>KKIIEKGTTKQNGKTVGSGA</c:v>
                </c:pt>
                <c:pt idx="3344">
                  <c:v>IIEKGTTKQNGKTVGSGAEN</c:v>
                </c:pt>
                <c:pt idx="3345">
                  <c:v>EKGTTKQNGKTVGSGAENVN</c:v>
                </c:pt>
                <c:pt idx="3346">
                  <c:v>GTTKQNGKTVGSGAENVNAW</c:v>
                </c:pt>
                <c:pt idx="3347">
                  <c:v>TKQNGKTVGSGAENVNAWWK</c:v>
                </c:pt>
                <c:pt idx="3348">
                  <c:v>QNGKTVGSGAENVNAWWKGI</c:v>
                </c:pt>
                <c:pt idx="3349">
                  <c:v>GKTVGSGAENVNAWWKGIEG</c:v>
                </c:pt>
                <c:pt idx="3350">
                  <c:v>TVGSGAENVNAWWKGIEGEM</c:v>
                </c:pt>
                <c:pt idx="3351">
                  <c:v>GSGAENVNAWWKGIEGEMWD</c:v>
                </c:pt>
                <c:pt idx="3352">
                  <c:v>GAENVNAWWKGIEGEMWDAV</c:v>
                </c:pt>
                <c:pt idx="3353">
                  <c:v>ENVNAWWKGIEGEMWDAVRC</c:v>
                </c:pt>
                <c:pt idx="3354">
                  <c:v>VNAWWKGIEGEMWDAVRCAI</c:v>
                </c:pt>
                <c:pt idx="3355">
                  <c:v>AWWKGIEGEMWDAVRCAITK</c:v>
                </c:pt>
                <c:pt idx="3356">
                  <c:v>WKGIEGEMWDAVRCAITKIN</c:v>
                </c:pt>
                <c:pt idx="3357">
                  <c:v>GIEGEMWDAVRCAITKINKK</c:v>
                </c:pt>
                <c:pt idx="3358">
                  <c:v>EGEMWDAVRCAITKINKKQK</c:v>
                </c:pt>
                <c:pt idx="3359">
                  <c:v>EMWDAVRCAITKINKKQKKN</c:v>
                </c:pt>
                <c:pt idx="3360">
                  <c:v>WDAVRCAITKINKKQKKNGT</c:v>
                </c:pt>
                <c:pt idx="3361">
                  <c:v>AVRCAITKINKKQKKNGTFS</c:v>
                </c:pt>
                <c:pt idx="3362">
                  <c:v>RCAITKINKKQKKNGTFSID</c:v>
                </c:pt>
                <c:pt idx="3363">
                  <c:v>AITKINKKQKKNGTFSIDEC</c:v>
                </c:pt>
                <c:pt idx="3364">
                  <c:v>TKINKKQKKNGTFSIDECGI</c:v>
                </c:pt>
                <c:pt idx="3365">
                  <c:v>INKKQKKNGTFSIDECGIFP</c:v>
                </c:pt>
                <c:pt idx="3366">
                  <c:v>KKQKKNGTFSIDECGIFPPT</c:v>
                </c:pt>
                <c:pt idx="3367">
                  <c:v>QKKNGTFSIDECGIFPPTGN</c:v>
                </c:pt>
                <c:pt idx="3368">
                  <c:v>KNGTFSIDECGIFPPTGNDE</c:v>
                </c:pt>
                <c:pt idx="3369">
                  <c:v>GTFSIDECGIFPPTGNDEDQ</c:v>
                </c:pt>
                <c:pt idx="3370">
                  <c:v>FSIDECGIFPPTGNDEDQSV</c:v>
                </c:pt>
                <c:pt idx="3371">
                  <c:v>IDECGIFPPTGNDEDQSVSW</c:v>
                </c:pt>
                <c:pt idx="3372">
                  <c:v>ECGIFPPTGNDEDQSVSWFK</c:v>
                </c:pt>
                <c:pt idx="3373">
                  <c:v>GIFPPTGNDEDQSVSWFKEW</c:v>
                </c:pt>
                <c:pt idx="3374">
                  <c:v>FPPTGNDEDQSVSWFKEWSE</c:v>
                </c:pt>
                <c:pt idx="3375">
                  <c:v>PTGNDEDQSVSWFKEWSEQF</c:v>
                </c:pt>
                <c:pt idx="3376">
                  <c:v>GNDEDQSVSWFKEWSEQFCI</c:v>
                </c:pt>
                <c:pt idx="3377">
                  <c:v>DEDQSVSWFKEWSEQFCIER</c:v>
                </c:pt>
                <c:pt idx="3378">
                  <c:v>DQSVSWFKEWSEQFCIERLQ</c:v>
                </c:pt>
                <c:pt idx="3379">
                  <c:v>SVSWFKEWSEQFCIERLQYE</c:v>
                </c:pt>
                <c:pt idx="3380">
                  <c:v>SWFKEWSEQFCIERLQYEKN</c:v>
                </c:pt>
                <c:pt idx="3381">
                  <c:v>FKEWSEQFCIERLQYEKNIR</c:v>
                </c:pt>
                <c:pt idx="3382">
                  <c:v>EWSEQFCIERLQYEKNIRDA</c:v>
                </c:pt>
                <c:pt idx="3383">
                  <c:v>SEQFCIERLQYEKNIRDACT</c:v>
                </c:pt>
                <c:pt idx="3384">
                  <c:v>QFCIERLQYEKNIRDACTNN</c:v>
                </c:pt>
                <c:pt idx="3385">
                  <c:v>CIERLQYEKNIRDACTNNGQ</c:v>
                </c:pt>
                <c:pt idx="3386">
                  <c:v>ERLQYEKNIRDACTNNGQGD</c:v>
                </c:pt>
                <c:pt idx="3387">
                  <c:v>LQYEKNIRDACTNNGQGDKI</c:v>
                </c:pt>
                <c:pt idx="3388">
                  <c:v>YEKNIRDACTNNGQGDKIQG</c:v>
                </c:pt>
                <c:pt idx="3389">
                  <c:v>KNIRDACTNNGQGDKIQGDC</c:v>
                </c:pt>
                <c:pt idx="3390">
                  <c:v>IRDACTNNGQGDKIQGDCKR</c:v>
                </c:pt>
                <c:pt idx="3391">
                  <c:v>DACTNNGQGDKIQGDCKRKC</c:v>
                </c:pt>
                <c:pt idx="3392">
                  <c:v>CTNNGQGDKIQGDCKRKCEE</c:v>
                </c:pt>
                <c:pt idx="3393">
                  <c:v>NNGQGDKIQGDCKRKCEEYK</c:v>
                </c:pt>
                <c:pt idx="3394">
                  <c:v>GQGDKIQGDCKRKCEEYKKY</c:v>
                </c:pt>
                <c:pt idx="3395">
                  <c:v>GDKIQGDCKRKCEEYKKYIS</c:v>
                </c:pt>
                <c:pt idx="3396">
                  <c:v>KIQGDCKRKCEEYKKYISEK</c:v>
                </c:pt>
                <c:pt idx="3397">
                  <c:v>QGDCKRKCEEYKKYISEKKQ</c:v>
                </c:pt>
                <c:pt idx="3398">
                  <c:v>DCKRKCEEYKKYISEKKQEW</c:v>
                </c:pt>
                <c:pt idx="3399">
                  <c:v>KRKCEEYKKYISEKKQEWDK</c:v>
                </c:pt>
                <c:pt idx="3400">
                  <c:v>KCEEYKKYISEKKQEWDKQK</c:v>
                </c:pt>
                <c:pt idx="3401">
                  <c:v>EEYKKYISEKKQEWDKQKTK</c:v>
                </c:pt>
                <c:pt idx="3402">
                  <c:v>YKKYISEKKQEWDKQKTKYE</c:v>
                </c:pt>
                <c:pt idx="3403">
                  <c:v>KYISEKKQEWDKQKTKYENK</c:v>
                </c:pt>
                <c:pt idx="3404">
                  <c:v>ISEKKQEWDKQKTKYENKYV</c:v>
                </c:pt>
                <c:pt idx="3405">
                  <c:v>EKKQEWDKQKTKYENKYVGK</c:v>
                </c:pt>
                <c:pt idx="3406">
                  <c:v>KQEWDKQKTKYENKYVGKSA</c:v>
                </c:pt>
                <c:pt idx="3407">
                  <c:v>EWDKQKTKYENKYVGKSASD</c:v>
                </c:pt>
                <c:pt idx="3408">
                  <c:v>DKQKTKYENKYVGKSASDLL</c:v>
                </c:pt>
                <c:pt idx="3409">
                  <c:v>QKTKYENKYVGKSASDLLKE</c:v>
                </c:pt>
                <c:pt idx="3410">
                  <c:v>TKYENKYVGKSASDLLKENY</c:v>
                </c:pt>
                <c:pt idx="3411">
                  <c:v>YENKYVGKSASDLLKENYPE</c:v>
                </c:pt>
                <c:pt idx="3412">
                  <c:v>NKYVGKSASDLLKENYPECI</c:v>
                </c:pt>
                <c:pt idx="3413">
                  <c:v>YVGKSASDLLKENYPECISA</c:v>
                </c:pt>
                <c:pt idx="3414">
                  <c:v>GKSASDLLKENYPECISANF</c:v>
                </c:pt>
                <c:pt idx="3415">
                  <c:v>SASDLLKENYPECISANFDF</c:v>
                </c:pt>
                <c:pt idx="3416">
                  <c:v>SDLLKENYPECISANFDFIF</c:v>
                </c:pt>
                <c:pt idx="3417">
                  <c:v>LLKENYPECISANFDFIFND</c:v>
                </c:pt>
                <c:pt idx="3418">
                  <c:v>KENYPECISANFDFIFNDNI</c:v>
                </c:pt>
                <c:pt idx="3419">
                  <c:v>NYPECISANFDFIFNDNIEY</c:v>
                </c:pt>
                <c:pt idx="3420">
                  <c:v>PECISANFDFIFNDNIEYKT</c:v>
                </c:pt>
                <c:pt idx="3421">
                  <c:v>CISANFDFIFNDNIEYKTYY</c:v>
                </c:pt>
                <c:pt idx="3422">
                  <c:v>SANFDFIFNDNIEYKTYYPY</c:v>
                </c:pt>
                <c:pt idx="3423">
                  <c:v>NFDFIFNDNIEYKTYYPYGD</c:v>
                </c:pt>
                <c:pt idx="3424">
                  <c:v>DFIFNDNIEYKTYYPYGDYS</c:v>
                </c:pt>
                <c:pt idx="3425">
                  <c:v>IFNDNIEYKTYYPYGDYSSI</c:v>
                </c:pt>
                <c:pt idx="3426">
                  <c:v>NDNIEYKTYYPYGDYSSICS</c:v>
                </c:pt>
                <c:pt idx="3427">
                  <c:v>NIEYKTYYPYGDYSSICSCE</c:v>
                </c:pt>
                <c:pt idx="3428">
                  <c:v>EYKTYYPYGDYSSICSCEQV</c:v>
                </c:pt>
                <c:pt idx="3429">
                  <c:v>KTYYPYGDYSSICSCEQVKY</c:v>
                </c:pt>
                <c:pt idx="3430">
                  <c:v>YYPYGDYSSICSCEQVKYYE</c:v>
                </c:pt>
                <c:pt idx="3431">
                  <c:v>PYGDYSSICSCEQVKYYEYN</c:v>
                </c:pt>
                <c:pt idx="3432">
                  <c:v>GDYSSICSCEQVKYYEYNNA</c:v>
                </c:pt>
                <c:pt idx="3433">
                  <c:v>YSSICSCEQVKYYEYNNAEK</c:v>
                </c:pt>
                <c:pt idx="3434">
                  <c:v>SICSCEQVKYYEYNNAEKKN</c:v>
                </c:pt>
                <c:pt idx="3435">
                  <c:v>CSCEQVKYYEYNNAEKKNNK</c:v>
                </c:pt>
                <c:pt idx="3436">
                  <c:v>CEQVKYYEYNNAEKKNNKSL</c:v>
                </c:pt>
                <c:pt idx="3437">
                  <c:v>QVKYYEYNNAEKKNNKSLCH</c:v>
                </c:pt>
                <c:pt idx="3438">
                  <c:v>KYYEYNNAEKKNNKSLCHEK</c:v>
                </c:pt>
                <c:pt idx="3439">
                  <c:v>YEYNNAEKKNNKSLCHEKGN</c:v>
                </c:pt>
                <c:pt idx="3440">
                  <c:v>YNNAEKKNNKSLCHEKGNDR</c:v>
                </c:pt>
                <c:pt idx="3441">
                  <c:v>NAEKKNNKSLCHEKGNDRTW</c:v>
                </c:pt>
                <c:pt idx="3442">
                  <c:v>EKKNNKSLCHEKGNDRTWSK</c:v>
                </c:pt>
                <c:pt idx="3443">
                  <c:v>KNNKSLCHEKGNDRTWSKKY</c:v>
                </c:pt>
                <c:pt idx="3444">
                  <c:v>NKSLCHEKGNDRTWSKKYIK</c:v>
                </c:pt>
                <c:pt idx="3445">
                  <c:v>SLCHEKGNDRTWSKKYIKKL</c:v>
                </c:pt>
                <c:pt idx="3446">
                  <c:v>CHEKGNDRTWSKKYIKKLEN</c:v>
                </c:pt>
                <c:pt idx="3447">
                  <c:v>EKGNDRTWSKKYIKKLENGR</c:v>
                </c:pt>
                <c:pt idx="3448">
                  <c:v>GNDRTWSKKYIKKLENGRTL</c:v>
                </c:pt>
                <c:pt idx="3449">
                  <c:v>DRTWSKKYIKKLENGRTLEG</c:v>
                </c:pt>
                <c:pt idx="3450">
                  <c:v>TWSKKYIKKLENGRTLEGVY</c:v>
                </c:pt>
                <c:pt idx="3451">
                  <c:v>SKKYIKKLENGRTLEGVYVP</c:v>
                </c:pt>
                <c:pt idx="3452">
                  <c:v>KYIKKLENGRTLEGVYVPPR</c:v>
                </c:pt>
                <c:pt idx="3453">
                  <c:v>IKKLENGRTLEGVYVPPRRQ</c:v>
                </c:pt>
                <c:pt idx="3454">
                  <c:v>KLENGRTLEGVYVPPRRQQL</c:v>
                </c:pt>
                <c:pt idx="3455">
                  <c:v>ENGRTLEGVYVPPRRQQLCL</c:v>
                </c:pt>
                <c:pt idx="3456">
                  <c:v>GRTLEGVYVPPRRQQLCLYE</c:v>
                </c:pt>
                <c:pt idx="3457">
                  <c:v>TLEGVYVPPRRQQLCLYELF</c:v>
                </c:pt>
                <c:pt idx="3458">
                  <c:v>EGVYVPPRRQQLCLYELFPI</c:v>
                </c:pt>
                <c:pt idx="3459">
                  <c:v>VYVPPRRQQLCLYELFPIII</c:v>
                </c:pt>
                <c:pt idx="3460">
                  <c:v>VPPRRQQLCLYELFPIIIKN</c:v>
                </c:pt>
                <c:pt idx="3461">
                  <c:v>PRRQQLCLYELFPIIIKNKN</c:v>
                </c:pt>
                <c:pt idx="3462">
                  <c:v>RQQLCLYELFPIIIKNKNDI</c:v>
                </c:pt>
                <c:pt idx="3463">
                  <c:v>QLCLYELFPIIIKNKNDITN</c:v>
                </c:pt>
                <c:pt idx="3464">
                  <c:v>CLYELFPIIIKNKNDITNAK</c:v>
                </c:pt>
                <c:pt idx="3465">
                  <c:v>YELFPIIIKNKNDITNAKKE</c:v>
                </c:pt>
                <c:pt idx="3466">
                  <c:v>LFPIIIKNKNDITNAKKELL</c:v>
                </c:pt>
                <c:pt idx="3467">
                  <c:v>PIIIKNKNDITNAKKELLET</c:v>
                </c:pt>
                <c:pt idx="3468">
                  <c:v>IIKNKNDITNAKKELLETLQ</c:v>
                </c:pt>
                <c:pt idx="3469">
                  <c:v>KNKNDITNAKKELLETLQIV</c:v>
                </c:pt>
                <c:pt idx="3470">
                  <c:v>KNDITNAKKELLETLQIVAE</c:v>
                </c:pt>
                <c:pt idx="3471">
                  <c:v>DITNAKKELLETLQIVAERE</c:v>
                </c:pt>
                <c:pt idx="3472">
                  <c:v>TNAKKELLETLQIVAEREAY</c:v>
                </c:pt>
                <c:pt idx="3473">
                  <c:v>AKKELLETLQIVAEREAYYL</c:v>
                </c:pt>
                <c:pt idx="3474">
                  <c:v>KELLETLQIVAEREAYYLWK</c:v>
                </c:pt>
                <c:pt idx="3475">
                  <c:v>LLETLQIVAEREAYYLWKQY</c:v>
                </c:pt>
                <c:pt idx="3476">
                  <c:v>ETLQIVAEREAYYLWKQYHA</c:v>
                </c:pt>
                <c:pt idx="3477">
                  <c:v>LQIVAEREAYYLWKQYHAHN</c:v>
                </c:pt>
                <c:pt idx="3478">
                  <c:v>IVAEREAYYLWKQYHAHNDT</c:v>
                </c:pt>
                <c:pt idx="3479">
                  <c:v>AEREAYYLWKQYHAHNDTTY</c:v>
                </c:pt>
                <c:pt idx="3480">
                  <c:v>REAYYLWKQYHAHNDTTYLA</c:v>
                </c:pt>
                <c:pt idx="3481">
                  <c:v>AYYLWKQYHAHNDTTYLAHK</c:v>
                </c:pt>
                <c:pt idx="3482">
                  <c:v>YLWKQYHAHNDTTYLAHKKA</c:v>
                </c:pt>
                <c:pt idx="3483">
                  <c:v>WKQYHAHNDTTYLAHKKACC</c:v>
                </c:pt>
                <c:pt idx="3484">
                  <c:v>QYHAHNDTTYLAHKKACCAI</c:v>
                </c:pt>
                <c:pt idx="3485">
                  <c:v>HAHNDTTYLAHKKACCAIRG</c:v>
                </c:pt>
                <c:pt idx="3486">
                  <c:v>HNDTTYLAHKKACCAIRGSF</c:v>
                </c:pt>
                <c:pt idx="3487">
                  <c:v>DTTYLAHKKACCAIRGSFYD</c:v>
                </c:pt>
                <c:pt idx="3488">
                  <c:v>TYLAHKKACCAIRGSFYDLE</c:v>
                </c:pt>
                <c:pt idx="3489">
                  <c:v>LAHKKACCAIRGSFYDLEDI</c:v>
                </c:pt>
                <c:pt idx="3490">
                  <c:v>HKKACCAIRGSFYDLEDIIK</c:v>
                </c:pt>
                <c:pt idx="3491">
                  <c:v>KACCAIRGSFYDLEDIIKGN</c:v>
                </c:pt>
                <c:pt idx="3492">
                  <c:v>CCAIRGSFYDLEDIIKGNDL</c:v>
                </c:pt>
                <c:pt idx="3493">
                  <c:v>AIRGSFYDLEDIIKGNDLVH</c:v>
                </c:pt>
                <c:pt idx="3494">
                  <c:v>RGSFYDLEDIIKGNDLVHDE</c:v>
                </c:pt>
                <c:pt idx="3495">
                  <c:v>SFYDLEDIIKGNDLVHDEYT</c:v>
                </c:pt>
                <c:pt idx="3496">
                  <c:v>YDLEDIIKGNDLVHDEYTKY</c:v>
                </c:pt>
                <c:pt idx="3497">
                  <c:v>LEDIIKGNDLVHDEYTKYID</c:v>
                </c:pt>
                <c:pt idx="3498">
                  <c:v>DIIKGNDLVHDEYTKYIDSK</c:v>
                </c:pt>
                <c:pt idx="3499">
                  <c:v>IKGNDLVHDEYTKYIDSKLN</c:v>
                </c:pt>
                <c:pt idx="3500">
                  <c:v>GNDLVHDEYTKYIDSKLNEI</c:v>
                </c:pt>
                <c:pt idx="3501">
                  <c:v>DLVHDEYTKYIDSKLNEIFD</c:v>
                </c:pt>
                <c:pt idx="3502">
                  <c:v>VHDEYTKYIDSKLNEIFDSS</c:v>
                </c:pt>
                <c:pt idx="3503">
                  <c:v>DEYTKYIDSKLNEIFDSSNK</c:v>
                </c:pt>
                <c:pt idx="3504">
                  <c:v>YTKYIDSKLNEIFDSSNKND</c:v>
                </c:pt>
                <c:pt idx="3505">
                  <c:v>KYIDSKLNEIFDSSNKNDIE</c:v>
                </c:pt>
                <c:pt idx="3506">
                  <c:v>IDSKLNEIFDSSNKNDIETK</c:v>
                </c:pt>
                <c:pt idx="3507">
                  <c:v>SKLNEIFDSSNKNDIETKRA</c:v>
                </c:pt>
                <c:pt idx="3508">
                  <c:v>LNEIFDSSNKNDIETKRART</c:v>
                </c:pt>
                <c:pt idx="3509">
                  <c:v>EIFDSSNKNDIETKRARTDW</c:v>
                </c:pt>
                <c:pt idx="3510">
                  <c:v>FDSSNKNDIETKRARTDWWE</c:v>
                </c:pt>
                <c:pt idx="3511">
                  <c:v>SSNKNDIETKRARTDWWENE</c:v>
                </c:pt>
                <c:pt idx="3512">
                  <c:v>NKNDIETKRARTDWWENEAI</c:v>
                </c:pt>
                <c:pt idx="3513">
                  <c:v>NDIETKRARTDWWENEAIAV</c:v>
                </c:pt>
                <c:pt idx="3514">
                  <c:v>IETKRARTDWWENEAIAVPN</c:v>
                </c:pt>
                <c:pt idx="3515">
                  <c:v>TKRARTDWWENEAIAVPNIT</c:v>
                </c:pt>
                <c:pt idx="3516">
                  <c:v>RARTDWWENEAIAVPNITGA</c:v>
                </c:pt>
                <c:pt idx="3517">
                  <c:v>RTDWWENEAIAVPNITGANK</c:v>
                </c:pt>
                <c:pt idx="3518">
                  <c:v>DWWENEAIAVPNITGANKSD</c:v>
                </c:pt>
                <c:pt idx="3519">
                  <c:v>WENEAIAVPNITGANKSDPK</c:v>
                </c:pt>
                <c:pt idx="3520">
                  <c:v>NEAIAVPNITGANKSDPKTI</c:v>
                </c:pt>
                <c:pt idx="3521">
                  <c:v>AIAVPNITGANKSDPKTIRQ</c:v>
                </c:pt>
                <c:pt idx="3522">
                  <c:v>AVPNITGANKSDPKTIRQLV</c:v>
                </c:pt>
                <c:pt idx="3523">
                  <c:v>PNITGANKSDPKTIRQLVWD</c:v>
                </c:pt>
                <c:pt idx="3524">
                  <c:v>ITGANKSDPKTIRQLVWDAM</c:v>
                </c:pt>
                <c:pt idx="3525">
                  <c:v>GANKSDPKTIRQLVWDAMQS</c:v>
                </c:pt>
                <c:pt idx="3526">
                  <c:v>NKSDPKTIRQLVWDAMQSGV</c:v>
                </c:pt>
                <c:pt idx="3527">
                  <c:v>SDPKTIRQLVWDAMQSGVRK</c:v>
                </c:pt>
                <c:pt idx="3528">
                  <c:v>PKTIRQLVWDAMQSGVRKAI</c:v>
                </c:pt>
                <c:pt idx="3529">
                  <c:v>TIRQLVWDAMQSGVRKAIDE</c:v>
                </c:pt>
                <c:pt idx="3530">
                  <c:v>RQLVWDAMQSGVRKAIDEEK</c:v>
                </c:pt>
                <c:pt idx="3531">
                  <c:v>LVWDAMQSGVRKAIDEEKEK</c:v>
                </c:pt>
                <c:pt idx="3532">
                  <c:v>WDAMQSGVRKAIDEEKEKKK</c:v>
                </c:pt>
                <c:pt idx="3533">
                  <c:v>AMQSGVRKAIDEEKEKKKPN</c:v>
                </c:pt>
                <c:pt idx="3534">
                  <c:v>QSGVRKAIDEEKEKKKPNEN</c:v>
                </c:pt>
                <c:pt idx="3535">
                  <c:v>GVRKAIDEEKEKKKPNENFP</c:v>
                </c:pt>
                <c:pt idx="3536">
                  <c:v>RKAIDEEKEKKKPNENFPPC</c:v>
                </c:pt>
                <c:pt idx="3537">
                  <c:v>AIDEEKEKKKPNENFPPCMG</c:v>
                </c:pt>
                <c:pt idx="3538">
                  <c:v>DEEKEKKKPNENFPPCMGVQ</c:v>
                </c:pt>
                <c:pt idx="3539">
                  <c:v>EKEKKKPNENFPPCMGVQHI</c:v>
                </c:pt>
                <c:pt idx="3540">
                  <c:v>EKKKPNENFPPCMGVQHIGI</c:v>
                </c:pt>
                <c:pt idx="3541">
                  <c:v>KKPNENFPPCMGVQHIGIAK</c:v>
                </c:pt>
                <c:pt idx="3542">
                  <c:v>PNENFPPCMGVQHIGIAKPQ</c:v>
                </c:pt>
                <c:pt idx="3543">
                  <c:v>ENFPPCMGVQHIGIAKPQFI</c:v>
                </c:pt>
                <c:pt idx="3544">
                  <c:v>FPPCMGVQHIGIAKPQFIRW</c:v>
                </c:pt>
                <c:pt idx="3545">
                  <c:v>PCMGVQHIGIAKPQFIRWLE</c:v>
                </c:pt>
                <c:pt idx="3546">
                  <c:v>MGVQHIGIAKPQFIRWLEEW</c:v>
                </c:pt>
                <c:pt idx="3547">
                  <c:v>VQHIGIAKPQFIRWLEEWTN</c:v>
                </c:pt>
                <c:pt idx="3548">
                  <c:v>HIGIAKPQFIRWLEEWTNEF</c:v>
                </c:pt>
                <c:pt idx="3549">
                  <c:v>GIAKPQFIRWLEEWTNEFCE</c:v>
                </c:pt>
                <c:pt idx="3550">
                  <c:v>AKPQFIRWLEEWTNEFCEKY</c:v>
                </c:pt>
                <c:pt idx="3551">
                  <c:v>PQFIRWLEEWTNEFCEKYTK</c:v>
                </c:pt>
                <c:pt idx="3552">
                  <c:v>FIRWLEEWTNEFCEKYTKYF</c:v>
                </c:pt>
                <c:pt idx="3553">
                  <c:v>RWLEEWTNEFCEKYTKYFED</c:v>
                </c:pt>
                <c:pt idx="3554">
                  <c:v>LEEWTNEFCEKYTKYFEDMK</c:v>
                </c:pt>
                <c:pt idx="3555">
                  <c:v>EWTNEFCEKYTKYFEDMKSN</c:v>
                </c:pt>
                <c:pt idx="3556">
                  <c:v>TNEFCEKYTKYFEDMKSNCN</c:v>
                </c:pt>
                <c:pt idx="3557">
                  <c:v>EFCEKYTKYFEDMKSNCNLR</c:v>
                </c:pt>
                <c:pt idx="3558">
                  <c:v>CEKYTKYFEDMKSNCNLRKG</c:v>
                </c:pt>
                <c:pt idx="3559">
                  <c:v>KYTKYFEDMKSNCNLRKGAD</c:v>
                </c:pt>
                <c:pt idx="3560">
                  <c:v>TKYFEDMKSNCNLRKGADDC</c:v>
                </c:pt>
                <c:pt idx="3561">
                  <c:v>YFEDMKSNCNLRKGADDCDD</c:v>
                </c:pt>
                <c:pt idx="3562">
                  <c:v>EDMKSNCNLRKGADDCDDNS</c:v>
                </c:pt>
                <c:pt idx="3563">
                  <c:v>MKSNCNLRKGADDCDDNSNI</c:v>
                </c:pt>
                <c:pt idx="3564">
                  <c:v>SNCNLRKGADDCDDNSNIEC</c:v>
                </c:pt>
                <c:pt idx="3565">
                  <c:v>CNLRKGADDCDDNSNIECKK</c:v>
                </c:pt>
                <c:pt idx="3566">
                  <c:v>LRKGADDCDDNSNIECKKAC</c:v>
                </c:pt>
                <c:pt idx="3567">
                  <c:v>KGADDCDDNSNIECKKACAN</c:v>
                </c:pt>
                <c:pt idx="3568">
                  <c:v>ADDCDDNSNIECKKACANYT</c:v>
                </c:pt>
                <c:pt idx="3569">
                  <c:v>DCDDNSNIECKKACANYTNW</c:v>
                </c:pt>
                <c:pt idx="3570">
                  <c:v>DDNSNIECKKACANYTNWLN</c:v>
                </c:pt>
                <c:pt idx="3571">
                  <c:v>NSNIECKKACANYTNWLNPK</c:v>
                </c:pt>
                <c:pt idx="3572">
                  <c:v>NIECKKACANYTNWLNPKRI</c:v>
                </c:pt>
                <c:pt idx="3573">
                  <c:v>ECKKACANYTNWLNPKRIEW</c:v>
                </c:pt>
                <c:pt idx="3574">
                  <c:v>KKACANYTNWLNPKRIEWNG</c:v>
                </c:pt>
                <c:pt idx="3575">
                  <c:v>ACANYTNWLNPKRIEWNGMS</c:v>
                </c:pt>
                <c:pt idx="3576">
                  <c:v>ANYTNWLNPKRIEWNGMSNY</c:v>
                </c:pt>
                <c:pt idx="3577">
                  <c:v>YTNWLNPKRIEWNGMSNYYN</c:v>
                </c:pt>
                <c:pt idx="3578">
                  <c:v>NWLNPKRIEWNGMSNYYNKI</c:v>
                </c:pt>
                <c:pt idx="3579">
                  <c:v>LNPKRIEWNGMSNYYNKIYR</c:v>
                </c:pt>
                <c:pt idx="3580">
                  <c:v>PKRIEWNGMSNYYNKIYRKS</c:v>
                </c:pt>
                <c:pt idx="3581">
                  <c:v>RIEWNGMSNYYNKIYRKSNK</c:v>
                </c:pt>
                <c:pt idx="3582">
                  <c:v>EWNGMSNYYNKIYRKSNKES</c:v>
                </c:pt>
                <c:pt idx="3583">
                  <c:v>NGMSNYYNKIYRKSNKESED</c:v>
                </c:pt>
                <c:pt idx="3584">
                  <c:v>MSNYYNKIYRKSNKESEDGK</c:v>
                </c:pt>
                <c:pt idx="3585">
                  <c:v>NYYNKIYRKSNKESEDGKDY</c:v>
                </c:pt>
                <c:pt idx="3586">
                  <c:v>YNKIYRKSNKESEDGKDYSM</c:v>
                </c:pt>
                <c:pt idx="3587">
                  <c:v>KIYRKSNKESEDGKDYSMIM</c:v>
                </c:pt>
                <c:pt idx="3588">
                  <c:v>YRKSNKESEDGKDYSMIMEP</c:v>
                </c:pt>
                <c:pt idx="3589">
                  <c:v>KSNKESEDGKDYSMIMEPTV</c:v>
                </c:pt>
                <c:pt idx="3590">
                  <c:v>NKESEDGKDYSMIMEPTVID</c:v>
                </c:pt>
                <c:pt idx="3591">
                  <c:v>ESEDGKDYSMIMEPTVIDYL</c:v>
                </c:pt>
                <c:pt idx="3592">
                  <c:v>EDGKDYSMIMEPTVIDYLNK</c:v>
                </c:pt>
                <c:pt idx="3593">
                  <c:v>GKDYSMIMEPTVIDYLNKRC</c:v>
                </c:pt>
                <c:pt idx="3594">
                  <c:v>DYSMIMEPTVIDYLNKRCNG</c:v>
                </c:pt>
                <c:pt idx="3595">
                  <c:v>SMIMEPTVIDYLNKRCNGEI</c:v>
                </c:pt>
                <c:pt idx="3596">
                  <c:v>IMEPTVIDYLNKRCNGEING</c:v>
                </c:pt>
                <c:pt idx="3597">
                  <c:v>EPTVIDYLNKRCNGEINGNY</c:v>
                </c:pt>
                <c:pt idx="3598">
                  <c:v>TVIDYLNKRCNGEINGNYIC</c:v>
                </c:pt>
                <c:pt idx="3599">
                  <c:v>IDYLNKRCNGEINGNYICCS</c:v>
                </c:pt>
                <c:pt idx="3600">
                  <c:v>YLNKRCNGEINGNYICCSCK</c:v>
                </c:pt>
                <c:pt idx="3601">
                  <c:v>NKRCNGEINGNYICCSCKNI</c:v>
                </c:pt>
                <c:pt idx="3602">
                  <c:v>RCNGEINGNYICCSCKNIGE</c:v>
                </c:pt>
                <c:pt idx="3603">
                  <c:v>NGEINGNYICCSCKNIGENS</c:v>
                </c:pt>
                <c:pt idx="3604">
                  <c:v>EINGNYICCSCKNIGENSTS</c:v>
                </c:pt>
                <c:pt idx="3605">
                  <c:v>NGNYICCSCKNIGENSTSGT</c:v>
                </c:pt>
                <c:pt idx="3606">
                  <c:v>NYICCSCKNIGENSTSGTVN</c:v>
                </c:pt>
                <c:pt idx="3607">
                  <c:v>ICCSCKNIGENSTSGTVNKK</c:v>
                </c:pt>
                <c:pt idx="3608">
                  <c:v>CSCKNIGENSTSGTVNKKLQ</c:v>
                </c:pt>
                <c:pt idx="3609">
                  <c:v>CKNIGENSTSGTVNKKLQKK</c:v>
                </c:pt>
                <c:pt idx="3610">
                  <c:v>NIGENSTSGTVNKKLQKKET</c:v>
                </c:pt>
                <c:pt idx="3611">
                  <c:v>GENSTSGTVNKKLQKKETQC</c:v>
                </c:pt>
                <c:pt idx="3612">
                  <c:v>NSTSGTVNKKLQKKETQCED</c:v>
                </c:pt>
                <c:pt idx="3613">
                  <c:v>TSGTVNKKLQKKETQCEDNK</c:v>
                </c:pt>
                <c:pt idx="3614">
                  <c:v>GTVNKKLQKKETQCEDNKGP</c:v>
                </c:pt>
                <c:pt idx="3615">
                  <c:v>VNKKLQKKETQCEDNKGPLD</c:v>
                </c:pt>
                <c:pt idx="3616">
                  <c:v>KKLQKKETQCEDNKGPLDLM</c:v>
                </c:pt>
                <c:pt idx="3617">
                  <c:v>LQKKETQCEDNKGPLDLMNK</c:v>
                </c:pt>
                <c:pt idx="3618">
                  <c:v>KKETQCEDNKGPLDLMNKVL</c:v>
                </c:pt>
                <c:pt idx="3619">
                  <c:v>ETQCEDNKGPLDLMNKVLNK</c:v>
                </c:pt>
                <c:pt idx="3620">
                  <c:v>QCEDNKGPLDLMNKVLNKMD</c:v>
                </c:pt>
                <c:pt idx="3621">
                  <c:v>EDNKGPLDLMNKVLNKMDPK</c:v>
                </c:pt>
                <c:pt idx="3622">
                  <c:v>NKGPLDLMNKVLNKMDPKYS</c:v>
                </c:pt>
                <c:pt idx="3623">
                  <c:v>GPLDLMNKVLNKMDPKYSEH</c:v>
                </c:pt>
                <c:pt idx="3624">
                  <c:v>LDLMNKVLNKMDPKYSEHKM</c:v>
                </c:pt>
                <c:pt idx="3625">
                  <c:v>LMNKVLNKMDPKYSEHKMKC</c:v>
                </c:pt>
                <c:pt idx="3626">
                  <c:v>NKVLNKMDPKYSEHKMKCTE</c:v>
                </c:pt>
                <c:pt idx="3627">
                  <c:v>VLNKMDPKYSEHKMKCTEVY</c:v>
                </c:pt>
                <c:pt idx="3628">
                  <c:v>NKMDPKYSEHKMKCTEVYLE</c:v>
                </c:pt>
                <c:pt idx="3629">
                  <c:v>MDPKYSEHKMKCTEVYLEHV</c:v>
                </c:pt>
                <c:pt idx="3630">
                  <c:v>PKYSEHKMKCTEVYLEHVEE</c:v>
                </c:pt>
                <c:pt idx="3631">
                  <c:v>YSEHKMKCTEVYLEHVEEQL</c:v>
                </c:pt>
                <c:pt idx="3632">
                  <c:v>EHKMKCTEVYLEHVEEQLKE</c:v>
                </c:pt>
                <c:pt idx="3633">
                  <c:v>KMKCTEVYLEHVEEQLKEID</c:v>
                </c:pt>
                <c:pt idx="3634">
                  <c:v>KCTEVYLEHVEEQLKEIDNA</c:v>
                </c:pt>
                <c:pt idx="3635">
                  <c:v>TEVYLEHVEEQLKEIDNAIK</c:v>
                </c:pt>
                <c:pt idx="3636">
                  <c:v>VYLEHVEEQLKEIDNAIKDY</c:v>
                </c:pt>
                <c:pt idx="3637">
                  <c:v>LEHVEEQLKEIDNAIKDYKL</c:v>
                </c:pt>
                <c:pt idx="3638">
                  <c:v>HVEEQLKEIDNAIKDYKLYP</c:v>
                </c:pt>
                <c:pt idx="3639">
                  <c:v>EEQLKEIDNAIKDYKLYPLD</c:v>
                </c:pt>
                <c:pt idx="3640">
                  <c:v>QLKEIDNAIKDYKLYPLDRC</c:v>
                </c:pt>
                <c:pt idx="3641">
                  <c:v>KEIDNAIKDYKLYPLDRCFD</c:v>
                </c:pt>
                <c:pt idx="3642">
                  <c:v>IDNAIKDYKLYPLDRCFDDK</c:v>
                </c:pt>
                <c:pt idx="3643">
                  <c:v>NAIKDYKLYPLDRCFDDKSK</c:v>
                </c:pt>
                <c:pt idx="3644">
                  <c:v>IKDYKLYPLDRCFDDKSKMK</c:v>
                </c:pt>
                <c:pt idx="3645">
                  <c:v>DYKLYPLDRCFDDKSKMKVC</c:v>
                </c:pt>
                <c:pt idx="3646">
                  <c:v>KLYPLDRCFDDKSKMKVCDL</c:v>
                </c:pt>
                <c:pt idx="3647">
                  <c:v>YPLDRCFDDKSKMKVCDLIG</c:v>
                </c:pt>
                <c:pt idx="3648">
                  <c:v>LDRCFDDKSKMKVCDLIGDA</c:v>
                </c:pt>
                <c:pt idx="3649">
                  <c:v>RCFDDKSKMKVCDLIGDAIG</c:v>
                </c:pt>
                <c:pt idx="3650">
                  <c:v>FDDKSKMKVCDLIGDAIGCK</c:v>
                </c:pt>
                <c:pt idx="3651">
                  <c:v>DKSKMKVCDLIGDAIGCKHK</c:v>
                </c:pt>
                <c:pt idx="3652">
                  <c:v>SKMKVCDLIGDAIGCKHKTK</c:v>
                </c:pt>
                <c:pt idx="3653">
                  <c:v>MKVCDLIGDAIGCKHKTKLD</c:v>
                </c:pt>
                <c:pt idx="3654">
                  <c:v>VCDLIGDAIGCKHKTKLDEL</c:v>
                </c:pt>
                <c:pt idx="3655">
                  <c:v>DLIGDAIGCKHKTKLDELDE</c:v>
                </c:pt>
                <c:pt idx="3656">
                  <c:v>IGDAIGCKHKTKLDELDEWN</c:v>
                </c:pt>
                <c:pt idx="3657">
                  <c:v>DAIGCKHKTKLDELDEWNDV</c:v>
                </c:pt>
                <c:pt idx="3658">
                  <c:v>IGCKHKTKLDELDEWNDVDM</c:v>
                </c:pt>
                <c:pt idx="3659">
                  <c:v>CKHKTKLDELDEWNDVDMRD</c:v>
                </c:pt>
                <c:pt idx="3660">
                  <c:v>HKTKLDELDEWNDVDMRDPY</c:v>
                </c:pt>
                <c:pt idx="3661">
                  <c:v>TKLDELDEWNDVDMRDPYNK</c:v>
                </c:pt>
                <c:pt idx="3662">
                  <c:v>LDELDEWNDVDMRDPYNKYK</c:v>
                </c:pt>
                <c:pt idx="3663">
                  <c:v>ELDEWNDVDMRDPYNKYKGV</c:v>
                </c:pt>
                <c:pt idx="3664">
                  <c:v>DEWNDVDMRDPYNKYKGVLI</c:v>
                </c:pt>
                <c:pt idx="3665">
                  <c:v>WNDVDMRDPYNKYKGVLIPP</c:v>
                </c:pt>
                <c:pt idx="3666">
                  <c:v>DVDMRDPYNKYKGVLIPPRR</c:v>
                </c:pt>
                <c:pt idx="3667">
                  <c:v>DMRDPYNKYKGVLIPPRRRQ</c:v>
                </c:pt>
                <c:pt idx="3668">
                  <c:v>RDPYNKYKGVLIPPRRRQLC</c:v>
                </c:pt>
                <c:pt idx="3669">
                  <c:v>PYNKYKGVLIPPRRRQLCFS</c:v>
                </c:pt>
                <c:pt idx="3670">
                  <c:v>NKYKGVLIPPRRRQLCFSRI</c:v>
                </c:pt>
                <c:pt idx="3671">
                  <c:v>YKGVLIPPRRRQLCFSRIVR</c:v>
                </c:pt>
                <c:pt idx="3672">
                  <c:v>GVLIPPRRRQLCFSRIVRGP</c:v>
                </c:pt>
                <c:pt idx="3673">
                  <c:v>LIPPRRRQLCFSRIVRGPAN</c:v>
                </c:pt>
                <c:pt idx="3674">
                  <c:v>PPRRRQLCFSRIVRGPANLR</c:v>
                </c:pt>
                <c:pt idx="3675">
                  <c:v>RRRQLCFSRIVRGPANLRNL</c:v>
                </c:pt>
                <c:pt idx="3676">
                  <c:v>RQLCFSRIVRGPANLRNLKE</c:v>
                </c:pt>
                <c:pt idx="3677">
                  <c:v>LCFSRIVRGPANLRNLKEFK</c:v>
                </c:pt>
                <c:pt idx="3678">
                  <c:v>FSRIVRGPANLRNLKEFKEE</c:v>
                </c:pt>
                <c:pt idx="3679">
                  <c:v>RIVRGPANLRNLKEFKEEIL</c:v>
                </c:pt>
                <c:pt idx="3680">
                  <c:v>VRGPANLRNLKEFKEEILKG</c:v>
                </c:pt>
                <c:pt idx="3681">
                  <c:v>GPANLRNLKEFKEEILKGAQ</c:v>
                </c:pt>
                <c:pt idx="3682">
                  <c:v>ANLRNLKEFKEEILKGAQSE</c:v>
                </c:pt>
                <c:pt idx="3683">
                  <c:v>LRNLKEFKEEILKGAQSEGK</c:v>
                </c:pt>
                <c:pt idx="3684">
                  <c:v>NLKEFKEEILKGAQSEGKFL</c:v>
                </c:pt>
                <c:pt idx="3685">
                  <c:v>KEFKEEILKGAQSEGKFLGN</c:v>
                </c:pt>
                <c:pt idx="3686">
                  <c:v>FKEEILKGAQSEGKFLGNYY</c:v>
                </c:pt>
                <c:pt idx="3687">
                  <c:v>EEILKGAQSEGKFLGNYYNE</c:v>
                </c:pt>
                <c:pt idx="3688">
                  <c:v>ILKGAQSEGKFLGNYYNEDK</c:v>
                </c:pt>
                <c:pt idx="3689">
                  <c:v>KGAQSEGKFLGNYYNEDKDK</c:v>
                </c:pt>
                <c:pt idx="3690">
                  <c:v>AQSEGKFLGNYYNEDKDKEK</c:v>
                </c:pt>
                <c:pt idx="3691">
                  <c:v>SEGKFLGNYYNEDKDKEKAL</c:v>
                </c:pt>
                <c:pt idx="3692">
                  <c:v>GKFLGNYYNEDKDKEKALEA</c:v>
                </c:pt>
                <c:pt idx="3693">
                  <c:v>FLGNYYNEDKDKEKALEAMK</c:v>
                </c:pt>
                <c:pt idx="3694">
                  <c:v>GNYYNEDKDKEKALEAMKNS</c:v>
                </c:pt>
                <c:pt idx="3695">
                  <c:v>YYNEDKDKEKALEAMKNSFY</c:v>
                </c:pt>
                <c:pt idx="3696">
                  <c:v>NEDKDKEKALEAMKNSFYDY</c:v>
                </c:pt>
                <c:pt idx="3697">
                  <c:v>DKDKEKALEAMKNSFYDYEY</c:v>
                </c:pt>
                <c:pt idx="3698">
                  <c:v>DKEKALEAMKNSFYDYEYII</c:v>
                </c:pt>
                <c:pt idx="3699">
                  <c:v>EKALEAMKNSFYDYEYIIKG</c:v>
                </c:pt>
                <c:pt idx="3700">
                  <c:v>ALEAMKNSFYDYEYIIKGSD</c:v>
                </c:pt>
                <c:pt idx="3701">
                  <c:v>EAMKNSFYDYEYIIKGSDML</c:v>
                </c:pt>
                <c:pt idx="3702">
                  <c:v>MKNSFYDYEYIIKGSDMLTN</c:v>
                </c:pt>
                <c:pt idx="3703">
                  <c:v>NSFYDYEYIIKGSDMLTNIQ</c:v>
                </c:pt>
                <c:pt idx="3704">
                  <c:v>FYDYEYIIKGSDMLTNIQFK</c:v>
                </c:pt>
                <c:pt idx="3705">
                  <c:v>DYEYIIKGSDMLTNIQFKDI</c:v>
                </c:pt>
                <c:pt idx="3706">
                  <c:v>EYIIKGSDMLTNIQFKDIKR</c:v>
                </c:pt>
                <c:pt idx="3707">
                  <c:v>IIKGSDMLTNIQFKDIKRKL</c:v>
                </c:pt>
                <c:pt idx="3708">
                  <c:v>KGSDMLTNIQFKDIKRKLDR</c:v>
                </c:pt>
                <c:pt idx="3709">
                  <c:v>SDMLTNIQFKDIKRKLDRLL</c:v>
                </c:pt>
                <c:pt idx="3710">
                  <c:v>MLTNIQFKDIKRKLDRLLEK</c:v>
                </c:pt>
                <c:pt idx="3711">
                  <c:v>TNIQFKDIKRKLDRLLEKET</c:v>
                </c:pt>
                <c:pt idx="3712">
                  <c:v>IQFKDIKRKLDRLLEKETNN</c:v>
                </c:pt>
                <c:pt idx="3713">
                  <c:v>FKDIKRKLDRLLEKETNNTE</c:v>
                </c:pt>
                <c:pt idx="3714">
                  <c:v>DIKRKLDRLLEKETNNTEKV</c:v>
                </c:pt>
                <c:pt idx="3715">
                  <c:v>KRKLDRLLEKETNNTEKVDD</c:v>
                </c:pt>
                <c:pt idx="3716">
                  <c:v>KLDRLLEKETNNTEKVDDWW</c:v>
                </c:pt>
                <c:pt idx="3717">
                  <c:v>DRLLEKETNNTEKVDDWWET</c:v>
                </c:pt>
                <c:pt idx="3718">
                  <c:v>LLEKETNNTEKVDDWWETNK</c:v>
                </c:pt>
                <c:pt idx="3719">
                  <c:v>EKETNNTEKVDDWWETNKKS</c:v>
                </c:pt>
                <c:pt idx="3720">
                  <c:v>ETNNTEKVDDWWETNKKSIW</c:v>
                </c:pt>
                <c:pt idx="3721">
                  <c:v>NNTEKVDDWWETNKKSIWNA</c:v>
                </c:pt>
                <c:pt idx="3722">
                  <c:v>TEKVDDWWETNKKSIWNAML</c:v>
                </c:pt>
                <c:pt idx="3723">
                  <c:v>KVDDWWETNKKSIWNAMLCG</c:v>
                </c:pt>
                <c:pt idx="3724">
                  <c:v>DDWWETNKKSIWNAMLCGYK</c:v>
                </c:pt>
                <c:pt idx="3725">
                  <c:v>WWETNKKSIWNAMLCGYKKS</c:v>
                </c:pt>
                <c:pt idx="3726">
                  <c:v>ETNKKSIWNAMLCGYKKSGN</c:v>
                </c:pt>
                <c:pt idx="3727">
                  <c:v>NKKSIWNAMLCGYKKSGNKI</c:v>
                </c:pt>
                <c:pt idx="3728">
                  <c:v>KSIWNAMLCGYKKSGNKIID</c:v>
                </c:pt>
                <c:pt idx="3729">
                  <c:v>IWNAMLCGYKKSGNKIIDPS</c:v>
                </c:pt>
                <c:pt idx="3730">
                  <c:v>NAMLCGYKKSGNKIIDPSWC</c:v>
                </c:pt>
                <c:pt idx="3731">
                  <c:v>MLCGYKKSGNKIIDPSWCTI</c:v>
                </c:pt>
                <c:pt idx="3732">
                  <c:v>CGYKKSGNKIIDPSWCTIPT</c:v>
                </c:pt>
                <c:pt idx="3733">
                  <c:v>YKKSGNKIIDPSWCTIPTTE</c:v>
                </c:pt>
                <c:pt idx="3734">
                  <c:v>KSGNKIIDPSWCTIPTTETP</c:v>
                </c:pt>
                <c:pt idx="3735">
                  <c:v>GNKIIDPSWCTIPTTETPPQ</c:v>
                </c:pt>
                <c:pt idx="3736">
                  <c:v>KIIDPSWCTIPTTETPPQFL</c:v>
                </c:pt>
                <c:pt idx="3737">
                  <c:v>IDPSWCTIPTTETPPQFLRW</c:v>
                </c:pt>
                <c:pt idx="3738">
                  <c:v>PSWCTIPTTETPPQFLRWIK</c:v>
                </c:pt>
                <c:pt idx="3739">
                  <c:v>WCTIPTTETPPQFLRWIKEW</c:v>
                </c:pt>
                <c:pt idx="3740">
                  <c:v>TIPTTETPPQFLRWIKEWGT</c:v>
                </c:pt>
                <c:pt idx="3741">
                  <c:v>PTTETPPQFLRWIKEWGTNV</c:v>
                </c:pt>
                <c:pt idx="3742">
                  <c:v>TETPPQFLRWIKEWGTNVCI</c:v>
                </c:pt>
                <c:pt idx="3743">
                  <c:v>TPPQFLRWIKEWGTNVCIQK</c:v>
                </c:pt>
                <c:pt idx="3744">
                  <c:v>PQFLRWIKEWGTNVCIQKEE</c:v>
                </c:pt>
                <c:pt idx="3745">
                  <c:v>FLRWIKEWGTNVCIQKEEHK</c:v>
                </c:pt>
                <c:pt idx="3746">
                  <c:v>RWIKEWGTNVCIQKEEHKEY</c:v>
                </c:pt>
                <c:pt idx="3747">
                  <c:v>IKEWGTNVCIQKEEHKEYVK</c:v>
                </c:pt>
                <c:pt idx="3748">
                  <c:v>EWGTNVCIQKEEHKEYVKSK</c:v>
                </c:pt>
                <c:pt idx="3749">
                  <c:v>GTNVCIQKEEHKEYVKSKCS</c:v>
                </c:pt>
                <c:pt idx="3750">
                  <c:v>NVCIQKEEHKEYVKSKCSNV</c:v>
                </c:pt>
                <c:pt idx="3751">
                  <c:v>CIQKEEHKEYVKSKCSNVTN</c:v>
                </c:pt>
                <c:pt idx="3752">
                  <c:v>QKEEHKEYVKSKCSNVTNLG</c:v>
                </c:pt>
                <c:pt idx="3753">
                  <c:v>EEHKEYVKSKCSNVTNLGAQ</c:v>
                </c:pt>
                <c:pt idx="3754">
                  <c:v>HKEYVKSKCSNVTNLGAQES</c:v>
                </c:pt>
                <c:pt idx="3755">
                  <c:v>EYVKSKCSNVTNLGAQESES</c:v>
                </c:pt>
                <c:pt idx="3756">
                  <c:v>VKSKCSNVTNLGAQESESKN</c:v>
                </c:pt>
                <c:pt idx="3757">
                  <c:v>SKCSNVTNLGAQESESKNCT</c:v>
                </c:pt>
                <c:pt idx="3758">
                  <c:v>CSNVTNLGAQESESKNCTSE</c:v>
                </c:pt>
                <c:pt idx="3759">
                  <c:v>NVTNLGAQESESKNCTSEIK</c:v>
                </c:pt>
                <c:pt idx="3760">
                  <c:v>TNLGAQESESKNCTSEIKKY</c:v>
                </c:pt>
                <c:pt idx="3761">
                  <c:v>LGAQESESKNCTSEIKKYQE</c:v>
                </c:pt>
                <c:pt idx="3762">
                  <c:v>AQESESKNCTSEIKKYQEWS</c:v>
                </c:pt>
                <c:pt idx="3763">
                  <c:v>ESESKNCTSEIKKYQEWSRK</c:v>
                </c:pt>
                <c:pt idx="3764">
                  <c:v>ESKNCTSEIKKYQEWSRKRS</c:v>
                </c:pt>
                <c:pt idx="3765">
                  <c:v>KNCTSEIKKYQEWSRKRSIQ</c:v>
                </c:pt>
                <c:pt idx="3766">
                  <c:v>CTSEIKKYQEWSRKRSIQWE</c:v>
                </c:pt>
                <c:pt idx="3767">
                  <c:v>SEIKKYQEWSRKRSIQWEAI</c:v>
                </c:pt>
                <c:pt idx="3768">
                  <c:v>IKKYQEWSRKRSIQWEAISE</c:v>
                </c:pt>
                <c:pt idx="3769">
                  <c:v>KYQEWSRKRSIQWEAISEGY</c:v>
                </c:pt>
                <c:pt idx="3770">
                  <c:v>QEWSRKRSIQWEAISEGYKK</c:v>
                </c:pt>
                <c:pt idx="3771">
                  <c:v>WSRKRSIQWEAISEGYKKYK</c:v>
                </c:pt>
                <c:pt idx="3772">
                  <c:v>RKRSIQWEAISEGYKKYKGM</c:v>
                </c:pt>
                <c:pt idx="3773">
                  <c:v>RSIQWEAISEGYKKYKGMDE</c:v>
                </c:pt>
                <c:pt idx="3774">
                  <c:v>IQWEAISEGYKKYKGMDEFK</c:v>
                </c:pt>
                <c:pt idx="3775">
                  <c:v>WEAISEGYKKYKGMDEFKNT</c:v>
                </c:pt>
                <c:pt idx="3776">
                  <c:v>AISEGYKKYKGMDEFKNTFK</c:v>
                </c:pt>
                <c:pt idx="3777">
                  <c:v>SEGYKKYKGMDEFKNTFKNI</c:v>
                </c:pt>
                <c:pt idx="3778">
                  <c:v>GYKKYKGMDEFKNTFKNIKE</c:v>
                </c:pt>
                <c:pt idx="3779">
                  <c:v>KKYKGMDEFKNTFKNIKEPD</c:v>
                </c:pt>
                <c:pt idx="3780">
                  <c:v>YKGMDEFKNTFKNIKEPDAN</c:v>
                </c:pt>
                <c:pt idx="3781">
                  <c:v>GMDEFKNTFKNIKEPDANEP</c:v>
                </c:pt>
                <c:pt idx="3782">
                  <c:v>DEFKNTFKNIKEPDANEPNA</c:v>
                </c:pt>
                <c:pt idx="3783">
                  <c:v>FKNTFKNIKEPDANEPNANE</c:v>
                </c:pt>
                <c:pt idx="3784">
                  <c:v>NTFKNIKEPDANEPNANEYL</c:v>
                </c:pt>
                <c:pt idx="3785">
                  <c:v>FKNIKEPDANEPNANEYLKK</c:v>
                </c:pt>
                <c:pt idx="3786">
                  <c:v>NIKEPDANEPNANEYLKKHC</c:v>
                </c:pt>
                <c:pt idx="3787">
                  <c:v>KEPDANEPNANEYLKKHCSK</c:v>
                </c:pt>
                <c:pt idx="3788">
                  <c:v>PDANEPNANEYLKKHCSKCP</c:v>
                </c:pt>
                <c:pt idx="3789">
                  <c:v>ANEPNANEYLKKHCSKCPCG</c:v>
                </c:pt>
                <c:pt idx="3790">
                  <c:v>EPNANEYLKKHCSKCPCGFN</c:v>
                </c:pt>
                <c:pt idx="3791">
                  <c:v>NANEYLKKHCSKCPCGFNDM</c:v>
                </c:pt>
                <c:pt idx="3792">
                  <c:v>NEYLKKHCSKCPCGFNDMQE</c:v>
                </c:pt>
                <c:pt idx="3793">
                  <c:v>YLKKHCSKCPCGFNDMQEIT</c:v>
                </c:pt>
                <c:pt idx="3794">
                  <c:v>KKHCSKCPCGFNDMQEITKY</c:v>
                </c:pt>
                <c:pt idx="3795">
                  <c:v>HCSKCPCGFNDMQEITKYTN</c:v>
                </c:pt>
                <c:pt idx="3796">
                  <c:v>SKCPCGFNDMQEITKYTNIG</c:v>
                </c:pt>
                <c:pt idx="3797">
                  <c:v>CPCGFNDMQEITKYTNIGNE</c:v>
                </c:pt>
                <c:pt idx="3798">
                  <c:v>CGFNDMQEITKYTNIGNEAF</c:v>
                </c:pt>
                <c:pt idx="3799">
                  <c:v>FNDMQEITKYTNIGNEAFKQ</c:v>
                </c:pt>
                <c:pt idx="3800">
                  <c:v>DMQEITKYTNIGNEAFKQIK</c:v>
                </c:pt>
                <c:pt idx="3801">
                  <c:v>QEITKYTNIGNEAFKQIKEQ</c:v>
                </c:pt>
                <c:pt idx="3802">
                  <c:v>ITKYTNIGNEAFKQIKEQVD</c:v>
                </c:pt>
                <c:pt idx="3803">
                  <c:v>KYTNIGNEAFKQIKEQVDIP</c:v>
                </c:pt>
                <c:pt idx="3804">
                  <c:v>TNIGNEAFKQIKEQVDIPAE</c:v>
                </c:pt>
                <c:pt idx="3805">
                  <c:v>IGNEAFKQIKEQVDIPAELE</c:v>
                </c:pt>
                <c:pt idx="3806">
                  <c:v>NEAFKQIKEQVDIPAELEDV</c:v>
                </c:pt>
                <c:pt idx="3807">
                  <c:v>AFKQIKEQVDIPAELEDVIY</c:v>
                </c:pt>
                <c:pt idx="3808">
                  <c:v>KQIKEQVDIPAELEDVIYRL</c:v>
                </c:pt>
                <c:pt idx="3809">
                  <c:v>IKEQVDIPAELEDVIYRLKH</c:v>
                </c:pt>
                <c:pt idx="3810">
                  <c:v>EQVDIPAELEDVIYRLKHHE</c:v>
                </c:pt>
                <c:pt idx="3811">
                  <c:v>VDIPAELEDVIYRLKHHEYD</c:v>
                </c:pt>
                <c:pt idx="3812">
                  <c:v>IPAELEDVIYRLKHHEYDKG</c:v>
                </c:pt>
                <c:pt idx="3813">
                  <c:v>AELEDVIYRLKHHEYDKGND</c:v>
                </c:pt>
                <c:pt idx="3814">
                  <c:v>LEDVIYRLKHHEYDKGNDYI</c:v>
                </c:pt>
                <c:pt idx="3815">
                  <c:v>DVIYRLKHHEYDKGNDYICN</c:v>
                </c:pt>
                <c:pt idx="3816">
                  <c:v>IYRLKHHEYDKGNDYICNKY</c:v>
                </c:pt>
                <c:pt idx="3817">
                  <c:v>RLKHHEYDKGNDYICNKYKN</c:v>
                </c:pt>
                <c:pt idx="3818">
                  <c:v>KHHEYDKGNDYICNKYKNIN</c:v>
                </c:pt>
                <c:pt idx="3819">
                  <c:v>HEYDKGNDYICNKYKNINVN</c:v>
                </c:pt>
                <c:pt idx="3820">
                  <c:v>YDKGNDYICNKYKNINVNMK</c:v>
                </c:pt>
                <c:pt idx="3821">
                  <c:v>KGNDYICNKYKNINVNMKKN</c:v>
                </c:pt>
                <c:pt idx="3822">
                  <c:v>NDYICNKYKNINVNMKKNND</c:v>
                </c:pt>
                <c:pt idx="3823">
                  <c:v>YICNKYKNINVNMKKNNDDT</c:v>
                </c:pt>
                <c:pt idx="3824">
                  <c:v>CNKYKNINVNMKKNNDDTWT</c:v>
                </c:pt>
                <c:pt idx="3825">
                  <c:v>KYKNINVNMKKNNDDTWTDL</c:v>
                </c:pt>
                <c:pt idx="3826">
                  <c:v>KNINVNMKKNNDDTWTDLVK</c:v>
                </c:pt>
                <c:pt idx="3827">
                  <c:v>INVNMKKNNDDTWTDLVKNS</c:v>
                </c:pt>
                <c:pt idx="3828">
                  <c:v>VNMKKNNDDTWTDLVKNSSD</c:v>
                </c:pt>
                <c:pt idx="3829">
                  <c:v>MKKNNDDTWTDLVKNSSDIN</c:v>
                </c:pt>
                <c:pt idx="3830">
                  <c:v>KNNDDTWTDLVKNSSDINKG</c:v>
                </c:pt>
                <c:pt idx="3831">
                  <c:v>NDDTWTDLVKNSSDINKGVL</c:v>
                </c:pt>
                <c:pt idx="3832">
                  <c:v>DTWTDLVKNSSDINKGVLLP</c:v>
                </c:pt>
                <c:pt idx="3833">
                  <c:v>WTDLVKNSSDINKGVLLPPR</c:v>
                </c:pt>
                <c:pt idx="3834">
                  <c:v>DLVKNSSDINKGVLLPPRRK</c:v>
                </c:pt>
                <c:pt idx="3835">
                  <c:v>VKNSSDINKGVLLPPRRKNL</c:v>
                </c:pt>
                <c:pt idx="3836">
                  <c:v>NSSDINKGVLLPPRRKNLFL</c:v>
                </c:pt>
                <c:pt idx="3837">
                  <c:v>SDINKGVLLPPRRKNLFLKI</c:v>
                </c:pt>
                <c:pt idx="3838">
                  <c:v>INKGVLLPPRRKNLFLKIDE</c:v>
                </c:pt>
                <c:pt idx="3839">
                  <c:v>KGVLLPPRRKNLFLKIDESD</c:v>
                </c:pt>
                <c:pt idx="3840">
                  <c:v>VLLPPRRKNLFLKIDESDIC</c:v>
                </c:pt>
                <c:pt idx="3841">
                  <c:v>LPPRRKNLFLKIDESDICKY</c:v>
                </c:pt>
                <c:pt idx="3842">
                  <c:v>PRRKNLFLKIDESDICKYKR</c:v>
                </c:pt>
                <c:pt idx="3843">
                  <c:v>RKNLFLKIDESDICKYKRDP</c:v>
                </c:pt>
                <c:pt idx="3844">
                  <c:v>NLFLKIDESDICKYKRDPKL</c:v>
                </c:pt>
                <c:pt idx="3845">
                  <c:v>FLKIDESDICKYKRDPKLFK</c:v>
                </c:pt>
                <c:pt idx="3846">
                  <c:v>KIDESDICKYKRDPKLFKDF</c:v>
                </c:pt>
                <c:pt idx="3847">
                  <c:v>DESDICKYKRDPKLFKDFIY</c:v>
                </c:pt>
                <c:pt idx="3848">
                  <c:v>SDICKYKRDPKLFKDFIYSS</c:v>
                </c:pt>
                <c:pt idx="3849">
                  <c:v>ICKYKRDPKLFKDFIYSSAI</c:v>
                </c:pt>
                <c:pt idx="3850">
                  <c:v>KYKRDPKLFKDFIYSSAISE</c:v>
                </c:pt>
                <c:pt idx="3851">
                  <c:v>KRDPKLFKDFIYSSAISEVE</c:v>
                </c:pt>
                <c:pt idx="3852">
                  <c:v>DPKLFKDFIYSSAISEVERL</c:v>
                </c:pt>
                <c:pt idx="3853">
                  <c:v>KLFKDFIYSSAISEVERLKK</c:v>
                </c:pt>
                <c:pt idx="3854">
                  <c:v>FKDFIYSSAISEVERLKKVY</c:v>
                </c:pt>
                <c:pt idx="3855">
                  <c:v>DFIYSSAISEVERLKKVYGE</c:v>
                </c:pt>
                <c:pt idx="3856">
                  <c:v>IYSSAISEVERLKKVYGEAK</c:v>
                </c:pt>
                <c:pt idx="3857">
                  <c:v>SSAISEVERLKKVYGEAKTK</c:v>
                </c:pt>
                <c:pt idx="3858">
                  <c:v>AISEVERLKKVYGEAKTKVV</c:v>
                </c:pt>
                <c:pt idx="3859">
                  <c:v>SEVERLKKVYGEAKTKVVHA</c:v>
                </c:pt>
                <c:pt idx="3860">
                  <c:v>VERLKKVYGEAKTKVVHAMK</c:v>
                </c:pt>
                <c:pt idx="3861">
                  <c:v>RLKKVYGEAKTKVVHAMKYS</c:v>
                </c:pt>
                <c:pt idx="3862">
                  <c:v>KKVYGEAKTKVVHAMKYSFA</c:v>
                </c:pt>
                <c:pt idx="3863">
                  <c:v>VYGEAKTKVVHAMKYSFADI</c:v>
                </c:pt>
                <c:pt idx="3864">
                  <c:v>GEAKTKVVHAMKYSFADIGS</c:v>
                </c:pt>
                <c:pt idx="3865">
                  <c:v>AKTKVVHAMKYSFADIGSII</c:v>
                </c:pt>
                <c:pt idx="3866">
                  <c:v>TKVVHAMKYSFADIGSIIKG</c:v>
                </c:pt>
                <c:pt idx="3867">
                  <c:v>VVHAMKYSFADIGSIIKGDD</c:v>
                </c:pt>
                <c:pt idx="3868">
                  <c:v>HAMKYSFADIGSIIKGDDMM</c:v>
                </c:pt>
                <c:pt idx="3869">
                  <c:v>MKYSFADIGSIIKGDDMMEN</c:v>
                </c:pt>
                <c:pt idx="3870">
                  <c:v>YSFADIGSIIKGDDMMENNS</c:v>
                </c:pt>
                <c:pt idx="3871">
                  <c:v>FADIGSIIKGDDMMENNSSD</c:v>
                </c:pt>
                <c:pt idx="3872">
                  <c:v>DIGSIIKGDDMMENNSSDKI</c:v>
                </c:pt>
                <c:pt idx="3873">
                  <c:v>GSIIKGDDMMENNSSDKIGK</c:v>
                </c:pt>
                <c:pt idx="3874">
                  <c:v>IIKGDDMMENNSSDKIGKIL</c:v>
                </c:pt>
                <c:pt idx="3875">
                  <c:v>KGDDMMENNSSDKIGKILGD</c:v>
                </c:pt>
                <c:pt idx="3876">
                  <c:v>DDMMENNSSDKIGKILGDGV</c:v>
                </c:pt>
                <c:pt idx="3877">
                  <c:v>MMENNSSDKIGKILGDGVGQ</c:v>
                </c:pt>
                <c:pt idx="3878">
                  <c:v>ENNSSDKIGKILGDGVGQNE</c:v>
                </c:pt>
                <c:pt idx="3879">
                  <c:v>NSSDKIGKILGDGVGQNEKR</c:v>
                </c:pt>
                <c:pt idx="3880">
                  <c:v>SDKIGKILGDGVGQNEKRKK</c:v>
                </c:pt>
                <c:pt idx="3881">
                  <c:v>KIGKILGDGVGQNEKRKKWW</c:v>
                </c:pt>
                <c:pt idx="3882">
                  <c:v>GKILGDGVGQNEKRKKWWDM</c:v>
                </c:pt>
                <c:pt idx="3883">
                  <c:v>ILGDGVGQNEKRKKWWDMNK</c:v>
                </c:pt>
                <c:pt idx="3884">
                  <c:v>GDGVGQNEKRKKWWDMNKYH</c:v>
                </c:pt>
                <c:pt idx="3885">
                  <c:v>GVGQNEKRKKWWDMNKYHIW</c:v>
                </c:pt>
                <c:pt idx="3886">
                  <c:v>GQNEKRKKWWDMNKYHIWES</c:v>
                </c:pt>
                <c:pt idx="3887">
                  <c:v>NEKRKKWWDMNKYHIWESML</c:v>
                </c:pt>
                <c:pt idx="3888">
                  <c:v>KRKKWWDMNKYHIWESMLCG</c:v>
                </c:pt>
                <c:pt idx="3889">
                  <c:v>KKWWDMNKYHIWESMLCGYK</c:v>
                </c:pt>
                <c:pt idx="3890">
                  <c:v>WWDMNKYHIWESMLCGYKHA</c:v>
                </c:pt>
                <c:pt idx="3891">
                  <c:v>DMNKYHIWESMLCGYKHAYG</c:v>
                </c:pt>
                <c:pt idx="3892">
                  <c:v>NKYHIWESMLCGYKHAYGNI</c:v>
                </c:pt>
                <c:pt idx="3893">
                  <c:v>YHIWESMLCGYKHAYGNISE</c:v>
                </c:pt>
                <c:pt idx="3894">
                  <c:v>IWESMLCGYKHAYGNISEND</c:v>
                </c:pt>
                <c:pt idx="3895">
                  <c:v>ESMLCGYKHAYGNISENDRK</c:v>
                </c:pt>
                <c:pt idx="3896">
                  <c:v>MLCGYKHAYGNISENDRKML</c:v>
                </c:pt>
                <c:pt idx="3897">
                  <c:v>CGYKHAYGNISENDRKMLDI</c:v>
                </c:pt>
                <c:pt idx="3898">
                  <c:v>YKHAYGNISENDRKMLDIPN</c:v>
                </c:pt>
                <c:pt idx="3899">
                  <c:v>HAYGNISENDRKMLDIPNND</c:v>
                </c:pt>
                <c:pt idx="3900">
                  <c:v>YGNISENDRKMLDIPNNDDE</c:v>
                </c:pt>
                <c:pt idx="3901">
                  <c:v>NISENDRKMLDIPNNDDEHQ</c:v>
                </c:pt>
                <c:pt idx="3902">
                  <c:v>SENDRKMLDIPNNDDEHQFL</c:v>
                </c:pt>
                <c:pt idx="3903">
                  <c:v>NDRKMLDIPNNDDEHQFLRW</c:v>
                </c:pt>
                <c:pt idx="3904">
                  <c:v>RKMLDIPNNDDEHQFLRWFQ</c:v>
                </c:pt>
                <c:pt idx="3905">
                  <c:v>MLDIPNNDDEHQFLRWFQEW</c:v>
                </c:pt>
                <c:pt idx="3906">
                  <c:v>DIPNNDDEHQFLRWFQEWTE</c:v>
                </c:pt>
                <c:pt idx="3907">
                  <c:v>PNNDDEHQFLRWFQEWTENF</c:v>
                </c:pt>
                <c:pt idx="3908">
                  <c:v>NDDEHQFLRWFQEWTENFCT</c:v>
                </c:pt>
                <c:pt idx="3909">
                  <c:v>DEHQFLRWFQEWTENFCTKR</c:v>
                </c:pt>
                <c:pt idx="3910">
                  <c:v>HQFLRWFQEWTENFCTKRNE</c:v>
                </c:pt>
                <c:pt idx="3911">
                  <c:v>FLRWFQEWTENFCTKRNELY</c:v>
                </c:pt>
                <c:pt idx="3912">
                  <c:v>RWFQEWTENFCTKRNELYEN</c:v>
                </c:pt>
                <c:pt idx="3913">
                  <c:v>FQEWTENFCTKRNELYENMV</c:v>
                </c:pt>
                <c:pt idx="3914">
                  <c:v>EWTENFCTKRNELYENMVTA</c:v>
                </c:pt>
                <c:pt idx="3915">
                  <c:v>TENFCTKRNELYENMVTACN</c:v>
                </c:pt>
                <c:pt idx="3916">
                  <c:v>NFCTKRNELYENMVTACNSA</c:v>
                </c:pt>
                <c:pt idx="3917">
                  <c:v>CTKRNELYENMVTACNSAKC</c:v>
                </c:pt>
                <c:pt idx="3918">
                  <c:v>KRNELYENMVTACNSAKCNT</c:v>
                </c:pt>
                <c:pt idx="3919">
                  <c:v>NELYENMVTACNSAKCNTSN</c:v>
                </c:pt>
                <c:pt idx="3920">
                  <c:v>LYENMVTACNSAKCNTSNGS</c:v>
                </c:pt>
                <c:pt idx="3921">
                  <c:v>ENMVTACNSAKCNTSNGSVD</c:v>
                </c:pt>
                <c:pt idx="3922">
                  <c:v>MVTACNSAKCNTSNGSVDKK</c:v>
                </c:pt>
                <c:pt idx="3923">
                  <c:v>TACNSAKCNTSNGSVDKKEC</c:v>
                </c:pt>
                <c:pt idx="3924">
                  <c:v>CNSAKCNTSNGSVDKKECTE</c:v>
                </c:pt>
                <c:pt idx="3925">
                  <c:v>SAKCNTSNGSVDKKECTEAC</c:v>
                </c:pt>
                <c:pt idx="3926">
                  <c:v>KCNTSNGSVDKKECTEACKN</c:v>
                </c:pt>
                <c:pt idx="3927">
                  <c:v>NTSNGSVDKKECTEACKNYS</c:v>
                </c:pt>
                <c:pt idx="3928">
                  <c:v>SNGSVDKKECTEACKNYSNF</c:v>
                </c:pt>
                <c:pt idx="3929">
                  <c:v>GSVDKKECTEACKNYSNFIL</c:v>
                </c:pt>
                <c:pt idx="3930">
                  <c:v>VDKKECTEACKNYSNFILIK</c:v>
                </c:pt>
                <c:pt idx="3931">
                  <c:v>KKECTEACKNYSNFILIKKK</c:v>
                </c:pt>
                <c:pt idx="3932">
                  <c:v>ECTEACKNYSNFILIKKKEY</c:v>
                </c:pt>
                <c:pt idx="3933">
                  <c:v>TEACKNYSNFILIKKKEYQS</c:v>
                </c:pt>
                <c:pt idx="3934">
                  <c:v>ACKNYSNFILIKKKEYQSLN</c:v>
                </c:pt>
                <c:pt idx="3935">
                  <c:v>KNYSNFILIKKKEYQSLNSQ</c:v>
                </c:pt>
                <c:pt idx="3936">
                  <c:v>YSNFILIKKKEYQSLNSQYD</c:v>
                </c:pt>
                <c:pt idx="3937">
                  <c:v>NFILIKKKEYQSLNSQYDMN</c:v>
                </c:pt>
                <c:pt idx="3938">
                  <c:v>ILIKKKEYQSLNSQYDMNYK</c:v>
                </c:pt>
                <c:pt idx="3939">
                  <c:v>IKKKEYQSLNSQYDMNYKET</c:v>
                </c:pt>
                <c:pt idx="3940">
                  <c:v>KKEYQSLNSQYDMNYKETKA</c:v>
                </c:pt>
                <c:pt idx="3941">
                  <c:v>EYQSLNSQYDMNYKETKAEK</c:v>
                </c:pt>
                <c:pt idx="3942">
                  <c:v>QSLNSQYDMNYKETKAEKKE</c:v>
                </c:pt>
                <c:pt idx="3943">
                  <c:v>LNSQYDMNYKETKAEKKESP</c:v>
                </c:pt>
                <c:pt idx="3944">
                  <c:v>SQYDMNYKETKAEKKESPEY</c:v>
                </c:pt>
                <c:pt idx="3945">
                  <c:v>YDMNYKETKAEKKESPEYFK</c:v>
                </c:pt>
                <c:pt idx="3946">
                  <c:v>MNYKETKAEKKESPEYFKDK</c:v>
                </c:pt>
                <c:pt idx="3947">
                  <c:v>YKETKAEKKESPEYFKDKCN</c:v>
                </c:pt>
                <c:pt idx="3948">
                  <c:v>ETKAEKKESPEYFKDKCNGE</c:v>
                </c:pt>
                <c:pt idx="3949">
                  <c:v>KAEKKESPEYFKDKCNGECS</c:v>
                </c:pt>
                <c:pt idx="3950">
                  <c:v>EKKESPEYFKDKCNGECSCL</c:v>
                </c:pt>
                <c:pt idx="3951">
                  <c:v>KESPEYFKDKCNGECSCLSE</c:v>
                </c:pt>
                <c:pt idx="3952">
                  <c:v>SPEYFKDKCNGECSCLSEYF</c:v>
                </c:pt>
                <c:pt idx="3953">
                  <c:v>EYFKDKCNGECSCLSEYFKD</c:v>
                </c:pt>
                <c:pt idx="3954">
                  <c:v>FKDKCNGECSCLSEYFKDET</c:v>
                </c:pt>
                <c:pt idx="3955">
                  <c:v>DKCNGECSCLSEYFKDETRW</c:v>
                </c:pt>
                <c:pt idx="3956">
                  <c:v>CNGECSCLSEYFKDETRWKN</c:v>
                </c:pt>
                <c:pt idx="3957">
                  <c:v>GECSCLSEYFKDETRWKNPY</c:v>
                </c:pt>
                <c:pt idx="3958">
                  <c:v>CSCLSEYFKDETRWKNPYET</c:v>
                </c:pt>
                <c:pt idx="3959">
                  <c:v>CLSEYFKDETRWKNPYETLD</c:v>
                </c:pt>
                <c:pt idx="3960">
                  <c:v>SEYFKDETRWKNPYETLDDT</c:v>
                </c:pt>
                <c:pt idx="3961">
                  <c:v>YFKDETRWKNPYETLDDTEV</c:v>
                </c:pt>
                <c:pt idx="3962">
                  <c:v>KDETRWKNPYETLDDTEVKN</c:v>
                </c:pt>
                <c:pt idx="3963">
                  <c:v>ETRWKNPYETLDDTEVKNNC</c:v>
                </c:pt>
                <c:pt idx="3964">
                  <c:v>RWKNPYETLDDTEVKNNCMC</c:v>
                </c:pt>
                <c:pt idx="3965">
                  <c:v>KNPYETLDDTEVKNNCMCKP</c:v>
                </c:pt>
                <c:pt idx="3966">
                  <c:v>PYETLDDTEVKNNCMCKPPP</c:v>
                </c:pt>
                <c:pt idx="3967">
                  <c:v>ETLDDTEVKNNCMCKPPPPA</c:v>
                </c:pt>
                <c:pt idx="3968">
                  <c:v>LDDTEVKNNCMCKPPPPASN</c:v>
                </c:pt>
                <c:pt idx="3969">
                  <c:v>DTEVKNNCMCKPPPPASNNT</c:v>
                </c:pt>
                <c:pt idx="3970">
                  <c:v>EVKNNCMCKPPPPASNNTSD</c:v>
                </c:pt>
                <c:pt idx="3971">
                  <c:v>KNNCMCKPPPPASNNTSDIL</c:v>
                </c:pt>
                <c:pt idx="3972">
                  <c:v>NCMCKPPPPASNNTSDILQK</c:v>
                </c:pt>
                <c:pt idx="3973">
                  <c:v>MCKPPPPASNNTSDILQKTI</c:v>
                </c:pt>
                <c:pt idx="3974">
                  <c:v>KPPPPASNNTSDILQKTIPG</c:v>
                </c:pt>
                <c:pt idx="3975">
                  <c:v>PPPASNNTSDILQKTIPGSG</c:v>
                </c:pt>
                <c:pt idx="3976">
                  <c:v>PASNNTSDILQKTIPGSGSG</c:v>
                </c:pt>
                <c:pt idx="3977">
                  <c:v>SNNTSDILQKTIPGSGSGSG</c:v>
                </c:pt>
                <c:pt idx="3978">
                  <c:v>GSGSGSGTISSAIINHAFLQ</c:v>
                </c:pt>
                <c:pt idx="3979">
                  <c:v>SGSGSGTISSAIINHAFLQN</c:v>
                </c:pt>
                <c:pt idx="3980">
                  <c:v>GSGSGTISSAIINHAFLQNT</c:v>
                </c:pt>
                <c:pt idx="3981">
                  <c:v>SGSGTISSAIINHAFLQNTV</c:v>
                </c:pt>
                <c:pt idx="3982">
                  <c:v>GSGTISSAIINHAFLQNTVM</c:v>
                </c:pt>
                <c:pt idx="3983">
                  <c:v>SGTISSAIINHAFLQNTVMK</c:v>
                </c:pt>
                <c:pt idx="3984">
                  <c:v>GTISSAIINHAFLQNTVMKN</c:v>
                </c:pt>
                <c:pt idx="3985">
                  <c:v>TISSAIINHAFLQNTVMKNC</c:v>
                </c:pt>
                <c:pt idx="3986">
                  <c:v>ISSAIINHAFLQNTVMKNCN</c:v>
                </c:pt>
                <c:pt idx="3987">
                  <c:v>SSAIINHAFLQNTVMKNCNY</c:v>
                </c:pt>
                <c:pt idx="3988">
                  <c:v>SAIINHAFLQNTVMKNCNYK</c:v>
                </c:pt>
                <c:pt idx="3989">
                  <c:v>AIINHAFLQNTVMKNCNYKR</c:v>
                </c:pt>
                <c:pt idx="3990">
                  <c:v>IINHAFLQNTVMKNCNYKRK</c:v>
                </c:pt>
                <c:pt idx="3991">
                  <c:v>INHAFLQNTVMKNCNYKRKR</c:v>
                </c:pt>
                <c:pt idx="3992">
                  <c:v>NHAFLQNTVMKNCNYKRKRR</c:v>
                </c:pt>
                <c:pt idx="3993">
                  <c:v>HAFLQNTVMKNCNYKRKRRE</c:v>
                </c:pt>
                <c:pt idx="3994">
                  <c:v>AFLQNTVMKNCNYKRKRRER</c:v>
                </c:pt>
                <c:pt idx="3995">
                  <c:v>FLQNTVMKNCNYKRKRRERD</c:v>
                </c:pt>
                <c:pt idx="3996">
                  <c:v>LQNTVMKNCNYKRKRRERDW</c:v>
                </c:pt>
                <c:pt idx="3997">
                  <c:v>QNTVMKNCNYKRKRRERDWD</c:v>
                </c:pt>
                <c:pt idx="3998">
                  <c:v>NTVMKNCNYKRKRRERDWDC</c:v>
                </c:pt>
                <c:pt idx="3999">
                  <c:v>TVMKNCNYKRKRRERDWDCN</c:v>
                </c:pt>
                <c:pt idx="4000">
                  <c:v>VMKNCNYKRKRRERDWDCNT</c:v>
                </c:pt>
                <c:pt idx="4001">
                  <c:v>MKNCNYKRKRRERDWDCNTK</c:v>
                </c:pt>
                <c:pt idx="4002">
                  <c:v>KNCNYKRKRRERDWDCNTKK</c:v>
                </c:pt>
                <c:pt idx="4003">
                  <c:v>NCNYKRKRRERDWDCNTKKD</c:v>
                </c:pt>
                <c:pt idx="4004">
                  <c:v>CNYKRKRRERDWDCNTKKDV</c:v>
                </c:pt>
                <c:pt idx="4005">
                  <c:v>NYKRKRRERDWDCNTKKDVC</c:v>
                </c:pt>
                <c:pt idx="4006">
                  <c:v>YKRKRRERDWDCNTKKDVCI</c:v>
                </c:pt>
                <c:pt idx="4007">
                  <c:v>KRKRRERDWDCNTKKDVCIP</c:v>
                </c:pt>
                <c:pt idx="4008">
                  <c:v>RKRRERDWDCNTKKDVCIPD</c:v>
                </c:pt>
                <c:pt idx="4009">
                  <c:v>KRRERDWDCNTKKDVCIPDR</c:v>
                </c:pt>
                <c:pt idx="4010">
                  <c:v>RRERDWDCNTKKDVCIPDRR</c:v>
                </c:pt>
                <c:pt idx="4011">
                  <c:v>RERDWDCNTKKDVCIPDRRY</c:v>
                </c:pt>
                <c:pt idx="4012">
                  <c:v>ERDWDCNTKKDVCIPDRRYQ</c:v>
                </c:pt>
                <c:pt idx="4013">
                  <c:v>RDWDCNTKKDVCIPDRRYQL</c:v>
                </c:pt>
                <c:pt idx="4014">
                  <c:v>DWDCNTKKDVCIPDRRYQLC</c:v>
                </c:pt>
                <c:pt idx="4015">
                  <c:v>WDCNTKKDVCIPDRRYQLCM</c:v>
                </c:pt>
                <c:pt idx="4016">
                  <c:v>DCNTKKDVCIPDRRYQLCMK</c:v>
                </c:pt>
                <c:pt idx="4017">
                  <c:v>CNTKKDVCIPDRRYQLCMKE</c:v>
                </c:pt>
                <c:pt idx="4018">
                  <c:v>NTKKDVCIPDRRYQLCMKEL</c:v>
                </c:pt>
                <c:pt idx="4019">
                  <c:v>TKKDVCIPDRRYQLCMKELT</c:v>
                </c:pt>
                <c:pt idx="4020">
                  <c:v>KKDVCIPDRRYQLCMKELTN</c:v>
                </c:pt>
                <c:pt idx="4021">
                  <c:v>KDVCIPDRRYQLCMKELTNL</c:v>
                </c:pt>
                <c:pt idx="4022">
                  <c:v>DVCIPDRRYQLCMKELTNLV</c:v>
                </c:pt>
                <c:pt idx="4023">
                  <c:v>VCIPDRRYQLCMKELTNLVN</c:v>
                </c:pt>
                <c:pt idx="4024">
                  <c:v>CIPDRRYQLCMKELTNLVNN</c:v>
                </c:pt>
                <c:pt idx="4025">
                  <c:v>IPDRRYQLCMKELTNLVNNT</c:v>
                </c:pt>
                <c:pt idx="4026">
                  <c:v>PDRRYQLCMKELTNLVNNTD</c:v>
                </c:pt>
                <c:pt idx="4027">
                  <c:v>DRRYQLCMKELTNLVNNTDT</c:v>
                </c:pt>
                <c:pt idx="4028">
                  <c:v>RRYQLCMKELTNLVNNTDTN</c:v>
                </c:pt>
                <c:pt idx="4029">
                  <c:v>RYQLCMKELTNLVNNTDTNF</c:v>
                </c:pt>
                <c:pt idx="4030">
                  <c:v>YQLCMKELTNLVNNTDTNFH</c:v>
                </c:pt>
                <c:pt idx="4031">
                  <c:v>QLCMKELTNLVNNTDTNFHR</c:v>
                </c:pt>
                <c:pt idx="4032">
                  <c:v>LCMKELTNLVNNTDTNFHRD</c:v>
                </c:pt>
                <c:pt idx="4033">
                  <c:v>CMKELTNLVNNTDTNFHRDI</c:v>
                </c:pt>
                <c:pt idx="4034">
                  <c:v>MKELTNLVNNTDTNFHRDIT</c:v>
                </c:pt>
                <c:pt idx="4035">
                  <c:v>KELTNLVNNTDTNFHRDITF</c:v>
                </c:pt>
                <c:pt idx="4036">
                  <c:v>ELTNLVNNTDTNFHRDITFR</c:v>
                </c:pt>
                <c:pt idx="4037">
                  <c:v>LTNLVNNTDTNFHRDITFRK</c:v>
                </c:pt>
                <c:pt idx="4038">
                  <c:v>TNLVNNTDTNFHRDITFRKL</c:v>
                </c:pt>
                <c:pt idx="4039">
                  <c:v>NLVNNTDTNFHRDITFRKLY</c:v>
                </c:pt>
                <c:pt idx="4040">
                  <c:v>LVNNTDTNFHRDITFRKLYL</c:v>
                </c:pt>
                <c:pt idx="4041">
                  <c:v>VNNTDTNFHRDITFRKLYLK</c:v>
                </c:pt>
                <c:pt idx="4042">
                  <c:v>NNTDTNFHRDITFRKLYLKR</c:v>
                </c:pt>
                <c:pt idx="4043">
                  <c:v>NTDTNFHRDITFRKLYLKRK</c:v>
                </c:pt>
                <c:pt idx="4044">
                  <c:v>TDTNFHRDITFRKLYLKRKL</c:v>
                </c:pt>
                <c:pt idx="4045">
                  <c:v>DTNFHRDITFRKLYLKRKLI</c:v>
                </c:pt>
                <c:pt idx="4046">
                  <c:v>TNFHRDITFRKLYLKRKLIY</c:v>
                </c:pt>
                <c:pt idx="4047">
                  <c:v>NFHRDITFRKLYLKRKLIYD</c:v>
                </c:pt>
                <c:pt idx="4048">
                  <c:v>FHRDITFRKLYLKRKLIYDA</c:v>
                </c:pt>
                <c:pt idx="4049">
                  <c:v>HRDITFRKLYLKRKLIYDAA</c:v>
                </c:pt>
                <c:pt idx="4050">
                  <c:v>RDITFRKLYLKRKLIYDAAV</c:v>
                </c:pt>
                <c:pt idx="4051">
                  <c:v>DITFRKLYLKRKLIYDAAVE</c:v>
                </c:pt>
                <c:pt idx="4052">
                  <c:v>ITFRKLYLKRKLIYDAAVEG</c:v>
                </c:pt>
                <c:pt idx="4053">
                  <c:v>TFRKLYLKRKLIYDAAVEGD</c:v>
                </c:pt>
                <c:pt idx="4054">
                  <c:v>FRKLYLKRKLIYDAAVEGDL</c:v>
                </c:pt>
                <c:pt idx="4055">
                  <c:v>RKLYLKRKLIYDAAVEGDLL</c:v>
                </c:pt>
                <c:pt idx="4056">
                  <c:v>KLYLKRKLIYDAAVEGDLLL</c:v>
                </c:pt>
                <c:pt idx="4057">
                  <c:v>LYLKRKLIYDAAVEGDLLLK</c:v>
                </c:pt>
                <c:pt idx="4058">
                  <c:v>YLKRKLIYDAAVEGDLLLKL</c:v>
                </c:pt>
                <c:pt idx="4059">
                  <c:v>LKRKLIYDAAVEGDLLLKLN</c:v>
                </c:pt>
                <c:pt idx="4060">
                  <c:v>KRKLIYDAAVEGDLLLKLNN</c:v>
                </c:pt>
                <c:pt idx="4061">
                  <c:v>RKLIYDAAVEGDLLLKLNNY</c:v>
                </c:pt>
                <c:pt idx="4062">
                  <c:v>KLIYDAAVEGDLLLKLNNYR</c:v>
                </c:pt>
                <c:pt idx="4063">
                  <c:v>LIYDAAVEGDLLLKLNNYRY</c:v>
                </c:pt>
                <c:pt idx="4064">
                  <c:v>IYDAAVEGDLLLKLNNYRYN</c:v>
                </c:pt>
                <c:pt idx="4065">
                  <c:v>YDAAVEGDLLLKLNNYRYNK</c:v>
                </c:pt>
                <c:pt idx="4066">
                  <c:v>DAAVEGDLLLKLNNYRYNKD</c:v>
                </c:pt>
                <c:pt idx="4067">
                  <c:v>AAVEGDLLLKLNNYRYNKDF</c:v>
                </c:pt>
                <c:pt idx="4068">
                  <c:v>AVEGDLLLKLNNYRYNKDFC</c:v>
                </c:pt>
                <c:pt idx="4069">
                  <c:v>VEGDLLLKLNNYRYNKDFCK</c:v>
                </c:pt>
                <c:pt idx="4070">
                  <c:v>EGDLLLKLNNYRYNKDFCKD</c:v>
                </c:pt>
                <c:pt idx="4071">
                  <c:v>GDLLLKLNNYRYNKDFCKDI</c:v>
                </c:pt>
                <c:pt idx="4072">
                  <c:v>DLLLKLNNYRYNKDFCKDIR</c:v>
                </c:pt>
                <c:pt idx="4073">
                  <c:v>LLLKLNNYRYNKDFCKDIRW</c:v>
                </c:pt>
                <c:pt idx="4074">
                  <c:v>LLKLNNYRYNKDFCKDIRWS</c:v>
                </c:pt>
                <c:pt idx="4075">
                  <c:v>LKLNNYRYNKDFCKDIRWSL</c:v>
                </c:pt>
                <c:pt idx="4076">
                  <c:v>KLNNYRYNKDFCKDIRWSLG</c:v>
                </c:pt>
                <c:pt idx="4077">
                  <c:v>LNNYRYNKDFCKDIRWSLGD</c:v>
                </c:pt>
                <c:pt idx="4078">
                  <c:v>NNYRYNKDFCKDIRWSLGDF</c:v>
                </c:pt>
                <c:pt idx="4079">
                  <c:v>NYRYNKDFCKDIRWSLGDFG</c:v>
                </c:pt>
                <c:pt idx="4080">
                  <c:v>YRYNKDFCKDIRWSLGDFGD</c:v>
                </c:pt>
                <c:pt idx="4081">
                  <c:v>RYNKDFCKDIRWSLGDFGDI</c:v>
                </c:pt>
                <c:pt idx="4082">
                  <c:v>YNKDFCKDIRWSLGDFGDII</c:v>
                </c:pt>
                <c:pt idx="4083">
                  <c:v>NKDFCKDIRWSLGDFGDIIM</c:v>
                </c:pt>
                <c:pt idx="4084">
                  <c:v>KDFCKDIRWSLGDFGDIIMG</c:v>
                </c:pt>
                <c:pt idx="4085">
                  <c:v>DFCKDIRWSLGDFGDIIMGT</c:v>
                </c:pt>
                <c:pt idx="4086">
                  <c:v>FCKDIRWSLGDFGDIIMGTD</c:v>
                </c:pt>
                <c:pt idx="4087">
                  <c:v>CKDIRWSLGDFGDIIMGTDM</c:v>
                </c:pt>
                <c:pt idx="4088">
                  <c:v>KDIRWSLGDFGDIIMGTDME</c:v>
                </c:pt>
                <c:pt idx="4089">
                  <c:v>DIRWSLGDFGDIIMGTDMEG</c:v>
                </c:pt>
                <c:pt idx="4090">
                  <c:v>IRWSLGDFGDIIMGTDMEGI</c:v>
                </c:pt>
                <c:pt idx="4091">
                  <c:v>RWSLGDFGDIIMGTDMEGIG</c:v>
                </c:pt>
                <c:pt idx="4092">
                  <c:v>WSLGDFGDIIMGTDMEGIGY</c:v>
                </c:pt>
                <c:pt idx="4093">
                  <c:v>SLGDFGDIIMGTDMEGIGYS</c:v>
                </c:pt>
                <c:pt idx="4094">
                  <c:v>LGDFGDIIMGTDMEGIGYSK</c:v>
                </c:pt>
                <c:pt idx="4095">
                  <c:v>GDFGDIIMGTDMEGIGYSKV</c:v>
                </c:pt>
                <c:pt idx="4096">
                  <c:v>DFGDIIMGTDMEGIGYSKVV</c:v>
                </c:pt>
                <c:pt idx="4097">
                  <c:v>FGDIIMGTDMEGIGYSKVVE</c:v>
                </c:pt>
                <c:pt idx="4098">
                  <c:v>GDIIMGTDMEGIGYSKVVEN</c:v>
                </c:pt>
                <c:pt idx="4099">
                  <c:v>DIIMGTDMEGIGYSKVVENN</c:v>
                </c:pt>
                <c:pt idx="4100">
                  <c:v>IIMGTDMEGIGYSKVVENNL</c:v>
                </c:pt>
                <c:pt idx="4101">
                  <c:v>IMGTDMEGIGYSKVVENNLR</c:v>
                </c:pt>
                <c:pt idx="4102">
                  <c:v>MGTDMEGIGYSKVVENNLRS</c:v>
                </c:pt>
                <c:pt idx="4103">
                  <c:v>GTDMEGIGYSKVVENNLRSI</c:v>
                </c:pt>
                <c:pt idx="4104">
                  <c:v>TDMEGIGYSKVVENNLRSIF</c:v>
                </c:pt>
                <c:pt idx="4105">
                  <c:v>DMEGIGYSKVVENNLRSIFG</c:v>
                </c:pt>
                <c:pt idx="4106">
                  <c:v>MEGIGYSKVVENNLRSIFGT</c:v>
                </c:pt>
                <c:pt idx="4107">
                  <c:v>EGIGYSKVVENNLRSIFGTD</c:v>
                </c:pt>
                <c:pt idx="4108">
                  <c:v>GIGYSKVVENNLRSIFGTDE</c:v>
                </c:pt>
                <c:pt idx="4109">
                  <c:v>IGYSKVVENNLRSIFGTDEK</c:v>
                </c:pt>
                <c:pt idx="4110">
                  <c:v>GYSKVVENNLRSIFGTDEKA</c:v>
                </c:pt>
                <c:pt idx="4111">
                  <c:v>YSKVVENNLRSIFGTDEKAQ</c:v>
                </c:pt>
                <c:pt idx="4112">
                  <c:v>SKVVENNLRSIFGTDEKAQQ</c:v>
                </c:pt>
                <c:pt idx="4113">
                  <c:v>KVVENNLRSIFGTDEKAQQR</c:v>
                </c:pt>
                <c:pt idx="4114">
                  <c:v>VVENNLRSIFGTDEKAQQRR</c:v>
                </c:pt>
                <c:pt idx="4115">
                  <c:v>VENNLRSIFGTDEKAQQRRK</c:v>
                </c:pt>
                <c:pt idx="4116">
                  <c:v>ENNLRSIFGTDEKAQQRRKQ</c:v>
                </c:pt>
                <c:pt idx="4117">
                  <c:v>NNLRSIFGTDEKAQQRRKQW</c:v>
                </c:pt>
                <c:pt idx="4118">
                  <c:v>NLRSIFGTDEKAQQRRKQWW</c:v>
                </c:pt>
                <c:pt idx="4119">
                  <c:v>LRSIFGTDEKAQQRRKQWWN</c:v>
                </c:pt>
                <c:pt idx="4120">
                  <c:v>RSIFGTDEKAQQRRKQWWNE</c:v>
                </c:pt>
                <c:pt idx="4121">
                  <c:v>SIFGTDEKAQQRRKQWWNES</c:v>
                </c:pt>
                <c:pt idx="4122">
                  <c:v>IFGTDEKAQQRRKQWWNESK</c:v>
                </c:pt>
                <c:pt idx="4123">
                  <c:v>FGTDEKAQQRRKQWWNESKA</c:v>
                </c:pt>
                <c:pt idx="4124">
                  <c:v>GTDEKAQQRRKQWWNESKAQ</c:v>
                </c:pt>
                <c:pt idx="4125">
                  <c:v>TDEKAQQRRKQWWNESKAQI</c:v>
                </c:pt>
                <c:pt idx="4126">
                  <c:v>DEKAQQRRKQWWNESKAQIW</c:v>
                </c:pt>
                <c:pt idx="4127">
                  <c:v>EKAQQRRKQWWNESKAQIWT</c:v>
                </c:pt>
                <c:pt idx="4128">
                  <c:v>KAQQRRKQWWNESKAQIWTA</c:v>
                </c:pt>
                <c:pt idx="4129">
                  <c:v>AQQRRKQWWNESKAQIWTAM</c:v>
                </c:pt>
                <c:pt idx="4130">
                  <c:v>QQRRKQWWNESKAQIWTAMM</c:v>
                </c:pt>
                <c:pt idx="4131">
                  <c:v>QRRKQWWNESKAQIWTAMMY</c:v>
                </c:pt>
                <c:pt idx="4132">
                  <c:v>RRKQWWNESKAQIWTAMMYS</c:v>
                </c:pt>
                <c:pt idx="4133">
                  <c:v>RKQWWNESKAQIWTAMMYSV</c:v>
                </c:pt>
                <c:pt idx="4134">
                  <c:v>KQWWNESKAQIWTAMMYSVK</c:v>
                </c:pt>
                <c:pt idx="4135">
                  <c:v>QWWNESKAQIWTAMMYSVKK</c:v>
                </c:pt>
                <c:pt idx="4136">
                  <c:v>WWNESKAQIWTAMMYSVKKR</c:v>
                </c:pt>
                <c:pt idx="4137">
                  <c:v>WNESKAQIWTAMMYSVKKRL</c:v>
                </c:pt>
                <c:pt idx="4138">
                  <c:v>NESKAQIWTAMMYSVKKRLK</c:v>
                </c:pt>
                <c:pt idx="4139">
                  <c:v>ESKAQIWTAMMYSVKKRLKG</c:v>
                </c:pt>
                <c:pt idx="4140">
                  <c:v>SKAQIWTAMMYSVKKRLKGN</c:v>
                </c:pt>
                <c:pt idx="4141">
                  <c:v>KAQIWTAMMYSVKKRLKGNF</c:v>
                </c:pt>
                <c:pt idx="4142">
                  <c:v>AQIWTAMMYSVKKRLKGNFI</c:v>
                </c:pt>
                <c:pt idx="4143">
                  <c:v>QIWTAMMYSVKKRLKGNFIW</c:v>
                </c:pt>
                <c:pt idx="4144">
                  <c:v>IWTAMMYSVKKRLKGNFIWI</c:v>
                </c:pt>
                <c:pt idx="4145">
                  <c:v>WTAMMYSVKKRLKGNFIWIC</c:v>
                </c:pt>
                <c:pt idx="4146">
                  <c:v>TAMMYSVKKRLKGNFIWICK</c:v>
                </c:pt>
                <c:pt idx="4147">
                  <c:v>AMMYSVKKRLKGNFIWICKL</c:v>
                </c:pt>
                <c:pt idx="4148">
                  <c:v>MMYSVKKRLKGNFIWICKLN</c:v>
                </c:pt>
                <c:pt idx="4149">
                  <c:v>MYSVKKRLKGNFIWICKLNV</c:v>
                </c:pt>
                <c:pt idx="4150">
                  <c:v>YSVKKRLKGNFIWICKLNVA</c:v>
                </c:pt>
                <c:pt idx="4151">
                  <c:v>SVKKRLKGNFIWICKLNVAV</c:v>
                </c:pt>
                <c:pt idx="4152">
                  <c:v>VKKRLKGNFIWICKLNVAVN</c:v>
                </c:pt>
                <c:pt idx="4153">
                  <c:v>KKRLKGNFIWICKLNVAVNI</c:v>
                </c:pt>
                <c:pt idx="4154">
                  <c:v>KRLKGNFIWICKLNVAVNIE</c:v>
                </c:pt>
                <c:pt idx="4155">
                  <c:v>RLKGNFIWICKLNVAVNIEP</c:v>
                </c:pt>
                <c:pt idx="4156">
                  <c:v>LKGNFIWICKLNVAVNIEPQ</c:v>
                </c:pt>
                <c:pt idx="4157">
                  <c:v>KGNFIWICKLNVAVNIEPQI</c:v>
                </c:pt>
                <c:pt idx="4158">
                  <c:v>GNFIWICKLNVAVNIEPQIY</c:v>
                </c:pt>
                <c:pt idx="4159">
                  <c:v>NFIWICKLNVAVNIEPQIYR</c:v>
                </c:pt>
                <c:pt idx="4160">
                  <c:v>FIWICKLNVAVNIEPQIYRW</c:v>
                </c:pt>
                <c:pt idx="4161">
                  <c:v>IWICKLNVAVNIEPQIYRWI</c:v>
                </c:pt>
                <c:pt idx="4162">
                  <c:v>WICKLNVAVNIEPQIYRWIR</c:v>
                </c:pt>
                <c:pt idx="4163">
                  <c:v>ICKLNVAVNIEPQIYRWIRE</c:v>
                </c:pt>
                <c:pt idx="4164">
                  <c:v>CKLNVAVNIEPQIYRWIREW</c:v>
                </c:pt>
                <c:pt idx="4165">
                  <c:v>KLNVAVNIEPQIYRWIREWG</c:v>
                </c:pt>
                <c:pt idx="4166">
                  <c:v>LNVAVNIEPQIYRWIREWGR</c:v>
                </c:pt>
                <c:pt idx="4167">
                  <c:v>NVAVNIEPQIYRWIREWGRD</c:v>
                </c:pt>
                <c:pt idx="4168">
                  <c:v>VAVNIEPQIYRWIREWGRDY</c:v>
                </c:pt>
                <c:pt idx="4169">
                  <c:v>AVNIEPQIYRWIREWGRDYV</c:v>
                </c:pt>
                <c:pt idx="4170">
                  <c:v>VNIEPQIYRWIREWGRDYVS</c:v>
                </c:pt>
                <c:pt idx="4171">
                  <c:v>NIEPQIYRWIREWGRDYVSE</c:v>
                </c:pt>
                <c:pt idx="4172">
                  <c:v>IEPQIYRWIREWGRDYVSEL</c:v>
                </c:pt>
                <c:pt idx="4173">
                  <c:v>EPQIYRWIREWGRDYVSELP</c:v>
                </c:pt>
                <c:pt idx="4174">
                  <c:v>PQIYRWIREWGRDYVSELPT</c:v>
                </c:pt>
                <c:pt idx="4175">
                  <c:v>QIYRWIREWGRDYVSELPTE</c:v>
                </c:pt>
                <c:pt idx="4176">
                  <c:v>IYRWIREWGRDYVSELPTEV</c:v>
                </c:pt>
                <c:pt idx="4177">
                  <c:v>YRWIREWGRDYVSELPTEVQ</c:v>
                </c:pt>
                <c:pt idx="4178">
                  <c:v>RWIREWGRDYVSELPTEVQK</c:v>
                </c:pt>
                <c:pt idx="4179">
                  <c:v>WIREWGRDYVSELPTEVQKL</c:v>
                </c:pt>
                <c:pt idx="4180">
                  <c:v>IREWGRDYVSELPTEVQKLK</c:v>
                </c:pt>
                <c:pt idx="4181">
                  <c:v>REWGRDYVSELPTEVQKLKE</c:v>
                </c:pt>
                <c:pt idx="4182">
                  <c:v>EWGRDYVSELPTEVQKLKEK</c:v>
                </c:pt>
                <c:pt idx="4183">
                  <c:v>WGRDYVSELPTEVQKLKEKC</c:v>
                </c:pt>
                <c:pt idx="4184">
                  <c:v>GRDYVSELPTEVQKLKEKCD</c:v>
                </c:pt>
                <c:pt idx="4185">
                  <c:v>RDYVSELPTEVQKLKEKCDG</c:v>
                </c:pt>
                <c:pt idx="4186">
                  <c:v>DYVSELPTEVQKLKEKCDGK</c:v>
                </c:pt>
                <c:pt idx="4187">
                  <c:v>YVSELPTEVQKLKEKCDGKI</c:v>
                </c:pt>
                <c:pt idx="4188">
                  <c:v>VSELPTEVQKLKEKCDGKIN</c:v>
                </c:pt>
                <c:pt idx="4189">
                  <c:v>SELPTEVQKLKEKCDGKINY</c:v>
                </c:pt>
                <c:pt idx="4190">
                  <c:v>ELPTEVQKLKEKCDGKINYT</c:v>
                </c:pt>
                <c:pt idx="4191">
                  <c:v>LPTEVQKLKEKCDGKINYTD</c:v>
                </c:pt>
                <c:pt idx="4192">
                  <c:v>PTEVQKLKEKCDGKINYTDK</c:v>
                </c:pt>
                <c:pt idx="4193">
                  <c:v>TEVQKLKEKCDGKINYTDKK</c:v>
                </c:pt>
                <c:pt idx="4194">
                  <c:v>EVQKLKEKCDGKINYTDKKV</c:v>
                </c:pt>
                <c:pt idx="4195">
                  <c:v>VQKLKEKCDGKINYTDKKVC</c:v>
                </c:pt>
                <c:pt idx="4196">
                  <c:v>QKLKEKCDGKINYTDKKVCK</c:v>
                </c:pt>
                <c:pt idx="4197">
                  <c:v>KLKEKCDGKINYTDKKVCKV</c:v>
                </c:pt>
                <c:pt idx="4198">
                  <c:v>LKEKCDGKINYTDKKVCKVP</c:v>
                </c:pt>
                <c:pt idx="4199">
                  <c:v>KEKCDGKINYTDKKVCKVPP</c:v>
                </c:pt>
                <c:pt idx="4200">
                  <c:v>EKCDGKINYTDKKVCKVPPC</c:v>
                </c:pt>
                <c:pt idx="4201">
                  <c:v>KCDGKINYTDKKVCKVPPCQ</c:v>
                </c:pt>
                <c:pt idx="4202">
                  <c:v>CDGKINYTDKKVCKVPPCQN</c:v>
                </c:pt>
                <c:pt idx="4203">
                  <c:v>DGKINYTDKKVCKVPPCQNA</c:v>
                </c:pt>
                <c:pt idx="4204">
                  <c:v>GKINYTDKKVCKVPPCQNAC</c:v>
                </c:pt>
                <c:pt idx="4205">
                  <c:v>KINYTDKKVCKVPPCQNACK</c:v>
                </c:pt>
                <c:pt idx="4206">
                  <c:v>INYTDKKVCKVPPCQNACKS</c:v>
                </c:pt>
                <c:pt idx="4207">
                  <c:v>NYTDKKVCKVPPCQNACKSY</c:v>
                </c:pt>
                <c:pt idx="4208">
                  <c:v>YTDKKVCKVPPCQNACKSYD</c:v>
                </c:pt>
                <c:pt idx="4209">
                  <c:v>TDKKVCKVPPCQNACKSYDQ</c:v>
                </c:pt>
                <c:pt idx="4210">
                  <c:v>DKKVCKVPPCQNACKSYDQW</c:v>
                </c:pt>
                <c:pt idx="4211">
                  <c:v>KKVCKVPPCQNACKSYDQWI</c:v>
                </c:pt>
                <c:pt idx="4212">
                  <c:v>KVCKVPPCQNACKSYDQWIT</c:v>
                </c:pt>
                <c:pt idx="4213">
                  <c:v>VCKVPPCQNACKSYDQWITR</c:v>
                </c:pt>
                <c:pt idx="4214">
                  <c:v>CKVPPCQNACKSYDQWITRK</c:v>
                </c:pt>
                <c:pt idx="4215">
                  <c:v>KVPPCQNACKSYDQWITRKK</c:v>
                </c:pt>
                <c:pt idx="4216">
                  <c:v>VPPCQNACKSYDQWITRKKN</c:v>
                </c:pt>
                <c:pt idx="4217">
                  <c:v>PPCQNACKSYDQWITRKKNQ</c:v>
                </c:pt>
                <c:pt idx="4218">
                  <c:v>PCQNACKSYDQWITRKKNQW</c:v>
                </c:pt>
                <c:pt idx="4219">
                  <c:v>CQNACKSYDQWITRKKNQWD</c:v>
                </c:pt>
                <c:pt idx="4220">
                  <c:v>QNACKSYDQWITRKKNQWDV</c:v>
                </c:pt>
                <c:pt idx="4221">
                  <c:v>NACKSYDQWITRKKNQWDVL</c:v>
                </c:pt>
                <c:pt idx="4222">
                  <c:v>ACKSYDQWITRKKNQWDVLS</c:v>
                </c:pt>
                <c:pt idx="4223">
                  <c:v>CKSYDQWITRKKNQWDVLSN</c:v>
                </c:pt>
                <c:pt idx="4224">
                  <c:v>KSYDQWITRKKNQWDVLSNK</c:v>
                </c:pt>
                <c:pt idx="4225">
                  <c:v>SYDQWITRKKNQWDVLSNKF</c:v>
                </c:pt>
                <c:pt idx="4226">
                  <c:v>YDQWITRKKNQWDVLSNKFI</c:v>
                </c:pt>
                <c:pt idx="4227">
                  <c:v>DQWITRKKNQWDVLSNKFIS</c:v>
                </c:pt>
                <c:pt idx="4228">
                  <c:v>QWITRKKNQWDVLSNKFISV</c:v>
                </c:pt>
                <c:pt idx="4229">
                  <c:v>WITRKKNQWDVLSNKFISVK</c:v>
                </c:pt>
                <c:pt idx="4230">
                  <c:v>ITRKKNQWDVLSNKFISVKN</c:v>
                </c:pt>
                <c:pt idx="4231">
                  <c:v>TRKKNQWDVLSNKFISVKNA</c:v>
                </c:pt>
                <c:pt idx="4232">
                  <c:v>RKKNQWDVLSNKFISVKNAE</c:v>
                </c:pt>
                <c:pt idx="4233">
                  <c:v>KKNQWDVLSNKFISVKNAEK</c:v>
                </c:pt>
                <c:pt idx="4234">
                  <c:v>KNQWDVLSNKFISVKNAEKV</c:v>
                </c:pt>
                <c:pt idx="4235">
                  <c:v>NQWDVLSNKFISVKNAEKVQ</c:v>
                </c:pt>
                <c:pt idx="4236">
                  <c:v>QWDVLSNKFISVKNAEKVQT</c:v>
                </c:pt>
                <c:pt idx="4237">
                  <c:v>WDVLSNKFISVKNAEKVQTA</c:v>
                </c:pt>
                <c:pt idx="4238">
                  <c:v>DVLSNKFISVKNAEKVQTAG</c:v>
                </c:pt>
                <c:pt idx="4239">
                  <c:v>VLSNKFISVKNAEKVQTAGI</c:v>
                </c:pt>
                <c:pt idx="4240">
                  <c:v>LSNKFISVKNAEKVQTAGIV</c:v>
                </c:pt>
                <c:pt idx="4241">
                  <c:v>SNKFISVKNAEKVQTAGIVT</c:v>
                </c:pt>
                <c:pt idx="4242">
                  <c:v>NKFISVKNAEKVQTAGIVTP</c:v>
                </c:pt>
                <c:pt idx="4243">
                  <c:v>KFISVKNAEKVQTAGIVTPY</c:v>
                </c:pt>
                <c:pt idx="4244">
                  <c:v>FISVKNAEKVQTAGIVTPYD</c:v>
                </c:pt>
                <c:pt idx="4245">
                  <c:v>ISVKNAEKVQTAGIVTPYDI</c:v>
                </c:pt>
                <c:pt idx="4246">
                  <c:v>SVKNAEKVQTAGIVTPYDIL</c:v>
                </c:pt>
                <c:pt idx="4247">
                  <c:v>VKNAEKVQTAGIVTPYDILK</c:v>
                </c:pt>
                <c:pt idx="4248">
                  <c:v>KNAEKVQTAGIVTPYDILKQ</c:v>
                </c:pt>
                <c:pt idx="4249">
                  <c:v>NAEKVQTAGIVTPYDILKQE</c:v>
                </c:pt>
                <c:pt idx="4250">
                  <c:v>AEKVQTAGIVTPYDILKQEL</c:v>
                </c:pt>
                <c:pt idx="4251">
                  <c:v>EKVQTAGIVTPYDILKQELD</c:v>
                </c:pt>
                <c:pt idx="4252">
                  <c:v>KVQTAGIVTPYDILKQELDE</c:v>
                </c:pt>
                <c:pt idx="4253">
                  <c:v>VQTAGIVTPYDILKQELDEF</c:v>
                </c:pt>
                <c:pt idx="4254">
                  <c:v>QTAGIVTPYDILKQELDEFN</c:v>
                </c:pt>
                <c:pt idx="4255">
                  <c:v>TAGIVTPYDILKQELDEFNE</c:v>
                </c:pt>
                <c:pt idx="4256">
                  <c:v>AGIVTPYDILKQELDEFNEV</c:v>
                </c:pt>
                <c:pt idx="4257">
                  <c:v>GIVTPYDILKQELDEFNEVA</c:v>
                </c:pt>
                <c:pt idx="4258">
                  <c:v>IVTPYDILKQELDEFNEVAF</c:v>
                </c:pt>
                <c:pt idx="4259">
                  <c:v>VTPYDILKQELDEFNEVAFE</c:v>
                </c:pt>
                <c:pt idx="4260">
                  <c:v>TPYDILKQELDEFNEVAFEN</c:v>
                </c:pt>
                <c:pt idx="4261">
                  <c:v>PYDILKQELDEFNEVAFENE</c:v>
                </c:pt>
                <c:pt idx="4262">
                  <c:v>YDILKQELDEFNEVAFENEI</c:v>
                </c:pt>
                <c:pt idx="4263">
                  <c:v>DILKQELDEFNEVAFENEIN</c:v>
                </c:pt>
                <c:pt idx="4264">
                  <c:v>ILKQELDEFNEVAFENEINK</c:v>
                </c:pt>
                <c:pt idx="4265">
                  <c:v>LKQELDEFNEVAFENEINKR</c:v>
                </c:pt>
                <c:pt idx="4266">
                  <c:v>KQELDEFNEVAFENEINKRD</c:v>
                </c:pt>
                <c:pt idx="4267">
                  <c:v>QELDEFNEVAFENEINKRDG</c:v>
                </c:pt>
                <c:pt idx="4268">
                  <c:v>ELDEFNEVAFENEINKRDGA</c:v>
                </c:pt>
                <c:pt idx="4269">
                  <c:v>LDEFNEVAFENEINKRDGAY</c:v>
                </c:pt>
                <c:pt idx="4270">
                  <c:v>DEFNEVAFENEINKRDGAYI</c:v>
                </c:pt>
                <c:pt idx="4271">
                  <c:v>EFNEVAFENEINKRDGAYIE</c:v>
                </c:pt>
                <c:pt idx="4272">
                  <c:v>FNEVAFENEINKRDGAYIEL</c:v>
                </c:pt>
                <c:pt idx="4273">
                  <c:v>NEVAFENEINKRDGAYIELC</c:v>
                </c:pt>
                <c:pt idx="4274">
                  <c:v>EVAFENEINKRDGAYIELCV</c:v>
                </c:pt>
                <c:pt idx="4275">
                  <c:v>VAFENEINKRDGAYIELCVC</c:v>
                </c:pt>
                <c:pt idx="4276">
                  <c:v>AFENEINKRDGAYIELCVCS</c:v>
                </c:pt>
                <c:pt idx="4277">
                  <c:v>FENEINKRDGAYIELCVCSV</c:v>
                </c:pt>
                <c:pt idx="4278">
                  <c:v>ENEINKRDGAYIELCVCSVE</c:v>
                </c:pt>
                <c:pt idx="4279">
                  <c:v>NEINKRDGAYIELCVCSVEE</c:v>
                </c:pt>
                <c:pt idx="4280">
                  <c:v>EINKRDGAYIELCVCSVEEA</c:v>
                </c:pt>
                <c:pt idx="4281">
                  <c:v>INKRDGAYIELCVCSVEEAK</c:v>
                </c:pt>
                <c:pt idx="4282">
                  <c:v>NKRDGAYIELCVCSVEEAKK</c:v>
                </c:pt>
                <c:pt idx="4283">
                  <c:v>KRDGAYIELCVCSVEEAKKN</c:v>
                </c:pt>
                <c:pt idx="4284">
                  <c:v>RDGAYIELCVCSVEEAKKNT</c:v>
                </c:pt>
                <c:pt idx="4285">
                  <c:v>DGAYIELCVCSVEEAKKNTQ</c:v>
                </c:pt>
                <c:pt idx="4286">
                  <c:v>GAYIELCVCSVEEAKKNTQE</c:v>
                </c:pt>
                <c:pt idx="4287">
                  <c:v>AYIELCVCSVEEAKKNTQEV</c:v>
                </c:pt>
                <c:pt idx="4288">
                  <c:v>YIELCVCSVEEAKKNTQEVV</c:v>
                </c:pt>
                <c:pt idx="4289">
                  <c:v>IELCVCSVEEAKKNTQEVVT</c:v>
                </c:pt>
                <c:pt idx="4290">
                  <c:v>ELCVCSVEEAKKNTQEVVTG</c:v>
                </c:pt>
                <c:pt idx="4291">
                  <c:v>LCVCSVEEAKKNTQEVVTGS</c:v>
                </c:pt>
                <c:pt idx="4292">
                  <c:v>CVCSVEEAKKNTQEVVTGSG</c:v>
                </c:pt>
                <c:pt idx="4293">
                  <c:v>VCSVEEAKKNTQEVVTGSGS</c:v>
                </c:pt>
                <c:pt idx="4294">
                  <c:v>CSVEEAKKNTQEVVTGSGSG</c:v>
                </c:pt>
                <c:pt idx="4295">
                  <c:v>SVEEAKKNTQEVVTGSGSGS</c:v>
                </c:pt>
                <c:pt idx="4296">
                  <c:v>VEEAKKNTQEVVTGSGSGSG</c:v>
                </c:pt>
                <c:pt idx="4297">
                  <c:v>GSGSGSGFSDTSLISGCNAK</c:v>
                </c:pt>
                <c:pt idx="4298">
                  <c:v>SGSGSGFSDTSLISGCNAKR</c:v>
                </c:pt>
                <c:pt idx="4299">
                  <c:v>GSGSGFSDTSLISGCNAKRE</c:v>
                </c:pt>
                <c:pt idx="4300">
                  <c:v>SGSGFSDTSLISGCNAKRER</c:v>
                </c:pt>
                <c:pt idx="4301">
                  <c:v>GSGFSDTSLISGCNAKRERE</c:v>
                </c:pt>
                <c:pt idx="4302">
                  <c:v>SGFSDTSLISGCNAKREREK</c:v>
                </c:pt>
                <c:pt idx="4303">
                  <c:v>GFSDTSLISGCNAKREREKW</c:v>
                </c:pt>
                <c:pt idx="4304">
                  <c:v>FSDTSLISGCNAKREREKWY</c:v>
                </c:pt>
                <c:pt idx="4305">
                  <c:v>SDTSLISGCNAKREREKWYC</c:v>
                </c:pt>
                <c:pt idx="4306">
                  <c:v>DTSLISGCNAKREREKWYCN</c:v>
                </c:pt>
                <c:pt idx="4307">
                  <c:v>TSLISGCNAKREREKWYCNL</c:v>
                </c:pt>
                <c:pt idx="4308">
                  <c:v>SLISGCNAKREREKWYCNLN</c:v>
                </c:pt>
                <c:pt idx="4309">
                  <c:v>LISGCNAKREREKWYCNLNG</c:v>
                </c:pt>
                <c:pt idx="4310">
                  <c:v>ISGCNAKREREKWYCNLNGV</c:v>
                </c:pt>
                <c:pt idx="4311">
                  <c:v>SGCNAKREREKWYCNLNGVQ</c:v>
                </c:pt>
                <c:pt idx="4312">
                  <c:v>GCNAKREREKWYCNLNGVQE</c:v>
                </c:pt>
                <c:pt idx="4313">
                  <c:v>CNAKREREKWYCNLNGVQEQ</c:v>
                </c:pt>
                <c:pt idx="4314">
                  <c:v>NAKREREKWYCNLNGVQEQD</c:v>
                </c:pt>
                <c:pt idx="4315">
                  <c:v>AKREREKWYCNLNGVQEQDI</c:v>
                </c:pt>
                <c:pt idx="4316">
                  <c:v>KREREKWYCNLNGVQEQDIC</c:v>
                </c:pt>
                <c:pt idx="4317">
                  <c:v>REREKWYCNLNGVQEQDICI</c:v>
                </c:pt>
                <c:pt idx="4318">
                  <c:v>EREKWYCNLNGVQEQDICIP</c:v>
                </c:pt>
                <c:pt idx="4319">
                  <c:v>REKWYCNLNGVQEQDICIPD</c:v>
                </c:pt>
                <c:pt idx="4320">
                  <c:v>EKWYCNLNGVQEQDICIPDR</c:v>
                </c:pt>
                <c:pt idx="4321">
                  <c:v>KWYCNLNGVQEQDICIPDRR</c:v>
                </c:pt>
                <c:pt idx="4322">
                  <c:v>WYCNLNGVQEQDICIPDRRA</c:v>
                </c:pt>
                <c:pt idx="4323">
                  <c:v>YCNLNGVQEQDICIPDRRAQ</c:v>
                </c:pt>
                <c:pt idx="4324">
                  <c:v>CNLNGVQEQDICIPDRRAQM</c:v>
                </c:pt>
                <c:pt idx="4325">
                  <c:v>NLNGVQEQDICIPDRRAQMC</c:v>
                </c:pt>
                <c:pt idx="4326">
                  <c:v>LNGVQEQDICIPDRRAQMCI</c:v>
                </c:pt>
                <c:pt idx="4327">
                  <c:v>NGVQEQDICIPDRRAQMCIN</c:v>
                </c:pt>
                <c:pt idx="4328">
                  <c:v>GVQEQDICIPDRRAQMCINN</c:v>
                </c:pt>
                <c:pt idx="4329">
                  <c:v>VQEQDICIPDRRAQMCINNL</c:v>
                </c:pt>
                <c:pt idx="4330">
                  <c:v>QEQDICIPDRRAQMCINNLV</c:v>
                </c:pt>
                <c:pt idx="4331">
                  <c:v>EQDICIPDRRAQMCINNLVN</c:v>
                </c:pt>
                <c:pt idx="4332">
                  <c:v>QDICIPDRRAQMCINNLVNV</c:v>
                </c:pt>
                <c:pt idx="4333">
                  <c:v>DICIPDRRAQMCINNLVNVK</c:v>
                </c:pt>
                <c:pt idx="4334">
                  <c:v>ICIPDRRAQMCINNLVNVKS</c:v>
                </c:pt>
                <c:pt idx="4335">
                  <c:v>CIPDRRAQMCINNLVNVKSG</c:v>
                </c:pt>
                <c:pt idx="4336">
                  <c:v>IPDRRAQMCINNLVNVKSGN</c:v>
                </c:pt>
                <c:pt idx="4337">
                  <c:v>PDRRAQMCINNLVNVKSGNE</c:v>
                </c:pt>
                <c:pt idx="4338">
                  <c:v>DRRAQMCINNLVNVKSGNEK</c:v>
                </c:pt>
                <c:pt idx="4339">
                  <c:v>RRAQMCINNLVNVKSGNEKN</c:v>
                </c:pt>
                <c:pt idx="4340">
                  <c:v>RAQMCINNLVNVKSGNEKND</c:v>
                </c:pt>
                <c:pt idx="4341">
                  <c:v>AQMCINNLVNVKSGNEKNDL</c:v>
                </c:pt>
                <c:pt idx="4342">
                  <c:v>QMCINNLVNVKSGNEKNDLK</c:v>
                </c:pt>
                <c:pt idx="4343">
                  <c:v>MCINNLVNVKSGNEKNDLKE</c:v>
                </c:pt>
                <c:pt idx="4344">
                  <c:v>CINNLVNVKSGNEKNDLKEQ</c:v>
                </c:pt>
                <c:pt idx="4345">
                  <c:v>INNLVNVKSGNEKNDLKEQV</c:v>
                </c:pt>
                <c:pt idx="4346">
                  <c:v>NNLVNVKSGNEKNDLKEQVL</c:v>
                </c:pt>
                <c:pt idx="4347">
                  <c:v>NLVNVKSGNEKNDLKEQVLL</c:v>
                </c:pt>
                <c:pt idx="4348">
                  <c:v>LVNVKSGNEKNDLKEQVLLS</c:v>
                </c:pt>
                <c:pt idx="4349">
                  <c:v>VNVKSGNEKNDLKEQVLLSL</c:v>
                </c:pt>
                <c:pt idx="4350">
                  <c:v>NVKSGNEKNDLKEQVLLSLN</c:v>
                </c:pt>
                <c:pt idx="4351">
                  <c:v>VKSGNEKNDLKEQVLLSLNT</c:v>
                </c:pt>
                <c:pt idx="4352">
                  <c:v>KSGNEKNDLKEQVLLSLNTE</c:v>
                </c:pt>
                <c:pt idx="4353">
                  <c:v>SGNEKNDLKEQVLLSLNTES</c:v>
                </c:pt>
                <c:pt idx="4354">
                  <c:v>GNEKNDLKEQVLLSLNTESQ</c:v>
                </c:pt>
                <c:pt idx="4355">
                  <c:v>NEKNDLKEQVLLSLNTESQL</c:v>
                </c:pt>
                <c:pt idx="4356">
                  <c:v>EKNDLKEQVLLSLNTESQLL</c:v>
                </c:pt>
                <c:pt idx="4357">
                  <c:v>KNDLKEQVLLSLNTESQLLF</c:v>
                </c:pt>
                <c:pt idx="4358">
                  <c:v>NDLKEQVLLSLNTESQLLFN</c:v>
                </c:pt>
                <c:pt idx="4359">
                  <c:v>DLKEQVLLSLNTESQLLFNK</c:v>
                </c:pt>
                <c:pt idx="4360">
                  <c:v>LKEQVLLSLNTESQLLFNKW</c:v>
                </c:pt>
                <c:pt idx="4361">
                  <c:v>KEQVLLSLNTESQLLFNKWK</c:v>
                </c:pt>
                <c:pt idx="4362">
                  <c:v>EQVLLSLNTESQLLFNKWKK</c:v>
                </c:pt>
                <c:pt idx="4363">
                  <c:v>QVLLSLNTESQLLFNKWKKH</c:v>
                </c:pt>
                <c:pt idx="4364">
                  <c:v>VLLSLNTESQLLFNKWKKHN</c:v>
                </c:pt>
                <c:pt idx="4365">
                  <c:v>LLSLNTESQLLFNKWKKHNS</c:v>
                </c:pt>
                <c:pt idx="4366">
                  <c:v>LSLNTESQLLFNKWKKHNSF</c:v>
                </c:pt>
                <c:pt idx="4367">
                  <c:v>SLNTESQLLFNKWKKHNSFN</c:v>
                </c:pt>
                <c:pt idx="4368">
                  <c:v>LNTESQLLFNKWKKHNSFNN</c:v>
                </c:pt>
                <c:pt idx="4369">
                  <c:v>NTESQLLFNKWKKHNSFNNE</c:v>
                </c:pt>
                <c:pt idx="4370">
                  <c:v>TESQLLFNKWKKHNSFNNEE</c:v>
                </c:pt>
                <c:pt idx="4371">
                  <c:v>ESQLLFNKWKKHNSFNNEEF</c:v>
                </c:pt>
                <c:pt idx="4372">
                  <c:v>SQLLFNKWKKHNSFNNEEFC</c:v>
                </c:pt>
                <c:pt idx="4373">
                  <c:v>QLLFNKWKKHNSFNNEEFCN</c:v>
                </c:pt>
                <c:pt idx="4374">
                  <c:v>LLFNKWKKHNSFNNEEFCND</c:v>
                </c:pt>
                <c:pt idx="4375">
                  <c:v>LFNKWKKHNSFNNEEFCNDL</c:v>
                </c:pt>
                <c:pt idx="4376">
                  <c:v>FNKWKKHNSFNNEEFCNDLN</c:v>
                </c:pt>
                <c:pt idx="4377">
                  <c:v>NKWKKHNSFNNEEFCNDLNR</c:v>
                </c:pt>
                <c:pt idx="4378">
                  <c:v>KWKKHNSFNNEEFCNDLNRD</c:v>
                </c:pt>
                <c:pt idx="4379">
                  <c:v>WKKHNSFNNEEFCNDLNRDY</c:v>
                </c:pt>
                <c:pt idx="4380">
                  <c:v>KKHNSFNNEEFCNDLNRDYA</c:v>
                </c:pt>
                <c:pt idx="4381">
                  <c:v>KHNSFNNEEFCNDLNRDYAD</c:v>
                </c:pt>
                <c:pt idx="4382">
                  <c:v>HNSFNNEEFCNDLNRDYADF</c:v>
                </c:pt>
                <c:pt idx="4383">
                  <c:v>NSFNNEEFCNDLNRDYADFG</c:v>
                </c:pt>
                <c:pt idx="4384">
                  <c:v>SFNNEEFCNDLNRDYADFGN</c:v>
                </c:pt>
                <c:pt idx="4385">
                  <c:v>FNNEEFCNDLNRDYADFGNL</c:v>
                </c:pt>
                <c:pt idx="4386">
                  <c:v>NNEEFCNDLNRDYADFGNLI</c:v>
                </c:pt>
                <c:pt idx="4387">
                  <c:v>NEEFCNDLNRDYADFGNLIK</c:v>
                </c:pt>
                <c:pt idx="4388">
                  <c:v>EEFCNDLNRDYADFGNLIKG</c:v>
                </c:pt>
                <c:pt idx="4389">
                  <c:v>EFCNDLNRDYADFGNLIKGT</c:v>
                </c:pt>
                <c:pt idx="4390">
                  <c:v>FCNDLNRDYADFGNLIKGTD</c:v>
                </c:pt>
                <c:pt idx="4391">
                  <c:v>CNDLNRDYADFGNLIKGTDI</c:v>
                </c:pt>
                <c:pt idx="4392">
                  <c:v>NDLNRDYADFGNLIKGTDIV</c:v>
                </c:pt>
                <c:pt idx="4393">
                  <c:v>DLNRDYADFGNLIKGTDIVA</c:v>
                </c:pt>
                <c:pt idx="4394">
                  <c:v>LNRDYADFGNLIKGTDIVAH</c:v>
                </c:pt>
                <c:pt idx="4395">
                  <c:v>NRDYADFGNLIKGTDIVAHG</c:v>
                </c:pt>
                <c:pt idx="4396">
                  <c:v>RDYADFGNLIKGTDIVAHGN</c:v>
                </c:pt>
                <c:pt idx="4397">
                  <c:v>DYADFGNLIKGTDIVAHGNS</c:v>
                </c:pt>
                <c:pt idx="4398">
                  <c:v>YADFGNLIKGTDIVAHGNSK</c:v>
                </c:pt>
                <c:pt idx="4399">
                  <c:v>ADFGNLIKGTDIVAHGNSKE</c:v>
                </c:pt>
                <c:pt idx="4400">
                  <c:v>DFGNLIKGTDIVAHGNSKEV</c:v>
                </c:pt>
                <c:pt idx="4401">
                  <c:v>FGNLIKGTDIVAHGNSKEVE</c:v>
                </c:pt>
                <c:pt idx="4402">
                  <c:v>GNLIKGTDIVAHGNSKEVED</c:v>
                </c:pt>
                <c:pt idx="4403">
                  <c:v>NLIKGTDIVAHGNSKEVEDK</c:v>
                </c:pt>
                <c:pt idx="4404">
                  <c:v>LIKGTDIVAHGNSKEVEDKL</c:v>
                </c:pt>
                <c:pt idx="4405">
                  <c:v>IKGTDIVAHGNSKEVEDKLK</c:v>
                </c:pt>
                <c:pt idx="4406">
                  <c:v>KGTDIVAHGNSKEVEDKLKQ</c:v>
                </c:pt>
                <c:pt idx="4407">
                  <c:v>GTDIVAHGNSKEVEDKLKQI</c:v>
                </c:pt>
                <c:pt idx="4408">
                  <c:v>TDIVAHGNSKEVEDKLKQIF</c:v>
                </c:pt>
                <c:pt idx="4409">
                  <c:v>DIVAHGNSKEVEDKLKQIFG</c:v>
                </c:pt>
                <c:pt idx="4410">
                  <c:v>IVAHGNSKEVEDKLKQIFGE</c:v>
                </c:pt>
                <c:pt idx="4411">
                  <c:v>VAHGNSKEVEDKLKQIFGEN</c:v>
                </c:pt>
                <c:pt idx="4412">
                  <c:v>AHGNSKEVEDKLKQIFGENE</c:v>
                </c:pt>
                <c:pt idx="4413">
                  <c:v>HGNSKEVEDKLKQIFGENEN</c:v>
                </c:pt>
                <c:pt idx="4414">
                  <c:v>GNSKEVEDKLKQIFGENENA</c:v>
                </c:pt>
                <c:pt idx="4415">
                  <c:v>NSKEVEDKLKQIFGENENAK</c:v>
                </c:pt>
                <c:pt idx="4416">
                  <c:v>SKEVEDKLKQIFGENENAKS</c:v>
                </c:pt>
                <c:pt idx="4417">
                  <c:v>KEVEDKLKQIFGENENAKSD</c:v>
                </c:pt>
                <c:pt idx="4418">
                  <c:v>EVEDKLKQIFGENENAKSDR</c:v>
                </c:pt>
                <c:pt idx="4419">
                  <c:v>VEDKLKQIFGENENAKSDRE</c:v>
                </c:pt>
                <c:pt idx="4420">
                  <c:v>EDKLKQIFGENENAKSDREK</c:v>
                </c:pt>
                <c:pt idx="4421">
                  <c:v>DKLKQIFGENENAKSDREKW</c:v>
                </c:pt>
                <c:pt idx="4422">
                  <c:v>KLKQIFGENENAKSDREKWW</c:v>
                </c:pt>
                <c:pt idx="4423">
                  <c:v>LKQIFGENENAKSDREKWWN</c:v>
                </c:pt>
                <c:pt idx="4424">
                  <c:v>KQIFGENENAKSDREKWWND</c:v>
                </c:pt>
                <c:pt idx="4425">
                  <c:v>QIFGENENAKSDREKWWNDN</c:v>
                </c:pt>
                <c:pt idx="4426">
                  <c:v>IFGENENAKSDREKWWNDNK</c:v>
                </c:pt>
                <c:pt idx="4427">
                  <c:v>FGENENAKSDREKWWNDNKE</c:v>
                </c:pt>
                <c:pt idx="4428">
                  <c:v>GENENAKSDREKWWNDNKEE</c:v>
                </c:pt>
                <c:pt idx="4429">
                  <c:v>ENENAKSDREKWWNDNKEEF</c:v>
                </c:pt>
                <c:pt idx="4430">
                  <c:v>NENAKSDREKWWNDNKEEFW</c:v>
                </c:pt>
                <c:pt idx="4431">
                  <c:v>ENAKSDREKWWNDNKEEFWN</c:v>
                </c:pt>
                <c:pt idx="4432">
                  <c:v>NAKSDREKWWNDNKEEFWNK</c:v>
                </c:pt>
                <c:pt idx="4433">
                  <c:v>AKSDREKWWNDNKEEFWNKL</c:v>
                </c:pt>
                <c:pt idx="4434">
                  <c:v>KSDREKWWNDNKEEFWNKLL</c:v>
                </c:pt>
                <c:pt idx="4435">
                  <c:v>SDREKWWNDNKEEFWNKLLS</c:v>
                </c:pt>
                <c:pt idx="4436">
                  <c:v>DREKWWNDNKEEFWNKLLSS</c:v>
                </c:pt>
                <c:pt idx="4437">
                  <c:v>REKWWNDNKEEFWNKLLSSV</c:v>
                </c:pt>
                <c:pt idx="4438">
                  <c:v>EKWWNDNKEEFWNKLLSSVK</c:v>
                </c:pt>
                <c:pt idx="4439">
                  <c:v>KWWNDNKEEFWNKLLSSVKG</c:v>
                </c:pt>
                <c:pt idx="4440">
                  <c:v>WWNDNKEEFWNKLLSSVKGK</c:v>
                </c:pt>
                <c:pt idx="4441">
                  <c:v>WNDNKEEFWNKLLSSVKGKG</c:v>
                </c:pt>
                <c:pt idx="4442">
                  <c:v>NDNKEEFWNKLLSSVKGKGK</c:v>
                </c:pt>
                <c:pt idx="4443">
                  <c:v>DNKEEFWNKLLSSVKGKGKE</c:v>
                </c:pt>
                <c:pt idx="4444">
                  <c:v>NKEEFWNKLLSSVKGKGKEG</c:v>
                </c:pt>
                <c:pt idx="4445">
                  <c:v>KEEFWNKLLSSVKGKGKEGN</c:v>
                </c:pt>
                <c:pt idx="4446">
                  <c:v>EEFWNKLLSSVKGKGKEGNV</c:v>
                </c:pt>
                <c:pt idx="4447">
                  <c:v>EFWNKLLSSVKGKGKEGNVE</c:v>
                </c:pt>
                <c:pt idx="4448">
                  <c:v>FWNKLLSSVKGKGKEGNVEI</c:v>
                </c:pt>
                <c:pt idx="4449">
                  <c:v>WNKLLSSVKGKGKEGNVEIK</c:v>
                </c:pt>
                <c:pt idx="4450">
                  <c:v>NKLLSSVKGKGKEGNVEIKE</c:v>
                </c:pt>
                <c:pt idx="4451">
                  <c:v>KLLSSVKGKGKEGNVEIKEC</c:v>
                </c:pt>
                <c:pt idx="4452">
                  <c:v>LLSSVKGKGKEGNVEIKECT</c:v>
                </c:pt>
                <c:pt idx="4453">
                  <c:v>LSSVKGKGKEGNVEIKECTK</c:v>
                </c:pt>
                <c:pt idx="4454">
                  <c:v>SSVKGKGKEGNVEIKECTKD</c:v>
                </c:pt>
                <c:pt idx="4455">
                  <c:v>SVKGKGKEGNVEIKECTKDA</c:v>
                </c:pt>
                <c:pt idx="4456">
                  <c:v>VKGKGKEGNVEIKECTKDAT</c:v>
                </c:pt>
                <c:pt idx="4457">
                  <c:v>KGKGKEGNVEIKECTKDATL</c:v>
                </c:pt>
                <c:pt idx="4458">
                  <c:v>GKGKEGNVEIKECTKDATLE</c:v>
                </c:pt>
                <c:pt idx="4459">
                  <c:v>KGKEGNVEIKECTKDATLEE</c:v>
                </c:pt>
                <c:pt idx="4460">
                  <c:v>GKEGNVEIKECTKDATLEEI</c:v>
                </c:pt>
                <c:pt idx="4461">
                  <c:v>KEGNVEIKECTKDATLEEIP</c:v>
                </c:pt>
                <c:pt idx="4462">
                  <c:v>EGNVEIKECTKDATLEEIPQ</c:v>
                </c:pt>
                <c:pt idx="4463">
                  <c:v>GNVEIKECTKDATLEEIPQF</c:v>
                </c:pt>
                <c:pt idx="4464">
                  <c:v>NVEIKECTKDATLEEIPQFQ</c:v>
                </c:pt>
                <c:pt idx="4465">
                  <c:v>VEIKECTKDATLEEIPQFQR</c:v>
                </c:pt>
                <c:pt idx="4466">
                  <c:v>EIKECTKDATLEEIPQFQRW</c:v>
                </c:pt>
                <c:pt idx="4467">
                  <c:v>IKECTKDATLEEIPQFQRWV</c:v>
                </c:pt>
                <c:pt idx="4468">
                  <c:v>KECTKDATLEEIPQFQRWVQ</c:v>
                </c:pt>
                <c:pt idx="4469">
                  <c:v>ECTKDATLEEIPQFQRWVQE</c:v>
                </c:pt>
                <c:pt idx="4470">
                  <c:v>CTKDATLEEIPQFQRWVQEW</c:v>
                </c:pt>
                <c:pt idx="4471">
                  <c:v>TKDATLEEIPQFQRWVQEWG</c:v>
                </c:pt>
                <c:pt idx="4472">
                  <c:v>KDATLEEIPQFQRWVQEWGK</c:v>
                </c:pt>
                <c:pt idx="4473">
                  <c:v>DATLEEIPQFQRWVQEWGKE</c:v>
                </c:pt>
                <c:pt idx="4474">
                  <c:v>ATLEEIPQFQRWVQEWGKEY</c:v>
                </c:pt>
                <c:pt idx="4475">
                  <c:v>TLEEIPQFQRWVQEWGKEYG</c:v>
                </c:pt>
                <c:pt idx="4476">
                  <c:v>LEEIPQFQRWVQEWGKEYGE</c:v>
                </c:pt>
                <c:pt idx="4477">
                  <c:v>EEIPQFQRWVQEWGKEYGEE</c:v>
                </c:pt>
                <c:pt idx="4478">
                  <c:v>EIPQFQRWVQEWGKEYGEER</c:v>
                </c:pt>
                <c:pt idx="4479">
                  <c:v>IPQFQRWVQEWGKEYGEERP</c:v>
                </c:pt>
                <c:pt idx="4480">
                  <c:v>PQFQRWVQEWGKEYGEERPK</c:v>
                </c:pt>
                <c:pt idx="4481">
                  <c:v>QFQRWVQEWGKEYGEERPKK</c:v>
                </c:pt>
                <c:pt idx="4482">
                  <c:v>FQRWVQEWGKEYGEERPKKL</c:v>
                </c:pt>
                <c:pt idx="4483">
                  <c:v>QRWVQEWGKEYGEERPKKLQ</c:v>
                </c:pt>
                <c:pt idx="4484">
                  <c:v>RWVQEWGKEYGEERPKKLQN</c:v>
                </c:pt>
                <c:pt idx="4485">
                  <c:v>WVQEWGKEYGEERPKKLQNL</c:v>
                </c:pt>
                <c:pt idx="4486">
                  <c:v>VQEWGKEYGEERPKKLQNLE</c:v>
                </c:pt>
                <c:pt idx="4487">
                  <c:v>QEWGKEYGEERPKKLQNLEG</c:v>
                </c:pt>
                <c:pt idx="4488">
                  <c:v>EWGKEYGEERPKKLQNLEGI</c:v>
                </c:pt>
                <c:pt idx="4489">
                  <c:v>WGKEYGEERPKKLQNLEGIC</c:v>
                </c:pt>
                <c:pt idx="4490">
                  <c:v>GKEYGEERPKKLQNLEGICK</c:v>
                </c:pt>
                <c:pt idx="4491">
                  <c:v>KEYGEERPKKLQNLEGICKE</c:v>
                </c:pt>
                <c:pt idx="4492">
                  <c:v>EYGEERPKKLQNLEGICKEK</c:v>
                </c:pt>
                <c:pt idx="4493">
                  <c:v>YGEERPKKLQNLEGICKEKN</c:v>
                </c:pt>
                <c:pt idx="4494">
                  <c:v>GEERPKKLQNLEGICKEKNG</c:v>
                </c:pt>
                <c:pt idx="4495">
                  <c:v>EERPKKLQNLEGICKEKNGL</c:v>
                </c:pt>
                <c:pt idx="4496">
                  <c:v>ERPKKLQNLEGICKEKNGLL</c:v>
                </c:pt>
                <c:pt idx="4497">
                  <c:v>RPKKLQNLEGICKEKNGLLN</c:v>
                </c:pt>
                <c:pt idx="4498">
                  <c:v>PKKLQNLEGICKEKNGLLNE</c:v>
                </c:pt>
                <c:pt idx="4499">
                  <c:v>KKLQNLEGICKEKNGLLNEN</c:v>
                </c:pt>
                <c:pt idx="4500">
                  <c:v>KLQNLEGICKEKNGLLNENR</c:v>
                </c:pt>
                <c:pt idx="4501">
                  <c:v>LQNLEGICKEKNGLLNENRC</c:v>
                </c:pt>
                <c:pt idx="4502">
                  <c:v>QNLEGICKEKNGLLNENRCN</c:v>
                </c:pt>
                <c:pt idx="4503">
                  <c:v>NLEGICKEKNGLLNENRCNN</c:v>
                </c:pt>
                <c:pt idx="4504">
                  <c:v>LEGICKEKNGLLNENRCNNE</c:v>
                </c:pt>
                <c:pt idx="4505">
                  <c:v>EGICKEKNGLLNENRCNNEH</c:v>
                </c:pt>
                <c:pt idx="4506">
                  <c:v>GICKEKNGLLNENRCNNEHE</c:v>
                </c:pt>
                <c:pt idx="4507">
                  <c:v>ICKEKNGLLNENRCNNEHEC</c:v>
                </c:pt>
                <c:pt idx="4508">
                  <c:v>CKEKNGLLNENRCNNEHECK</c:v>
                </c:pt>
                <c:pt idx="4509">
                  <c:v>KEKNGLLNENRCNNEHECKR</c:v>
                </c:pt>
                <c:pt idx="4510">
                  <c:v>EKNGLLNENRCNNEHECKRT</c:v>
                </c:pt>
                <c:pt idx="4511">
                  <c:v>KNGLLNENRCNNEHECKRTC</c:v>
                </c:pt>
                <c:pt idx="4512">
                  <c:v>NGLLNENRCNNEHECKRTCT</c:v>
                </c:pt>
                <c:pt idx="4513">
                  <c:v>GLLNENRCNNEHECKRTCTA</c:v>
                </c:pt>
                <c:pt idx="4514">
                  <c:v>LLNENRCNNEHECKRTCTAY</c:v>
                </c:pt>
                <c:pt idx="4515">
                  <c:v>LNENRCNNEHECKRTCTAYE</c:v>
                </c:pt>
                <c:pt idx="4516">
                  <c:v>NENRCNNEHECKRTCTAYES</c:v>
                </c:pt>
                <c:pt idx="4517">
                  <c:v>ENRCNNEHECKRTCTAYESW</c:v>
                </c:pt>
                <c:pt idx="4518">
                  <c:v>NRCNNEHECKRTCTAYESWI</c:v>
                </c:pt>
                <c:pt idx="4519">
                  <c:v>RCNNEHECKRTCTAYESWII</c:v>
                </c:pt>
                <c:pt idx="4520">
                  <c:v>CNNEHECKRTCTAYESWIIL</c:v>
                </c:pt>
                <c:pt idx="4521">
                  <c:v>NNEHECKRTCTAYESWIILK</c:v>
                </c:pt>
                <c:pt idx="4522">
                  <c:v>NEHECKRTCTAYESWIILKK</c:v>
                </c:pt>
                <c:pt idx="4523">
                  <c:v>EHECKRTCTAYESWIILKKE</c:v>
                </c:pt>
                <c:pt idx="4524">
                  <c:v>HECKRTCTAYESWIILKKEQ</c:v>
                </c:pt>
                <c:pt idx="4525">
                  <c:v>ECKRTCTAYESWIILKKEQW</c:v>
                </c:pt>
                <c:pt idx="4526">
                  <c:v>CKRTCTAYESWIILKKEQWD</c:v>
                </c:pt>
                <c:pt idx="4527">
                  <c:v>KRTCTAYESWIILKKEQWDT</c:v>
                </c:pt>
                <c:pt idx="4528">
                  <c:v>RTCTAYESWIILKKEQWDTI</c:v>
                </c:pt>
                <c:pt idx="4529">
                  <c:v>TCTAYESWIILKKEQWDTIS</c:v>
                </c:pt>
                <c:pt idx="4530">
                  <c:v>CTAYESWIILKKEQWDTISK</c:v>
                </c:pt>
                <c:pt idx="4531">
                  <c:v>TAYESWIILKKEQWDTISKK</c:v>
                </c:pt>
                <c:pt idx="4532">
                  <c:v>AYESWIILKKEQWDTISKKY</c:v>
                </c:pt>
                <c:pt idx="4533">
                  <c:v>YESWIILKKEQWDTISKKYD</c:v>
                </c:pt>
                <c:pt idx="4534">
                  <c:v>ESWIILKKEQWDTISKKYDI</c:v>
                </c:pt>
                <c:pt idx="4535">
                  <c:v>SWIILKKEQWDTISKKYDIV</c:v>
                </c:pt>
                <c:pt idx="4536">
                  <c:v>WIILKKEQWDTISKKYDIVK</c:v>
                </c:pt>
                <c:pt idx="4537">
                  <c:v>IILKKEQWDTISKKYDIVKD</c:v>
                </c:pt>
                <c:pt idx="4538">
                  <c:v>ILKKEQWDTISKKYDIVKDD</c:v>
                </c:pt>
                <c:pt idx="4539">
                  <c:v>LKKEQWDTISKKYDIVKDDE</c:v>
                </c:pt>
                <c:pt idx="4540">
                  <c:v>KKEQWDTISKKYDIVKDDEK</c:v>
                </c:pt>
                <c:pt idx="4541">
                  <c:v>KEQWDTISKKYDIVKDDEKY</c:v>
                </c:pt>
                <c:pt idx="4542">
                  <c:v>EQWDTISKKYDIVKDDEKYV</c:v>
                </c:pt>
                <c:pt idx="4543">
                  <c:v>QWDTISKKYDIVKDDEKYVK</c:v>
                </c:pt>
                <c:pt idx="4544">
                  <c:v>WDTISKKYDIVKDDEKYVKK</c:v>
                </c:pt>
                <c:pt idx="4545">
                  <c:v>DTISKKYDIVKDDEKYVKKG</c:v>
                </c:pt>
                <c:pt idx="4546">
                  <c:v>TISKKYDIVKDDEKYVKKGS</c:v>
                </c:pt>
                <c:pt idx="4547">
                  <c:v>ISKKYDIVKDDEKYVKKGSN</c:v>
                </c:pt>
                <c:pt idx="4548">
                  <c:v>SKKYDIVKDDEKYVKKGSNE</c:v>
                </c:pt>
                <c:pt idx="4549">
                  <c:v>KKYDIVKDDEKYVKKGSNET</c:v>
                </c:pt>
                <c:pt idx="4550">
                  <c:v>KYDIVKDDEKYVKKGSNETA</c:v>
                </c:pt>
                <c:pt idx="4551">
                  <c:v>YDIVKDDEKYVKKGSNETAM</c:v>
                </c:pt>
                <c:pt idx="4552">
                  <c:v>DIVKDDEKYVKKGSNETAMK</c:v>
                </c:pt>
                <c:pt idx="4553">
                  <c:v>IVKDDEKYVKKGSNETAMKF</c:v>
                </c:pt>
                <c:pt idx="4554">
                  <c:v>VKDDEKYVKKGSNETAMKFL</c:v>
                </c:pt>
                <c:pt idx="4555">
                  <c:v>KDDEKYVKKGSNETAMKFLN</c:v>
                </c:pt>
                <c:pt idx="4556">
                  <c:v>DDEKYVKKGSNETAMKFLNE</c:v>
                </c:pt>
                <c:pt idx="4557">
                  <c:v>DEKYVKKGSNETAMKFLNEL</c:v>
                </c:pt>
                <c:pt idx="4558">
                  <c:v>EKYVKKGSNETAMKFLNELC</c:v>
                </c:pt>
                <c:pt idx="4559">
                  <c:v>KYVKKGSNETAMKFLNELCK</c:v>
                </c:pt>
                <c:pt idx="4560">
                  <c:v>YVKKGSNETAMKFLNELCKE</c:v>
                </c:pt>
                <c:pt idx="4561">
                  <c:v>VKKGSNETAMKFLNELCKEC</c:v>
                </c:pt>
                <c:pt idx="4562">
                  <c:v>KKGSNETAMKFLNELCKECN</c:v>
                </c:pt>
                <c:pt idx="4563">
                  <c:v>KGSNETAMKFLNELCKECNL</c:v>
                </c:pt>
                <c:pt idx="4564">
                  <c:v>GSNETAMKFLNELCKECNLG</c:v>
                </c:pt>
                <c:pt idx="4565">
                  <c:v>SNETAMKFLNELCKECNLGD</c:v>
                </c:pt>
                <c:pt idx="4566">
                  <c:v>NETAMKFLNELCKECNLGDF</c:v>
                </c:pt>
                <c:pt idx="4567">
                  <c:v>ETAMKFLNELCKECNLGDFE</c:v>
                </c:pt>
                <c:pt idx="4568">
                  <c:v>TAMKFLNELCKECNLGDFEK</c:v>
                </c:pt>
                <c:pt idx="4569">
                  <c:v>AMKFLNELCKECNLGDFEKI</c:v>
                </c:pt>
                <c:pt idx="4570">
                  <c:v>MKFLNELCKECNLGDFEKII</c:v>
                </c:pt>
                <c:pt idx="4571">
                  <c:v>KFLNELCKECNLGDFEKIIN</c:v>
                </c:pt>
                <c:pt idx="4572">
                  <c:v>FLNELCKECNLGDFEKIINL</c:v>
                </c:pt>
                <c:pt idx="4573">
                  <c:v>LNELCKECNLGDFEKIINLK</c:v>
                </c:pt>
                <c:pt idx="4574">
                  <c:v>NELCKECNLGDFEKIINLKD</c:v>
                </c:pt>
                <c:pt idx="4575">
                  <c:v>ELCKECNLGDFEKIINLKDD</c:v>
                </c:pt>
                <c:pt idx="4576">
                  <c:v>LCKECNLGDFEKIINLKDDE</c:v>
                </c:pt>
                <c:pt idx="4577">
                  <c:v>CKECNLGDFEKIINLKDDEY</c:v>
                </c:pt>
                <c:pt idx="4578">
                  <c:v>KECNLGDFEKIINLKDDEYT</c:v>
                </c:pt>
                <c:pt idx="4579">
                  <c:v>ECNLGDFEKIINLKDDEYTK</c:v>
                </c:pt>
                <c:pt idx="4580">
                  <c:v>CNLGDFEKIINLKDDEYTKL</c:v>
                </c:pt>
                <c:pt idx="4581">
                  <c:v>NLGDFEKIINLKDDEYTKLC</c:v>
                </c:pt>
                <c:pt idx="4582">
                  <c:v>LGDFEKIINLKDDEYTKLCN</c:v>
                </c:pt>
                <c:pt idx="4583">
                  <c:v>GDFEKIINLKDDEYTKLCNC</c:v>
                </c:pt>
                <c:pt idx="4584">
                  <c:v>DFEKIINLKDDEYTKLCNCQ</c:v>
                </c:pt>
                <c:pt idx="4585">
                  <c:v>FEKIINLKDDEYTKLCNCQV</c:v>
                </c:pt>
                <c:pt idx="4586">
                  <c:v>EKIINLKDDEYTKLCNCQVG</c:v>
                </c:pt>
                <c:pt idx="4587">
                  <c:v>KIINLKDDEYTKLCNCQVGS</c:v>
                </c:pt>
                <c:pt idx="4588">
                  <c:v>IINLKDDEYTKLCNCQVGSG</c:v>
                </c:pt>
                <c:pt idx="4589">
                  <c:v>INLKDDEYTKLCNCQVGSGS</c:v>
                </c:pt>
                <c:pt idx="4590">
                  <c:v>NLKDDEYTKLCNCQVGSGSG</c:v>
                </c:pt>
                <c:pt idx="4591">
                  <c:v>LKDDEYTKLCNCQVGSGSGS</c:v>
                </c:pt>
                <c:pt idx="4592">
                  <c:v>KDDEYTKLCNCQVGSGSGSG</c:v>
                </c:pt>
              </c:strCache>
            </c:strRef>
          </c:cat>
          <c:val>
            <c:numRef>
              <c:f>Calculation!#REF!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1-573B-4382-9DBE-2AACA420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165710"/>
        <c:axId val="1399358644"/>
      </c:lineChart>
      <c:catAx>
        <c:axId val="18241657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99358644"/>
        <c:crosses val="autoZero"/>
        <c:auto val="1"/>
        <c:lblAlgn val="ctr"/>
        <c:lblOffset val="100"/>
        <c:noMultiLvlLbl val="1"/>
      </c:catAx>
      <c:valAx>
        <c:axId val="1399358644"/>
        <c:scaling>
          <c:orientation val="minMax"/>
          <c:max val="8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CA" sz="1100" b="1" i="0">
                    <a:solidFill>
                      <a:srgbClr val="000000"/>
                    </a:solidFill>
                    <a:latin typeface="+mn-lt"/>
                  </a:rPr>
                  <a:t>Fluorescence Intensity [a.u.]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2416571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08556523811287"/>
          <c:y val="3.6553524804177548E-2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8458200" cy="5086350"/>
    <xdr:graphicFrame macro="">
      <xdr:nvGraphicFramePr>
        <xdr:cNvPr id="2141956177" name="Chart 1">
          <a:extLst>
            <a:ext uri="{FF2B5EF4-FFF2-40B4-BE49-F238E27FC236}">
              <a16:creationId xmlns:a16="http://schemas.microsoft.com/office/drawing/2014/main" id="{00000000-0008-0000-0200-000051A8AB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0</xdr:colOff>
      <xdr:row>26</xdr:row>
      <xdr:rowOff>0</xdr:rowOff>
    </xdr:from>
    <xdr:ext cx="8458200" cy="5095875"/>
    <xdr:graphicFrame macro="">
      <xdr:nvGraphicFramePr>
        <xdr:cNvPr id="680321330" name="Chart 2">
          <a:extLst>
            <a:ext uri="{FF2B5EF4-FFF2-40B4-BE49-F238E27FC236}">
              <a16:creationId xmlns:a16="http://schemas.microsoft.com/office/drawing/2014/main" id="{00000000-0008-0000-0200-000032E18C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850"/>
  <sheetViews>
    <sheetView tabSelected="1" workbookViewId="0">
      <selection activeCell="B6" sqref="B6"/>
    </sheetView>
  </sheetViews>
  <sheetFormatPr defaultColWidth="14.42578125" defaultRowHeight="15" customHeight="1" x14ac:dyDescent="0.25"/>
  <cols>
    <col min="1" max="2" width="20.7109375" customWidth="1"/>
    <col min="3" max="68" width="25.7109375" customWidth="1"/>
    <col min="69" max="69" width="20.7109375" customWidth="1"/>
  </cols>
  <sheetData>
    <row r="1" spans="1:69" ht="22.5" customHeight="1" x14ac:dyDescent="0.3">
      <c r="A1" s="1" t="s">
        <v>0</v>
      </c>
      <c r="B1" s="2"/>
    </row>
    <row r="2" spans="1:69" ht="15" customHeight="1" x14ac:dyDescent="0.25">
      <c r="B2" s="2"/>
    </row>
    <row r="3" spans="1:69" ht="15" customHeight="1" x14ac:dyDescent="0.25">
      <c r="A3" s="3" t="s">
        <v>1</v>
      </c>
      <c r="B3" s="2" t="s">
        <v>2</v>
      </c>
    </row>
    <row r="4" spans="1:69" ht="15" customHeight="1" x14ac:dyDescent="0.25">
      <c r="A4" s="3" t="s">
        <v>3</v>
      </c>
      <c r="B4" s="4" t="s">
        <v>4</v>
      </c>
    </row>
    <row r="5" spans="1:69" ht="15" customHeight="1" x14ac:dyDescent="0.25">
      <c r="A5" s="3" t="s">
        <v>5</v>
      </c>
      <c r="B5" s="2" t="s">
        <v>6</v>
      </c>
    </row>
    <row r="6" spans="1:69" ht="15" customHeight="1" x14ac:dyDescent="0.25">
      <c r="A6" s="3" t="s">
        <v>7</v>
      </c>
      <c r="B6" s="2" t="s">
        <v>4427</v>
      </c>
    </row>
    <row r="7" spans="1:69" ht="15" customHeight="1" x14ac:dyDescent="0.25">
      <c r="A7" s="3" t="s">
        <v>9</v>
      </c>
      <c r="B7" s="5">
        <v>4593</v>
      </c>
    </row>
    <row r="8" spans="1:69" ht="15" customHeight="1" x14ac:dyDescent="0.25">
      <c r="A8" s="3" t="s">
        <v>10</v>
      </c>
      <c r="B8" s="2" t="s">
        <v>11</v>
      </c>
    </row>
    <row r="9" spans="1:69" ht="15" customHeight="1" x14ac:dyDescent="0.25">
      <c r="A9" s="3" t="s">
        <v>12</v>
      </c>
      <c r="B9" s="6" t="s">
        <v>13</v>
      </c>
      <c r="C9" s="2" t="s">
        <v>14</v>
      </c>
    </row>
    <row r="10" spans="1:69" ht="15" customHeight="1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</row>
    <row r="11" spans="1:69" ht="15" customHeight="1" x14ac:dyDescent="0.25">
      <c r="A11" s="4" t="s">
        <v>4394</v>
      </c>
      <c r="B11" s="7"/>
      <c r="C11" s="8">
        <v>1</v>
      </c>
      <c r="D11" s="8">
        <v>2</v>
      </c>
      <c r="E11" s="8">
        <v>3</v>
      </c>
      <c r="F11" s="8">
        <v>4</v>
      </c>
      <c r="G11" s="8">
        <v>5</v>
      </c>
      <c r="H11" s="8">
        <v>6</v>
      </c>
      <c r="I11" s="8">
        <v>7</v>
      </c>
      <c r="J11" s="8">
        <v>8</v>
      </c>
      <c r="K11" s="8">
        <v>9</v>
      </c>
      <c r="L11" s="8">
        <v>10</v>
      </c>
      <c r="M11" s="8">
        <v>11</v>
      </c>
      <c r="N11" s="8">
        <v>12</v>
      </c>
      <c r="O11" s="8">
        <v>13</v>
      </c>
      <c r="P11" s="8">
        <v>14</v>
      </c>
      <c r="Q11" s="8">
        <v>15</v>
      </c>
      <c r="R11" s="8">
        <v>16</v>
      </c>
      <c r="S11" s="8">
        <v>17</v>
      </c>
      <c r="T11" s="8">
        <v>18</v>
      </c>
      <c r="U11" s="8">
        <v>19</v>
      </c>
      <c r="V11" s="8">
        <v>20</v>
      </c>
      <c r="W11" s="8">
        <v>21</v>
      </c>
      <c r="X11" s="8">
        <v>22</v>
      </c>
      <c r="Y11" s="8">
        <v>23</v>
      </c>
      <c r="Z11" s="8">
        <v>24</v>
      </c>
      <c r="AA11" s="8">
        <v>25</v>
      </c>
      <c r="AB11" s="8">
        <v>26</v>
      </c>
      <c r="AC11" s="8">
        <v>27</v>
      </c>
      <c r="AD11" s="8">
        <v>28</v>
      </c>
      <c r="AE11" s="8">
        <v>29</v>
      </c>
      <c r="AF11" s="8">
        <v>30</v>
      </c>
      <c r="AG11" s="8">
        <v>31</v>
      </c>
      <c r="AH11" s="8">
        <v>32</v>
      </c>
      <c r="AI11" s="8">
        <v>33</v>
      </c>
      <c r="AJ11" s="8">
        <v>34</v>
      </c>
      <c r="AK11" s="8">
        <v>35</v>
      </c>
      <c r="AL11" s="8">
        <v>36</v>
      </c>
      <c r="AM11" s="8">
        <v>37</v>
      </c>
      <c r="AN11" s="8">
        <v>38</v>
      </c>
      <c r="AO11" s="8">
        <v>39</v>
      </c>
      <c r="AP11" s="8">
        <v>40</v>
      </c>
      <c r="AQ11" s="8">
        <v>41</v>
      </c>
      <c r="AR11" s="8">
        <v>42</v>
      </c>
      <c r="AS11" s="8">
        <v>43</v>
      </c>
      <c r="AT11" s="8">
        <v>44</v>
      </c>
      <c r="AU11" s="8">
        <v>45</v>
      </c>
      <c r="AV11" s="8">
        <v>46</v>
      </c>
      <c r="AW11" s="8">
        <v>47</v>
      </c>
      <c r="AX11" s="8">
        <v>48</v>
      </c>
      <c r="AY11" s="8">
        <v>49</v>
      </c>
      <c r="AZ11" s="8">
        <v>50</v>
      </c>
      <c r="BA11" s="8">
        <v>51</v>
      </c>
      <c r="BB11" s="8">
        <v>52</v>
      </c>
      <c r="BC11" s="8">
        <v>53</v>
      </c>
      <c r="BD11" s="8">
        <v>54</v>
      </c>
      <c r="BE11" s="8">
        <v>55</v>
      </c>
      <c r="BF11" s="8">
        <v>56</v>
      </c>
      <c r="BG11" s="8">
        <v>57</v>
      </c>
      <c r="BH11" s="8">
        <v>58</v>
      </c>
      <c r="BI11" s="8">
        <v>59</v>
      </c>
      <c r="BJ11" s="8">
        <v>60</v>
      </c>
      <c r="BK11" s="8">
        <v>61</v>
      </c>
      <c r="BL11" s="8">
        <v>62</v>
      </c>
      <c r="BM11" s="8">
        <v>63</v>
      </c>
      <c r="BN11" s="8">
        <v>64</v>
      </c>
      <c r="BO11" s="8">
        <v>65</v>
      </c>
      <c r="BP11" s="8">
        <v>66</v>
      </c>
      <c r="BQ11" s="7"/>
    </row>
    <row r="12" spans="1:69" ht="15" customHeight="1" x14ac:dyDescent="0.25">
      <c r="B12" s="9" t="s">
        <v>13</v>
      </c>
      <c r="C12" s="7" t="s">
        <v>15</v>
      </c>
      <c r="D12" s="9" t="s">
        <v>13</v>
      </c>
      <c r="E12" s="7" t="s">
        <v>15</v>
      </c>
      <c r="F12" s="9" t="s">
        <v>13</v>
      </c>
      <c r="G12" s="7" t="s">
        <v>15</v>
      </c>
      <c r="H12" s="9" t="s">
        <v>13</v>
      </c>
      <c r="I12" s="7" t="s">
        <v>15</v>
      </c>
      <c r="J12" s="9" t="s">
        <v>13</v>
      </c>
      <c r="K12" s="7" t="s">
        <v>15</v>
      </c>
      <c r="L12" s="9" t="s">
        <v>13</v>
      </c>
      <c r="M12" s="7" t="s">
        <v>15</v>
      </c>
      <c r="N12" s="9" t="s">
        <v>13</v>
      </c>
      <c r="O12" s="7" t="s">
        <v>15</v>
      </c>
      <c r="P12" s="9" t="s">
        <v>13</v>
      </c>
      <c r="Q12" s="7" t="s">
        <v>15</v>
      </c>
      <c r="R12" s="9" t="s">
        <v>13</v>
      </c>
      <c r="S12" s="7" t="s">
        <v>15</v>
      </c>
      <c r="T12" s="9" t="s">
        <v>13</v>
      </c>
      <c r="U12" s="7" t="s">
        <v>15</v>
      </c>
      <c r="V12" s="9" t="s">
        <v>13</v>
      </c>
      <c r="W12" s="7" t="s">
        <v>15</v>
      </c>
      <c r="X12" s="9" t="s">
        <v>13</v>
      </c>
      <c r="Y12" s="7" t="s">
        <v>15</v>
      </c>
      <c r="Z12" s="9" t="s">
        <v>13</v>
      </c>
      <c r="AA12" s="7" t="s">
        <v>15</v>
      </c>
      <c r="AB12" s="9" t="s">
        <v>13</v>
      </c>
      <c r="AC12" s="7" t="s">
        <v>15</v>
      </c>
      <c r="AD12" s="9" t="s">
        <v>13</v>
      </c>
      <c r="AE12" s="7" t="s">
        <v>15</v>
      </c>
      <c r="AF12" s="9" t="s">
        <v>13</v>
      </c>
      <c r="AG12" s="7" t="s">
        <v>15</v>
      </c>
      <c r="AH12" s="9" t="s">
        <v>13</v>
      </c>
      <c r="AI12" s="7" t="s">
        <v>15</v>
      </c>
      <c r="AJ12" s="9" t="s">
        <v>13</v>
      </c>
      <c r="AK12" s="7" t="s">
        <v>15</v>
      </c>
      <c r="AL12" s="9" t="s">
        <v>13</v>
      </c>
      <c r="AM12" s="7" t="s">
        <v>15</v>
      </c>
      <c r="AN12" s="9" t="s">
        <v>13</v>
      </c>
      <c r="AO12" s="7" t="s">
        <v>15</v>
      </c>
      <c r="AP12" s="9" t="s">
        <v>13</v>
      </c>
      <c r="AQ12" s="7" t="s">
        <v>15</v>
      </c>
      <c r="AR12" s="9" t="s">
        <v>13</v>
      </c>
      <c r="AS12" s="7" t="s">
        <v>15</v>
      </c>
      <c r="AT12" s="9" t="s">
        <v>13</v>
      </c>
      <c r="AU12" s="7" t="s">
        <v>15</v>
      </c>
      <c r="AV12" s="9" t="s">
        <v>13</v>
      </c>
      <c r="AW12" s="7" t="s">
        <v>15</v>
      </c>
      <c r="AX12" s="9" t="s">
        <v>13</v>
      </c>
      <c r="AY12" s="7" t="s">
        <v>15</v>
      </c>
      <c r="AZ12" s="9" t="s">
        <v>13</v>
      </c>
      <c r="BA12" s="7" t="s">
        <v>15</v>
      </c>
      <c r="BB12" s="9" t="s">
        <v>13</v>
      </c>
      <c r="BC12" s="7" t="s">
        <v>15</v>
      </c>
      <c r="BD12" s="9" t="s">
        <v>13</v>
      </c>
      <c r="BE12" s="7" t="s">
        <v>15</v>
      </c>
      <c r="BF12" s="9" t="s">
        <v>13</v>
      </c>
      <c r="BG12" s="7" t="s">
        <v>15</v>
      </c>
      <c r="BH12" s="9" t="s">
        <v>13</v>
      </c>
      <c r="BI12" s="7" t="s">
        <v>15</v>
      </c>
      <c r="BJ12" s="9" t="s">
        <v>13</v>
      </c>
      <c r="BK12" s="7" t="s">
        <v>15</v>
      </c>
      <c r="BL12" s="9" t="s">
        <v>13</v>
      </c>
      <c r="BM12" s="7" t="s">
        <v>15</v>
      </c>
      <c r="BN12" s="9" t="s">
        <v>13</v>
      </c>
      <c r="BO12" s="7" t="s">
        <v>15</v>
      </c>
      <c r="BP12" s="9" t="s">
        <v>13</v>
      </c>
      <c r="BQ12" s="7" t="s">
        <v>15</v>
      </c>
    </row>
    <row r="13" spans="1:69" ht="15" customHeight="1" x14ac:dyDescent="0.25">
      <c r="A13" s="10">
        <v>1</v>
      </c>
      <c r="B13" s="9" t="s">
        <v>13</v>
      </c>
      <c r="C13" s="11" t="s">
        <v>16</v>
      </c>
      <c r="D13" s="11" t="s">
        <v>17</v>
      </c>
      <c r="E13" s="11" t="s">
        <v>18</v>
      </c>
      <c r="F13" s="11" t="s">
        <v>19</v>
      </c>
      <c r="G13" s="11" t="s">
        <v>20</v>
      </c>
      <c r="H13" s="11" t="s">
        <v>21</v>
      </c>
      <c r="I13" s="11" t="s">
        <v>22</v>
      </c>
      <c r="J13" s="11" t="s">
        <v>23</v>
      </c>
      <c r="K13" s="11" t="s">
        <v>24</v>
      </c>
      <c r="L13" s="11" t="s">
        <v>25</v>
      </c>
      <c r="M13" s="11" t="s">
        <v>26</v>
      </c>
      <c r="N13" s="11" t="s">
        <v>27</v>
      </c>
      <c r="O13" s="11" t="s">
        <v>28</v>
      </c>
      <c r="P13" s="11" t="s">
        <v>29</v>
      </c>
      <c r="Q13" s="11" t="s">
        <v>30</v>
      </c>
      <c r="R13" s="11" t="s">
        <v>31</v>
      </c>
      <c r="S13" s="11" t="s">
        <v>32</v>
      </c>
      <c r="T13" s="11" t="s">
        <v>33</v>
      </c>
      <c r="U13" s="11" t="s">
        <v>34</v>
      </c>
      <c r="V13" s="11" t="s">
        <v>35</v>
      </c>
      <c r="W13" s="11" t="s">
        <v>36</v>
      </c>
      <c r="X13" s="11" t="s">
        <v>37</v>
      </c>
      <c r="Y13" s="11" t="s">
        <v>38</v>
      </c>
      <c r="Z13" s="11" t="s">
        <v>39</v>
      </c>
      <c r="AA13" s="11" t="s">
        <v>40</v>
      </c>
      <c r="AB13" s="11" t="s">
        <v>41</v>
      </c>
      <c r="AC13" s="11" t="s">
        <v>42</v>
      </c>
      <c r="AD13" s="11" t="s">
        <v>43</v>
      </c>
      <c r="AE13" s="11" t="s">
        <v>44</v>
      </c>
      <c r="AF13" s="11" t="s">
        <v>45</v>
      </c>
      <c r="AG13" s="11" t="s">
        <v>46</v>
      </c>
      <c r="AH13" s="11" t="s">
        <v>47</v>
      </c>
      <c r="AI13" s="11" t="s">
        <v>48</v>
      </c>
      <c r="AJ13" s="11" t="s">
        <v>49</v>
      </c>
      <c r="AK13" s="11" t="s">
        <v>50</v>
      </c>
      <c r="AL13" s="11" t="s">
        <v>51</v>
      </c>
      <c r="AM13" s="11" t="s">
        <v>52</v>
      </c>
      <c r="AN13" s="11" t="s">
        <v>53</v>
      </c>
      <c r="AO13" s="11" t="s">
        <v>54</v>
      </c>
      <c r="AP13" s="11" t="s">
        <v>55</v>
      </c>
      <c r="AQ13" s="11" t="s">
        <v>56</v>
      </c>
      <c r="AR13" s="11" t="s">
        <v>57</v>
      </c>
      <c r="AS13" s="11" t="s">
        <v>58</v>
      </c>
      <c r="AT13" s="11" t="s">
        <v>59</v>
      </c>
      <c r="AU13" s="11" t="s">
        <v>60</v>
      </c>
      <c r="AV13" s="11" t="s">
        <v>61</v>
      </c>
      <c r="AW13" s="11" t="s">
        <v>62</v>
      </c>
      <c r="AX13" s="11" t="s">
        <v>63</v>
      </c>
      <c r="AY13" s="11" t="s">
        <v>64</v>
      </c>
      <c r="AZ13" s="11" t="s">
        <v>65</v>
      </c>
      <c r="BA13" s="11" t="s">
        <v>66</v>
      </c>
      <c r="BB13" s="11" t="s">
        <v>67</v>
      </c>
      <c r="BC13" s="11" t="s">
        <v>68</v>
      </c>
      <c r="BD13" s="11" t="s">
        <v>69</v>
      </c>
      <c r="BE13" s="11" t="s">
        <v>70</v>
      </c>
      <c r="BF13" s="11" t="s">
        <v>71</v>
      </c>
      <c r="BG13" s="11" t="s">
        <v>72</v>
      </c>
      <c r="BH13" s="11" t="s">
        <v>73</v>
      </c>
      <c r="BI13" s="11" t="s">
        <v>74</v>
      </c>
      <c r="BJ13" s="11" t="s">
        <v>75</v>
      </c>
      <c r="BK13" s="11" t="s">
        <v>76</v>
      </c>
      <c r="BL13" s="11" t="s">
        <v>77</v>
      </c>
      <c r="BM13" s="11" t="s">
        <v>78</v>
      </c>
      <c r="BN13" s="11" t="s">
        <v>79</v>
      </c>
      <c r="BO13" s="11" t="s">
        <v>80</v>
      </c>
      <c r="BP13" s="11" t="s">
        <v>81</v>
      </c>
      <c r="BQ13" s="9" t="s">
        <v>13</v>
      </c>
    </row>
    <row r="14" spans="1:69" ht="15" customHeight="1" x14ac:dyDescent="0.25">
      <c r="A14" s="10">
        <v>2</v>
      </c>
      <c r="B14" s="7" t="s">
        <v>15</v>
      </c>
      <c r="C14" s="11" t="s">
        <v>16</v>
      </c>
      <c r="D14" s="11" t="s">
        <v>17</v>
      </c>
      <c r="E14" s="11" t="s">
        <v>18</v>
      </c>
      <c r="F14" s="11" t="s">
        <v>19</v>
      </c>
      <c r="G14" s="11" t="s">
        <v>20</v>
      </c>
      <c r="H14" s="11" t="s">
        <v>21</v>
      </c>
      <c r="I14" s="11" t="s">
        <v>22</v>
      </c>
      <c r="J14" s="11" t="s">
        <v>23</v>
      </c>
      <c r="K14" s="11" t="s">
        <v>24</v>
      </c>
      <c r="L14" s="11" t="s">
        <v>25</v>
      </c>
      <c r="M14" s="11" t="s">
        <v>26</v>
      </c>
      <c r="N14" s="11" t="s">
        <v>27</v>
      </c>
      <c r="O14" s="11" t="s">
        <v>28</v>
      </c>
      <c r="P14" s="11" t="s">
        <v>29</v>
      </c>
      <c r="Q14" s="11" t="s">
        <v>30</v>
      </c>
      <c r="R14" s="11" t="s">
        <v>31</v>
      </c>
      <c r="S14" s="11" t="s">
        <v>32</v>
      </c>
      <c r="T14" s="11" t="s">
        <v>33</v>
      </c>
      <c r="U14" s="11" t="s">
        <v>34</v>
      </c>
      <c r="V14" s="11" t="s">
        <v>35</v>
      </c>
      <c r="W14" s="11" t="s">
        <v>36</v>
      </c>
      <c r="X14" s="11" t="s">
        <v>37</v>
      </c>
      <c r="Y14" s="11" t="s">
        <v>38</v>
      </c>
      <c r="Z14" s="11" t="s">
        <v>39</v>
      </c>
      <c r="AA14" s="11" t="s">
        <v>40</v>
      </c>
      <c r="AB14" s="11" t="s">
        <v>41</v>
      </c>
      <c r="AC14" s="11" t="s">
        <v>42</v>
      </c>
      <c r="AD14" s="11" t="s">
        <v>43</v>
      </c>
      <c r="AE14" s="11" t="s">
        <v>44</v>
      </c>
      <c r="AF14" s="11" t="s">
        <v>45</v>
      </c>
      <c r="AG14" s="11" t="s">
        <v>46</v>
      </c>
      <c r="AH14" s="11" t="s">
        <v>47</v>
      </c>
      <c r="AI14" s="11" t="s">
        <v>48</v>
      </c>
      <c r="AJ14" s="11" t="s">
        <v>49</v>
      </c>
      <c r="AK14" s="11" t="s">
        <v>50</v>
      </c>
      <c r="AL14" s="11" t="s">
        <v>51</v>
      </c>
      <c r="AM14" s="11" t="s">
        <v>52</v>
      </c>
      <c r="AN14" s="11" t="s">
        <v>53</v>
      </c>
      <c r="AO14" s="11" t="s">
        <v>54</v>
      </c>
      <c r="AP14" s="11" t="s">
        <v>55</v>
      </c>
      <c r="AQ14" s="11" t="s">
        <v>56</v>
      </c>
      <c r="AR14" s="11" t="s">
        <v>57</v>
      </c>
      <c r="AS14" s="11" t="s">
        <v>58</v>
      </c>
      <c r="AT14" s="11" t="s">
        <v>59</v>
      </c>
      <c r="AU14" s="11" t="s">
        <v>60</v>
      </c>
      <c r="AV14" s="11" t="s">
        <v>61</v>
      </c>
      <c r="AW14" s="11" t="s">
        <v>62</v>
      </c>
      <c r="AX14" s="11" t="s">
        <v>63</v>
      </c>
      <c r="AY14" s="11" t="s">
        <v>64</v>
      </c>
      <c r="AZ14" s="11" t="s">
        <v>65</v>
      </c>
      <c r="BA14" s="11" t="s">
        <v>66</v>
      </c>
      <c r="BB14" s="11" t="s">
        <v>67</v>
      </c>
      <c r="BC14" s="11" t="s">
        <v>68</v>
      </c>
      <c r="BD14" s="11" t="s">
        <v>69</v>
      </c>
      <c r="BE14" s="11" t="s">
        <v>70</v>
      </c>
      <c r="BF14" s="11" t="s">
        <v>71</v>
      </c>
      <c r="BG14" s="11" t="s">
        <v>72</v>
      </c>
      <c r="BH14" s="11" t="s">
        <v>73</v>
      </c>
      <c r="BI14" s="11" t="s">
        <v>74</v>
      </c>
      <c r="BJ14" s="11" t="s">
        <v>75</v>
      </c>
      <c r="BK14" s="11" t="s">
        <v>76</v>
      </c>
      <c r="BL14" s="11" t="s">
        <v>77</v>
      </c>
      <c r="BM14" s="11" t="s">
        <v>78</v>
      </c>
      <c r="BN14" s="11" t="s">
        <v>79</v>
      </c>
      <c r="BO14" s="11" t="s">
        <v>80</v>
      </c>
      <c r="BP14" s="11" t="s">
        <v>81</v>
      </c>
      <c r="BQ14" s="7" t="s">
        <v>15</v>
      </c>
    </row>
    <row r="15" spans="1:69" ht="15" customHeight="1" x14ac:dyDescent="0.25">
      <c r="A15" s="10">
        <v>3</v>
      </c>
      <c r="B15" s="9" t="s">
        <v>13</v>
      </c>
      <c r="C15" s="11" t="s">
        <v>82</v>
      </c>
      <c r="D15" s="11" t="s">
        <v>83</v>
      </c>
      <c r="E15" s="11" t="s">
        <v>84</v>
      </c>
      <c r="F15" s="11" t="s">
        <v>85</v>
      </c>
      <c r="G15" s="11" t="s">
        <v>86</v>
      </c>
      <c r="H15" s="11" t="s">
        <v>87</v>
      </c>
      <c r="I15" s="11" t="s">
        <v>88</v>
      </c>
      <c r="J15" s="11" t="s">
        <v>89</v>
      </c>
      <c r="K15" s="11" t="s">
        <v>90</v>
      </c>
      <c r="L15" s="11" t="s">
        <v>91</v>
      </c>
      <c r="M15" s="11" t="s">
        <v>92</v>
      </c>
      <c r="N15" s="11" t="s">
        <v>93</v>
      </c>
      <c r="O15" s="11" t="s">
        <v>94</v>
      </c>
      <c r="P15" s="11" t="s">
        <v>95</v>
      </c>
      <c r="Q15" s="11" t="s">
        <v>96</v>
      </c>
      <c r="R15" s="11" t="s">
        <v>97</v>
      </c>
      <c r="S15" s="11" t="s">
        <v>98</v>
      </c>
      <c r="T15" s="11" t="s">
        <v>99</v>
      </c>
      <c r="U15" s="11" t="s">
        <v>100</v>
      </c>
      <c r="V15" s="11" t="s">
        <v>101</v>
      </c>
      <c r="W15" s="11" t="s">
        <v>102</v>
      </c>
      <c r="X15" s="11" t="s">
        <v>103</v>
      </c>
      <c r="Y15" s="11" t="s">
        <v>104</v>
      </c>
      <c r="Z15" s="11" t="s">
        <v>105</v>
      </c>
      <c r="AA15" s="11" t="s">
        <v>106</v>
      </c>
      <c r="AB15" s="11" t="s">
        <v>107</v>
      </c>
      <c r="AC15" s="11" t="s">
        <v>108</v>
      </c>
      <c r="AD15" s="11" t="s">
        <v>109</v>
      </c>
      <c r="AE15" s="11" t="s">
        <v>110</v>
      </c>
      <c r="AF15" s="11" t="s">
        <v>111</v>
      </c>
      <c r="AG15" s="11" t="s">
        <v>112</v>
      </c>
      <c r="AH15" s="11" t="s">
        <v>113</v>
      </c>
      <c r="AI15" s="11" t="s">
        <v>114</v>
      </c>
      <c r="AJ15" s="11" t="s">
        <v>115</v>
      </c>
      <c r="AK15" s="11" t="s">
        <v>116</v>
      </c>
      <c r="AL15" s="11" t="s">
        <v>117</v>
      </c>
      <c r="AM15" s="11" t="s">
        <v>118</v>
      </c>
      <c r="AN15" s="11" t="s">
        <v>119</v>
      </c>
      <c r="AO15" s="11" t="s">
        <v>120</v>
      </c>
      <c r="AP15" s="11" t="s">
        <v>121</v>
      </c>
      <c r="AQ15" s="11" t="s">
        <v>122</v>
      </c>
      <c r="AR15" s="11" t="s">
        <v>123</v>
      </c>
      <c r="AS15" s="11" t="s">
        <v>124</v>
      </c>
      <c r="AT15" s="11" t="s">
        <v>125</v>
      </c>
      <c r="AU15" s="11" t="s">
        <v>126</v>
      </c>
      <c r="AV15" s="11" t="s">
        <v>127</v>
      </c>
      <c r="AW15" s="11" t="s">
        <v>128</v>
      </c>
      <c r="AX15" s="11" t="s">
        <v>129</v>
      </c>
      <c r="AY15" s="11" t="s">
        <v>130</v>
      </c>
      <c r="AZ15" s="11" t="s">
        <v>131</v>
      </c>
      <c r="BA15" s="11" t="s">
        <v>132</v>
      </c>
      <c r="BB15" s="11" t="s">
        <v>133</v>
      </c>
      <c r="BC15" s="11" t="s">
        <v>134</v>
      </c>
      <c r="BD15" s="11" t="s">
        <v>135</v>
      </c>
      <c r="BE15" s="11" t="s">
        <v>136</v>
      </c>
      <c r="BF15" s="11" t="s">
        <v>137</v>
      </c>
      <c r="BG15" s="11" t="s">
        <v>138</v>
      </c>
      <c r="BH15" s="11" t="s">
        <v>139</v>
      </c>
      <c r="BI15" s="11" t="s">
        <v>140</v>
      </c>
      <c r="BJ15" s="11" t="s">
        <v>141</v>
      </c>
      <c r="BK15" s="11" t="s">
        <v>142</v>
      </c>
      <c r="BL15" s="11" t="s">
        <v>143</v>
      </c>
      <c r="BM15" s="11" t="s">
        <v>144</v>
      </c>
      <c r="BN15" s="11" t="s">
        <v>145</v>
      </c>
      <c r="BO15" s="11" t="s">
        <v>146</v>
      </c>
      <c r="BP15" s="11" t="s">
        <v>147</v>
      </c>
      <c r="BQ15" s="9" t="s">
        <v>13</v>
      </c>
    </row>
    <row r="16" spans="1:69" ht="15" customHeight="1" x14ac:dyDescent="0.25">
      <c r="A16" s="10">
        <v>4</v>
      </c>
      <c r="B16" s="7" t="s">
        <v>15</v>
      </c>
      <c r="C16" s="11" t="s">
        <v>82</v>
      </c>
      <c r="D16" s="11" t="s">
        <v>83</v>
      </c>
      <c r="E16" s="11" t="s">
        <v>84</v>
      </c>
      <c r="F16" s="11" t="s">
        <v>85</v>
      </c>
      <c r="G16" s="11" t="s">
        <v>86</v>
      </c>
      <c r="H16" s="11" t="s">
        <v>87</v>
      </c>
      <c r="I16" s="11" t="s">
        <v>88</v>
      </c>
      <c r="J16" s="11" t="s">
        <v>89</v>
      </c>
      <c r="K16" s="11" t="s">
        <v>90</v>
      </c>
      <c r="L16" s="11" t="s">
        <v>91</v>
      </c>
      <c r="M16" s="11" t="s">
        <v>92</v>
      </c>
      <c r="N16" s="11" t="s">
        <v>93</v>
      </c>
      <c r="O16" s="11" t="s">
        <v>94</v>
      </c>
      <c r="P16" s="11" t="s">
        <v>95</v>
      </c>
      <c r="Q16" s="11" t="s">
        <v>96</v>
      </c>
      <c r="R16" s="11" t="s">
        <v>97</v>
      </c>
      <c r="S16" s="11" t="s">
        <v>98</v>
      </c>
      <c r="T16" s="11" t="s">
        <v>99</v>
      </c>
      <c r="U16" s="11" t="s">
        <v>100</v>
      </c>
      <c r="V16" s="11" t="s">
        <v>101</v>
      </c>
      <c r="W16" s="11" t="s">
        <v>102</v>
      </c>
      <c r="X16" s="11" t="s">
        <v>103</v>
      </c>
      <c r="Y16" s="11" t="s">
        <v>104</v>
      </c>
      <c r="Z16" s="11" t="s">
        <v>105</v>
      </c>
      <c r="AA16" s="11" t="s">
        <v>106</v>
      </c>
      <c r="AB16" s="11" t="s">
        <v>107</v>
      </c>
      <c r="AC16" s="11" t="s">
        <v>108</v>
      </c>
      <c r="AD16" s="11" t="s">
        <v>109</v>
      </c>
      <c r="AE16" s="11" t="s">
        <v>110</v>
      </c>
      <c r="AF16" s="11" t="s">
        <v>111</v>
      </c>
      <c r="AG16" s="11" t="s">
        <v>112</v>
      </c>
      <c r="AH16" s="11" t="s">
        <v>113</v>
      </c>
      <c r="AI16" s="11" t="s">
        <v>114</v>
      </c>
      <c r="AJ16" s="11" t="s">
        <v>115</v>
      </c>
      <c r="AK16" s="11" t="s">
        <v>116</v>
      </c>
      <c r="AL16" s="11" t="s">
        <v>117</v>
      </c>
      <c r="AM16" s="11" t="s">
        <v>118</v>
      </c>
      <c r="AN16" s="11" t="s">
        <v>119</v>
      </c>
      <c r="AO16" s="11" t="s">
        <v>120</v>
      </c>
      <c r="AP16" s="11" t="s">
        <v>121</v>
      </c>
      <c r="AQ16" s="11" t="s">
        <v>122</v>
      </c>
      <c r="AR16" s="11" t="s">
        <v>123</v>
      </c>
      <c r="AS16" s="11" t="s">
        <v>124</v>
      </c>
      <c r="AT16" s="11" t="s">
        <v>125</v>
      </c>
      <c r="AU16" s="11" t="s">
        <v>126</v>
      </c>
      <c r="AV16" s="11" t="s">
        <v>127</v>
      </c>
      <c r="AW16" s="11" t="s">
        <v>128</v>
      </c>
      <c r="AX16" s="11" t="s">
        <v>129</v>
      </c>
      <c r="AY16" s="11" t="s">
        <v>130</v>
      </c>
      <c r="AZ16" s="11" t="s">
        <v>131</v>
      </c>
      <c r="BA16" s="11" t="s">
        <v>132</v>
      </c>
      <c r="BB16" s="11" t="s">
        <v>133</v>
      </c>
      <c r="BC16" s="11" t="s">
        <v>134</v>
      </c>
      <c r="BD16" s="11" t="s">
        <v>135</v>
      </c>
      <c r="BE16" s="11" t="s">
        <v>136</v>
      </c>
      <c r="BF16" s="11" t="s">
        <v>137</v>
      </c>
      <c r="BG16" s="11" t="s">
        <v>138</v>
      </c>
      <c r="BH16" s="11" t="s">
        <v>139</v>
      </c>
      <c r="BI16" s="11" t="s">
        <v>140</v>
      </c>
      <c r="BJ16" s="11" t="s">
        <v>141</v>
      </c>
      <c r="BK16" s="11" t="s">
        <v>142</v>
      </c>
      <c r="BL16" s="11" t="s">
        <v>143</v>
      </c>
      <c r="BM16" s="11" t="s">
        <v>144</v>
      </c>
      <c r="BN16" s="11" t="s">
        <v>145</v>
      </c>
      <c r="BO16" s="11" t="s">
        <v>146</v>
      </c>
      <c r="BP16" s="11" t="s">
        <v>147</v>
      </c>
      <c r="BQ16" s="7" t="s">
        <v>15</v>
      </c>
    </row>
    <row r="17" spans="1:69" ht="15" customHeight="1" x14ac:dyDescent="0.25">
      <c r="A17" s="10">
        <v>5</v>
      </c>
      <c r="B17" s="9" t="s">
        <v>13</v>
      </c>
      <c r="C17" s="11" t="s">
        <v>148</v>
      </c>
      <c r="D17" s="11" t="s">
        <v>149</v>
      </c>
      <c r="E17" s="11" t="s">
        <v>150</v>
      </c>
      <c r="F17" s="11" t="s">
        <v>151</v>
      </c>
      <c r="G17" s="11" t="s">
        <v>152</v>
      </c>
      <c r="H17" s="11" t="s">
        <v>153</v>
      </c>
      <c r="I17" s="11" t="s">
        <v>154</v>
      </c>
      <c r="J17" s="11" t="s">
        <v>155</v>
      </c>
      <c r="K17" s="11" t="s">
        <v>156</v>
      </c>
      <c r="L17" s="11" t="s">
        <v>157</v>
      </c>
      <c r="M17" s="11" t="s">
        <v>158</v>
      </c>
      <c r="N17" s="11" t="s">
        <v>159</v>
      </c>
      <c r="O17" s="11" t="s">
        <v>160</v>
      </c>
      <c r="P17" s="11" t="s">
        <v>161</v>
      </c>
      <c r="Q17" s="11" t="s">
        <v>162</v>
      </c>
      <c r="R17" s="11" t="s">
        <v>163</v>
      </c>
      <c r="S17" s="11" t="s">
        <v>164</v>
      </c>
      <c r="T17" s="11" t="s">
        <v>165</v>
      </c>
      <c r="U17" s="11" t="s">
        <v>166</v>
      </c>
      <c r="V17" s="11" t="s">
        <v>167</v>
      </c>
      <c r="W17" s="11" t="s">
        <v>168</v>
      </c>
      <c r="X17" s="11" t="s">
        <v>169</v>
      </c>
      <c r="Y17" s="11" t="s">
        <v>170</v>
      </c>
      <c r="Z17" s="11" t="s">
        <v>171</v>
      </c>
      <c r="AA17" s="11" t="s">
        <v>172</v>
      </c>
      <c r="AB17" s="11" t="s">
        <v>173</v>
      </c>
      <c r="AC17" s="11" t="s">
        <v>174</v>
      </c>
      <c r="AD17" s="11" t="s">
        <v>175</v>
      </c>
      <c r="AE17" s="11" t="s">
        <v>176</v>
      </c>
      <c r="AF17" s="11" t="s">
        <v>177</v>
      </c>
      <c r="AG17" s="11" t="s">
        <v>178</v>
      </c>
      <c r="AH17" s="11" t="s">
        <v>179</v>
      </c>
      <c r="AI17" s="11" t="s">
        <v>180</v>
      </c>
      <c r="AJ17" s="11" t="s">
        <v>181</v>
      </c>
      <c r="AK17" s="11" t="s">
        <v>182</v>
      </c>
      <c r="AL17" s="11" t="s">
        <v>183</v>
      </c>
      <c r="AM17" s="11" t="s">
        <v>184</v>
      </c>
      <c r="AN17" s="11" t="s">
        <v>185</v>
      </c>
      <c r="AO17" s="11" t="s">
        <v>186</v>
      </c>
      <c r="AP17" s="11" t="s">
        <v>187</v>
      </c>
      <c r="AQ17" s="11" t="s">
        <v>188</v>
      </c>
      <c r="AR17" s="11" t="s">
        <v>189</v>
      </c>
      <c r="AS17" s="11" t="s">
        <v>190</v>
      </c>
      <c r="AT17" s="11" t="s">
        <v>191</v>
      </c>
      <c r="AU17" s="11" t="s">
        <v>192</v>
      </c>
      <c r="AV17" s="11" t="s">
        <v>193</v>
      </c>
      <c r="AW17" s="11" t="s">
        <v>194</v>
      </c>
      <c r="AX17" s="11" t="s">
        <v>195</v>
      </c>
      <c r="AY17" s="11" t="s">
        <v>196</v>
      </c>
      <c r="AZ17" s="11" t="s">
        <v>197</v>
      </c>
      <c r="BA17" s="11" t="s">
        <v>198</v>
      </c>
      <c r="BB17" s="11" t="s">
        <v>199</v>
      </c>
      <c r="BC17" s="11" t="s">
        <v>200</v>
      </c>
      <c r="BD17" s="11" t="s">
        <v>201</v>
      </c>
      <c r="BE17" s="11" t="s">
        <v>202</v>
      </c>
      <c r="BF17" s="11" t="s">
        <v>203</v>
      </c>
      <c r="BG17" s="11" t="s">
        <v>204</v>
      </c>
      <c r="BH17" s="11" t="s">
        <v>205</v>
      </c>
      <c r="BI17" s="11" t="s">
        <v>206</v>
      </c>
      <c r="BJ17" s="11" t="s">
        <v>207</v>
      </c>
      <c r="BK17" s="11" t="s">
        <v>208</v>
      </c>
      <c r="BL17" s="11" t="s">
        <v>209</v>
      </c>
      <c r="BM17" s="11" t="s">
        <v>210</v>
      </c>
      <c r="BN17" s="11" t="s">
        <v>211</v>
      </c>
      <c r="BO17" s="11" t="s">
        <v>212</v>
      </c>
      <c r="BP17" s="12" t="s">
        <v>213</v>
      </c>
      <c r="BQ17" s="9" t="s">
        <v>13</v>
      </c>
    </row>
    <row r="18" spans="1:69" ht="15" customHeight="1" x14ac:dyDescent="0.25">
      <c r="A18" s="10">
        <v>6</v>
      </c>
      <c r="B18" s="7" t="s">
        <v>15</v>
      </c>
      <c r="C18" s="11" t="s">
        <v>148</v>
      </c>
      <c r="D18" s="11" t="s">
        <v>149</v>
      </c>
      <c r="E18" s="11" t="s">
        <v>150</v>
      </c>
      <c r="F18" s="11" t="s">
        <v>151</v>
      </c>
      <c r="G18" s="11" t="s">
        <v>152</v>
      </c>
      <c r="H18" s="11" t="s">
        <v>153</v>
      </c>
      <c r="I18" s="11" t="s">
        <v>154</v>
      </c>
      <c r="J18" s="11" t="s">
        <v>155</v>
      </c>
      <c r="K18" s="11" t="s">
        <v>156</v>
      </c>
      <c r="L18" s="11" t="s">
        <v>157</v>
      </c>
      <c r="M18" s="11" t="s">
        <v>158</v>
      </c>
      <c r="N18" s="11" t="s">
        <v>159</v>
      </c>
      <c r="O18" s="11" t="s">
        <v>160</v>
      </c>
      <c r="P18" s="11" t="s">
        <v>161</v>
      </c>
      <c r="Q18" s="11" t="s">
        <v>162</v>
      </c>
      <c r="R18" s="11" t="s">
        <v>163</v>
      </c>
      <c r="S18" s="11" t="s">
        <v>164</v>
      </c>
      <c r="T18" s="11" t="s">
        <v>165</v>
      </c>
      <c r="U18" s="11" t="s">
        <v>166</v>
      </c>
      <c r="V18" s="11" t="s">
        <v>167</v>
      </c>
      <c r="W18" s="11" t="s">
        <v>168</v>
      </c>
      <c r="X18" s="11" t="s">
        <v>169</v>
      </c>
      <c r="Y18" s="11" t="s">
        <v>170</v>
      </c>
      <c r="Z18" s="11" t="s">
        <v>171</v>
      </c>
      <c r="AA18" s="11" t="s">
        <v>172</v>
      </c>
      <c r="AB18" s="11" t="s">
        <v>173</v>
      </c>
      <c r="AC18" s="11" t="s">
        <v>174</v>
      </c>
      <c r="AD18" s="11" t="s">
        <v>175</v>
      </c>
      <c r="AE18" s="11" t="s">
        <v>176</v>
      </c>
      <c r="AF18" s="11" t="s">
        <v>177</v>
      </c>
      <c r="AG18" s="11" t="s">
        <v>178</v>
      </c>
      <c r="AH18" s="11" t="s">
        <v>179</v>
      </c>
      <c r="AI18" s="11" t="s">
        <v>180</v>
      </c>
      <c r="AJ18" s="11" t="s">
        <v>181</v>
      </c>
      <c r="AK18" s="11" t="s">
        <v>182</v>
      </c>
      <c r="AL18" s="11" t="s">
        <v>183</v>
      </c>
      <c r="AM18" s="11" t="s">
        <v>184</v>
      </c>
      <c r="AN18" s="11" t="s">
        <v>185</v>
      </c>
      <c r="AO18" s="11" t="s">
        <v>186</v>
      </c>
      <c r="AP18" s="11" t="s">
        <v>187</v>
      </c>
      <c r="AQ18" s="11" t="s">
        <v>188</v>
      </c>
      <c r="AR18" s="11" t="s">
        <v>189</v>
      </c>
      <c r="AS18" s="11" t="s">
        <v>190</v>
      </c>
      <c r="AT18" s="11" t="s">
        <v>191</v>
      </c>
      <c r="AU18" s="11" t="s">
        <v>192</v>
      </c>
      <c r="AV18" s="11" t="s">
        <v>193</v>
      </c>
      <c r="AW18" s="11" t="s">
        <v>194</v>
      </c>
      <c r="AX18" s="11" t="s">
        <v>195</v>
      </c>
      <c r="AY18" s="11" t="s">
        <v>196</v>
      </c>
      <c r="AZ18" s="11" t="s">
        <v>197</v>
      </c>
      <c r="BA18" s="11" t="s">
        <v>198</v>
      </c>
      <c r="BB18" s="11" t="s">
        <v>199</v>
      </c>
      <c r="BC18" s="11" t="s">
        <v>200</v>
      </c>
      <c r="BD18" s="11" t="s">
        <v>201</v>
      </c>
      <c r="BE18" s="11" t="s">
        <v>202</v>
      </c>
      <c r="BF18" s="11" t="s">
        <v>203</v>
      </c>
      <c r="BG18" s="11" t="s">
        <v>204</v>
      </c>
      <c r="BH18" s="11" t="s">
        <v>205</v>
      </c>
      <c r="BI18" s="11" t="s">
        <v>206</v>
      </c>
      <c r="BJ18" s="11" t="s">
        <v>207</v>
      </c>
      <c r="BK18" s="11" t="s">
        <v>208</v>
      </c>
      <c r="BL18" s="11" t="s">
        <v>209</v>
      </c>
      <c r="BM18" s="11" t="s">
        <v>210</v>
      </c>
      <c r="BN18" s="11" t="s">
        <v>211</v>
      </c>
      <c r="BO18" s="11" t="s">
        <v>212</v>
      </c>
      <c r="BP18" s="12" t="s">
        <v>213</v>
      </c>
      <c r="BQ18" s="7" t="s">
        <v>15</v>
      </c>
    </row>
    <row r="19" spans="1:69" ht="15" customHeight="1" x14ac:dyDescent="0.25">
      <c r="A19" s="10">
        <v>7</v>
      </c>
      <c r="B19" s="9" t="s">
        <v>13</v>
      </c>
      <c r="C19" s="17" t="s">
        <v>214</v>
      </c>
      <c r="D19" s="11" t="s">
        <v>215</v>
      </c>
      <c r="E19" s="11" t="s">
        <v>216</v>
      </c>
      <c r="F19" s="11" t="s">
        <v>217</v>
      </c>
      <c r="G19" s="11" t="s">
        <v>218</v>
      </c>
      <c r="H19" s="11" t="s">
        <v>219</v>
      </c>
      <c r="I19" s="11" t="s">
        <v>220</v>
      </c>
      <c r="J19" s="11" t="s">
        <v>221</v>
      </c>
      <c r="K19" s="11" t="s">
        <v>222</v>
      </c>
      <c r="L19" s="11" t="s">
        <v>223</v>
      </c>
      <c r="M19" s="11" t="s">
        <v>224</v>
      </c>
      <c r="N19" s="11" t="s">
        <v>225</v>
      </c>
      <c r="O19" s="11" t="s">
        <v>226</v>
      </c>
      <c r="P19" s="11" t="s">
        <v>227</v>
      </c>
      <c r="Q19" s="11" t="s">
        <v>228</v>
      </c>
      <c r="R19" s="11" t="s">
        <v>229</v>
      </c>
      <c r="S19" s="11" t="s">
        <v>230</v>
      </c>
      <c r="T19" s="11" t="s">
        <v>231</v>
      </c>
      <c r="U19" s="11" t="s">
        <v>232</v>
      </c>
      <c r="V19" s="11" t="s">
        <v>233</v>
      </c>
      <c r="W19" s="11" t="s">
        <v>234</v>
      </c>
      <c r="X19" s="11" t="s">
        <v>235</v>
      </c>
      <c r="Y19" s="11" t="s">
        <v>236</v>
      </c>
      <c r="Z19" s="11" t="s">
        <v>237</v>
      </c>
      <c r="AA19" s="11" t="s">
        <v>238</v>
      </c>
      <c r="AB19" s="11" t="s">
        <v>239</v>
      </c>
      <c r="AC19" s="11" t="s">
        <v>240</v>
      </c>
      <c r="AD19" s="11" t="s">
        <v>241</v>
      </c>
      <c r="AE19" s="11" t="s">
        <v>242</v>
      </c>
      <c r="AF19" s="11" t="s">
        <v>243</v>
      </c>
      <c r="AG19" s="11" t="s">
        <v>244</v>
      </c>
      <c r="AH19" s="11" t="s">
        <v>245</v>
      </c>
      <c r="AI19" s="11" t="s">
        <v>246</v>
      </c>
      <c r="AJ19" s="11" t="s">
        <v>247</v>
      </c>
      <c r="AK19" s="11" t="s">
        <v>248</v>
      </c>
      <c r="AL19" s="11" t="s">
        <v>249</v>
      </c>
      <c r="AM19" s="11" t="s">
        <v>250</v>
      </c>
      <c r="AN19" s="11" t="s">
        <v>251</v>
      </c>
      <c r="AO19" s="11" t="s">
        <v>252</v>
      </c>
      <c r="AP19" s="11" t="s">
        <v>253</v>
      </c>
      <c r="AQ19" s="11" t="s">
        <v>254</v>
      </c>
      <c r="AR19" s="11" t="s">
        <v>255</v>
      </c>
      <c r="AS19" s="11" t="s">
        <v>256</v>
      </c>
      <c r="AT19" s="11" t="s">
        <v>257</v>
      </c>
      <c r="AU19" s="11" t="s">
        <v>258</v>
      </c>
      <c r="AV19" s="11" t="s">
        <v>259</v>
      </c>
      <c r="AW19" s="11" t="s">
        <v>260</v>
      </c>
      <c r="AX19" s="11" t="s">
        <v>261</v>
      </c>
      <c r="AY19" s="11" t="s">
        <v>262</v>
      </c>
      <c r="AZ19" s="11" t="s">
        <v>263</v>
      </c>
      <c r="BA19" s="11" t="s">
        <v>264</v>
      </c>
      <c r="BB19" s="11" t="s">
        <v>265</v>
      </c>
      <c r="BC19" s="11" t="s">
        <v>266</v>
      </c>
      <c r="BD19" s="11" t="s">
        <v>267</v>
      </c>
      <c r="BE19" s="11" t="s">
        <v>268</v>
      </c>
      <c r="BF19" s="11" t="s">
        <v>269</v>
      </c>
      <c r="BG19" s="11" t="s">
        <v>270</v>
      </c>
      <c r="BH19" s="11" t="s">
        <v>271</v>
      </c>
      <c r="BI19" s="11" t="s">
        <v>272</v>
      </c>
      <c r="BJ19" s="11" t="s">
        <v>273</v>
      </c>
      <c r="BK19" s="11" t="s">
        <v>274</v>
      </c>
      <c r="BL19" s="11" t="s">
        <v>275</v>
      </c>
      <c r="BM19" s="11" t="s">
        <v>276</v>
      </c>
      <c r="BN19" s="11" t="s">
        <v>277</v>
      </c>
      <c r="BO19" s="11" t="s">
        <v>278</v>
      </c>
      <c r="BP19" s="11" t="s">
        <v>279</v>
      </c>
      <c r="BQ19" s="9" t="s">
        <v>13</v>
      </c>
    </row>
    <row r="20" spans="1:69" ht="15" customHeight="1" x14ac:dyDescent="0.25">
      <c r="A20" s="10">
        <v>8</v>
      </c>
      <c r="B20" s="7" t="s">
        <v>15</v>
      </c>
      <c r="C20" s="17" t="s">
        <v>214</v>
      </c>
      <c r="D20" s="11" t="s">
        <v>215</v>
      </c>
      <c r="E20" s="11" t="s">
        <v>216</v>
      </c>
      <c r="F20" s="11" t="s">
        <v>217</v>
      </c>
      <c r="G20" s="11" t="s">
        <v>218</v>
      </c>
      <c r="H20" s="11" t="s">
        <v>219</v>
      </c>
      <c r="I20" s="11" t="s">
        <v>220</v>
      </c>
      <c r="J20" s="11" t="s">
        <v>221</v>
      </c>
      <c r="K20" s="11" t="s">
        <v>222</v>
      </c>
      <c r="L20" s="11" t="s">
        <v>223</v>
      </c>
      <c r="M20" s="11" t="s">
        <v>224</v>
      </c>
      <c r="N20" s="11" t="s">
        <v>225</v>
      </c>
      <c r="O20" s="11" t="s">
        <v>226</v>
      </c>
      <c r="P20" s="11" t="s">
        <v>227</v>
      </c>
      <c r="Q20" s="11" t="s">
        <v>228</v>
      </c>
      <c r="R20" s="11" t="s">
        <v>229</v>
      </c>
      <c r="S20" s="11" t="s">
        <v>230</v>
      </c>
      <c r="T20" s="11" t="s">
        <v>231</v>
      </c>
      <c r="U20" s="11" t="s">
        <v>232</v>
      </c>
      <c r="V20" s="11" t="s">
        <v>233</v>
      </c>
      <c r="W20" s="11" t="s">
        <v>234</v>
      </c>
      <c r="X20" s="11" t="s">
        <v>235</v>
      </c>
      <c r="Y20" s="11" t="s">
        <v>236</v>
      </c>
      <c r="Z20" s="11" t="s">
        <v>237</v>
      </c>
      <c r="AA20" s="11" t="s">
        <v>238</v>
      </c>
      <c r="AB20" s="11" t="s">
        <v>239</v>
      </c>
      <c r="AC20" s="11" t="s">
        <v>240</v>
      </c>
      <c r="AD20" s="11" t="s">
        <v>241</v>
      </c>
      <c r="AE20" s="11" t="s">
        <v>242</v>
      </c>
      <c r="AF20" s="11" t="s">
        <v>243</v>
      </c>
      <c r="AG20" s="11" t="s">
        <v>244</v>
      </c>
      <c r="AH20" s="11" t="s">
        <v>245</v>
      </c>
      <c r="AI20" s="11" t="s">
        <v>246</v>
      </c>
      <c r="AJ20" s="11" t="s">
        <v>247</v>
      </c>
      <c r="AK20" s="11" t="s">
        <v>248</v>
      </c>
      <c r="AL20" s="11" t="s">
        <v>249</v>
      </c>
      <c r="AM20" s="11" t="s">
        <v>250</v>
      </c>
      <c r="AN20" s="11" t="s">
        <v>251</v>
      </c>
      <c r="AO20" s="11" t="s">
        <v>252</v>
      </c>
      <c r="AP20" s="11" t="s">
        <v>253</v>
      </c>
      <c r="AQ20" s="11" t="s">
        <v>254</v>
      </c>
      <c r="AR20" s="11" t="s">
        <v>255</v>
      </c>
      <c r="AS20" s="11" t="s">
        <v>256</v>
      </c>
      <c r="AT20" s="11" t="s">
        <v>257</v>
      </c>
      <c r="AU20" s="11" t="s">
        <v>258</v>
      </c>
      <c r="AV20" s="11" t="s">
        <v>259</v>
      </c>
      <c r="AW20" s="11" t="s">
        <v>260</v>
      </c>
      <c r="AX20" s="11" t="s">
        <v>261</v>
      </c>
      <c r="AY20" s="11" t="s">
        <v>262</v>
      </c>
      <c r="AZ20" s="11" t="s">
        <v>263</v>
      </c>
      <c r="BA20" s="11" t="s">
        <v>264</v>
      </c>
      <c r="BB20" s="11" t="s">
        <v>265</v>
      </c>
      <c r="BC20" s="11" t="s">
        <v>266</v>
      </c>
      <c r="BD20" s="11" t="s">
        <v>267</v>
      </c>
      <c r="BE20" s="11" t="s">
        <v>268</v>
      </c>
      <c r="BF20" s="11" t="s">
        <v>269</v>
      </c>
      <c r="BG20" s="11" t="s">
        <v>270</v>
      </c>
      <c r="BH20" s="11" t="s">
        <v>271</v>
      </c>
      <c r="BI20" s="11" t="s">
        <v>272</v>
      </c>
      <c r="BJ20" s="11" t="s">
        <v>273</v>
      </c>
      <c r="BK20" s="11" t="s">
        <v>274</v>
      </c>
      <c r="BL20" s="11" t="s">
        <v>275</v>
      </c>
      <c r="BM20" s="11" t="s">
        <v>276</v>
      </c>
      <c r="BN20" s="11" t="s">
        <v>277</v>
      </c>
      <c r="BO20" s="11" t="s">
        <v>278</v>
      </c>
      <c r="BP20" s="11" t="s">
        <v>279</v>
      </c>
      <c r="BQ20" s="7" t="s">
        <v>15</v>
      </c>
    </row>
    <row r="21" spans="1:69" ht="15" customHeight="1" x14ac:dyDescent="0.25">
      <c r="A21" s="10">
        <v>9</v>
      </c>
      <c r="B21" s="9" t="s">
        <v>13</v>
      </c>
      <c r="C21" s="11" t="s">
        <v>280</v>
      </c>
      <c r="D21" s="11" t="s">
        <v>281</v>
      </c>
      <c r="E21" s="11" t="s">
        <v>282</v>
      </c>
      <c r="F21" s="11" t="s">
        <v>283</v>
      </c>
      <c r="G21" s="11" t="s">
        <v>284</v>
      </c>
      <c r="H21" s="11" t="s">
        <v>285</v>
      </c>
      <c r="I21" s="11" t="s">
        <v>286</v>
      </c>
      <c r="J21" s="11" t="s">
        <v>287</v>
      </c>
      <c r="K21" s="11" t="s">
        <v>288</v>
      </c>
      <c r="L21" s="11" t="s">
        <v>289</v>
      </c>
      <c r="M21" s="11" t="s">
        <v>290</v>
      </c>
      <c r="N21" s="11" t="s">
        <v>291</v>
      </c>
      <c r="O21" s="11" t="s">
        <v>292</v>
      </c>
      <c r="P21" s="11" t="s">
        <v>293</v>
      </c>
      <c r="Q21" s="11" t="s">
        <v>294</v>
      </c>
      <c r="R21" s="11" t="s">
        <v>295</v>
      </c>
      <c r="S21" s="11" t="s">
        <v>296</v>
      </c>
      <c r="T21" s="11" t="s">
        <v>297</v>
      </c>
      <c r="U21" s="11" t="s">
        <v>298</v>
      </c>
      <c r="V21" s="11" t="s">
        <v>299</v>
      </c>
      <c r="W21" s="11" t="s">
        <v>300</v>
      </c>
      <c r="X21" s="11" t="s">
        <v>301</v>
      </c>
      <c r="Y21" s="11" t="s">
        <v>302</v>
      </c>
      <c r="Z21" s="11" t="s">
        <v>303</v>
      </c>
      <c r="AA21" s="11" t="s">
        <v>304</v>
      </c>
      <c r="AB21" s="11" t="s">
        <v>305</v>
      </c>
      <c r="AC21" s="11" t="s">
        <v>306</v>
      </c>
      <c r="AD21" s="11" t="s">
        <v>307</v>
      </c>
      <c r="AE21" s="11" t="s">
        <v>308</v>
      </c>
      <c r="AF21" s="11" t="s">
        <v>309</v>
      </c>
      <c r="AG21" s="11" t="s">
        <v>310</v>
      </c>
      <c r="AH21" s="11" t="s">
        <v>311</v>
      </c>
      <c r="AI21" s="11" t="s">
        <v>312</v>
      </c>
      <c r="AJ21" s="11" t="s">
        <v>313</v>
      </c>
      <c r="AK21" s="11" t="s">
        <v>314</v>
      </c>
      <c r="AL21" s="11" t="s">
        <v>315</v>
      </c>
      <c r="AM21" s="11" t="s">
        <v>316</v>
      </c>
      <c r="AN21" s="11" t="s">
        <v>317</v>
      </c>
      <c r="AO21" s="11" t="s">
        <v>318</v>
      </c>
      <c r="AP21" s="11" t="s">
        <v>319</v>
      </c>
      <c r="AQ21" s="11" t="s">
        <v>320</v>
      </c>
      <c r="AR21" s="11" t="s">
        <v>321</v>
      </c>
      <c r="AS21" s="11" t="s">
        <v>322</v>
      </c>
      <c r="AT21" s="11" t="s">
        <v>323</v>
      </c>
      <c r="AU21" s="11" t="s">
        <v>324</v>
      </c>
      <c r="AV21" s="11" t="s">
        <v>325</v>
      </c>
      <c r="AW21" s="11" t="s">
        <v>326</v>
      </c>
      <c r="AX21" s="11" t="s">
        <v>327</v>
      </c>
      <c r="AY21" s="11" t="s">
        <v>328</v>
      </c>
      <c r="AZ21" s="11" t="s">
        <v>329</v>
      </c>
      <c r="BA21" s="11" t="s">
        <v>330</v>
      </c>
      <c r="BB21" s="11" t="s">
        <v>331</v>
      </c>
      <c r="BC21" s="11" t="s">
        <v>332</v>
      </c>
      <c r="BD21" s="11" t="s">
        <v>333</v>
      </c>
      <c r="BE21" s="11" t="s">
        <v>334</v>
      </c>
      <c r="BF21" s="11" t="s">
        <v>335</v>
      </c>
      <c r="BG21" s="11" t="s">
        <v>336</v>
      </c>
      <c r="BH21" s="11" t="s">
        <v>337</v>
      </c>
      <c r="BI21" s="11" t="s">
        <v>338</v>
      </c>
      <c r="BJ21" s="11" t="s">
        <v>339</v>
      </c>
      <c r="BK21" s="11" t="s">
        <v>340</v>
      </c>
      <c r="BL21" s="11" t="s">
        <v>341</v>
      </c>
      <c r="BM21" s="11" t="s">
        <v>342</v>
      </c>
      <c r="BN21" s="11" t="s">
        <v>343</v>
      </c>
      <c r="BO21" s="11" t="s">
        <v>344</v>
      </c>
      <c r="BP21" s="11" t="s">
        <v>345</v>
      </c>
      <c r="BQ21" s="9" t="s">
        <v>13</v>
      </c>
    </row>
    <row r="22" spans="1:69" ht="15" customHeight="1" x14ac:dyDescent="0.25">
      <c r="A22" s="10">
        <v>10</v>
      </c>
      <c r="B22" s="7" t="s">
        <v>15</v>
      </c>
      <c r="C22" s="11" t="s">
        <v>280</v>
      </c>
      <c r="D22" s="11" t="s">
        <v>281</v>
      </c>
      <c r="E22" s="11" t="s">
        <v>282</v>
      </c>
      <c r="F22" s="11" t="s">
        <v>283</v>
      </c>
      <c r="G22" s="11" t="s">
        <v>284</v>
      </c>
      <c r="H22" s="11" t="s">
        <v>285</v>
      </c>
      <c r="I22" s="11" t="s">
        <v>286</v>
      </c>
      <c r="J22" s="11" t="s">
        <v>287</v>
      </c>
      <c r="K22" s="11" t="s">
        <v>288</v>
      </c>
      <c r="L22" s="11" t="s">
        <v>289</v>
      </c>
      <c r="M22" s="11" t="s">
        <v>290</v>
      </c>
      <c r="N22" s="11" t="s">
        <v>291</v>
      </c>
      <c r="O22" s="11" t="s">
        <v>292</v>
      </c>
      <c r="P22" s="11" t="s">
        <v>293</v>
      </c>
      <c r="Q22" s="11" t="s">
        <v>294</v>
      </c>
      <c r="R22" s="11" t="s">
        <v>295</v>
      </c>
      <c r="S22" s="11" t="s">
        <v>296</v>
      </c>
      <c r="T22" s="11" t="s">
        <v>297</v>
      </c>
      <c r="U22" s="11" t="s">
        <v>298</v>
      </c>
      <c r="V22" s="11" t="s">
        <v>299</v>
      </c>
      <c r="W22" s="11" t="s">
        <v>300</v>
      </c>
      <c r="X22" s="11" t="s">
        <v>301</v>
      </c>
      <c r="Y22" s="11" t="s">
        <v>302</v>
      </c>
      <c r="Z22" s="11" t="s">
        <v>303</v>
      </c>
      <c r="AA22" s="11" t="s">
        <v>304</v>
      </c>
      <c r="AB22" s="11" t="s">
        <v>305</v>
      </c>
      <c r="AC22" s="11" t="s">
        <v>306</v>
      </c>
      <c r="AD22" s="11" t="s">
        <v>307</v>
      </c>
      <c r="AE22" s="11" t="s">
        <v>308</v>
      </c>
      <c r="AF22" s="11" t="s">
        <v>309</v>
      </c>
      <c r="AG22" s="11" t="s">
        <v>310</v>
      </c>
      <c r="AH22" s="11" t="s">
        <v>311</v>
      </c>
      <c r="AI22" s="11" t="s">
        <v>312</v>
      </c>
      <c r="AJ22" s="11" t="s">
        <v>313</v>
      </c>
      <c r="AK22" s="11" t="s">
        <v>314</v>
      </c>
      <c r="AL22" s="11" t="s">
        <v>315</v>
      </c>
      <c r="AM22" s="11" t="s">
        <v>316</v>
      </c>
      <c r="AN22" s="11" t="s">
        <v>317</v>
      </c>
      <c r="AO22" s="11" t="s">
        <v>318</v>
      </c>
      <c r="AP22" s="11" t="s">
        <v>319</v>
      </c>
      <c r="AQ22" s="11" t="s">
        <v>320</v>
      </c>
      <c r="AR22" s="11" t="s">
        <v>321</v>
      </c>
      <c r="AS22" s="11" t="s">
        <v>322</v>
      </c>
      <c r="AT22" s="11" t="s">
        <v>323</v>
      </c>
      <c r="AU22" s="11" t="s">
        <v>324</v>
      </c>
      <c r="AV22" s="11" t="s">
        <v>325</v>
      </c>
      <c r="AW22" s="11" t="s">
        <v>326</v>
      </c>
      <c r="AX22" s="11" t="s">
        <v>327</v>
      </c>
      <c r="AY22" s="11" t="s">
        <v>328</v>
      </c>
      <c r="AZ22" s="11" t="s">
        <v>329</v>
      </c>
      <c r="BA22" s="11" t="s">
        <v>330</v>
      </c>
      <c r="BB22" s="11" t="s">
        <v>331</v>
      </c>
      <c r="BC22" s="11" t="s">
        <v>332</v>
      </c>
      <c r="BD22" s="11" t="s">
        <v>333</v>
      </c>
      <c r="BE22" s="11" t="s">
        <v>334</v>
      </c>
      <c r="BF22" s="11" t="s">
        <v>335</v>
      </c>
      <c r="BG22" s="11" t="s">
        <v>336</v>
      </c>
      <c r="BH22" s="11" t="s">
        <v>337</v>
      </c>
      <c r="BI22" s="11" t="s">
        <v>338</v>
      </c>
      <c r="BJ22" s="11" t="s">
        <v>339</v>
      </c>
      <c r="BK22" s="11" t="s">
        <v>340</v>
      </c>
      <c r="BL22" s="11" t="s">
        <v>341</v>
      </c>
      <c r="BM22" s="11" t="s">
        <v>342</v>
      </c>
      <c r="BN22" s="11" t="s">
        <v>343</v>
      </c>
      <c r="BO22" s="11" t="s">
        <v>344</v>
      </c>
      <c r="BP22" s="11" t="s">
        <v>345</v>
      </c>
      <c r="BQ22" s="7" t="s">
        <v>15</v>
      </c>
    </row>
    <row r="23" spans="1:69" ht="15" customHeight="1" x14ac:dyDescent="0.25">
      <c r="A23" s="10">
        <v>11</v>
      </c>
      <c r="B23" s="9" t="s">
        <v>13</v>
      </c>
      <c r="C23" s="11" t="s">
        <v>346</v>
      </c>
      <c r="D23" s="11" t="s">
        <v>347</v>
      </c>
      <c r="E23" s="11" t="s">
        <v>348</v>
      </c>
      <c r="F23" s="11" t="s">
        <v>349</v>
      </c>
      <c r="G23" s="11" t="s">
        <v>350</v>
      </c>
      <c r="H23" s="11" t="s">
        <v>351</v>
      </c>
      <c r="I23" s="11" t="s">
        <v>352</v>
      </c>
      <c r="J23" s="11" t="s">
        <v>353</v>
      </c>
      <c r="K23" s="11" t="s">
        <v>354</v>
      </c>
      <c r="L23" s="11" t="s">
        <v>355</v>
      </c>
      <c r="M23" s="11" t="s">
        <v>356</v>
      </c>
      <c r="N23" s="11" t="s">
        <v>357</v>
      </c>
      <c r="O23" s="11" t="s">
        <v>358</v>
      </c>
      <c r="P23" s="11" t="s">
        <v>359</v>
      </c>
      <c r="Q23" s="11" t="s">
        <v>360</v>
      </c>
      <c r="R23" s="11" t="s">
        <v>361</v>
      </c>
      <c r="S23" s="11" t="s">
        <v>362</v>
      </c>
      <c r="T23" s="11" t="s">
        <v>363</v>
      </c>
      <c r="U23" s="12" t="s">
        <v>364</v>
      </c>
      <c r="V23" s="11" t="s">
        <v>365</v>
      </c>
      <c r="W23" s="11" t="s">
        <v>366</v>
      </c>
      <c r="X23" s="11" t="s">
        <v>367</v>
      </c>
      <c r="Y23" s="11" t="s">
        <v>368</v>
      </c>
      <c r="Z23" s="11" t="s">
        <v>369</v>
      </c>
      <c r="AA23" s="11" t="s">
        <v>370</v>
      </c>
      <c r="AB23" s="11" t="s">
        <v>371</v>
      </c>
      <c r="AC23" s="11" t="s">
        <v>372</v>
      </c>
      <c r="AD23" s="11" t="s">
        <v>373</v>
      </c>
      <c r="AE23" s="11" t="s">
        <v>374</v>
      </c>
      <c r="AF23" s="11" t="s">
        <v>375</v>
      </c>
      <c r="AG23" s="11" t="s">
        <v>376</v>
      </c>
      <c r="AH23" s="11" t="s">
        <v>377</v>
      </c>
      <c r="AI23" s="11" t="s">
        <v>378</v>
      </c>
      <c r="AJ23" s="11" t="s">
        <v>379</v>
      </c>
      <c r="AK23" s="11" t="s">
        <v>380</v>
      </c>
      <c r="AL23" s="11" t="s">
        <v>381</v>
      </c>
      <c r="AM23" s="11" t="s">
        <v>382</v>
      </c>
      <c r="AN23" s="11" t="s">
        <v>383</v>
      </c>
      <c r="AO23" s="11" t="s">
        <v>384</v>
      </c>
      <c r="AP23" s="11" t="s">
        <v>385</v>
      </c>
      <c r="AQ23" s="11" t="s">
        <v>386</v>
      </c>
      <c r="AR23" s="11" t="s">
        <v>387</v>
      </c>
      <c r="AS23" s="11" t="s">
        <v>388</v>
      </c>
      <c r="AT23" s="11" t="s">
        <v>389</v>
      </c>
      <c r="AU23" s="11" t="s">
        <v>390</v>
      </c>
      <c r="AV23" s="11" t="s">
        <v>391</v>
      </c>
      <c r="AW23" s="11" t="s">
        <v>392</v>
      </c>
      <c r="AX23" s="11" t="s">
        <v>393</v>
      </c>
      <c r="AY23" s="11" t="s">
        <v>394</v>
      </c>
      <c r="AZ23" s="11" t="s">
        <v>395</v>
      </c>
      <c r="BA23" s="11" t="s">
        <v>396</v>
      </c>
      <c r="BB23" s="11" t="s">
        <v>397</v>
      </c>
      <c r="BC23" s="11" t="s">
        <v>398</v>
      </c>
      <c r="BD23" s="11" t="s">
        <v>399</v>
      </c>
      <c r="BE23" s="11" t="s">
        <v>400</v>
      </c>
      <c r="BF23" s="11" t="s">
        <v>401</v>
      </c>
      <c r="BG23" s="11" t="s">
        <v>402</v>
      </c>
      <c r="BH23" s="11" t="s">
        <v>403</v>
      </c>
      <c r="BI23" s="11" t="s">
        <v>404</v>
      </c>
      <c r="BJ23" s="11" t="s">
        <v>405</v>
      </c>
      <c r="BK23" s="11" t="s">
        <v>406</v>
      </c>
      <c r="BL23" s="11" t="s">
        <v>407</v>
      </c>
      <c r="BM23" s="11" t="s">
        <v>408</v>
      </c>
      <c r="BN23" s="11" t="s">
        <v>409</v>
      </c>
      <c r="BO23" s="11" t="s">
        <v>410</v>
      </c>
      <c r="BP23" s="11" t="s">
        <v>411</v>
      </c>
      <c r="BQ23" s="9" t="s">
        <v>13</v>
      </c>
    </row>
    <row r="24" spans="1:69" ht="15" customHeight="1" x14ac:dyDescent="0.25">
      <c r="A24" s="10">
        <v>12</v>
      </c>
      <c r="B24" s="7" t="s">
        <v>15</v>
      </c>
      <c r="C24" s="11" t="s">
        <v>346</v>
      </c>
      <c r="D24" s="11" t="s">
        <v>347</v>
      </c>
      <c r="E24" s="11" t="s">
        <v>348</v>
      </c>
      <c r="F24" s="11" t="s">
        <v>349</v>
      </c>
      <c r="G24" s="11" t="s">
        <v>350</v>
      </c>
      <c r="H24" s="11" t="s">
        <v>351</v>
      </c>
      <c r="I24" s="11" t="s">
        <v>352</v>
      </c>
      <c r="J24" s="11" t="s">
        <v>353</v>
      </c>
      <c r="K24" s="11" t="s">
        <v>354</v>
      </c>
      <c r="L24" s="11" t="s">
        <v>355</v>
      </c>
      <c r="M24" s="11" t="s">
        <v>356</v>
      </c>
      <c r="N24" s="11" t="s">
        <v>357</v>
      </c>
      <c r="O24" s="11" t="s">
        <v>358</v>
      </c>
      <c r="P24" s="11" t="s">
        <v>359</v>
      </c>
      <c r="Q24" s="11" t="s">
        <v>360</v>
      </c>
      <c r="R24" s="11" t="s">
        <v>361</v>
      </c>
      <c r="S24" s="11" t="s">
        <v>362</v>
      </c>
      <c r="T24" s="11" t="s">
        <v>363</v>
      </c>
      <c r="U24" s="12" t="s">
        <v>364</v>
      </c>
      <c r="V24" s="11" t="s">
        <v>365</v>
      </c>
      <c r="W24" s="11" t="s">
        <v>366</v>
      </c>
      <c r="X24" s="11" t="s">
        <v>367</v>
      </c>
      <c r="Y24" s="11" t="s">
        <v>368</v>
      </c>
      <c r="Z24" s="11" t="s">
        <v>369</v>
      </c>
      <c r="AA24" s="11" t="s">
        <v>370</v>
      </c>
      <c r="AB24" s="11" t="s">
        <v>371</v>
      </c>
      <c r="AC24" s="11" t="s">
        <v>372</v>
      </c>
      <c r="AD24" s="11" t="s">
        <v>373</v>
      </c>
      <c r="AE24" s="11" t="s">
        <v>374</v>
      </c>
      <c r="AF24" s="11" t="s">
        <v>375</v>
      </c>
      <c r="AG24" s="11" t="s">
        <v>376</v>
      </c>
      <c r="AH24" s="11" t="s">
        <v>377</v>
      </c>
      <c r="AI24" s="11" t="s">
        <v>378</v>
      </c>
      <c r="AJ24" s="11" t="s">
        <v>379</v>
      </c>
      <c r="AK24" s="11" t="s">
        <v>380</v>
      </c>
      <c r="AL24" s="11" t="s">
        <v>381</v>
      </c>
      <c r="AM24" s="11" t="s">
        <v>382</v>
      </c>
      <c r="AN24" s="11" t="s">
        <v>383</v>
      </c>
      <c r="AO24" s="11" t="s">
        <v>384</v>
      </c>
      <c r="AP24" s="11" t="s">
        <v>385</v>
      </c>
      <c r="AQ24" s="11" t="s">
        <v>386</v>
      </c>
      <c r="AR24" s="11" t="s">
        <v>387</v>
      </c>
      <c r="AS24" s="11" t="s">
        <v>388</v>
      </c>
      <c r="AT24" s="11" t="s">
        <v>389</v>
      </c>
      <c r="AU24" s="11" t="s">
        <v>390</v>
      </c>
      <c r="AV24" s="11" t="s">
        <v>391</v>
      </c>
      <c r="AW24" s="11" t="s">
        <v>392</v>
      </c>
      <c r="AX24" s="11" t="s">
        <v>393</v>
      </c>
      <c r="AY24" s="11" t="s">
        <v>394</v>
      </c>
      <c r="AZ24" s="11" t="s">
        <v>395</v>
      </c>
      <c r="BA24" s="11" t="s">
        <v>396</v>
      </c>
      <c r="BB24" s="11" t="s">
        <v>397</v>
      </c>
      <c r="BC24" s="11" t="s">
        <v>398</v>
      </c>
      <c r="BD24" s="11" t="s">
        <v>399</v>
      </c>
      <c r="BE24" s="11" t="s">
        <v>400</v>
      </c>
      <c r="BF24" s="11" t="s">
        <v>401</v>
      </c>
      <c r="BG24" s="11" t="s">
        <v>402</v>
      </c>
      <c r="BH24" s="11" t="s">
        <v>403</v>
      </c>
      <c r="BI24" s="11" t="s">
        <v>404</v>
      </c>
      <c r="BJ24" s="11" t="s">
        <v>405</v>
      </c>
      <c r="BK24" s="11" t="s">
        <v>406</v>
      </c>
      <c r="BL24" s="11" t="s">
        <v>407</v>
      </c>
      <c r="BM24" s="11" t="s">
        <v>408</v>
      </c>
      <c r="BN24" s="11" t="s">
        <v>409</v>
      </c>
      <c r="BO24" s="11" t="s">
        <v>410</v>
      </c>
      <c r="BP24" s="11" t="s">
        <v>411</v>
      </c>
      <c r="BQ24" s="7" t="s">
        <v>15</v>
      </c>
    </row>
    <row r="25" spans="1:69" ht="15" customHeight="1" x14ac:dyDescent="0.25">
      <c r="A25" s="10">
        <v>13</v>
      </c>
      <c r="B25" s="9" t="s">
        <v>13</v>
      </c>
      <c r="C25" s="11" t="s">
        <v>412</v>
      </c>
      <c r="D25" s="11" t="s">
        <v>413</v>
      </c>
      <c r="E25" s="11" t="s">
        <v>414</v>
      </c>
      <c r="F25" s="11" t="s">
        <v>415</v>
      </c>
      <c r="G25" s="11" t="s">
        <v>416</v>
      </c>
      <c r="H25" s="11" t="s">
        <v>417</v>
      </c>
      <c r="I25" s="11" t="s">
        <v>418</v>
      </c>
      <c r="J25" s="11" t="s">
        <v>419</v>
      </c>
      <c r="K25" s="11" t="s">
        <v>420</v>
      </c>
      <c r="L25" s="11" t="s">
        <v>421</v>
      </c>
      <c r="M25" s="11" t="s">
        <v>422</v>
      </c>
      <c r="N25" s="11" t="s">
        <v>423</v>
      </c>
      <c r="O25" s="11" t="s">
        <v>424</v>
      </c>
      <c r="P25" s="11" t="s">
        <v>425</v>
      </c>
      <c r="Q25" s="11" t="s">
        <v>426</v>
      </c>
      <c r="R25" s="11" t="s">
        <v>427</v>
      </c>
      <c r="S25" s="11" t="s">
        <v>428</v>
      </c>
      <c r="T25" s="11" t="s">
        <v>429</v>
      </c>
      <c r="U25" s="11" t="s">
        <v>430</v>
      </c>
      <c r="V25" s="11" t="s">
        <v>431</v>
      </c>
      <c r="W25" s="11" t="s">
        <v>432</v>
      </c>
      <c r="X25" s="11" t="s">
        <v>433</v>
      </c>
      <c r="Y25" s="11" t="s">
        <v>434</v>
      </c>
      <c r="Z25" s="11" t="s">
        <v>435</v>
      </c>
      <c r="AA25" s="11" t="s">
        <v>436</v>
      </c>
      <c r="AB25" s="11" t="s">
        <v>437</v>
      </c>
      <c r="AC25" s="11" t="s">
        <v>438</v>
      </c>
      <c r="AD25" s="11" t="s">
        <v>439</v>
      </c>
      <c r="AE25" s="11" t="s">
        <v>440</v>
      </c>
      <c r="AF25" s="11" t="s">
        <v>441</v>
      </c>
      <c r="AG25" s="11" t="s">
        <v>442</v>
      </c>
      <c r="AH25" s="11" t="s">
        <v>443</v>
      </c>
      <c r="AI25" s="11" t="s">
        <v>444</v>
      </c>
      <c r="AJ25" s="11" t="s">
        <v>445</v>
      </c>
      <c r="AK25" s="11" t="s">
        <v>446</v>
      </c>
      <c r="AL25" s="11" t="s">
        <v>447</v>
      </c>
      <c r="AM25" s="11" t="s">
        <v>448</v>
      </c>
      <c r="AN25" s="11" t="s">
        <v>449</v>
      </c>
      <c r="AO25" s="11" t="s">
        <v>450</v>
      </c>
      <c r="AP25" s="11" t="s">
        <v>451</v>
      </c>
      <c r="AQ25" s="11" t="s">
        <v>452</v>
      </c>
      <c r="AR25" s="11" t="s">
        <v>453</v>
      </c>
      <c r="AS25" s="11" t="s">
        <v>454</v>
      </c>
      <c r="AT25" s="11" t="s">
        <v>455</v>
      </c>
      <c r="AU25" s="11" t="s">
        <v>456</v>
      </c>
      <c r="AV25" s="11" t="s">
        <v>457</v>
      </c>
      <c r="AW25" s="11" t="s">
        <v>458</v>
      </c>
      <c r="AX25" s="11" t="s">
        <v>459</v>
      </c>
      <c r="AY25" s="11" t="s">
        <v>460</v>
      </c>
      <c r="AZ25" s="11" t="s">
        <v>461</v>
      </c>
      <c r="BA25" s="11" t="s">
        <v>462</v>
      </c>
      <c r="BB25" s="11" t="s">
        <v>463</v>
      </c>
      <c r="BC25" s="11" t="s">
        <v>464</v>
      </c>
      <c r="BD25" s="11" t="s">
        <v>465</v>
      </c>
      <c r="BE25" s="11" t="s">
        <v>466</v>
      </c>
      <c r="BF25" s="11" t="s">
        <v>467</v>
      </c>
      <c r="BG25" s="11" t="s">
        <v>468</v>
      </c>
      <c r="BH25" s="11" t="s">
        <v>469</v>
      </c>
      <c r="BI25" s="11" t="s">
        <v>470</v>
      </c>
      <c r="BJ25" s="11" t="s">
        <v>471</v>
      </c>
      <c r="BK25" s="11" t="s">
        <v>472</v>
      </c>
      <c r="BL25" s="11" t="s">
        <v>473</v>
      </c>
      <c r="BM25" s="11" t="s">
        <v>474</v>
      </c>
      <c r="BN25" s="11" t="s">
        <v>475</v>
      </c>
      <c r="BO25" s="11" t="s">
        <v>476</v>
      </c>
      <c r="BP25" s="11" t="s">
        <v>477</v>
      </c>
      <c r="BQ25" s="9" t="s">
        <v>13</v>
      </c>
    </row>
    <row r="26" spans="1:69" ht="15" customHeight="1" x14ac:dyDescent="0.25">
      <c r="A26" s="10">
        <v>14</v>
      </c>
      <c r="B26" s="7" t="s">
        <v>15</v>
      </c>
      <c r="C26" s="11" t="s">
        <v>412</v>
      </c>
      <c r="D26" s="11" t="s">
        <v>413</v>
      </c>
      <c r="E26" s="11" t="s">
        <v>414</v>
      </c>
      <c r="F26" s="11" t="s">
        <v>415</v>
      </c>
      <c r="G26" s="11" t="s">
        <v>416</v>
      </c>
      <c r="H26" s="11" t="s">
        <v>417</v>
      </c>
      <c r="I26" s="11" t="s">
        <v>418</v>
      </c>
      <c r="J26" s="11" t="s">
        <v>419</v>
      </c>
      <c r="K26" s="11" t="s">
        <v>420</v>
      </c>
      <c r="L26" s="11" t="s">
        <v>421</v>
      </c>
      <c r="M26" s="11" t="s">
        <v>422</v>
      </c>
      <c r="N26" s="11" t="s">
        <v>423</v>
      </c>
      <c r="O26" s="11" t="s">
        <v>424</v>
      </c>
      <c r="P26" s="11" t="s">
        <v>425</v>
      </c>
      <c r="Q26" s="11" t="s">
        <v>426</v>
      </c>
      <c r="R26" s="11" t="s">
        <v>427</v>
      </c>
      <c r="S26" s="11" t="s">
        <v>428</v>
      </c>
      <c r="T26" s="11" t="s">
        <v>429</v>
      </c>
      <c r="U26" s="11" t="s">
        <v>430</v>
      </c>
      <c r="V26" s="11" t="s">
        <v>431</v>
      </c>
      <c r="W26" s="11" t="s">
        <v>432</v>
      </c>
      <c r="X26" s="11" t="s">
        <v>433</v>
      </c>
      <c r="Y26" s="11" t="s">
        <v>434</v>
      </c>
      <c r="Z26" s="11" t="s">
        <v>435</v>
      </c>
      <c r="AA26" s="11" t="s">
        <v>436</v>
      </c>
      <c r="AB26" s="11" t="s">
        <v>437</v>
      </c>
      <c r="AC26" s="11" t="s">
        <v>438</v>
      </c>
      <c r="AD26" s="11" t="s">
        <v>439</v>
      </c>
      <c r="AE26" s="11" t="s">
        <v>440</v>
      </c>
      <c r="AF26" s="11" t="s">
        <v>441</v>
      </c>
      <c r="AG26" s="11" t="s">
        <v>442</v>
      </c>
      <c r="AH26" s="11" t="s">
        <v>443</v>
      </c>
      <c r="AI26" s="11" t="s">
        <v>444</v>
      </c>
      <c r="AJ26" s="11" t="s">
        <v>445</v>
      </c>
      <c r="AK26" s="11" t="s">
        <v>446</v>
      </c>
      <c r="AL26" s="11" t="s">
        <v>447</v>
      </c>
      <c r="AM26" s="11" t="s">
        <v>448</v>
      </c>
      <c r="AN26" s="11" t="s">
        <v>449</v>
      </c>
      <c r="AO26" s="11" t="s">
        <v>450</v>
      </c>
      <c r="AP26" s="11" t="s">
        <v>451</v>
      </c>
      <c r="AQ26" s="11" t="s">
        <v>452</v>
      </c>
      <c r="AR26" s="11" t="s">
        <v>453</v>
      </c>
      <c r="AS26" s="11" t="s">
        <v>454</v>
      </c>
      <c r="AT26" s="11" t="s">
        <v>455</v>
      </c>
      <c r="AU26" s="11" t="s">
        <v>456</v>
      </c>
      <c r="AV26" s="11" t="s">
        <v>457</v>
      </c>
      <c r="AW26" s="11" t="s">
        <v>458</v>
      </c>
      <c r="AX26" s="11" t="s">
        <v>459</v>
      </c>
      <c r="AY26" s="11" t="s">
        <v>460</v>
      </c>
      <c r="AZ26" s="11" t="s">
        <v>461</v>
      </c>
      <c r="BA26" s="11" t="s">
        <v>462</v>
      </c>
      <c r="BB26" s="11" t="s">
        <v>463</v>
      </c>
      <c r="BC26" s="11" t="s">
        <v>464</v>
      </c>
      <c r="BD26" s="11" t="s">
        <v>465</v>
      </c>
      <c r="BE26" s="11" t="s">
        <v>466</v>
      </c>
      <c r="BF26" s="11" t="s">
        <v>467</v>
      </c>
      <c r="BG26" s="11" t="s">
        <v>468</v>
      </c>
      <c r="BH26" s="11" t="s">
        <v>469</v>
      </c>
      <c r="BI26" s="11" t="s">
        <v>470</v>
      </c>
      <c r="BJ26" s="11" t="s">
        <v>471</v>
      </c>
      <c r="BK26" s="11" t="s">
        <v>472</v>
      </c>
      <c r="BL26" s="11" t="s">
        <v>473</v>
      </c>
      <c r="BM26" s="11" t="s">
        <v>474</v>
      </c>
      <c r="BN26" s="11" t="s">
        <v>475</v>
      </c>
      <c r="BO26" s="11" t="s">
        <v>476</v>
      </c>
      <c r="BP26" s="11" t="s">
        <v>477</v>
      </c>
      <c r="BQ26" s="7" t="s">
        <v>15</v>
      </c>
    </row>
    <row r="27" spans="1:69" ht="15" customHeight="1" x14ac:dyDescent="0.25">
      <c r="A27" s="10">
        <v>15</v>
      </c>
      <c r="B27" s="9" t="s">
        <v>13</v>
      </c>
      <c r="C27" s="11" t="s">
        <v>478</v>
      </c>
      <c r="D27" s="11" t="s">
        <v>479</v>
      </c>
      <c r="E27" s="11" t="s">
        <v>480</v>
      </c>
      <c r="F27" s="11" t="s">
        <v>481</v>
      </c>
      <c r="G27" s="11" t="s">
        <v>482</v>
      </c>
      <c r="H27" s="11" t="s">
        <v>483</v>
      </c>
      <c r="I27" s="11" t="s">
        <v>484</v>
      </c>
      <c r="J27" s="11" t="s">
        <v>485</v>
      </c>
      <c r="K27" s="11" t="s">
        <v>486</v>
      </c>
      <c r="L27" s="11" t="s">
        <v>487</v>
      </c>
      <c r="M27" s="11" t="s">
        <v>488</v>
      </c>
      <c r="N27" s="11" t="s">
        <v>489</v>
      </c>
      <c r="O27" s="11" t="s">
        <v>490</v>
      </c>
      <c r="P27" s="11" t="s">
        <v>491</v>
      </c>
      <c r="Q27" s="11" t="s">
        <v>492</v>
      </c>
      <c r="R27" s="11" t="s">
        <v>493</v>
      </c>
      <c r="S27" s="11" t="s">
        <v>494</v>
      </c>
      <c r="T27" s="11" t="s">
        <v>495</v>
      </c>
      <c r="U27" s="11" t="s">
        <v>496</v>
      </c>
      <c r="V27" s="11" t="s">
        <v>497</v>
      </c>
      <c r="W27" s="11" t="s">
        <v>498</v>
      </c>
      <c r="X27" s="11" t="s">
        <v>499</v>
      </c>
      <c r="Y27" s="11" t="s">
        <v>500</v>
      </c>
      <c r="Z27" s="11" t="s">
        <v>501</v>
      </c>
      <c r="AA27" s="11" t="s">
        <v>502</v>
      </c>
      <c r="AB27" s="11" t="s">
        <v>503</v>
      </c>
      <c r="AC27" s="11" t="s">
        <v>504</v>
      </c>
      <c r="AD27" s="11" t="s">
        <v>505</v>
      </c>
      <c r="AE27" s="11" t="s">
        <v>506</v>
      </c>
      <c r="AF27" s="11" t="s">
        <v>507</v>
      </c>
      <c r="AG27" s="11" t="s">
        <v>508</v>
      </c>
      <c r="AH27" s="11" t="s">
        <v>509</v>
      </c>
      <c r="AI27" s="11" t="s">
        <v>510</v>
      </c>
      <c r="AJ27" s="11" t="s">
        <v>511</v>
      </c>
      <c r="AK27" s="11" t="s">
        <v>512</v>
      </c>
      <c r="AL27" s="11" t="s">
        <v>513</v>
      </c>
      <c r="AM27" s="11" t="s">
        <v>514</v>
      </c>
      <c r="AN27" s="11" t="s">
        <v>515</v>
      </c>
      <c r="AO27" s="11" t="s">
        <v>516</v>
      </c>
      <c r="AP27" s="11" t="s">
        <v>517</v>
      </c>
      <c r="AQ27" s="11" t="s">
        <v>518</v>
      </c>
      <c r="AR27" s="11" t="s">
        <v>519</v>
      </c>
      <c r="AS27" s="11" t="s">
        <v>520</v>
      </c>
      <c r="AT27" s="11" t="s">
        <v>521</v>
      </c>
      <c r="AU27" s="11" t="s">
        <v>522</v>
      </c>
      <c r="AV27" s="11" t="s">
        <v>523</v>
      </c>
      <c r="AW27" s="11" t="s">
        <v>524</v>
      </c>
      <c r="AX27" s="11" t="s">
        <v>525</v>
      </c>
      <c r="AY27" s="11" t="s">
        <v>526</v>
      </c>
      <c r="AZ27" s="11" t="s">
        <v>527</v>
      </c>
      <c r="BA27" s="11" t="s">
        <v>528</v>
      </c>
      <c r="BB27" s="11" t="s">
        <v>529</v>
      </c>
      <c r="BC27" s="11" t="s">
        <v>530</v>
      </c>
      <c r="BD27" s="11" t="s">
        <v>531</v>
      </c>
      <c r="BE27" s="11" t="s">
        <v>532</v>
      </c>
      <c r="BF27" s="11" t="s">
        <v>533</v>
      </c>
      <c r="BG27" s="11" t="s">
        <v>534</v>
      </c>
      <c r="BH27" s="11" t="s">
        <v>535</v>
      </c>
      <c r="BI27" s="11" t="s">
        <v>536</v>
      </c>
      <c r="BJ27" s="11" t="s">
        <v>537</v>
      </c>
      <c r="BK27" s="11" t="s">
        <v>538</v>
      </c>
      <c r="BL27" s="11" t="s">
        <v>539</v>
      </c>
      <c r="BM27" s="11" t="s">
        <v>540</v>
      </c>
      <c r="BN27" s="11" t="s">
        <v>541</v>
      </c>
      <c r="BO27" s="11" t="s">
        <v>542</v>
      </c>
      <c r="BP27" s="11" t="s">
        <v>543</v>
      </c>
      <c r="BQ27" s="9" t="s">
        <v>13</v>
      </c>
    </row>
    <row r="28" spans="1:69" ht="15" customHeight="1" x14ac:dyDescent="0.25">
      <c r="A28" s="10">
        <v>16</v>
      </c>
      <c r="B28" s="7" t="s">
        <v>15</v>
      </c>
      <c r="C28" s="11" t="s">
        <v>478</v>
      </c>
      <c r="D28" s="11" t="s">
        <v>479</v>
      </c>
      <c r="E28" s="11" t="s">
        <v>480</v>
      </c>
      <c r="F28" s="11" t="s">
        <v>481</v>
      </c>
      <c r="G28" s="11" t="s">
        <v>482</v>
      </c>
      <c r="H28" s="11" t="s">
        <v>483</v>
      </c>
      <c r="I28" s="11" t="s">
        <v>484</v>
      </c>
      <c r="J28" s="11" t="s">
        <v>485</v>
      </c>
      <c r="K28" s="11" t="s">
        <v>486</v>
      </c>
      <c r="L28" s="11" t="s">
        <v>487</v>
      </c>
      <c r="M28" s="11" t="s">
        <v>488</v>
      </c>
      <c r="N28" s="11" t="s">
        <v>489</v>
      </c>
      <c r="O28" s="11" t="s">
        <v>490</v>
      </c>
      <c r="P28" s="11" t="s">
        <v>491</v>
      </c>
      <c r="Q28" s="11" t="s">
        <v>492</v>
      </c>
      <c r="R28" s="11" t="s">
        <v>493</v>
      </c>
      <c r="S28" s="11" t="s">
        <v>494</v>
      </c>
      <c r="T28" s="11" t="s">
        <v>495</v>
      </c>
      <c r="U28" s="11" t="s">
        <v>496</v>
      </c>
      <c r="V28" s="11" t="s">
        <v>497</v>
      </c>
      <c r="W28" s="11" t="s">
        <v>498</v>
      </c>
      <c r="X28" s="11" t="s">
        <v>499</v>
      </c>
      <c r="Y28" s="11" t="s">
        <v>500</v>
      </c>
      <c r="Z28" s="11" t="s">
        <v>501</v>
      </c>
      <c r="AA28" s="11" t="s">
        <v>502</v>
      </c>
      <c r="AB28" s="11" t="s">
        <v>503</v>
      </c>
      <c r="AC28" s="11" t="s">
        <v>504</v>
      </c>
      <c r="AD28" s="11" t="s">
        <v>505</v>
      </c>
      <c r="AE28" s="11" t="s">
        <v>506</v>
      </c>
      <c r="AF28" s="11" t="s">
        <v>507</v>
      </c>
      <c r="AG28" s="11" t="s">
        <v>508</v>
      </c>
      <c r="AH28" s="11" t="s">
        <v>509</v>
      </c>
      <c r="AI28" s="11" t="s">
        <v>510</v>
      </c>
      <c r="AJ28" s="11" t="s">
        <v>511</v>
      </c>
      <c r="AK28" s="11" t="s">
        <v>512</v>
      </c>
      <c r="AL28" s="11" t="s">
        <v>513</v>
      </c>
      <c r="AM28" s="11" t="s">
        <v>514</v>
      </c>
      <c r="AN28" s="11" t="s">
        <v>515</v>
      </c>
      <c r="AO28" s="11" t="s">
        <v>516</v>
      </c>
      <c r="AP28" s="11" t="s">
        <v>517</v>
      </c>
      <c r="AQ28" s="11" t="s">
        <v>518</v>
      </c>
      <c r="AR28" s="11" t="s">
        <v>519</v>
      </c>
      <c r="AS28" s="11" t="s">
        <v>520</v>
      </c>
      <c r="AT28" s="11" t="s">
        <v>521</v>
      </c>
      <c r="AU28" s="11" t="s">
        <v>522</v>
      </c>
      <c r="AV28" s="11" t="s">
        <v>523</v>
      </c>
      <c r="AW28" s="11" t="s">
        <v>524</v>
      </c>
      <c r="AX28" s="11" t="s">
        <v>525</v>
      </c>
      <c r="AY28" s="11" t="s">
        <v>526</v>
      </c>
      <c r="AZ28" s="11" t="s">
        <v>527</v>
      </c>
      <c r="BA28" s="11" t="s">
        <v>528</v>
      </c>
      <c r="BB28" s="11" t="s">
        <v>529</v>
      </c>
      <c r="BC28" s="11" t="s">
        <v>530</v>
      </c>
      <c r="BD28" s="11" t="s">
        <v>531</v>
      </c>
      <c r="BE28" s="11" t="s">
        <v>532</v>
      </c>
      <c r="BF28" s="11" t="s">
        <v>533</v>
      </c>
      <c r="BG28" s="11" t="s">
        <v>534</v>
      </c>
      <c r="BH28" s="11" t="s">
        <v>535</v>
      </c>
      <c r="BI28" s="11" t="s">
        <v>536</v>
      </c>
      <c r="BJ28" s="11" t="s">
        <v>537</v>
      </c>
      <c r="BK28" s="11" t="s">
        <v>538</v>
      </c>
      <c r="BL28" s="11" t="s">
        <v>539</v>
      </c>
      <c r="BM28" s="11" t="s">
        <v>540</v>
      </c>
      <c r="BN28" s="11" t="s">
        <v>541</v>
      </c>
      <c r="BO28" s="11" t="s">
        <v>542</v>
      </c>
      <c r="BP28" s="11" t="s">
        <v>543</v>
      </c>
      <c r="BQ28" s="7" t="s">
        <v>15</v>
      </c>
    </row>
    <row r="29" spans="1:69" ht="15" customHeight="1" x14ac:dyDescent="0.25">
      <c r="A29" s="10">
        <v>17</v>
      </c>
      <c r="B29" s="9" t="s">
        <v>13</v>
      </c>
      <c r="C29" s="11" t="s">
        <v>544</v>
      </c>
      <c r="D29" s="11" t="s">
        <v>545</v>
      </c>
      <c r="E29" s="11" t="s">
        <v>546</v>
      </c>
      <c r="F29" s="11" t="s">
        <v>547</v>
      </c>
      <c r="G29" s="11" t="s">
        <v>548</v>
      </c>
      <c r="H29" s="11" t="s">
        <v>549</v>
      </c>
      <c r="I29" s="11" t="s">
        <v>550</v>
      </c>
      <c r="J29" s="11" t="s">
        <v>551</v>
      </c>
      <c r="K29" s="11" t="s">
        <v>552</v>
      </c>
      <c r="L29" s="11" t="s">
        <v>553</v>
      </c>
      <c r="M29" s="11" t="s">
        <v>554</v>
      </c>
      <c r="N29" s="11" t="s">
        <v>555</v>
      </c>
      <c r="O29" s="11" t="s">
        <v>556</v>
      </c>
      <c r="P29" s="11" t="s">
        <v>557</v>
      </c>
      <c r="Q29" s="11" t="s">
        <v>558</v>
      </c>
      <c r="R29" s="11" t="s">
        <v>559</v>
      </c>
      <c r="S29" s="11" t="s">
        <v>560</v>
      </c>
      <c r="T29" s="11" t="s">
        <v>561</v>
      </c>
      <c r="U29" s="11" t="s">
        <v>562</v>
      </c>
      <c r="V29" s="11" t="s">
        <v>563</v>
      </c>
      <c r="W29" s="11" t="s">
        <v>564</v>
      </c>
      <c r="X29" s="11" t="s">
        <v>565</v>
      </c>
      <c r="Y29" s="11" t="s">
        <v>566</v>
      </c>
      <c r="Z29" s="11" t="s">
        <v>567</v>
      </c>
      <c r="AA29" s="11" t="s">
        <v>568</v>
      </c>
      <c r="AB29" s="11" t="s">
        <v>569</v>
      </c>
      <c r="AC29" s="11" t="s">
        <v>570</v>
      </c>
      <c r="AD29" s="11" t="s">
        <v>571</v>
      </c>
      <c r="AE29" s="11" t="s">
        <v>572</v>
      </c>
      <c r="AF29" s="11" t="s">
        <v>573</v>
      </c>
      <c r="AG29" s="11" t="s">
        <v>574</v>
      </c>
      <c r="AH29" s="11" t="s">
        <v>575</v>
      </c>
      <c r="AI29" s="11" t="s">
        <v>576</v>
      </c>
      <c r="AJ29" s="11" t="s">
        <v>577</v>
      </c>
      <c r="AK29" s="11" t="s">
        <v>578</v>
      </c>
      <c r="AL29" s="11" t="s">
        <v>579</v>
      </c>
      <c r="AM29" s="11" t="s">
        <v>580</v>
      </c>
      <c r="AN29" s="11" t="s">
        <v>581</v>
      </c>
      <c r="AO29" s="11" t="s">
        <v>582</v>
      </c>
      <c r="AP29" s="11" t="s">
        <v>583</v>
      </c>
      <c r="AQ29" s="11" t="s">
        <v>584</v>
      </c>
      <c r="AR29" s="11" t="s">
        <v>585</v>
      </c>
      <c r="AS29" s="11" t="s">
        <v>586</v>
      </c>
      <c r="AT29" s="11" t="s">
        <v>587</v>
      </c>
      <c r="AU29" s="11" t="s">
        <v>588</v>
      </c>
      <c r="AV29" s="11" t="s">
        <v>589</v>
      </c>
      <c r="AW29" s="11" t="s">
        <v>590</v>
      </c>
      <c r="AX29" s="11" t="s">
        <v>591</v>
      </c>
      <c r="AY29" s="11" t="s">
        <v>592</v>
      </c>
      <c r="AZ29" s="11" t="s">
        <v>593</v>
      </c>
      <c r="BA29" s="11" t="s">
        <v>594</v>
      </c>
      <c r="BB29" s="11" t="s">
        <v>595</v>
      </c>
      <c r="BC29" s="11" t="s">
        <v>596</v>
      </c>
      <c r="BD29" s="11" t="s">
        <v>597</v>
      </c>
      <c r="BE29" s="11" t="s">
        <v>598</v>
      </c>
      <c r="BF29" s="11" t="s">
        <v>599</v>
      </c>
      <c r="BG29" s="11" t="s">
        <v>600</v>
      </c>
      <c r="BH29" s="11" t="s">
        <v>601</v>
      </c>
      <c r="BI29" s="11" t="s">
        <v>602</v>
      </c>
      <c r="BJ29" s="11" t="s">
        <v>603</v>
      </c>
      <c r="BK29" s="11" t="s">
        <v>604</v>
      </c>
      <c r="BL29" s="11" t="s">
        <v>605</v>
      </c>
      <c r="BM29" s="11" t="s">
        <v>606</v>
      </c>
      <c r="BN29" s="11" t="s">
        <v>607</v>
      </c>
      <c r="BO29" s="11" t="s">
        <v>608</v>
      </c>
      <c r="BP29" s="11" t="s">
        <v>609</v>
      </c>
      <c r="BQ29" s="9" t="s">
        <v>13</v>
      </c>
    </row>
    <row r="30" spans="1:69" ht="15" customHeight="1" x14ac:dyDescent="0.25">
      <c r="A30" s="10">
        <v>18</v>
      </c>
      <c r="B30" s="7" t="s">
        <v>15</v>
      </c>
      <c r="C30" s="11" t="s">
        <v>544</v>
      </c>
      <c r="D30" s="11" t="s">
        <v>545</v>
      </c>
      <c r="E30" s="11" t="s">
        <v>546</v>
      </c>
      <c r="F30" s="11" t="s">
        <v>547</v>
      </c>
      <c r="G30" s="11" t="s">
        <v>548</v>
      </c>
      <c r="H30" s="11" t="s">
        <v>549</v>
      </c>
      <c r="I30" s="11" t="s">
        <v>550</v>
      </c>
      <c r="J30" s="11" t="s">
        <v>551</v>
      </c>
      <c r="K30" s="11" t="s">
        <v>552</v>
      </c>
      <c r="L30" s="11" t="s">
        <v>553</v>
      </c>
      <c r="M30" s="11" t="s">
        <v>554</v>
      </c>
      <c r="N30" s="11" t="s">
        <v>555</v>
      </c>
      <c r="O30" s="11" t="s">
        <v>556</v>
      </c>
      <c r="P30" s="11" t="s">
        <v>557</v>
      </c>
      <c r="Q30" s="11" t="s">
        <v>558</v>
      </c>
      <c r="R30" s="11" t="s">
        <v>559</v>
      </c>
      <c r="S30" s="11" t="s">
        <v>560</v>
      </c>
      <c r="T30" s="11" t="s">
        <v>561</v>
      </c>
      <c r="U30" s="11" t="s">
        <v>562</v>
      </c>
      <c r="V30" s="11" t="s">
        <v>563</v>
      </c>
      <c r="W30" s="11" t="s">
        <v>564</v>
      </c>
      <c r="X30" s="11" t="s">
        <v>565</v>
      </c>
      <c r="Y30" s="11" t="s">
        <v>566</v>
      </c>
      <c r="Z30" s="11" t="s">
        <v>567</v>
      </c>
      <c r="AA30" s="11" t="s">
        <v>568</v>
      </c>
      <c r="AB30" s="11" t="s">
        <v>569</v>
      </c>
      <c r="AC30" s="11" t="s">
        <v>570</v>
      </c>
      <c r="AD30" s="11" t="s">
        <v>571</v>
      </c>
      <c r="AE30" s="11" t="s">
        <v>572</v>
      </c>
      <c r="AF30" s="11" t="s">
        <v>573</v>
      </c>
      <c r="AG30" s="11" t="s">
        <v>574</v>
      </c>
      <c r="AH30" s="11" t="s">
        <v>575</v>
      </c>
      <c r="AI30" s="11" t="s">
        <v>576</v>
      </c>
      <c r="AJ30" s="11" t="s">
        <v>577</v>
      </c>
      <c r="AK30" s="11" t="s">
        <v>578</v>
      </c>
      <c r="AL30" s="11" t="s">
        <v>579</v>
      </c>
      <c r="AM30" s="11" t="s">
        <v>580</v>
      </c>
      <c r="AN30" s="11" t="s">
        <v>581</v>
      </c>
      <c r="AO30" s="11" t="s">
        <v>582</v>
      </c>
      <c r="AP30" s="11" t="s">
        <v>583</v>
      </c>
      <c r="AQ30" s="11" t="s">
        <v>584</v>
      </c>
      <c r="AR30" s="11" t="s">
        <v>585</v>
      </c>
      <c r="AS30" s="11" t="s">
        <v>586</v>
      </c>
      <c r="AT30" s="11" t="s">
        <v>587</v>
      </c>
      <c r="AU30" s="11" t="s">
        <v>588</v>
      </c>
      <c r="AV30" s="11" t="s">
        <v>589</v>
      </c>
      <c r="AW30" s="11" t="s">
        <v>590</v>
      </c>
      <c r="AX30" s="11" t="s">
        <v>591</v>
      </c>
      <c r="AY30" s="11" t="s">
        <v>592</v>
      </c>
      <c r="AZ30" s="11" t="s">
        <v>593</v>
      </c>
      <c r="BA30" s="11" t="s">
        <v>594</v>
      </c>
      <c r="BB30" s="11" t="s">
        <v>595</v>
      </c>
      <c r="BC30" s="11" t="s">
        <v>596</v>
      </c>
      <c r="BD30" s="11" t="s">
        <v>597</v>
      </c>
      <c r="BE30" s="11" t="s">
        <v>598</v>
      </c>
      <c r="BF30" s="11" t="s">
        <v>599</v>
      </c>
      <c r="BG30" s="11" t="s">
        <v>600</v>
      </c>
      <c r="BH30" s="11" t="s">
        <v>601</v>
      </c>
      <c r="BI30" s="11" t="s">
        <v>602</v>
      </c>
      <c r="BJ30" s="11" t="s">
        <v>603</v>
      </c>
      <c r="BK30" s="11" t="s">
        <v>604</v>
      </c>
      <c r="BL30" s="11" t="s">
        <v>605</v>
      </c>
      <c r="BM30" s="11" t="s">
        <v>606</v>
      </c>
      <c r="BN30" s="11" t="s">
        <v>607</v>
      </c>
      <c r="BO30" s="11" t="s">
        <v>608</v>
      </c>
      <c r="BP30" s="11" t="s">
        <v>609</v>
      </c>
      <c r="BQ30" s="7" t="s">
        <v>15</v>
      </c>
    </row>
    <row r="31" spans="1:69" ht="15" customHeight="1" x14ac:dyDescent="0.25">
      <c r="A31" s="10">
        <v>19</v>
      </c>
      <c r="B31" s="9" t="s">
        <v>13</v>
      </c>
      <c r="C31" s="11" t="s">
        <v>610</v>
      </c>
      <c r="D31" s="11" t="s">
        <v>611</v>
      </c>
      <c r="E31" s="11" t="s">
        <v>612</v>
      </c>
      <c r="F31" s="11" t="s">
        <v>613</v>
      </c>
      <c r="G31" s="11" t="s">
        <v>614</v>
      </c>
      <c r="H31" s="11" t="s">
        <v>615</v>
      </c>
      <c r="I31" s="11" t="s">
        <v>616</v>
      </c>
      <c r="J31" s="11" t="s">
        <v>617</v>
      </c>
      <c r="K31" s="11" t="s">
        <v>618</v>
      </c>
      <c r="L31" s="11" t="s">
        <v>619</v>
      </c>
      <c r="M31" s="11" t="s">
        <v>620</v>
      </c>
      <c r="N31" s="11" t="s">
        <v>621</v>
      </c>
      <c r="O31" s="11" t="s">
        <v>622</v>
      </c>
      <c r="P31" s="11" t="s">
        <v>623</v>
      </c>
      <c r="Q31" s="11" t="s">
        <v>624</v>
      </c>
      <c r="R31" s="11" t="s">
        <v>625</v>
      </c>
      <c r="S31" s="11" t="s">
        <v>626</v>
      </c>
      <c r="T31" s="11" t="s">
        <v>627</v>
      </c>
      <c r="U31" s="11" t="s">
        <v>628</v>
      </c>
      <c r="V31" s="11" t="s">
        <v>629</v>
      </c>
      <c r="W31" s="11" t="s">
        <v>630</v>
      </c>
      <c r="X31" s="11" t="s">
        <v>631</v>
      </c>
      <c r="Y31" s="11" t="s">
        <v>632</v>
      </c>
      <c r="Z31" s="11" t="s">
        <v>633</v>
      </c>
      <c r="AA31" s="12" t="s">
        <v>634</v>
      </c>
      <c r="AB31" s="12" t="s">
        <v>635</v>
      </c>
      <c r="AC31" s="11" t="s">
        <v>636</v>
      </c>
      <c r="AD31" s="11" t="s">
        <v>637</v>
      </c>
      <c r="AE31" s="11" t="s">
        <v>638</v>
      </c>
      <c r="AF31" s="14" t="s">
        <v>639</v>
      </c>
      <c r="AG31" s="11" t="s">
        <v>640</v>
      </c>
      <c r="AH31" s="11" t="s">
        <v>641</v>
      </c>
      <c r="AI31" s="11" t="s">
        <v>642</v>
      </c>
      <c r="AJ31" s="11" t="s">
        <v>643</v>
      </c>
      <c r="AK31" s="11" t="s">
        <v>644</v>
      </c>
      <c r="AL31" s="11" t="s">
        <v>645</v>
      </c>
      <c r="AM31" s="11" t="s">
        <v>646</v>
      </c>
      <c r="AN31" s="11" t="s">
        <v>647</v>
      </c>
      <c r="AO31" s="11" t="s">
        <v>648</v>
      </c>
      <c r="AP31" s="11" t="s">
        <v>649</v>
      </c>
      <c r="AQ31" s="11" t="s">
        <v>650</v>
      </c>
      <c r="AR31" s="11" t="s">
        <v>651</v>
      </c>
      <c r="AS31" s="11" t="s">
        <v>652</v>
      </c>
      <c r="AT31" s="11" t="s">
        <v>653</v>
      </c>
      <c r="AU31" s="11" t="s">
        <v>654</v>
      </c>
      <c r="AV31" s="11" t="s">
        <v>655</v>
      </c>
      <c r="AW31" s="11" t="s">
        <v>656</v>
      </c>
      <c r="AX31" s="11" t="s">
        <v>657</v>
      </c>
      <c r="AY31" s="11" t="s">
        <v>658</v>
      </c>
      <c r="AZ31" s="11" t="s">
        <v>659</v>
      </c>
      <c r="BA31" s="11" t="s">
        <v>660</v>
      </c>
      <c r="BB31" s="11" t="s">
        <v>661</v>
      </c>
      <c r="BC31" s="11" t="s">
        <v>662</v>
      </c>
      <c r="BD31" s="11" t="s">
        <v>663</v>
      </c>
      <c r="BE31" s="11" t="s">
        <v>664</v>
      </c>
      <c r="BF31" s="11" t="s">
        <v>665</v>
      </c>
      <c r="BG31" s="11" t="s">
        <v>666</v>
      </c>
      <c r="BH31" s="11" t="s">
        <v>667</v>
      </c>
      <c r="BI31" s="11" t="s">
        <v>668</v>
      </c>
      <c r="BJ31" s="11" t="s">
        <v>669</v>
      </c>
      <c r="BK31" s="11" t="s">
        <v>670</v>
      </c>
      <c r="BL31" s="11" t="s">
        <v>671</v>
      </c>
      <c r="BM31" s="11" t="s">
        <v>672</v>
      </c>
      <c r="BN31" s="11" t="s">
        <v>673</v>
      </c>
      <c r="BO31" s="11" t="s">
        <v>674</v>
      </c>
      <c r="BP31" s="11" t="s">
        <v>675</v>
      </c>
      <c r="BQ31" s="9" t="s">
        <v>13</v>
      </c>
    </row>
    <row r="32" spans="1:69" ht="15" customHeight="1" x14ac:dyDescent="0.25">
      <c r="A32" s="10">
        <v>20</v>
      </c>
      <c r="B32" s="7" t="s">
        <v>15</v>
      </c>
      <c r="C32" s="11" t="s">
        <v>610</v>
      </c>
      <c r="D32" s="11" t="s">
        <v>611</v>
      </c>
      <c r="E32" s="11" t="s">
        <v>612</v>
      </c>
      <c r="F32" s="11" t="s">
        <v>613</v>
      </c>
      <c r="G32" s="11" t="s">
        <v>614</v>
      </c>
      <c r="H32" s="11" t="s">
        <v>615</v>
      </c>
      <c r="I32" s="11" t="s">
        <v>616</v>
      </c>
      <c r="J32" s="11" t="s">
        <v>617</v>
      </c>
      <c r="K32" s="11" t="s">
        <v>618</v>
      </c>
      <c r="L32" s="11" t="s">
        <v>619</v>
      </c>
      <c r="M32" s="11" t="s">
        <v>620</v>
      </c>
      <c r="N32" s="11" t="s">
        <v>621</v>
      </c>
      <c r="O32" s="11" t="s">
        <v>622</v>
      </c>
      <c r="P32" s="11" t="s">
        <v>623</v>
      </c>
      <c r="Q32" s="11" t="s">
        <v>624</v>
      </c>
      <c r="R32" s="11" t="s">
        <v>625</v>
      </c>
      <c r="S32" s="11" t="s">
        <v>626</v>
      </c>
      <c r="T32" s="11" t="s">
        <v>627</v>
      </c>
      <c r="U32" s="11" t="s">
        <v>628</v>
      </c>
      <c r="V32" s="11" t="s">
        <v>629</v>
      </c>
      <c r="W32" s="11" t="s">
        <v>630</v>
      </c>
      <c r="X32" s="11" t="s">
        <v>631</v>
      </c>
      <c r="Y32" s="11" t="s">
        <v>632</v>
      </c>
      <c r="Z32" s="11" t="s">
        <v>633</v>
      </c>
      <c r="AA32" s="12" t="s">
        <v>634</v>
      </c>
      <c r="AB32" s="12" t="s">
        <v>635</v>
      </c>
      <c r="AC32" s="11" t="s">
        <v>636</v>
      </c>
      <c r="AD32" s="11" t="s">
        <v>637</v>
      </c>
      <c r="AE32" s="11" t="s">
        <v>638</v>
      </c>
      <c r="AF32" s="14" t="s">
        <v>639</v>
      </c>
      <c r="AG32" s="11" t="s">
        <v>640</v>
      </c>
      <c r="AH32" s="11" t="s">
        <v>641</v>
      </c>
      <c r="AI32" s="11" t="s">
        <v>642</v>
      </c>
      <c r="AJ32" s="11" t="s">
        <v>643</v>
      </c>
      <c r="AK32" s="11" t="s">
        <v>644</v>
      </c>
      <c r="AL32" s="11" t="s">
        <v>645</v>
      </c>
      <c r="AM32" s="11" t="s">
        <v>646</v>
      </c>
      <c r="AN32" s="11" t="s">
        <v>647</v>
      </c>
      <c r="AO32" s="11" t="s">
        <v>648</v>
      </c>
      <c r="AP32" s="11" t="s">
        <v>649</v>
      </c>
      <c r="AQ32" s="11" t="s">
        <v>650</v>
      </c>
      <c r="AR32" s="11" t="s">
        <v>651</v>
      </c>
      <c r="AS32" s="11" t="s">
        <v>652</v>
      </c>
      <c r="AT32" s="11" t="s">
        <v>653</v>
      </c>
      <c r="AU32" s="11" t="s">
        <v>654</v>
      </c>
      <c r="AV32" s="11" t="s">
        <v>655</v>
      </c>
      <c r="AW32" s="11" t="s">
        <v>656</v>
      </c>
      <c r="AX32" s="11" t="s">
        <v>657</v>
      </c>
      <c r="AY32" s="11" t="s">
        <v>658</v>
      </c>
      <c r="AZ32" s="11" t="s">
        <v>659</v>
      </c>
      <c r="BA32" s="11" t="s">
        <v>660</v>
      </c>
      <c r="BB32" s="11" t="s">
        <v>661</v>
      </c>
      <c r="BC32" s="11" t="s">
        <v>662</v>
      </c>
      <c r="BD32" s="11" t="s">
        <v>663</v>
      </c>
      <c r="BE32" s="11" t="s">
        <v>664</v>
      </c>
      <c r="BF32" s="11" t="s">
        <v>665</v>
      </c>
      <c r="BG32" s="11" t="s">
        <v>666</v>
      </c>
      <c r="BH32" s="11" t="s">
        <v>667</v>
      </c>
      <c r="BI32" s="11" t="s">
        <v>668</v>
      </c>
      <c r="BJ32" s="11" t="s">
        <v>669</v>
      </c>
      <c r="BK32" s="11" t="s">
        <v>670</v>
      </c>
      <c r="BL32" s="11" t="s">
        <v>671</v>
      </c>
      <c r="BM32" s="11" t="s">
        <v>672</v>
      </c>
      <c r="BN32" s="11" t="s">
        <v>673</v>
      </c>
      <c r="BO32" s="11" t="s">
        <v>674</v>
      </c>
      <c r="BP32" s="11" t="s">
        <v>675</v>
      </c>
      <c r="BQ32" s="7" t="s">
        <v>15</v>
      </c>
    </row>
    <row r="33" spans="1:69" ht="15" customHeight="1" x14ac:dyDescent="0.25">
      <c r="A33" s="10">
        <v>21</v>
      </c>
      <c r="B33" s="9" t="s">
        <v>13</v>
      </c>
      <c r="C33" s="11" t="s">
        <v>676</v>
      </c>
      <c r="D33" s="11" t="s">
        <v>677</v>
      </c>
      <c r="E33" s="11" t="s">
        <v>678</v>
      </c>
      <c r="F33" s="11" t="s">
        <v>679</v>
      </c>
      <c r="G33" s="11" t="s">
        <v>680</v>
      </c>
      <c r="H33" s="11" t="s">
        <v>681</v>
      </c>
      <c r="I33" s="11" t="s">
        <v>682</v>
      </c>
      <c r="J33" s="11" t="s">
        <v>683</v>
      </c>
      <c r="K33" s="11" t="s">
        <v>684</v>
      </c>
      <c r="L33" s="11" t="s">
        <v>685</v>
      </c>
      <c r="M33" s="11" t="s">
        <v>686</v>
      </c>
      <c r="N33" s="11" t="s">
        <v>687</v>
      </c>
      <c r="O33" s="11" t="s">
        <v>688</v>
      </c>
      <c r="P33" s="11" t="s">
        <v>689</v>
      </c>
      <c r="Q33" s="11" t="s">
        <v>690</v>
      </c>
      <c r="R33" s="11" t="s">
        <v>691</v>
      </c>
      <c r="S33" s="11" t="s">
        <v>692</v>
      </c>
      <c r="T33" s="11" t="s">
        <v>693</v>
      </c>
      <c r="U33" s="12" t="s">
        <v>694</v>
      </c>
      <c r="V33" s="15" t="s">
        <v>695</v>
      </c>
      <c r="W33" s="11" t="s">
        <v>696</v>
      </c>
      <c r="X33" s="11" t="s">
        <v>697</v>
      </c>
      <c r="Y33" s="11" t="s">
        <v>698</v>
      </c>
      <c r="Z33" s="11" t="s">
        <v>699</v>
      </c>
      <c r="AA33" s="11" t="s">
        <v>700</v>
      </c>
      <c r="AB33" s="11" t="s">
        <v>701</v>
      </c>
      <c r="AC33" s="11" t="s">
        <v>702</v>
      </c>
      <c r="AD33" s="11" t="s">
        <v>703</v>
      </c>
      <c r="AE33" s="11" t="s">
        <v>704</v>
      </c>
      <c r="AF33" s="11" t="s">
        <v>705</v>
      </c>
      <c r="AG33" s="11" t="s">
        <v>706</v>
      </c>
      <c r="AH33" s="11" t="s">
        <v>707</v>
      </c>
      <c r="AI33" s="11" t="s">
        <v>708</v>
      </c>
      <c r="AJ33" s="11" t="s">
        <v>709</v>
      </c>
      <c r="AK33" s="11" t="s">
        <v>710</v>
      </c>
      <c r="AL33" s="11" t="s">
        <v>711</v>
      </c>
      <c r="AM33" s="11" t="s">
        <v>712</v>
      </c>
      <c r="AN33" s="11" t="s">
        <v>713</v>
      </c>
      <c r="AO33" s="11" t="s">
        <v>714</v>
      </c>
      <c r="AP33" s="11" t="s">
        <v>715</v>
      </c>
      <c r="AQ33" s="11" t="s">
        <v>716</v>
      </c>
      <c r="AR33" s="11" t="s">
        <v>717</v>
      </c>
      <c r="AS33" s="11" t="s">
        <v>718</v>
      </c>
      <c r="AT33" s="11" t="s">
        <v>719</v>
      </c>
      <c r="AU33" s="11" t="s">
        <v>720</v>
      </c>
      <c r="AV33" s="11" t="s">
        <v>721</v>
      </c>
      <c r="AW33" s="11" t="s">
        <v>722</v>
      </c>
      <c r="AX33" s="11" t="s">
        <v>723</v>
      </c>
      <c r="AY33" s="11" t="s">
        <v>724</v>
      </c>
      <c r="AZ33" s="11" t="s">
        <v>725</v>
      </c>
      <c r="BA33" s="11" t="s">
        <v>726</v>
      </c>
      <c r="BB33" s="11" t="s">
        <v>727</v>
      </c>
      <c r="BC33" s="11" t="s">
        <v>728</v>
      </c>
      <c r="BD33" s="11" t="s">
        <v>729</v>
      </c>
      <c r="BE33" s="11" t="s">
        <v>730</v>
      </c>
      <c r="BF33" s="11" t="s">
        <v>731</v>
      </c>
      <c r="BG33" s="11" t="s">
        <v>732</v>
      </c>
      <c r="BH33" s="11" t="s">
        <v>733</v>
      </c>
      <c r="BI33" s="11" t="s">
        <v>734</v>
      </c>
      <c r="BJ33" s="11" t="s">
        <v>735</v>
      </c>
      <c r="BK33" s="11" t="s">
        <v>736</v>
      </c>
      <c r="BL33" s="11" t="s">
        <v>737</v>
      </c>
      <c r="BM33" s="11" t="s">
        <v>738</v>
      </c>
      <c r="BN33" s="11" t="s">
        <v>739</v>
      </c>
      <c r="BO33" s="11" t="s">
        <v>740</v>
      </c>
      <c r="BP33" s="11" t="s">
        <v>741</v>
      </c>
      <c r="BQ33" s="9" t="s">
        <v>13</v>
      </c>
    </row>
    <row r="34" spans="1:69" ht="15" customHeight="1" x14ac:dyDescent="0.25">
      <c r="A34" s="10">
        <v>22</v>
      </c>
      <c r="B34" s="7" t="s">
        <v>15</v>
      </c>
      <c r="C34" s="11" t="s">
        <v>676</v>
      </c>
      <c r="D34" s="11" t="s">
        <v>677</v>
      </c>
      <c r="E34" s="11" t="s">
        <v>678</v>
      </c>
      <c r="F34" s="11" t="s">
        <v>679</v>
      </c>
      <c r="G34" s="11" t="s">
        <v>680</v>
      </c>
      <c r="H34" s="11" t="s">
        <v>681</v>
      </c>
      <c r="I34" s="11" t="s">
        <v>682</v>
      </c>
      <c r="J34" s="11" t="s">
        <v>683</v>
      </c>
      <c r="K34" s="11" t="s">
        <v>684</v>
      </c>
      <c r="L34" s="11" t="s">
        <v>685</v>
      </c>
      <c r="M34" s="11" t="s">
        <v>686</v>
      </c>
      <c r="N34" s="11" t="s">
        <v>687</v>
      </c>
      <c r="O34" s="11" t="s">
        <v>688</v>
      </c>
      <c r="P34" s="11" t="s">
        <v>689</v>
      </c>
      <c r="Q34" s="11" t="s">
        <v>690</v>
      </c>
      <c r="R34" s="11" t="s">
        <v>691</v>
      </c>
      <c r="S34" s="11" t="s">
        <v>692</v>
      </c>
      <c r="T34" s="11" t="s">
        <v>693</v>
      </c>
      <c r="U34" s="12" t="s">
        <v>694</v>
      </c>
      <c r="V34" s="15" t="s">
        <v>695</v>
      </c>
      <c r="W34" s="11" t="s">
        <v>696</v>
      </c>
      <c r="X34" s="11" t="s">
        <v>697</v>
      </c>
      <c r="Y34" s="11" t="s">
        <v>698</v>
      </c>
      <c r="Z34" s="11" t="s">
        <v>699</v>
      </c>
      <c r="AA34" s="11" t="s">
        <v>700</v>
      </c>
      <c r="AB34" s="11" t="s">
        <v>701</v>
      </c>
      <c r="AC34" s="11" t="s">
        <v>702</v>
      </c>
      <c r="AD34" s="11" t="s">
        <v>703</v>
      </c>
      <c r="AE34" s="11" t="s">
        <v>704</v>
      </c>
      <c r="AF34" s="11" t="s">
        <v>705</v>
      </c>
      <c r="AG34" s="11" t="s">
        <v>706</v>
      </c>
      <c r="AH34" s="11" t="s">
        <v>707</v>
      </c>
      <c r="AI34" s="11" t="s">
        <v>708</v>
      </c>
      <c r="AJ34" s="11" t="s">
        <v>709</v>
      </c>
      <c r="AK34" s="11" t="s">
        <v>710</v>
      </c>
      <c r="AL34" s="11" t="s">
        <v>711</v>
      </c>
      <c r="AM34" s="11" t="s">
        <v>712</v>
      </c>
      <c r="AN34" s="11" t="s">
        <v>713</v>
      </c>
      <c r="AO34" s="11" t="s">
        <v>714</v>
      </c>
      <c r="AP34" s="11" t="s">
        <v>715</v>
      </c>
      <c r="AQ34" s="11" t="s">
        <v>716</v>
      </c>
      <c r="AR34" s="11" t="s">
        <v>717</v>
      </c>
      <c r="AS34" s="11" t="s">
        <v>718</v>
      </c>
      <c r="AT34" s="11" t="s">
        <v>719</v>
      </c>
      <c r="AU34" s="11" t="s">
        <v>720</v>
      </c>
      <c r="AV34" s="11" t="s">
        <v>721</v>
      </c>
      <c r="AW34" s="11" t="s">
        <v>722</v>
      </c>
      <c r="AX34" s="11" t="s">
        <v>723</v>
      </c>
      <c r="AY34" s="11" t="s">
        <v>724</v>
      </c>
      <c r="AZ34" s="11" t="s">
        <v>725</v>
      </c>
      <c r="BA34" s="11" t="s">
        <v>726</v>
      </c>
      <c r="BB34" s="11" t="s">
        <v>727</v>
      </c>
      <c r="BC34" s="11" t="s">
        <v>728</v>
      </c>
      <c r="BD34" s="11" t="s">
        <v>729</v>
      </c>
      <c r="BE34" s="11" t="s">
        <v>730</v>
      </c>
      <c r="BF34" s="11" t="s">
        <v>731</v>
      </c>
      <c r="BG34" s="11" t="s">
        <v>732</v>
      </c>
      <c r="BH34" s="11" t="s">
        <v>733</v>
      </c>
      <c r="BI34" s="11" t="s">
        <v>734</v>
      </c>
      <c r="BJ34" s="11" t="s">
        <v>735</v>
      </c>
      <c r="BK34" s="11" t="s">
        <v>736</v>
      </c>
      <c r="BL34" s="11" t="s">
        <v>737</v>
      </c>
      <c r="BM34" s="11" t="s">
        <v>738</v>
      </c>
      <c r="BN34" s="11" t="s">
        <v>739</v>
      </c>
      <c r="BO34" s="11" t="s">
        <v>740</v>
      </c>
      <c r="BP34" s="11" t="s">
        <v>741</v>
      </c>
      <c r="BQ34" s="7" t="s">
        <v>15</v>
      </c>
    </row>
    <row r="35" spans="1:69" ht="15" customHeight="1" x14ac:dyDescent="0.25">
      <c r="A35" s="10">
        <v>23</v>
      </c>
      <c r="B35" s="9" t="s">
        <v>13</v>
      </c>
      <c r="C35" s="11" t="s">
        <v>742</v>
      </c>
      <c r="D35" s="11" t="s">
        <v>743</v>
      </c>
      <c r="E35" s="11" t="s">
        <v>744</v>
      </c>
      <c r="F35" s="11" t="s">
        <v>745</v>
      </c>
      <c r="G35" s="11" t="s">
        <v>746</v>
      </c>
      <c r="H35" s="11" t="s">
        <v>747</v>
      </c>
      <c r="I35" s="11" t="s">
        <v>748</v>
      </c>
      <c r="J35" s="11" t="s">
        <v>749</v>
      </c>
      <c r="K35" s="11" t="s">
        <v>750</v>
      </c>
      <c r="L35" s="11" t="s">
        <v>751</v>
      </c>
      <c r="M35" s="11" t="s">
        <v>752</v>
      </c>
      <c r="N35" s="11" t="s">
        <v>753</v>
      </c>
      <c r="O35" s="11" t="s">
        <v>754</v>
      </c>
      <c r="P35" s="11" t="s">
        <v>755</v>
      </c>
      <c r="Q35" s="11" t="s">
        <v>756</v>
      </c>
      <c r="R35" s="11" t="s">
        <v>757</v>
      </c>
      <c r="S35" s="11" t="s">
        <v>758</v>
      </c>
      <c r="T35" s="11" t="s">
        <v>759</v>
      </c>
      <c r="U35" s="11" t="s">
        <v>760</v>
      </c>
      <c r="V35" s="11" t="s">
        <v>761</v>
      </c>
      <c r="W35" s="11" t="s">
        <v>762</v>
      </c>
      <c r="X35" s="11" t="s">
        <v>763</v>
      </c>
      <c r="Y35" s="11" t="s">
        <v>764</v>
      </c>
      <c r="Z35" s="11" t="s">
        <v>765</v>
      </c>
      <c r="AA35" s="11" t="s">
        <v>766</v>
      </c>
      <c r="AB35" s="11" t="s">
        <v>767</v>
      </c>
      <c r="AC35" s="11" t="s">
        <v>768</v>
      </c>
      <c r="AD35" s="11" t="s">
        <v>769</v>
      </c>
      <c r="AE35" s="11" t="s">
        <v>770</v>
      </c>
      <c r="AF35" s="11" t="s">
        <v>771</v>
      </c>
      <c r="AG35" s="11" t="s">
        <v>772</v>
      </c>
      <c r="AH35" s="11" t="s">
        <v>773</v>
      </c>
      <c r="AI35" s="11" t="s">
        <v>774</v>
      </c>
      <c r="AJ35" s="11" t="s">
        <v>775</v>
      </c>
      <c r="AK35" s="11" t="s">
        <v>776</v>
      </c>
      <c r="AL35" s="11" t="s">
        <v>777</v>
      </c>
      <c r="AM35" s="11" t="s">
        <v>778</v>
      </c>
      <c r="AN35" s="11" t="s">
        <v>779</v>
      </c>
      <c r="AO35" s="11" t="s">
        <v>780</v>
      </c>
      <c r="AP35" s="11" t="s">
        <v>781</v>
      </c>
      <c r="AQ35" s="11" t="s">
        <v>782</v>
      </c>
      <c r="AR35" s="11" t="s">
        <v>783</v>
      </c>
      <c r="AS35" s="11" t="s">
        <v>784</v>
      </c>
      <c r="AT35" s="11" t="s">
        <v>785</v>
      </c>
      <c r="AU35" s="11" t="s">
        <v>786</v>
      </c>
      <c r="AV35" s="11" t="s">
        <v>787</v>
      </c>
      <c r="AW35" s="11" t="s">
        <v>788</v>
      </c>
      <c r="AX35" s="11" t="s">
        <v>789</v>
      </c>
      <c r="AY35" s="11" t="s">
        <v>790</v>
      </c>
      <c r="AZ35" s="11" t="s">
        <v>791</v>
      </c>
      <c r="BA35" s="11" t="s">
        <v>792</v>
      </c>
      <c r="BB35" s="11" t="s">
        <v>793</v>
      </c>
      <c r="BC35" s="11" t="s">
        <v>794</v>
      </c>
      <c r="BD35" s="11" t="s">
        <v>795</v>
      </c>
      <c r="BE35" s="11" t="s">
        <v>796</v>
      </c>
      <c r="BF35" s="11" t="s">
        <v>797</v>
      </c>
      <c r="BG35" s="11" t="s">
        <v>798</v>
      </c>
      <c r="BH35" s="11" t="s">
        <v>799</v>
      </c>
      <c r="BI35" s="11" t="s">
        <v>800</v>
      </c>
      <c r="BJ35" s="11" t="s">
        <v>801</v>
      </c>
      <c r="BK35" s="11" t="s">
        <v>802</v>
      </c>
      <c r="BL35" s="11" t="s">
        <v>803</v>
      </c>
      <c r="BM35" s="11" t="s">
        <v>804</v>
      </c>
      <c r="BN35" s="11" t="s">
        <v>805</v>
      </c>
      <c r="BO35" s="11" t="s">
        <v>806</v>
      </c>
      <c r="BP35" s="11" t="s">
        <v>807</v>
      </c>
      <c r="BQ35" s="9" t="s">
        <v>13</v>
      </c>
    </row>
    <row r="36" spans="1:69" ht="15" customHeight="1" x14ac:dyDescent="0.25">
      <c r="A36" s="10">
        <v>24</v>
      </c>
      <c r="B36" s="7" t="s">
        <v>15</v>
      </c>
      <c r="C36" s="11" t="s">
        <v>742</v>
      </c>
      <c r="D36" s="11" t="s">
        <v>743</v>
      </c>
      <c r="E36" s="11" t="s">
        <v>744</v>
      </c>
      <c r="F36" s="11" t="s">
        <v>745</v>
      </c>
      <c r="G36" s="11" t="s">
        <v>746</v>
      </c>
      <c r="H36" s="11" t="s">
        <v>747</v>
      </c>
      <c r="I36" s="11" t="s">
        <v>748</v>
      </c>
      <c r="J36" s="11" t="s">
        <v>749</v>
      </c>
      <c r="K36" s="11" t="s">
        <v>750</v>
      </c>
      <c r="L36" s="11" t="s">
        <v>751</v>
      </c>
      <c r="M36" s="11" t="s">
        <v>752</v>
      </c>
      <c r="N36" s="11" t="s">
        <v>753</v>
      </c>
      <c r="O36" s="11" t="s">
        <v>754</v>
      </c>
      <c r="P36" s="11" t="s">
        <v>755</v>
      </c>
      <c r="Q36" s="11" t="s">
        <v>756</v>
      </c>
      <c r="R36" s="11" t="s">
        <v>757</v>
      </c>
      <c r="S36" s="11" t="s">
        <v>758</v>
      </c>
      <c r="T36" s="11" t="s">
        <v>759</v>
      </c>
      <c r="U36" s="11" t="s">
        <v>760</v>
      </c>
      <c r="V36" s="11" t="s">
        <v>761</v>
      </c>
      <c r="W36" s="11" t="s">
        <v>762</v>
      </c>
      <c r="X36" s="11" t="s">
        <v>763</v>
      </c>
      <c r="Y36" s="11" t="s">
        <v>764</v>
      </c>
      <c r="Z36" s="11" t="s">
        <v>765</v>
      </c>
      <c r="AA36" s="11" t="s">
        <v>766</v>
      </c>
      <c r="AB36" s="11" t="s">
        <v>767</v>
      </c>
      <c r="AC36" s="11" t="s">
        <v>768</v>
      </c>
      <c r="AD36" s="11" t="s">
        <v>769</v>
      </c>
      <c r="AE36" s="11" t="s">
        <v>770</v>
      </c>
      <c r="AF36" s="11" t="s">
        <v>771</v>
      </c>
      <c r="AG36" s="11" t="s">
        <v>772</v>
      </c>
      <c r="AH36" s="11" t="s">
        <v>773</v>
      </c>
      <c r="AI36" s="11" t="s">
        <v>774</v>
      </c>
      <c r="AJ36" s="11" t="s">
        <v>775</v>
      </c>
      <c r="AK36" s="11" t="s">
        <v>776</v>
      </c>
      <c r="AL36" s="11" t="s">
        <v>777</v>
      </c>
      <c r="AM36" s="11" t="s">
        <v>778</v>
      </c>
      <c r="AN36" s="11" t="s">
        <v>779</v>
      </c>
      <c r="AO36" s="11" t="s">
        <v>780</v>
      </c>
      <c r="AP36" s="11" t="s">
        <v>781</v>
      </c>
      <c r="AQ36" s="11" t="s">
        <v>782</v>
      </c>
      <c r="AR36" s="11" t="s">
        <v>783</v>
      </c>
      <c r="AS36" s="11" t="s">
        <v>784</v>
      </c>
      <c r="AT36" s="11" t="s">
        <v>785</v>
      </c>
      <c r="AU36" s="11" t="s">
        <v>786</v>
      </c>
      <c r="AV36" s="11" t="s">
        <v>787</v>
      </c>
      <c r="AW36" s="11" t="s">
        <v>788</v>
      </c>
      <c r="AX36" s="11" t="s">
        <v>789</v>
      </c>
      <c r="AY36" s="11" t="s">
        <v>790</v>
      </c>
      <c r="AZ36" s="11" t="s">
        <v>791</v>
      </c>
      <c r="BA36" s="11" t="s">
        <v>792</v>
      </c>
      <c r="BB36" s="11" t="s">
        <v>793</v>
      </c>
      <c r="BC36" s="11" t="s">
        <v>794</v>
      </c>
      <c r="BD36" s="11" t="s">
        <v>795</v>
      </c>
      <c r="BE36" s="11" t="s">
        <v>796</v>
      </c>
      <c r="BF36" s="11" t="s">
        <v>797</v>
      </c>
      <c r="BG36" s="11" t="s">
        <v>798</v>
      </c>
      <c r="BH36" s="11" t="s">
        <v>799</v>
      </c>
      <c r="BI36" s="11" t="s">
        <v>800</v>
      </c>
      <c r="BJ36" s="11" t="s">
        <v>801</v>
      </c>
      <c r="BK36" s="11" t="s">
        <v>802</v>
      </c>
      <c r="BL36" s="11" t="s">
        <v>803</v>
      </c>
      <c r="BM36" s="11" t="s">
        <v>804</v>
      </c>
      <c r="BN36" s="11" t="s">
        <v>805</v>
      </c>
      <c r="BO36" s="11" t="s">
        <v>806</v>
      </c>
      <c r="BP36" s="11" t="s">
        <v>807</v>
      </c>
      <c r="BQ36" s="7" t="s">
        <v>15</v>
      </c>
    </row>
    <row r="37" spans="1:69" ht="15" customHeight="1" x14ac:dyDescent="0.25">
      <c r="A37" s="10">
        <v>25</v>
      </c>
      <c r="B37" s="9" t="s">
        <v>13</v>
      </c>
      <c r="C37" s="11" t="s">
        <v>808</v>
      </c>
      <c r="D37" s="11" t="s">
        <v>809</v>
      </c>
      <c r="E37" s="11" t="s">
        <v>810</v>
      </c>
      <c r="F37" s="11" t="s">
        <v>811</v>
      </c>
      <c r="G37" s="11" t="s">
        <v>812</v>
      </c>
      <c r="H37" s="11" t="s">
        <v>813</v>
      </c>
      <c r="I37" s="11" t="s">
        <v>814</v>
      </c>
      <c r="J37" s="15" t="s">
        <v>815</v>
      </c>
      <c r="K37" s="11" t="s">
        <v>816</v>
      </c>
      <c r="L37" s="11" t="s">
        <v>817</v>
      </c>
      <c r="M37" s="11" t="s">
        <v>818</v>
      </c>
      <c r="N37" s="11" t="s">
        <v>819</v>
      </c>
      <c r="O37" s="11" t="s">
        <v>820</v>
      </c>
      <c r="P37" s="11" t="s">
        <v>821</v>
      </c>
      <c r="Q37" s="11" t="s">
        <v>822</v>
      </c>
      <c r="R37" s="11" t="s">
        <v>823</v>
      </c>
      <c r="S37" s="11" t="s">
        <v>824</v>
      </c>
      <c r="T37" s="11" t="s">
        <v>825</v>
      </c>
      <c r="U37" s="11" t="s">
        <v>826</v>
      </c>
      <c r="V37" s="11" t="s">
        <v>827</v>
      </c>
      <c r="W37" s="11" t="s">
        <v>828</v>
      </c>
      <c r="X37" s="11" t="s">
        <v>829</v>
      </c>
      <c r="Y37" s="11" t="s">
        <v>830</v>
      </c>
      <c r="Z37" s="11" t="s">
        <v>831</v>
      </c>
      <c r="AA37" s="11" t="s">
        <v>832</v>
      </c>
      <c r="AB37" s="11" t="s">
        <v>833</v>
      </c>
      <c r="AC37" s="11" t="s">
        <v>834</v>
      </c>
      <c r="AD37" s="11" t="s">
        <v>835</v>
      </c>
      <c r="AE37" s="11" t="s">
        <v>836</v>
      </c>
      <c r="AF37" s="11" t="s">
        <v>837</v>
      </c>
      <c r="AG37" s="11" t="s">
        <v>838</v>
      </c>
      <c r="AH37" s="11" t="s">
        <v>839</v>
      </c>
      <c r="AI37" s="11" t="s">
        <v>840</v>
      </c>
      <c r="AJ37" s="11" t="s">
        <v>841</v>
      </c>
      <c r="AK37" s="11" t="s">
        <v>842</v>
      </c>
      <c r="AL37" s="11" t="s">
        <v>843</v>
      </c>
      <c r="AM37" s="12" t="s">
        <v>844</v>
      </c>
      <c r="AN37" s="11" t="s">
        <v>845</v>
      </c>
      <c r="AO37" s="11" t="s">
        <v>846</v>
      </c>
      <c r="AP37" s="15" t="s">
        <v>847</v>
      </c>
      <c r="AQ37" s="14" t="s">
        <v>848</v>
      </c>
      <c r="AR37" s="11" t="s">
        <v>849</v>
      </c>
      <c r="AS37" s="11" t="s">
        <v>850</v>
      </c>
      <c r="AT37" s="11" t="s">
        <v>851</v>
      </c>
      <c r="AU37" s="11" t="s">
        <v>852</v>
      </c>
      <c r="AV37" s="11" t="s">
        <v>853</v>
      </c>
      <c r="AW37" s="11" t="s">
        <v>854</v>
      </c>
      <c r="AX37" s="11" t="s">
        <v>855</v>
      </c>
      <c r="AY37" s="11" t="s">
        <v>856</v>
      </c>
      <c r="AZ37" s="11" t="s">
        <v>857</v>
      </c>
      <c r="BA37" s="11" t="s">
        <v>858</v>
      </c>
      <c r="BB37" s="11" t="s">
        <v>859</v>
      </c>
      <c r="BC37" s="11" t="s">
        <v>860</v>
      </c>
      <c r="BD37" s="11" t="s">
        <v>861</v>
      </c>
      <c r="BE37" s="11" t="s">
        <v>862</v>
      </c>
      <c r="BF37" s="11" t="s">
        <v>863</v>
      </c>
      <c r="BG37" s="11" t="s">
        <v>864</v>
      </c>
      <c r="BH37" s="11" t="s">
        <v>865</v>
      </c>
      <c r="BI37" s="11" t="s">
        <v>866</v>
      </c>
      <c r="BJ37" s="11" t="s">
        <v>867</v>
      </c>
      <c r="BK37" s="11" t="s">
        <v>868</v>
      </c>
      <c r="BL37" s="11" t="s">
        <v>869</v>
      </c>
      <c r="BM37" s="11" t="s">
        <v>870</v>
      </c>
      <c r="BN37" s="11" t="s">
        <v>871</v>
      </c>
      <c r="BO37" s="11" t="s">
        <v>872</v>
      </c>
      <c r="BP37" s="11" t="s">
        <v>873</v>
      </c>
      <c r="BQ37" s="9" t="s">
        <v>13</v>
      </c>
    </row>
    <row r="38" spans="1:69" ht="15" customHeight="1" x14ac:dyDescent="0.25">
      <c r="A38" s="10">
        <v>26</v>
      </c>
      <c r="B38" s="7" t="s">
        <v>15</v>
      </c>
      <c r="C38" s="11" t="s">
        <v>808</v>
      </c>
      <c r="D38" s="11" t="s">
        <v>809</v>
      </c>
      <c r="E38" s="11" t="s">
        <v>810</v>
      </c>
      <c r="F38" s="11" t="s">
        <v>811</v>
      </c>
      <c r="G38" s="11" t="s">
        <v>812</v>
      </c>
      <c r="H38" s="11" t="s">
        <v>813</v>
      </c>
      <c r="I38" s="11" t="s">
        <v>814</v>
      </c>
      <c r="J38" s="15" t="s">
        <v>815</v>
      </c>
      <c r="K38" s="11" t="s">
        <v>816</v>
      </c>
      <c r="L38" s="11" t="s">
        <v>817</v>
      </c>
      <c r="M38" s="11" t="s">
        <v>818</v>
      </c>
      <c r="N38" s="11" t="s">
        <v>819</v>
      </c>
      <c r="O38" s="11" t="s">
        <v>820</v>
      </c>
      <c r="P38" s="11" t="s">
        <v>821</v>
      </c>
      <c r="Q38" s="11" t="s">
        <v>822</v>
      </c>
      <c r="R38" s="11" t="s">
        <v>823</v>
      </c>
      <c r="S38" s="11" t="s">
        <v>824</v>
      </c>
      <c r="T38" s="11" t="s">
        <v>825</v>
      </c>
      <c r="U38" s="11" t="s">
        <v>826</v>
      </c>
      <c r="V38" s="11" t="s">
        <v>827</v>
      </c>
      <c r="W38" s="11" t="s">
        <v>828</v>
      </c>
      <c r="X38" s="11" t="s">
        <v>829</v>
      </c>
      <c r="Y38" s="11" t="s">
        <v>830</v>
      </c>
      <c r="Z38" s="11" t="s">
        <v>831</v>
      </c>
      <c r="AA38" s="11" t="s">
        <v>832</v>
      </c>
      <c r="AB38" s="11" t="s">
        <v>833</v>
      </c>
      <c r="AC38" s="11" t="s">
        <v>834</v>
      </c>
      <c r="AD38" s="11" t="s">
        <v>835</v>
      </c>
      <c r="AE38" s="11" t="s">
        <v>836</v>
      </c>
      <c r="AF38" s="11" t="s">
        <v>837</v>
      </c>
      <c r="AG38" s="11" t="s">
        <v>838</v>
      </c>
      <c r="AH38" s="11" t="s">
        <v>839</v>
      </c>
      <c r="AI38" s="11" t="s">
        <v>840</v>
      </c>
      <c r="AJ38" s="11" t="s">
        <v>841</v>
      </c>
      <c r="AK38" s="11" t="s">
        <v>842</v>
      </c>
      <c r="AL38" s="11" t="s">
        <v>843</v>
      </c>
      <c r="AM38" s="12" t="s">
        <v>844</v>
      </c>
      <c r="AN38" s="11" t="s">
        <v>845</v>
      </c>
      <c r="AO38" s="11" t="s">
        <v>846</v>
      </c>
      <c r="AP38" s="15" t="s">
        <v>847</v>
      </c>
      <c r="AQ38" s="14" t="s">
        <v>848</v>
      </c>
      <c r="AR38" s="11" t="s">
        <v>849</v>
      </c>
      <c r="AS38" s="11" t="s">
        <v>850</v>
      </c>
      <c r="AT38" s="11" t="s">
        <v>851</v>
      </c>
      <c r="AU38" s="11" t="s">
        <v>852</v>
      </c>
      <c r="AV38" s="11" t="s">
        <v>853</v>
      </c>
      <c r="AW38" s="11" t="s">
        <v>854</v>
      </c>
      <c r="AX38" s="11" t="s">
        <v>855</v>
      </c>
      <c r="AY38" s="11" t="s">
        <v>856</v>
      </c>
      <c r="AZ38" s="11" t="s">
        <v>857</v>
      </c>
      <c r="BA38" s="11" t="s">
        <v>858</v>
      </c>
      <c r="BB38" s="11" t="s">
        <v>859</v>
      </c>
      <c r="BC38" s="11" t="s">
        <v>860</v>
      </c>
      <c r="BD38" s="11" t="s">
        <v>861</v>
      </c>
      <c r="BE38" s="11" t="s">
        <v>862</v>
      </c>
      <c r="BF38" s="11" t="s">
        <v>863</v>
      </c>
      <c r="BG38" s="11" t="s">
        <v>864</v>
      </c>
      <c r="BH38" s="11" t="s">
        <v>865</v>
      </c>
      <c r="BI38" s="11" t="s">
        <v>866</v>
      </c>
      <c r="BJ38" s="11" t="s">
        <v>867</v>
      </c>
      <c r="BK38" s="11" t="s">
        <v>868</v>
      </c>
      <c r="BL38" s="11" t="s">
        <v>869</v>
      </c>
      <c r="BM38" s="11" t="s">
        <v>870</v>
      </c>
      <c r="BN38" s="11" t="s">
        <v>871</v>
      </c>
      <c r="BO38" s="11" t="s">
        <v>872</v>
      </c>
      <c r="BP38" s="11" t="s">
        <v>873</v>
      </c>
      <c r="BQ38" s="7" t="s">
        <v>15</v>
      </c>
    </row>
    <row r="39" spans="1:69" ht="15" customHeight="1" x14ac:dyDescent="0.25">
      <c r="A39" s="10">
        <v>27</v>
      </c>
      <c r="B39" s="9" t="s">
        <v>13</v>
      </c>
      <c r="C39" s="11" t="s">
        <v>874</v>
      </c>
      <c r="D39" s="11" t="s">
        <v>875</v>
      </c>
      <c r="E39" s="11" t="s">
        <v>876</v>
      </c>
      <c r="F39" s="11" t="s">
        <v>877</v>
      </c>
      <c r="G39" s="11" t="s">
        <v>878</v>
      </c>
      <c r="H39" s="11" t="s">
        <v>879</v>
      </c>
      <c r="I39" s="11" t="s">
        <v>880</v>
      </c>
      <c r="J39" s="11" t="s">
        <v>881</v>
      </c>
      <c r="K39" s="11" t="s">
        <v>882</v>
      </c>
      <c r="L39" s="11" t="s">
        <v>883</v>
      </c>
      <c r="M39" s="11" t="s">
        <v>884</v>
      </c>
      <c r="N39" s="11" t="s">
        <v>885</v>
      </c>
      <c r="O39" s="11" t="s">
        <v>886</v>
      </c>
      <c r="P39" s="11" t="s">
        <v>887</v>
      </c>
      <c r="Q39" s="11" t="s">
        <v>888</v>
      </c>
      <c r="R39" s="11" t="s">
        <v>889</v>
      </c>
      <c r="S39" s="11" t="s">
        <v>890</v>
      </c>
      <c r="T39" s="11" t="s">
        <v>891</v>
      </c>
      <c r="U39" s="11" t="s">
        <v>892</v>
      </c>
      <c r="V39" s="11" t="s">
        <v>893</v>
      </c>
      <c r="W39" s="11" t="s">
        <v>894</v>
      </c>
      <c r="X39" s="11" t="s">
        <v>895</v>
      </c>
      <c r="Y39" s="11" t="s">
        <v>896</v>
      </c>
      <c r="Z39" s="11" t="s">
        <v>897</v>
      </c>
      <c r="AA39" s="11" t="s">
        <v>898</v>
      </c>
      <c r="AB39" s="11" t="s">
        <v>899</v>
      </c>
      <c r="AC39" s="11" t="s">
        <v>900</v>
      </c>
      <c r="AD39" s="11" t="s">
        <v>901</v>
      </c>
      <c r="AE39" s="11" t="s">
        <v>902</v>
      </c>
      <c r="AF39" s="11" t="s">
        <v>903</v>
      </c>
      <c r="AG39" s="11" t="s">
        <v>904</v>
      </c>
      <c r="AH39" s="11" t="s">
        <v>905</v>
      </c>
      <c r="AI39" s="11" t="s">
        <v>906</v>
      </c>
      <c r="AJ39" s="11" t="s">
        <v>907</v>
      </c>
      <c r="AK39" s="11" t="s">
        <v>908</v>
      </c>
      <c r="AL39" s="11" t="s">
        <v>909</v>
      </c>
      <c r="AM39" s="11" t="s">
        <v>910</v>
      </c>
      <c r="AN39" s="11" t="s">
        <v>911</v>
      </c>
      <c r="AO39" s="11" t="s">
        <v>912</v>
      </c>
      <c r="AP39" s="11" t="s">
        <v>913</v>
      </c>
      <c r="AQ39" s="11" t="s">
        <v>914</v>
      </c>
      <c r="AR39" s="11" t="s">
        <v>915</v>
      </c>
      <c r="AS39" s="11" t="s">
        <v>916</v>
      </c>
      <c r="AT39" s="11" t="s">
        <v>917</v>
      </c>
      <c r="AU39" s="11" t="s">
        <v>918</v>
      </c>
      <c r="AV39" s="11" t="s">
        <v>919</v>
      </c>
      <c r="AW39" s="11" t="s">
        <v>920</v>
      </c>
      <c r="AX39" s="11" t="s">
        <v>921</v>
      </c>
      <c r="AY39" s="11" t="s">
        <v>922</v>
      </c>
      <c r="AZ39" s="11" t="s">
        <v>923</v>
      </c>
      <c r="BA39" s="11" t="s">
        <v>924</v>
      </c>
      <c r="BB39" s="11" t="s">
        <v>925</v>
      </c>
      <c r="BC39" s="11" t="s">
        <v>926</v>
      </c>
      <c r="BD39" s="11" t="s">
        <v>927</v>
      </c>
      <c r="BE39" s="11" t="s">
        <v>928</v>
      </c>
      <c r="BF39" s="11" t="s">
        <v>929</v>
      </c>
      <c r="BG39" s="11" t="s">
        <v>930</v>
      </c>
      <c r="BH39" s="11" t="s">
        <v>931</v>
      </c>
      <c r="BI39" s="11" t="s">
        <v>932</v>
      </c>
      <c r="BJ39" s="11" t="s">
        <v>933</v>
      </c>
      <c r="BK39" s="11" t="s">
        <v>934</v>
      </c>
      <c r="BL39" s="11" t="s">
        <v>935</v>
      </c>
      <c r="BM39" s="11" t="s">
        <v>936</v>
      </c>
      <c r="BN39" s="11" t="s">
        <v>937</v>
      </c>
      <c r="BO39" s="11" t="s">
        <v>938</v>
      </c>
      <c r="BP39" s="11" t="s">
        <v>939</v>
      </c>
      <c r="BQ39" s="9" t="s">
        <v>13</v>
      </c>
    </row>
    <row r="40" spans="1:69" ht="15" customHeight="1" x14ac:dyDescent="0.25">
      <c r="A40" s="10">
        <v>28</v>
      </c>
      <c r="B40" s="7" t="s">
        <v>15</v>
      </c>
      <c r="C40" s="11" t="s">
        <v>874</v>
      </c>
      <c r="D40" s="11" t="s">
        <v>875</v>
      </c>
      <c r="E40" s="11" t="s">
        <v>876</v>
      </c>
      <c r="F40" s="11" t="s">
        <v>877</v>
      </c>
      <c r="G40" s="11" t="s">
        <v>878</v>
      </c>
      <c r="H40" s="11" t="s">
        <v>879</v>
      </c>
      <c r="I40" s="11" t="s">
        <v>880</v>
      </c>
      <c r="J40" s="11" t="s">
        <v>881</v>
      </c>
      <c r="K40" s="11" t="s">
        <v>882</v>
      </c>
      <c r="L40" s="11" t="s">
        <v>883</v>
      </c>
      <c r="M40" s="11" t="s">
        <v>884</v>
      </c>
      <c r="N40" s="11" t="s">
        <v>885</v>
      </c>
      <c r="O40" s="11" t="s">
        <v>886</v>
      </c>
      <c r="P40" s="11" t="s">
        <v>887</v>
      </c>
      <c r="Q40" s="11" t="s">
        <v>888</v>
      </c>
      <c r="R40" s="11" t="s">
        <v>889</v>
      </c>
      <c r="S40" s="11" t="s">
        <v>890</v>
      </c>
      <c r="T40" s="11" t="s">
        <v>891</v>
      </c>
      <c r="U40" s="11" t="s">
        <v>892</v>
      </c>
      <c r="V40" s="11" t="s">
        <v>893</v>
      </c>
      <c r="W40" s="11" t="s">
        <v>894</v>
      </c>
      <c r="X40" s="11" t="s">
        <v>895</v>
      </c>
      <c r="Y40" s="11" t="s">
        <v>896</v>
      </c>
      <c r="Z40" s="11" t="s">
        <v>897</v>
      </c>
      <c r="AA40" s="11" t="s">
        <v>898</v>
      </c>
      <c r="AB40" s="11" t="s">
        <v>899</v>
      </c>
      <c r="AC40" s="11" t="s">
        <v>900</v>
      </c>
      <c r="AD40" s="11" t="s">
        <v>901</v>
      </c>
      <c r="AE40" s="11" t="s">
        <v>902</v>
      </c>
      <c r="AF40" s="11" t="s">
        <v>903</v>
      </c>
      <c r="AG40" s="11" t="s">
        <v>904</v>
      </c>
      <c r="AH40" s="11" t="s">
        <v>905</v>
      </c>
      <c r="AI40" s="11" t="s">
        <v>906</v>
      </c>
      <c r="AJ40" s="11" t="s">
        <v>907</v>
      </c>
      <c r="AK40" s="11" t="s">
        <v>908</v>
      </c>
      <c r="AL40" s="11" t="s">
        <v>909</v>
      </c>
      <c r="AM40" s="11" t="s">
        <v>910</v>
      </c>
      <c r="AN40" s="11" t="s">
        <v>911</v>
      </c>
      <c r="AO40" s="11" t="s">
        <v>912</v>
      </c>
      <c r="AP40" s="11" t="s">
        <v>913</v>
      </c>
      <c r="AQ40" s="11" t="s">
        <v>914</v>
      </c>
      <c r="AR40" s="11" t="s">
        <v>915</v>
      </c>
      <c r="AS40" s="11" t="s">
        <v>916</v>
      </c>
      <c r="AT40" s="11" t="s">
        <v>917</v>
      </c>
      <c r="AU40" s="11" t="s">
        <v>918</v>
      </c>
      <c r="AV40" s="11" t="s">
        <v>919</v>
      </c>
      <c r="AW40" s="11" t="s">
        <v>920</v>
      </c>
      <c r="AX40" s="11" t="s">
        <v>921</v>
      </c>
      <c r="AY40" s="11" t="s">
        <v>922</v>
      </c>
      <c r="AZ40" s="11" t="s">
        <v>923</v>
      </c>
      <c r="BA40" s="11" t="s">
        <v>924</v>
      </c>
      <c r="BB40" s="11" t="s">
        <v>925</v>
      </c>
      <c r="BC40" s="11" t="s">
        <v>926</v>
      </c>
      <c r="BD40" s="11" t="s">
        <v>927</v>
      </c>
      <c r="BE40" s="11" t="s">
        <v>928</v>
      </c>
      <c r="BF40" s="11" t="s">
        <v>929</v>
      </c>
      <c r="BG40" s="11" t="s">
        <v>930</v>
      </c>
      <c r="BH40" s="11" t="s">
        <v>931</v>
      </c>
      <c r="BI40" s="11" t="s">
        <v>932</v>
      </c>
      <c r="BJ40" s="11" t="s">
        <v>933</v>
      </c>
      <c r="BK40" s="11" t="s">
        <v>934</v>
      </c>
      <c r="BL40" s="11" t="s">
        <v>935</v>
      </c>
      <c r="BM40" s="11" t="s">
        <v>936</v>
      </c>
      <c r="BN40" s="11" t="s">
        <v>937</v>
      </c>
      <c r="BO40" s="11" t="s">
        <v>938</v>
      </c>
      <c r="BP40" s="11" t="s">
        <v>939</v>
      </c>
      <c r="BQ40" s="7" t="s">
        <v>15</v>
      </c>
    </row>
    <row r="41" spans="1:69" ht="15" customHeight="1" x14ac:dyDescent="0.25">
      <c r="A41" s="10">
        <v>29</v>
      </c>
      <c r="B41" s="9" t="s">
        <v>13</v>
      </c>
      <c r="C41" s="11" t="s">
        <v>940</v>
      </c>
      <c r="D41" s="11" t="s">
        <v>941</v>
      </c>
      <c r="E41" s="11" t="s">
        <v>942</v>
      </c>
      <c r="F41" s="11" t="s">
        <v>943</v>
      </c>
      <c r="G41" s="11" t="s">
        <v>944</v>
      </c>
      <c r="H41" s="11" t="s">
        <v>945</v>
      </c>
      <c r="I41" s="11" t="s">
        <v>946</v>
      </c>
      <c r="J41" s="11" t="s">
        <v>947</v>
      </c>
      <c r="K41" s="11" t="s">
        <v>948</v>
      </c>
      <c r="L41" s="11" t="s">
        <v>949</v>
      </c>
      <c r="M41" s="11" t="s">
        <v>950</v>
      </c>
      <c r="N41" s="11" t="s">
        <v>951</v>
      </c>
      <c r="O41" s="11" t="s">
        <v>952</v>
      </c>
      <c r="P41" s="11" t="s">
        <v>953</v>
      </c>
      <c r="Q41" s="11" t="s">
        <v>954</v>
      </c>
      <c r="R41" s="11" t="s">
        <v>955</v>
      </c>
      <c r="S41" s="11" t="s">
        <v>956</v>
      </c>
      <c r="T41" s="11" t="s">
        <v>957</v>
      </c>
      <c r="U41" s="11" t="s">
        <v>958</v>
      </c>
      <c r="V41" s="11" t="s">
        <v>959</v>
      </c>
      <c r="W41" s="11" t="s">
        <v>960</v>
      </c>
      <c r="X41" s="11" t="s">
        <v>961</v>
      </c>
      <c r="Y41" s="11" t="s">
        <v>962</v>
      </c>
      <c r="Z41" s="11" t="s">
        <v>963</v>
      </c>
      <c r="AA41" s="11" t="s">
        <v>964</v>
      </c>
      <c r="AB41" s="11" t="s">
        <v>965</v>
      </c>
      <c r="AC41" s="11" t="s">
        <v>966</v>
      </c>
      <c r="AD41" s="11" t="s">
        <v>967</v>
      </c>
      <c r="AE41" s="11" t="s">
        <v>968</v>
      </c>
      <c r="AF41" s="11" t="s">
        <v>969</v>
      </c>
      <c r="AG41" s="11" t="s">
        <v>970</v>
      </c>
      <c r="AH41" s="11" t="s">
        <v>971</v>
      </c>
      <c r="AI41" s="11" t="s">
        <v>972</v>
      </c>
      <c r="AJ41" s="11" t="s">
        <v>973</v>
      </c>
      <c r="AK41" s="11" t="s">
        <v>974</v>
      </c>
      <c r="AL41" s="11" t="s">
        <v>975</v>
      </c>
      <c r="AM41" s="11" t="s">
        <v>976</v>
      </c>
      <c r="AN41" s="11" t="s">
        <v>977</v>
      </c>
      <c r="AO41" s="11" t="s">
        <v>978</v>
      </c>
      <c r="AP41" s="11" t="s">
        <v>979</v>
      </c>
      <c r="AQ41" s="11" t="s">
        <v>980</v>
      </c>
      <c r="AR41" s="11" t="s">
        <v>981</v>
      </c>
      <c r="AS41" s="11" t="s">
        <v>982</v>
      </c>
      <c r="AT41" s="11" t="s">
        <v>983</v>
      </c>
      <c r="AU41" s="11" t="s">
        <v>984</v>
      </c>
      <c r="AV41" s="11" t="s">
        <v>985</v>
      </c>
      <c r="AW41" s="11" t="s">
        <v>986</v>
      </c>
      <c r="AX41" s="11" t="s">
        <v>987</v>
      </c>
      <c r="AY41" s="11" t="s">
        <v>988</v>
      </c>
      <c r="AZ41" s="11" t="s">
        <v>989</v>
      </c>
      <c r="BA41" s="11" t="s">
        <v>990</v>
      </c>
      <c r="BB41" s="11" t="s">
        <v>991</v>
      </c>
      <c r="BC41" s="11" t="s">
        <v>992</v>
      </c>
      <c r="BD41" s="11" t="s">
        <v>993</v>
      </c>
      <c r="BE41" s="11" t="s">
        <v>994</v>
      </c>
      <c r="BF41" s="11" t="s">
        <v>995</v>
      </c>
      <c r="BG41" s="11" t="s">
        <v>996</v>
      </c>
      <c r="BH41" s="11" t="s">
        <v>997</v>
      </c>
      <c r="BI41" s="11" t="s">
        <v>998</v>
      </c>
      <c r="BJ41" s="11" t="s">
        <v>999</v>
      </c>
      <c r="BK41" s="11" t="s">
        <v>1000</v>
      </c>
      <c r="BL41" s="11" t="s">
        <v>1001</v>
      </c>
      <c r="BM41" s="11" t="s">
        <v>1002</v>
      </c>
      <c r="BN41" s="11" t="s">
        <v>1003</v>
      </c>
      <c r="BO41" s="11" t="s">
        <v>1004</v>
      </c>
      <c r="BP41" s="11" t="s">
        <v>1005</v>
      </c>
      <c r="BQ41" s="9" t="s">
        <v>13</v>
      </c>
    </row>
    <row r="42" spans="1:69" ht="15" customHeight="1" x14ac:dyDescent="0.25">
      <c r="A42" s="10">
        <v>30</v>
      </c>
      <c r="B42" s="7" t="s">
        <v>15</v>
      </c>
      <c r="C42" s="11" t="s">
        <v>940</v>
      </c>
      <c r="D42" s="11" t="s">
        <v>941</v>
      </c>
      <c r="E42" s="11" t="s">
        <v>942</v>
      </c>
      <c r="F42" s="11" t="s">
        <v>943</v>
      </c>
      <c r="G42" s="11" t="s">
        <v>944</v>
      </c>
      <c r="H42" s="11" t="s">
        <v>945</v>
      </c>
      <c r="I42" s="11" t="s">
        <v>946</v>
      </c>
      <c r="J42" s="11" t="s">
        <v>947</v>
      </c>
      <c r="K42" s="11" t="s">
        <v>948</v>
      </c>
      <c r="L42" s="11" t="s">
        <v>949</v>
      </c>
      <c r="M42" s="11" t="s">
        <v>950</v>
      </c>
      <c r="N42" s="11" t="s">
        <v>951</v>
      </c>
      <c r="O42" s="11" t="s">
        <v>952</v>
      </c>
      <c r="P42" s="11" t="s">
        <v>953</v>
      </c>
      <c r="Q42" s="11" t="s">
        <v>954</v>
      </c>
      <c r="R42" s="11" t="s">
        <v>955</v>
      </c>
      <c r="S42" s="11" t="s">
        <v>956</v>
      </c>
      <c r="T42" s="11" t="s">
        <v>957</v>
      </c>
      <c r="U42" s="11" t="s">
        <v>958</v>
      </c>
      <c r="V42" s="11" t="s">
        <v>959</v>
      </c>
      <c r="W42" s="11" t="s">
        <v>960</v>
      </c>
      <c r="X42" s="11" t="s">
        <v>961</v>
      </c>
      <c r="Y42" s="11" t="s">
        <v>962</v>
      </c>
      <c r="Z42" s="11" t="s">
        <v>963</v>
      </c>
      <c r="AA42" s="11" t="s">
        <v>964</v>
      </c>
      <c r="AB42" s="11" t="s">
        <v>965</v>
      </c>
      <c r="AC42" s="11" t="s">
        <v>966</v>
      </c>
      <c r="AD42" s="11" t="s">
        <v>967</v>
      </c>
      <c r="AE42" s="11" t="s">
        <v>968</v>
      </c>
      <c r="AF42" s="11" t="s">
        <v>969</v>
      </c>
      <c r="AG42" s="11" t="s">
        <v>970</v>
      </c>
      <c r="AH42" s="11" t="s">
        <v>971</v>
      </c>
      <c r="AI42" s="11" t="s">
        <v>972</v>
      </c>
      <c r="AJ42" s="11" t="s">
        <v>973</v>
      </c>
      <c r="AK42" s="11" t="s">
        <v>974</v>
      </c>
      <c r="AL42" s="11" t="s">
        <v>975</v>
      </c>
      <c r="AM42" s="11" t="s">
        <v>976</v>
      </c>
      <c r="AN42" s="11" t="s">
        <v>977</v>
      </c>
      <c r="AO42" s="11" t="s">
        <v>978</v>
      </c>
      <c r="AP42" s="11" t="s">
        <v>979</v>
      </c>
      <c r="AQ42" s="11" t="s">
        <v>980</v>
      </c>
      <c r="AR42" s="11" t="s">
        <v>981</v>
      </c>
      <c r="AS42" s="11" t="s">
        <v>982</v>
      </c>
      <c r="AT42" s="11" t="s">
        <v>983</v>
      </c>
      <c r="AU42" s="11" t="s">
        <v>984</v>
      </c>
      <c r="AV42" s="11" t="s">
        <v>985</v>
      </c>
      <c r="AW42" s="11" t="s">
        <v>986</v>
      </c>
      <c r="AX42" s="11" t="s">
        <v>987</v>
      </c>
      <c r="AY42" s="11" t="s">
        <v>988</v>
      </c>
      <c r="AZ42" s="11" t="s">
        <v>989</v>
      </c>
      <c r="BA42" s="11" t="s">
        <v>990</v>
      </c>
      <c r="BB42" s="11" t="s">
        <v>991</v>
      </c>
      <c r="BC42" s="11" t="s">
        <v>992</v>
      </c>
      <c r="BD42" s="11" t="s">
        <v>993</v>
      </c>
      <c r="BE42" s="11" t="s">
        <v>994</v>
      </c>
      <c r="BF42" s="11" t="s">
        <v>995</v>
      </c>
      <c r="BG42" s="11" t="s">
        <v>996</v>
      </c>
      <c r="BH42" s="11" t="s">
        <v>997</v>
      </c>
      <c r="BI42" s="11" t="s">
        <v>998</v>
      </c>
      <c r="BJ42" s="11" t="s">
        <v>999</v>
      </c>
      <c r="BK42" s="11" t="s">
        <v>1000</v>
      </c>
      <c r="BL42" s="11" t="s">
        <v>1001</v>
      </c>
      <c r="BM42" s="11" t="s">
        <v>1002</v>
      </c>
      <c r="BN42" s="11" t="s">
        <v>1003</v>
      </c>
      <c r="BO42" s="11" t="s">
        <v>1004</v>
      </c>
      <c r="BP42" s="11" t="s">
        <v>1005</v>
      </c>
      <c r="BQ42" s="7" t="s">
        <v>15</v>
      </c>
    </row>
    <row r="43" spans="1:69" ht="15" customHeight="1" x14ac:dyDescent="0.25">
      <c r="A43" s="10">
        <v>31</v>
      </c>
      <c r="B43" s="9" t="s">
        <v>13</v>
      </c>
      <c r="C43" s="11" t="s">
        <v>1006</v>
      </c>
      <c r="D43" s="11" t="s">
        <v>1007</v>
      </c>
      <c r="E43" s="11" t="s">
        <v>1008</v>
      </c>
      <c r="F43" s="11" t="s">
        <v>1009</v>
      </c>
      <c r="G43" s="11" t="s">
        <v>1010</v>
      </c>
      <c r="H43" s="11" t="s">
        <v>1011</v>
      </c>
      <c r="I43" s="11" t="s">
        <v>1012</v>
      </c>
      <c r="J43" s="11" t="s">
        <v>1013</v>
      </c>
      <c r="K43" s="11" t="s">
        <v>1014</v>
      </c>
      <c r="L43" s="11" t="s">
        <v>1015</v>
      </c>
      <c r="M43" s="11" t="s">
        <v>1016</v>
      </c>
      <c r="N43" s="11" t="s">
        <v>1017</v>
      </c>
      <c r="O43" s="11" t="s">
        <v>1018</v>
      </c>
      <c r="P43" s="11" t="s">
        <v>1019</v>
      </c>
      <c r="Q43" s="11" t="s">
        <v>1020</v>
      </c>
      <c r="R43" s="11" t="s">
        <v>1021</v>
      </c>
      <c r="S43" s="11" t="s">
        <v>1022</v>
      </c>
      <c r="T43" s="11" t="s">
        <v>1023</v>
      </c>
      <c r="U43" s="11" t="s">
        <v>1024</v>
      </c>
      <c r="V43" s="11" t="s">
        <v>1025</v>
      </c>
      <c r="W43" s="11" t="s">
        <v>1026</v>
      </c>
      <c r="X43" s="11" t="s">
        <v>1027</v>
      </c>
      <c r="Y43" s="11" t="s">
        <v>1028</v>
      </c>
      <c r="Z43" s="11" t="s">
        <v>1029</v>
      </c>
      <c r="AA43" s="11" t="s">
        <v>1030</v>
      </c>
      <c r="AB43" s="11" t="s">
        <v>1031</v>
      </c>
      <c r="AC43" s="11" t="s">
        <v>1032</v>
      </c>
      <c r="AD43" s="11" t="s">
        <v>1033</v>
      </c>
      <c r="AE43" s="11" t="s">
        <v>1034</v>
      </c>
      <c r="AF43" s="11" t="s">
        <v>1035</v>
      </c>
      <c r="AG43" s="11" t="s">
        <v>1036</v>
      </c>
      <c r="AH43" s="11" t="s">
        <v>1037</v>
      </c>
      <c r="AI43" s="11" t="s">
        <v>1038</v>
      </c>
      <c r="AJ43" s="11" t="s">
        <v>1039</v>
      </c>
      <c r="AK43" s="11" t="s">
        <v>1040</v>
      </c>
      <c r="AL43" s="11" t="s">
        <v>1041</v>
      </c>
      <c r="AM43" s="11" t="s">
        <v>1042</v>
      </c>
      <c r="AN43" s="11" t="s">
        <v>1043</v>
      </c>
      <c r="AO43" s="11" t="s">
        <v>1044</v>
      </c>
      <c r="AP43" s="11" t="s">
        <v>1045</v>
      </c>
      <c r="AQ43" s="11" t="s">
        <v>1046</v>
      </c>
      <c r="AR43" s="11" t="s">
        <v>1047</v>
      </c>
      <c r="AS43" s="11" t="s">
        <v>1048</v>
      </c>
      <c r="AT43" s="11" t="s">
        <v>1049</v>
      </c>
      <c r="AU43" s="11" t="s">
        <v>1050</v>
      </c>
      <c r="AV43" s="11" t="s">
        <v>1051</v>
      </c>
      <c r="AW43" s="11" t="s">
        <v>1052</v>
      </c>
      <c r="AX43" s="11" t="s">
        <v>1053</v>
      </c>
      <c r="AY43" s="11" t="s">
        <v>1054</v>
      </c>
      <c r="AZ43" s="11" t="s">
        <v>1055</v>
      </c>
      <c r="BA43" s="11" t="s">
        <v>1056</v>
      </c>
      <c r="BB43" s="11" t="s">
        <v>1057</v>
      </c>
      <c r="BC43" s="11" t="s">
        <v>1058</v>
      </c>
      <c r="BD43" s="11" t="s">
        <v>1059</v>
      </c>
      <c r="BE43" s="11" t="s">
        <v>1060</v>
      </c>
      <c r="BF43" s="11" t="s">
        <v>1061</v>
      </c>
      <c r="BG43" s="11" t="s">
        <v>1062</v>
      </c>
      <c r="BH43" s="11" t="s">
        <v>1063</v>
      </c>
      <c r="BI43" s="11" t="s">
        <v>1064</v>
      </c>
      <c r="BJ43" s="11" t="s">
        <v>1065</v>
      </c>
      <c r="BK43" s="11" t="s">
        <v>1066</v>
      </c>
      <c r="BL43" s="11" t="s">
        <v>1067</v>
      </c>
      <c r="BM43" s="11" t="s">
        <v>1068</v>
      </c>
      <c r="BN43" s="11" t="s">
        <v>1069</v>
      </c>
      <c r="BO43" s="11" t="s">
        <v>1070</v>
      </c>
      <c r="BP43" s="11" t="s">
        <v>1071</v>
      </c>
      <c r="BQ43" s="9" t="s">
        <v>13</v>
      </c>
    </row>
    <row r="44" spans="1:69" ht="15" customHeight="1" x14ac:dyDescent="0.25">
      <c r="A44" s="10">
        <v>32</v>
      </c>
      <c r="B44" s="7" t="s">
        <v>15</v>
      </c>
      <c r="C44" s="11" t="s">
        <v>1006</v>
      </c>
      <c r="D44" s="11" t="s">
        <v>1007</v>
      </c>
      <c r="E44" s="11" t="s">
        <v>1008</v>
      </c>
      <c r="F44" s="11" t="s">
        <v>1009</v>
      </c>
      <c r="G44" s="11" t="s">
        <v>1010</v>
      </c>
      <c r="H44" s="11" t="s">
        <v>1011</v>
      </c>
      <c r="I44" s="11" t="s">
        <v>1012</v>
      </c>
      <c r="J44" s="11" t="s">
        <v>1013</v>
      </c>
      <c r="K44" s="11" t="s">
        <v>1014</v>
      </c>
      <c r="L44" s="11" t="s">
        <v>1015</v>
      </c>
      <c r="M44" s="11" t="s">
        <v>1016</v>
      </c>
      <c r="N44" s="11" t="s">
        <v>1017</v>
      </c>
      <c r="O44" s="11" t="s">
        <v>1018</v>
      </c>
      <c r="P44" s="11" t="s">
        <v>1019</v>
      </c>
      <c r="Q44" s="11" t="s">
        <v>1020</v>
      </c>
      <c r="R44" s="11" t="s">
        <v>1021</v>
      </c>
      <c r="S44" s="11" t="s">
        <v>1022</v>
      </c>
      <c r="T44" s="11" t="s">
        <v>1023</v>
      </c>
      <c r="U44" s="11" t="s">
        <v>1024</v>
      </c>
      <c r="V44" s="11" t="s">
        <v>1025</v>
      </c>
      <c r="W44" s="11" t="s">
        <v>1026</v>
      </c>
      <c r="X44" s="11" t="s">
        <v>1027</v>
      </c>
      <c r="Y44" s="11" t="s">
        <v>1028</v>
      </c>
      <c r="Z44" s="11" t="s">
        <v>1029</v>
      </c>
      <c r="AA44" s="11" t="s">
        <v>1030</v>
      </c>
      <c r="AB44" s="11" t="s">
        <v>1031</v>
      </c>
      <c r="AC44" s="11" t="s">
        <v>1032</v>
      </c>
      <c r="AD44" s="11" t="s">
        <v>1033</v>
      </c>
      <c r="AE44" s="11" t="s">
        <v>1034</v>
      </c>
      <c r="AF44" s="11" t="s">
        <v>1035</v>
      </c>
      <c r="AG44" s="11" t="s">
        <v>1036</v>
      </c>
      <c r="AH44" s="11" t="s">
        <v>1037</v>
      </c>
      <c r="AI44" s="11" t="s">
        <v>1038</v>
      </c>
      <c r="AJ44" s="11" t="s">
        <v>1039</v>
      </c>
      <c r="AK44" s="11" t="s">
        <v>1040</v>
      </c>
      <c r="AL44" s="11" t="s">
        <v>1041</v>
      </c>
      <c r="AM44" s="11" t="s">
        <v>1042</v>
      </c>
      <c r="AN44" s="11" t="s">
        <v>1043</v>
      </c>
      <c r="AO44" s="11" t="s">
        <v>1044</v>
      </c>
      <c r="AP44" s="11" t="s">
        <v>1045</v>
      </c>
      <c r="AQ44" s="11" t="s">
        <v>1046</v>
      </c>
      <c r="AR44" s="11" t="s">
        <v>1047</v>
      </c>
      <c r="AS44" s="11" t="s">
        <v>1048</v>
      </c>
      <c r="AT44" s="11" t="s">
        <v>1049</v>
      </c>
      <c r="AU44" s="11" t="s">
        <v>1050</v>
      </c>
      <c r="AV44" s="11" t="s">
        <v>1051</v>
      </c>
      <c r="AW44" s="11" t="s">
        <v>1052</v>
      </c>
      <c r="AX44" s="11" t="s">
        <v>1053</v>
      </c>
      <c r="AY44" s="11" t="s">
        <v>1054</v>
      </c>
      <c r="AZ44" s="11" t="s">
        <v>1055</v>
      </c>
      <c r="BA44" s="11" t="s">
        <v>1056</v>
      </c>
      <c r="BB44" s="11" t="s">
        <v>1057</v>
      </c>
      <c r="BC44" s="11" t="s">
        <v>1058</v>
      </c>
      <c r="BD44" s="11" t="s">
        <v>1059</v>
      </c>
      <c r="BE44" s="11" t="s">
        <v>1060</v>
      </c>
      <c r="BF44" s="11" t="s">
        <v>1061</v>
      </c>
      <c r="BG44" s="11" t="s">
        <v>1062</v>
      </c>
      <c r="BH44" s="11" t="s">
        <v>1063</v>
      </c>
      <c r="BI44" s="11" t="s">
        <v>1064</v>
      </c>
      <c r="BJ44" s="11" t="s">
        <v>1065</v>
      </c>
      <c r="BK44" s="11" t="s">
        <v>1066</v>
      </c>
      <c r="BL44" s="11" t="s">
        <v>1067</v>
      </c>
      <c r="BM44" s="11" t="s">
        <v>1068</v>
      </c>
      <c r="BN44" s="11" t="s">
        <v>1069</v>
      </c>
      <c r="BO44" s="11" t="s">
        <v>1070</v>
      </c>
      <c r="BP44" s="11" t="s">
        <v>1071</v>
      </c>
      <c r="BQ44" s="7" t="s">
        <v>15</v>
      </c>
    </row>
    <row r="45" spans="1:69" ht="15" customHeight="1" x14ac:dyDescent="0.25">
      <c r="A45" s="10">
        <v>33</v>
      </c>
      <c r="B45" s="9" t="s">
        <v>13</v>
      </c>
      <c r="C45" s="11" t="s">
        <v>1072</v>
      </c>
      <c r="D45" s="11" t="s">
        <v>1073</v>
      </c>
      <c r="E45" s="11" t="s">
        <v>1074</v>
      </c>
      <c r="F45" s="11" t="s">
        <v>1075</v>
      </c>
      <c r="G45" s="11" t="s">
        <v>1076</v>
      </c>
      <c r="H45" s="11" t="s">
        <v>1077</v>
      </c>
      <c r="I45" s="11" t="s">
        <v>1078</v>
      </c>
      <c r="J45" s="11" t="s">
        <v>1079</v>
      </c>
      <c r="K45" s="11" t="s">
        <v>1080</v>
      </c>
      <c r="L45" s="11" t="s">
        <v>1081</v>
      </c>
      <c r="M45" s="11" t="s">
        <v>1082</v>
      </c>
      <c r="N45" s="11" t="s">
        <v>1083</v>
      </c>
      <c r="O45" s="11" t="s">
        <v>1084</v>
      </c>
      <c r="P45" s="11" t="s">
        <v>1085</v>
      </c>
      <c r="Q45" s="11" t="s">
        <v>1086</v>
      </c>
      <c r="R45" s="11" t="s">
        <v>1087</v>
      </c>
      <c r="S45" s="11" t="s">
        <v>1088</v>
      </c>
      <c r="T45" s="11" t="s">
        <v>1089</v>
      </c>
      <c r="U45" s="11" t="s">
        <v>1090</v>
      </c>
      <c r="V45" s="11" t="s">
        <v>1091</v>
      </c>
      <c r="W45" s="11" t="s">
        <v>1092</v>
      </c>
      <c r="X45" s="11" t="s">
        <v>1093</v>
      </c>
      <c r="Y45" s="11" t="s">
        <v>1094</v>
      </c>
      <c r="Z45" s="11" t="s">
        <v>1095</v>
      </c>
      <c r="AA45" s="11" t="s">
        <v>1096</v>
      </c>
      <c r="AB45" s="11" t="s">
        <v>1097</v>
      </c>
      <c r="AC45" s="11" t="s">
        <v>1098</v>
      </c>
      <c r="AD45" s="11" t="s">
        <v>1099</v>
      </c>
      <c r="AE45" s="11" t="s">
        <v>1100</v>
      </c>
      <c r="AF45" s="11" t="s">
        <v>1101</v>
      </c>
      <c r="AG45" s="11" t="s">
        <v>1102</v>
      </c>
      <c r="AH45" s="11" t="s">
        <v>1103</v>
      </c>
      <c r="AI45" s="11" t="s">
        <v>1104</v>
      </c>
      <c r="AJ45" s="11" t="s">
        <v>1105</v>
      </c>
      <c r="AK45" s="11" t="s">
        <v>1106</v>
      </c>
      <c r="AL45" s="11" t="s">
        <v>1107</v>
      </c>
      <c r="AM45" s="11" t="s">
        <v>1108</v>
      </c>
      <c r="AN45" s="11" t="s">
        <v>1109</v>
      </c>
      <c r="AO45" s="11" t="s">
        <v>1110</v>
      </c>
      <c r="AP45" s="11" t="s">
        <v>1111</v>
      </c>
      <c r="AQ45" s="11" t="s">
        <v>1112</v>
      </c>
      <c r="AR45" s="11" t="s">
        <v>1113</v>
      </c>
      <c r="AS45" s="11" t="s">
        <v>1114</v>
      </c>
      <c r="AT45" s="11" t="s">
        <v>1115</v>
      </c>
      <c r="AU45" s="11" t="s">
        <v>1116</v>
      </c>
      <c r="AV45" s="11" t="s">
        <v>1117</v>
      </c>
      <c r="AW45" s="11" t="s">
        <v>1118</v>
      </c>
      <c r="AX45" s="11" t="s">
        <v>1119</v>
      </c>
      <c r="AY45" s="11" t="s">
        <v>1120</v>
      </c>
      <c r="AZ45" s="11" t="s">
        <v>1121</v>
      </c>
      <c r="BA45" s="11" t="s">
        <v>1122</v>
      </c>
      <c r="BB45" s="11" t="s">
        <v>1123</v>
      </c>
      <c r="BC45" s="11" t="s">
        <v>1124</v>
      </c>
      <c r="BD45" s="11" t="s">
        <v>1125</v>
      </c>
      <c r="BE45" s="11" t="s">
        <v>1126</v>
      </c>
      <c r="BF45" s="11" t="s">
        <v>1127</v>
      </c>
      <c r="BG45" s="11" t="s">
        <v>1128</v>
      </c>
      <c r="BH45" s="11" t="s">
        <v>1129</v>
      </c>
      <c r="BI45" s="11" t="s">
        <v>1130</v>
      </c>
      <c r="BJ45" s="11" t="s">
        <v>1131</v>
      </c>
      <c r="BK45" s="11" t="s">
        <v>1132</v>
      </c>
      <c r="BL45" s="11" t="s">
        <v>1133</v>
      </c>
      <c r="BM45" s="11" t="s">
        <v>1134</v>
      </c>
      <c r="BN45" s="11" t="s">
        <v>1135</v>
      </c>
      <c r="BO45" s="11" t="s">
        <v>1136</v>
      </c>
      <c r="BP45" s="11" t="s">
        <v>1137</v>
      </c>
      <c r="BQ45" s="9" t="s">
        <v>13</v>
      </c>
    </row>
    <row r="46" spans="1:69" ht="15" customHeight="1" x14ac:dyDescent="0.25">
      <c r="A46" s="10">
        <v>34</v>
      </c>
      <c r="B46" s="7" t="s">
        <v>15</v>
      </c>
      <c r="C46" s="11" t="s">
        <v>1072</v>
      </c>
      <c r="D46" s="11" t="s">
        <v>1073</v>
      </c>
      <c r="E46" s="11" t="s">
        <v>1074</v>
      </c>
      <c r="F46" s="11" t="s">
        <v>1075</v>
      </c>
      <c r="G46" s="11" t="s">
        <v>1076</v>
      </c>
      <c r="H46" s="11" t="s">
        <v>1077</v>
      </c>
      <c r="I46" s="11" t="s">
        <v>1078</v>
      </c>
      <c r="J46" s="11" t="s">
        <v>1079</v>
      </c>
      <c r="K46" s="11" t="s">
        <v>1080</v>
      </c>
      <c r="L46" s="11" t="s">
        <v>1081</v>
      </c>
      <c r="M46" s="11" t="s">
        <v>1082</v>
      </c>
      <c r="N46" s="11" t="s">
        <v>1083</v>
      </c>
      <c r="O46" s="11" t="s">
        <v>1084</v>
      </c>
      <c r="P46" s="11" t="s">
        <v>1085</v>
      </c>
      <c r="Q46" s="11" t="s">
        <v>1086</v>
      </c>
      <c r="R46" s="11" t="s">
        <v>1087</v>
      </c>
      <c r="S46" s="11" t="s">
        <v>1088</v>
      </c>
      <c r="T46" s="11" t="s">
        <v>1089</v>
      </c>
      <c r="U46" s="11" t="s">
        <v>1090</v>
      </c>
      <c r="V46" s="11" t="s">
        <v>1091</v>
      </c>
      <c r="W46" s="11" t="s">
        <v>1092</v>
      </c>
      <c r="X46" s="11" t="s">
        <v>1093</v>
      </c>
      <c r="Y46" s="11" t="s">
        <v>1094</v>
      </c>
      <c r="Z46" s="11" t="s">
        <v>1095</v>
      </c>
      <c r="AA46" s="11" t="s">
        <v>1096</v>
      </c>
      <c r="AB46" s="11" t="s">
        <v>1097</v>
      </c>
      <c r="AC46" s="11" t="s">
        <v>1098</v>
      </c>
      <c r="AD46" s="11" t="s">
        <v>1099</v>
      </c>
      <c r="AE46" s="11" t="s">
        <v>1100</v>
      </c>
      <c r="AF46" s="11" t="s">
        <v>1101</v>
      </c>
      <c r="AG46" s="11" t="s">
        <v>1102</v>
      </c>
      <c r="AH46" s="11" t="s">
        <v>1103</v>
      </c>
      <c r="AI46" s="11" t="s">
        <v>1104</v>
      </c>
      <c r="AJ46" s="11" t="s">
        <v>1105</v>
      </c>
      <c r="AK46" s="11" t="s">
        <v>1106</v>
      </c>
      <c r="AL46" s="11" t="s">
        <v>1107</v>
      </c>
      <c r="AM46" s="11" t="s">
        <v>1108</v>
      </c>
      <c r="AN46" s="11" t="s">
        <v>1109</v>
      </c>
      <c r="AO46" s="11" t="s">
        <v>1110</v>
      </c>
      <c r="AP46" s="11" t="s">
        <v>1111</v>
      </c>
      <c r="AQ46" s="11" t="s">
        <v>1112</v>
      </c>
      <c r="AR46" s="11" t="s">
        <v>1113</v>
      </c>
      <c r="AS46" s="11" t="s">
        <v>1114</v>
      </c>
      <c r="AT46" s="11" t="s">
        <v>1115</v>
      </c>
      <c r="AU46" s="11" t="s">
        <v>1116</v>
      </c>
      <c r="AV46" s="11" t="s">
        <v>1117</v>
      </c>
      <c r="AW46" s="11" t="s">
        <v>1118</v>
      </c>
      <c r="AX46" s="11" t="s">
        <v>1119</v>
      </c>
      <c r="AY46" s="11" t="s">
        <v>1120</v>
      </c>
      <c r="AZ46" s="11" t="s">
        <v>1121</v>
      </c>
      <c r="BA46" s="11" t="s">
        <v>1122</v>
      </c>
      <c r="BB46" s="11" t="s">
        <v>1123</v>
      </c>
      <c r="BC46" s="11" t="s">
        <v>1124</v>
      </c>
      <c r="BD46" s="11" t="s">
        <v>1125</v>
      </c>
      <c r="BE46" s="11" t="s">
        <v>1126</v>
      </c>
      <c r="BF46" s="11" t="s">
        <v>1127</v>
      </c>
      <c r="BG46" s="11" t="s">
        <v>1128</v>
      </c>
      <c r="BH46" s="11" t="s">
        <v>1129</v>
      </c>
      <c r="BI46" s="11" t="s">
        <v>1130</v>
      </c>
      <c r="BJ46" s="11" t="s">
        <v>1131</v>
      </c>
      <c r="BK46" s="11" t="s">
        <v>1132</v>
      </c>
      <c r="BL46" s="11" t="s">
        <v>1133</v>
      </c>
      <c r="BM46" s="11" t="s">
        <v>1134</v>
      </c>
      <c r="BN46" s="11" t="s">
        <v>1135</v>
      </c>
      <c r="BO46" s="11" t="s">
        <v>1136</v>
      </c>
      <c r="BP46" s="11" t="s">
        <v>1137</v>
      </c>
      <c r="BQ46" s="7" t="s">
        <v>15</v>
      </c>
    </row>
    <row r="47" spans="1:69" ht="15" customHeight="1" x14ac:dyDescent="0.25">
      <c r="A47" s="10">
        <v>35</v>
      </c>
      <c r="B47" s="9" t="s">
        <v>13</v>
      </c>
      <c r="C47" s="11" t="s">
        <v>1138</v>
      </c>
      <c r="D47" s="11" t="s">
        <v>1139</v>
      </c>
      <c r="E47" s="11" t="s">
        <v>1140</v>
      </c>
      <c r="F47" s="11" t="s">
        <v>1141</v>
      </c>
      <c r="G47" s="11" t="s">
        <v>1142</v>
      </c>
      <c r="H47" s="11" t="s">
        <v>1143</v>
      </c>
      <c r="I47" s="11" t="s">
        <v>1144</v>
      </c>
      <c r="J47" s="11" t="s">
        <v>1145</v>
      </c>
      <c r="K47" s="11" t="s">
        <v>1146</v>
      </c>
      <c r="L47" s="11" t="s">
        <v>1147</v>
      </c>
      <c r="M47" s="11" t="s">
        <v>1148</v>
      </c>
      <c r="N47" s="11" t="s">
        <v>1149</v>
      </c>
      <c r="O47" s="11" t="s">
        <v>1150</v>
      </c>
      <c r="P47" s="11" t="s">
        <v>1151</v>
      </c>
      <c r="Q47" s="11" t="s">
        <v>1152</v>
      </c>
      <c r="R47" s="11" t="s">
        <v>1153</v>
      </c>
      <c r="S47" s="11" t="s">
        <v>1154</v>
      </c>
      <c r="T47" s="11" t="s">
        <v>1155</v>
      </c>
      <c r="U47" s="11" t="s">
        <v>1156</v>
      </c>
      <c r="V47" s="11" t="s">
        <v>1157</v>
      </c>
      <c r="W47" s="11" t="s">
        <v>1158</v>
      </c>
      <c r="X47" s="11" t="s">
        <v>1159</v>
      </c>
      <c r="Y47" s="11" t="s">
        <v>1160</v>
      </c>
      <c r="Z47" s="11" t="s">
        <v>1161</v>
      </c>
      <c r="AA47" s="11" t="s">
        <v>1162</v>
      </c>
      <c r="AB47" s="11" t="s">
        <v>1163</v>
      </c>
      <c r="AC47" s="11" t="s">
        <v>1164</v>
      </c>
      <c r="AD47" s="11" t="s">
        <v>1165</v>
      </c>
      <c r="AE47" s="11" t="s">
        <v>1166</v>
      </c>
      <c r="AF47" s="11" t="s">
        <v>1167</v>
      </c>
      <c r="AG47" s="11" t="s">
        <v>1168</v>
      </c>
      <c r="AH47" s="11" t="s">
        <v>1169</v>
      </c>
      <c r="AI47" s="11" t="s">
        <v>1170</v>
      </c>
      <c r="AJ47" s="11" t="s">
        <v>1171</v>
      </c>
      <c r="AK47" s="11" t="s">
        <v>1172</v>
      </c>
      <c r="AL47" s="11" t="s">
        <v>1173</v>
      </c>
      <c r="AM47" s="11" t="s">
        <v>1174</v>
      </c>
      <c r="AN47" s="11" t="s">
        <v>1175</v>
      </c>
      <c r="AO47" s="11" t="s">
        <v>1176</v>
      </c>
      <c r="AP47" s="11" t="s">
        <v>1177</v>
      </c>
      <c r="AQ47" s="11" t="s">
        <v>1178</v>
      </c>
      <c r="AR47" s="11" t="s">
        <v>1179</v>
      </c>
      <c r="AS47" s="11" t="s">
        <v>1180</v>
      </c>
      <c r="AT47" s="11" t="s">
        <v>1181</v>
      </c>
      <c r="AU47" s="11" t="s">
        <v>1182</v>
      </c>
      <c r="AV47" s="11" t="s">
        <v>1183</v>
      </c>
      <c r="AW47" s="11" t="s">
        <v>1184</v>
      </c>
      <c r="AX47" s="11" t="s">
        <v>1185</v>
      </c>
      <c r="AY47" s="11" t="s">
        <v>1186</v>
      </c>
      <c r="AZ47" s="11" t="s">
        <v>1187</v>
      </c>
      <c r="BA47" s="11" t="s">
        <v>1188</v>
      </c>
      <c r="BB47" s="11" t="s">
        <v>1189</v>
      </c>
      <c r="BC47" s="11" t="s">
        <v>1190</v>
      </c>
      <c r="BD47" s="11" t="s">
        <v>1191</v>
      </c>
      <c r="BE47" s="11" t="s">
        <v>1192</v>
      </c>
      <c r="BF47" s="11" t="s">
        <v>1193</v>
      </c>
      <c r="BG47" s="11" t="s">
        <v>1194</v>
      </c>
      <c r="BH47" s="11" t="s">
        <v>1195</v>
      </c>
      <c r="BI47" s="11" t="s">
        <v>1196</v>
      </c>
      <c r="BJ47" s="11" t="s">
        <v>1197</v>
      </c>
      <c r="BK47" s="11" t="s">
        <v>1198</v>
      </c>
      <c r="BL47" s="11" t="s">
        <v>1199</v>
      </c>
      <c r="BM47" s="11" t="s">
        <v>1200</v>
      </c>
      <c r="BN47" s="11" t="s">
        <v>1201</v>
      </c>
      <c r="BO47" s="11" t="s">
        <v>1202</v>
      </c>
      <c r="BP47" s="11" t="s">
        <v>1203</v>
      </c>
      <c r="BQ47" s="9" t="s">
        <v>13</v>
      </c>
    </row>
    <row r="48" spans="1:69" ht="15" customHeight="1" x14ac:dyDescent="0.25">
      <c r="A48" s="10">
        <v>36</v>
      </c>
      <c r="B48" s="7" t="s">
        <v>15</v>
      </c>
      <c r="C48" s="11" t="s">
        <v>1138</v>
      </c>
      <c r="D48" s="11" t="s">
        <v>1139</v>
      </c>
      <c r="E48" s="11" t="s">
        <v>1140</v>
      </c>
      <c r="F48" s="11" t="s">
        <v>1141</v>
      </c>
      <c r="G48" s="11" t="s">
        <v>1142</v>
      </c>
      <c r="H48" s="11" t="s">
        <v>1143</v>
      </c>
      <c r="I48" s="11" t="s">
        <v>1144</v>
      </c>
      <c r="J48" s="11" t="s">
        <v>1145</v>
      </c>
      <c r="K48" s="11" t="s">
        <v>1146</v>
      </c>
      <c r="L48" s="11" t="s">
        <v>1147</v>
      </c>
      <c r="M48" s="11" t="s">
        <v>1148</v>
      </c>
      <c r="N48" s="11" t="s">
        <v>1149</v>
      </c>
      <c r="O48" s="11" t="s">
        <v>1150</v>
      </c>
      <c r="P48" s="11" t="s">
        <v>1151</v>
      </c>
      <c r="Q48" s="11" t="s">
        <v>1152</v>
      </c>
      <c r="R48" s="11" t="s">
        <v>1153</v>
      </c>
      <c r="S48" s="11" t="s">
        <v>1154</v>
      </c>
      <c r="T48" s="11" t="s">
        <v>1155</v>
      </c>
      <c r="U48" s="11" t="s">
        <v>1156</v>
      </c>
      <c r="V48" s="11" t="s">
        <v>1157</v>
      </c>
      <c r="W48" s="11" t="s">
        <v>1158</v>
      </c>
      <c r="X48" s="11" t="s">
        <v>1159</v>
      </c>
      <c r="Y48" s="11" t="s">
        <v>1160</v>
      </c>
      <c r="Z48" s="11" t="s">
        <v>1161</v>
      </c>
      <c r="AA48" s="11" t="s">
        <v>1162</v>
      </c>
      <c r="AB48" s="11" t="s">
        <v>1163</v>
      </c>
      <c r="AC48" s="11" t="s">
        <v>1164</v>
      </c>
      <c r="AD48" s="11" t="s">
        <v>1165</v>
      </c>
      <c r="AE48" s="11" t="s">
        <v>1166</v>
      </c>
      <c r="AF48" s="11" t="s">
        <v>1167</v>
      </c>
      <c r="AG48" s="11" t="s">
        <v>1168</v>
      </c>
      <c r="AH48" s="11" t="s">
        <v>1169</v>
      </c>
      <c r="AI48" s="11" t="s">
        <v>1170</v>
      </c>
      <c r="AJ48" s="11" t="s">
        <v>1171</v>
      </c>
      <c r="AK48" s="11" t="s">
        <v>1172</v>
      </c>
      <c r="AL48" s="11" t="s">
        <v>1173</v>
      </c>
      <c r="AM48" s="11" t="s">
        <v>1174</v>
      </c>
      <c r="AN48" s="11" t="s">
        <v>1175</v>
      </c>
      <c r="AO48" s="11" t="s">
        <v>1176</v>
      </c>
      <c r="AP48" s="11" t="s">
        <v>1177</v>
      </c>
      <c r="AQ48" s="11" t="s">
        <v>1178</v>
      </c>
      <c r="AR48" s="11" t="s">
        <v>1179</v>
      </c>
      <c r="AS48" s="11" t="s">
        <v>1180</v>
      </c>
      <c r="AT48" s="11" t="s">
        <v>1181</v>
      </c>
      <c r="AU48" s="11" t="s">
        <v>1182</v>
      </c>
      <c r="AV48" s="11" t="s">
        <v>1183</v>
      </c>
      <c r="AW48" s="11" t="s">
        <v>1184</v>
      </c>
      <c r="AX48" s="11" t="s">
        <v>1185</v>
      </c>
      <c r="AY48" s="11" t="s">
        <v>1186</v>
      </c>
      <c r="AZ48" s="11" t="s">
        <v>1187</v>
      </c>
      <c r="BA48" s="11" t="s">
        <v>1188</v>
      </c>
      <c r="BB48" s="11" t="s">
        <v>1189</v>
      </c>
      <c r="BC48" s="11" t="s">
        <v>1190</v>
      </c>
      <c r="BD48" s="11" t="s">
        <v>1191</v>
      </c>
      <c r="BE48" s="11" t="s">
        <v>1192</v>
      </c>
      <c r="BF48" s="11" t="s">
        <v>1193</v>
      </c>
      <c r="BG48" s="11" t="s">
        <v>1194</v>
      </c>
      <c r="BH48" s="11" t="s">
        <v>1195</v>
      </c>
      <c r="BI48" s="11" t="s">
        <v>1196</v>
      </c>
      <c r="BJ48" s="11" t="s">
        <v>1197</v>
      </c>
      <c r="BK48" s="11" t="s">
        <v>1198</v>
      </c>
      <c r="BL48" s="11" t="s">
        <v>1199</v>
      </c>
      <c r="BM48" s="11" t="s">
        <v>1200</v>
      </c>
      <c r="BN48" s="11" t="s">
        <v>1201</v>
      </c>
      <c r="BO48" s="11" t="s">
        <v>1202</v>
      </c>
      <c r="BP48" s="11" t="s">
        <v>1203</v>
      </c>
      <c r="BQ48" s="7" t="s">
        <v>15</v>
      </c>
    </row>
    <row r="49" spans="1:69" ht="15" customHeight="1" x14ac:dyDescent="0.25">
      <c r="A49" s="10">
        <v>37</v>
      </c>
      <c r="B49" s="9" t="s">
        <v>13</v>
      </c>
      <c r="C49" s="11" t="s">
        <v>1204</v>
      </c>
      <c r="D49" s="11" t="s">
        <v>1205</v>
      </c>
      <c r="E49" s="11" t="s">
        <v>1206</v>
      </c>
      <c r="F49" s="11" t="s">
        <v>1207</v>
      </c>
      <c r="G49" s="11" t="s">
        <v>1208</v>
      </c>
      <c r="H49" s="11" t="s">
        <v>1209</v>
      </c>
      <c r="I49" s="11" t="s">
        <v>1210</v>
      </c>
      <c r="J49" s="11" t="s">
        <v>1211</v>
      </c>
      <c r="K49" s="11" t="s">
        <v>1212</v>
      </c>
      <c r="L49" s="11" t="s">
        <v>1213</v>
      </c>
      <c r="M49" s="11" t="s">
        <v>1214</v>
      </c>
      <c r="N49" s="11" t="s">
        <v>1215</v>
      </c>
      <c r="O49" s="11" t="s">
        <v>1216</v>
      </c>
      <c r="P49" s="11" t="s">
        <v>1217</v>
      </c>
      <c r="Q49" s="11" t="s">
        <v>1218</v>
      </c>
      <c r="R49" s="11" t="s">
        <v>1219</v>
      </c>
      <c r="S49" s="11" t="s">
        <v>1220</v>
      </c>
      <c r="T49" s="11" t="s">
        <v>1221</v>
      </c>
      <c r="U49" s="11" t="s">
        <v>1222</v>
      </c>
      <c r="V49" s="11" t="s">
        <v>1223</v>
      </c>
      <c r="W49" s="11" t="s">
        <v>1224</v>
      </c>
      <c r="X49" s="11" t="s">
        <v>1225</v>
      </c>
      <c r="Y49" s="11" t="s">
        <v>1226</v>
      </c>
      <c r="Z49" s="11" t="s">
        <v>1227</v>
      </c>
      <c r="AA49" s="11" t="s">
        <v>1228</v>
      </c>
      <c r="AB49" s="11" t="s">
        <v>1229</v>
      </c>
      <c r="AC49" s="11" t="s">
        <v>1230</v>
      </c>
      <c r="AD49" s="11" t="s">
        <v>1231</v>
      </c>
      <c r="AE49" s="11" t="s">
        <v>1232</v>
      </c>
      <c r="AF49" s="11" t="s">
        <v>1233</v>
      </c>
      <c r="AG49" s="11" t="s">
        <v>1234</v>
      </c>
      <c r="AH49" s="11" t="s">
        <v>1235</v>
      </c>
      <c r="AI49" s="11" t="s">
        <v>1236</v>
      </c>
      <c r="AJ49" s="11" t="s">
        <v>1237</v>
      </c>
      <c r="AK49" s="11" t="s">
        <v>1238</v>
      </c>
      <c r="AL49" s="11" t="s">
        <v>1239</v>
      </c>
      <c r="AM49" s="11" t="s">
        <v>1240</v>
      </c>
      <c r="AN49" s="11" t="s">
        <v>1241</v>
      </c>
      <c r="AO49" s="11" t="s">
        <v>1242</v>
      </c>
      <c r="AP49" s="11" t="s">
        <v>1243</v>
      </c>
      <c r="AQ49" s="11" t="s">
        <v>1244</v>
      </c>
      <c r="AR49" s="11" t="s">
        <v>1245</v>
      </c>
      <c r="AS49" s="11" t="s">
        <v>1246</v>
      </c>
      <c r="AT49" s="11" t="s">
        <v>1247</v>
      </c>
      <c r="AU49" s="11" t="s">
        <v>1248</v>
      </c>
      <c r="AV49" s="11" t="s">
        <v>1249</v>
      </c>
      <c r="AW49" s="11" t="s">
        <v>1250</v>
      </c>
      <c r="AX49" s="11" t="s">
        <v>1251</v>
      </c>
      <c r="AY49" s="11" t="s">
        <v>1252</v>
      </c>
      <c r="AZ49" s="11" t="s">
        <v>1253</v>
      </c>
      <c r="BA49" s="11" t="s">
        <v>1254</v>
      </c>
      <c r="BB49" s="11" t="s">
        <v>1255</v>
      </c>
      <c r="BC49" s="11" t="s">
        <v>1256</v>
      </c>
      <c r="BD49" s="11" t="s">
        <v>1257</v>
      </c>
      <c r="BE49" s="11" t="s">
        <v>1258</v>
      </c>
      <c r="BF49" s="11" t="s">
        <v>1259</v>
      </c>
      <c r="BG49" s="11" t="s">
        <v>1260</v>
      </c>
      <c r="BH49" s="11" t="s">
        <v>1261</v>
      </c>
      <c r="BI49" s="11" t="s">
        <v>1262</v>
      </c>
      <c r="BJ49" s="11" t="s">
        <v>1263</v>
      </c>
      <c r="BK49" s="11" t="s">
        <v>1264</v>
      </c>
      <c r="BL49" s="11" t="s">
        <v>1265</v>
      </c>
      <c r="BM49" s="11" t="s">
        <v>1266</v>
      </c>
      <c r="BN49" s="11" t="s">
        <v>1267</v>
      </c>
      <c r="BO49" s="11" t="s">
        <v>1268</v>
      </c>
      <c r="BP49" s="11" t="s">
        <v>1269</v>
      </c>
      <c r="BQ49" s="9" t="s">
        <v>13</v>
      </c>
    </row>
    <row r="50" spans="1:69" ht="15" customHeight="1" x14ac:dyDescent="0.25">
      <c r="A50" s="10">
        <v>38</v>
      </c>
      <c r="B50" s="7" t="s">
        <v>15</v>
      </c>
      <c r="C50" s="11" t="s">
        <v>1204</v>
      </c>
      <c r="D50" s="11" t="s">
        <v>1205</v>
      </c>
      <c r="E50" s="11" t="s">
        <v>1206</v>
      </c>
      <c r="F50" s="11" t="s">
        <v>1207</v>
      </c>
      <c r="G50" s="11" t="s">
        <v>1208</v>
      </c>
      <c r="H50" s="11" t="s">
        <v>1209</v>
      </c>
      <c r="I50" s="11" t="s">
        <v>1210</v>
      </c>
      <c r="J50" s="11" t="s">
        <v>1211</v>
      </c>
      <c r="K50" s="11" t="s">
        <v>1212</v>
      </c>
      <c r="L50" s="11" t="s">
        <v>1213</v>
      </c>
      <c r="M50" s="11" t="s">
        <v>1214</v>
      </c>
      <c r="N50" s="11" t="s">
        <v>1215</v>
      </c>
      <c r="O50" s="11" t="s">
        <v>1216</v>
      </c>
      <c r="P50" s="11" t="s">
        <v>1217</v>
      </c>
      <c r="Q50" s="11" t="s">
        <v>1218</v>
      </c>
      <c r="R50" s="11" t="s">
        <v>1219</v>
      </c>
      <c r="S50" s="11" t="s">
        <v>1220</v>
      </c>
      <c r="T50" s="11" t="s">
        <v>1221</v>
      </c>
      <c r="U50" s="11" t="s">
        <v>1222</v>
      </c>
      <c r="V50" s="11" t="s">
        <v>1223</v>
      </c>
      <c r="W50" s="11" t="s">
        <v>1224</v>
      </c>
      <c r="X50" s="11" t="s">
        <v>1225</v>
      </c>
      <c r="Y50" s="11" t="s">
        <v>1226</v>
      </c>
      <c r="Z50" s="11" t="s">
        <v>1227</v>
      </c>
      <c r="AA50" s="11" t="s">
        <v>1228</v>
      </c>
      <c r="AB50" s="11" t="s">
        <v>1229</v>
      </c>
      <c r="AC50" s="11" t="s">
        <v>1230</v>
      </c>
      <c r="AD50" s="11" t="s">
        <v>1231</v>
      </c>
      <c r="AE50" s="11" t="s">
        <v>1232</v>
      </c>
      <c r="AF50" s="11" t="s">
        <v>1233</v>
      </c>
      <c r="AG50" s="11" t="s">
        <v>1234</v>
      </c>
      <c r="AH50" s="11" t="s">
        <v>1235</v>
      </c>
      <c r="AI50" s="11" t="s">
        <v>1236</v>
      </c>
      <c r="AJ50" s="11" t="s">
        <v>1237</v>
      </c>
      <c r="AK50" s="11" t="s">
        <v>1238</v>
      </c>
      <c r="AL50" s="11" t="s">
        <v>1239</v>
      </c>
      <c r="AM50" s="11" t="s">
        <v>1240</v>
      </c>
      <c r="AN50" s="11" t="s">
        <v>1241</v>
      </c>
      <c r="AO50" s="11" t="s">
        <v>1242</v>
      </c>
      <c r="AP50" s="11" t="s">
        <v>1243</v>
      </c>
      <c r="AQ50" s="11" t="s">
        <v>1244</v>
      </c>
      <c r="AR50" s="11" t="s">
        <v>1245</v>
      </c>
      <c r="AS50" s="11" t="s">
        <v>1246</v>
      </c>
      <c r="AT50" s="11" t="s">
        <v>1247</v>
      </c>
      <c r="AU50" s="11" t="s">
        <v>1248</v>
      </c>
      <c r="AV50" s="11" t="s">
        <v>1249</v>
      </c>
      <c r="AW50" s="11" t="s">
        <v>1250</v>
      </c>
      <c r="AX50" s="11" t="s">
        <v>1251</v>
      </c>
      <c r="AY50" s="11" t="s">
        <v>1252</v>
      </c>
      <c r="AZ50" s="11" t="s">
        <v>1253</v>
      </c>
      <c r="BA50" s="11" t="s">
        <v>1254</v>
      </c>
      <c r="BB50" s="11" t="s">
        <v>1255</v>
      </c>
      <c r="BC50" s="11" t="s">
        <v>1256</v>
      </c>
      <c r="BD50" s="11" t="s">
        <v>1257</v>
      </c>
      <c r="BE50" s="11" t="s">
        <v>1258</v>
      </c>
      <c r="BF50" s="11" t="s">
        <v>1259</v>
      </c>
      <c r="BG50" s="11" t="s">
        <v>1260</v>
      </c>
      <c r="BH50" s="11" t="s">
        <v>1261</v>
      </c>
      <c r="BI50" s="11" t="s">
        <v>1262</v>
      </c>
      <c r="BJ50" s="11" t="s">
        <v>1263</v>
      </c>
      <c r="BK50" s="11" t="s">
        <v>1264</v>
      </c>
      <c r="BL50" s="11" t="s">
        <v>1265</v>
      </c>
      <c r="BM50" s="11" t="s">
        <v>1266</v>
      </c>
      <c r="BN50" s="11" t="s">
        <v>1267</v>
      </c>
      <c r="BO50" s="11" t="s">
        <v>1268</v>
      </c>
      <c r="BP50" s="11" t="s">
        <v>1269</v>
      </c>
      <c r="BQ50" s="7" t="s">
        <v>15</v>
      </c>
    </row>
    <row r="51" spans="1:69" ht="15" customHeight="1" x14ac:dyDescent="0.25">
      <c r="A51" s="10">
        <v>39</v>
      </c>
      <c r="B51" s="9" t="s">
        <v>13</v>
      </c>
      <c r="C51" s="11" t="s">
        <v>1270</v>
      </c>
      <c r="D51" s="11" t="s">
        <v>1271</v>
      </c>
      <c r="E51" s="11" t="s">
        <v>1272</v>
      </c>
      <c r="F51" s="11" t="s">
        <v>1273</v>
      </c>
      <c r="G51" s="11" t="s">
        <v>1274</v>
      </c>
      <c r="H51" s="11" t="s">
        <v>1275</v>
      </c>
      <c r="I51" s="11" t="s">
        <v>1276</v>
      </c>
      <c r="J51" s="11" t="s">
        <v>1277</v>
      </c>
      <c r="K51" s="11" t="s">
        <v>1278</v>
      </c>
      <c r="L51" s="11" t="s">
        <v>1279</v>
      </c>
      <c r="M51" s="11" t="s">
        <v>1280</v>
      </c>
      <c r="N51" s="11" t="s">
        <v>1281</v>
      </c>
      <c r="O51" s="11" t="s">
        <v>1282</v>
      </c>
      <c r="P51" s="11" t="s">
        <v>1283</v>
      </c>
      <c r="Q51" s="11" t="s">
        <v>1284</v>
      </c>
      <c r="R51" s="11" t="s">
        <v>1285</v>
      </c>
      <c r="S51" s="11" t="s">
        <v>1286</v>
      </c>
      <c r="T51" s="11" t="s">
        <v>1287</v>
      </c>
      <c r="U51" s="11" t="s">
        <v>1288</v>
      </c>
      <c r="V51" s="11" t="s">
        <v>1289</v>
      </c>
      <c r="W51" s="11" t="s">
        <v>1290</v>
      </c>
      <c r="X51" s="11" t="s">
        <v>1291</v>
      </c>
      <c r="Y51" s="11" t="s">
        <v>1292</v>
      </c>
      <c r="Z51" s="11" t="s">
        <v>1293</v>
      </c>
      <c r="AA51" s="11" t="s">
        <v>1294</v>
      </c>
      <c r="AB51" s="11" t="s">
        <v>1295</v>
      </c>
      <c r="AC51" s="11" t="s">
        <v>1296</v>
      </c>
      <c r="AD51" s="11" t="s">
        <v>1297</v>
      </c>
      <c r="AE51" s="11" t="s">
        <v>1298</v>
      </c>
      <c r="AF51" s="11" t="s">
        <v>1299</v>
      </c>
      <c r="AG51" s="11" t="s">
        <v>1300</v>
      </c>
      <c r="AH51" s="11" t="s">
        <v>1301</v>
      </c>
      <c r="AI51" s="11" t="s">
        <v>1302</v>
      </c>
      <c r="AJ51" s="11" t="s">
        <v>1303</v>
      </c>
      <c r="AK51" s="11" t="s">
        <v>1304</v>
      </c>
      <c r="AL51" s="11" t="s">
        <v>1305</v>
      </c>
      <c r="AM51" s="11" t="s">
        <v>1306</v>
      </c>
      <c r="AN51" s="11" t="s">
        <v>1307</v>
      </c>
      <c r="AO51" s="11" t="s">
        <v>1308</v>
      </c>
      <c r="AP51" s="11" t="s">
        <v>1309</v>
      </c>
      <c r="AQ51" s="11" t="s">
        <v>1310</v>
      </c>
      <c r="AR51" s="11" t="s">
        <v>1311</v>
      </c>
      <c r="AS51" s="11" t="s">
        <v>1312</v>
      </c>
      <c r="AT51" s="11" t="s">
        <v>1313</v>
      </c>
      <c r="AU51" s="11" t="s">
        <v>1314</v>
      </c>
      <c r="AV51" s="11" t="s">
        <v>1315</v>
      </c>
      <c r="AW51" s="11" t="s">
        <v>1316</v>
      </c>
      <c r="AX51" s="11" t="s">
        <v>1317</v>
      </c>
      <c r="AY51" s="11" t="s">
        <v>1318</v>
      </c>
      <c r="AZ51" s="11" t="s">
        <v>1319</v>
      </c>
      <c r="BA51" s="11" t="s">
        <v>1320</v>
      </c>
      <c r="BB51" s="11" t="s">
        <v>1321</v>
      </c>
      <c r="BC51" s="11" t="s">
        <v>1322</v>
      </c>
      <c r="BD51" s="11" t="s">
        <v>1323</v>
      </c>
      <c r="BE51" s="11" t="s">
        <v>1324</v>
      </c>
      <c r="BF51" s="11" t="s">
        <v>1325</v>
      </c>
      <c r="BG51" s="11" t="s">
        <v>1326</v>
      </c>
      <c r="BH51" s="11" t="s">
        <v>1327</v>
      </c>
      <c r="BI51" s="11" t="s">
        <v>1328</v>
      </c>
      <c r="BJ51" s="11" t="s">
        <v>1329</v>
      </c>
      <c r="BK51" s="11" t="s">
        <v>1330</v>
      </c>
      <c r="BL51" s="11" t="s">
        <v>1331</v>
      </c>
      <c r="BM51" s="11" t="s">
        <v>1332</v>
      </c>
      <c r="BN51" s="11" t="s">
        <v>1333</v>
      </c>
      <c r="BO51" s="11" t="s">
        <v>1334</v>
      </c>
      <c r="BP51" s="11" t="s">
        <v>1335</v>
      </c>
      <c r="BQ51" s="9" t="s">
        <v>13</v>
      </c>
    </row>
    <row r="52" spans="1:69" ht="15" customHeight="1" x14ac:dyDescent="0.25">
      <c r="A52" s="10">
        <v>40</v>
      </c>
      <c r="B52" s="7" t="s">
        <v>15</v>
      </c>
      <c r="C52" s="11" t="s">
        <v>1270</v>
      </c>
      <c r="D52" s="11" t="s">
        <v>1271</v>
      </c>
      <c r="E52" s="11" t="s">
        <v>1272</v>
      </c>
      <c r="F52" s="11" t="s">
        <v>1273</v>
      </c>
      <c r="G52" s="11" t="s">
        <v>1274</v>
      </c>
      <c r="H52" s="11" t="s">
        <v>1275</v>
      </c>
      <c r="I52" s="11" t="s">
        <v>1276</v>
      </c>
      <c r="J52" s="11" t="s">
        <v>1277</v>
      </c>
      <c r="K52" s="11" t="s">
        <v>1278</v>
      </c>
      <c r="L52" s="11" t="s">
        <v>1279</v>
      </c>
      <c r="M52" s="11" t="s">
        <v>1280</v>
      </c>
      <c r="N52" s="11" t="s">
        <v>1281</v>
      </c>
      <c r="O52" s="11" t="s">
        <v>1282</v>
      </c>
      <c r="P52" s="11" t="s">
        <v>1283</v>
      </c>
      <c r="Q52" s="11" t="s">
        <v>1284</v>
      </c>
      <c r="R52" s="11" t="s">
        <v>1285</v>
      </c>
      <c r="S52" s="11" t="s">
        <v>1286</v>
      </c>
      <c r="T52" s="11" t="s">
        <v>1287</v>
      </c>
      <c r="U52" s="11" t="s">
        <v>1288</v>
      </c>
      <c r="V52" s="11" t="s">
        <v>1289</v>
      </c>
      <c r="W52" s="11" t="s">
        <v>1290</v>
      </c>
      <c r="X52" s="11" t="s">
        <v>1291</v>
      </c>
      <c r="Y52" s="11" t="s">
        <v>1292</v>
      </c>
      <c r="Z52" s="11" t="s">
        <v>1293</v>
      </c>
      <c r="AA52" s="11" t="s">
        <v>1294</v>
      </c>
      <c r="AB52" s="11" t="s">
        <v>1295</v>
      </c>
      <c r="AC52" s="11" t="s">
        <v>1296</v>
      </c>
      <c r="AD52" s="11" t="s">
        <v>1297</v>
      </c>
      <c r="AE52" s="11" t="s">
        <v>1298</v>
      </c>
      <c r="AF52" s="11" t="s">
        <v>1299</v>
      </c>
      <c r="AG52" s="11" t="s">
        <v>1300</v>
      </c>
      <c r="AH52" s="11" t="s">
        <v>1301</v>
      </c>
      <c r="AI52" s="11" t="s">
        <v>1302</v>
      </c>
      <c r="AJ52" s="11" t="s">
        <v>1303</v>
      </c>
      <c r="AK52" s="11" t="s">
        <v>1304</v>
      </c>
      <c r="AL52" s="11" t="s">
        <v>1305</v>
      </c>
      <c r="AM52" s="11" t="s">
        <v>1306</v>
      </c>
      <c r="AN52" s="11" t="s">
        <v>1307</v>
      </c>
      <c r="AO52" s="11" t="s">
        <v>1308</v>
      </c>
      <c r="AP52" s="11" t="s">
        <v>1309</v>
      </c>
      <c r="AQ52" s="11" t="s">
        <v>1310</v>
      </c>
      <c r="AR52" s="11" t="s">
        <v>1311</v>
      </c>
      <c r="AS52" s="11" t="s">
        <v>1312</v>
      </c>
      <c r="AT52" s="11" t="s">
        <v>1313</v>
      </c>
      <c r="AU52" s="11" t="s">
        <v>1314</v>
      </c>
      <c r="AV52" s="11" t="s">
        <v>1315</v>
      </c>
      <c r="AW52" s="11" t="s">
        <v>1316</v>
      </c>
      <c r="AX52" s="11" t="s">
        <v>1317</v>
      </c>
      <c r="AY52" s="11" t="s">
        <v>1318</v>
      </c>
      <c r="AZ52" s="11" t="s">
        <v>1319</v>
      </c>
      <c r="BA52" s="11" t="s">
        <v>1320</v>
      </c>
      <c r="BB52" s="11" t="s">
        <v>1321</v>
      </c>
      <c r="BC52" s="11" t="s">
        <v>1322</v>
      </c>
      <c r="BD52" s="11" t="s">
        <v>1323</v>
      </c>
      <c r="BE52" s="11" t="s">
        <v>1324</v>
      </c>
      <c r="BF52" s="11" t="s">
        <v>1325</v>
      </c>
      <c r="BG52" s="11" t="s">
        <v>1326</v>
      </c>
      <c r="BH52" s="11" t="s">
        <v>1327</v>
      </c>
      <c r="BI52" s="11" t="s">
        <v>1328</v>
      </c>
      <c r="BJ52" s="11" t="s">
        <v>1329</v>
      </c>
      <c r="BK52" s="11" t="s">
        <v>1330</v>
      </c>
      <c r="BL52" s="11" t="s">
        <v>1331</v>
      </c>
      <c r="BM52" s="11" t="s">
        <v>1332</v>
      </c>
      <c r="BN52" s="11" t="s">
        <v>1333</v>
      </c>
      <c r="BO52" s="11" t="s">
        <v>1334</v>
      </c>
      <c r="BP52" s="11" t="s">
        <v>1335</v>
      </c>
      <c r="BQ52" s="7" t="s">
        <v>15</v>
      </c>
    </row>
    <row r="53" spans="1:69" ht="15" customHeight="1" x14ac:dyDescent="0.25">
      <c r="A53" s="10">
        <v>41</v>
      </c>
      <c r="B53" s="9" t="s">
        <v>13</v>
      </c>
      <c r="C53" s="11" t="s">
        <v>1336</v>
      </c>
      <c r="D53" s="11" t="s">
        <v>1337</v>
      </c>
      <c r="E53" s="11" t="s">
        <v>1338</v>
      </c>
      <c r="F53" s="11" t="s">
        <v>1339</v>
      </c>
      <c r="G53" s="11" t="s">
        <v>1340</v>
      </c>
      <c r="H53" s="11" t="s">
        <v>1341</v>
      </c>
      <c r="I53" s="11" t="s">
        <v>1342</v>
      </c>
      <c r="J53" s="11" t="s">
        <v>1343</v>
      </c>
      <c r="K53" s="11" t="s">
        <v>1344</v>
      </c>
      <c r="L53" s="11" t="s">
        <v>1345</v>
      </c>
      <c r="M53" s="11" t="s">
        <v>1346</v>
      </c>
      <c r="N53" s="11" t="s">
        <v>1347</v>
      </c>
      <c r="O53" s="11" t="s">
        <v>1348</v>
      </c>
      <c r="P53" s="11" t="s">
        <v>1349</v>
      </c>
      <c r="Q53" s="11" t="s">
        <v>1350</v>
      </c>
      <c r="R53" s="11" t="s">
        <v>1351</v>
      </c>
      <c r="S53" s="11" t="s">
        <v>1352</v>
      </c>
      <c r="T53" s="11" t="s">
        <v>1353</v>
      </c>
      <c r="U53" s="11" t="s">
        <v>1354</v>
      </c>
      <c r="V53" s="11" t="s">
        <v>1355</v>
      </c>
      <c r="W53" s="11" t="s">
        <v>1356</v>
      </c>
      <c r="X53" s="11" t="s">
        <v>1357</v>
      </c>
      <c r="Y53" s="11" t="s">
        <v>1358</v>
      </c>
      <c r="Z53" s="11" t="s">
        <v>1359</v>
      </c>
      <c r="AA53" s="11" t="s">
        <v>1360</v>
      </c>
      <c r="AB53" s="11" t="s">
        <v>1361</v>
      </c>
      <c r="AC53" s="11" t="s">
        <v>1362</v>
      </c>
      <c r="AD53" s="11" t="s">
        <v>1363</v>
      </c>
      <c r="AE53" s="11" t="s">
        <v>1364</v>
      </c>
      <c r="AF53" s="11" t="s">
        <v>1365</v>
      </c>
      <c r="AG53" s="11" t="s">
        <v>1366</v>
      </c>
      <c r="AH53" s="11" t="s">
        <v>1367</v>
      </c>
      <c r="AI53" s="11" t="s">
        <v>1368</v>
      </c>
      <c r="AJ53" s="11" t="s">
        <v>1369</v>
      </c>
      <c r="AK53" s="11" t="s">
        <v>1370</v>
      </c>
      <c r="AL53" s="11" t="s">
        <v>1371</v>
      </c>
      <c r="AM53" s="11" t="s">
        <v>1372</v>
      </c>
      <c r="AN53" s="11" t="s">
        <v>1373</v>
      </c>
      <c r="AO53" s="11" t="s">
        <v>1374</v>
      </c>
      <c r="AP53" s="11" t="s">
        <v>1375</v>
      </c>
      <c r="AQ53" s="11" t="s">
        <v>1376</v>
      </c>
      <c r="AR53" s="11" t="s">
        <v>1377</v>
      </c>
      <c r="AS53" s="11" t="s">
        <v>1378</v>
      </c>
      <c r="AT53" s="11" t="s">
        <v>1379</v>
      </c>
      <c r="AU53" s="11" t="s">
        <v>1380</v>
      </c>
      <c r="AV53" s="11" t="s">
        <v>1381</v>
      </c>
      <c r="AW53" s="11" t="s">
        <v>1382</v>
      </c>
      <c r="AX53" s="11" t="s">
        <v>1383</v>
      </c>
      <c r="AY53" s="11" t="s">
        <v>1384</v>
      </c>
      <c r="AZ53" s="11" t="s">
        <v>1385</v>
      </c>
      <c r="BA53" s="11" t="s">
        <v>1386</v>
      </c>
      <c r="BB53" s="11" t="s">
        <v>1387</v>
      </c>
      <c r="BC53" s="11" t="s">
        <v>1388</v>
      </c>
      <c r="BD53" s="11" t="s">
        <v>1389</v>
      </c>
      <c r="BE53" s="11" t="s">
        <v>1390</v>
      </c>
      <c r="BF53" s="11" t="s">
        <v>1391</v>
      </c>
      <c r="BG53" s="11" t="s">
        <v>1392</v>
      </c>
      <c r="BH53" s="11" t="s">
        <v>1393</v>
      </c>
      <c r="BI53" s="11" t="s">
        <v>1394</v>
      </c>
      <c r="BJ53" s="11" t="s">
        <v>1395</v>
      </c>
      <c r="BK53" s="11" t="s">
        <v>1396</v>
      </c>
      <c r="BL53" s="11" t="s">
        <v>1397</v>
      </c>
      <c r="BM53" s="11" t="s">
        <v>1398</v>
      </c>
      <c r="BN53" s="11" t="s">
        <v>1399</v>
      </c>
      <c r="BO53" s="11" t="s">
        <v>1400</v>
      </c>
      <c r="BP53" s="11" t="s">
        <v>1401</v>
      </c>
      <c r="BQ53" s="9" t="s">
        <v>13</v>
      </c>
    </row>
    <row r="54" spans="1:69" ht="15" customHeight="1" x14ac:dyDescent="0.25">
      <c r="A54" s="10">
        <v>42</v>
      </c>
      <c r="B54" s="7" t="s">
        <v>15</v>
      </c>
      <c r="C54" s="11" t="s">
        <v>1336</v>
      </c>
      <c r="D54" s="11" t="s">
        <v>1337</v>
      </c>
      <c r="E54" s="11" t="s">
        <v>1338</v>
      </c>
      <c r="F54" s="11" t="s">
        <v>1339</v>
      </c>
      <c r="G54" s="11" t="s">
        <v>1340</v>
      </c>
      <c r="H54" s="11" t="s">
        <v>1341</v>
      </c>
      <c r="I54" s="11" t="s">
        <v>1342</v>
      </c>
      <c r="J54" s="11" t="s">
        <v>1343</v>
      </c>
      <c r="K54" s="11" t="s">
        <v>1344</v>
      </c>
      <c r="L54" s="11" t="s">
        <v>1345</v>
      </c>
      <c r="M54" s="11" t="s">
        <v>1346</v>
      </c>
      <c r="N54" s="11" t="s">
        <v>1347</v>
      </c>
      <c r="O54" s="11" t="s">
        <v>1348</v>
      </c>
      <c r="P54" s="11" t="s">
        <v>1349</v>
      </c>
      <c r="Q54" s="11" t="s">
        <v>1350</v>
      </c>
      <c r="R54" s="11" t="s">
        <v>1351</v>
      </c>
      <c r="S54" s="11" t="s">
        <v>1352</v>
      </c>
      <c r="T54" s="11" t="s">
        <v>1353</v>
      </c>
      <c r="U54" s="11" t="s">
        <v>1354</v>
      </c>
      <c r="V54" s="11" t="s">
        <v>1355</v>
      </c>
      <c r="W54" s="11" t="s">
        <v>1356</v>
      </c>
      <c r="X54" s="11" t="s">
        <v>1357</v>
      </c>
      <c r="Y54" s="11" t="s">
        <v>1358</v>
      </c>
      <c r="Z54" s="11" t="s">
        <v>1359</v>
      </c>
      <c r="AA54" s="11" t="s">
        <v>1360</v>
      </c>
      <c r="AB54" s="11" t="s">
        <v>1361</v>
      </c>
      <c r="AC54" s="11" t="s">
        <v>1362</v>
      </c>
      <c r="AD54" s="11" t="s">
        <v>1363</v>
      </c>
      <c r="AE54" s="11" t="s">
        <v>1364</v>
      </c>
      <c r="AF54" s="11" t="s">
        <v>1365</v>
      </c>
      <c r="AG54" s="11" t="s">
        <v>1366</v>
      </c>
      <c r="AH54" s="11" t="s">
        <v>1367</v>
      </c>
      <c r="AI54" s="11" t="s">
        <v>1368</v>
      </c>
      <c r="AJ54" s="11" t="s">
        <v>1369</v>
      </c>
      <c r="AK54" s="11" t="s">
        <v>1370</v>
      </c>
      <c r="AL54" s="11" t="s">
        <v>1371</v>
      </c>
      <c r="AM54" s="11" t="s">
        <v>1372</v>
      </c>
      <c r="AN54" s="11" t="s">
        <v>1373</v>
      </c>
      <c r="AO54" s="11" t="s">
        <v>1374</v>
      </c>
      <c r="AP54" s="11" t="s">
        <v>1375</v>
      </c>
      <c r="AQ54" s="11" t="s">
        <v>1376</v>
      </c>
      <c r="AR54" s="11" t="s">
        <v>1377</v>
      </c>
      <c r="AS54" s="11" t="s">
        <v>1378</v>
      </c>
      <c r="AT54" s="11" t="s">
        <v>1379</v>
      </c>
      <c r="AU54" s="11" t="s">
        <v>1380</v>
      </c>
      <c r="AV54" s="11" t="s">
        <v>1381</v>
      </c>
      <c r="AW54" s="11" t="s">
        <v>1382</v>
      </c>
      <c r="AX54" s="11" t="s">
        <v>1383</v>
      </c>
      <c r="AY54" s="11" t="s">
        <v>1384</v>
      </c>
      <c r="AZ54" s="11" t="s">
        <v>1385</v>
      </c>
      <c r="BA54" s="11" t="s">
        <v>1386</v>
      </c>
      <c r="BB54" s="11" t="s">
        <v>1387</v>
      </c>
      <c r="BC54" s="11" t="s">
        <v>1388</v>
      </c>
      <c r="BD54" s="11" t="s">
        <v>1389</v>
      </c>
      <c r="BE54" s="11" t="s">
        <v>1390</v>
      </c>
      <c r="BF54" s="11" t="s">
        <v>1391</v>
      </c>
      <c r="BG54" s="11" t="s">
        <v>1392</v>
      </c>
      <c r="BH54" s="11" t="s">
        <v>1393</v>
      </c>
      <c r="BI54" s="11" t="s">
        <v>1394</v>
      </c>
      <c r="BJ54" s="11" t="s">
        <v>1395</v>
      </c>
      <c r="BK54" s="11" t="s">
        <v>1396</v>
      </c>
      <c r="BL54" s="11" t="s">
        <v>1397</v>
      </c>
      <c r="BM54" s="11" t="s">
        <v>1398</v>
      </c>
      <c r="BN54" s="11" t="s">
        <v>1399</v>
      </c>
      <c r="BO54" s="11" t="s">
        <v>1400</v>
      </c>
      <c r="BP54" s="11" t="s">
        <v>1401</v>
      </c>
      <c r="BQ54" s="7" t="s">
        <v>15</v>
      </c>
    </row>
    <row r="55" spans="1:69" ht="15" customHeight="1" x14ac:dyDescent="0.25">
      <c r="A55" s="10">
        <v>43</v>
      </c>
      <c r="B55" s="9" t="s">
        <v>13</v>
      </c>
      <c r="C55" s="11" t="s">
        <v>1402</v>
      </c>
      <c r="D55" s="11" t="s">
        <v>1403</v>
      </c>
      <c r="E55" s="11" t="s">
        <v>1404</v>
      </c>
      <c r="F55" s="11" t="s">
        <v>1405</v>
      </c>
      <c r="G55" s="11" t="s">
        <v>1406</v>
      </c>
      <c r="H55" s="11" t="s">
        <v>1407</v>
      </c>
      <c r="I55" s="11" t="s">
        <v>1408</v>
      </c>
      <c r="J55" s="11" t="s">
        <v>1409</v>
      </c>
      <c r="K55" s="11" t="s">
        <v>1410</v>
      </c>
      <c r="L55" s="11" t="s">
        <v>1411</v>
      </c>
      <c r="M55" s="11" t="s">
        <v>1412</v>
      </c>
      <c r="N55" s="11" t="s">
        <v>1413</v>
      </c>
      <c r="O55" s="11" t="s">
        <v>1414</v>
      </c>
      <c r="P55" s="11" t="s">
        <v>1415</v>
      </c>
      <c r="Q55" s="11" t="s">
        <v>1416</v>
      </c>
      <c r="R55" s="11" t="s">
        <v>1417</v>
      </c>
      <c r="S55" s="11" t="s">
        <v>1418</v>
      </c>
      <c r="T55" s="11" t="s">
        <v>1419</v>
      </c>
      <c r="U55" s="11" t="s">
        <v>1420</v>
      </c>
      <c r="V55" s="11" t="s">
        <v>1421</v>
      </c>
      <c r="W55" s="11" t="s">
        <v>1422</v>
      </c>
      <c r="X55" s="11" t="s">
        <v>1423</v>
      </c>
      <c r="Y55" s="11" t="s">
        <v>1424</v>
      </c>
      <c r="Z55" s="11" t="s">
        <v>1425</v>
      </c>
      <c r="AA55" s="11" t="s">
        <v>1426</v>
      </c>
      <c r="AB55" s="11" t="s">
        <v>1427</v>
      </c>
      <c r="AC55" s="11" t="s">
        <v>1428</v>
      </c>
      <c r="AD55" s="11" t="s">
        <v>1429</v>
      </c>
      <c r="AE55" s="11" t="s">
        <v>1430</v>
      </c>
      <c r="AF55" s="11" t="s">
        <v>1431</v>
      </c>
      <c r="AG55" s="11" t="s">
        <v>1432</v>
      </c>
      <c r="AH55" s="11" t="s">
        <v>1433</v>
      </c>
      <c r="AI55" s="11" t="s">
        <v>1434</v>
      </c>
      <c r="AJ55" s="11" t="s">
        <v>1435</v>
      </c>
      <c r="AK55" s="11" t="s">
        <v>1436</v>
      </c>
      <c r="AL55" s="11" t="s">
        <v>1437</v>
      </c>
      <c r="AM55" s="11" t="s">
        <v>1438</v>
      </c>
      <c r="AN55" s="11" t="s">
        <v>1439</v>
      </c>
      <c r="AO55" s="11" t="s">
        <v>1440</v>
      </c>
      <c r="AP55" s="11" t="s">
        <v>1441</v>
      </c>
      <c r="AQ55" s="11" t="s">
        <v>1442</v>
      </c>
      <c r="AR55" s="11" t="s">
        <v>1443</v>
      </c>
      <c r="AS55" s="11" t="s">
        <v>1444</v>
      </c>
      <c r="AT55" s="11" t="s">
        <v>1445</v>
      </c>
      <c r="AU55" s="11" t="s">
        <v>1446</v>
      </c>
      <c r="AV55" s="11" t="s">
        <v>1447</v>
      </c>
      <c r="AW55" s="11" t="s">
        <v>1448</v>
      </c>
      <c r="AX55" s="11" t="s">
        <v>1449</v>
      </c>
      <c r="AY55" s="11" t="s">
        <v>1450</v>
      </c>
      <c r="AZ55" s="11" t="s">
        <v>1451</v>
      </c>
      <c r="BA55" s="11" t="s">
        <v>1452</v>
      </c>
      <c r="BB55" s="11" t="s">
        <v>1453</v>
      </c>
      <c r="BC55" s="11" t="s">
        <v>1454</v>
      </c>
      <c r="BD55" s="11" t="s">
        <v>1455</v>
      </c>
      <c r="BE55" s="11" t="s">
        <v>1456</v>
      </c>
      <c r="BF55" s="11" t="s">
        <v>1457</v>
      </c>
      <c r="BG55" s="11" t="s">
        <v>1458</v>
      </c>
      <c r="BH55" s="11" t="s">
        <v>1459</v>
      </c>
      <c r="BI55" s="11" t="s">
        <v>1460</v>
      </c>
      <c r="BJ55" s="11" t="s">
        <v>1461</v>
      </c>
      <c r="BK55" s="11" t="s">
        <v>1462</v>
      </c>
      <c r="BL55" s="11" t="s">
        <v>1463</v>
      </c>
      <c r="BM55" s="11" t="s">
        <v>1464</v>
      </c>
      <c r="BN55" s="11" t="s">
        <v>1465</v>
      </c>
      <c r="BO55" s="11" t="s">
        <v>1466</v>
      </c>
      <c r="BP55" s="11" t="s">
        <v>1467</v>
      </c>
      <c r="BQ55" s="9" t="s">
        <v>13</v>
      </c>
    </row>
    <row r="56" spans="1:69" ht="15" customHeight="1" x14ac:dyDescent="0.25">
      <c r="A56" s="10">
        <v>44</v>
      </c>
      <c r="B56" s="7" t="s">
        <v>15</v>
      </c>
      <c r="C56" s="11" t="s">
        <v>1402</v>
      </c>
      <c r="D56" s="11" t="s">
        <v>1403</v>
      </c>
      <c r="E56" s="11" t="s">
        <v>1404</v>
      </c>
      <c r="F56" s="11" t="s">
        <v>1405</v>
      </c>
      <c r="G56" s="11" t="s">
        <v>1406</v>
      </c>
      <c r="H56" s="11" t="s">
        <v>1407</v>
      </c>
      <c r="I56" s="11" t="s">
        <v>1408</v>
      </c>
      <c r="J56" s="11" t="s">
        <v>1409</v>
      </c>
      <c r="K56" s="11" t="s">
        <v>1410</v>
      </c>
      <c r="L56" s="11" t="s">
        <v>1411</v>
      </c>
      <c r="M56" s="11" t="s">
        <v>1412</v>
      </c>
      <c r="N56" s="11" t="s">
        <v>1413</v>
      </c>
      <c r="O56" s="11" t="s">
        <v>1414</v>
      </c>
      <c r="P56" s="11" t="s">
        <v>1415</v>
      </c>
      <c r="Q56" s="11" t="s">
        <v>1416</v>
      </c>
      <c r="R56" s="11" t="s">
        <v>1417</v>
      </c>
      <c r="S56" s="11" t="s">
        <v>1418</v>
      </c>
      <c r="T56" s="11" t="s">
        <v>1419</v>
      </c>
      <c r="U56" s="11" t="s">
        <v>1420</v>
      </c>
      <c r="V56" s="11" t="s">
        <v>1421</v>
      </c>
      <c r="W56" s="11" t="s">
        <v>1422</v>
      </c>
      <c r="X56" s="11" t="s">
        <v>1423</v>
      </c>
      <c r="Y56" s="11" t="s">
        <v>1424</v>
      </c>
      <c r="Z56" s="11" t="s">
        <v>1425</v>
      </c>
      <c r="AA56" s="11" t="s">
        <v>1426</v>
      </c>
      <c r="AB56" s="11" t="s">
        <v>1427</v>
      </c>
      <c r="AC56" s="11" t="s">
        <v>1428</v>
      </c>
      <c r="AD56" s="11" t="s">
        <v>1429</v>
      </c>
      <c r="AE56" s="11" t="s">
        <v>1430</v>
      </c>
      <c r="AF56" s="11" t="s">
        <v>1431</v>
      </c>
      <c r="AG56" s="11" t="s">
        <v>1432</v>
      </c>
      <c r="AH56" s="11" t="s">
        <v>1433</v>
      </c>
      <c r="AI56" s="11" t="s">
        <v>1434</v>
      </c>
      <c r="AJ56" s="11" t="s">
        <v>1435</v>
      </c>
      <c r="AK56" s="11" t="s">
        <v>1436</v>
      </c>
      <c r="AL56" s="11" t="s">
        <v>1437</v>
      </c>
      <c r="AM56" s="11" t="s">
        <v>1438</v>
      </c>
      <c r="AN56" s="11" t="s">
        <v>1439</v>
      </c>
      <c r="AO56" s="11" t="s">
        <v>1440</v>
      </c>
      <c r="AP56" s="11" t="s">
        <v>1441</v>
      </c>
      <c r="AQ56" s="11" t="s">
        <v>1442</v>
      </c>
      <c r="AR56" s="11" t="s">
        <v>1443</v>
      </c>
      <c r="AS56" s="11" t="s">
        <v>1444</v>
      </c>
      <c r="AT56" s="11" t="s">
        <v>1445</v>
      </c>
      <c r="AU56" s="11" t="s">
        <v>1446</v>
      </c>
      <c r="AV56" s="11" t="s">
        <v>1447</v>
      </c>
      <c r="AW56" s="11" t="s">
        <v>1448</v>
      </c>
      <c r="AX56" s="11" t="s">
        <v>1449</v>
      </c>
      <c r="AY56" s="11" t="s">
        <v>1450</v>
      </c>
      <c r="AZ56" s="11" t="s">
        <v>1451</v>
      </c>
      <c r="BA56" s="11" t="s">
        <v>1452</v>
      </c>
      <c r="BB56" s="11" t="s">
        <v>1453</v>
      </c>
      <c r="BC56" s="11" t="s">
        <v>1454</v>
      </c>
      <c r="BD56" s="11" t="s">
        <v>1455</v>
      </c>
      <c r="BE56" s="11" t="s">
        <v>1456</v>
      </c>
      <c r="BF56" s="11" t="s">
        <v>1457</v>
      </c>
      <c r="BG56" s="11" t="s">
        <v>1458</v>
      </c>
      <c r="BH56" s="11" t="s">
        <v>1459</v>
      </c>
      <c r="BI56" s="11" t="s">
        <v>1460</v>
      </c>
      <c r="BJ56" s="11" t="s">
        <v>1461</v>
      </c>
      <c r="BK56" s="11" t="s">
        <v>1462</v>
      </c>
      <c r="BL56" s="11" t="s">
        <v>1463</v>
      </c>
      <c r="BM56" s="11" t="s">
        <v>1464</v>
      </c>
      <c r="BN56" s="11" t="s">
        <v>1465</v>
      </c>
      <c r="BO56" s="11" t="s">
        <v>1466</v>
      </c>
      <c r="BP56" s="11" t="s">
        <v>1467</v>
      </c>
      <c r="BQ56" s="7" t="s">
        <v>15</v>
      </c>
    </row>
    <row r="57" spans="1:69" ht="15" customHeight="1" x14ac:dyDescent="0.25">
      <c r="A57" s="10">
        <v>45</v>
      </c>
      <c r="B57" s="9" t="s">
        <v>13</v>
      </c>
      <c r="C57" s="11" t="s">
        <v>1468</v>
      </c>
      <c r="D57" s="11" t="s">
        <v>1469</v>
      </c>
      <c r="E57" s="11" t="s">
        <v>1470</v>
      </c>
      <c r="F57" s="11" t="s">
        <v>1471</v>
      </c>
      <c r="G57" s="11" t="s">
        <v>1472</v>
      </c>
      <c r="H57" s="11" t="s">
        <v>1473</v>
      </c>
      <c r="I57" s="11" t="s">
        <v>1474</v>
      </c>
      <c r="J57" s="11" t="s">
        <v>1475</v>
      </c>
      <c r="K57" s="11" t="s">
        <v>1476</v>
      </c>
      <c r="L57" s="11" t="s">
        <v>1477</v>
      </c>
      <c r="M57" s="11" t="s">
        <v>1478</v>
      </c>
      <c r="N57" s="11" t="s">
        <v>1479</v>
      </c>
      <c r="O57" s="11" t="s">
        <v>1480</v>
      </c>
      <c r="P57" s="11" t="s">
        <v>1481</v>
      </c>
      <c r="Q57" s="11" t="s">
        <v>1482</v>
      </c>
      <c r="R57" s="11" t="s">
        <v>1483</v>
      </c>
      <c r="S57" s="11" t="s">
        <v>1484</v>
      </c>
      <c r="T57" s="11" t="s">
        <v>1485</v>
      </c>
      <c r="U57" s="11" t="s">
        <v>1486</v>
      </c>
      <c r="V57" s="11" t="s">
        <v>1487</v>
      </c>
      <c r="W57" s="11" t="s">
        <v>1488</v>
      </c>
      <c r="X57" s="11" t="s">
        <v>1489</v>
      </c>
      <c r="Y57" s="11" t="s">
        <v>1490</v>
      </c>
      <c r="Z57" s="11" t="s">
        <v>1491</v>
      </c>
      <c r="AA57" s="11" t="s">
        <v>1492</v>
      </c>
      <c r="AB57" s="11" t="s">
        <v>1493</v>
      </c>
      <c r="AC57" s="11" t="s">
        <v>1494</v>
      </c>
      <c r="AD57" s="11" t="s">
        <v>1495</v>
      </c>
      <c r="AE57" s="11" t="s">
        <v>1496</v>
      </c>
      <c r="AF57" s="11" t="s">
        <v>1497</v>
      </c>
      <c r="AG57" s="11" t="s">
        <v>1498</v>
      </c>
      <c r="AH57" s="11" t="s">
        <v>1499</v>
      </c>
      <c r="AI57" s="11" t="s">
        <v>1500</v>
      </c>
      <c r="AJ57" s="11" t="s">
        <v>1501</v>
      </c>
      <c r="AK57" s="11" t="s">
        <v>1502</v>
      </c>
      <c r="AL57" s="11" t="s">
        <v>1503</v>
      </c>
      <c r="AM57" s="11" t="s">
        <v>1504</v>
      </c>
      <c r="AN57" s="11" t="s">
        <v>1505</v>
      </c>
      <c r="AO57" s="11" t="s">
        <v>1506</v>
      </c>
      <c r="AP57" s="11" t="s">
        <v>1507</v>
      </c>
      <c r="AQ57" s="11" t="s">
        <v>1508</v>
      </c>
      <c r="AR57" s="11" t="s">
        <v>1509</v>
      </c>
      <c r="AS57" s="11" t="s">
        <v>1510</v>
      </c>
      <c r="AT57" s="11" t="s">
        <v>1511</v>
      </c>
      <c r="AU57" s="11" t="s">
        <v>1512</v>
      </c>
      <c r="AV57" s="12" t="s">
        <v>1513</v>
      </c>
      <c r="AW57" s="12" t="s">
        <v>1514</v>
      </c>
      <c r="AX57" s="12" t="s">
        <v>1515</v>
      </c>
      <c r="AY57" s="11" t="s">
        <v>1516</v>
      </c>
      <c r="AZ57" s="11" t="s">
        <v>1517</v>
      </c>
      <c r="BA57" s="16" t="s">
        <v>1518</v>
      </c>
      <c r="BB57" s="20" t="s">
        <v>1519</v>
      </c>
      <c r="BC57" s="22" t="s">
        <v>1520</v>
      </c>
      <c r="BD57" s="11" t="s">
        <v>1521</v>
      </c>
      <c r="BE57" s="11" t="s">
        <v>1522</v>
      </c>
      <c r="BF57" s="11" t="s">
        <v>1523</v>
      </c>
      <c r="BG57" s="11" t="s">
        <v>1524</v>
      </c>
      <c r="BH57" s="11" t="s">
        <v>1525</v>
      </c>
      <c r="BI57" s="11" t="s">
        <v>1526</v>
      </c>
      <c r="BJ57" s="11" t="s">
        <v>1527</v>
      </c>
      <c r="BK57" s="14" t="s">
        <v>1528</v>
      </c>
      <c r="BL57" s="12" t="s">
        <v>1529</v>
      </c>
      <c r="BM57" s="11" t="s">
        <v>1530</v>
      </c>
      <c r="BN57" s="11" t="s">
        <v>1531</v>
      </c>
      <c r="BO57" s="14" t="s">
        <v>1532</v>
      </c>
      <c r="BP57" s="11" t="s">
        <v>1533</v>
      </c>
      <c r="BQ57" s="9" t="s">
        <v>13</v>
      </c>
    </row>
    <row r="58" spans="1:69" ht="15" customHeight="1" x14ac:dyDescent="0.25">
      <c r="A58" s="10">
        <v>46</v>
      </c>
      <c r="B58" s="7" t="s">
        <v>15</v>
      </c>
      <c r="C58" s="11" t="s">
        <v>1468</v>
      </c>
      <c r="D58" s="11" t="s">
        <v>1469</v>
      </c>
      <c r="E58" s="11" t="s">
        <v>1470</v>
      </c>
      <c r="F58" s="11" t="s">
        <v>1471</v>
      </c>
      <c r="G58" s="11" t="s">
        <v>1472</v>
      </c>
      <c r="H58" s="11" t="s">
        <v>1473</v>
      </c>
      <c r="I58" s="11" t="s">
        <v>1474</v>
      </c>
      <c r="J58" s="11" t="s">
        <v>1475</v>
      </c>
      <c r="K58" s="11" t="s">
        <v>1476</v>
      </c>
      <c r="L58" s="11" t="s">
        <v>1477</v>
      </c>
      <c r="M58" s="11" t="s">
        <v>1478</v>
      </c>
      <c r="N58" s="11" t="s">
        <v>1479</v>
      </c>
      <c r="O58" s="11" t="s">
        <v>1480</v>
      </c>
      <c r="P58" s="11" t="s">
        <v>1481</v>
      </c>
      <c r="Q58" s="11" t="s">
        <v>1482</v>
      </c>
      <c r="R58" s="11" t="s">
        <v>1483</v>
      </c>
      <c r="S58" s="11" t="s">
        <v>1484</v>
      </c>
      <c r="T58" s="11" t="s">
        <v>1485</v>
      </c>
      <c r="U58" s="11" t="s">
        <v>1486</v>
      </c>
      <c r="V58" s="11" t="s">
        <v>1487</v>
      </c>
      <c r="W58" s="11" t="s">
        <v>1488</v>
      </c>
      <c r="X58" s="11" t="s">
        <v>1489</v>
      </c>
      <c r="Y58" s="11" t="s">
        <v>1490</v>
      </c>
      <c r="Z58" s="11" t="s">
        <v>1491</v>
      </c>
      <c r="AA58" s="11" t="s">
        <v>1492</v>
      </c>
      <c r="AB58" s="11" t="s">
        <v>1493</v>
      </c>
      <c r="AC58" s="11" t="s">
        <v>1494</v>
      </c>
      <c r="AD58" s="11" t="s">
        <v>1495</v>
      </c>
      <c r="AE58" s="11" t="s">
        <v>1496</v>
      </c>
      <c r="AF58" s="11" t="s">
        <v>1497</v>
      </c>
      <c r="AG58" s="11" t="s">
        <v>1498</v>
      </c>
      <c r="AH58" s="11" t="s">
        <v>1499</v>
      </c>
      <c r="AI58" s="11" t="s">
        <v>1500</v>
      </c>
      <c r="AJ58" s="11" t="s">
        <v>1501</v>
      </c>
      <c r="AK58" s="11" t="s">
        <v>1502</v>
      </c>
      <c r="AL58" s="11" t="s">
        <v>1503</v>
      </c>
      <c r="AM58" s="11" t="s">
        <v>1504</v>
      </c>
      <c r="AN58" s="11" t="s">
        <v>1505</v>
      </c>
      <c r="AO58" s="11" t="s">
        <v>1506</v>
      </c>
      <c r="AP58" s="11" t="s">
        <v>1507</v>
      </c>
      <c r="AQ58" s="11" t="s">
        <v>1508</v>
      </c>
      <c r="AR58" s="11" t="s">
        <v>1509</v>
      </c>
      <c r="AS58" s="11" t="s">
        <v>1510</v>
      </c>
      <c r="AT58" s="11" t="s">
        <v>1511</v>
      </c>
      <c r="AU58" s="11" t="s">
        <v>1512</v>
      </c>
      <c r="AV58" s="12" t="s">
        <v>1513</v>
      </c>
      <c r="AW58" s="12" t="s">
        <v>1514</v>
      </c>
      <c r="AX58" s="12" t="s">
        <v>1515</v>
      </c>
      <c r="AY58" s="11" t="s">
        <v>1516</v>
      </c>
      <c r="AZ58" s="11" t="s">
        <v>1517</v>
      </c>
      <c r="BA58" s="16" t="s">
        <v>1518</v>
      </c>
      <c r="BB58" s="20" t="s">
        <v>1519</v>
      </c>
      <c r="BC58" s="22" t="s">
        <v>1520</v>
      </c>
      <c r="BD58" s="11" t="s">
        <v>1521</v>
      </c>
      <c r="BE58" s="11" t="s">
        <v>1522</v>
      </c>
      <c r="BF58" s="11" t="s">
        <v>1523</v>
      </c>
      <c r="BG58" s="11" t="s">
        <v>1524</v>
      </c>
      <c r="BH58" s="11" t="s">
        <v>1525</v>
      </c>
      <c r="BI58" s="11" t="s">
        <v>1526</v>
      </c>
      <c r="BJ58" s="11" t="s">
        <v>1527</v>
      </c>
      <c r="BK58" s="14" t="s">
        <v>1528</v>
      </c>
      <c r="BL58" s="12" t="s">
        <v>1529</v>
      </c>
      <c r="BM58" s="11" t="s">
        <v>1530</v>
      </c>
      <c r="BN58" s="11" t="s">
        <v>1531</v>
      </c>
      <c r="BO58" s="14" t="s">
        <v>1532</v>
      </c>
      <c r="BP58" s="11" t="s">
        <v>1533</v>
      </c>
      <c r="BQ58" s="7" t="s">
        <v>15</v>
      </c>
    </row>
    <row r="59" spans="1:69" ht="15" customHeight="1" x14ac:dyDescent="0.25">
      <c r="A59" s="10">
        <v>47</v>
      </c>
      <c r="B59" s="9" t="s">
        <v>13</v>
      </c>
      <c r="C59" s="14" t="s">
        <v>1534</v>
      </c>
      <c r="D59" s="11" t="s">
        <v>1535</v>
      </c>
      <c r="E59" s="16" t="s">
        <v>1536</v>
      </c>
      <c r="F59" s="12" t="s">
        <v>1537</v>
      </c>
      <c r="G59" s="23" t="s">
        <v>1538</v>
      </c>
      <c r="H59" s="24" t="s">
        <v>1539</v>
      </c>
      <c r="I59" s="25" t="s">
        <v>1540</v>
      </c>
      <c r="J59" s="14" t="s">
        <v>1541</v>
      </c>
      <c r="K59" s="12" t="s">
        <v>1542</v>
      </c>
      <c r="L59" s="26" t="s">
        <v>1543</v>
      </c>
      <c r="M59" s="11" t="s">
        <v>1544</v>
      </c>
      <c r="N59" s="11" t="s">
        <v>1545</v>
      </c>
      <c r="O59" s="11" t="s">
        <v>1546</v>
      </c>
      <c r="P59" s="11" t="s">
        <v>1547</v>
      </c>
      <c r="Q59" s="11" t="s">
        <v>1548</v>
      </c>
      <c r="R59" s="11" t="s">
        <v>1549</v>
      </c>
      <c r="S59" s="11" t="s">
        <v>1550</v>
      </c>
      <c r="T59" s="11" t="s">
        <v>1551</v>
      </c>
      <c r="U59" s="11" t="s">
        <v>1552</v>
      </c>
      <c r="V59" s="11" t="s">
        <v>1553</v>
      </c>
      <c r="W59" s="11" t="s">
        <v>1554</v>
      </c>
      <c r="X59" s="11" t="s">
        <v>1555</v>
      </c>
      <c r="Y59" s="11" t="s">
        <v>1556</v>
      </c>
      <c r="Z59" s="11" t="s">
        <v>1557</v>
      </c>
      <c r="AA59" s="11" t="s">
        <v>1558</v>
      </c>
      <c r="AB59" s="11" t="s">
        <v>1559</v>
      </c>
      <c r="AC59" s="11" t="s">
        <v>1560</v>
      </c>
      <c r="AD59" s="11" t="s">
        <v>1561</v>
      </c>
      <c r="AE59" s="11" t="s">
        <v>1562</v>
      </c>
      <c r="AF59" s="11" t="s">
        <v>1563</v>
      </c>
      <c r="AG59" s="11" t="s">
        <v>1564</v>
      </c>
      <c r="AH59" s="11" t="s">
        <v>1565</v>
      </c>
      <c r="AI59" s="11" t="s">
        <v>1566</v>
      </c>
      <c r="AJ59" s="11" t="s">
        <v>1567</v>
      </c>
      <c r="AK59" s="11" t="s">
        <v>1568</v>
      </c>
      <c r="AL59" s="11" t="s">
        <v>1569</v>
      </c>
      <c r="AM59" s="11" t="s">
        <v>1570</v>
      </c>
      <c r="AN59" s="11" t="s">
        <v>1571</v>
      </c>
      <c r="AO59" s="11" t="s">
        <v>1572</v>
      </c>
      <c r="AP59" s="11" t="s">
        <v>1573</v>
      </c>
      <c r="AQ59" s="11" t="s">
        <v>1574</v>
      </c>
      <c r="AR59" s="11" t="s">
        <v>1575</v>
      </c>
      <c r="AS59" s="11" t="s">
        <v>1576</v>
      </c>
      <c r="AT59" s="11" t="s">
        <v>1577</v>
      </c>
      <c r="AU59" s="11" t="s">
        <v>1578</v>
      </c>
      <c r="AV59" s="11" t="s">
        <v>1579</v>
      </c>
      <c r="AW59" s="11" t="s">
        <v>1580</v>
      </c>
      <c r="AX59" s="11" t="s">
        <v>1581</v>
      </c>
      <c r="AY59" s="11" t="s">
        <v>1582</v>
      </c>
      <c r="AZ59" s="11" t="s">
        <v>1583</v>
      </c>
      <c r="BA59" s="11" t="s">
        <v>1584</v>
      </c>
      <c r="BB59" s="11" t="s">
        <v>1585</v>
      </c>
      <c r="BC59" s="11" t="s">
        <v>1586</v>
      </c>
      <c r="BD59" s="11" t="s">
        <v>1587</v>
      </c>
      <c r="BE59" s="11" t="s">
        <v>1588</v>
      </c>
      <c r="BF59" s="11" t="s">
        <v>1589</v>
      </c>
      <c r="BG59" s="11" t="s">
        <v>1590</v>
      </c>
      <c r="BH59" s="11" t="s">
        <v>1591</v>
      </c>
      <c r="BI59" s="11" t="s">
        <v>1592</v>
      </c>
      <c r="BJ59" s="11" t="s">
        <v>1593</v>
      </c>
      <c r="BK59" s="11" t="s">
        <v>1594</v>
      </c>
      <c r="BL59" s="11" t="s">
        <v>1595</v>
      </c>
      <c r="BM59" s="11" t="s">
        <v>1596</v>
      </c>
      <c r="BN59" s="11" t="s">
        <v>1597</v>
      </c>
      <c r="BO59" s="11" t="s">
        <v>1598</v>
      </c>
      <c r="BP59" s="11" t="s">
        <v>1599</v>
      </c>
      <c r="BQ59" s="9" t="s">
        <v>13</v>
      </c>
    </row>
    <row r="60" spans="1:69" ht="15" customHeight="1" x14ac:dyDescent="0.25">
      <c r="A60" s="10">
        <v>48</v>
      </c>
      <c r="B60" s="7" t="s">
        <v>15</v>
      </c>
      <c r="C60" s="14" t="s">
        <v>1534</v>
      </c>
      <c r="D60" s="11" t="s">
        <v>1535</v>
      </c>
      <c r="E60" s="16" t="s">
        <v>1536</v>
      </c>
      <c r="F60" s="12" t="s">
        <v>1537</v>
      </c>
      <c r="G60" s="23" t="s">
        <v>1538</v>
      </c>
      <c r="H60" s="24" t="s">
        <v>1539</v>
      </c>
      <c r="I60" s="25" t="s">
        <v>1540</v>
      </c>
      <c r="J60" s="14" t="s">
        <v>1541</v>
      </c>
      <c r="K60" s="12" t="s">
        <v>1542</v>
      </c>
      <c r="L60" s="26" t="s">
        <v>1543</v>
      </c>
      <c r="M60" s="11" t="s">
        <v>1544</v>
      </c>
      <c r="N60" s="11" t="s">
        <v>1545</v>
      </c>
      <c r="O60" s="11" t="s">
        <v>1546</v>
      </c>
      <c r="P60" s="11" t="s">
        <v>1547</v>
      </c>
      <c r="Q60" s="11" t="s">
        <v>1548</v>
      </c>
      <c r="R60" s="11" t="s">
        <v>1549</v>
      </c>
      <c r="S60" s="11" t="s">
        <v>1550</v>
      </c>
      <c r="T60" s="11" t="s">
        <v>1551</v>
      </c>
      <c r="U60" s="11" t="s">
        <v>1552</v>
      </c>
      <c r="V60" s="11" t="s">
        <v>1553</v>
      </c>
      <c r="W60" s="11" t="s">
        <v>1554</v>
      </c>
      <c r="X60" s="11" t="s">
        <v>1555</v>
      </c>
      <c r="Y60" s="11" t="s">
        <v>1556</v>
      </c>
      <c r="Z60" s="11" t="s">
        <v>1557</v>
      </c>
      <c r="AA60" s="11" t="s">
        <v>1558</v>
      </c>
      <c r="AB60" s="11" t="s">
        <v>1559</v>
      </c>
      <c r="AC60" s="11" t="s">
        <v>1560</v>
      </c>
      <c r="AD60" s="11" t="s">
        <v>1561</v>
      </c>
      <c r="AE60" s="11" t="s">
        <v>1562</v>
      </c>
      <c r="AF60" s="11" t="s">
        <v>1563</v>
      </c>
      <c r="AG60" s="11" t="s">
        <v>1564</v>
      </c>
      <c r="AH60" s="11" t="s">
        <v>1565</v>
      </c>
      <c r="AI60" s="11" t="s">
        <v>1566</v>
      </c>
      <c r="AJ60" s="11" t="s">
        <v>1567</v>
      </c>
      <c r="AK60" s="11" t="s">
        <v>1568</v>
      </c>
      <c r="AL60" s="11" t="s">
        <v>1569</v>
      </c>
      <c r="AM60" s="11" t="s">
        <v>1570</v>
      </c>
      <c r="AN60" s="11" t="s">
        <v>1571</v>
      </c>
      <c r="AO60" s="11" t="s">
        <v>1572</v>
      </c>
      <c r="AP60" s="11" t="s">
        <v>1573</v>
      </c>
      <c r="AQ60" s="11" t="s">
        <v>1574</v>
      </c>
      <c r="AR60" s="11" t="s">
        <v>1575</v>
      </c>
      <c r="AS60" s="11" t="s">
        <v>1576</v>
      </c>
      <c r="AT60" s="11" t="s">
        <v>1577</v>
      </c>
      <c r="AU60" s="11" t="s">
        <v>1578</v>
      </c>
      <c r="AV60" s="11" t="s">
        <v>1579</v>
      </c>
      <c r="AW60" s="11" t="s">
        <v>1580</v>
      </c>
      <c r="AX60" s="11" t="s">
        <v>1581</v>
      </c>
      <c r="AY60" s="11" t="s">
        <v>1582</v>
      </c>
      <c r="AZ60" s="11" t="s">
        <v>1583</v>
      </c>
      <c r="BA60" s="11" t="s">
        <v>1584</v>
      </c>
      <c r="BB60" s="11" t="s">
        <v>1585</v>
      </c>
      <c r="BC60" s="11" t="s">
        <v>1586</v>
      </c>
      <c r="BD60" s="11" t="s">
        <v>1587</v>
      </c>
      <c r="BE60" s="11" t="s">
        <v>1588</v>
      </c>
      <c r="BF60" s="11" t="s">
        <v>1589</v>
      </c>
      <c r="BG60" s="11" t="s">
        <v>1590</v>
      </c>
      <c r="BH60" s="11" t="s">
        <v>1591</v>
      </c>
      <c r="BI60" s="11" t="s">
        <v>1592</v>
      </c>
      <c r="BJ60" s="11" t="s">
        <v>1593</v>
      </c>
      <c r="BK60" s="11" t="s">
        <v>1594</v>
      </c>
      <c r="BL60" s="11" t="s">
        <v>1595</v>
      </c>
      <c r="BM60" s="11" t="s">
        <v>1596</v>
      </c>
      <c r="BN60" s="11" t="s">
        <v>1597</v>
      </c>
      <c r="BO60" s="11" t="s">
        <v>1598</v>
      </c>
      <c r="BP60" s="11" t="s">
        <v>1599</v>
      </c>
      <c r="BQ60" s="7" t="s">
        <v>15</v>
      </c>
    </row>
    <row r="61" spans="1:69" ht="15" customHeight="1" x14ac:dyDescent="0.25">
      <c r="A61" s="10">
        <v>49</v>
      </c>
      <c r="B61" s="9" t="s">
        <v>13</v>
      </c>
      <c r="C61" s="11" t="s">
        <v>1600</v>
      </c>
      <c r="D61" s="11" t="s">
        <v>1601</v>
      </c>
      <c r="E61" s="11" t="s">
        <v>1602</v>
      </c>
      <c r="F61" s="11" t="s">
        <v>1603</v>
      </c>
      <c r="G61" s="11" t="s">
        <v>1604</v>
      </c>
      <c r="H61" s="11" t="s">
        <v>1605</v>
      </c>
      <c r="I61" s="11" t="s">
        <v>1606</v>
      </c>
      <c r="J61" s="11" t="s">
        <v>1607</v>
      </c>
      <c r="K61" s="11" t="s">
        <v>1608</v>
      </c>
      <c r="L61" s="11" t="s">
        <v>1609</v>
      </c>
      <c r="M61" s="11" t="s">
        <v>1610</v>
      </c>
      <c r="N61" s="11" t="s">
        <v>1611</v>
      </c>
      <c r="O61" s="11" t="s">
        <v>1612</v>
      </c>
      <c r="P61" s="11" t="s">
        <v>1613</v>
      </c>
      <c r="Q61" s="18" t="s">
        <v>1614</v>
      </c>
      <c r="R61" s="27" t="s">
        <v>1615</v>
      </c>
      <c r="S61" s="28" t="s">
        <v>1616</v>
      </c>
      <c r="T61" s="12" t="s">
        <v>1617</v>
      </c>
      <c r="U61" s="12" t="s">
        <v>1618</v>
      </c>
      <c r="V61" s="11" t="s">
        <v>1619</v>
      </c>
      <c r="W61" s="11" t="s">
        <v>1620</v>
      </c>
      <c r="X61" s="11" t="s">
        <v>1621</v>
      </c>
      <c r="Y61" s="11" t="s">
        <v>1622</v>
      </c>
      <c r="Z61" s="11" t="s">
        <v>1623</v>
      </c>
      <c r="AA61" s="11" t="s">
        <v>1624</v>
      </c>
      <c r="AB61" s="11" t="s">
        <v>1625</v>
      </c>
      <c r="AC61" s="11" t="s">
        <v>1626</v>
      </c>
      <c r="AD61" s="11" t="s">
        <v>1627</v>
      </c>
      <c r="AE61" s="11" t="s">
        <v>1628</v>
      </c>
      <c r="AF61" s="11" t="s">
        <v>1629</v>
      </c>
      <c r="AG61" s="11" t="s">
        <v>1630</v>
      </c>
      <c r="AH61" s="11" t="s">
        <v>1631</v>
      </c>
      <c r="AI61" s="11" t="s">
        <v>1632</v>
      </c>
      <c r="AJ61" s="11" t="s">
        <v>1633</v>
      </c>
      <c r="AK61" s="11" t="s">
        <v>1634</v>
      </c>
      <c r="AL61" s="11" t="s">
        <v>1635</v>
      </c>
      <c r="AM61" s="11" t="s">
        <v>1636</v>
      </c>
      <c r="AN61" s="11" t="s">
        <v>1637</v>
      </c>
      <c r="AO61" s="11" t="s">
        <v>1638</v>
      </c>
      <c r="AP61" s="11" t="s">
        <v>1639</v>
      </c>
      <c r="AQ61" s="11" t="s">
        <v>1640</v>
      </c>
      <c r="AR61" s="11" t="s">
        <v>1641</v>
      </c>
      <c r="AS61" s="11" t="s">
        <v>1642</v>
      </c>
      <c r="AT61" s="11" t="s">
        <v>1643</v>
      </c>
      <c r="AU61" s="11" t="s">
        <v>1644</v>
      </c>
      <c r="AV61" s="11" t="s">
        <v>1645</v>
      </c>
      <c r="AW61" s="11" t="s">
        <v>1646</v>
      </c>
      <c r="AX61" s="11" t="s">
        <v>1647</v>
      </c>
      <c r="AY61" s="11" t="s">
        <v>1648</v>
      </c>
      <c r="AZ61" s="11" t="s">
        <v>1649</v>
      </c>
      <c r="BA61" s="11" t="s">
        <v>1650</v>
      </c>
      <c r="BB61" s="11" t="s">
        <v>1651</v>
      </c>
      <c r="BC61" s="11" t="s">
        <v>1652</v>
      </c>
      <c r="BD61" s="11" t="s">
        <v>1653</v>
      </c>
      <c r="BE61" s="11" t="s">
        <v>1654</v>
      </c>
      <c r="BF61" s="11" t="s">
        <v>1655</v>
      </c>
      <c r="BG61" s="11" t="s">
        <v>1656</v>
      </c>
      <c r="BH61" s="11" t="s">
        <v>1657</v>
      </c>
      <c r="BI61" s="11" t="s">
        <v>1658</v>
      </c>
      <c r="BJ61" s="11" t="s">
        <v>1659</v>
      </c>
      <c r="BK61" s="11" t="s">
        <v>1660</v>
      </c>
      <c r="BL61" s="11" t="s">
        <v>1661</v>
      </c>
      <c r="BM61" s="11" t="s">
        <v>1662</v>
      </c>
      <c r="BN61" s="11" t="s">
        <v>1663</v>
      </c>
      <c r="BO61" s="11" t="s">
        <v>1664</v>
      </c>
      <c r="BP61" s="11" t="s">
        <v>1665</v>
      </c>
      <c r="BQ61" s="9" t="s">
        <v>13</v>
      </c>
    </row>
    <row r="62" spans="1:69" ht="15" customHeight="1" x14ac:dyDescent="0.25">
      <c r="A62" s="10">
        <v>50</v>
      </c>
      <c r="B62" s="7" t="s">
        <v>15</v>
      </c>
      <c r="C62" s="11" t="s">
        <v>1600</v>
      </c>
      <c r="D62" s="11" t="s">
        <v>1601</v>
      </c>
      <c r="E62" s="11" t="s">
        <v>1602</v>
      </c>
      <c r="F62" s="11" t="s">
        <v>1603</v>
      </c>
      <c r="G62" s="11" t="s">
        <v>1604</v>
      </c>
      <c r="H62" s="11" t="s">
        <v>1605</v>
      </c>
      <c r="I62" s="11" t="s">
        <v>1606</v>
      </c>
      <c r="J62" s="11" t="s">
        <v>1607</v>
      </c>
      <c r="K62" s="11" t="s">
        <v>1608</v>
      </c>
      <c r="L62" s="11" t="s">
        <v>1609</v>
      </c>
      <c r="M62" s="11" t="s">
        <v>1610</v>
      </c>
      <c r="N62" s="11" t="s">
        <v>1611</v>
      </c>
      <c r="O62" s="11" t="s">
        <v>1612</v>
      </c>
      <c r="P62" s="11" t="s">
        <v>1613</v>
      </c>
      <c r="Q62" s="18" t="s">
        <v>1614</v>
      </c>
      <c r="R62" s="27" t="s">
        <v>1615</v>
      </c>
      <c r="S62" s="28" t="s">
        <v>1616</v>
      </c>
      <c r="T62" s="12" t="s">
        <v>1617</v>
      </c>
      <c r="U62" s="12" t="s">
        <v>1618</v>
      </c>
      <c r="V62" s="11" t="s">
        <v>1619</v>
      </c>
      <c r="W62" s="11" t="s">
        <v>1620</v>
      </c>
      <c r="X62" s="11" t="s">
        <v>1621</v>
      </c>
      <c r="Y62" s="11" t="s">
        <v>1622</v>
      </c>
      <c r="Z62" s="11" t="s">
        <v>1623</v>
      </c>
      <c r="AA62" s="11" t="s">
        <v>1624</v>
      </c>
      <c r="AB62" s="11" t="s">
        <v>1625</v>
      </c>
      <c r="AC62" s="11" t="s">
        <v>1626</v>
      </c>
      <c r="AD62" s="11" t="s">
        <v>1627</v>
      </c>
      <c r="AE62" s="11" t="s">
        <v>1628</v>
      </c>
      <c r="AF62" s="11" t="s">
        <v>1629</v>
      </c>
      <c r="AG62" s="11" t="s">
        <v>1630</v>
      </c>
      <c r="AH62" s="11" t="s">
        <v>1631</v>
      </c>
      <c r="AI62" s="11" t="s">
        <v>1632</v>
      </c>
      <c r="AJ62" s="11" t="s">
        <v>1633</v>
      </c>
      <c r="AK62" s="11" t="s">
        <v>1634</v>
      </c>
      <c r="AL62" s="11" t="s">
        <v>1635</v>
      </c>
      <c r="AM62" s="11" t="s">
        <v>1636</v>
      </c>
      <c r="AN62" s="11" t="s">
        <v>1637</v>
      </c>
      <c r="AO62" s="11" t="s">
        <v>1638</v>
      </c>
      <c r="AP62" s="11" t="s">
        <v>1639</v>
      </c>
      <c r="AQ62" s="11" t="s">
        <v>1640</v>
      </c>
      <c r="AR62" s="11" t="s">
        <v>1641</v>
      </c>
      <c r="AS62" s="11" t="s">
        <v>1642</v>
      </c>
      <c r="AT62" s="11" t="s">
        <v>1643</v>
      </c>
      <c r="AU62" s="11" t="s">
        <v>1644</v>
      </c>
      <c r="AV62" s="11" t="s">
        <v>1645</v>
      </c>
      <c r="AW62" s="11" t="s">
        <v>1646</v>
      </c>
      <c r="AX62" s="11" t="s">
        <v>1647</v>
      </c>
      <c r="AY62" s="11" t="s">
        <v>1648</v>
      </c>
      <c r="AZ62" s="11" t="s">
        <v>1649</v>
      </c>
      <c r="BA62" s="11" t="s">
        <v>1650</v>
      </c>
      <c r="BB62" s="11" t="s">
        <v>1651</v>
      </c>
      <c r="BC62" s="11" t="s">
        <v>1652</v>
      </c>
      <c r="BD62" s="11" t="s">
        <v>1653</v>
      </c>
      <c r="BE62" s="11" t="s">
        <v>1654</v>
      </c>
      <c r="BF62" s="11" t="s">
        <v>1655</v>
      </c>
      <c r="BG62" s="11" t="s">
        <v>1656</v>
      </c>
      <c r="BH62" s="11" t="s">
        <v>1657</v>
      </c>
      <c r="BI62" s="11" t="s">
        <v>1658</v>
      </c>
      <c r="BJ62" s="11" t="s">
        <v>1659</v>
      </c>
      <c r="BK62" s="11" t="s">
        <v>1660</v>
      </c>
      <c r="BL62" s="11" t="s">
        <v>1661</v>
      </c>
      <c r="BM62" s="11" t="s">
        <v>1662</v>
      </c>
      <c r="BN62" s="11" t="s">
        <v>1663</v>
      </c>
      <c r="BO62" s="11" t="s">
        <v>1664</v>
      </c>
      <c r="BP62" s="11" t="s">
        <v>1665</v>
      </c>
      <c r="BQ62" s="7" t="s">
        <v>15</v>
      </c>
    </row>
    <row r="63" spans="1:69" ht="15" customHeight="1" x14ac:dyDescent="0.25">
      <c r="A63" s="10">
        <v>51</v>
      </c>
      <c r="B63" s="9" t="s">
        <v>13</v>
      </c>
      <c r="C63" s="11" t="s">
        <v>1666</v>
      </c>
      <c r="D63" s="11" t="s">
        <v>1667</v>
      </c>
      <c r="E63" s="11" t="s">
        <v>1668</v>
      </c>
      <c r="F63" s="11" t="s">
        <v>1669</v>
      </c>
      <c r="G63" s="11" t="s">
        <v>1670</v>
      </c>
      <c r="H63" s="11" t="s">
        <v>1671</v>
      </c>
      <c r="I63" s="11" t="s">
        <v>1672</v>
      </c>
      <c r="J63" s="11" t="s">
        <v>1673</v>
      </c>
      <c r="K63" s="11" t="s">
        <v>1674</v>
      </c>
      <c r="L63" s="11" t="s">
        <v>1675</v>
      </c>
      <c r="M63" s="11" t="s">
        <v>1676</v>
      </c>
      <c r="N63" s="11" t="s">
        <v>1677</v>
      </c>
      <c r="O63" s="11" t="s">
        <v>1678</v>
      </c>
      <c r="P63" s="11" t="s">
        <v>1679</v>
      </c>
      <c r="Q63" s="11" t="s">
        <v>1680</v>
      </c>
      <c r="R63" s="11" t="s">
        <v>1681</v>
      </c>
      <c r="S63" s="11" t="s">
        <v>1682</v>
      </c>
      <c r="T63" s="11" t="s">
        <v>1683</v>
      </c>
      <c r="U63" s="11" t="s">
        <v>1684</v>
      </c>
      <c r="V63" s="11" t="s">
        <v>1685</v>
      </c>
      <c r="W63" s="11" t="s">
        <v>1686</v>
      </c>
      <c r="X63" s="11" t="s">
        <v>1687</v>
      </c>
      <c r="Y63" s="11" t="s">
        <v>1688</v>
      </c>
      <c r="Z63" s="11" t="s">
        <v>1689</v>
      </c>
      <c r="AA63" s="11" t="s">
        <v>1690</v>
      </c>
      <c r="AB63" s="11" t="s">
        <v>1691</v>
      </c>
      <c r="AC63" s="11" t="s">
        <v>1692</v>
      </c>
      <c r="AD63" s="11" t="s">
        <v>1693</v>
      </c>
      <c r="AE63" s="11" t="s">
        <v>1694</v>
      </c>
      <c r="AF63" s="11" t="s">
        <v>1695</v>
      </c>
      <c r="AG63" s="11" t="s">
        <v>1696</v>
      </c>
      <c r="AH63" s="11" t="s">
        <v>1697</v>
      </c>
      <c r="AI63" s="11" t="s">
        <v>1698</v>
      </c>
      <c r="AJ63" s="11" t="s">
        <v>1699</v>
      </c>
      <c r="AK63" s="11" t="s">
        <v>1700</v>
      </c>
      <c r="AL63" s="11" t="s">
        <v>1701</v>
      </c>
      <c r="AM63" s="11" t="s">
        <v>1702</v>
      </c>
      <c r="AN63" s="11" t="s">
        <v>1703</v>
      </c>
      <c r="AO63" s="11" t="s">
        <v>1704</v>
      </c>
      <c r="AP63" s="11" t="s">
        <v>1705</v>
      </c>
      <c r="AQ63" s="11" t="s">
        <v>1706</v>
      </c>
      <c r="AR63" s="11" t="s">
        <v>1707</v>
      </c>
      <c r="AS63" s="11" t="s">
        <v>1708</v>
      </c>
      <c r="AT63" s="11" t="s">
        <v>1709</v>
      </c>
      <c r="AU63" s="11" t="s">
        <v>1710</v>
      </c>
      <c r="AV63" s="11" t="s">
        <v>1711</v>
      </c>
      <c r="AW63" s="11" t="s">
        <v>1712</v>
      </c>
      <c r="AX63" s="11" t="s">
        <v>1713</v>
      </c>
      <c r="AY63" s="11" t="s">
        <v>1714</v>
      </c>
      <c r="AZ63" s="11" t="s">
        <v>1715</v>
      </c>
      <c r="BA63" s="11" t="s">
        <v>1716</v>
      </c>
      <c r="BB63" s="11" t="s">
        <v>1717</v>
      </c>
      <c r="BC63" s="11" t="s">
        <v>1718</v>
      </c>
      <c r="BD63" s="11" t="s">
        <v>1719</v>
      </c>
      <c r="BE63" s="11" t="s">
        <v>1720</v>
      </c>
      <c r="BF63" s="11" t="s">
        <v>1721</v>
      </c>
      <c r="BG63" s="11" t="s">
        <v>1722</v>
      </c>
      <c r="BH63" s="11" t="s">
        <v>1723</v>
      </c>
      <c r="BI63" s="11" t="s">
        <v>1724</v>
      </c>
      <c r="BJ63" s="11" t="s">
        <v>1725</v>
      </c>
      <c r="BK63" s="11" t="s">
        <v>1726</v>
      </c>
      <c r="BL63" s="11" t="s">
        <v>1727</v>
      </c>
      <c r="BM63" s="11" t="s">
        <v>1728</v>
      </c>
      <c r="BN63" s="11" t="s">
        <v>1729</v>
      </c>
      <c r="BO63" s="11" t="s">
        <v>1730</v>
      </c>
      <c r="BP63" s="11" t="s">
        <v>1731</v>
      </c>
      <c r="BQ63" s="9" t="s">
        <v>13</v>
      </c>
    </row>
    <row r="64" spans="1:69" ht="15" customHeight="1" x14ac:dyDescent="0.25">
      <c r="A64" s="10">
        <v>52</v>
      </c>
      <c r="B64" s="7" t="s">
        <v>15</v>
      </c>
      <c r="C64" s="11" t="s">
        <v>1666</v>
      </c>
      <c r="D64" s="11" t="s">
        <v>1667</v>
      </c>
      <c r="E64" s="11" t="s">
        <v>1668</v>
      </c>
      <c r="F64" s="11" t="s">
        <v>1669</v>
      </c>
      <c r="G64" s="11" t="s">
        <v>1670</v>
      </c>
      <c r="H64" s="11" t="s">
        <v>1671</v>
      </c>
      <c r="I64" s="11" t="s">
        <v>1672</v>
      </c>
      <c r="J64" s="11" t="s">
        <v>1673</v>
      </c>
      <c r="K64" s="11" t="s">
        <v>1674</v>
      </c>
      <c r="L64" s="11" t="s">
        <v>1675</v>
      </c>
      <c r="M64" s="11" t="s">
        <v>1676</v>
      </c>
      <c r="N64" s="11" t="s">
        <v>1677</v>
      </c>
      <c r="O64" s="11" t="s">
        <v>1678</v>
      </c>
      <c r="P64" s="11" t="s">
        <v>1679</v>
      </c>
      <c r="Q64" s="11" t="s">
        <v>1680</v>
      </c>
      <c r="R64" s="11" t="s">
        <v>1681</v>
      </c>
      <c r="S64" s="11" t="s">
        <v>1682</v>
      </c>
      <c r="T64" s="11" t="s">
        <v>1683</v>
      </c>
      <c r="U64" s="11" t="s">
        <v>1684</v>
      </c>
      <c r="V64" s="11" t="s">
        <v>1685</v>
      </c>
      <c r="W64" s="11" t="s">
        <v>1686</v>
      </c>
      <c r="X64" s="11" t="s">
        <v>1687</v>
      </c>
      <c r="Y64" s="11" t="s">
        <v>1688</v>
      </c>
      <c r="Z64" s="11" t="s">
        <v>1689</v>
      </c>
      <c r="AA64" s="11" t="s">
        <v>1690</v>
      </c>
      <c r="AB64" s="11" t="s">
        <v>1691</v>
      </c>
      <c r="AC64" s="11" t="s">
        <v>1692</v>
      </c>
      <c r="AD64" s="11" t="s">
        <v>1693</v>
      </c>
      <c r="AE64" s="11" t="s">
        <v>1694</v>
      </c>
      <c r="AF64" s="11" t="s">
        <v>1695</v>
      </c>
      <c r="AG64" s="11" t="s">
        <v>1696</v>
      </c>
      <c r="AH64" s="11" t="s">
        <v>1697</v>
      </c>
      <c r="AI64" s="11" t="s">
        <v>1698</v>
      </c>
      <c r="AJ64" s="11" t="s">
        <v>1699</v>
      </c>
      <c r="AK64" s="11" t="s">
        <v>1700</v>
      </c>
      <c r="AL64" s="11" t="s">
        <v>1701</v>
      </c>
      <c r="AM64" s="11" t="s">
        <v>1702</v>
      </c>
      <c r="AN64" s="11" t="s">
        <v>1703</v>
      </c>
      <c r="AO64" s="11" t="s">
        <v>1704</v>
      </c>
      <c r="AP64" s="11" t="s">
        <v>1705</v>
      </c>
      <c r="AQ64" s="11" t="s">
        <v>1706</v>
      </c>
      <c r="AR64" s="11" t="s">
        <v>1707</v>
      </c>
      <c r="AS64" s="11" t="s">
        <v>1708</v>
      </c>
      <c r="AT64" s="11" t="s">
        <v>1709</v>
      </c>
      <c r="AU64" s="11" t="s">
        <v>1710</v>
      </c>
      <c r="AV64" s="11" t="s">
        <v>1711</v>
      </c>
      <c r="AW64" s="11" t="s">
        <v>1712</v>
      </c>
      <c r="AX64" s="11" t="s">
        <v>1713</v>
      </c>
      <c r="AY64" s="11" t="s">
        <v>1714</v>
      </c>
      <c r="AZ64" s="11" t="s">
        <v>1715</v>
      </c>
      <c r="BA64" s="11" t="s">
        <v>1716</v>
      </c>
      <c r="BB64" s="11" t="s">
        <v>1717</v>
      </c>
      <c r="BC64" s="11" t="s">
        <v>1718</v>
      </c>
      <c r="BD64" s="11" t="s">
        <v>1719</v>
      </c>
      <c r="BE64" s="11" t="s">
        <v>1720</v>
      </c>
      <c r="BF64" s="11" t="s">
        <v>1721</v>
      </c>
      <c r="BG64" s="11" t="s">
        <v>1722</v>
      </c>
      <c r="BH64" s="11" t="s">
        <v>1723</v>
      </c>
      <c r="BI64" s="11" t="s">
        <v>1724</v>
      </c>
      <c r="BJ64" s="11" t="s">
        <v>1725</v>
      </c>
      <c r="BK64" s="11" t="s">
        <v>1726</v>
      </c>
      <c r="BL64" s="11" t="s">
        <v>1727</v>
      </c>
      <c r="BM64" s="11" t="s">
        <v>1728</v>
      </c>
      <c r="BN64" s="11" t="s">
        <v>1729</v>
      </c>
      <c r="BO64" s="11" t="s">
        <v>1730</v>
      </c>
      <c r="BP64" s="11" t="s">
        <v>1731</v>
      </c>
      <c r="BQ64" s="7" t="s">
        <v>15</v>
      </c>
    </row>
    <row r="65" spans="1:69" ht="15" customHeight="1" x14ac:dyDescent="0.25">
      <c r="A65" s="10">
        <v>53</v>
      </c>
      <c r="B65" s="9" t="s">
        <v>13</v>
      </c>
      <c r="C65" s="11" t="s">
        <v>1732</v>
      </c>
      <c r="D65" s="11" t="s">
        <v>1733</v>
      </c>
      <c r="E65" s="11" t="s">
        <v>1734</v>
      </c>
      <c r="F65" s="11" t="s">
        <v>1735</v>
      </c>
      <c r="G65" s="11" t="s">
        <v>1736</v>
      </c>
      <c r="H65" s="11" t="s">
        <v>1737</v>
      </c>
      <c r="I65" s="11" t="s">
        <v>1738</v>
      </c>
      <c r="J65" s="11" t="s">
        <v>1739</v>
      </c>
      <c r="K65" s="11" t="s">
        <v>1740</v>
      </c>
      <c r="L65" s="11" t="s">
        <v>1741</v>
      </c>
      <c r="M65" s="11" t="s">
        <v>1742</v>
      </c>
      <c r="N65" s="11" t="s">
        <v>1743</v>
      </c>
      <c r="O65" s="11" t="s">
        <v>1744</v>
      </c>
      <c r="P65" s="11" t="s">
        <v>1745</v>
      </c>
      <c r="Q65" s="11" t="s">
        <v>1746</v>
      </c>
      <c r="R65" s="11" t="s">
        <v>1747</v>
      </c>
      <c r="S65" s="11" t="s">
        <v>1748</v>
      </c>
      <c r="T65" s="11" t="s">
        <v>1749</v>
      </c>
      <c r="U65" s="11" t="s">
        <v>1750</v>
      </c>
      <c r="V65" s="11" t="s">
        <v>1751</v>
      </c>
      <c r="W65" s="11" t="s">
        <v>1752</v>
      </c>
      <c r="X65" s="11" t="s">
        <v>1753</v>
      </c>
      <c r="Y65" s="11" t="s">
        <v>1754</v>
      </c>
      <c r="Z65" s="11" t="s">
        <v>1755</v>
      </c>
      <c r="AA65" s="11" t="s">
        <v>1756</v>
      </c>
      <c r="AB65" s="11" t="s">
        <v>1757</v>
      </c>
      <c r="AC65" s="11" t="s">
        <v>1758</v>
      </c>
      <c r="AD65" s="11" t="s">
        <v>1759</v>
      </c>
      <c r="AE65" s="11" t="s">
        <v>1760</v>
      </c>
      <c r="AF65" s="11" t="s">
        <v>1761</v>
      </c>
      <c r="AG65" s="11" t="s">
        <v>1762</v>
      </c>
      <c r="AH65" s="11" t="s">
        <v>1763</v>
      </c>
      <c r="AI65" s="11" t="s">
        <v>1764</v>
      </c>
      <c r="AJ65" s="11" t="s">
        <v>1765</v>
      </c>
      <c r="AK65" s="11" t="s">
        <v>1766</v>
      </c>
      <c r="AL65" s="11" t="s">
        <v>1767</v>
      </c>
      <c r="AM65" s="11" t="s">
        <v>1768</v>
      </c>
      <c r="AN65" s="11" t="s">
        <v>1769</v>
      </c>
      <c r="AO65" s="11" t="s">
        <v>1770</v>
      </c>
      <c r="AP65" s="11" t="s">
        <v>1771</v>
      </c>
      <c r="AQ65" s="11" t="s">
        <v>1772</v>
      </c>
      <c r="AR65" s="11" t="s">
        <v>1773</v>
      </c>
      <c r="AS65" s="11" t="s">
        <v>1774</v>
      </c>
      <c r="AT65" s="11" t="s">
        <v>1775</v>
      </c>
      <c r="AU65" s="11" t="s">
        <v>1776</v>
      </c>
      <c r="AV65" s="11" t="s">
        <v>1777</v>
      </c>
      <c r="AW65" s="11" t="s">
        <v>1778</v>
      </c>
      <c r="AX65" s="11" t="s">
        <v>1779</v>
      </c>
      <c r="AY65" s="11" t="s">
        <v>1780</v>
      </c>
      <c r="AZ65" s="11" t="s">
        <v>1781</v>
      </c>
      <c r="BA65" s="11" t="s">
        <v>1782</v>
      </c>
      <c r="BB65" s="11" t="s">
        <v>1783</v>
      </c>
      <c r="BC65" s="11" t="s">
        <v>1784</v>
      </c>
      <c r="BD65" s="11" t="s">
        <v>1785</v>
      </c>
      <c r="BE65" s="11" t="s">
        <v>1786</v>
      </c>
      <c r="BF65" s="11" t="s">
        <v>1787</v>
      </c>
      <c r="BG65" s="11" t="s">
        <v>1788</v>
      </c>
      <c r="BH65" s="11" t="s">
        <v>1789</v>
      </c>
      <c r="BI65" s="11" t="s">
        <v>1790</v>
      </c>
      <c r="BJ65" s="11" t="s">
        <v>1791</v>
      </c>
      <c r="BK65" s="11" t="s">
        <v>1792</v>
      </c>
      <c r="BL65" s="11" t="s">
        <v>1793</v>
      </c>
      <c r="BM65" s="11" t="s">
        <v>1794</v>
      </c>
      <c r="BN65" s="11" t="s">
        <v>1795</v>
      </c>
      <c r="BO65" s="11" t="s">
        <v>1796</v>
      </c>
      <c r="BP65" s="11" t="s">
        <v>1797</v>
      </c>
      <c r="BQ65" s="9" t="s">
        <v>13</v>
      </c>
    </row>
    <row r="66" spans="1:69" ht="15" customHeight="1" x14ac:dyDescent="0.25">
      <c r="A66" s="10">
        <v>54</v>
      </c>
      <c r="B66" s="7" t="s">
        <v>15</v>
      </c>
      <c r="C66" s="11" t="s">
        <v>1732</v>
      </c>
      <c r="D66" s="11" t="s">
        <v>1733</v>
      </c>
      <c r="E66" s="11" t="s">
        <v>1734</v>
      </c>
      <c r="F66" s="11" t="s">
        <v>1735</v>
      </c>
      <c r="G66" s="11" t="s">
        <v>1736</v>
      </c>
      <c r="H66" s="11" t="s">
        <v>1737</v>
      </c>
      <c r="I66" s="11" t="s">
        <v>1738</v>
      </c>
      <c r="J66" s="11" t="s">
        <v>1739</v>
      </c>
      <c r="K66" s="11" t="s">
        <v>1740</v>
      </c>
      <c r="L66" s="11" t="s">
        <v>1741</v>
      </c>
      <c r="M66" s="11" t="s">
        <v>1742</v>
      </c>
      <c r="N66" s="11" t="s">
        <v>1743</v>
      </c>
      <c r="O66" s="11" t="s">
        <v>1744</v>
      </c>
      <c r="P66" s="11" t="s">
        <v>1745</v>
      </c>
      <c r="Q66" s="11" t="s">
        <v>1746</v>
      </c>
      <c r="R66" s="11" t="s">
        <v>1747</v>
      </c>
      <c r="S66" s="11" t="s">
        <v>1748</v>
      </c>
      <c r="T66" s="11" t="s">
        <v>1749</v>
      </c>
      <c r="U66" s="11" t="s">
        <v>1750</v>
      </c>
      <c r="V66" s="11" t="s">
        <v>1751</v>
      </c>
      <c r="W66" s="11" t="s">
        <v>1752</v>
      </c>
      <c r="X66" s="11" t="s">
        <v>1753</v>
      </c>
      <c r="Y66" s="11" t="s">
        <v>1754</v>
      </c>
      <c r="Z66" s="11" t="s">
        <v>1755</v>
      </c>
      <c r="AA66" s="11" t="s">
        <v>1756</v>
      </c>
      <c r="AB66" s="11" t="s">
        <v>1757</v>
      </c>
      <c r="AC66" s="11" t="s">
        <v>1758</v>
      </c>
      <c r="AD66" s="11" t="s">
        <v>1759</v>
      </c>
      <c r="AE66" s="11" t="s">
        <v>1760</v>
      </c>
      <c r="AF66" s="11" t="s">
        <v>1761</v>
      </c>
      <c r="AG66" s="11" t="s">
        <v>1762</v>
      </c>
      <c r="AH66" s="11" t="s">
        <v>1763</v>
      </c>
      <c r="AI66" s="11" t="s">
        <v>1764</v>
      </c>
      <c r="AJ66" s="11" t="s">
        <v>1765</v>
      </c>
      <c r="AK66" s="11" t="s">
        <v>1766</v>
      </c>
      <c r="AL66" s="11" t="s">
        <v>1767</v>
      </c>
      <c r="AM66" s="11" t="s">
        <v>1768</v>
      </c>
      <c r="AN66" s="11" t="s">
        <v>1769</v>
      </c>
      <c r="AO66" s="11" t="s">
        <v>1770</v>
      </c>
      <c r="AP66" s="11" t="s">
        <v>1771</v>
      </c>
      <c r="AQ66" s="11" t="s">
        <v>1772</v>
      </c>
      <c r="AR66" s="11" t="s">
        <v>1773</v>
      </c>
      <c r="AS66" s="11" t="s">
        <v>1774</v>
      </c>
      <c r="AT66" s="11" t="s">
        <v>1775</v>
      </c>
      <c r="AU66" s="11" t="s">
        <v>1776</v>
      </c>
      <c r="AV66" s="11" t="s">
        <v>1777</v>
      </c>
      <c r="AW66" s="11" t="s">
        <v>1778</v>
      </c>
      <c r="AX66" s="11" t="s">
        <v>1779</v>
      </c>
      <c r="AY66" s="11" t="s">
        <v>1780</v>
      </c>
      <c r="AZ66" s="11" t="s">
        <v>1781</v>
      </c>
      <c r="BA66" s="11" t="s">
        <v>1782</v>
      </c>
      <c r="BB66" s="11" t="s">
        <v>1783</v>
      </c>
      <c r="BC66" s="11" t="s">
        <v>1784</v>
      </c>
      <c r="BD66" s="11" t="s">
        <v>1785</v>
      </c>
      <c r="BE66" s="11" t="s">
        <v>1786</v>
      </c>
      <c r="BF66" s="11" t="s">
        <v>1787</v>
      </c>
      <c r="BG66" s="11" t="s">
        <v>1788</v>
      </c>
      <c r="BH66" s="11" t="s">
        <v>1789</v>
      </c>
      <c r="BI66" s="11" t="s">
        <v>1790</v>
      </c>
      <c r="BJ66" s="11" t="s">
        <v>1791</v>
      </c>
      <c r="BK66" s="11" t="s">
        <v>1792</v>
      </c>
      <c r="BL66" s="11" t="s">
        <v>1793</v>
      </c>
      <c r="BM66" s="11" t="s">
        <v>1794</v>
      </c>
      <c r="BN66" s="11" t="s">
        <v>1795</v>
      </c>
      <c r="BO66" s="11" t="s">
        <v>1796</v>
      </c>
      <c r="BP66" s="11" t="s">
        <v>1797</v>
      </c>
      <c r="BQ66" s="7" t="s">
        <v>15</v>
      </c>
    </row>
    <row r="67" spans="1:69" ht="15" customHeight="1" x14ac:dyDescent="0.25">
      <c r="A67" s="10">
        <v>55</v>
      </c>
      <c r="B67" s="9" t="s">
        <v>13</v>
      </c>
      <c r="C67" s="11" t="s">
        <v>1798</v>
      </c>
      <c r="D67" s="11" t="s">
        <v>1799</v>
      </c>
      <c r="E67" s="11" t="s">
        <v>1800</v>
      </c>
      <c r="F67" s="11" t="s">
        <v>1801</v>
      </c>
      <c r="G67" s="11" t="s">
        <v>1802</v>
      </c>
      <c r="H67" s="11" t="s">
        <v>1803</v>
      </c>
      <c r="I67" s="11" t="s">
        <v>1804</v>
      </c>
      <c r="J67" s="11" t="s">
        <v>1805</v>
      </c>
      <c r="K67" s="11" t="s">
        <v>1806</v>
      </c>
      <c r="L67" s="11" t="s">
        <v>1807</v>
      </c>
      <c r="M67" s="11" t="s">
        <v>1808</v>
      </c>
      <c r="N67" s="11" t="s">
        <v>1809</v>
      </c>
      <c r="O67" s="11" t="s">
        <v>1810</v>
      </c>
      <c r="P67" s="11" t="s">
        <v>1811</v>
      </c>
      <c r="Q67" s="11" t="s">
        <v>1812</v>
      </c>
      <c r="R67" s="11" t="s">
        <v>1813</v>
      </c>
      <c r="S67" s="11" t="s">
        <v>1814</v>
      </c>
      <c r="T67" s="11" t="s">
        <v>1815</v>
      </c>
      <c r="U67" s="11" t="s">
        <v>1816</v>
      </c>
      <c r="V67" s="11" t="s">
        <v>1817</v>
      </c>
      <c r="W67" s="11" t="s">
        <v>1818</v>
      </c>
      <c r="X67" s="11" t="s">
        <v>1819</v>
      </c>
      <c r="Y67" s="11" t="s">
        <v>1820</v>
      </c>
      <c r="Z67" s="11" t="s">
        <v>1821</v>
      </c>
      <c r="AA67" s="11" t="s">
        <v>1822</v>
      </c>
      <c r="AB67" s="11" t="s">
        <v>1823</v>
      </c>
      <c r="AC67" s="11" t="s">
        <v>1824</v>
      </c>
      <c r="AD67" s="11" t="s">
        <v>1825</v>
      </c>
      <c r="AE67" s="11" t="s">
        <v>1826</v>
      </c>
      <c r="AF67" s="11" t="s">
        <v>1827</v>
      </c>
      <c r="AG67" s="11" t="s">
        <v>1828</v>
      </c>
      <c r="AH67" s="11" t="s">
        <v>1829</v>
      </c>
      <c r="AI67" s="11" t="s">
        <v>1830</v>
      </c>
      <c r="AJ67" s="11" t="s">
        <v>1831</v>
      </c>
      <c r="AK67" s="11" t="s">
        <v>1832</v>
      </c>
      <c r="AL67" s="11" t="s">
        <v>1833</v>
      </c>
      <c r="AM67" s="11" t="s">
        <v>1834</v>
      </c>
      <c r="AN67" s="11" t="s">
        <v>1835</v>
      </c>
      <c r="AO67" s="11" t="s">
        <v>1836</v>
      </c>
      <c r="AP67" s="11" t="s">
        <v>1837</v>
      </c>
      <c r="AQ67" s="11" t="s">
        <v>1838</v>
      </c>
      <c r="AR67" s="11" t="s">
        <v>1839</v>
      </c>
      <c r="AS67" s="11" t="s">
        <v>1840</v>
      </c>
      <c r="AT67" s="11" t="s">
        <v>1841</v>
      </c>
      <c r="AU67" s="11" t="s">
        <v>1842</v>
      </c>
      <c r="AV67" s="11" t="s">
        <v>1843</v>
      </c>
      <c r="AW67" s="11" t="s">
        <v>1844</v>
      </c>
      <c r="AX67" s="11" t="s">
        <v>1845</v>
      </c>
      <c r="AY67" s="11" t="s">
        <v>1846</v>
      </c>
      <c r="AZ67" s="11" t="s">
        <v>1847</v>
      </c>
      <c r="BA67" s="11" t="s">
        <v>1848</v>
      </c>
      <c r="BB67" s="11" t="s">
        <v>1849</v>
      </c>
      <c r="BC67" s="11" t="s">
        <v>1850</v>
      </c>
      <c r="BD67" s="11" t="s">
        <v>1851</v>
      </c>
      <c r="BE67" s="11" t="s">
        <v>1852</v>
      </c>
      <c r="BF67" s="11" t="s">
        <v>1853</v>
      </c>
      <c r="BG67" s="11" t="s">
        <v>1854</v>
      </c>
      <c r="BH67" s="11" t="s">
        <v>1855</v>
      </c>
      <c r="BI67" s="11" t="s">
        <v>1856</v>
      </c>
      <c r="BJ67" s="11" t="s">
        <v>1857</v>
      </c>
      <c r="BK67" s="11" t="s">
        <v>1858</v>
      </c>
      <c r="BL67" s="11" t="s">
        <v>1859</v>
      </c>
      <c r="BM67" s="11" t="s">
        <v>1860</v>
      </c>
      <c r="BN67" s="11" t="s">
        <v>1861</v>
      </c>
      <c r="BO67" s="11" t="s">
        <v>1862</v>
      </c>
      <c r="BP67" s="11" t="s">
        <v>1863</v>
      </c>
      <c r="BQ67" s="9" t="s">
        <v>13</v>
      </c>
    </row>
    <row r="68" spans="1:69" ht="15" customHeight="1" x14ac:dyDescent="0.25">
      <c r="A68" s="10">
        <v>56</v>
      </c>
      <c r="B68" s="7" t="s">
        <v>15</v>
      </c>
      <c r="C68" s="11" t="s">
        <v>1798</v>
      </c>
      <c r="D68" s="11" t="s">
        <v>1799</v>
      </c>
      <c r="E68" s="11" t="s">
        <v>1800</v>
      </c>
      <c r="F68" s="11" t="s">
        <v>1801</v>
      </c>
      <c r="G68" s="11" t="s">
        <v>1802</v>
      </c>
      <c r="H68" s="11" t="s">
        <v>1803</v>
      </c>
      <c r="I68" s="11" t="s">
        <v>1804</v>
      </c>
      <c r="J68" s="11" t="s">
        <v>1805</v>
      </c>
      <c r="K68" s="11" t="s">
        <v>1806</v>
      </c>
      <c r="L68" s="11" t="s">
        <v>1807</v>
      </c>
      <c r="M68" s="11" t="s">
        <v>1808</v>
      </c>
      <c r="N68" s="11" t="s">
        <v>1809</v>
      </c>
      <c r="O68" s="11" t="s">
        <v>1810</v>
      </c>
      <c r="P68" s="11" t="s">
        <v>1811</v>
      </c>
      <c r="Q68" s="11" t="s">
        <v>1812</v>
      </c>
      <c r="R68" s="11" t="s">
        <v>1813</v>
      </c>
      <c r="S68" s="11" t="s">
        <v>1814</v>
      </c>
      <c r="T68" s="11" t="s">
        <v>1815</v>
      </c>
      <c r="U68" s="11" t="s">
        <v>1816</v>
      </c>
      <c r="V68" s="11" t="s">
        <v>1817</v>
      </c>
      <c r="W68" s="11" t="s">
        <v>1818</v>
      </c>
      <c r="X68" s="11" t="s">
        <v>1819</v>
      </c>
      <c r="Y68" s="11" t="s">
        <v>1820</v>
      </c>
      <c r="Z68" s="11" t="s">
        <v>1821</v>
      </c>
      <c r="AA68" s="11" t="s">
        <v>1822</v>
      </c>
      <c r="AB68" s="11" t="s">
        <v>1823</v>
      </c>
      <c r="AC68" s="11" t="s">
        <v>1824</v>
      </c>
      <c r="AD68" s="11" t="s">
        <v>1825</v>
      </c>
      <c r="AE68" s="11" t="s">
        <v>1826</v>
      </c>
      <c r="AF68" s="11" t="s">
        <v>1827</v>
      </c>
      <c r="AG68" s="11" t="s">
        <v>1828</v>
      </c>
      <c r="AH68" s="11" t="s">
        <v>1829</v>
      </c>
      <c r="AI68" s="11" t="s">
        <v>1830</v>
      </c>
      <c r="AJ68" s="11" t="s">
        <v>1831</v>
      </c>
      <c r="AK68" s="11" t="s">
        <v>1832</v>
      </c>
      <c r="AL68" s="11" t="s">
        <v>1833</v>
      </c>
      <c r="AM68" s="11" t="s">
        <v>1834</v>
      </c>
      <c r="AN68" s="11" t="s">
        <v>1835</v>
      </c>
      <c r="AO68" s="11" t="s">
        <v>1836</v>
      </c>
      <c r="AP68" s="11" t="s">
        <v>1837</v>
      </c>
      <c r="AQ68" s="11" t="s">
        <v>1838</v>
      </c>
      <c r="AR68" s="11" t="s">
        <v>1839</v>
      </c>
      <c r="AS68" s="11" t="s">
        <v>1840</v>
      </c>
      <c r="AT68" s="11" t="s">
        <v>1841</v>
      </c>
      <c r="AU68" s="11" t="s">
        <v>1842</v>
      </c>
      <c r="AV68" s="11" t="s">
        <v>1843</v>
      </c>
      <c r="AW68" s="11" t="s">
        <v>1844</v>
      </c>
      <c r="AX68" s="11" t="s">
        <v>1845</v>
      </c>
      <c r="AY68" s="11" t="s">
        <v>1846</v>
      </c>
      <c r="AZ68" s="11" t="s">
        <v>1847</v>
      </c>
      <c r="BA68" s="11" t="s">
        <v>1848</v>
      </c>
      <c r="BB68" s="11" t="s">
        <v>1849</v>
      </c>
      <c r="BC68" s="11" t="s">
        <v>1850</v>
      </c>
      <c r="BD68" s="11" t="s">
        <v>1851</v>
      </c>
      <c r="BE68" s="11" t="s">
        <v>1852</v>
      </c>
      <c r="BF68" s="11" t="s">
        <v>1853</v>
      </c>
      <c r="BG68" s="11" t="s">
        <v>1854</v>
      </c>
      <c r="BH68" s="11" t="s">
        <v>1855</v>
      </c>
      <c r="BI68" s="11" t="s">
        <v>1856</v>
      </c>
      <c r="BJ68" s="11" t="s">
        <v>1857</v>
      </c>
      <c r="BK68" s="11" t="s">
        <v>1858</v>
      </c>
      <c r="BL68" s="11" t="s">
        <v>1859</v>
      </c>
      <c r="BM68" s="11" t="s">
        <v>1860</v>
      </c>
      <c r="BN68" s="11" t="s">
        <v>1861</v>
      </c>
      <c r="BO68" s="11" t="s">
        <v>1862</v>
      </c>
      <c r="BP68" s="11" t="s">
        <v>1863</v>
      </c>
      <c r="BQ68" s="7" t="s">
        <v>15</v>
      </c>
    </row>
    <row r="69" spans="1:69" ht="15" customHeight="1" x14ac:dyDescent="0.25">
      <c r="A69" s="10">
        <v>57</v>
      </c>
      <c r="B69" s="9" t="s">
        <v>13</v>
      </c>
      <c r="C69" s="11" t="s">
        <v>1864</v>
      </c>
      <c r="D69" s="11" t="s">
        <v>1865</v>
      </c>
      <c r="E69" s="11" t="s">
        <v>1866</v>
      </c>
      <c r="F69" s="11" t="s">
        <v>1867</v>
      </c>
      <c r="G69" s="11" t="s">
        <v>1868</v>
      </c>
      <c r="H69" s="11" t="s">
        <v>1869</v>
      </c>
      <c r="I69" s="11" t="s">
        <v>1870</v>
      </c>
      <c r="J69" s="11" t="s">
        <v>1871</v>
      </c>
      <c r="K69" s="16" t="s">
        <v>1872</v>
      </c>
      <c r="L69" s="11" t="s">
        <v>1873</v>
      </c>
      <c r="M69" s="11" t="s">
        <v>1874</v>
      </c>
      <c r="N69" s="11" t="s">
        <v>1875</v>
      </c>
      <c r="O69" s="11" t="s">
        <v>1876</v>
      </c>
      <c r="P69" s="11" t="s">
        <v>1877</v>
      </c>
      <c r="Q69" s="11" t="s">
        <v>1878</v>
      </c>
      <c r="R69" s="11" t="s">
        <v>1879</v>
      </c>
      <c r="S69" s="11" t="s">
        <v>1880</v>
      </c>
      <c r="T69" s="11" t="s">
        <v>1881</v>
      </c>
      <c r="U69" s="11" t="s">
        <v>1882</v>
      </c>
      <c r="V69" s="11" t="s">
        <v>1883</v>
      </c>
      <c r="W69" s="11" t="s">
        <v>1884</v>
      </c>
      <c r="X69" s="11" t="s">
        <v>1885</v>
      </c>
      <c r="Y69" s="11" t="s">
        <v>1886</v>
      </c>
      <c r="Z69" s="11" t="s">
        <v>1887</v>
      </c>
      <c r="AA69" s="11" t="s">
        <v>1888</v>
      </c>
      <c r="AB69" s="11" t="s">
        <v>1889</v>
      </c>
      <c r="AC69" s="11" t="s">
        <v>1890</v>
      </c>
      <c r="AD69" s="11" t="s">
        <v>1891</v>
      </c>
      <c r="AE69" s="11" t="s">
        <v>1892</v>
      </c>
      <c r="AF69" s="11" t="s">
        <v>1893</v>
      </c>
      <c r="AG69" s="11" t="s">
        <v>1894</v>
      </c>
      <c r="AH69" s="11" t="s">
        <v>1895</v>
      </c>
      <c r="AI69" s="11" t="s">
        <v>1896</v>
      </c>
      <c r="AJ69" s="11" t="s">
        <v>1897</v>
      </c>
      <c r="AK69" s="11" t="s">
        <v>1898</v>
      </c>
      <c r="AL69" s="11" t="s">
        <v>1899</v>
      </c>
      <c r="AM69" s="11" t="s">
        <v>1900</v>
      </c>
      <c r="AN69" s="11" t="s">
        <v>1901</v>
      </c>
      <c r="AO69" s="11" t="s">
        <v>1902</v>
      </c>
      <c r="AP69" s="11" t="s">
        <v>1903</v>
      </c>
      <c r="AQ69" s="11" t="s">
        <v>1904</v>
      </c>
      <c r="AR69" s="11" t="s">
        <v>1905</v>
      </c>
      <c r="AS69" s="11" t="s">
        <v>1906</v>
      </c>
      <c r="AT69" s="11" t="s">
        <v>1907</v>
      </c>
      <c r="AU69" s="11" t="s">
        <v>1908</v>
      </c>
      <c r="AV69" s="11" t="s">
        <v>1909</v>
      </c>
      <c r="AW69" s="11" t="s">
        <v>1910</v>
      </c>
      <c r="AX69" s="11" t="s">
        <v>1911</v>
      </c>
      <c r="AY69" s="11" t="s">
        <v>1912</v>
      </c>
      <c r="AZ69" s="11" t="s">
        <v>1913</v>
      </c>
      <c r="BA69" s="11" t="s">
        <v>1914</v>
      </c>
      <c r="BB69" s="11" t="s">
        <v>1915</v>
      </c>
      <c r="BC69" s="11" t="s">
        <v>1916</v>
      </c>
      <c r="BD69" s="11" t="s">
        <v>1917</v>
      </c>
      <c r="BE69" s="11" t="s">
        <v>1918</v>
      </c>
      <c r="BF69" s="11" t="s">
        <v>1919</v>
      </c>
      <c r="BG69" s="11" t="s">
        <v>1920</v>
      </c>
      <c r="BH69" s="11" t="s">
        <v>1921</v>
      </c>
      <c r="BI69" s="11" t="s">
        <v>1922</v>
      </c>
      <c r="BJ69" s="11" t="s">
        <v>1923</v>
      </c>
      <c r="BK69" s="11" t="s">
        <v>1924</v>
      </c>
      <c r="BL69" s="11" t="s">
        <v>1925</v>
      </c>
      <c r="BM69" s="11" t="s">
        <v>1926</v>
      </c>
      <c r="BN69" s="11" t="s">
        <v>1927</v>
      </c>
      <c r="BO69" s="11" t="s">
        <v>1928</v>
      </c>
      <c r="BP69" s="11" t="s">
        <v>1929</v>
      </c>
      <c r="BQ69" s="9" t="s">
        <v>13</v>
      </c>
    </row>
    <row r="70" spans="1:69" ht="15" customHeight="1" x14ac:dyDescent="0.25">
      <c r="A70" s="10">
        <v>58</v>
      </c>
      <c r="B70" s="7" t="s">
        <v>15</v>
      </c>
      <c r="C70" s="11" t="s">
        <v>1864</v>
      </c>
      <c r="D70" s="11" t="s">
        <v>1865</v>
      </c>
      <c r="E70" s="11" t="s">
        <v>1866</v>
      </c>
      <c r="F70" s="11" t="s">
        <v>1867</v>
      </c>
      <c r="G70" s="11" t="s">
        <v>1868</v>
      </c>
      <c r="H70" s="11" t="s">
        <v>1869</v>
      </c>
      <c r="I70" s="11" t="s">
        <v>1870</v>
      </c>
      <c r="J70" s="11" t="s">
        <v>1871</v>
      </c>
      <c r="K70" s="16" t="s">
        <v>1872</v>
      </c>
      <c r="L70" s="11" t="s">
        <v>1873</v>
      </c>
      <c r="M70" s="11" t="s">
        <v>1874</v>
      </c>
      <c r="N70" s="11" t="s">
        <v>1875</v>
      </c>
      <c r="O70" s="11" t="s">
        <v>1876</v>
      </c>
      <c r="P70" s="11" t="s">
        <v>1877</v>
      </c>
      <c r="Q70" s="11" t="s">
        <v>1878</v>
      </c>
      <c r="R70" s="11" t="s">
        <v>1879</v>
      </c>
      <c r="S70" s="11" t="s">
        <v>1880</v>
      </c>
      <c r="T70" s="11" t="s">
        <v>1881</v>
      </c>
      <c r="U70" s="11" t="s">
        <v>1882</v>
      </c>
      <c r="V70" s="11" t="s">
        <v>1883</v>
      </c>
      <c r="W70" s="11" t="s">
        <v>1884</v>
      </c>
      <c r="X70" s="11" t="s">
        <v>1885</v>
      </c>
      <c r="Y70" s="11" t="s">
        <v>1886</v>
      </c>
      <c r="Z70" s="11" t="s">
        <v>1887</v>
      </c>
      <c r="AA70" s="11" t="s">
        <v>1888</v>
      </c>
      <c r="AB70" s="11" t="s">
        <v>1889</v>
      </c>
      <c r="AC70" s="11" t="s">
        <v>1890</v>
      </c>
      <c r="AD70" s="11" t="s">
        <v>1891</v>
      </c>
      <c r="AE70" s="11" t="s">
        <v>1892</v>
      </c>
      <c r="AF70" s="11" t="s">
        <v>1893</v>
      </c>
      <c r="AG70" s="11" t="s">
        <v>1894</v>
      </c>
      <c r="AH70" s="11" t="s">
        <v>1895</v>
      </c>
      <c r="AI70" s="11" t="s">
        <v>1896</v>
      </c>
      <c r="AJ70" s="11" t="s">
        <v>1897</v>
      </c>
      <c r="AK70" s="11" t="s">
        <v>1898</v>
      </c>
      <c r="AL70" s="11" t="s">
        <v>1899</v>
      </c>
      <c r="AM70" s="11" t="s">
        <v>1900</v>
      </c>
      <c r="AN70" s="11" t="s">
        <v>1901</v>
      </c>
      <c r="AO70" s="11" t="s">
        <v>1902</v>
      </c>
      <c r="AP70" s="11" t="s">
        <v>1903</v>
      </c>
      <c r="AQ70" s="11" t="s">
        <v>1904</v>
      </c>
      <c r="AR70" s="11" t="s">
        <v>1905</v>
      </c>
      <c r="AS70" s="11" t="s">
        <v>1906</v>
      </c>
      <c r="AT70" s="11" t="s">
        <v>1907</v>
      </c>
      <c r="AU70" s="11" t="s">
        <v>1908</v>
      </c>
      <c r="AV70" s="11" t="s">
        <v>1909</v>
      </c>
      <c r="AW70" s="11" t="s">
        <v>1910</v>
      </c>
      <c r="AX70" s="11" t="s">
        <v>1911</v>
      </c>
      <c r="AY70" s="11" t="s">
        <v>1912</v>
      </c>
      <c r="AZ70" s="11" t="s">
        <v>1913</v>
      </c>
      <c r="BA70" s="11" t="s">
        <v>1914</v>
      </c>
      <c r="BB70" s="11" t="s">
        <v>1915</v>
      </c>
      <c r="BC70" s="11" t="s">
        <v>1916</v>
      </c>
      <c r="BD70" s="11" t="s">
        <v>1917</v>
      </c>
      <c r="BE70" s="11" t="s">
        <v>1918</v>
      </c>
      <c r="BF70" s="11" t="s">
        <v>1919</v>
      </c>
      <c r="BG70" s="11" t="s">
        <v>1920</v>
      </c>
      <c r="BH70" s="11" t="s">
        <v>1921</v>
      </c>
      <c r="BI70" s="11" t="s">
        <v>1922</v>
      </c>
      <c r="BJ70" s="11" t="s">
        <v>1923</v>
      </c>
      <c r="BK70" s="11" t="s">
        <v>1924</v>
      </c>
      <c r="BL70" s="11" t="s">
        <v>1925</v>
      </c>
      <c r="BM70" s="11" t="s">
        <v>1926</v>
      </c>
      <c r="BN70" s="11" t="s">
        <v>1927</v>
      </c>
      <c r="BO70" s="11" t="s">
        <v>1928</v>
      </c>
      <c r="BP70" s="11" t="s">
        <v>1929</v>
      </c>
      <c r="BQ70" s="7" t="s">
        <v>15</v>
      </c>
    </row>
    <row r="71" spans="1:69" ht="15" customHeight="1" x14ac:dyDescent="0.25">
      <c r="A71" s="10">
        <v>59</v>
      </c>
      <c r="B71" s="9" t="s">
        <v>13</v>
      </c>
      <c r="C71" s="11" t="s">
        <v>1930</v>
      </c>
      <c r="D71" s="11" t="s">
        <v>1931</v>
      </c>
      <c r="E71" s="11" t="s">
        <v>1932</v>
      </c>
      <c r="F71" s="11" t="s">
        <v>1933</v>
      </c>
      <c r="G71" s="11" t="s">
        <v>1934</v>
      </c>
      <c r="H71" s="11" t="s">
        <v>1935</v>
      </c>
      <c r="I71" s="11" t="s">
        <v>1936</v>
      </c>
      <c r="J71" s="11" t="s">
        <v>1937</v>
      </c>
      <c r="K71" s="11" t="s">
        <v>1938</v>
      </c>
      <c r="L71" s="11" t="s">
        <v>1939</v>
      </c>
      <c r="M71" s="11" t="s">
        <v>1940</v>
      </c>
      <c r="N71" s="11" t="s">
        <v>1941</v>
      </c>
      <c r="O71" s="11" t="s">
        <v>1942</v>
      </c>
      <c r="P71" s="11" t="s">
        <v>1943</v>
      </c>
      <c r="Q71" s="11" t="s">
        <v>1944</v>
      </c>
      <c r="R71" s="11" t="s">
        <v>1945</v>
      </c>
      <c r="S71" s="11" t="s">
        <v>1946</v>
      </c>
      <c r="T71" s="11" t="s">
        <v>1947</v>
      </c>
      <c r="U71" s="11" t="s">
        <v>1948</v>
      </c>
      <c r="V71" s="11" t="s">
        <v>1949</v>
      </c>
      <c r="W71" s="11" t="s">
        <v>1950</v>
      </c>
      <c r="X71" s="11" t="s">
        <v>1951</v>
      </c>
      <c r="Y71" s="11" t="s">
        <v>1952</v>
      </c>
      <c r="Z71" s="11" t="s">
        <v>1953</v>
      </c>
      <c r="AA71" s="11" t="s">
        <v>1954</v>
      </c>
      <c r="AB71" s="11" t="s">
        <v>1955</v>
      </c>
      <c r="AC71" s="11" t="s">
        <v>1956</v>
      </c>
      <c r="AD71" s="11" t="s">
        <v>1957</v>
      </c>
      <c r="AE71" s="11" t="s">
        <v>1958</v>
      </c>
      <c r="AF71" s="11" t="s">
        <v>1959</v>
      </c>
      <c r="AG71" s="11" t="s">
        <v>1960</v>
      </c>
      <c r="AH71" s="12" t="s">
        <v>1961</v>
      </c>
      <c r="AI71" s="11" t="s">
        <v>1962</v>
      </c>
      <c r="AJ71" s="11" t="s">
        <v>1963</v>
      </c>
      <c r="AK71" s="16" t="s">
        <v>1964</v>
      </c>
      <c r="AL71" s="11" t="s">
        <v>1965</v>
      </c>
      <c r="AM71" s="11" t="s">
        <v>1966</v>
      </c>
      <c r="AN71" s="11" t="s">
        <v>1967</v>
      </c>
      <c r="AO71" s="11" t="s">
        <v>1968</v>
      </c>
      <c r="AP71" s="11" t="s">
        <v>1969</v>
      </c>
      <c r="AQ71" s="11" t="s">
        <v>1970</v>
      </c>
      <c r="AR71" s="11" t="s">
        <v>1971</v>
      </c>
      <c r="AS71" s="11" t="s">
        <v>1972</v>
      </c>
      <c r="AT71" s="11" t="s">
        <v>1973</v>
      </c>
      <c r="AU71" s="11" t="s">
        <v>1974</v>
      </c>
      <c r="AV71" s="11" t="s">
        <v>1975</v>
      </c>
      <c r="AW71" s="11" t="s">
        <v>1976</v>
      </c>
      <c r="AX71" s="11" t="s">
        <v>1977</v>
      </c>
      <c r="AY71" s="11" t="s">
        <v>1978</v>
      </c>
      <c r="AZ71" s="11" t="s">
        <v>1979</v>
      </c>
      <c r="BA71" s="11" t="s">
        <v>1980</v>
      </c>
      <c r="BB71" s="11" t="s">
        <v>1981</v>
      </c>
      <c r="BC71" s="11" t="s">
        <v>1982</v>
      </c>
      <c r="BD71" s="11" t="s">
        <v>1983</v>
      </c>
      <c r="BE71" s="11" t="s">
        <v>1984</v>
      </c>
      <c r="BF71" s="11" t="s">
        <v>1985</v>
      </c>
      <c r="BG71" s="11" t="s">
        <v>1986</v>
      </c>
      <c r="BH71" s="11" t="s">
        <v>1987</v>
      </c>
      <c r="BI71" s="11" t="s">
        <v>1988</v>
      </c>
      <c r="BJ71" s="11" t="s">
        <v>1989</v>
      </c>
      <c r="BK71" s="11" t="s">
        <v>1990</v>
      </c>
      <c r="BL71" s="11" t="s">
        <v>1991</v>
      </c>
      <c r="BM71" s="11" t="s">
        <v>1992</v>
      </c>
      <c r="BN71" s="11" t="s">
        <v>1993</v>
      </c>
      <c r="BO71" s="11" t="s">
        <v>1994</v>
      </c>
      <c r="BP71" s="11" t="s">
        <v>1995</v>
      </c>
      <c r="BQ71" s="9" t="s">
        <v>13</v>
      </c>
    </row>
    <row r="72" spans="1:69" ht="15" customHeight="1" x14ac:dyDescent="0.25">
      <c r="A72" s="10">
        <v>60</v>
      </c>
      <c r="B72" s="7" t="s">
        <v>15</v>
      </c>
      <c r="C72" s="11" t="s">
        <v>1930</v>
      </c>
      <c r="D72" s="11" t="s">
        <v>1931</v>
      </c>
      <c r="E72" s="11" t="s">
        <v>1932</v>
      </c>
      <c r="F72" s="11" t="s">
        <v>1933</v>
      </c>
      <c r="G72" s="11" t="s">
        <v>1934</v>
      </c>
      <c r="H72" s="11" t="s">
        <v>1935</v>
      </c>
      <c r="I72" s="11" t="s">
        <v>1936</v>
      </c>
      <c r="J72" s="11" t="s">
        <v>1937</v>
      </c>
      <c r="K72" s="11" t="s">
        <v>1938</v>
      </c>
      <c r="L72" s="11" t="s">
        <v>1939</v>
      </c>
      <c r="M72" s="11" t="s">
        <v>1940</v>
      </c>
      <c r="N72" s="11" t="s">
        <v>1941</v>
      </c>
      <c r="O72" s="11" t="s">
        <v>1942</v>
      </c>
      <c r="P72" s="11" t="s">
        <v>1943</v>
      </c>
      <c r="Q72" s="11" t="s">
        <v>1944</v>
      </c>
      <c r="R72" s="11" t="s">
        <v>1945</v>
      </c>
      <c r="S72" s="11" t="s">
        <v>1946</v>
      </c>
      <c r="T72" s="11" t="s">
        <v>1947</v>
      </c>
      <c r="U72" s="11" t="s">
        <v>1948</v>
      </c>
      <c r="V72" s="11" t="s">
        <v>1949</v>
      </c>
      <c r="W72" s="11" t="s">
        <v>1950</v>
      </c>
      <c r="X72" s="11" t="s">
        <v>1951</v>
      </c>
      <c r="Y72" s="11" t="s">
        <v>1952</v>
      </c>
      <c r="Z72" s="11" t="s">
        <v>1953</v>
      </c>
      <c r="AA72" s="11" t="s">
        <v>1954</v>
      </c>
      <c r="AB72" s="11" t="s">
        <v>1955</v>
      </c>
      <c r="AC72" s="11" t="s">
        <v>1956</v>
      </c>
      <c r="AD72" s="11" t="s">
        <v>1957</v>
      </c>
      <c r="AE72" s="11" t="s">
        <v>1958</v>
      </c>
      <c r="AF72" s="11" t="s">
        <v>1959</v>
      </c>
      <c r="AG72" s="11" t="s">
        <v>1960</v>
      </c>
      <c r="AH72" s="12" t="s">
        <v>1961</v>
      </c>
      <c r="AI72" s="11" t="s">
        <v>1962</v>
      </c>
      <c r="AJ72" s="11" t="s">
        <v>1963</v>
      </c>
      <c r="AK72" s="16" t="s">
        <v>1964</v>
      </c>
      <c r="AL72" s="11" t="s">
        <v>1965</v>
      </c>
      <c r="AM72" s="11" t="s">
        <v>1966</v>
      </c>
      <c r="AN72" s="11" t="s">
        <v>1967</v>
      </c>
      <c r="AO72" s="11" t="s">
        <v>1968</v>
      </c>
      <c r="AP72" s="11" t="s">
        <v>1969</v>
      </c>
      <c r="AQ72" s="11" t="s">
        <v>1970</v>
      </c>
      <c r="AR72" s="11" t="s">
        <v>1971</v>
      </c>
      <c r="AS72" s="11" t="s">
        <v>1972</v>
      </c>
      <c r="AT72" s="11" t="s">
        <v>1973</v>
      </c>
      <c r="AU72" s="11" t="s">
        <v>1974</v>
      </c>
      <c r="AV72" s="11" t="s">
        <v>1975</v>
      </c>
      <c r="AW72" s="11" t="s">
        <v>1976</v>
      </c>
      <c r="AX72" s="11" t="s">
        <v>1977</v>
      </c>
      <c r="AY72" s="11" t="s">
        <v>1978</v>
      </c>
      <c r="AZ72" s="11" t="s">
        <v>1979</v>
      </c>
      <c r="BA72" s="11" t="s">
        <v>1980</v>
      </c>
      <c r="BB72" s="11" t="s">
        <v>1981</v>
      </c>
      <c r="BC72" s="11" t="s">
        <v>1982</v>
      </c>
      <c r="BD72" s="11" t="s">
        <v>1983</v>
      </c>
      <c r="BE72" s="11" t="s">
        <v>1984</v>
      </c>
      <c r="BF72" s="11" t="s">
        <v>1985</v>
      </c>
      <c r="BG72" s="11" t="s">
        <v>1986</v>
      </c>
      <c r="BH72" s="11" t="s">
        <v>1987</v>
      </c>
      <c r="BI72" s="11" t="s">
        <v>1988</v>
      </c>
      <c r="BJ72" s="11" t="s">
        <v>1989</v>
      </c>
      <c r="BK72" s="11" t="s">
        <v>1990</v>
      </c>
      <c r="BL72" s="11" t="s">
        <v>1991</v>
      </c>
      <c r="BM72" s="11" t="s">
        <v>1992</v>
      </c>
      <c r="BN72" s="11" t="s">
        <v>1993</v>
      </c>
      <c r="BO72" s="11" t="s">
        <v>1994</v>
      </c>
      <c r="BP72" s="11" t="s">
        <v>1995</v>
      </c>
      <c r="BQ72" s="7" t="s">
        <v>15</v>
      </c>
    </row>
    <row r="73" spans="1:69" ht="15" customHeight="1" x14ac:dyDescent="0.25">
      <c r="A73" s="10">
        <v>61</v>
      </c>
      <c r="B73" s="9" t="s">
        <v>13</v>
      </c>
      <c r="C73" s="11" t="s">
        <v>1996</v>
      </c>
      <c r="D73" s="11" t="s">
        <v>1997</v>
      </c>
      <c r="E73" s="11" t="s">
        <v>1998</v>
      </c>
      <c r="F73" s="11" t="s">
        <v>1999</v>
      </c>
      <c r="G73" s="11" t="s">
        <v>2000</v>
      </c>
      <c r="H73" s="11" t="s">
        <v>2001</v>
      </c>
      <c r="I73" s="11" t="s">
        <v>2002</v>
      </c>
      <c r="J73" s="11" t="s">
        <v>2003</v>
      </c>
      <c r="K73" s="11" t="s">
        <v>2004</v>
      </c>
      <c r="L73" s="11" t="s">
        <v>2005</v>
      </c>
      <c r="M73" s="11" t="s">
        <v>2006</v>
      </c>
      <c r="N73" s="11" t="s">
        <v>2007</v>
      </c>
      <c r="O73" s="11" t="s">
        <v>2008</v>
      </c>
      <c r="P73" s="11" t="s">
        <v>2009</v>
      </c>
      <c r="Q73" s="11" t="s">
        <v>2010</v>
      </c>
      <c r="R73" s="11" t="s">
        <v>2011</v>
      </c>
      <c r="S73" s="11" t="s">
        <v>2012</v>
      </c>
      <c r="T73" s="11" t="s">
        <v>2013</v>
      </c>
      <c r="U73" s="11" t="s">
        <v>2014</v>
      </c>
      <c r="V73" s="11" t="s">
        <v>2015</v>
      </c>
      <c r="W73" s="11" t="s">
        <v>2016</v>
      </c>
      <c r="X73" s="11" t="s">
        <v>2017</v>
      </c>
      <c r="Y73" s="11" t="s">
        <v>2018</v>
      </c>
      <c r="Z73" s="11" t="s">
        <v>2019</v>
      </c>
      <c r="AA73" s="11" t="s">
        <v>2020</v>
      </c>
      <c r="AB73" s="11" t="s">
        <v>2021</v>
      </c>
      <c r="AC73" s="11" t="s">
        <v>2022</v>
      </c>
      <c r="AD73" s="11" t="s">
        <v>2023</v>
      </c>
      <c r="AE73" s="11" t="s">
        <v>2024</v>
      </c>
      <c r="AF73" s="11" t="s">
        <v>2025</v>
      </c>
      <c r="AG73" s="11" t="s">
        <v>2026</v>
      </c>
      <c r="AH73" s="11" t="s">
        <v>2027</v>
      </c>
      <c r="AI73" s="11" t="s">
        <v>2028</v>
      </c>
      <c r="AJ73" s="11" t="s">
        <v>2029</v>
      </c>
      <c r="AK73" s="11" t="s">
        <v>2030</v>
      </c>
      <c r="AL73" s="11" t="s">
        <v>2031</v>
      </c>
      <c r="AM73" s="11" t="s">
        <v>2032</v>
      </c>
      <c r="AN73" s="11" t="s">
        <v>2033</v>
      </c>
      <c r="AO73" s="11" t="s">
        <v>2034</v>
      </c>
      <c r="AP73" s="11" t="s">
        <v>2035</v>
      </c>
      <c r="AQ73" s="11" t="s">
        <v>2036</v>
      </c>
      <c r="AR73" s="11" t="s">
        <v>2037</v>
      </c>
      <c r="AS73" s="11" t="s">
        <v>2038</v>
      </c>
      <c r="AT73" s="11" t="s">
        <v>2039</v>
      </c>
      <c r="AU73" s="11" t="s">
        <v>2040</v>
      </c>
      <c r="AV73" s="11" t="s">
        <v>2041</v>
      </c>
      <c r="AW73" s="11" t="s">
        <v>2042</v>
      </c>
      <c r="AX73" s="11" t="s">
        <v>2043</v>
      </c>
      <c r="AY73" s="11" t="s">
        <v>2044</v>
      </c>
      <c r="AZ73" s="11" t="s">
        <v>2045</v>
      </c>
      <c r="BA73" s="11" t="s">
        <v>2046</v>
      </c>
      <c r="BB73" s="11" t="s">
        <v>2047</v>
      </c>
      <c r="BC73" s="11" t="s">
        <v>2048</v>
      </c>
      <c r="BD73" s="11" t="s">
        <v>2049</v>
      </c>
      <c r="BE73" s="11" t="s">
        <v>2050</v>
      </c>
      <c r="BF73" s="11" t="s">
        <v>2051</v>
      </c>
      <c r="BG73" s="11" t="s">
        <v>2052</v>
      </c>
      <c r="BH73" s="11" t="s">
        <v>2053</v>
      </c>
      <c r="BI73" s="11" t="s">
        <v>2054</v>
      </c>
      <c r="BJ73" s="11" t="s">
        <v>2055</v>
      </c>
      <c r="BK73" s="11" t="s">
        <v>2056</v>
      </c>
      <c r="BL73" s="11" t="s">
        <v>2057</v>
      </c>
      <c r="BM73" s="11" t="s">
        <v>2058</v>
      </c>
      <c r="BN73" s="11" t="s">
        <v>2059</v>
      </c>
      <c r="BO73" s="11" t="s">
        <v>2060</v>
      </c>
      <c r="BP73" s="11" t="s">
        <v>2061</v>
      </c>
      <c r="BQ73" s="9" t="s">
        <v>13</v>
      </c>
    </row>
    <row r="74" spans="1:69" ht="15" customHeight="1" x14ac:dyDescent="0.25">
      <c r="A74" s="10">
        <v>62</v>
      </c>
      <c r="B74" s="7" t="s">
        <v>15</v>
      </c>
      <c r="C74" s="11" t="s">
        <v>1996</v>
      </c>
      <c r="D74" s="11" t="s">
        <v>1997</v>
      </c>
      <c r="E74" s="11" t="s">
        <v>1998</v>
      </c>
      <c r="F74" s="11" t="s">
        <v>1999</v>
      </c>
      <c r="G74" s="11" t="s">
        <v>2000</v>
      </c>
      <c r="H74" s="11" t="s">
        <v>2001</v>
      </c>
      <c r="I74" s="11" t="s">
        <v>2002</v>
      </c>
      <c r="J74" s="11" t="s">
        <v>2003</v>
      </c>
      <c r="K74" s="11" t="s">
        <v>2004</v>
      </c>
      <c r="L74" s="11" t="s">
        <v>2005</v>
      </c>
      <c r="M74" s="11" t="s">
        <v>2006</v>
      </c>
      <c r="N74" s="11" t="s">
        <v>2007</v>
      </c>
      <c r="O74" s="11" t="s">
        <v>2008</v>
      </c>
      <c r="P74" s="11" t="s">
        <v>2009</v>
      </c>
      <c r="Q74" s="11" t="s">
        <v>2010</v>
      </c>
      <c r="R74" s="11" t="s">
        <v>2011</v>
      </c>
      <c r="S74" s="11" t="s">
        <v>2012</v>
      </c>
      <c r="T74" s="11" t="s">
        <v>2013</v>
      </c>
      <c r="U74" s="11" t="s">
        <v>2014</v>
      </c>
      <c r="V74" s="11" t="s">
        <v>2015</v>
      </c>
      <c r="W74" s="11" t="s">
        <v>2016</v>
      </c>
      <c r="X74" s="11" t="s">
        <v>2017</v>
      </c>
      <c r="Y74" s="11" t="s">
        <v>2018</v>
      </c>
      <c r="Z74" s="11" t="s">
        <v>2019</v>
      </c>
      <c r="AA74" s="11" t="s">
        <v>2020</v>
      </c>
      <c r="AB74" s="11" t="s">
        <v>2021</v>
      </c>
      <c r="AC74" s="11" t="s">
        <v>2022</v>
      </c>
      <c r="AD74" s="11" t="s">
        <v>2023</v>
      </c>
      <c r="AE74" s="11" t="s">
        <v>2024</v>
      </c>
      <c r="AF74" s="11" t="s">
        <v>2025</v>
      </c>
      <c r="AG74" s="11" t="s">
        <v>2026</v>
      </c>
      <c r="AH74" s="11" t="s">
        <v>2027</v>
      </c>
      <c r="AI74" s="11" t="s">
        <v>2028</v>
      </c>
      <c r="AJ74" s="11" t="s">
        <v>2029</v>
      </c>
      <c r="AK74" s="11" t="s">
        <v>2030</v>
      </c>
      <c r="AL74" s="11" t="s">
        <v>2031</v>
      </c>
      <c r="AM74" s="11" t="s">
        <v>2032</v>
      </c>
      <c r="AN74" s="11" t="s">
        <v>2033</v>
      </c>
      <c r="AO74" s="11" t="s">
        <v>2034</v>
      </c>
      <c r="AP74" s="11" t="s">
        <v>2035</v>
      </c>
      <c r="AQ74" s="11" t="s">
        <v>2036</v>
      </c>
      <c r="AR74" s="11" t="s">
        <v>2037</v>
      </c>
      <c r="AS74" s="11" t="s">
        <v>2038</v>
      </c>
      <c r="AT74" s="11" t="s">
        <v>2039</v>
      </c>
      <c r="AU74" s="11" t="s">
        <v>2040</v>
      </c>
      <c r="AV74" s="11" t="s">
        <v>2041</v>
      </c>
      <c r="AW74" s="11" t="s">
        <v>2042</v>
      </c>
      <c r="AX74" s="11" t="s">
        <v>2043</v>
      </c>
      <c r="AY74" s="11" t="s">
        <v>2044</v>
      </c>
      <c r="AZ74" s="11" t="s">
        <v>2045</v>
      </c>
      <c r="BA74" s="11" t="s">
        <v>2046</v>
      </c>
      <c r="BB74" s="11" t="s">
        <v>2047</v>
      </c>
      <c r="BC74" s="11" t="s">
        <v>2048</v>
      </c>
      <c r="BD74" s="11" t="s">
        <v>2049</v>
      </c>
      <c r="BE74" s="11" t="s">
        <v>2050</v>
      </c>
      <c r="BF74" s="11" t="s">
        <v>2051</v>
      </c>
      <c r="BG74" s="11" t="s">
        <v>2052</v>
      </c>
      <c r="BH74" s="11" t="s">
        <v>2053</v>
      </c>
      <c r="BI74" s="11" t="s">
        <v>2054</v>
      </c>
      <c r="BJ74" s="11" t="s">
        <v>2055</v>
      </c>
      <c r="BK74" s="11" t="s">
        <v>2056</v>
      </c>
      <c r="BL74" s="11" t="s">
        <v>2057</v>
      </c>
      <c r="BM74" s="11" t="s">
        <v>2058</v>
      </c>
      <c r="BN74" s="11" t="s">
        <v>2059</v>
      </c>
      <c r="BO74" s="11" t="s">
        <v>2060</v>
      </c>
      <c r="BP74" s="11" t="s">
        <v>2061</v>
      </c>
      <c r="BQ74" s="7" t="s">
        <v>15</v>
      </c>
    </row>
    <row r="75" spans="1:69" ht="15" customHeight="1" x14ac:dyDescent="0.25">
      <c r="A75" s="10">
        <v>63</v>
      </c>
      <c r="B75" s="9" t="s">
        <v>13</v>
      </c>
      <c r="C75" s="11" t="s">
        <v>2062</v>
      </c>
      <c r="D75" s="11" t="s">
        <v>2063</v>
      </c>
      <c r="E75" s="11" t="s">
        <v>2064</v>
      </c>
      <c r="F75" s="11" t="s">
        <v>2065</v>
      </c>
      <c r="G75" s="11" t="s">
        <v>2066</v>
      </c>
      <c r="H75" s="11" t="s">
        <v>2067</v>
      </c>
      <c r="I75" s="11" t="s">
        <v>2068</v>
      </c>
      <c r="J75" s="11" t="s">
        <v>2069</v>
      </c>
      <c r="K75" s="11" t="s">
        <v>2070</v>
      </c>
      <c r="L75" s="11" t="s">
        <v>2071</v>
      </c>
      <c r="M75" s="11" t="s">
        <v>2072</v>
      </c>
      <c r="N75" s="11" t="s">
        <v>2073</v>
      </c>
      <c r="O75" s="11" t="s">
        <v>2074</v>
      </c>
      <c r="P75" s="11" t="s">
        <v>2075</v>
      </c>
      <c r="Q75" s="11" t="s">
        <v>2076</v>
      </c>
      <c r="R75" s="11" t="s">
        <v>2077</v>
      </c>
      <c r="S75" s="11" t="s">
        <v>2078</v>
      </c>
      <c r="T75" s="11" t="s">
        <v>2079</v>
      </c>
      <c r="U75" s="11" t="s">
        <v>2080</v>
      </c>
      <c r="V75" s="11" t="s">
        <v>2081</v>
      </c>
      <c r="W75" s="11" t="s">
        <v>2082</v>
      </c>
      <c r="X75" s="11" t="s">
        <v>2083</v>
      </c>
      <c r="Y75" s="11" t="s">
        <v>2084</v>
      </c>
      <c r="Z75" s="11" t="s">
        <v>2085</v>
      </c>
      <c r="AA75" s="11" t="s">
        <v>2086</v>
      </c>
      <c r="AB75" s="11" t="s">
        <v>2087</v>
      </c>
      <c r="AC75" s="11" t="s">
        <v>2088</v>
      </c>
      <c r="AD75" s="11" t="s">
        <v>2089</v>
      </c>
      <c r="AE75" s="11" t="s">
        <v>2090</v>
      </c>
      <c r="AF75" s="11" t="s">
        <v>2091</v>
      </c>
      <c r="AG75" s="11" t="s">
        <v>2092</v>
      </c>
      <c r="AH75" s="11" t="s">
        <v>2093</v>
      </c>
      <c r="AI75" s="11" t="s">
        <v>2094</v>
      </c>
      <c r="AJ75" s="11" t="s">
        <v>2095</v>
      </c>
      <c r="AK75" s="11" t="s">
        <v>2096</v>
      </c>
      <c r="AL75" s="11" t="s">
        <v>2097</v>
      </c>
      <c r="AM75" s="11" t="s">
        <v>2098</v>
      </c>
      <c r="AN75" s="11" t="s">
        <v>2099</v>
      </c>
      <c r="AO75" s="11" t="s">
        <v>2100</v>
      </c>
      <c r="AP75" s="11" t="s">
        <v>2101</v>
      </c>
      <c r="AQ75" s="11" t="s">
        <v>2102</v>
      </c>
      <c r="AR75" s="11" t="s">
        <v>2103</v>
      </c>
      <c r="AS75" s="11" t="s">
        <v>2104</v>
      </c>
      <c r="AT75" s="11" t="s">
        <v>2105</v>
      </c>
      <c r="AU75" s="11" t="s">
        <v>2106</v>
      </c>
      <c r="AV75" s="11" t="s">
        <v>2107</v>
      </c>
      <c r="AW75" s="11" t="s">
        <v>2108</v>
      </c>
      <c r="AX75" s="11" t="s">
        <v>2109</v>
      </c>
      <c r="AY75" s="11" t="s">
        <v>2110</v>
      </c>
      <c r="AZ75" s="11" t="s">
        <v>2111</v>
      </c>
      <c r="BA75" s="11" t="s">
        <v>2112</v>
      </c>
      <c r="BB75" s="11" t="s">
        <v>2113</v>
      </c>
      <c r="BC75" s="11" t="s">
        <v>2114</v>
      </c>
      <c r="BD75" s="11" t="s">
        <v>2115</v>
      </c>
      <c r="BE75" s="11" t="s">
        <v>2116</v>
      </c>
      <c r="BF75" s="11" t="s">
        <v>2117</v>
      </c>
      <c r="BG75" s="11" t="s">
        <v>2118</v>
      </c>
      <c r="BH75" s="11" t="s">
        <v>2119</v>
      </c>
      <c r="BI75" s="11" t="s">
        <v>2120</v>
      </c>
      <c r="BJ75" s="11" t="s">
        <v>2121</v>
      </c>
      <c r="BK75" s="11" t="s">
        <v>2122</v>
      </c>
      <c r="BL75" s="11" t="s">
        <v>2123</v>
      </c>
      <c r="BM75" s="11" t="s">
        <v>2124</v>
      </c>
      <c r="BN75" s="11" t="s">
        <v>2125</v>
      </c>
      <c r="BO75" s="11" t="s">
        <v>2126</v>
      </c>
      <c r="BP75" s="11" t="s">
        <v>2127</v>
      </c>
      <c r="BQ75" s="9" t="s">
        <v>13</v>
      </c>
    </row>
    <row r="76" spans="1:69" ht="15" customHeight="1" x14ac:dyDescent="0.25">
      <c r="A76" s="10">
        <v>64</v>
      </c>
      <c r="B76" s="7" t="s">
        <v>15</v>
      </c>
      <c r="C76" s="11" t="s">
        <v>2062</v>
      </c>
      <c r="D76" s="11" t="s">
        <v>2063</v>
      </c>
      <c r="E76" s="11" t="s">
        <v>2064</v>
      </c>
      <c r="F76" s="11" t="s">
        <v>2065</v>
      </c>
      <c r="G76" s="11" t="s">
        <v>2066</v>
      </c>
      <c r="H76" s="11" t="s">
        <v>2067</v>
      </c>
      <c r="I76" s="11" t="s">
        <v>2068</v>
      </c>
      <c r="J76" s="11" t="s">
        <v>2069</v>
      </c>
      <c r="K76" s="11" t="s">
        <v>2070</v>
      </c>
      <c r="L76" s="11" t="s">
        <v>2071</v>
      </c>
      <c r="M76" s="11" t="s">
        <v>2072</v>
      </c>
      <c r="N76" s="11" t="s">
        <v>2073</v>
      </c>
      <c r="O76" s="11" t="s">
        <v>2074</v>
      </c>
      <c r="P76" s="11" t="s">
        <v>2075</v>
      </c>
      <c r="Q76" s="11" t="s">
        <v>2076</v>
      </c>
      <c r="R76" s="11" t="s">
        <v>2077</v>
      </c>
      <c r="S76" s="11" t="s">
        <v>2078</v>
      </c>
      <c r="T76" s="11" t="s">
        <v>2079</v>
      </c>
      <c r="U76" s="11" t="s">
        <v>2080</v>
      </c>
      <c r="V76" s="11" t="s">
        <v>2081</v>
      </c>
      <c r="W76" s="11" t="s">
        <v>2082</v>
      </c>
      <c r="X76" s="11" t="s">
        <v>2083</v>
      </c>
      <c r="Y76" s="11" t="s">
        <v>2084</v>
      </c>
      <c r="Z76" s="11" t="s">
        <v>2085</v>
      </c>
      <c r="AA76" s="11" t="s">
        <v>2086</v>
      </c>
      <c r="AB76" s="11" t="s">
        <v>2087</v>
      </c>
      <c r="AC76" s="11" t="s">
        <v>2088</v>
      </c>
      <c r="AD76" s="11" t="s">
        <v>2089</v>
      </c>
      <c r="AE76" s="11" t="s">
        <v>2090</v>
      </c>
      <c r="AF76" s="11" t="s">
        <v>2091</v>
      </c>
      <c r="AG76" s="11" t="s">
        <v>2092</v>
      </c>
      <c r="AH76" s="11" t="s">
        <v>2093</v>
      </c>
      <c r="AI76" s="11" t="s">
        <v>2094</v>
      </c>
      <c r="AJ76" s="11" t="s">
        <v>2095</v>
      </c>
      <c r="AK76" s="11" t="s">
        <v>2096</v>
      </c>
      <c r="AL76" s="11" t="s">
        <v>2097</v>
      </c>
      <c r="AM76" s="11" t="s">
        <v>2098</v>
      </c>
      <c r="AN76" s="11" t="s">
        <v>2099</v>
      </c>
      <c r="AO76" s="11" t="s">
        <v>2100</v>
      </c>
      <c r="AP76" s="11" t="s">
        <v>2101</v>
      </c>
      <c r="AQ76" s="11" t="s">
        <v>2102</v>
      </c>
      <c r="AR76" s="11" t="s">
        <v>2103</v>
      </c>
      <c r="AS76" s="11" t="s">
        <v>2104</v>
      </c>
      <c r="AT76" s="11" t="s">
        <v>2105</v>
      </c>
      <c r="AU76" s="11" t="s">
        <v>2106</v>
      </c>
      <c r="AV76" s="11" t="s">
        <v>2107</v>
      </c>
      <c r="AW76" s="11" t="s">
        <v>2108</v>
      </c>
      <c r="AX76" s="11" t="s">
        <v>2109</v>
      </c>
      <c r="AY76" s="11" t="s">
        <v>2110</v>
      </c>
      <c r="AZ76" s="11" t="s">
        <v>2111</v>
      </c>
      <c r="BA76" s="11" t="s">
        <v>2112</v>
      </c>
      <c r="BB76" s="11" t="s">
        <v>2113</v>
      </c>
      <c r="BC76" s="11" t="s">
        <v>2114</v>
      </c>
      <c r="BD76" s="11" t="s">
        <v>2115</v>
      </c>
      <c r="BE76" s="11" t="s">
        <v>2116</v>
      </c>
      <c r="BF76" s="11" t="s">
        <v>2117</v>
      </c>
      <c r="BG76" s="11" t="s">
        <v>2118</v>
      </c>
      <c r="BH76" s="11" t="s">
        <v>2119</v>
      </c>
      <c r="BI76" s="11" t="s">
        <v>2120</v>
      </c>
      <c r="BJ76" s="11" t="s">
        <v>2121</v>
      </c>
      <c r="BK76" s="11" t="s">
        <v>2122</v>
      </c>
      <c r="BL76" s="11" t="s">
        <v>2123</v>
      </c>
      <c r="BM76" s="11" t="s">
        <v>2124</v>
      </c>
      <c r="BN76" s="11" t="s">
        <v>2125</v>
      </c>
      <c r="BO76" s="11" t="s">
        <v>2126</v>
      </c>
      <c r="BP76" s="11" t="s">
        <v>2127</v>
      </c>
      <c r="BQ76" s="7" t="s">
        <v>15</v>
      </c>
    </row>
    <row r="77" spans="1:69" ht="15" customHeight="1" x14ac:dyDescent="0.25">
      <c r="A77" s="10">
        <v>65</v>
      </c>
      <c r="B77" s="9" t="s">
        <v>13</v>
      </c>
      <c r="C77" s="11" t="s">
        <v>2128</v>
      </c>
      <c r="D77" s="11" t="s">
        <v>2129</v>
      </c>
      <c r="E77" s="11" t="s">
        <v>2130</v>
      </c>
      <c r="F77" s="11" t="s">
        <v>2131</v>
      </c>
      <c r="G77" s="11" t="s">
        <v>2132</v>
      </c>
      <c r="H77" s="11" t="s">
        <v>2133</v>
      </c>
      <c r="I77" s="11" t="s">
        <v>2134</v>
      </c>
      <c r="J77" s="11" t="s">
        <v>2135</v>
      </c>
      <c r="K77" s="11" t="s">
        <v>2136</v>
      </c>
      <c r="L77" s="11" t="s">
        <v>2137</v>
      </c>
      <c r="M77" s="11" t="s">
        <v>2138</v>
      </c>
      <c r="N77" s="11" t="s">
        <v>2139</v>
      </c>
      <c r="O77" s="11" t="s">
        <v>2140</v>
      </c>
      <c r="P77" s="11" t="s">
        <v>2141</v>
      </c>
      <c r="Q77" s="11" t="s">
        <v>2142</v>
      </c>
      <c r="R77" s="11" t="s">
        <v>2143</v>
      </c>
      <c r="S77" s="11" t="s">
        <v>2144</v>
      </c>
      <c r="T77" s="11" t="s">
        <v>2145</v>
      </c>
      <c r="U77" s="11" t="s">
        <v>2146</v>
      </c>
      <c r="V77" s="11" t="s">
        <v>2147</v>
      </c>
      <c r="W77" s="11" t="s">
        <v>2148</v>
      </c>
      <c r="X77" s="11" t="s">
        <v>2149</v>
      </c>
      <c r="Y77" s="11" t="s">
        <v>2150</v>
      </c>
      <c r="Z77" s="11" t="s">
        <v>2151</v>
      </c>
      <c r="AA77" s="11" t="s">
        <v>2152</v>
      </c>
      <c r="AB77" s="11" t="s">
        <v>2153</v>
      </c>
      <c r="AC77" s="11" t="s">
        <v>2154</v>
      </c>
      <c r="AD77" s="11" t="s">
        <v>2155</v>
      </c>
      <c r="AE77" s="11" t="s">
        <v>2156</v>
      </c>
      <c r="AF77" s="11" t="s">
        <v>2157</v>
      </c>
      <c r="AG77" s="11" t="s">
        <v>2158</v>
      </c>
      <c r="AH77" s="11" t="s">
        <v>2159</v>
      </c>
      <c r="AI77" s="11" t="s">
        <v>2160</v>
      </c>
      <c r="AJ77" s="11" t="s">
        <v>2161</v>
      </c>
      <c r="AK77" s="11" t="s">
        <v>2162</v>
      </c>
      <c r="AL77" s="11" t="s">
        <v>2163</v>
      </c>
      <c r="AM77" s="12" t="s">
        <v>2164</v>
      </c>
      <c r="AN77" s="11" t="s">
        <v>2165</v>
      </c>
      <c r="AO77" s="11" t="s">
        <v>2166</v>
      </c>
      <c r="AP77" s="11" t="s">
        <v>2167</v>
      </c>
      <c r="AQ77" s="13" t="s">
        <v>2168</v>
      </c>
      <c r="AR77" s="12" t="s">
        <v>2169</v>
      </c>
      <c r="AS77" s="11" t="s">
        <v>2170</v>
      </c>
      <c r="AT77" s="11" t="s">
        <v>2171</v>
      </c>
      <c r="AU77" s="11" t="s">
        <v>2172</v>
      </c>
      <c r="AV77" s="11" t="s">
        <v>2173</v>
      </c>
      <c r="AW77" s="11" t="s">
        <v>2174</v>
      </c>
      <c r="AX77" s="11" t="s">
        <v>2175</v>
      </c>
      <c r="AY77" s="11" t="s">
        <v>2176</v>
      </c>
      <c r="AZ77" s="11" t="s">
        <v>2177</v>
      </c>
      <c r="BA77" s="11" t="s">
        <v>2178</v>
      </c>
      <c r="BB77" s="11" t="s">
        <v>2179</v>
      </c>
      <c r="BC77" s="11" t="s">
        <v>2180</v>
      </c>
      <c r="BD77" s="11" t="s">
        <v>2181</v>
      </c>
      <c r="BE77" s="11" t="s">
        <v>2182</v>
      </c>
      <c r="BF77" s="11" t="s">
        <v>2183</v>
      </c>
      <c r="BG77" s="11" t="s">
        <v>2184</v>
      </c>
      <c r="BH77" s="11" t="s">
        <v>2185</v>
      </c>
      <c r="BI77" s="11" t="s">
        <v>2186</v>
      </c>
      <c r="BJ77" s="11" t="s">
        <v>2187</v>
      </c>
      <c r="BK77" s="11" t="s">
        <v>2188</v>
      </c>
      <c r="BL77" s="11" t="s">
        <v>2189</v>
      </c>
      <c r="BM77" s="11" t="s">
        <v>2190</v>
      </c>
      <c r="BN77" s="11" t="s">
        <v>2191</v>
      </c>
      <c r="BO77" s="11" t="s">
        <v>2192</v>
      </c>
      <c r="BP77" s="11" t="s">
        <v>2193</v>
      </c>
      <c r="BQ77" s="9" t="s">
        <v>13</v>
      </c>
    </row>
    <row r="78" spans="1:69" ht="15" customHeight="1" x14ac:dyDescent="0.25">
      <c r="A78" s="10">
        <v>66</v>
      </c>
      <c r="B78" s="7" t="s">
        <v>15</v>
      </c>
      <c r="C78" s="11" t="s">
        <v>2128</v>
      </c>
      <c r="D78" s="11" t="s">
        <v>2129</v>
      </c>
      <c r="E78" s="11" t="s">
        <v>2130</v>
      </c>
      <c r="F78" s="11" t="s">
        <v>2131</v>
      </c>
      <c r="G78" s="11" t="s">
        <v>2132</v>
      </c>
      <c r="H78" s="11" t="s">
        <v>2133</v>
      </c>
      <c r="I78" s="11" t="s">
        <v>2134</v>
      </c>
      <c r="J78" s="11" t="s">
        <v>2135</v>
      </c>
      <c r="K78" s="11" t="s">
        <v>2136</v>
      </c>
      <c r="L78" s="11" t="s">
        <v>2137</v>
      </c>
      <c r="M78" s="11" t="s">
        <v>2138</v>
      </c>
      <c r="N78" s="11" t="s">
        <v>2139</v>
      </c>
      <c r="O78" s="11" t="s">
        <v>2140</v>
      </c>
      <c r="P78" s="11" t="s">
        <v>2141</v>
      </c>
      <c r="Q78" s="11" t="s">
        <v>2142</v>
      </c>
      <c r="R78" s="11" t="s">
        <v>2143</v>
      </c>
      <c r="S78" s="11" t="s">
        <v>2144</v>
      </c>
      <c r="T78" s="11" t="s">
        <v>2145</v>
      </c>
      <c r="U78" s="11" t="s">
        <v>2146</v>
      </c>
      <c r="V78" s="11" t="s">
        <v>2147</v>
      </c>
      <c r="W78" s="11" t="s">
        <v>2148</v>
      </c>
      <c r="X78" s="11" t="s">
        <v>2149</v>
      </c>
      <c r="Y78" s="11" t="s">
        <v>2150</v>
      </c>
      <c r="Z78" s="11" t="s">
        <v>2151</v>
      </c>
      <c r="AA78" s="11" t="s">
        <v>2152</v>
      </c>
      <c r="AB78" s="11" t="s">
        <v>2153</v>
      </c>
      <c r="AC78" s="11" t="s">
        <v>2154</v>
      </c>
      <c r="AD78" s="11" t="s">
        <v>2155</v>
      </c>
      <c r="AE78" s="11" t="s">
        <v>2156</v>
      </c>
      <c r="AF78" s="11" t="s">
        <v>2157</v>
      </c>
      <c r="AG78" s="11" t="s">
        <v>2158</v>
      </c>
      <c r="AH78" s="11" t="s">
        <v>2159</v>
      </c>
      <c r="AI78" s="11" t="s">
        <v>2160</v>
      </c>
      <c r="AJ78" s="11" t="s">
        <v>2161</v>
      </c>
      <c r="AK78" s="11" t="s">
        <v>2162</v>
      </c>
      <c r="AL78" s="11" t="s">
        <v>2163</v>
      </c>
      <c r="AM78" s="12" t="s">
        <v>2164</v>
      </c>
      <c r="AN78" s="11" t="s">
        <v>2165</v>
      </c>
      <c r="AO78" s="11" t="s">
        <v>2166</v>
      </c>
      <c r="AP78" s="11" t="s">
        <v>2167</v>
      </c>
      <c r="AQ78" s="13" t="s">
        <v>2168</v>
      </c>
      <c r="AR78" s="12" t="s">
        <v>2169</v>
      </c>
      <c r="AS78" s="11" t="s">
        <v>2170</v>
      </c>
      <c r="AT78" s="11" t="s">
        <v>2171</v>
      </c>
      <c r="AU78" s="11" t="s">
        <v>2172</v>
      </c>
      <c r="AV78" s="11" t="s">
        <v>2173</v>
      </c>
      <c r="AW78" s="11" t="s">
        <v>2174</v>
      </c>
      <c r="AX78" s="11" t="s">
        <v>2175</v>
      </c>
      <c r="AY78" s="11" t="s">
        <v>2176</v>
      </c>
      <c r="AZ78" s="11" t="s">
        <v>2177</v>
      </c>
      <c r="BA78" s="11" t="s">
        <v>2178</v>
      </c>
      <c r="BB78" s="11" t="s">
        <v>2179</v>
      </c>
      <c r="BC78" s="11" t="s">
        <v>2180</v>
      </c>
      <c r="BD78" s="11" t="s">
        <v>2181</v>
      </c>
      <c r="BE78" s="11" t="s">
        <v>2182</v>
      </c>
      <c r="BF78" s="11" t="s">
        <v>2183</v>
      </c>
      <c r="BG78" s="11" t="s">
        <v>2184</v>
      </c>
      <c r="BH78" s="11" t="s">
        <v>2185</v>
      </c>
      <c r="BI78" s="11" t="s">
        <v>2186</v>
      </c>
      <c r="BJ78" s="11" t="s">
        <v>2187</v>
      </c>
      <c r="BK78" s="11" t="s">
        <v>2188</v>
      </c>
      <c r="BL78" s="11" t="s">
        <v>2189</v>
      </c>
      <c r="BM78" s="11" t="s">
        <v>2190</v>
      </c>
      <c r="BN78" s="11" t="s">
        <v>2191</v>
      </c>
      <c r="BO78" s="11" t="s">
        <v>2192</v>
      </c>
      <c r="BP78" s="11" t="s">
        <v>2193</v>
      </c>
      <c r="BQ78" s="7" t="s">
        <v>15</v>
      </c>
    </row>
    <row r="79" spans="1:69" ht="15" customHeight="1" x14ac:dyDescent="0.25">
      <c r="A79" s="10">
        <v>67</v>
      </c>
      <c r="B79" s="9" t="s">
        <v>13</v>
      </c>
      <c r="C79" s="11" t="s">
        <v>2194</v>
      </c>
      <c r="D79" s="11" t="s">
        <v>2195</v>
      </c>
      <c r="E79" s="11" t="s">
        <v>2196</v>
      </c>
      <c r="F79" s="11" t="s">
        <v>2197</v>
      </c>
      <c r="G79" s="11" t="s">
        <v>2198</v>
      </c>
      <c r="H79" s="11" t="s">
        <v>2199</v>
      </c>
      <c r="I79" s="11" t="s">
        <v>2200</v>
      </c>
      <c r="J79" s="11" t="s">
        <v>2201</v>
      </c>
      <c r="K79" s="11" t="s">
        <v>2202</v>
      </c>
      <c r="L79" s="11" t="s">
        <v>2203</v>
      </c>
      <c r="M79" s="11" t="s">
        <v>2204</v>
      </c>
      <c r="N79" s="11" t="s">
        <v>2205</v>
      </c>
      <c r="O79" s="11" t="s">
        <v>2206</v>
      </c>
      <c r="P79" s="11" t="s">
        <v>2207</v>
      </c>
      <c r="Q79" s="11" t="s">
        <v>2208</v>
      </c>
      <c r="R79" s="11" t="s">
        <v>2209</v>
      </c>
      <c r="S79" s="13" t="s">
        <v>2210</v>
      </c>
      <c r="T79" s="11" t="s">
        <v>2211</v>
      </c>
      <c r="U79" s="19" t="s">
        <v>2212</v>
      </c>
      <c r="V79" s="12" t="s">
        <v>2213</v>
      </c>
      <c r="W79" s="11" t="s">
        <v>2214</v>
      </c>
      <c r="X79" s="11" t="s">
        <v>2215</v>
      </c>
      <c r="Y79" s="12" t="s">
        <v>2216</v>
      </c>
      <c r="Z79" s="11" t="s">
        <v>2217</v>
      </c>
      <c r="AA79" s="11" t="s">
        <v>2218</v>
      </c>
      <c r="AB79" s="11" t="s">
        <v>2219</v>
      </c>
      <c r="AC79" s="11" t="s">
        <v>2220</v>
      </c>
      <c r="AD79" s="11" t="s">
        <v>2221</v>
      </c>
      <c r="AE79" s="11" t="s">
        <v>2222</v>
      </c>
      <c r="AF79" s="11" t="s">
        <v>2223</v>
      </c>
      <c r="AG79" s="11" t="s">
        <v>2224</v>
      </c>
      <c r="AH79" s="11" t="s">
        <v>2225</v>
      </c>
      <c r="AI79" s="11" t="s">
        <v>2226</v>
      </c>
      <c r="AJ79" s="11" t="s">
        <v>2227</v>
      </c>
      <c r="AK79" s="11" t="s">
        <v>2228</v>
      </c>
      <c r="AL79" s="11" t="s">
        <v>2229</v>
      </c>
      <c r="AM79" s="11" t="s">
        <v>2230</v>
      </c>
      <c r="AN79" s="11" t="s">
        <v>2231</v>
      </c>
      <c r="AO79" s="11" t="s">
        <v>2232</v>
      </c>
      <c r="AP79" s="11" t="s">
        <v>2233</v>
      </c>
      <c r="AQ79" s="11" t="s">
        <v>2234</v>
      </c>
      <c r="AR79" s="11" t="s">
        <v>2235</v>
      </c>
      <c r="AS79" s="11" t="s">
        <v>2236</v>
      </c>
      <c r="AT79" s="11" t="s">
        <v>2237</v>
      </c>
      <c r="AU79" s="11" t="s">
        <v>2238</v>
      </c>
      <c r="AV79" s="11" t="s">
        <v>2239</v>
      </c>
      <c r="AW79" s="11" t="s">
        <v>2240</v>
      </c>
      <c r="AX79" s="11" t="s">
        <v>2241</v>
      </c>
      <c r="AY79" s="11" t="s">
        <v>2242</v>
      </c>
      <c r="AZ79" s="11" t="s">
        <v>2243</v>
      </c>
      <c r="BA79" s="11" t="s">
        <v>2244</v>
      </c>
      <c r="BB79" s="11" t="s">
        <v>2245</v>
      </c>
      <c r="BC79" s="11" t="s">
        <v>2246</v>
      </c>
      <c r="BD79" s="11" t="s">
        <v>2247</v>
      </c>
      <c r="BE79" s="11" t="s">
        <v>2248</v>
      </c>
      <c r="BF79" s="11" t="s">
        <v>2249</v>
      </c>
      <c r="BG79" s="11" t="s">
        <v>2250</v>
      </c>
      <c r="BH79" s="11" t="s">
        <v>2251</v>
      </c>
      <c r="BI79" s="11" t="s">
        <v>2252</v>
      </c>
      <c r="BJ79" s="11" t="s">
        <v>2253</v>
      </c>
      <c r="BK79" s="14" t="s">
        <v>2254</v>
      </c>
      <c r="BL79" s="12" t="s">
        <v>2255</v>
      </c>
      <c r="BM79" s="25" t="s">
        <v>2256</v>
      </c>
      <c r="BN79" s="29" t="s">
        <v>2257</v>
      </c>
      <c r="BO79" s="30" t="s">
        <v>2258</v>
      </c>
      <c r="BP79" s="23" t="s">
        <v>2259</v>
      </c>
      <c r="BQ79" s="9" t="s">
        <v>13</v>
      </c>
    </row>
    <row r="80" spans="1:69" ht="15" customHeight="1" x14ac:dyDescent="0.25">
      <c r="A80" s="10">
        <v>68</v>
      </c>
      <c r="B80" s="7" t="s">
        <v>15</v>
      </c>
      <c r="C80" s="11" t="s">
        <v>2194</v>
      </c>
      <c r="D80" s="11" t="s">
        <v>2195</v>
      </c>
      <c r="E80" s="11" t="s">
        <v>2196</v>
      </c>
      <c r="F80" s="11" t="s">
        <v>2197</v>
      </c>
      <c r="G80" s="11" t="s">
        <v>2198</v>
      </c>
      <c r="H80" s="11" t="s">
        <v>2199</v>
      </c>
      <c r="I80" s="11" t="s">
        <v>2200</v>
      </c>
      <c r="J80" s="11" t="s">
        <v>2201</v>
      </c>
      <c r="K80" s="11" t="s">
        <v>2202</v>
      </c>
      <c r="L80" s="11" t="s">
        <v>2203</v>
      </c>
      <c r="M80" s="11" t="s">
        <v>2204</v>
      </c>
      <c r="N80" s="11" t="s">
        <v>2205</v>
      </c>
      <c r="O80" s="11" t="s">
        <v>2206</v>
      </c>
      <c r="P80" s="11" t="s">
        <v>2207</v>
      </c>
      <c r="Q80" s="11" t="s">
        <v>2208</v>
      </c>
      <c r="R80" s="11" t="s">
        <v>2209</v>
      </c>
      <c r="S80" s="13" t="s">
        <v>2210</v>
      </c>
      <c r="T80" s="11" t="s">
        <v>2211</v>
      </c>
      <c r="U80" s="19" t="s">
        <v>2212</v>
      </c>
      <c r="V80" s="12" t="s">
        <v>2213</v>
      </c>
      <c r="W80" s="11" t="s">
        <v>2214</v>
      </c>
      <c r="X80" s="11" t="s">
        <v>2215</v>
      </c>
      <c r="Y80" s="12" t="s">
        <v>2216</v>
      </c>
      <c r="Z80" s="11" t="s">
        <v>2217</v>
      </c>
      <c r="AA80" s="11" t="s">
        <v>2218</v>
      </c>
      <c r="AB80" s="11" t="s">
        <v>2219</v>
      </c>
      <c r="AC80" s="11" t="s">
        <v>2220</v>
      </c>
      <c r="AD80" s="11" t="s">
        <v>2221</v>
      </c>
      <c r="AE80" s="11" t="s">
        <v>2222</v>
      </c>
      <c r="AF80" s="11" t="s">
        <v>2223</v>
      </c>
      <c r="AG80" s="11" t="s">
        <v>2224</v>
      </c>
      <c r="AH80" s="11" t="s">
        <v>2225</v>
      </c>
      <c r="AI80" s="11" t="s">
        <v>2226</v>
      </c>
      <c r="AJ80" s="11" t="s">
        <v>2227</v>
      </c>
      <c r="AK80" s="11" t="s">
        <v>2228</v>
      </c>
      <c r="AL80" s="11" t="s">
        <v>2229</v>
      </c>
      <c r="AM80" s="11" t="s">
        <v>2230</v>
      </c>
      <c r="AN80" s="11" t="s">
        <v>2231</v>
      </c>
      <c r="AO80" s="11" t="s">
        <v>2232</v>
      </c>
      <c r="AP80" s="11" t="s">
        <v>2233</v>
      </c>
      <c r="AQ80" s="11" t="s">
        <v>2234</v>
      </c>
      <c r="AR80" s="11" t="s">
        <v>2235</v>
      </c>
      <c r="AS80" s="11" t="s">
        <v>2236</v>
      </c>
      <c r="AT80" s="11" t="s">
        <v>2237</v>
      </c>
      <c r="AU80" s="11" t="s">
        <v>2238</v>
      </c>
      <c r="AV80" s="11" t="s">
        <v>2239</v>
      </c>
      <c r="AW80" s="11" t="s">
        <v>2240</v>
      </c>
      <c r="AX80" s="11" t="s">
        <v>2241</v>
      </c>
      <c r="AY80" s="11" t="s">
        <v>2242</v>
      </c>
      <c r="AZ80" s="11" t="s">
        <v>2243</v>
      </c>
      <c r="BA80" s="11" t="s">
        <v>2244</v>
      </c>
      <c r="BB80" s="11" t="s">
        <v>2245</v>
      </c>
      <c r="BC80" s="11" t="s">
        <v>2246</v>
      </c>
      <c r="BD80" s="11" t="s">
        <v>2247</v>
      </c>
      <c r="BE80" s="11" t="s">
        <v>2248</v>
      </c>
      <c r="BF80" s="11" t="s">
        <v>2249</v>
      </c>
      <c r="BG80" s="11" t="s">
        <v>2250</v>
      </c>
      <c r="BH80" s="11" t="s">
        <v>2251</v>
      </c>
      <c r="BI80" s="11" t="s">
        <v>2252</v>
      </c>
      <c r="BJ80" s="11" t="s">
        <v>2253</v>
      </c>
      <c r="BK80" s="14" t="s">
        <v>2254</v>
      </c>
      <c r="BL80" s="12" t="s">
        <v>2255</v>
      </c>
      <c r="BM80" s="25" t="s">
        <v>2256</v>
      </c>
      <c r="BN80" s="29" t="s">
        <v>2257</v>
      </c>
      <c r="BO80" s="30" t="s">
        <v>2258</v>
      </c>
      <c r="BP80" s="23" t="s">
        <v>2259</v>
      </c>
      <c r="BQ80" s="7" t="s">
        <v>15</v>
      </c>
    </row>
    <row r="81" spans="1:69" ht="15" customHeight="1" x14ac:dyDescent="0.25">
      <c r="A81" s="10">
        <v>69</v>
      </c>
      <c r="B81" s="9" t="s">
        <v>13</v>
      </c>
      <c r="C81" s="12" t="s">
        <v>2260</v>
      </c>
      <c r="D81" s="11" t="s">
        <v>2261</v>
      </c>
      <c r="E81" s="14" t="s">
        <v>2262</v>
      </c>
      <c r="F81" s="15" t="s">
        <v>2263</v>
      </c>
      <c r="G81" s="11" t="s">
        <v>2264</v>
      </c>
      <c r="H81" s="16" t="s">
        <v>2265</v>
      </c>
      <c r="I81" s="12" t="s">
        <v>2266</v>
      </c>
      <c r="J81" s="11" t="s">
        <v>2267</v>
      </c>
      <c r="K81" s="11" t="s">
        <v>2268</v>
      </c>
      <c r="L81" s="11" t="s">
        <v>2269</v>
      </c>
      <c r="M81" s="11" t="s">
        <v>2270</v>
      </c>
      <c r="N81" s="11" t="s">
        <v>2271</v>
      </c>
      <c r="O81" s="11" t="s">
        <v>2272</v>
      </c>
      <c r="P81" s="11" t="s">
        <v>2273</v>
      </c>
      <c r="Q81" s="11" t="s">
        <v>2274</v>
      </c>
      <c r="R81" s="11" t="s">
        <v>2275</v>
      </c>
      <c r="S81" s="11" t="s">
        <v>2276</v>
      </c>
      <c r="T81" s="11" t="s">
        <v>2277</v>
      </c>
      <c r="U81" s="11" t="s">
        <v>2278</v>
      </c>
      <c r="V81" s="11" t="s">
        <v>2279</v>
      </c>
      <c r="W81" s="11" t="s">
        <v>2280</v>
      </c>
      <c r="X81" s="11" t="s">
        <v>2281</v>
      </c>
      <c r="Y81" s="11" t="s">
        <v>2282</v>
      </c>
      <c r="Z81" s="11" t="s">
        <v>2283</v>
      </c>
      <c r="AA81" s="11" t="s">
        <v>2284</v>
      </c>
      <c r="AB81" s="11" t="s">
        <v>2285</v>
      </c>
      <c r="AC81" s="11" t="s">
        <v>2286</v>
      </c>
      <c r="AD81" s="11" t="s">
        <v>2287</v>
      </c>
      <c r="AE81" s="11" t="s">
        <v>2288</v>
      </c>
      <c r="AF81" s="11" t="s">
        <v>2289</v>
      </c>
      <c r="AG81" s="11" t="s">
        <v>2290</v>
      </c>
      <c r="AH81" s="11" t="s">
        <v>2291</v>
      </c>
      <c r="AI81" s="11" t="s">
        <v>2292</v>
      </c>
      <c r="AJ81" s="11" t="s">
        <v>2293</v>
      </c>
      <c r="AK81" s="11" t="s">
        <v>2294</v>
      </c>
      <c r="AL81" s="11" t="s">
        <v>2295</v>
      </c>
      <c r="AM81" s="11" t="s">
        <v>2296</v>
      </c>
      <c r="AN81" s="11" t="s">
        <v>2297</v>
      </c>
      <c r="AO81" s="11" t="s">
        <v>2298</v>
      </c>
      <c r="AP81" s="11" t="s">
        <v>2299</v>
      </c>
      <c r="AQ81" s="11" t="s">
        <v>2300</v>
      </c>
      <c r="AR81" s="11" t="s">
        <v>2301</v>
      </c>
      <c r="AS81" s="11" t="s">
        <v>2302</v>
      </c>
      <c r="AT81" s="11" t="s">
        <v>2303</v>
      </c>
      <c r="AU81" s="11" t="s">
        <v>2304</v>
      </c>
      <c r="AV81" s="11" t="s">
        <v>2305</v>
      </c>
      <c r="AW81" s="11" t="s">
        <v>2306</v>
      </c>
      <c r="AX81" s="11" t="s">
        <v>2307</v>
      </c>
      <c r="AY81" s="11" t="s">
        <v>2308</v>
      </c>
      <c r="AZ81" s="11" t="s">
        <v>2309</v>
      </c>
      <c r="BA81" s="11" t="s">
        <v>2310</v>
      </c>
      <c r="BB81" s="11" t="s">
        <v>2311</v>
      </c>
      <c r="BC81" s="11" t="s">
        <v>2312</v>
      </c>
      <c r="BD81" s="11" t="s">
        <v>2313</v>
      </c>
      <c r="BE81" s="11" t="s">
        <v>2314</v>
      </c>
      <c r="BF81" s="11" t="s">
        <v>2315</v>
      </c>
      <c r="BG81" s="11" t="s">
        <v>2316</v>
      </c>
      <c r="BH81" s="11" t="s">
        <v>2317</v>
      </c>
      <c r="BI81" s="11" t="s">
        <v>2318</v>
      </c>
      <c r="BJ81" s="11" t="s">
        <v>2319</v>
      </c>
      <c r="BK81" s="11" t="s">
        <v>2320</v>
      </c>
      <c r="BL81" s="11" t="s">
        <v>2321</v>
      </c>
      <c r="BM81" s="11" t="s">
        <v>2322</v>
      </c>
      <c r="BN81" s="11" t="s">
        <v>2323</v>
      </c>
      <c r="BO81" s="11" t="s">
        <v>2324</v>
      </c>
      <c r="BP81" s="11" t="s">
        <v>2325</v>
      </c>
      <c r="BQ81" s="9" t="s">
        <v>13</v>
      </c>
    </row>
    <row r="82" spans="1:69" ht="15" customHeight="1" x14ac:dyDescent="0.25">
      <c r="A82" s="10">
        <v>70</v>
      </c>
      <c r="B82" s="7" t="s">
        <v>15</v>
      </c>
      <c r="C82" s="12" t="s">
        <v>2260</v>
      </c>
      <c r="D82" s="11" t="s">
        <v>2261</v>
      </c>
      <c r="E82" s="14" t="s">
        <v>2262</v>
      </c>
      <c r="F82" s="15" t="s">
        <v>2263</v>
      </c>
      <c r="G82" s="11" t="s">
        <v>2264</v>
      </c>
      <c r="H82" s="16" t="s">
        <v>2265</v>
      </c>
      <c r="I82" s="12" t="s">
        <v>2266</v>
      </c>
      <c r="J82" s="11" t="s">
        <v>2267</v>
      </c>
      <c r="K82" s="11" t="s">
        <v>2268</v>
      </c>
      <c r="L82" s="11" t="s">
        <v>2269</v>
      </c>
      <c r="M82" s="11" t="s">
        <v>2270</v>
      </c>
      <c r="N82" s="11" t="s">
        <v>2271</v>
      </c>
      <c r="O82" s="11" t="s">
        <v>2272</v>
      </c>
      <c r="P82" s="11" t="s">
        <v>2273</v>
      </c>
      <c r="Q82" s="11" t="s">
        <v>2274</v>
      </c>
      <c r="R82" s="11" t="s">
        <v>2275</v>
      </c>
      <c r="S82" s="11" t="s">
        <v>2276</v>
      </c>
      <c r="T82" s="11" t="s">
        <v>2277</v>
      </c>
      <c r="U82" s="11" t="s">
        <v>2278</v>
      </c>
      <c r="V82" s="11" t="s">
        <v>2279</v>
      </c>
      <c r="W82" s="11" t="s">
        <v>2280</v>
      </c>
      <c r="X82" s="11" t="s">
        <v>2281</v>
      </c>
      <c r="Y82" s="11" t="s">
        <v>2282</v>
      </c>
      <c r="Z82" s="11" t="s">
        <v>2283</v>
      </c>
      <c r="AA82" s="11" t="s">
        <v>2284</v>
      </c>
      <c r="AB82" s="11" t="s">
        <v>2285</v>
      </c>
      <c r="AC82" s="11" t="s">
        <v>2286</v>
      </c>
      <c r="AD82" s="11" t="s">
        <v>2287</v>
      </c>
      <c r="AE82" s="11" t="s">
        <v>2288</v>
      </c>
      <c r="AF82" s="11" t="s">
        <v>2289</v>
      </c>
      <c r="AG82" s="11" t="s">
        <v>2290</v>
      </c>
      <c r="AH82" s="11" t="s">
        <v>2291</v>
      </c>
      <c r="AI82" s="11" t="s">
        <v>2292</v>
      </c>
      <c r="AJ82" s="11" t="s">
        <v>2293</v>
      </c>
      <c r="AK82" s="11" t="s">
        <v>2294</v>
      </c>
      <c r="AL82" s="11" t="s">
        <v>2295</v>
      </c>
      <c r="AM82" s="11" t="s">
        <v>2296</v>
      </c>
      <c r="AN82" s="11" t="s">
        <v>2297</v>
      </c>
      <c r="AO82" s="11" t="s">
        <v>2298</v>
      </c>
      <c r="AP82" s="11" t="s">
        <v>2299</v>
      </c>
      <c r="AQ82" s="11" t="s">
        <v>2300</v>
      </c>
      <c r="AR82" s="11" t="s">
        <v>2301</v>
      </c>
      <c r="AS82" s="11" t="s">
        <v>2302</v>
      </c>
      <c r="AT82" s="11" t="s">
        <v>2303</v>
      </c>
      <c r="AU82" s="11" t="s">
        <v>2304</v>
      </c>
      <c r="AV82" s="11" t="s">
        <v>2305</v>
      </c>
      <c r="AW82" s="11" t="s">
        <v>2306</v>
      </c>
      <c r="AX82" s="11" t="s">
        <v>2307</v>
      </c>
      <c r="AY82" s="11" t="s">
        <v>2308</v>
      </c>
      <c r="AZ82" s="11" t="s">
        <v>2309</v>
      </c>
      <c r="BA82" s="11" t="s">
        <v>2310</v>
      </c>
      <c r="BB82" s="11" t="s">
        <v>2311</v>
      </c>
      <c r="BC82" s="11" t="s">
        <v>2312</v>
      </c>
      <c r="BD82" s="11" t="s">
        <v>2313</v>
      </c>
      <c r="BE82" s="11" t="s">
        <v>2314</v>
      </c>
      <c r="BF82" s="11" t="s">
        <v>2315</v>
      </c>
      <c r="BG82" s="11" t="s">
        <v>2316</v>
      </c>
      <c r="BH82" s="11" t="s">
        <v>2317</v>
      </c>
      <c r="BI82" s="11" t="s">
        <v>2318</v>
      </c>
      <c r="BJ82" s="11" t="s">
        <v>2319</v>
      </c>
      <c r="BK82" s="11" t="s">
        <v>2320</v>
      </c>
      <c r="BL82" s="11" t="s">
        <v>2321</v>
      </c>
      <c r="BM82" s="11" t="s">
        <v>2322</v>
      </c>
      <c r="BN82" s="11" t="s">
        <v>2323</v>
      </c>
      <c r="BO82" s="11" t="s">
        <v>2324</v>
      </c>
      <c r="BP82" s="11" t="s">
        <v>2325</v>
      </c>
      <c r="BQ82" s="7" t="s">
        <v>15</v>
      </c>
    </row>
    <row r="83" spans="1:69" ht="15" customHeight="1" x14ac:dyDescent="0.25">
      <c r="A83" s="10">
        <v>71</v>
      </c>
      <c r="B83" s="9" t="s">
        <v>13</v>
      </c>
      <c r="C83" s="11" t="s">
        <v>2326</v>
      </c>
      <c r="D83" s="11" t="s">
        <v>2327</v>
      </c>
      <c r="E83" s="11" t="s">
        <v>2328</v>
      </c>
      <c r="F83" s="11" t="s">
        <v>2329</v>
      </c>
      <c r="G83" s="11" t="s">
        <v>2330</v>
      </c>
      <c r="H83" s="11" t="s">
        <v>2331</v>
      </c>
      <c r="I83" s="11" t="s">
        <v>2332</v>
      </c>
      <c r="J83" s="11" t="s">
        <v>2333</v>
      </c>
      <c r="K83" s="11" t="s">
        <v>2334</v>
      </c>
      <c r="L83" s="11" t="s">
        <v>2335</v>
      </c>
      <c r="M83" s="11" t="s">
        <v>2336</v>
      </c>
      <c r="N83" s="11" t="s">
        <v>2337</v>
      </c>
      <c r="O83" s="11" t="s">
        <v>2338</v>
      </c>
      <c r="P83" s="11" t="s">
        <v>2339</v>
      </c>
      <c r="Q83" s="11" t="s">
        <v>2340</v>
      </c>
      <c r="R83" s="11" t="s">
        <v>2341</v>
      </c>
      <c r="S83" s="11" t="s">
        <v>2342</v>
      </c>
      <c r="T83" s="11" t="s">
        <v>2343</v>
      </c>
      <c r="U83" s="11" t="s">
        <v>2344</v>
      </c>
      <c r="V83" s="11" t="s">
        <v>2345</v>
      </c>
      <c r="W83" s="11" t="s">
        <v>2346</v>
      </c>
      <c r="X83" s="11" t="s">
        <v>2347</v>
      </c>
      <c r="Y83" s="11" t="s">
        <v>2348</v>
      </c>
      <c r="Z83" s="11" t="s">
        <v>2349</v>
      </c>
      <c r="AA83" s="11" t="s">
        <v>2350</v>
      </c>
      <c r="AB83" s="11" t="s">
        <v>2351</v>
      </c>
      <c r="AC83" s="11" t="s">
        <v>2352</v>
      </c>
      <c r="AD83" s="11" t="s">
        <v>2353</v>
      </c>
      <c r="AE83" s="11" t="s">
        <v>2354</v>
      </c>
      <c r="AF83" s="11" t="s">
        <v>2355</v>
      </c>
      <c r="AG83" s="11" t="s">
        <v>2356</v>
      </c>
      <c r="AH83" s="11" t="s">
        <v>2357</v>
      </c>
      <c r="AI83" s="11" t="s">
        <v>2358</v>
      </c>
      <c r="AJ83" s="11" t="s">
        <v>2359</v>
      </c>
      <c r="AK83" s="11" t="s">
        <v>2360</v>
      </c>
      <c r="AL83" s="11" t="s">
        <v>2361</v>
      </c>
      <c r="AM83" s="11" t="s">
        <v>2362</v>
      </c>
      <c r="AN83" s="11" t="s">
        <v>2363</v>
      </c>
      <c r="AO83" s="11" t="s">
        <v>2364</v>
      </c>
      <c r="AP83" s="11" t="s">
        <v>2365</v>
      </c>
      <c r="AQ83" s="11" t="s">
        <v>2366</v>
      </c>
      <c r="AR83" s="11" t="s">
        <v>2367</v>
      </c>
      <c r="AS83" s="11" t="s">
        <v>2368</v>
      </c>
      <c r="AT83" s="11" t="s">
        <v>2369</v>
      </c>
      <c r="AU83" s="11" t="s">
        <v>2370</v>
      </c>
      <c r="AV83" s="11" t="s">
        <v>2371</v>
      </c>
      <c r="AW83" s="11" t="s">
        <v>2372</v>
      </c>
      <c r="AX83" s="11" t="s">
        <v>2373</v>
      </c>
      <c r="AY83" s="11" t="s">
        <v>2374</v>
      </c>
      <c r="AZ83" s="11" t="s">
        <v>2375</v>
      </c>
      <c r="BA83" s="11" t="s">
        <v>2376</v>
      </c>
      <c r="BB83" s="11" t="s">
        <v>2377</v>
      </c>
      <c r="BC83" s="11" t="s">
        <v>2378</v>
      </c>
      <c r="BD83" s="11" t="s">
        <v>2379</v>
      </c>
      <c r="BE83" s="11" t="s">
        <v>2380</v>
      </c>
      <c r="BF83" s="11" t="s">
        <v>2381</v>
      </c>
      <c r="BG83" s="11" t="s">
        <v>2382</v>
      </c>
      <c r="BH83" s="11" t="s">
        <v>2383</v>
      </c>
      <c r="BI83" s="11" t="s">
        <v>2384</v>
      </c>
      <c r="BJ83" s="11" t="s">
        <v>2385</v>
      </c>
      <c r="BK83" s="11" t="s">
        <v>2386</v>
      </c>
      <c r="BL83" s="11" t="s">
        <v>2387</v>
      </c>
      <c r="BM83" s="11" t="s">
        <v>2388</v>
      </c>
      <c r="BN83" s="11" t="s">
        <v>2389</v>
      </c>
      <c r="BO83" s="11" t="s">
        <v>2390</v>
      </c>
      <c r="BP83" s="11" t="s">
        <v>2391</v>
      </c>
      <c r="BQ83" s="9" t="s">
        <v>13</v>
      </c>
    </row>
    <row r="84" spans="1:69" ht="15" customHeight="1" x14ac:dyDescent="0.25">
      <c r="A84" s="10">
        <v>72</v>
      </c>
      <c r="B84" s="7" t="s">
        <v>15</v>
      </c>
      <c r="C84" s="11" t="s">
        <v>2326</v>
      </c>
      <c r="D84" s="11" t="s">
        <v>2327</v>
      </c>
      <c r="E84" s="11" t="s">
        <v>2328</v>
      </c>
      <c r="F84" s="11" t="s">
        <v>2329</v>
      </c>
      <c r="G84" s="11" t="s">
        <v>2330</v>
      </c>
      <c r="H84" s="11" t="s">
        <v>2331</v>
      </c>
      <c r="I84" s="11" t="s">
        <v>2332</v>
      </c>
      <c r="J84" s="11" t="s">
        <v>2333</v>
      </c>
      <c r="K84" s="11" t="s">
        <v>2334</v>
      </c>
      <c r="L84" s="11" t="s">
        <v>2335</v>
      </c>
      <c r="M84" s="11" t="s">
        <v>2336</v>
      </c>
      <c r="N84" s="11" t="s">
        <v>2337</v>
      </c>
      <c r="O84" s="11" t="s">
        <v>2338</v>
      </c>
      <c r="P84" s="11" t="s">
        <v>2339</v>
      </c>
      <c r="Q84" s="11" t="s">
        <v>2340</v>
      </c>
      <c r="R84" s="11" t="s">
        <v>2341</v>
      </c>
      <c r="S84" s="11" t="s">
        <v>2342</v>
      </c>
      <c r="T84" s="11" t="s">
        <v>2343</v>
      </c>
      <c r="U84" s="11" t="s">
        <v>2344</v>
      </c>
      <c r="V84" s="11" t="s">
        <v>2345</v>
      </c>
      <c r="W84" s="11" t="s">
        <v>2346</v>
      </c>
      <c r="X84" s="11" t="s">
        <v>2347</v>
      </c>
      <c r="Y84" s="11" t="s">
        <v>2348</v>
      </c>
      <c r="Z84" s="11" t="s">
        <v>2349</v>
      </c>
      <c r="AA84" s="11" t="s">
        <v>2350</v>
      </c>
      <c r="AB84" s="11" t="s">
        <v>2351</v>
      </c>
      <c r="AC84" s="11" t="s">
        <v>2352</v>
      </c>
      <c r="AD84" s="11" t="s">
        <v>2353</v>
      </c>
      <c r="AE84" s="11" t="s">
        <v>2354</v>
      </c>
      <c r="AF84" s="11" t="s">
        <v>2355</v>
      </c>
      <c r="AG84" s="11" t="s">
        <v>2356</v>
      </c>
      <c r="AH84" s="11" t="s">
        <v>2357</v>
      </c>
      <c r="AI84" s="11" t="s">
        <v>2358</v>
      </c>
      <c r="AJ84" s="11" t="s">
        <v>2359</v>
      </c>
      <c r="AK84" s="11" t="s">
        <v>2360</v>
      </c>
      <c r="AL84" s="11" t="s">
        <v>2361</v>
      </c>
      <c r="AM84" s="11" t="s">
        <v>2362</v>
      </c>
      <c r="AN84" s="11" t="s">
        <v>2363</v>
      </c>
      <c r="AO84" s="11" t="s">
        <v>2364</v>
      </c>
      <c r="AP84" s="11" t="s">
        <v>2365</v>
      </c>
      <c r="AQ84" s="11" t="s">
        <v>2366</v>
      </c>
      <c r="AR84" s="11" t="s">
        <v>2367</v>
      </c>
      <c r="AS84" s="11" t="s">
        <v>2368</v>
      </c>
      <c r="AT84" s="11" t="s">
        <v>2369</v>
      </c>
      <c r="AU84" s="11" t="s">
        <v>2370</v>
      </c>
      <c r="AV84" s="11" t="s">
        <v>2371</v>
      </c>
      <c r="AW84" s="11" t="s">
        <v>2372</v>
      </c>
      <c r="AX84" s="11" t="s">
        <v>2373</v>
      </c>
      <c r="AY84" s="11" t="s">
        <v>2374</v>
      </c>
      <c r="AZ84" s="11" t="s">
        <v>2375</v>
      </c>
      <c r="BA84" s="11" t="s">
        <v>2376</v>
      </c>
      <c r="BB84" s="11" t="s">
        <v>2377</v>
      </c>
      <c r="BC84" s="11" t="s">
        <v>2378</v>
      </c>
      <c r="BD84" s="11" t="s">
        <v>2379</v>
      </c>
      <c r="BE84" s="11" t="s">
        <v>2380</v>
      </c>
      <c r="BF84" s="11" t="s">
        <v>2381</v>
      </c>
      <c r="BG84" s="11" t="s">
        <v>2382</v>
      </c>
      <c r="BH84" s="11" t="s">
        <v>2383</v>
      </c>
      <c r="BI84" s="11" t="s">
        <v>2384</v>
      </c>
      <c r="BJ84" s="11" t="s">
        <v>2385</v>
      </c>
      <c r="BK84" s="11" t="s">
        <v>2386</v>
      </c>
      <c r="BL84" s="11" t="s">
        <v>2387</v>
      </c>
      <c r="BM84" s="11" t="s">
        <v>2388</v>
      </c>
      <c r="BN84" s="11" t="s">
        <v>2389</v>
      </c>
      <c r="BO84" s="11" t="s">
        <v>2390</v>
      </c>
      <c r="BP84" s="11" t="s">
        <v>2391</v>
      </c>
      <c r="BQ84" s="7" t="s">
        <v>15</v>
      </c>
    </row>
    <row r="85" spans="1:69" ht="15" customHeight="1" x14ac:dyDescent="0.25">
      <c r="A85" s="10">
        <v>73</v>
      </c>
      <c r="B85" s="9" t="s">
        <v>13</v>
      </c>
      <c r="C85" s="11" t="s">
        <v>2392</v>
      </c>
      <c r="D85" s="11" t="s">
        <v>2393</v>
      </c>
      <c r="E85" s="11" t="s">
        <v>2394</v>
      </c>
      <c r="F85" s="11" t="s">
        <v>2395</v>
      </c>
      <c r="G85" s="23" t="s">
        <v>2396</v>
      </c>
      <c r="H85" s="11" t="s">
        <v>2397</v>
      </c>
      <c r="I85" s="12" t="s">
        <v>2398</v>
      </c>
      <c r="J85" s="11" t="s">
        <v>2399</v>
      </c>
      <c r="K85" s="11" t="s">
        <v>2400</v>
      </c>
      <c r="L85" s="11" t="s">
        <v>2401</v>
      </c>
      <c r="M85" s="11" t="s">
        <v>2402</v>
      </c>
      <c r="N85" s="11" t="s">
        <v>2403</v>
      </c>
      <c r="O85" s="11" t="s">
        <v>2404</v>
      </c>
      <c r="P85" s="11" t="s">
        <v>2405</v>
      </c>
      <c r="Q85" s="11" t="s">
        <v>2406</v>
      </c>
      <c r="R85" s="11" t="s">
        <v>2407</v>
      </c>
      <c r="S85" s="11" t="s">
        <v>2408</v>
      </c>
      <c r="T85" s="11" t="s">
        <v>2409</v>
      </c>
      <c r="U85" s="11" t="s">
        <v>2410</v>
      </c>
      <c r="V85" s="11" t="s">
        <v>2411</v>
      </c>
      <c r="W85" s="11" t="s">
        <v>2412</v>
      </c>
      <c r="X85" s="11" t="s">
        <v>2413</v>
      </c>
      <c r="Y85" s="11" t="s">
        <v>2414</v>
      </c>
      <c r="Z85" s="11" t="s">
        <v>2415</v>
      </c>
      <c r="AA85" s="11" t="s">
        <v>2416</v>
      </c>
      <c r="AB85" s="11" t="s">
        <v>2417</v>
      </c>
      <c r="AC85" s="11" t="s">
        <v>2418</v>
      </c>
      <c r="AD85" s="11" t="s">
        <v>2419</v>
      </c>
      <c r="AE85" s="11" t="s">
        <v>2420</v>
      </c>
      <c r="AF85" s="11" t="s">
        <v>2421</v>
      </c>
      <c r="AG85" s="11" t="s">
        <v>2422</v>
      </c>
      <c r="AH85" s="11" t="s">
        <v>2423</v>
      </c>
      <c r="AI85" s="11" t="s">
        <v>2424</v>
      </c>
      <c r="AJ85" s="11" t="s">
        <v>2425</v>
      </c>
      <c r="AK85" s="11" t="s">
        <v>2426</v>
      </c>
      <c r="AL85" s="11" t="s">
        <v>2427</v>
      </c>
      <c r="AM85" s="11" t="s">
        <v>2428</v>
      </c>
      <c r="AN85" s="11" t="s">
        <v>2429</v>
      </c>
      <c r="AO85" s="11" t="s">
        <v>2430</v>
      </c>
      <c r="AP85" s="11" t="s">
        <v>2431</v>
      </c>
      <c r="AQ85" s="11" t="s">
        <v>2432</v>
      </c>
      <c r="AR85" s="11" t="s">
        <v>2433</v>
      </c>
      <c r="AS85" s="11" t="s">
        <v>2434</v>
      </c>
      <c r="AT85" s="11" t="s">
        <v>2435</v>
      </c>
      <c r="AU85" s="11" t="s">
        <v>2436</v>
      </c>
      <c r="AV85" s="11" t="s">
        <v>2437</v>
      </c>
      <c r="AW85" s="11" t="s">
        <v>2438</v>
      </c>
      <c r="AX85" s="11" t="s">
        <v>2439</v>
      </c>
      <c r="AY85" s="11" t="s">
        <v>2440</v>
      </c>
      <c r="AZ85" s="11" t="s">
        <v>2441</v>
      </c>
      <c r="BA85" s="11" t="s">
        <v>2442</v>
      </c>
      <c r="BB85" s="11" t="s">
        <v>2443</v>
      </c>
      <c r="BC85" s="11" t="s">
        <v>2444</v>
      </c>
      <c r="BD85" s="11" t="s">
        <v>2445</v>
      </c>
      <c r="BE85" s="11" t="s">
        <v>2446</v>
      </c>
      <c r="BF85" s="11" t="s">
        <v>2447</v>
      </c>
      <c r="BG85" s="11" t="s">
        <v>2448</v>
      </c>
      <c r="BH85" s="11" t="s">
        <v>2449</v>
      </c>
      <c r="BI85" s="11" t="s">
        <v>2450</v>
      </c>
      <c r="BJ85" s="11" t="s">
        <v>2451</v>
      </c>
      <c r="BK85" s="11" t="s">
        <v>2452</v>
      </c>
      <c r="BL85" s="11" t="s">
        <v>2453</v>
      </c>
      <c r="BM85" s="11" t="s">
        <v>2454</v>
      </c>
      <c r="BN85" s="11" t="s">
        <v>2455</v>
      </c>
      <c r="BO85" s="11" t="s">
        <v>2456</v>
      </c>
      <c r="BP85" s="11" t="s">
        <v>2457</v>
      </c>
      <c r="BQ85" s="9" t="s">
        <v>13</v>
      </c>
    </row>
    <row r="86" spans="1:69" ht="15" customHeight="1" x14ac:dyDescent="0.25">
      <c r="A86" s="10">
        <v>74</v>
      </c>
      <c r="B86" s="7" t="s">
        <v>15</v>
      </c>
      <c r="C86" s="11" t="s">
        <v>2392</v>
      </c>
      <c r="D86" s="11" t="s">
        <v>2393</v>
      </c>
      <c r="E86" s="11" t="s">
        <v>2394</v>
      </c>
      <c r="F86" s="11" t="s">
        <v>2395</v>
      </c>
      <c r="G86" s="23" t="s">
        <v>2396</v>
      </c>
      <c r="H86" s="11" t="s">
        <v>2397</v>
      </c>
      <c r="I86" s="12" t="s">
        <v>2398</v>
      </c>
      <c r="J86" s="11" t="s">
        <v>2399</v>
      </c>
      <c r="K86" s="11" t="s">
        <v>2400</v>
      </c>
      <c r="L86" s="11" t="s">
        <v>2401</v>
      </c>
      <c r="M86" s="11" t="s">
        <v>2402</v>
      </c>
      <c r="N86" s="11" t="s">
        <v>2403</v>
      </c>
      <c r="O86" s="11" t="s">
        <v>2404</v>
      </c>
      <c r="P86" s="11" t="s">
        <v>2405</v>
      </c>
      <c r="Q86" s="11" t="s">
        <v>2406</v>
      </c>
      <c r="R86" s="11" t="s">
        <v>2407</v>
      </c>
      <c r="S86" s="11" t="s">
        <v>2408</v>
      </c>
      <c r="T86" s="11" t="s">
        <v>2409</v>
      </c>
      <c r="U86" s="11" t="s">
        <v>2410</v>
      </c>
      <c r="V86" s="11" t="s">
        <v>2411</v>
      </c>
      <c r="W86" s="11" t="s">
        <v>2412</v>
      </c>
      <c r="X86" s="11" t="s">
        <v>2413</v>
      </c>
      <c r="Y86" s="11" t="s">
        <v>2414</v>
      </c>
      <c r="Z86" s="11" t="s">
        <v>2415</v>
      </c>
      <c r="AA86" s="11" t="s">
        <v>2416</v>
      </c>
      <c r="AB86" s="11" t="s">
        <v>2417</v>
      </c>
      <c r="AC86" s="11" t="s">
        <v>2418</v>
      </c>
      <c r="AD86" s="11" t="s">
        <v>2419</v>
      </c>
      <c r="AE86" s="11" t="s">
        <v>2420</v>
      </c>
      <c r="AF86" s="11" t="s">
        <v>2421</v>
      </c>
      <c r="AG86" s="11" t="s">
        <v>2422</v>
      </c>
      <c r="AH86" s="11" t="s">
        <v>2423</v>
      </c>
      <c r="AI86" s="11" t="s">
        <v>2424</v>
      </c>
      <c r="AJ86" s="11" t="s">
        <v>2425</v>
      </c>
      <c r="AK86" s="11" t="s">
        <v>2426</v>
      </c>
      <c r="AL86" s="11" t="s">
        <v>2427</v>
      </c>
      <c r="AM86" s="11" t="s">
        <v>2428</v>
      </c>
      <c r="AN86" s="11" t="s">
        <v>2429</v>
      </c>
      <c r="AO86" s="11" t="s">
        <v>2430</v>
      </c>
      <c r="AP86" s="11" t="s">
        <v>2431</v>
      </c>
      <c r="AQ86" s="11" t="s">
        <v>2432</v>
      </c>
      <c r="AR86" s="11" t="s">
        <v>2433</v>
      </c>
      <c r="AS86" s="11" t="s">
        <v>2434</v>
      </c>
      <c r="AT86" s="11" t="s">
        <v>2435</v>
      </c>
      <c r="AU86" s="11" t="s">
        <v>2436</v>
      </c>
      <c r="AV86" s="11" t="s">
        <v>2437</v>
      </c>
      <c r="AW86" s="11" t="s">
        <v>2438</v>
      </c>
      <c r="AX86" s="11" t="s">
        <v>2439</v>
      </c>
      <c r="AY86" s="11" t="s">
        <v>2440</v>
      </c>
      <c r="AZ86" s="11" t="s">
        <v>2441</v>
      </c>
      <c r="BA86" s="11" t="s">
        <v>2442</v>
      </c>
      <c r="BB86" s="11" t="s">
        <v>2443</v>
      </c>
      <c r="BC86" s="11" t="s">
        <v>2444</v>
      </c>
      <c r="BD86" s="11" t="s">
        <v>2445</v>
      </c>
      <c r="BE86" s="11" t="s">
        <v>2446</v>
      </c>
      <c r="BF86" s="11" t="s">
        <v>2447</v>
      </c>
      <c r="BG86" s="11" t="s">
        <v>2448</v>
      </c>
      <c r="BH86" s="11" t="s">
        <v>2449</v>
      </c>
      <c r="BI86" s="11" t="s">
        <v>2450</v>
      </c>
      <c r="BJ86" s="11" t="s">
        <v>2451</v>
      </c>
      <c r="BK86" s="11" t="s">
        <v>2452</v>
      </c>
      <c r="BL86" s="11" t="s">
        <v>2453</v>
      </c>
      <c r="BM86" s="11" t="s">
        <v>2454</v>
      </c>
      <c r="BN86" s="11" t="s">
        <v>2455</v>
      </c>
      <c r="BO86" s="11" t="s">
        <v>2456</v>
      </c>
      <c r="BP86" s="11" t="s">
        <v>2457</v>
      </c>
      <c r="BQ86" s="7" t="s">
        <v>15</v>
      </c>
    </row>
    <row r="87" spans="1:69" ht="15" customHeight="1" x14ac:dyDescent="0.25">
      <c r="A87" s="10">
        <v>75</v>
      </c>
      <c r="B87" s="9" t="s">
        <v>13</v>
      </c>
      <c r="C87" s="11" t="s">
        <v>2458</v>
      </c>
      <c r="D87" s="11" t="s">
        <v>2459</v>
      </c>
      <c r="E87" s="11" t="s">
        <v>2460</v>
      </c>
      <c r="F87" s="11" t="s">
        <v>2461</v>
      </c>
      <c r="G87" s="11" t="s">
        <v>2462</v>
      </c>
      <c r="H87" s="11" t="s">
        <v>2463</v>
      </c>
      <c r="I87" s="11" t="s">
        <v>2464</v>
      </c>
      <c r="J87" s="11" t="s">
        <v>2465</v>
      </c>
      <c r="K87" s="11" t="s">
        <v>2466</v>
      </c>
      <c r="L87" s="11" t="s">
        <v>2467</v>
      </c>
      <c r="M87" s="11" t="s">
        <v>2468</v>
      </c>
      <c r="N87" s="11" t="s">
        <v>2469</v>
      </c>
      <c r="O87" s="11" t="s">
        <v>2470</v>
      </c>
      <c r="P87" s="11" t="s">
        <v>2471</v>
      </c>
      <c r="Q87" s="11" t="s">
        <v>2472</v>
      </c>
      <c r="R87" s="11" t="s">
        <v>2473</v>
      </c>
      <c r="S87" s="11" t="s">
        <v>2474</v>
      </c>
      <c r="T87" s="11" t="s">
        <v>2475</v>
      </c>
      <c r="U87" s="11" t="s">
        <v>2476</v>
      </c>
      <c r="V87" s="11" t="s">
        <v>2477</v>
      </c>
      <c r="W87" s="11" t="s">
        <v>2478</v>
      </c>
      <c r="X87" s="11" t="s">
        <v>2479</v>
      </c>
      <c r="Y87" s="11" t="s">
        <v>2480</v>
      </c>
      <c r="Z87" s="11" t="s">
        <v>2481</v>
      </c>
      <c r="AA87" s="11" t="s">
        <v>2482</v>
      </c>
      <c r="AB87" s="11" t="s">
        <v>2483</v>
      </c>
      <c r="AC87" s="11" t="s">
        <v>2484</v>
      </c>
      <c r="AD87" s="11" t="s">
        <v>2485</v>
      </c>
      <c r="AE87" s="11" t="s">
        <v>2486</v>
      </c>
      <c r="AF87" s="11" t="s">
        <v>2487</v>
      </c>
      <c r="AG87" s="11" t="s">
        <v>2488</v>
      </c>
      <c r="AH87" s="11" t="s">
        <v>2489</v>
      </c>
      <c r="AI87" s="11" t="s">
        <v>2490</v>
      </c>
      <c r="AJ87" s="11" t="s">
        <v>2491</v>
      </c>
      <c r="AK87" s="11" t="s">
        <v>2492</v>
      </c>
      <c r="AL87" s="11" t="s">
        <v>2493</v>
      </c>
      <c r="AM87" s="11" t="s">
        <v>2494</v>
      </c>
      <c r="AN87" s="11" t="s">
        <v>2495</v>
      </c>
      <c r="AO87" s="11" t="s">
        <v>2496</v>
      </c>
      <c r="AP87" s="11" t="s">
        <v>2497</v>
      </c>
      <c r="AQ87" s="11" t="s">
        <v>2498</v>
      </c>
      <c r="AR87" s="11" t="s">
        <v>2499</v>
      </c>
      <c r="AS87" s="11" t="s">
        <v>2500</v>
      </c>
      <c r="AT87" s="11" t="s">
        <v>2501</v>
      </c>
      <c r="AU87" s="11" t="s">
        <v>2502</v>
      </c>
      <c r="AV87" s="11" t="s">
        <v>2503</v>
      </c>
      <c r="AW87" s="11" t="s">
        <v>2504</v>
      </c>
      <c r="AX87" s="11" t="s">
        <v>2505</v>
      </c>
      <c r="AY87" s="11" t="s">
        <v>2506</v>
      </c>
      <c r="AZ87" s="11" t="s">
        <v>2507</v>
      </c>
      <c r="BA87" s="11" t="s">
        <v>2508</v>
      </c>
      <c r="BB87" s="11" t="s">
        <v>2509</v>
      </c>
      <c r="BC87" s="11" t="s">
        <v>2510</v>
      </c>
      <c r="BD87" s="11" t="s">
        <v>2511</v>
      </c>
      <c r="BE87" s="11" t="s">
        <v>2512</v>
      </c>
      <c r="BF87" s="11" t="s">
        <v>2513</v>
      </c>
      <c r="BG87" s="11" t="s">
        <v>2514</v>
      </c>
      <c r="BH87" s="11" t="s">
        <v>2515</v>
      </c>
      <c r="BI87" s="11" t="s">
        <v>2516</v>
      </c>
      <c r="BJ87" s="11" t="s">
        <v>2517</v>
      </c>
      <c r="BK87" s="11" t="s">
        <v>2518</v>
      </c>
      <c r="BL87" s="11" t="s">
        <v>2519</v>
      </c>
      <c r="BM87" s="11" t="s">
        <v>2520</v>
      </c>
      <c r="BN87" s="11" t="s">
        <v>2521</v>
      </c>
      <c r="BO87" s="11" t="s">
        <v>2522</v>
      </c>
      <c r="BP87" s="11" t="s">
        <v>2523</v>
      </c>
      <c r="BQ87" s="9" t="s">
        <v>13</v>
      </c>
    </row>
    <row r="88" spans="1:69" ht="15" customHeight="1" x14ac:dyDescent="0.25">
      <c r="A88" s="10">
        <v>76</v>
      </c>
      <c r="B88" s="7" t="s">
        <v>15</v>
      </c>
      <c r="C88" s="11" t="s">
        <v>2458</v>
      </c>
      <c r="D88" s="11" t="s">
        <v>2459</v>
      </c>
      <c r="E88" s="11" t="s">
        <v>2460</v>
      </c>
      <c r="F88" s="11" t="s">
        <v>2461</v>
      </c>
      <c r="G88" s="11" t="s">
        <v>2462</v>
      </c>
      <c r="H88" s="11" t="s">
        <v>2463</v>
      </c>
      <c r="I88" s="11" t="s">
        <v>2464</v>
      </c>
      <c r="J88" s="11" t="s">
        <v>2465</v>
      </c>
      <c r="K88" s="11" t="s">
        <v>2466</v>
      </c>
      <c r="L88" s="11" t="s">
        <v>2467</v>
      </c>
      <c r="M88" s="11" t="s">
        <v>2468</v>
      </c>
      <c r="N88" s="11" t="s">
        <v>2469</v>
      </c>
      <c r="O88" s="11" t="s">
        <v>2470</v>
      </c>
      <c r="P88" s="11" t="s">
        <v>2471</v>
      </c>
      <c r="Q88" s="11" t="s">
        <v>2472</v>
      </c>
      <c r="R88" s="11" t="s">
        <v>2473</v>
      </c>
      <c r="S88" s="11" t="s">
        <v>2474</v>
      </c>
      <c r="T88" s="11" t="s">
        <v>2475</v>
      </c>
      <c r="U88" s="11" t="s">
        <v>2476</v>
      </c>
      <c r="V88" s="11" t="s">
        <v>2477</v>
      </c>
      <c r="W88" s="11" t="s">
        <v>2478</v>
      </c>
      <c r="X88" s="11" t="s">
        <v>2479</v>
      </c>
      <c r="Y88" s="11" t="s">
        <v>2480</v>
      </c>
      <c r="Z88" s="11" t="s">
        <v>2481</v>
      </c>
      <c r="AA88" s="11" t="s">
        <v>2482</v>
      </c>
      <c r="AB88" s="11" t="s">
        <v>2483</v>
      </c>
      <c r="AC88" s="11" t="s">
        <v>2484</v>
      </c>
      <c r="AD88" s="11" t="s">
        <v>2485</v>
      </c>
      <c r="AE88" s="11" t="s">
        <v>2486</v>
      </c>
      <c r="AF88" s="11" t="s">
        <v>2487</v>
      </c>
      <c r="AG88" s="11" t="s">
        <v>2488</v>
      </c>
      <c r="AH88" s="11" t="s">
        <v>2489</v>
      </c>
      <c r="AI88" s="11" t="s">
        <v>2490</v>
      </c>
      <c r="AJ88" s="11" t="s">
        <v>2491</v>
      </c>
      <c r="AK88" s="11" t="s">
        <v>2492</v>
      </c>
      <c r="AL88" s="11" t="s">
        <v>2493</v>
      </c>
      <c r="AM88" s="11" t="s">
        <v>2494</v>
      </c>
      <c r="AN88" s="11" t="s">
        <v>2495</v>
      </c>
      <c r="AO88" s="11" t="s">
        <v>2496</v>
      </c>
      <c r="AP88" s="11" t="s">
        <v>2497</v>
      </c>
      <c r="AQ88" s="11" t="s">
        <v>2498</v>
      </c>
      <c r="AR88" s="11" t="s">
        <v>2499</v>
      </c>
      <c r="AS88" s="11" t="s">
        <v>2500</v>
      </c>
      <c r="AT88" s="11" t="s">
        <v>2501</v>
      </c>
      <c r="AU88" s="11" t="s">
        <v>2502</v>
      </c>
      <c r="AV88" s="11" t="s">
        <v>2503</v>
      </c>
      <c r="AW88" s="11" t="s">
        <v>2504</v>
      </c>
      <c r="AX88" s="11" t="s">
        <v>2505</v>
      </c>
      <c r="AY88" s="11" t="s">
        <v>2506</v>
      </c>
      <c r="AZ88" s="11" t="s">
        <v>2507</v>
      </c>
      <c r="BA88" s="11" t="s">
        <v>2508</v>
      </c>
      <c r="BB88" s="11" t="s">
        <v>2509</v>
      </c>
      <c r="BC88" s="11" t="s">
        <v>2510</v>
      </c>
      <c r="BD88" s="11" t="s">
        <v>2511</v>
      </c>
      <c r="BE88" s="11" t="s">
        <v>2512</v>
      </c>
      <c r="BF88" s="11" t="s">
        <v>2513</v>
      </c>
      <c r="BG88" s="11" t="s">
        <v>2514</v>
      </c>
      <c r="BH88" s="11" t="s">
        <v>2515</v>
      </c>
      <c r="BI88" s="11" t="s">
        <v>2516</v>
      </c>
      <c r="BJ88" s="11" t="s">
        <v>2517</v>
      </c>
      <c r="BK88" s="11" t="s">
        <v>2518</v>
      </c>
      <c r="BL88" s="11" t="s">
        <v>2519</v>
      </c>
      <c r="BM88" s="11" t="s">
        <v>2520</v>
      </c>
      <c r="BN88" s="11" t="s">
        <v>2521</v>
      </c>
      <c r="BO88" s="11" t="s">
        <v>2522</v>
      </c>
      <c r="BP88" s="11" t="s">
        <v>2523</v>
      </c>
      <c r="BQ88" s="7" t="s">
        <v>15</v>
      </c>
    </row>
    <row r="89" spans="1:69" ht="15" customHeight="1" x14ac:dyDescent="0.25">
      <c r="A89" s="10">
        <v>77</v>
      </c>
      <c r="B89" s="9" t="s">
        <v>13</v>
      </c>
      <c r="C89" s="11" t="s">
        <v>2524</v>
      </c>
      <c r="D89" s="11" t="s">
        <v>2525</v>
      </c>
      <c r="E89" s="11" t="s">
        <v>2526</v>
      </c>
      <c r="F89" s="11" t="s">
        <v>2527</v>
      </c>
      <c r="G89" s="11" t="s">
        <v>2528</v>
      </c>
      <c r="H89" s="11" t="s">
        <v>2529</v>
      </c>
      <c r="I89" s="11" t="s">
        <v>2530</v>
      </c>
      <c r="J89" s="11" t="s">
        <v>2531</v>
      </c>
      <c r="K89" s="11" t="s">
        <v>2532</v>
      </c>
      <c r="L89" s="11" t="s">
        <v>2533</v>
      </c>
      <c r="M89" s="11" t="s">
        <v>2534</v>
      </c>
      <c r="N89" s="11" t="s">
        <v>2535</v>
      </c>
      <c r="O89" s="11" t="s">
        <v>2536</v>
      </c>
      <c r="P89" s="11" t="s">
        <v>2537</v>
      </c>
      <c r="Q89" s="11" t="s">
        <v>2538</v>
      </c>
      <c r="R89" s="11" t="s">
        <v>2539</v>
      </c>
      <c r="S89" s="11" t="s">
        <v>2540</v>
      </c>
      <c r="T89" s="11" t="s">
        <v>2541</v>
      </c>
      <c r="U89" s="11" t="s">
        <v>2542</v>
      </c>
      <c r="V89" s="11" t="s">
        <v>2543</v>
      </c>
      <c r="W89" s="11" t="s">
        <v>2544</v>
      </c>
      <c r="X89" s="11" t="s">
        <v>2545</v>
      </c>
      <c r="Y89" s="11" t="s">
        <v>2546</v>
      </c>
      <c r="Z89" s="11" t="s">
        <v>2547</v>
      </c>
      <c r="AA89" s="11" t="s">
        <v>2548</v>
      </c>
      <c r="AB89" s="11" t="s">
        <v>2549</v>
      </c>
      <c r="AC89" s="11" t="s">
        <v>2550</v>
      </c>
      <c r="AD89" s="11" t="s">
        <v>2551</v>
      </c>
      <c r="AE89" s="11" t="s">
        <v>2552</v>
      </c>
      <c r="AF89" s="11" t="s">
        <v>2553</v>
      </c>
      <c r="AG89" s="11" t="s">
        <v>2554</v>
      </c>
      <c r="AH89" s="11" t="s">
        <v>2555</v>
      </c>
      <c r="AI89" s="11" t="s">
        <v>2556</v>
      </c>
      <c r="AJ89" s="11" t="s">
        <v>2557</v>
      </c>
      <c r="AK89" s="11" t="s">
        <v>2558</v>
      </c>
      <c r="AL89" s="11" t="s">
        <v>2559</v>
      </c>
      <c r="AM89" s="11" t="s">
        <v>2560</v>
      </c>
      <c r="AN89" s="11" t="s">
        <v>2561</v>
      </c>
      <c r="AO89" s="11" t="s">
        <v>2562</v>
      </c>
      <c r="AP89" s="11" t="s">
        <v>2563</v>
      </c>
      <c r="AQ89" s="16" t="s">
        <v>2564</v>
      </c>
      <c r="AR89" s="11" t="s">
        <v>2565</v>
      </c>
      <c r="AS89" s="11" t="s">
        <v>2566</v>
      </c>
      <c r="AT89" s="11" t="s">
        <v>2567</v>
      </c>
      <c r="AU89" s="11" t="s">
        <v>2568</v>
      </c>
      <c r="AV89" s="11" t="s">
        <v>2569</v>
      </c>
      <c r="AW89" s="11" t="s">
        <v>2570</v>
      </c>
      <c r="AX89" s="11" t="s">
        <v>2571</v>
      </c>
      <c r="AY89" s="11" t="s">
        <v>2572</v>
      </c>
      <c r="AZ89" s="11" t="s">
        <v>2573</v>
      </c>
      <c r="BA89" s="11" t="s">
        <v>2574</v>
      </c>
      <c r="BB89" s="11" t="s">
        <v>2575</v>
      </c>
      <c r="BC89" s="11" t="s">
        <v>2576</v>
      </c>
      <c r="BD89" s="11" t="s">
        <v>2577</v>
      </c>
      <c r="BE89" s="11" t="s">
        <v>2578</v>
      </c>
      <c r="BF89" s="11" t="s">
        <v>2579</v>
      </c>
      <c r="BG89" s="11" t="s">
        <v>2580</v>
      </c>
      <c r="BH89" s="11" t="s">
        <v>2581</v>
      </c>
      <c r="BI89" s="11" t="s">
        <v>2582</v>
      </c>
      <c r="BJ89" s="11" t="s">
        <v>2583</v>
      </c>
      <c r="BK89" s="11" t="s">
        <v>2584</v>
      </c>
      <c r="BL89" s="11" t="s">
        <v>2585</v>
      </c>
      <c r="BM89" s="11" t="s">
        <v>2586</v>
      </c>
      <c r="BN89" s="11" t="s">
        <v>2587</v>
      </c>
      <c r="BO89" s="11" t="s">
        <v>2588</v>
      </c>
      <c r="BP89" s="11" t="s">
        <v>2589</v>
      </c>
      <c r="BQ89" s="9" t="s">
        <v>13</v>
      </c>
    </row>
    <row r="90" spans="1:69" ht="15" customHeight="1" x14ac:dyDescent="0.25">
      <c r="A90" s="10">
        <v>78</v>
      </c>
      <c r="B90" s="7" t="s">
        <v>15</v>
      </c>
      <c r="C90" s="11" t="s">
        <v>2524</v>
      </c>
      <c r="D90" s="11" t="s">
        <v>2525</v>
      </c>
      <c r="E90" s="11" t="s">
        <v>2526</v>
      </c>
      <c r="F90" s="11" t="s">
        <v>2527</v>
      </c>
      <c r="G90" s="11" t="s">
        <v>2528</v>
      </c>
      <c r="H90" s="11" t="s">
        <v>2529</v>
      </c>
      <c r="I90" s="11" t="s">
        <v>2530</v>
      </c>
      <c r="J90" s="11" t="s">
        <v>2531</v>
      </c>
      <c r="K90" s="11" t="s">
        <v>2532</v>
      </c>
      <c r="L90" s="11" t="s">
        <v>2533</v>
      </c>
      <c r="M90" s="11" t="s">
        <v>2534</v>
      </c>
      <c r="N90" s="11" t="s">
        <v>2535</v>
      </c>
      <c r="O90" s="11" t="s">
        <v>2536</v>
      </c>
      <c r="P90" s="11" t="s">
        <v>2537</v>
      </c>
      <c r="Q90" s="11" t="s">
        <v>2538</v>
      </c>
      <c r="R90" s="11" t="s">
        <v>2539</v>
      </c>
      <c r="S90" s="11" t="s">
        <v>2540</v>
      </c>
      <c r="T90" s="11" t="s">
        <v>2541</v>
      </c>
      <c r="U90" s="11" t="s">
        <v>2542</v>
      </c>
      <c r="V90" s="11" t="s">
        <v>2543</v>
      </c>
      <c r="W90" s="11" t="s">
        <v>2544</v>
      </c>
      <c r="X90" s="11" t="s">
        <v>2545</v>
      </c>
      <c r="Y90" s="11" t="s">
        <v>2546</v>
      </c>
      <c r="Z90" s="11" t="s">
        <v>2547</v>
      </c>
      <c r="AA90" s="11" t="s">
        <v>2548</v>
      </c>
      <c r="AB90" s="11" t="s">
        <v>2549</v>
      </c>
      <c r="AC90" s="11" t="s">
        <v>2550</v>
      </c>
      <c r="AD90" s="11" t="s">
        <v>2551</v>
      </c>
      <c r="AE90" s="11" t="s">
        <v>2552</v>
      </c>
      <c r="AF90" s="11" t="s">
        <v>2553</v>
      </c>
      <c r="AG90" s="11" t="s">
        <v>2554</v>
      </c>
      <c r="AH90" s="11" t="s">
        <v>2555</v>
      </c>
      <c r="AI90" s="11" t="s">
        <v>2556</v>
      </c>
      <c r="AJ90" s="11" t="s">
        <v>2557</v>
      </c>
      <c r="AK90" s="11" t="s">
        <v>2558</v>
      </c>
      <c r="AL90" s="11" t="s">
        <v>2559</v>
      </c>
      <c r="AM90" s="11" t="s">
        <v>2560</v>
      </c>
      <c r="AN90" s="11" t="s">
        <v>2561</v>
      </c>
      <c r="AO90" s="11" t="s">
        <v>2562</v>
      </c>
      <c r="AP90" s="11" t="s">
        <v>2563</v>
      </c>
      <c r="AQ90" s="16" t="s">
        <v>2564</v>
      </c>
      <c r="AR90" s="11" t="s">
        <v>2565</v>
      </c>
      <c r="AS90" s="11" t="s">
        <v>2566</v>
      </c>
      <c r="AT90" s="11" t="s">
        <v>2567</v>
      </c>
      <c r="AU90" s="11" t="s">
        <v>2568</v>
      </c>
      <c r="AV90" s="11" t="s">
        <v>2569</v>
      </c>
      <c r="AW90" s="11" t="s">
        <v>2570</v>
      </c>
      <c r="AX90" s="11" t="s">
        <v>2571</v>
      </c>
      <c r="AY90" s="11" t="s">
        <v>2572</v>
      </c>
      <c r="AZ90" s="11" t="s">
        <v>2573</v>
      </c>
      <c r="BA90" s="11" t="s">
        <v>2574</v>
      </c>
      <c r="BB90" s="11" t="s">
        <v>2575</v>
      </c>
      <c r="BC90" s="11" t="s">
        <v>2576</v>
      </c>
      <c r="BD90" s="11" t="s">
        <v>2577</v>
      </c>
      <c r="BE90" s="11" t="s">
        <v>2578</v>
      </c>
      <c r="BF90" s="11" t="s">
        <v>2579</v>
      </c>
      <c r="BG90" s="11" t="s">
        <v>2580</v>
      </c>
      <c r="BH90" s="11" t="s">
        <v>2581</v>
      </c>
      <c r="BI90" s="11" t="s">
        <v>2582</v>
      </c>
      <c r="BJ90" s="11" t="s">
        <v>2583</v>
      </c>
      <c r="BK90" s="11" t="s">
        <v>2584</v>
      </c>
      <c r="BL90" s="11" t="s">
        <v>2585</v>
      </c>
      <c r="BM90" s="11" t="s">
        <v>2586</v>
      </c>
      <c r="BN90" s="11" t="s">
        <v>2587</v>
      </c>
      <c r="BO90" s="11" t="s">
        <v>2588</v>
      </c>
      <c r="BP90" s="11" t="s">
        <v>2589</v>
      </c>
      <c r="BQ90" s="7" t="s">
        <v>15</v>
      </c>
    </row>
    <row r="91" spans="1:69" ht="15" customHeight="1" x14ac:dyDescent="0.25">
      <c r="A91" s="10">
        <v>79</v>
      </c>
      <c r="B91" s="9" t="s">
        <v>13</v>
      </c>
      <c r="C91" s="11" t="s">
        <v>2590</v>
      </c>
      <c r="D91" s="11" t="s">
        <v>2591</v>
      </c>
      <c r="E91" s="11" t="s">
        <v>2592</v>
      </c>
      <c r="F91" s="11" t="s">
        <v>2593</v>
      </c>
      <c r="G91" s="11" t="s">
        <v>2594</v>
      </c>
      <c r="H91" s="11" t="s">
        <v>2595</v>
      </c>
      <c r="I91" s="11" t="s">
        <v>2596</v>
      </c>
      <c r="J91" s="11" t="s">
        <v>2597</v>
      </c>
      <c r="K91" s="11" t="s">
        <v>2598</v>
      </c>
      <c r="L91" s="11" t="s">
        <v>2599</v>
      </c>
      <c r="M91" s="11" t="s">
        <v>2600</v>
      </c>
      <c r="N91" s="11" t="s">
        <v>2601</v>
      </c>
      <c r="O91" s="11" t="s">
        <v>2602</v>
      </c>
      <c r="P91" s="11" t="s">
        <v>2603</v>
      </c>
      <c r="Q91" s="11" t="s">
        <v>2604</v>
      </c>
      <c r="R91" s="11" t="s">
        <v>2605</v>
      </c>
      <c r="S91" s="11" t="s">
        <v>2606</v>
      </c>
      <c r="T91" s="11" t="s">
        <v>2607</v>
      </c>
      <c r="U91" s="11" t="s">
        <v>2608</v>
      </c>
      <c r="V91" s="11" t="s">
        <v>2609</v>
      </c>
      <c r="W91" s="11" t="s">
        <v>2610</v>
      </c>
      <c r="X91" s="11" t="s">
        <v>2611</v>
      </c>
      <c r="Y91" s="11" t="s">
        <v>2612</v>
      </c>
      <c r="Z91" s="11" t="s">
        <v>2613</v>
      </c>
      <c r="AA91" s="11" t="s">
        <v>2614</v>
      </c>
      <c r="AB91" s="11" t="s">
        <v>2615</v>
      </c>
      <c r="AC91" s="11" t="s">
        <v>2616</v>
      </c>
      <c r="AD91" s="11" t="s">
        <v>2617</v>
      </c>
      <c r="AE91" s="11" t="s">
        <v>2618</v>
      </c>
      <c r="AF91" s="11" t="s">
        <v>2619</v>
      </c>
      <c r="AG91" s="11" t="s">
        <v>2620</v>
      </c>
      <c r="AH91" s="11" t="s">
        <v>2621</v>
      </c>
      <c r="AI91" s="11" t="s">
        <v>2622</v>
      </c>
      <c r="AJ91" s="11" t="s">
        <v>2623</v>
      </c>
      <c r="AK91" s="11" t="s">
        <v>2624</v>
      </c>
      <c r="AL91" s="11" t="s">
        <v>2625</v>
      </c>
      <c r="AM91" s="11" t="s">
        <v>2626</v>
      </c>
      <c r="AN91" s="11" t="s">
        <v>2627</v>
      </c>
      <c r="AO91" s="11" t="s">
        <v>2628</v>
      </c>
      <c r="AP91" s="11" t="s">
        <v>2629</v>
      </c>
      <c r="AQ91" s="11" t="s">
        <v>2630</v>
      </c>
      <c r="AR91" s="11" t="s">
        <v>2631</v>
      </c>
      <c r="AS91" s="11" t="s">
        <v>2632</v>
      </c>
      <c r="AT91" s="11" t="s">
        <v>2633</v>
      </c>
      <c r="AU91" s="11" t="s">
        <v>2634</v>
      </c>
      <c r="AV91" s="11" t="s">
        <v>2635</v>
      </c>
      <c r="AW91" s="11" t="s">
        <v>2636</v>
      </c>
      <c r="AX91" s="11" t="s">
        <v>2637</v>
      </c>
      <c r="AY91" s="11" t="s">
        <v>2638</v>
      </c>
      <c r="AZ91" s="11" t="s">
        <v>2639</v>
      </c>
      <c r="BA91" s="11" t="s">
        <v>2640</v>
      </c>
      <c r="BB91" s="11" t="s">
        <v>2641</v>
      </c>
      <c r="BC91" s="11" t="s">
        <v>2642</v>
      </c>
      <c r="BD91" s="11" t="s">
        <v>2643</v>
      </c>
      <c r="BE91" s="11" t="s">
        <v>2644</v>
      </c>
      <c r="BF91" s="11" t="s">
        <v>2645</v>
      </c>
      <c r="BG91" s="11" t="s">
        <v>2646</v>
      </c>
      <c r="BH91" s="11" t="s">
        <v>2647</v>
      </c>
      <c r="BI91" s="11" t="s">
        <v>2648</v>
      </c>
      <c r="BJ91" s="11" t="s">
        <v>2649</v>
      </c>
      <c r="BK91" s="11" t="s">
        <v>2650</v>
      </c>
      <c r="BL91" s="11" t="s">
        <v>2651</v>
      </c>
      <c r="BM91" s="11" t="s">
        <v>2652</v>
      </c>
      <c r="BN91" s="11" t="s">
        <v>2653</v>
      </c>
      <c r="BO91" s="11" t="s">
        <v>2654</v>
      </c>
      <c r="BP91" s="11" t="s">
        <v>2655</v>
      </c>
      <c r="BQ91" s="9" t="s">
        <v>13</v>
      </c>
    </row>
    <row r="92" spans="1:69" ht="15" customHeight="1" x14ac:dyDescent="0.25">
      <c r="A92" s="10">
        <v>80</v>
      </c>
      <c r="B92" s="7" t="s">
        <v>15</v>
      </c>
      <c r="C92" s="11" t="s">
        <v>2590</v>
      </c>
      <c r="D92" s="11" t="s">
        <v>2591</v>
      </c>
      <c r="E92" s="11" t="s">
        <v>2592</v>
      </c>
      <c r="F92" s="11" t="s">
        <v>2593</v>
      </c>
      <c r="G92" s="11" t="s">
        <v>2594</v>
      </c>
      <c r="H92" s="11" t="s">
        <v>2595</v>
      </c>
      <c r="I92" s="11" t="s">
        <v>2596</v>
      </c>
      <c r="J92" s="11" t="s">
        <v>2597</v>
      </c>
      <c r="K92" s="11" t="s">
        <v>2598</v>
      </c>
      <c r="L92" s="11" t="s">
        <v>2599</v>
      </c>
      <c r="M92" s="11" t="s">
        <v>2600</v>
      </c>
      <c r="N92" s="11" t="s">
        <v>2601</v>
      </c>
      <c r="O92" s="11" t="s">
        <v>2602</v>
      </c>
      <c r="P92" s="11" t="s">
        <v>2603</v>
      </c>
      <c r="Q92" s="11" t="s">
        <v>2604</v>
      </c>
      <c r="R92" s="11" t="s">
        <v>2605</v>
      </c>
      <c r="S92" s="11" t="s">
        <v>2606</v>
      </c>
      <c r="T92" s="11" t="s">
        <v>2607</v>
      </c>
      <c r="U92" s="11" t="s">
        <v>2608</v>
      </c>
      <c r="V92" s="11" t="s">
        <v>2609</v>
      </c>
      <c r="W92" s="11" t="s">
        <v>2610</v>
      </c>
      <c r="X92" s="11" t="s">
        <v>2611</v>
      </c>
      <c r="Y92" s="11" t="s">
        <v>2612</v>
      </c>
      <c r="Z92" s="11" t="s">
        <v>2613</v>
      </c>
      <c r="AA92" s="11" t="s">
        <v>2614</v>
      </c>
      <c r="AB92" s="11" t="s">
        <v>2615</v>
      </c>
      <c r="AC92" s="11" t="s">
        <v>2616</v>
      </c>
      <c r="AD92" s="11" t="s">
        <v>2617</v>
      </c>
      <c r="AE92" s="11" t="s">
        <v>2618</v>
      </c>
      <c r="AF92" s="11" t="s">
        <v>2619</v>
      </c>
      <c r="AG92" s="11" t="s">
        <v>2620</v>
      </c>
      <c r="AH92" s="11" t="s">
        <v>2621</v>
      </c>
      <c r="AI92" s="11" t="s">
        <v>2622</v>
      </c>
      <c r="AJ92" s="11" t="s">
        <v>2623</v>
      </c>
      <c r="AK92" s="11" t="s">
        <v>2624</v>
      </c>
      <c r="AL92" s="11" t="s">
        <v>2625</v>
      </c>
      <c r="AM92" s="11" t="s">
        <v>2626</v>
      </c>
      <c r="AN92" s="11" t="s">
        <v>2627</v>
      </c>
      <c r="AO92" s="11" t="s">
        <v>2628</v>
      </c>
      <c r="AP92" s="11" t="s">
        <v>2629</v>
      </c>
      <c r="AQ92" s="11" t="s">
        <v>2630</v>
      </c>
      <c r="AR92" s="11" t="s">
        <v>2631</v>
      </c>
      <c r="AS92" s="11" t="s">
        <v>2632</v>
      </c>
      <c r="AT92" s="11" t="s">
        <v>2633</v>
      </c>
      <c r="AU92" s="11" t="s">
        <v>2634</v>
      </c>
      <c r="AV92" s="11" t="s">
        <v>2635</v>
      </c>
      <c r="AW92" s="11" t="s">
        <v>2636</v>
      </c>
      <c r="AX92" s="11" t="s">
        <v>2637</v>
      </c>
      <c r="AY92" s="11" t="s">
        <v>2638</v>
      </c>
      <c r="AZ92" s="11" t="s">
        <v>2639</v>
      </c>
      <c r="BA92" s="11" t="s">
        <v>2640</v>
      </c>
      <c r="BB92" s="11" t="s">
        <v>2641</v>
      </c>
      <c r="BC92" s="11" t="s">
        <v>2642</v>
      </c>
      <c r="BD92" s="11" t="s">
        <v>2643</v>
      </c>
      <c r="BE92" s="11" t="s">
        <v>2644</v>
      </c>
      <c r="BF92" s="11" t="s">
        <v>2645</v>
      </c>
      <c r="BG92" s="11" t="s">
        <v>2646</v>
      </c>
      <c r="BH92" s="11" t="s">
        <v>2647</v>
      </c>
      <c r="BI92" s="11" t="s">
        <v>2648</v>
      </c>
      <c r="BJ92" s="11" t="s">
        <v>2649</v>
      </c>
      <c r="BK92" s="11" t="s">
        <v>2650</v>
      </c>
      <c r="BL92" s="11" t="s">
        <v>2651</v>
      </c>
      <c r="BM92" s="11" t="s">
        <v>2652</v>
      </c>
      <c r="BN92" s="11" t="s">
        <v>2653</v>
      </c>
      <c r="BO92" s="11" t="s">
        <v>2654</v>
      </c>
      <c r="BP92" s="11" t="s">
        <v>2655</v>
      </c>
      <c r="BQ92" s="7" t="s">
        <v>15</v>
      </c>
    </row>
    <row r="93" spans="1:69" ht="15" customHeight="1" x14ac:dyDescent="0.25">
      <c r="A93" s="10">
        <v>81</v>
      </c>
      <c r="B93" s="9" t="s">
        <v>13</v>
      </c>
      <c r="C93" s="11" t="s">
        <v>2656</v>
      </c>
      <c r="D93" s="11" t="s">
        <v>2657</v>
      </c>
      <c r="E93" s="11" t="s">
        <v>2658</v>
      </c>
      <c r="F93" s="11" t="s">
        <v>2659</v>
      </c>
      <c r="G93" s="11" t="s">
        <v>2660</v>
      </c>
      <c r="H93" s="11" t="s">
        <v>2661</v>
      </c>
      <c r="I93" s="11" t="s">
        <v>2662</v>
      </c>
      <c r="J93" s="11" t="s">
        <v>2663</v>
      </c>
      <c r="K93" s="11" t="s">
        <v>2664</v>
      </c>
      <c r="L93" s="11" t="s">
        <v>2665</v>
      </c>
      <c r="M93" s="11" t="s">
        <v>2666</v>
      </c>
      <c r="N93" s="11" t="s">
        <v>2667</v>
      </c>
      <c r="O93" s="11" t="s">
        <v>2668</v>
      </c>
      <c r="P93" s="11" t="s">
        <v>2669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9" t="s">
        <v>13</v>
      </c>
    </row>
    <row r="94" spans="1:69" ht="15" customHeight="1" x14ac:dyDescent="0.25">
      <c r="A94" s="10">
        <v>82</v>
      </c>
      <c r="B94" s="7" t="s">
        <v>15</v>
      </c>
      <c r="C94" s="11" t="s">
        <v>2656</v>
      </c>
      <c r="D94" s="11" t="s">
        <v>2657</v>
      </c>
      <c r="E94" s="11" t="s">
        <v>2658</v>
      </c>
      <c r="F94" s="11" t="s">
        <v>2659</v>
      </c>
      <c r="G94" s="11" t="s">
        <v>2660</v>
      </c>
      <c r="H94" s="11" t="s">
        <v>2661</v>
      </c>
      <c r="I94" s="11" t="s">
        <v>2662</v>
      </c>
      <c r="J94" s="11" t="s">
        <v>2663</v>
      </c>
      <c r="K94" s="11" t="s">
        <v>2664</v>
      </c>
      <c r="L94" s="11" t="s">
        <v>2665</v>
      </c>
      <c r="M94" s="11" t="s">
        <v>2666</v>
      </c>
      <c r="N94" s="11" t="s">
        <v>2667</v>
      </c>
      <c r="O94" s="11" t="s">
        <v>2668</v>
      </c>
      <c r="P94" s="11" t="s">
        <v>2669</v>
      </c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7" t="s">
        <v>15</v>
      </c>
    </row>
    <row r="95" spans="1:69" ht="15" customHeight="1" x14ac:dyDescent="0.25">
      <c r="A95" s="10">
        <v>83</v>
      </c>
      <c r="B95" s="9" t="s">
        <v>13</v>
      </c>
      <c r="C95" s="11" t="s">
        <v>2670</v>
      </c>
      <c r="D95" s="11" t="s">
        <v>2671</v>
      </c>
      <c r="E95" s="11" t="s">
        <v>2672</v>
      </c>
      <c r="F95" s="11" t="s">
        <v>2673</v>
      </c>
      <c r="G95" s="11" t="s">
        <v>2674</v>
      </c>
      <c r="H95" s="11" t="s">
        <v>2675</v>
      </c>
      <c r="I95" s="11" t="s">
        <v>2676</v>
      </c>
      <c r="J95" s="11" t="s">
        <v>2677</v>
      </c>
      <c r="K95" s="11" t="s">
        <v>2678</v>
      </c>
      <c r="L95" s="11" t="s">
        <v>2679</v>
      </c>
      <c r="M95" s="11" t="s">
        <v>2680</v>
      </c>
      <c r="N95" s="11" t="s">
        <v>2681</v>
      </c>
      <c r="O95" s="11" t="s">
        <v>2682</v>
      </c>
      <c r="P95" s="11" t="s">
        <v>2683</v>
      </c>
      <c r="Q95" s="11" t="s">
        <v>2684</v>
      </c>
      <c r="R95" s="11" t="s">
        <v>2685</v>
      </c>
      <c r="S95" s="11" t="s">
        <v>2686</v>
      </c>
      <c r="T95" s="11" t="s">
        <v>2687</v>
      </c>
      <c r="U95" s="11" t="s">
        <v>2688</v>
      </c>
      <c r="V95" s="11" t="s">
        <v>2689</v>
      </c>
      <c r="W95" s="11" t="s">
        <v>2690</v>
      </c>
      <c r="X95" s="11" t="s">
        <v>2691</v>
      </c>
      <c r="Y95" s="11" t="s">
        <v>2692</v>
      </c>
      <c r="Z95" s="11" t="s">
        <v>2693</v>
      </c>
      <c r="AA95" s="11" t="s">
        <v>2694</v>
      </c>
      <c r="AB95" s="11" t="s">
        <v>2695</v>
      </c>
      <c r="AC95" s="11" t="s">
        <v>2696</v>
      </c>
      <c r="AD95" s="11" t="s">
        <v>2697</v>
      </c>
      <c r="AE95" s="11" t="s">
        <v>2698</v>
      </c>
      <c r="AF95" s="11" t="s">
        <v>2699</v>
      </c>
      <c r="AG95" s="11" t="s">
        <v>2700</v>
      </c>
      <c r="AH95" s="11" t="s">
        <v>2701</v>
      </c>
      <c r="AI95" s="11" t="s">
        <v>2702</v>
      </c>
      <c r="AJ95" s="11" t="s">
        <v>2703</v>
      </c>
      <c r="AK95" s="11" t="s">
        <v>2704</v>
      </c>
      <c r="AL95" s="11" t="s">
        <v>2705</v>
      </c>
      <c r="AM95" s="11" t="s">
        <v>2706</v>
      </c>
      <c r="AN95" s="11" t="s">
        <v>2707</v>
      </c>
      <c r="AO95" s="11" t="s">
        <v>2708</v>
      </c>
      <c r="AP95" s="11" t="s">
        <v>2709</v>
      </c>
      <c r="AQ95" s="11" t="s">
        <v>2710</v>
      </c>
      <c r="AR95" s="11" t="s">
        <v>2711</v>
      </c>
      <c r="AS95" s="11" t="s">
        <v>2712</v>
      </c>
      <c r="AT95" s="11" t="s">
        <v>2713</v>
      </c>
      <c r="AU95" s="11" t="s">
        <v>2714</v>
      </c>
      <c r="AV95" s="11" t="s">
        <v>2715</v>
      </c>
      <c r="AW95" s="11" t="s">
        <v>2716</v>
      </c>
      <c r="AX95" s="11" t="s">
        <v>2717</v>
      </c>
      <c r="AY95" s="11" t="s">
        <v>2718</v>
      </c>
      <c r="AZ95" s="11" t="s">
        <v>2719</v>
      </c>
      <c r="BA95" s="11" t="s">
        <v>2720</v>
      </c>
      <c r="BB95" s="11" t="s">
        <v>2721</v>
      </c>
      <c r="BC95" s="11" t="s">
        <v>2722</v>
      </c>
      <c r="BD95" s="11" t="s">
        <v>2723</v>
      </c>
      <c r="BE95" s="11" t="s">
        <v>2724</v>
      </c>
      <c r="BF95" s="11" t="s">
        <v>2725</v>
      </c>
      <c r="BG95" s="11" t="s">
        <v>2726</v>
      </c>
      <c r="BH95" s="11" t="s">
        <v>2727</v>
      </c>
      <c r="BI95" s="11" t="s">
        <v>2728</v>
      </c>
      <c r="BJ95" s="11" t="s">
        <v>2729</v>
      </c>
      <c r="BK95" s="11" t="s">
        <v>2730</v>
      </c>
      <c r="BL95" s="11" t="s">
        <v>2731</v>
      </c>
      <c r="BM95" s="11" t="s">
        <v>2732</v>
      </c>
      <c r="BN95" s="11" t="s">
        <v>2733</v>
      </c>
      <c r="BO95" s="11" t="s">
        <v>2734</v>
      </c>
      <c r="BP95" s="11" t="s">
        <v>2735</v>
      </c>
      <c r="BQ95" s="9" t="s">
        <v>13</v>
      </c>
    </row>
    <row r="96" spans="1:69" ht="15" customHeight="1" x14ac:dyDescent="0.25">
      <c r="A96" s="10">
        <v>84</v>
      </c>
      <c r="B96" s="7" t="s">
        <v>15</v>
      </c>
      <c r="C96" s="11" t="s">
        <v>2670</v>
      </c>
      <c r="D96" s="11" t="s">
        <v>2671</v>
      </c>
      <c r="E96" s="11" t="s">
        <v>2672</v>
      </c>
      <c r="F96" s="11" t="s">
        <v>2673</v>
      </c>
      <c r="G96" s="11" t="s">
        <v>2674</v>
      </c>
      <c r="H96" s="11" t="s">
        <v>2675</v>
      </c>
      <c r="I96" s="11" t="s">
        <v>2676</v>
      </c>
      <c r="J96" s="11" t="s">
        <v>2677</v>
      </c>
      <c r="K96" s="11" t="s">
        <v>2678</v>
      </c>
      <c r="L96" s="11" t="s">
        <v>2679</v>
      </c>
      <c r="M96" s="11" t="s">
        <v>2680</v>
      </c>
      <c r="N96" s="11" t="s">
        <v>2681</v>
      </c>
      <c r="O96" s="11" t="s">
        <v>2682</v>
      </c>
      <c r="P96" s="11" t="s">
        <v>2683</v>
      </c>
      <c r="Q96" s="11" t="s">
        <v>2684</v>
      </c>
      <c r="R96" s="11" t="s">
        <v>2685</v>
      </c>
      <c r="S96" s="11" t="s">
        <v>2686</v>
      </c>
      <c r="T96" s="11" t="s">
        <v>2687</v>
      </c>
      <c r="U96" s="11" t="s">
        <v>2688</v>
      </c>
      <c r="V96" s="11" t="s">
        <v>2689</v>
      </c>
      <c r="W96" s="11" t="s">
        <v>2690</v>
      </c>
      <c r="X96" s="11" t="s">
        <v>2691</v>
      </c>
      <c r="Y96" s="11" t="s">
        <v>2692</v>
      </c>
      <c r="Z96" s="11" t="s">
        <v>2693</v>
      </c>
      <c r="AA96" s="11" t="s">
        <v>2694</v>
      </c>
      <c r="AB96" s="11" t="s">
        <v>2695</v>
      </c>
      <c r="AC96" s="11" t="s">
        <v>2696</v>
      </c>
      <c r="AD96" s="11" t="s">
        <v>2697</v>
      </c>
      <c r="AE96" s="11" t="s">
        <v>2698</v>
      </c>
      <c r="AF96" s="11" t="s">
        <v>2699</v>
      </c>
      <c r="AG96" s="11" t="s">
        <v>2700</v>
      </c>
      <c r="AH96" s="11" t="s">
        <v>2701</v>
      </c>
      <c r="AI96" s="11" t="s">
        <v>2702</v>
      </c>
      <c r="AJ96" s="11" t="s">
        <v>2703</v>
      </c>
      <c r="AK96" s="11" t="s">
        <v>2704</v>
      </c>
      <c r="AL96" s="11" t="s">
        <v>2705</v>
      </c>
      <c r="AM96" s="11" t="s">
        <v>2706</v>
      </c>
      <c r="AN96" s="11" t="s">
        <v>2707</v>
      </c>
      <c r="AO96" s="11" t="s">
        <v>2708</v>
      </c>
      <c r="AP96" s="11" t="s">
        <v>2709</v>
      </c>
      <c r="AQ96" s="11" t="s">
        <v>2710</v>
      </c>
      <c r="AR96" s="11" t="s">
        <v>2711</v>
      </c>
      <c r="AS96" s="11" t="s">
        <v>2712</v>
      </c>
      <c r="AT96" s="11" t="s">
        <v>2713</v>
      </c>
      <c r="AU96" s="11" t="s">
        <v>2714</v>
      </c>
      <c r="AV96" s="11" t="s">
        <v>2715</v>
      </c>
      <c r="AW96" s="11" t="s">
        <v>2716</v>
      </c>
      <c r="AX96" s="11" t="s">
        <v>2717</v>
      </c>
      <c r="AY96" s="11" t="s">
        <v>2718</v>
      </c>
      <c r="AZ96" s="11" t="s">
        <v>2719</v>
      </c>
      <c r="BA96" s="11" t="s">
        <v>2720</v>
      </c>
      <c r="BB96" s="11" t="s">
        <v>2721</v>
      </c>
      <c r="BC96" s="11" t="s">
        <v>2722</v>
      </c>
      <c r="BD96" s="11" t="s">
        <v>2723</v>
      </c>
      <c r="BE96" s="11" t="s">
        <v>2724</v>
      </c>
      <c r="BF96" s="11" t="s">
        <v>2725</v>
      </c>
      <c r="BG96" s="11" t="s">
        <v>2726</v>
      </c>
      <c r="BH96" s="11" t="s">
        <v>2727</v>
      </c>
      <c r="BI96" s="11" t="s">
        <v>2728</v>
      </c>
      <c r="BJ96" s="11" t="s">
        <v>2729</v>
      </c>
      <c r="BK96" s="11" t="s">
        <v>2730</v>
      </c>
      <c r="BL96" s="11" t="s">
        <v>2731</v>
      </c>
      <c r="BM96" s="11" t="s">
        <v>2732</v>
      </c>
      <c r="BN96" s="11" t="s">
        <v>2733</v>
      </c>
      <c r="BO96" s="11" t="s">
        <v>2734</v>
      </c>
      <c r="BP96" s="11" t="s">
        <v>2735</v>
      </c>
      <c r="BQ96" s="7" t="s">
        <v>15</v>
      </c>
    </row>
    <row r="97" spans="1:69" ht="15" customHeight="1" x14ac:dyDescent="0.25">
      <c r="A97" s="10">
        <v>85</v>
      </c>
      <c r="B97" s="9" t="s">
        <v>13</v>
      </c>
      <c r="C97" s="11" t="s">
        <v>2736</v>
      </c>
      <c r="D97" s="11" t="s">
        <v>2737</v>
      </c>
      <c r="E97" s="11" t="s">
        <v>2738</v>
      </c>
      <c r="F97" s="11" t="s">
        <v>2739</v>
      </c>
      <c r="G97" s="11" t="s">
        <v>2740</v>
      </c>
      <c r="H97" s="11" t="s">
        <v>2741</v>
      </c>
      <c r="I97" s="11" t="s">
        <v>161</v>
      </c>
      <c r="J97" s="11" t="s">
        <v>163</v>
      </c>
      <c r="K97" s="11" t="s">
        <v>2742</v>
      </c>
      <c r="L97" s="11" t="s">
        <v>2743</v>
      </c>
      <c r="M97" s="11" t="s">
        <v>2744</v>
      </c>
      <c r="N97" s="11" t="s">
        <v>2745</v>
      </c>
      <c r="O97" s="11" t="s">
        <v>2746</v>
      </c>
      <c r="P97" s="11" t="s">
        <v>2747</v>
      </c>
      <c r="Q97" s="11" t="s">
        <v>2748</v>
      </c>
      <c r="R97" s="11" t="s">
        <v>2749</v>
      </c>
      <c r="S97" s="11" t="s">
        <v>2750</v>
      </c>
      <c r="T97" s="11" t="s">
        <v>2751</v>
      </c>
      <c r="U97" s="11" t="s">
        <v>2752</v>
      </c>
      <c r="V97" s="11" t="s">
        <v>2753</v>
      </c>
      <c r="W97" s="11" t="s">
        <v>2754</v>
      </c>
      <c r="X97" s="11" t="s">
        <v>2755</v>
      </c>
      <c r="Y97" s="11" t="s">
        <v>2756</v>
      </c>
      <c r="Z97" s="11" t="s">
        <v>2757</v>
      </c>
      <c r="AA97" s="11" t="s">
        <v>2758</v>
      </c>
      <c r="AB97" s="11" t="s">
        <v>2759</v>
      </c>
      <c r="AC97" s="11" t="s">
        <v>2760</v>
      </c>
      <c r="AD97" s="11" t="s">
        <v>2761</v>
      </c>
      <c r="AE97" s="11" t="s">
        <v>205</v>
      </c>
      <c r="AF97" s="11" t="s">
        <v>207</v>
      </c>
      <c r="AG97" s="11" t="s">
        <v>2762</v>
      </c>
      <c r="AH97" s="11" t="s">
        <v>2763</v>
      </c>
      <c r="AI97" s="11" t="s">
        <v>2764</v>
      </c>
      <c r="AJ97" s="11" t="s">
        <v>2765</v>
      </c>
      <c r="AK97" s="11" t="s">
        <v>2766</v>
      </c>
      <c r="AL97" s="11" t="s">
        <v>2767</v>
      </c>
      <c r="AM97" s="11" t="s">
        <v>2768</v>
      </c>
      <c r="AN97" s="11" t="s">
        <v>2769</v>
      </c>
      <c r="AO97" s="11" t="s">
        <v>2770</v>
      </c>
      <c r="AP97" s="11" t="s">
        <v>2771</v>
      </c>
      <c r="AQ97" s="11" t="s">
        <v>2772</v>
      </c>
      <c r="AR97" s="11" t="s">
        <v>2773</v>
      </c>
      <c r="AS97" s="11" t="s">
        <v>2774</v>
      </c>
      <c r="AT97" s="11" t="s">
        <v>2775</v>
      </c>
      <c r="AU97" s="11" t="s">
        <v>237</v>
      </c>
      <c r="AV97" s="11" t="s">
        <v>239</v>
      </c>
      <c r="AW97" s="11" t="s">
        <v>241</v>
      </c>
      <c r="AX97" s="11" t="s">
        <v>243</v>
      </c>
      <c r="AY97" s="11" t="s">
        <v>245</v>
      </c>
      <c r="AZ97" s="11" t="s">
        <v>247</v>
      </c>
      <c r="BA97" s="11" t="s">
        <v>249</v>
      </c>
      <c r="BB97" s="11" t="s">
        <v>2776</v>
      </c>
      <c r="BC97" s="11" t="s">
        <v>2777</v>
      </c>
      <c r="BD97" s="11" t="s">
        <v>2778</v>
      </c>
      <c r="BE97" s="11" t="s">
        <v>2779</v>
      </c>
      <c r="BF97" s="11" t="s">
        <v>2780</v>
      </c>
      <c r="BG97" s="11" t="s">
        <v>2781</v>
      </c>
      <c r="BH97" s="11" t="s">
        <v>2782</v>
      </c>
      <c r="BI97" s="11" t="s">
        <v>2783</v>
      </c>
      <c r="BJ97" s="11" t="s">
        <v>2784</v>
      </c>
      <c r="BK97" s="11" t="s">
        <v>2785</v>
      </c>
      <c r="BL97" s="11" t="s">
        <v>2786</v>
      </c>
      <c r="BM97" s="11" t="s">
        <v>2787</v>
      </c>
      <c r="BN97" s="11" t="s">
        <v>2788</v>
      </c>
      <c r="BO97" s="11" t="s">
        <v>2789</v>
      </c>
      <c r="BP97" s="11" t="s">
        <v>2790</v>
      </c>
      <c r="BQ97" s="9" t="s">
        <v>13</v>
      </c>
    </row>
    <row r="98" spans="1:69" ht="15" customHeight="1" x14ac:dyDescent="0.25">
      <c r="A98" s="10">
        <v>86</v>
      </c>
      <c r="B98" s="7" t="s">
        <v>15</v>
      </c>
      <c r="C98" s="11" t="s">
        <v>2736</v>
      </c>
      <c r="D98" s="11" t="s">
        <v>2737</v>
      </c>
      <c r="E98" s="11" t="s">
        <v>2738</v>
      </c>
      <c r="F98" s="11" t="s">
        <v>2739</v>
      </c>
      <c r="G98" s="11" t="s">
        <v>2740</v>
      </c>
      <c r="H98" s="11" t="s">
        <v>2741</v>
      </c>
      <c r="I98" s="11" t="s">
        <v>161</v>
      </c>
      <c r="J98" s="11" t="s">
        <v>163</v>
      </c>
      <c r="K98" s="11" t="s">
        <v>2742</v>
      </c>
      <c r="L98" s="11" t="s">
        <v>2743</v>
      </c>
      <c r="M98" s="11" t="s">
        <v>2744</v>
      </c>
      <c r="N98" s="11" t="s">
        <v>2745</v>
      </c>
      <c r="O98" s="11" t="s">
        <v>2746</v>
      </c>
      <c r="P98" s="11" t="s">
        <v>2747</v>
      </c>
      <c r="Q98" s="11" t="s">
        <v>2748</v>
      </c>
      <c r="R98" s="11" t="s">
        <v>2749</v>
      </c>
      <c r="S98" s="11" t="s">
        <v>2750</v>
      </c>
      <c r="T98" s="11" t="s">
        <v>2751</v>
      </c>
      <c r="U98" s="11" t="s">
        <v>2752</v>
      </c>
      <c r="V98" s="11" t="s">
        <v>2753</v>
      </c>
      <c r="W98" s="11" t="s">
        <v>2754</v>
      </c>
      <c r="X98" s="11" t="s">
        <v>2755</v>
      </c>
      <c r="Y98" s="11" t="s">
        <v>2756</v>
      </c>
      <c r="Z98" s="11" t="s">
        <v>2757</v>
      </c>
      <c r="AA98" s="11" t="s">
        <v>2758</v>
      </c>
      <c r="AB98" s="11" t="s">
        <v>2759</v>
      </c>
      <c r="AC98" s="11" t="s">
        <v>2760</v>
      </c>
      <c r="AD98" s="11" t="s">
        <v>2761</v>
      </c>
      <c r="AE98" s="11" t="s">
        <v>205</v>
      </c>
      <c r="AF98" s="11" t="s">
        <v>207</v>
      </c>
      <c r="AG98" s="11" t="s">
        <v>2762</v>
      </c>
      <c r="AH98" s="11" t="s">
        <v>2763</v>
      </c>
      <c r="AI98" s="11" t="s">
        <v>2764</v>
      </c>
      <c r="AJ98" s="11" t="s">
        <v>2765</v>
      </c>
      <c r="AK98" s="11" t="s">
        <v>2766</v>
      </c>
      <c r="AL98" s="11" t="s">
        <v>2767</v>
      </c>
      <c r="AM98" s="11" t="s">
        <v>2768</v>
      </c>
      <c r="AN98" s="11" t="s">
        <v>2769</v>
      </c>
      <c r="AO98" s="11" t="s">
        <v>2770</v>
      </c>
      <c r="AP98" s="11" t="s">
        <v>2771</v>
      </c>
      <c r="AQ98" s="11" t="s">
        <v>2772</v>
      </c>
      <c r="AR98" s="11" t="s">
        <v>2773</v>
      </c>
      <c r="AS98" s="11" t="s">
        <v>2774</v>
      </c>
      <c r="AT98" s="11" t="s">
        <v>2775</v>
      </c>
      <c r="AU98" s="11" t="s">
        <v>237</v>
      </c>
      <c r="AV98" s="11" t="s">
        <v>239</v>
      </c>
      <c r="AW98" s="11" t="s">
        <v>241</v>
      </c>
      <c r="AX98" s="11" t="s">
        <v>243</v>
      </c>
      <c r="AY98" s="11" t="s">
        <v>245</v>
      </c>
      <c r="AZ98" s="11" t="s">
        <v>247</v>
      </c>
      <c r="BA98" s="11" t="s">
        <v>249</v>
      </c>
      <c r="BB98" s="11" t="s">
        <v>2776</v>
      </c>
      <c r="BC98" s="11" t="s">
        <v>2777</v>
      </c>
      <c r="BD98" s="11" t="s">
        <v>2778</v>
      </c>
      <c r="BE98" s="11" t="s">
        <v>2779</v>
      </c>
      <c r="BF98" s="11" t="s">
        <v>2780</v>
      </c>
      <c r="BG98" s="11" t="s">
        <v>2781</v>
      </c>
      <c r="BH98" s="11" t="s">
        <v>2782</v>
      </c>
      <c r="BI98" s="11" t="s">
        <v>2783</v>
      </c>
      <c r="BJ98" s="11" t="s">
        <v>2784</v>
      </c>
      <c r="BK98" s="11" t="s">
        <v>2785</v>
      </c>
      <c r="BL98" s="11" t="s">
        <v>2786</v>
      </c>
      <c r="BM98" s="11" t="s">
        <v>2787</v>
      </c>
      <c r="BN98" s="11" t="s">
        <v>2788</v>
      </c>
      <c r="BO98" s="11" t="s">
        <v>2789</v>
      </c>
      <c r="BP98" s="11" t="s">
        <v>2790</v>
      </c>
      <c r="BQ98" s="7" t="s">
        <v>15</v>
      </c>
    </row>
    <row r="99" spans="1:69" ht="15" customHeight="1" x14ac:dyDescent="0.25">
      <c r="A99" s="10">
        <v>87</v>
      </c>
      <c r="B99" s="9" t="s">
        <v>13</v>
      </c>
      <c r="C99" s="11" t="s">
        <v>2791</v>
      </c>
      <c r="D99" s="11" t="s">
        <v>2792</v>
      </c>
      <c r="E99" s="11" t="s">
        <v>2793</v>
      </c>
      <c r="F99" s="11" t="s">
        <v>2794</v>
      </c>
      <c r="G99" s="11" t="s">
        <v>289</v>
      </c>
      <c r="H99" s="11" t="s">
        <v>291</v>
      </c>
      <c r="I99" s="11" t="s">
        <v>293</v>
      </c>
      <c r="J99" s="11" t="s">
        <v>295</v>
      </c>
      <c r="K99" s="11" t="s">
        <v>297</v>
      </c>
      <c r="L99" s="11" t="s">
        <v>299</v>
      </c>
      <c r="M99" s="11" t="s">
        <v>301</v>
      </c>
      <c r="N99" s="11" t="s">
        <v>303</v>
      </c>
      <c r="O99" s="11" t="s">
        <v>305</v>
      </c>
      <c r="P99" s="11" t="s">
        <v>307</v>
      </c>
      <c r="Q99" s="11" t="s">
        <v>309</v>
      </c>
      <c r="R99" s="11" t="s">
        <v>2795</v>
      </c>
      <c r="S99" s="11" t="s">
        <v>2796</v>
      </c>
      <c r="T99" s="11" t="s">
        <v>2797</v>
      </c>
      <c r="U99" s="11" t="s">
        <v>2798</v>
      </c>
      <c r="V99" s="11" t="s">
        <v>2799</v>
      </c>
      <c r="W99" s="11" t="s">
        <v>2800</v>
      </c>
      <c r="X99" s="11" t="s">
        <v>2801</v>
      </c>
      <c r="Y99" s="11" t="s">
        <v>2802</v>
      </c>
      <c r="Z99" s="11" t="s">
        <v>2803</v>
      </c>
      <c r="AA99" s="11" t="s">
        <v>2804</v>
      </c>
      <c r="AB99" s="11" t="s">
        <v>331</v>
      </c>
      <c r="AC99" s="11" t="s">
        <v>333</v>
      </c>
      <c r="AD99" s="11" t="s">
        <v>335</v>
      </c>
      <c r="AE99" s="11" t="s">
        <v>337</v>
      </c>
      <c r="AF99" s="11" t="s">
        <v>339</v>
      </c>
      <c r="AG99" s="11" t="s">
        <v>2805</v>
      </c>
      <c r="AH99" s="11" t="s">
        <v>2806</v>
      </c>
      <c r="AI99" s="11" t="s">
        <v>2807</v>
      </c>
      <c r="AJ99" s="11" t="s">
        <v>2808</v>
      </c>
      <c r="AK99" s="11" t="s">
        <v>2809</v>
      </c>
      <c r="AL99" s="11" t="s">
        <v>2810</v>
      </c>
      <c r="AM99" s="11" t="s">
        <v>2811</v>
      </c>
      <c r="AN99" s="11" t="s">
        <v>2812</v>
      </c>
      <c r="AO99" s="11" t="s">
        <v>2813</v>
      </c>
      <c r="AP99" s="11" t="s">
        <v>2814</v>
      </c>
      <c r="AQ99" s="11" t="s">
        <v>2815</v>
      </c>
      <c r="AR99" s="11" t="s">
        <v>2816</v>
      </c>
      <c r="AS99" s="11" t="s">
        <v>2817</v>
      </c>
      <c r="AT99" s="11" t="s">
        <v>2818</v>
      </c>
      <c r="AU99" s="11" t="s">
        <v>2819</v>
      </c>
      <c r="AV99" s="11" t="s">
        <v>2820</v>
      </c>
      <c r="AW99" s="11" t="s">
        <v>2821</v>
      </c>
      <c r="AX99" s="11" t="s">
        <v>2822</v>
      </c>
      <c r="AY99" s="11" t="s">
        <v>2823</v>
      </c>
      <c r="AZ99" s="11" t="s">
        <v>2824</v>
      </c>
      <c r="BA99" s="11" t="s">
        <v>2825</v>
      </c>
      <c r="BB99" s="11" t="s">
        <v>2826</v>
      </c>
      <c r="BC99" s="11" t="s">
        <v>2827</v>
      </c>
      <c r="BD99" s="11" t="s">
        <v>2828</v>
      </c>
      <c r="BE99" s="11" t="s">
        <v>2829</v>
      </c>
      <c r="BF99" s="11" t="s">
        <v>2830</v>
      </c>
      <c r="BG99" s="11" t="s">
        <v>2831</v>
      </c>
      <c r="BH99" s="11" t="s">
        <v>2832</v>
      </c>
      <c r="BI99" s="11" t="s">
        <v>2833</v>
      </c>
      <c r="BJ99" s="11" t="s">
        <v>399</v>
      </c>
      <c r="BK99" s="11" t="s">
        <v>401</v>
      </c>
      <c r="BL99" s="11" t="s">
        <v>403</v>
      </c>
      <c r="BM99" s="11" t="s">
        <v>405</v>
      </c>
      <c r="BN99" s="11" t="s">
        <v>407</v>
      </c>
      <c r="BO99" s="11" t="s">
        <v>409</v>
      </c>
      <c r="BP99" s="11" t="s">
        <v>2834</v>
      </c>
      <c r="BQ99" s="9" t="s">
        <v>13</v>
      </c>
    </row>
    <row r="100" spans="1:69" ht="15" customHeight="1" x14ac:dyDescent="0.25">
      <c r="A100" s="10">
        <v>88</v>
      </c>
      <c r="B100" s="7" t="s">
        <v>15</v>
      </c>
      <c r="C100" s="11" t="s">
        <v>2791</v>
      </c>
      <c r="D100" s="11" t="s">
        <v>2792</v>
      </c>
      <c r="E100" s="11" t="s">
        <v>2793</v>
      </c>
      <c r="F100" s="11" t="s">
        <v>2794</v>
      </c>
      <c r="G100" s="11" t="s">
        <v>289</v>
      </c>
      <c r="H100" s="11" t="s">
        <v>291</v>
      </c>
      <c r="I100" s="11" t="s">
        <v>293</v>
      </c>
      <c r="J100" s="11" t="s">
        <v>295</v>
      </c>
      <c r="K100" s="11" t="s">
        <v>297</v>
      </c>
      <c r="L100" s="11" t="s">
        <v>299</v>
      </c>
      <c r="M100" s="11" t="s">
        <v>301</v>
      </c>
      <c r="N100" s="11" t="s">
        <v>303</v>
      </c>
      <c r="O100" s="11" t="s">
        <v>305</v>
      </c>
      <c r="P100" s="11" t="s">
        <v>307</v>
      </c>
      <c r="Q100" s="11" t="s">
        <v>309</v>
      </c>
      <c r="R100" s="11" t="s">
        <v>2795</v>
      </c>
      <c r="S100" s="11" t="s">
        <v>2796</v>
      </c>
      <c r="T100" s="11" t="s">
        <v>2797</v>
      </c>
      <c r="U100" s="11" t="s">
        <v>2798</v>
      </c>
      <c r="V100" s="11" t="s">
        <v>2799</v>
      </c>
      <c r="W100" s="11" t="s">
        <v>2800</v>
      </c>
      <c r="X100" s="11" t="s">
        <v>2801</v>
      </c>
      <c r="Y100" s="11" t="s">
        <v>2802</v>
      </c>
      <c r="Z100" s="11" t="s">
        <v>2803</v>
      </c>
      <c r="AA100" s="11" t="s">
        <v>2804</v>
      </c>
      <c r="AB100" s="11" t="s">
        <v>331</v>
      </c>
      <c r="AC100" s="11" t="s">
        <v>333</v>
      </c>
      <c r="AD100" s="11" t="s">
        <v>335</v>
      </c>
      <c r="AE100" s="11" t="s">
        <v>337</v>
      </c>
      <c r="AF100" s="11" t="s">
        <v>339</v>
      </c>
      <c r="AG100" s="11" t="s">
        <v>2805</v>
      </c>
      <c r="AH100" s="11" t="s">
        <v>2806</v>
      </c>
      <c r="AI100" s="11" t="s">
        <v>2807</v>
      </c>
      <c r="AJ100" s="11" t="s">
        <v>2808</v>
      </c>
      <c r="AK100" s="11" t="s">
        <v>2809</v>
      </c>
      <c r="AL100" s="11" t="s">
        <v>2810</v>
      </c>
      <c r="AM100" s="11" t="s">
        <v>2811</v>
      </c>
      <c r="AN100" s="11" t="s">
        <v>2812</v>
      </c>
      <c r="AO100" s="11" t="s">
        <v>2813</v>
      </c>
      <c r="AP100" s="11" t="s">
        <v>2814</v>
      </c>
      <c r="AQ100" s="11" t="s">
        <v>2815</v>
      </c>
      <c r="AR100" s="11" t="s">
        <v>2816</v>
      </c>
      <c r="AS100" s="11" t="s">
        <v>2817</v>
      </c>
      <c r="AT100" s="11" t="s">
        <v>2818</v>
      </c>
      <c r="AU100" s="11" t="s">
        <v>2819</v>
      </c>
      <c r="AV100" s="11" t="s">
        <v>2820</v>
      </c>
      <c r="AW100" s="11" t="s">
        <v>2821</v>
      </c>
      <c r="AX100" s="11" t="s">
        <v>2822</v>
      </c>
      <c r="AY100" s="11" t="s">
        <v>2823</v>
      </c>
      <c r="AZ100" s="11" t="s">
        <v>2824</v>
      </c>
      <c r="BA100" s="11" t="s">
        <v>2825</v>
      </c>
      <c r="BB100" s="11" t="s">
        <v>2826</v>
      </c>
      <c r="BC100" s="11" t="s">
        <v>2827</v>
      </c>
      <c r="BD100" s="11" t="s">
        <v>2828</v>
      </c>
      <c r="BE100" s="11" t="s">
        <v>2829</v>
      </c>
      <c r="BF100" s="11" t="s">
        <v>2830</v>
      </c>
      <c r="BG100" s="11" t="s">
        <v>2831</v>
      </c>
      <c r="BH100" s="11" t="s">
        <v>2832</v>
      </c>
      <c r="BI100" s="11" t="s">
        <v>2833</v>
      </c>
      <c r="BJ100" s="11" t="s">
        <v>399</v>
      </c>
      <c r="BK100" s="11" t="s">
        <v>401</v>
      </c>
      <c r="BL100" s="11" t="s">
        <v>403</v>
      </c>
      <c r="BM100" s="11" t="s">
        <v>405</v>
      </c>
      <c r="BN100" s="11" t="s">
        <v>407</v>
      </c>
      <c r="BO100" s="11" t="s">
        <v>409</v>
      </c>
      <c r="BP100" s="11" t="s">
        <v>2834</v>
      </c>
      <c r="BQ100" s="7" t="s">
        <v>15</v>
      </c>
    </row>
    <row r="101" spans="1:69" ht="15" customHeight="1" x14ac:dyDescent="0.25">
      <c r="A101" s="10">
        <v>89</v>
      </c>
      <c r="B101" s="9" t="s">
        <v>13</v>
      </c>
      <c r="C101" s="11" t="s">
        <v>2835</v>
      </c>
      <c r="D101" s="11" t="s">
        <v>2836</v>
      </c>
      <c r="E101" s="11" t="s">
        <v>2837</v>
      </c>
      <c r="F101" s="11" t="s">
        <v>2838</v>
      </c>
      <c r="G101" s="11" t="s">
        <v>2839</v>
      </c>
      <c r="H101" s="11" t="s">
        <v>2840</v>
      </c>
      <c r="I101" s="11" t="s">
        <v>2841</v>
      </c>
      <c r="J101" s="11" t="s">
        <v>2842</v>
      </c>
      <c r="K101" s="11" t="s">
        <v>2843</v>
      </c>
      <c r="L101" s="11" t="s">
        <v>2844</v>
      </c>
      <c r="M101" s="11" t="s">
        <v>2845</v>
      </c>
      <c r="N101" s="11" t="s">
        <v>2846</v>
      </c>
      <c r="O101" s="11" t="s">
        <v>2847</v>
      </c>
      <c r="P101" s="11" t="s">
        <v>2848</v>
      </c>
      <c r="Q101" s="11" t="s">
        <v>2849</v>
      </c>
      <c r="R101" s="11" t="s">
        <v>2850</v>
      </c>
      <c r="S101" s="11" t="s">
        <v>2851</v>
      </c>
      <c r="T101" s="11" t="s">
        <v>2852</v>
      </c>
      <c r="U101" s="11" t="s">
        <v>2853</v>
      </c>
      <c r="V101" s="11" t="s">
        <v>2854</v>
      </c>
      <c r="W101" s="11" t="s">
        <v>2855</v>
      </c>
      <c r="X101" s="11" t="s">
        <v>2856</v>
      </c>
      <c r="Y101" s="11" t="s">
        <v>2857</v>
      </c>
      <c r="Z101" s="11" t="s">
        <v>2858</v>
      </c>
      <c r="AA101" s="11" t="s">
        <v>2859</v>
      </c>
      <c r="AB101" s="11" t="s">
        <v>2860</v>
      </c>
      <c r="AC101" s="11" t="s">
        <v>2861</v>
      </c>
      <c r="AD101" s="11" t="s">
        <v>2862</v>
      </c>
      <c r="AE101" s="11" t="s">
        <v>2863</v>
      </c>
      <c r="AF101" s="11" t="s">
        <v>2864</v>
      </c>
      <c r="AG101" s="11" t="s">
        <v>2865</v>
      </c>
      <c r="AH101" s="11" t="s">
        <v>2866</v>
      </c>
      <c r="AI101" s="11" t="s">
        <v>2867</v>
      </c>
      <c r="AJ101" s="11" t="s">
        <v>2868</v>
      </c>
      <c r="AK101" s="11" t="s">
        <v>2869</v>
      </c>
      <c r="AL101" s="11" t="s">
        <v>2870</v>
      </c>
      <c r="AM101" s="11" t="s">
        <v>2871</v>
      </c>
      <c r="AN101" s="11" t="s">
        <v>2872</v>
      </c>
      <c r="AO101" s="11" t="s">
        <v>2873</v>
      </c>
      <c r="AP101" s="11" t="s">
        <v>2874</v>
      </c>
      <c r="AQ101" s="11" t="s">
        <v>2875</v>
      </c>
      <c r="AR101" s="11" t="s">
        <v>2876</v>
      </c>
      <c r="AS101" s="11" t="s">
        <v>2877</v>
      </c>
      <c r="AT101" s="11" t="s">
        <v>2878</v>
      </c>
      <c r="AU101" s="11" t="s">
        <v>2879</v>
      </c>
      <c r="AV101" s="11" t="s">
        <v>2880</v>
      </c>
      <c r="AW101" s="11" t="s">
        <v>2881</v>
      </c>
      <c r="AX101" s="11" t="s">
        <v>2882</v>
      </c>
      <c r="AY101" s="11" t="s">
        <v>2883</v>
      </c>
      <c r="AZ101" s="11" t="s">
        <v>2884</v>
      </c>
      <c r="BA101" s="11" t="s">
        <v>2885</v>
      </c>
      <c r="BB101" s="11" t="s">
        <v>2886</v>
      </c>
      <c r="BC101" s="11" t="s">
        <v>2887</v>
      </c>
      <c r="BD101" s="11" t="s">
        <v>2888</v>
      </c>
      <c r="BE101" s="11" t="s">
        <v>2889</v>
      </c>
      <c r="BF101" s="11" t="s">
        <v>2890</v>
      </c>
      <c r="BG101" s="11" t="s">
        <v>2891</v>
      </c>
      <c r="BH101" s="11" t="s">
        <v>2892</v>
      </c>
      <c r="BI101" s="11" t="s">
        <v>2893</v>
      </c>
      <c r="BJ101" s="11" t="s">
        <v>2894</v>
      </c>
      <c r="BK101" s="11" t="s">
        <v>2895</v>
      </c>
      <c r="BL101" s="11" t="s">
        <v>2896</v>
      </c>
      <c r="BM101" s="11" t="s">
        <v>2897</v>
      </c>
      <c r="BN101" s="11" t="s">
        <v>2898</v>
      </c>
      <c r="BO101" s="11" t="s">
        <v>2899</v>
      </c>
      <c r="BP101" s="11" t="s">
        <v>2900</v>
      </c>
      <c r="BQ101" s="9" t="s">
        <v>13</v>
      </c>
    </row>
    <row r="102" spans="1:69" ht="15" customHeight="1" x14ac:dyDescent="0.25">
      <c r="A102" s="10">
        <v>90</v>
      </c>
      <c r="B102" s="7" t="s">
        <v>15</v>
      </c>
      <c r="C102" s="11" t="s">
        <v>2835</v>
      </c>
      <c r="D102" s="11" t="s">
        <v>2836</v>
      </c>
      <c r="E102" s="11" t="s">
        <v>2837</v>
      </c>
      <c r="F102" s="11" t="s">
        <v>2838</v>
      </c>
      <c r="G102" s="11" t="s">
        <v>2839</v>
      </c>
      <c r="H102" s="11" t="s">
        <v>2840</v>
      </c>
      <c r="I102" s="11" t="s">
        <v>2841</v>
      </c>
      <c r="J102" s="11" t="s">
        <v>2842</v>
      </c>
      <c r="K102" s="11" t="s">
        <v>2843</v>
      </c>
      <c r="L102" s="11" t="s">
        <v>2844</v>
      </c>
      <c r="M102" s="11" t="s">
        <v>2845</v>
      </c>
      <c r="N102" s="11" t="s">
        <v>2846</v>
      </c>
      <c r="O102" s="11" t="s">
        <v>2847</v>
      </c>
      <c r="P102" s="11" t="s">
        <v>2848</v>
      </c>
      <c r="Q102" s="11" t="s">
        <v>2849</v>
      </c>
      <c r="R102" s="11" t="s">
        <v>2850</v>
      </c>
      <c r="S102" s="11" t="s">
        <v>2851</v>
      </c>
      <c r="T102" s="11" t="s">
        <v>2852</v>
      </c>
      <c r="U102" s="11" t="s">
        <v>2853</v>
      </c>
      <c r="V102" s="11" t="s">
        <v>2854</v>
      </c>
      <c r="W102" s="11" t="s">
        <v>2855</v>
      </c>
      <c r="X102" s="11" t="s">
        <v>2856</v>
      </c>
      <c r="Y102" s="11" t="s">
        <v>2857</v>
      </c>
      <c r="Z102" s="11" t="s">
        <v>2858</v>
      </c>
      <c r="AA102" s="11" t="s">
        <v>2859</v>
      </c>
      <c r="AB102" s="11" t="s">
        <v>2860</v>
      </c>
      <c r="AC102" s="11" t="s">
        <v>2861</v>
      </c>
      <c r="AD102" s="11" t="s">
        <v>2862</v>
      </c>
      <c r="AE102" s="11" t="s">
        <v>2863</v>
      </c>
      <c r="AF102" s="11" t="s">
        <v>2864</v>
      </c>
      <c r="AG102" s="11" t="s">
        <v>2865</v>
      </c>
      <c r="AH102" s="11" t="s">
        <v>2866</v>
      </c>
      <c r="AI102" s="11" t="s">
        <v>2867</v>
      </c>
      <c r="AJ102" s="11" t="s">
        <v>2868</v>
      </c>
      <c r="AK102" s="11" t="s">
        <v>2869</v>
      </c>
      <c r="AL102" s="11" t="s">
        <v>2870</v>
      </c>
      <c r="AM102" s="11" t="s">
        <v>2871</v>
      </c>
      <c r="AN102" s="11" t="s">
        <v>2872</v>
      </c>
      <c r="AO102" s="11" t="s">
        <v>2873</v>
      </c>
      <c r="AP102" s="11" t="s">
        <v>2874</v>
      </c>
      <c r="AQ102" s="11" t="s">
        <v>2875</v>
      </c>
      <c r="AR102" s="11" t="s">
        <v>2876</v>
      </c>
      <c r="AS102" s="11" t="s">
        <v>2877</v>
      </c>
      <c r="AT102" s="11" t="s">
        <v>2878</v>
      </c>
      <c r="AU102" s="11" t="s">
        <v>2879</v>
      </c>
      <c r="AV102" s="11" t="s">
        <v>2880</v>
      </c>
      <c r="AW102" s="11" t="s">
        <v>2881</v>
      </c>
      <c r="AX102" s="11" t="s">
        <v>2882</v>
      </c>
      <c r="AY102" s="11" t="s">
        <v>2883</v>
      </c>
      <c r="AZ102" s="11" t="s">
        <v>2884</v>
      </c>
      <c r="BA102" s="11" t="s">
        <v>2885</v>
      </c>
      <c r="BB102" s="11" t="s">
        <v>2886</v>
      </c>
      <c r="BC102" s="11" t="s">
        <v>2887</v>
      </c>
      <c r="BD102" s="11" t="s">
        <v>2888</v>
      </c>
      <c r="BE102" s="11" t="s">
        <v>2889</v>
      </c>
      <c r="BF102" s="11" t="s">
        <v>2890</v>
      </c>
      <c r="BG102" s="11" t="s">
        <v>2891</v>
      </c>
      <c r="BH102" s="11" t="s">
        <v>2892</v>
      </c>
      <c r="BI102" s="11" t="s">
        <v>2893</v>
      </c>
      <c r="BJ102" s="11" t="s">
        <v>2894</v>
      </c>
      <c r="BK102" s="11" t="s">
        <v>2895</v>
      </c>
      <c r="BL102" s="11" t="s">
        <v>2896</v>
      </c>
      <c r="BM102" s="11" t="s">
        <v>2897</v>
      </c>
      <c r="BN102" s="11" t="s">
        <v>2898</v>
      </c>
      <c r="BO102" s="11" t="s">
        <v>2899</v>
      </c>
      <c r="BP102" s="11" t="s">
        <v>2900</v>
      </c>
      <c r="BQ102" s="7" t="s">
        <v>15</v>
      </c>
    </row>
    <row r="103" spans="1:69" ht="15" customHeight="1" x14ac:dyDescent="0.25">
      <c r="A103" s="10">
        <v>91</v>
      </c>
      <c r="B103" s="9" t="s">
        <v>13</v>
      </c>
      <c r="C103" s="11" t="s">
        <v>2901</v>
      </c>
      <c r="D103" s="11" t="s">
        <v>2902</v>
      </c>
      <c r="E103" s="11" t="s">
        <v>2903</v>
      </c>
      <c r="F103" s="11" t="s">
        <v>2904</v>
      </c>
      <c r="G103" s="11" t="s">
        <v>2905</v>
      </c>
      <c r="H103" s="11" t="s">
        <v>2906</v>
      </c>
      <c r="I103" s="11" t="s">
        <v>2907</v>
      </c>
      <c r="J103" s="11" t="s">
        <v>2908</v>
      </c>
      <c r="K103" s="11" t="s">
        <v>2909</v>
      </c>
      <c r="L103" s="11" t="s">
        <v>2910</v>
      </c>
      <c r="M103" s="11" t="s">
        <v>2911</v>
      </c>
      <c r="N103" s="11" t="s">
        <v>2912</v>
      </c>
      <c r="O103" s="11" t="s">
        <v>2913</v>
      </c>
      <c r="P103" s="11" t="s">
        <v>2914</v>
      </c>
      <c r="Q103" s="11" t="s">
        <v>2915</v>
      </c>
      <c r="R103" s="11" t="s">
        <v>2916</v>
      </c>
      <c r="S103" s="11" t="s">
        <v>2917</v>
      </c>
      <c r="T103" s="11" t="s">
        <v>2918</v>
      </c>
      <c r="U103" s="11" t="s">
        <v>2919</v>
      </c>
      <c r="V103" s="11" t="s">
        <v>2920</v>
      </c>
      <c r="W103" s="11" t="s">
        <v>2921</v>
      </c>
      <c r="X103" s="11" t="s">
        <v>2922</v>
      </c>
      <c r="Y103" s="11" t="s">
        <v>2923</v>
      </c>
      <c r="Z103" s="11" t="s">
        <v>2924</v>
      </c>
      <c r="AA103" s="11" t="s">
        <v>2925</v>
      </c>
      <c r="AB103" s="11" t="s">
        <v>2926</v>
      </c>
      <c r="AC103" s="11" t="s">
        <v>2927</v>
      </c>
      <c r="AD103" s="11" t="s">
        <v>2928</v>
      </c>
      <c r="AE103" s="11" t="s">
        <v>2929</v>
      </c>
      <c r="AF103" s="11" t="s">
        <v>2930</v>
      </c>
      <c r="AG103" s="11" t="s">
        <v>2931</v>
      </c>
      <c r="AH103" s="11" t="s">
        <v>2932</v>
      </c>
      <c r="AI103" s="11" t="s">
        <v>2933</v>
      </c>
      <c r="AJ103" s="11" t="s">
        <v>2934</v>
      </c>
      <c r="AK103" s="11" t="s">
        <v>2935</v>
      </c>
      <c r="AL103" s="11" t="s">
        <v>2936</v>
      </c>
      <c r="AM103" s="11" t="s">
        <v>2937</v>
      </c>
      <c r="AN103" s="11" t="s">
        <v>2938</v>
      </c>
      <c r="AO103" s="11" t="s">
        <v>2939</v>
      </c>
      <c r="AP103" s="11" t="s">
        <v>2940</v>
      </c>
      <c r="AQ103" s="11" t="s">
        <v>2941</v>
      </c>
      <c r="AR103" s="11" t="s">
        <v>2942</v>
      </c>
      <c r="AS103" s="11" t="s">
        <v>2943</v>
      </c>
      <c r="AT103" s="11" t="s">
        <v>2944</v>
      </c>
      <c r="AU103" s="11" t="s">
        <v>2945</v>
      </c>
      <c r="AV103" s="11" t="s">
        <v>2946</v>
      </c>
      <c r="AW103" s="11" t="s">
        <v>2947</v>
      </c>
      <c r="AX103" s="11" t="s">
        <v>2948</v>
      </c>
      <c r="AY103" s="11" t="s">
        <v>2949</v>
      </c>
      <c r="AZ103" s="11" t="s">
        <v>2950</v>
      </c>
      <c r="BA103" s="11" t="s">
        <v>2951</v>
      </c>
      <c r="BB103" s="11" t="s">
        <v>2952</v>
      </c>
      <c r="BC103" s="11" t="s">
        <v>2953</v>
      </c>
      <c r="BD103" s="11" t="s">
        <v>2954</v>
      </c>
      <c r="BE103" s="11" t="s">
        <v>2955</v>
      </c>
      <c r="BF103" s="11" t="s">
        <v>2956</v>
      </c>
      <c r="BG103" s="11" t="s">
        <v>2957</v>
      </c>
      <c r="BH103" s="11" t="s">
        <v>2958</v>
      </c>
      <c r="BI103" s="11" t="s">
        <v>2959</v>
      </c>
      <c r="BJ103" s="11" t="s">
        <v>2960</v>
      </c>
      <c r="BK103" s="11" t="s">
        <v>666</v>
      </c>
      <c r="BL103" s="11" t="s">
        <v>668</v>
      </c>
      <c r="BM103" s="11" t="s">
        <v>670</v>
      </c>
      <c r="BN103" s="11" t="s">
        <v>672</v>
      </c>
      <c r="BO103" s="11" t="s">
        <v>674</v>
      </c>
      <c r="BP103" s="11" t="s">
        <v>676</v>
      </c>
      <c r="BQ103" s="9" t="s">
        <v>13</v>
      </c>
    </row>
    <row r="104" spans="1:69" ht="15" customHeight="1" x14ac:dyDescent="0.25">
      <c r="A104" s="10">
        <v>92</v>
      </c>
      <c r="B104" s="7" t="s">
        <v>15</v>
      </c>
      <c r="C104" s="11" t="s">
        <v>2901</v>
      </c>
      <c r="D104" s="11" t="s">
        <v>2902</v>
      </c>
      <c r="E104" s="11" t="s">
        <v>2903</v>
      </c>
      <c r="F104" s="11" t="s">
        <v>2904</v>
      </c>
      <c r="G104" s="11" t="s">
        <v>2905</v>
      </c>
      <c r="H104" s="11" t="s">
        <v>2906</v>
      </c>
      <c r="I104" s="11" t="s">
        <v>2907</v>
      </c>
      <c r="J104" s="11" t="s">
        <v>2908</v>
      </c>
      <c r="K104" s="11" t="s">
        <v>2909</v>
      </c>
      <c r="L104" s="11" t="s">
        <v>2910</v>
      </c>
      <c r="M104" s="11" t="s">
        <v>2911</v>
      </c>
      <c r="N104" s="11" t="s">
        <v>2912</v>
      </c>
      <c r="O104" s="11" t="s">
        <v>2913</v>
      </c>
      <c r="P104" s="11" t="s">
        <v>2914</v>
      </c>
      <c r="Q104" s="11" t="s">
        <v>2915</v>
      </c>
      <c r="R104" s="11" t="s">
        <v>2916</v>
      </c>
      <c r="S104" s="11" t="s">
        <v>2917</v>
      </c>
      <c r="T104" s="11" t="s">
        <v>2918</v>
      </c>
      <c r="U104" s="11" t="s">
        <v>2919</v>
      </c>
      <c r="V104" s="11" t="s">
        <v>2920</v>
      </c>
      <c r="W104" s="11" t="s">
        <v>2921</v>
      </c>
      <c r="X104" s="11" t="s">
        <v>2922</v>
      </c>
      <c r="Y104" s="11" t="s">
        <v>2923</v>
      </c>
      <c r="Z104" s="11" t="s">
        <v>2924</v>
      </c>
      <c r="AA104" s="11" t="s">
        <v>2925</v>
      </c>
      <c r="AB104" s="11" t="s">
        <v>2926</v>
      </c>
      <c r="AC104" s="11" t="s">
        <v>2927</v>
      </c>
      <c r="AD104" s="11" t="s">
        <v>2928</v>
      </c>
      <c r="AE104" s="11" t="s">
        <v>2929</v>
      </c>
      <c r="AF104" s="11" t="s">
        <v>2930</v>
      </c>
      <c r="AG104" s="11" t="s">
        <v>2931</v>
      </c>
      <c r="AH104" s="11" t="s">
        <v>2932</v>
      </c>
      <c r="AI104" s="11" t="s">
        <v>2933</v>
      </c>
      <c r="AJ104" s="11" t="s">
        <v>2934</v>
      </c>
      <c r="AK104" s="11" t="s">
        <v>2935</v>
      </c>
      <c r="AL104" s="11" t="s">
        <v>2936</v>
      </c>
      <c r="AM104" s="11" t="s">
        <v>2937</v>
      </c>
      <c r="AN104" s="11" t="s">
        <v>2938</v>
      </c>
      <c r="AO104" s="11" t="s">
        <v>2939</v>
      </c>
      <c r="AP104" s="11" t="s">
        <v>2940</v>
      </c>
      <c r="AQ104" s="11" t="s">
        <v>2941</v>
      </c>
      <c r="AR104" s="11" t="s">
        <v>2942</v>
      </c>
      <c r="AS104" s="11" t="s">
        <v>2943</v>
      </c>
      <c r="AT104" s="11" t="s">
        <v>2944</v>
      </c>
      <c r="AU104" s="11" t="s">
        <v>2945</v>
      </c>
      <c r="AV104" s="11" t="s">
        <v>2946</v>
      </c>
      <c r="AW104" s="11" t="s">
        <v>2947</v>
      </c>
      <c r="AX104" s="11" t="s">
        <v>2948</v>
      </c>
      <c r="AY104" s="11" t="s">
        <v>2949</v>
      </c>
      <c r="AZ104" s="11" t="s">
        <v>2950</v>
      </c>
      <c r="BA104" s="11" t="s">
        <v>2951</v>
      </c>
      <c r="BB104" s="11" t="s">
        <v>2952</v>
      </c>
      <c r="BC104" s="11" t="s">
        <v>2953</v>
      </c>
      <c r="BD104" s="11" t="s">
        <v>2954</v>
      </c>
      <c r="BE104" s="11" t="s">
        <v>2955</v>
      </c>
      <c r="BF104" s="11" t="s">
        <v>2956</v>
      </c>
      <c r="BG104" s="11" t="s">
        <v>2957</v>
      </c>
      <c r="BH104" s="11" t="s">
        <v>2958</v>
      </c>
      <c r="BI104" s="11" t="s">
        <v>2959</v>
      </c>
      <c r="BJ104" s="11" t="s">
        <v>2960</v>
      </c>
      <c r="BK104" s="11" t="s">
        <v>666</v>
      </c>
      <c r="BL104" s="11" t="s">
        <v>668</v>
      </c>
      <c r="BM104" s="11" t="s">
        <v>670</v>
      </c>
      <c r="BN104" s="11" t="s">
        <v>672</v>
      </c>
      <c r="BO104" s="11" t="s">
        <v>674</v>
      </c>
      <c r="BP104" s="11" t="s">
        <v>676</v>
      </c>
      <c r="BQ104" s="7" t="s">
        <v>15</v>
      </c>
    </row>
    <row r="105" spans="1:69" ht="15" customHeight="1" x14ac:dyDescent="0.25">
      <c r="A105" s="10">
        <v>93</v>
      </c>
      <c r="B105" s="9" t="s">
        <v>13</v>
      </c>
      <c r="C105" s="11" t="s">
        <v>678</v>
      </c>
      <c r="D105" s="11" t="s">
        <v>680</v>
      </c>
      <c r="E105" s="11" t="s">
        <v>2961</v>
      </c>
      <c r="F105" s="11" t="s">
        <v>2962</v>
      </c>
      <c r="G105" s="11" t="s">
        <v>2963</v>
      </c>
      <c r="H105" s="11" t="s">
        <v>2964</v>
      </c>
      <c r="I105" s="11" t="s">
        <v>2965</v>
      </c>
      <c r="J105" s="11" t="s">
        <v>2966</v>
      </c>
      <c r="K105" s="22" t="s">
        <v>2967</v>
      </c>
      <c r="L105" s="25" t="s">
        <v>2968</v>
      </c>
      <c r="M105" s="12" t="s">
        <v>2969</v>
      </c>
      <c r="N105" s="11" t="s">
        <v>2970</v>
      </c>
      <c r="O105" s="11" t="s">
        <v>2971</v>
      </c>
      <c r="P105" s="11" t="s">
        <v>2972</v>
      </c>
      <c r="Q105" s="11" t="s">
        <v>2973</v>
      </c>
      <c r="R105" s="11" t="s">
        <v>2974</v>
      </c>
      <c r="S105" s="11" t="s">
        <v>710</v>
      </c>
      <c r="T105" s="11" t="s">
        <v>712</v>
      </c>
      <c r="U105" s="11" t="s">
        <v>714</v>
      </c>
      <c r="V105" s="11" t="s">
        <v>716</v>
      </c>
      <c r="W105" s="11" t="s">
        <v>718</v>
      </c>
      <c r="X105" s="11" t="s">
        <v>720</v>
      </c>
      <c r="Y105" s="11" t="s">
        <v>722</v>
      </c>
      <c r="Z105" s="11" t="s">
        <v>2975</v>
      </c>
      <c r="AA105" s="11" t="s">
        <v>2976</v>
      </c>
      <c r="AB105" s="11" t="s">
        <v>2977</v>
      </c>
      <c r="AC105" s="11" t="s">
        <v>2978</v>
      </c>
      <c r="AD105" s="11" t="s">
        <v>2979</v>
      </c>
      <c r="AE105" s="11" t="s">
        <v>2980</v>
      </c>
      <c r="AF105" s="11" t="s">
        <v>2981</v>
      </c>
      <c r="AG105" s="11" t="s">
        <v>2982</v>
      </c>
      <c r="AH105" s="11" t="s">
        <v>2983</v>
      </c>
      <c r="AI105" s="11" t="s">
        <v>2984</v>
      </c>
      <c r="AJ105" s="11" t="s">
        <v>2985</v>
      </c>
      <c r="AK105" s="11" t="s">
        <v>2986</v>
      </c>
      <c r="AL105" s="11" t="s">
        <v>2987</v>
      </c>
      <c r="AM105" s="11" t="s">
        <v>2988</v>
      </c>
      <c r="AN105" s="11" t="s">
        <v>2989</v>
      </c>
      <c r="AO105" s="11" t="s">
        <v>2990</v>
      </c>
      <c r="AP105" s="11" t="s">
        <v>2991</v>
      </c>
      <c r="AQ105" s="11" t="s">
        <v>2992</v>
      </c>
      <c r="AR105" s="11" t="s">
        <v>760</v>
      </c>
      <c r="AS105" s="11" t="s">
        <v>762</v>
      </c>
      <c r="AT105" s="11" t="s">
        <v>764</v>
      </c>
      <c r="AU105" s="11" t="s">
        <v>766</v>
      </c>
      <c r="AV105" s="11" t="s">
        <v>768</v>
      </c>
      <c r="AW105" s="11" t="s">
        <v>770</v>
      </c>
      <c r="AX105" s="11" t="s">
        <v>2993</v>
      </c>
      <c r="AY105" s="11" t="s">
        <v>2994</v>
      </c>
      <c r="AZ105" s="11" t="s">
        <v>2995</v>
      </c>
      <c r="BA105" s="11" t="s">
        <v>2996</v>
      </c>
      <c r="BB105" s="11" t="s">
        <v>2997</v>
      </c>
      <c r="BC105" s="11" t="s">
        <v>2998</v>
      </c>
      <c r="BD105" s="11" t="s">
        <v>2999</v>
      </c>
      <c r="BE105" s="11" t="s">
        <v>3000</v>
      </c>
      <c r="BF105" s="11" t="s">
        <v>3001</v>
      </c>
      <c r="BG105" s="11" t="s">
        <v>3002</v>
      </c>
      <c r="BH105" s="11" t="s">
        <v>3003</v>
      </c>
      <c r="BI105" s="11" t="s">
        <v>3004</v>
      </c>
      <c r="BJ105" s="11" t="s">
        <v>3005</v>
      </c>
      <c r="BK105" s="11" t="s">
        <v>3006</v>
      </c>
      <c r="BL105" s="11" t="s">
        <v>3007</v>
      </c>
      <c r="BM105" s="11" t="s">
        <v>3008</v>
      </c>
      <c r="BN105" s="11" t="s">
        <v>3009</v>
      </c>
      <c r="BO105" s="11" t="s">
        <v>3010</v>
      </c>
      <c r="BP105" s="11" t="s">
        <v>3011</v>
      </c>
      <c r="BQ105" s="9" t="s">
        <v>13</v>
      </c>
    </row>
    <row r="106" spans="1:69" ht="15" customHeight="1" x14ac:dyDescent="0.25">
      <c r="A106" s="10">
        <v>94</v>
      </c>
      <c r="B106" s="7" t="s">
        <v>15</v>
      </c>
      <c r="C106" s="11" t="s">
        <v>678</v>
      </c>
      <c r="D106" s="11" t="s">
        <v>680</v>
      </c>
      <c r="E106" s="11" t="s">
        <v>2961</v>
      </c>
      <c r="F106" s="11" t="s">
        <v>2962</v>
      </c>
      <c r="G106" s="11" t="s">
        <v>2963</v>
      </c>
      <c r="H106" s="11" t="s">
        <v>2964</v>
      </c>
      <c r="I106" s="11" t="s">
        <v>2965</v>
      </c>
      <c r="J106" s="11" t="s">
        <v>2966</v>
      </c>
      <c r="K106" s="22" t="s">
        <v>2967</v>
      </c>
      <c r="L106" s="25" t="s">
        <v>2968</v>
      </c>
      <c r="M106" s="12" t="s">
        <v>2969</v>
      </c>
      <c r="N106" s="11" t="s">
        <v>2970</v>
      </c>
      <c r="O106" s="11" t="s">
        <v>2971</v>
      </c>
      <c r="P106" s="11" t="s">
        <v>2972</v>
      </c>
      <c r="Q106" s="11" t="s">
        <v>2973</v>
      </c>
      <c r="R106" s="11" t="s">
        <v>2974</v>
      </c>
      <c r="S106" s="11" t="s">
        <v>710</v>
      </c>
      <c r="T106" s="11" t="s">
        <v>712</v>
      </c>
      <c r="U106" s="11" t="s">
        <v>714</v>
      </c>
      <c r="V106" s="11" t="s">
        <v>716</v>
      </c>
      <c r="W106" s="11" t="s">
        <v>718</v>
      </c>
      <c r="X106" s="11" t="s">
        <v>720</v>
      </c>
      <c r="Y106" s="11" t="s">
        <v>722</v>
      </c>
      <c r="Z106" s="11" t="s">
        <v>2975</v>
      </c>
      <c r="AA106" s="11" t="s">
        <v>2976</v>
      </c>
      <c r="AB106" s="11" t="s">
        <v>2977</v>
      </c>
      <c r="AC106" s="11" t="s">
        <v>2978</v>
      </c>
      <c r="AD106" s="11" t="s">
        <v>2979</v>
      </c>
      <c r="AE106" s="11" t="s">
        <v>2980</v>
      </c>
      <c r="AF106" s="11" t="s">
        <v>2981</v>
      </c>
      <c r="AG106" s="11" t="s">
        <v>2982</v>
      </c>
      <c r="AH106" s="11" t="s">
        <v>2983</v>
      </c>
      <c r="AI106" s="11" t="s">
        <v>2984</v>
      </c>
      <c r="AJ106" s="11" t="s">
        <v>2985</v>
      </c>
      <c r="AK106" s="11" t="s">
        <v>2986</v>
      </c>
      <c r="AL106" s="11" t="s">
        <v>2987</v>
      </c>
      <c r="AM106" s="11" t="s">
        <v>2988</v>
      </c>
      <c r="AN106" s="11" t="s">
        <v>2989</v>
      </c>
      <c r="AO106" s="11" t="s">
        <v>2990</v>
      </c>
      <c r="AP106" s="11" t="s">
        <v>2991</v>
      </c>
      <c r="AQ106" s="11" t="s">
        <v>2992</v>
      </c>
      <c r="AR106" s="11" t="s">
        <v>760</v>
      </c>
      <c r="AS106" s="11" t="s">
        <v>762</v>
      </c>
      <c r="AT106" s="11" t="s">
        <v>764</v>
      </c>
      <c r="AU106" s="11" t="s">
        <v>766</v>
      </c>
      <c r="AV106" s="11" t="s">
        <v>768</v>
      </c>
      <c r="AW106" s="11" t="s">
        <v>770</v>
      </c>
      <c r="AX106" s="11" t="s">
        <v>2993</v>
      </c>
      <c r="AY106" s="11" t="s">
        <v>2994</v>
      </c>
      <c r="AZ106" s="11" t="s">
        <v>2995</v>
      </c>
      <c r="BA106" s="11" t="s">
        <v>2996</v>
      </c>
      <c r="BB106" s="11" t="s">
        <v>2997</v>
      </c>
      <c r="BC106" s="11" t="s">
        <v>2998</v>
      </c>
      <c r="BD106" s="11" t="s">
        <v>2999</v>
      </c>
      <c r="BE106" s="11" t="s">
        <v>3000</v>
      </c>
      <c r="BF106" s="11" t="s">
        <v>3001</v>
      </c>
      <c r="BG106" s="11" t="s">
        <v>3002</v>
      </c>
      <c r="BH106" s="11" t="s">
        <v>3003</v>
      </c>
      <c r="BI106" s="11" t="s">
        <v>3004</v>
      </c>
      <c r="BJ106" s="11" t="s">
        <v>3005</v>
      </c>
      <c r="BK106" s="11" t="s">
        <v>3006</v>
      </c>
      <c r="BL106" s="11" t="s">
        <v>3007</v>
      </c>
      <c r="BM106" s="11" t="s">
        <v>3008</v>
      </c>
      <c r="BN106" s="11" t="s">
        <v>3009</v>
      </c>
      <c r="BO106" s="11" t="s">
        <v>3010</v>
      </c>
      <c r="BP106" s="11" t="s">
        <v>3011</v>
      </c>
      <c r="BQ106" s="7" t="s">
        <v>15</v>
      </c>
    </row>
    <row r="107" spans="1:69" ht="15" customHeight="1" x14ac:dyDescent="0.25">
      <c r="A107" s="10">
        <v>95</v>
      </c>
      <c r="B107" s="9" t="s">
        <v>13</v>
      </c>
      <c r="C107" s="11" t="s">
        <v>3012</v>
      </c>
      <c r="D107" s="11" t="s">
        <v>3013</v>
      </c>
      <c r="E107" s="11" t="s">
        <v>3014</v>
      </c>
      <c r="F107" s="11" t="s">
        <v>3015</v>
      </c>
      <c r="G107" s="11" t="s">
        <v>3016</v>
      </c>
      <c r="H107" s="11" t="s">
        <v>3017</v>
      </c>
      <c r="I107" s="11" t="s">
        <v>3018</v>
      </c>
      <c r="J107" s="11" t="s">
        <v>3019</v>
      </c>
      <c r="K107" s="11" t="s">
        <v>3020</v>
      </c>
      <c r="L107" s="11" t="s">
        <v>3021</v>
      </c>
      <c r="M107" s="11" t="s">
        <v>3022</v>
      </c>
      <c r="N107" s="11" t="s">
        <v>3023</v>
      </c>
      <c r="O107" s="11" t="s">
        <v>3024</v>
      </c>
      <c r="P107" s="11" t="s">
        <v>3025</v>
      </c>
      <c r="Q107" s="11" t="s">
        <v>3026</v>
      </c>
      <c r="R107" s="11" t="s">
        <v>3027</v>
      </c>
      <c r="S107" s="11" t="s">
        <v>3028</v>
      </c>
      <c r="T107" s="14" t="s">
        <v>3029</v>
      </c>
      <c r="U107" s="11" t="s">
        <v>3030</v>
      </c>
      <c r="V107" s="11" t="s">
        <v>3031</v>
      </c>
      <c r="W107" s="11" t="s">
        <v>3032</v>
      </c>
      <c r="X107" s="11" t="s">
        <v>3033</v>
      </c>
      <c r="Y107" s="11" t="s">
        <v>3034</v>
      </c>
      <c r="Z107" s="11" t="s">
        <v>3035</v>
      </c>
      <c r="AA107" s="11" t="s">
        <v>3036</v>
      </c>
      <c r="AB107" s="11" t="s">
        <v>3037</v>
      </c>
      <c r="AC107" s="11" t="s">
        <v>3038</v>
      </c>
      <c r="AD107" s="11" t="s">
        <v>3039</v>
      </c>
      <c r="AE107" s="11" t="s">
        <v>3040</v>
      </c>
      <c r="AF107" s="11" t="s">
        <v>3041</v>
      </c>
      <c r="AG107" s="11" t="s">
        <v>3042</v>
      </c>
      <c r="AH107" s="11" t="s">
        <v>3043</v>
      </c>
      <c r="AI107" s="11" t="s">
        <v>3044</v>
      </c>
      <c r="AJ107" s="11" t="s">
        <v>3045</v>
      </c>
      <c r="AK107" s="11" t="s">
        <v>3046</v>
      </c>
      <c r="AL107" s="11" t="s">
        <v>3047</v>
      </c>
      <c r="AM107" s="11" t="s">
        <v>3048</v>
      </c>
      <c r="AN107" s="11" t="s">
        <v>3049</v>
      </c>
      <c r="AO107" s="11" t="s">
        <v>3050</v>
      </c>
      <c r="AP107" s="11" t="s">
        <v>3051</v>
      </c>
      <c r="AQ107" s="11" t="s">
        <v>897</v>
      </c>
      <c r="AR107" s="11" t="s">
        <v>899</v>
      </c>
      <c r="AS107" s="11" t="s">
        <v>901</v>
      </c>
      <c r="AT107" s="11" t="s">
        <v>903</v>
      </c>
      <c r="AU107" s="11" t="s">
        <v>905</v>
      </c>
      <c r="AV107" s="11" t="s">
        <v>3052</v>
      </c>
      <c r="AW107" s="11" t="s">
        <v>3053</v>
      </c>
      <c r="AX107" s="11" t="s">
        <v>3054</v>
      </c>
      <c r="AY107" s="11" t="s">
        <v>3055</v>
      </c>
      <c r="AZ107" s="11" t="s">
        <v>3056</v>
      </c>
      <c r="BA107" s="11" t="s">
        <v>3057</v>
      </c>
      <c r="BB107" s="11" t="s">
        <v>3058</v>
      </c>
      <c r="BC107" s="11" t="s">
        <v>3059</v>
      </c>
      <c r="BD107" s="11" t="s">
        <v>3060</v>
      </c>
      <c r="BE107" s="11" t="s">
        <v>3061</v>
      </c>
      <c r="BF107" s="11" t="s">
        <v>927</v>
      </c>
      <c r="BG107" s="11" t="s">
        <v>929</v>
      </c>
      <c r="BH107" s="11" t="s">
        <v>931</v>
      </c>
      <c r="BI107" s="11" t="s">
        <v>933</v>
      </c>
      <c r="BJ107" s="11" t="s">
        <v>935</v>
      </c>
      <c r="BK107" s="11" t="s">
        <v>3062</v>
      </c>
      <c r="BL107" s="11" t="s">
        <v>3063</v>
      </c>
      <c r="BM107" s="11" t="s">
        <v>3064</v>
      </c>
      <c r="BN107" s="11" t="s">
        <v>3065</v>
      </c>
      <c r="BO107" s="11" t="s">
        <v>3066</v>
      </c>
      <c r="BP107" s="11" t="s">
        <v>3067</v>
      </c>
      <c r="BQ107" s="9" t="s">
        <v>13</v>
      </c>
    </row>
    <row r="108" spans="1:69" ht="15" customHeight="1" x14ac:dyDescent="0.25">
      <c r="A108" s="10">
        <v>96</v>
      </c>
      <c r="B108" s="7" t="s">
        <v>15</v>
      </c>
      <c r="C108" s="11" t="s">
        <v>3012</v>
      </c>
      <c r="D108" s="11" t="s">
        <v>3013</v>
      </c>
      <c r="E108" s="11" t="s">
        <v>3014</v>
      </c>
      <c r="F108" s="11" t="s">
        <v>3015</v>
      </c>
      <c r="G108" s="11" t="s">
        <v>3016</v>
      </c>
      <c r="H108" s="11" t="s">
        <v>3017</v>
      </c>
      <c r="I108" s="11" t="s">
        <v>3018</v>
      </c>
      <c r="J108" s="11" t="s">
        <v>3019</v>
      </c>
      <c r="K108" s="11" t="s">
        <v>3020</v>
      </c>
      <c r="L108" s="11" t="s">
        <v>3021</v>
      </c>
      <c r="M108" s="11" t="s">
        <v>3022</v>
      </c>
      <c r="N108" s="11" t="s">
        <v>3023</v>
      </c>
      <c r="O108" s="11" t="s">
        <v>3024</v>
      </c>
      <c r="P108" s="11" t="s">
        <v>3025</v>
      </c>
      <c r="Q108" s="11" t="s">
        <v>3026</v>
      </c>
      <c r="R108" s="11" t="s">
        <v>3027</v>
      </c>
      <c r="S108" s="11" t="s">
        <v>3028</v>
      </c>
      <c r="T108" s="14" t="s">
        <v>3029</v>
      </c>
      <c r="U108" s="11" t="s">
        <v>3030</v>
      </c>
      <c r="V108" s="11" t="s">
        <v>3031</v>
      </c>
      <c r="W108" s="11" t="s">
        <v>3032</v>
      </c>
      <c r="X108" s="11" t="s">
        <v>3033</v>
      </c>
      <c r="Y108" s="11" t="s">
        <v>3034</v>
      </c>
      <c r="Z108" s="11" t="s">
        <v>3035</v>
      </c>
      <c r="AA108" s="11" t="s">
        <v>3036</v>
      </c>
      <c r="AB108" s="11" t="s">
        <v>3037</v>
      </c>
      <c r="AC108" s="11" t="s">
        <v>3038</v>
      </c>
      <c r="AD108" s="11" t="s">
        <v>3039</v>
      </c>
      <c r="AE108" s="11" t="s">
        <v>3040</v>
      </c>
      <c r="AF108" s="11" t="s">
        <v>3041</v>
      </c>
      <c r="AG108" s="11" t="s">
        <v>3042</v>
      </c>
      <c r="AH108" s="11" t="s">
        <v>3043</v>
      </c>
      <c r="AI108" s="11" t="s">
        <v>3044</v>
      </c>
      <c r="AJ108" s="11" t="s">
        <v>3045</v>
      </c>
      <c r="AK108" s="11" t="s">
        <v>3046</v>
      </c>
      <c r="AL108" s="11" t="s">
        <v>3047</v>
      </c>
      <c r="AM108" s="11" t="s">
        <v>3048</v>
      </c>
      <c r="AN108" s="11" t="s">
        <v>3049</v>
      </c>
      <c r="AO108" s="11" t="s">
        <v>3050</v>
      </c>
      <c r="AP108" s="11" t="s">
        <v>3051</v>
      </c>
      <c r="AQ108" s="11" t="s">
        <v>897</v>
      </c>
      <c r="AR108" s="11" t="s">
        <v>899</v>
      </c>
      <c r="AS108" s="11" t="s">
        <v>901</v>
      </c>
      <c r="AT108" s="11" t="s">
        <v>903</v>
      </c>
      <c r="AU108" s="11" t="s">
        <v>905</v>
      </c>
      <c r="AV108" s="11" t="s">
        <v>3052</v>
      </c>
      <c r="AW108" s="11" t="s">
        <v>3053</v>
      </c>
      <c r="AX108" s="11" t="s">
        <v>3054</v>
      </c>
      <c r="AY108" s="11" t="s">
        <v>3055</v>
      </c>
      <c r="AZ108" s="11" t="s">
        <v>3056</v>
      </c>
      <c r="BA108" s="11" t="s">
        <v>3057</v>
      </c>
      <c r="BB108" s="11" t="s">
        <v>3058</v>
      </c>
      <c r="BC108" s="11" t="s">
        <v>3059</v>
      </c>
      <c r="BD108" s="11" t="s">
        <v>3060</v>
      </c>
      <c r="BE108" s="11" t="s">
        <v>3061</v>
      </c>
      <c r="BF108" s="11" t="s">
        <v>927</v>
      </c>
      <c r="BG108" s="11" t="s">
        <v>929</v>
      </c>
      <c r="BH108" s="11" t="s">
        <v>931</v>
      </c>
      <c r="BI108" s="11" t="s">
        <v>933</v>
      </c>
      <c r="BJ108" s="11" t="s">
        <v>935</v>
      </c>
      <c r="BK108" s="11" t="s">
        <v>3062</v>
      </c>
      <c r="BL108" s="11" t="s">
        <v>3063</v>
      </c>
      <c r="BM108" s="11" t="s">
        <v>3064</v>
      </c>
      <c r="BN108" s="11" t="s">
        <v>3065</v>
      </c>
      <c r="BO108" s="11" t="s">
        <v>3066</v>
      </c>
      <c r="BP108" s="11" t="s">
        <v>3067</v>
      </c>
      <c r="BQ108" s="7" t="s">
        <v>15</v>
      </c>
    </row>
    <row r="109" spans="1:69" ht="15" customHeight="1" x14ac:dyDescent="0.25">
      <c r="A109" s="10">
        <v>97</v>
      </c>
      <c r="B109" s="9" t="s">
        <v>13</v>
      </c>
      <c r="C109" s="11" t="s">
        <v>3068</v>
      </c>
      <c r="D109" s="11" t="s">
        <v>3069</v>
      </c>
      <c r="E109" s="11" t="s">
        <v>3070</v>
      </c>
      <c r="F109" s="11" t="s">
        <v>3071</v>
      </c>
      <c r="G109" s="11" t="s">
        <v>3072</v>
      </c>
      <c r="H109" s="11" t="s">
        <v>3073</v>
      </c>
      <c r="I109" s="11" t="s">
        <v>3074</v>
      </c>
      <c r="J109" s="11" t="s">
        <v>3075</v>
      </c>
      <c r="K109" s="11" t="s">
        <v>3076</v>
      </c>
      <c r="L109" s="11" t="s">
        <v>3077</v>
      </c>
      <c r="M109" s="11" t="s">
        <v>3078</v>
      </c>
      <c r="N109" s="11" t="s">
        <v>3079</v>
      </c>
      <c r="O109" s="11" t="s">
        <v>3080</v>
      </c>
      <c r="P109" s="11" t="s">
        <v>3081</v>
      </c>
      <c r="Q109" s="11" t="s">
        <v>3082</v>
      </c>
      <c r="R109" s="11" t="s">
        <v>3083</v>
      </c>
      <c r="S109" s="11" t="s">
        <v>3084</v>
      </c>
      <c r="T109" s="11" t="s">
        <v>983</v>
      </c>
      <c r="U109" s="11" t="s">
        <v>985</v>
      </c>
      <c r="V109" s="11" t="s">
        <v>987</v>
      </c>
      <c r="W109" s="11" t="s">
        <v>989</v>
      </c>
      <c r="X109" s="11" t="s">
        <v>991</v>
      </c>
      <c r="Y109" s="11" t="s">
        <v>993</v>
      </c>
      <c r="Z109" s="11" t="s">
        <v>995</v>
      </c>
      <c r="AA109" s="11" t="s">
        <v>997</v>
      </c>
      <c r="AB109" s="11" t="s">
        <v>999</v>
      </c>
      <c r="AC109" s="11" t="s">
        <v>1001</v>
      </c>
      <c r="AD109" s="11" t="s">
        <v>1003</v>
      </c>
      <c r="AE109" s="11" t="s">
        <v>1005</v>
      </c>
      <c r="AF109" s="11" t="s">
        <v>1007</v>
      </c>
      <c r="AG109" s="11" t="s">
        <v>1009</v>
      </c>
      <c r="AH109" s="11" t="s">
        <v>1011</v>
      </c>
      <c r="AI109" s="11" t="s">
        <v>1013</v>
      </c>
      <c r="AJ109" s="11" t="s">
        <v>1015</v>
      </c>
      <c r="AK109" s="11" t="s">
        <v>1017</v>
      </c>
      <c r="AL109" s="11" t="s">
        <v>1019</v>
      </c>
      <c r="AM109" s="11" t="s">
        <v>1021</v>
      </c>
      <c r="AN109" s="11" t="s">
        <v>1023</v>
      </c>
      <c r="AO109" s="11" t="s">
        <v>1025</v>
      </c>
      <c r="AP109" s="11" t="s">
        <v>1027</v>
      </c>
      <c r="AQ109" s="11" t="s">
        <v>3085</v>
      </c>
      <c r="AR109" s="11" t="s">
        <v>3086</v>
      </c>
      <c r="AS109" s="11" t="s">
        <v>3087</v>
      </c>
      <c r="AT109" s="11" t="s">
        <v>3088</v>
      </c>
      <c r="AU109" s="11" t="s">
        <v>3089</v>
      </c>
      <c r="AV109" s="11" t="s">
        <v>3090</v>
      </c>
      <c r="AW109" s="11" t="s">
        <v>3091</v>
      </c>
      <c r="AX109" s="11" t="s">
        <v>3092</v>
      </c>
      <c r="AY109" s="11" t="s">
        <v>3093</v>
      </c>
      <c r="AZ109" s="11" t="s">
        <v>3094</v>
      </c>
      <c r="BA109" s="11" t="s">
        <v>3095</v>
      </c>
      <c r="BB109" s="11" t="s">
        <v>1051</v>
      </c>
      <c r="BC109" s="11" t="s">
        <v>1053</v>
      </c>
      <c r="BD109" s="11" t="s">
        <v>1055</v>
      </c>
      <c r="BE109" s="11" t="s">
        <v>3096</v>
      </c>
      <c r="BF109" s="11" t="s">
        <v>3097</v>
      </c>
      <c r="BG109" s="11" t="s">
        <v>3098</v>
      </c>
      <c r="BH109" s="11" t="s">
        <v>3099</v>
      </c>
      <c r="BI109" s="11" t="s">
        <v>3100</v>
      </c>
      <c r="BJ109" s="11" t="s">
        <v>3101</v>
      </c>
      <c r="BK109" s="11" t="s">
        <v>3102</v>
      </c>
      <c r="BL109" s="11" t="s">
        <v>3103</v>
      </c>
      <c r="BM109" s="11" t="s">
        <v>3104</v>
      </c>
      <c r="BN109" s="11" t="s">
        <v>3105</v>
      </c>
      <c r="BO109" s="11" t="s">
        <v>3106</v>
      </c>
      <c r="BP109" s="11" t="s">
        <v>3107</v>
      </c>
      <c r="BQ109" s="9" t="s">
        <v>13</v>
      </c>
    </row>
    <row r="110" spans="1:69" ht="15" customHeight="1" x14ac:dyDescent="0.25">
      <c r="A110" s="10">
        <v>98</v>
      </c>
      <c r="B110" s="7" t="s">
        <v>15</v>
      </c>
      <c r="C110" s="11" t="s">
        <v>3068</v>
      </c>
      <c r="D110" s="11" t="s">
        <v>3069</v>
      </c>
      <c r="E110" s="11" t="s">
        <v>3070</v>
      </c>
      <c r="F110" s="11" t="s">
        <v>3071</v>
      </c>
      <c r="G110" s="11" t="s">
        <v>3072</v>
      </c>
      <c r="H110" s="11" t="s">
        <v>3073</v>
      </c>
      <c r="I110" s="11" t="s">
        <v>3074</v>
      </c>
      <c r="J110" s="11" t="s">
        <v>3075</v>
      </c>
      <c r="K110" s="11" t="s">
        <v>3076</v>
      </c>
      <c r="L110" s="11" t="s">
        <v>3077</v>
      </c>
      <c r="M110" s="11" t="s">
        <v>3078</v>
      </c>
      <c r="N110" s="11" t="s">
        <v>3079</v>
      </c>
      <c r="O110" s="11" t="s">
        <v>3080</v>
      </c>
      <c r="P110" s="11" t="s">
        <v>3081</v>
      </c>
      <c r="Q110" s="11" t="s">
        <v>3082</v>
      </c>
      <c r="R110" s="11" t="s">
        <v>3083</v>
      </c>
      <c r="S110" s="11" t="s">
        <v>3084</v>
      </c>
      <c r="T110" s="11" t="s">
        <v>983</v>
      </c>
      <c r="U110" s="11" t="s">
        <v>985</v>
      </c>
      <c r="V110" s="11" t="s">
        <v>987</v>
      </c>
      <c r="W110" s="11" t="s">
        <v>989</v>
      </c>
      <c r="X110" s="11" t="s">
        <v>991</v>
      </c>
      <c r="Y110" s="11" t="s">
        <v>993</v>
      </c>
      <c r="Z110" s="11" t="s">
        <v>995</v>
      </c>
      <c r="AA110" s="11" t="s">
        <v>997</v>
      </c>
      <c r="AB110" s="11" t="s">
        <v>999</v>
      </c>
      <c r="AC110" s="11" t="s">
        <v>1001</v>
      </c>
      <c r="AD110" s="11" t="s">
        <v>1003</v>
      </c>
      <c r="AE110" s="11" t="s">
        <v>1005</v>
      </c>
      <c r="AF110" s="11" t="s">
        <v>1007</v>
      </c>
      <c r="AG110" s="11" t="s">
        <v>1009</v>
      </c>
      <c r="AH110" s="11" t="s">
        <v>1011</v>
      </c>
      <c r="AI110" s="11" t="s">
        <v>1013</v>
      </c>
      <c r="AJ110" s="11" t="s">
        <v>1015</v>
      </c>
      <c r="AK110" s="11" t="s">
        <v>1017</v>
      </c>
      <c r="AL110" s="11" t="s">
        <v>1019</v>
      </c>
      <c r="AM110" s="11" t="s">
        <v>1021</v>
      </c>
      <c r="AN110" s="11" t="s">
        <v>1023</v>
      </c>
      <c r="AO110" s="11" t="s">
        <v>1025</v>
      </c>
      <c r="AP110" s="11" t="s">
        <v>1027</v>
      </c>
      <c r="AQ110" s="11" t="s">
        <v>3085</v>
      </c>
      <c r="AR110" s="11" t="s">
        <v>3086</v>
      </c>
      <c r="AS110" s="11" t="s">
        <v>3087</v>
      </c>
      <c r="AT110" s="11" t="s">
        <v>3088</v>
      </c>
      <c r="AU110" s="11" t="s">
        <v>3089</v>
      </c>
      <c r="AV110" s="11" t="s">
        <v>3090</v>
      </c>
      <c r="AW110" s="11" t="s">
        <v>3091</v>
      </c>
      <c r="AX110" s="11" t="s">
        <v>3092</v>
      </c>
      <c r="AY110" s="11" t="s">
        <v>3093</v>
      </c>
      <c r="AZ110" s="11" t="s">
        <v>3094</v>
      </c>
      <c r="BA110" s="11" t="s">
        <v>3095</v>
      </c>
      <c r="BB110" s="11" t="s">
        <v>1051</v>
      </c>
      <c r="BC110" s="11" t="s">
        <v>1053</v>
      </c>
      <c r="BD110" s="11" t="s">
        <v>1055</v>
      </c>
      <c r="BE110" s="11" t="s">
        <v>3096</v>
      </c>
      <c r="BF110" s="11" t="s">
        <v>3097</v>
      </c>
      <c r="BG110" s="11" t="s">
        <v>3098</v>
      </c>
      <c r="BH110" s="11" t="s">
        <v>3099</v>
      </c>
      <c r="BI110" s="11" t="s">
        <v>3100</v>
      </c>
      <c r="BJ110" s="11" t="s">
        <v>3101</v>
      </c>
      <c r="BK110" s="11" t="s">
        <v>3102</v>
      </c>
      <c r="BL110" s="11" t="s">
        <v>3103</v>
      </c>
      <c r="BM110" s="11" t="s">
        <v>3104</v>
      </c>
      <c r="BN110" s="11" t="s">
        <v>3105</v>
      </c>
      <c r="BO110" s="11" t="s">
        <v>3106</v>
      </c>
      <c r="BP110" s="11" t="s">
        <v>3107</v>
      </c>
      <c r="BQ110" s="7" t="s">
        <v>15</v>
      </c>
    </row>
    <row r="111" spans="1:69" ht="15" customHeight="1" x14ac:dyDescent="0.25">
      <c r="A111" s="10">
        <v>99</v>
      </c>
      <c r="B111" s="9" t="s">
        <v>13</v>
      </c>
      <c r="C111" s="11" t="s">
        <v>3108</v>
      </c>
      <c r="D111" s="11" t="s">
        <v>3109</v>
      </c>
      <c r="E111" s="11" t="s">
        <v>3110</v>
      </c>
      <c r="F111" s="11" t="s">
        <v>3111</v>
      </c>
      <c r="G111" s="11" t="s">
        <v>3112</v>
      </c>
      <c r="H111" s="11" t="s">
        <v>3113</v>
      </c>
      <c r="I111" s="11" t="s">
        <v>3114</v>
      </c>
      <c r="J111" s="11" t="s">
        <v>3115</v>
      </c>
      <c r="K111" s="11" t="s">
        <v>3116</v>
      </c>
      <c r="L111" s="11" t="s">
        <v>3117</v>
      </c>
      <c r="M111" s="11" t="s">
        <v>3118</v>
      </c>
      <c r="N111" s="11" t="s">
        <v>3119</v>
      </c>
      <c r="O111" s="11" t="s">
        <v>3120</v>
      </c>
      <c r="P111" s="11" t="s">
        <v>3121</v>
      </c>
      <c r="Q111" s="11" t="s">
        <v>3122</v>
      </c>
      <c r="R111" s="11" t="s">
        <v>3123</v>
      </c>
      <c r="S111" s="11" t="s">
        <v>3124</v>
      </c>
      <c r="T111" s="11" t="s">
        <v>3125</v>
      </c>
      <c r="U111" s="11" t="s">
        <v>3126</v>
      </c>
      <c r="V111" s="11" t="s">
        <v>3127</v>
      </c>
      <c r="W111" s="11" t="s">
        <v>3128</v>
      </c>
      <c r="X111" s="11" t="s">
        <v>3129</v>
      </c>
      <c r="Y111" s="11" t="s">
        <v>3130</v>
      </c>
      <c r="Z111" s="11" t="s">
        <v>3131</v>
      </c>
      <c r="AA111" s="11" t="s">
        <v>3132</v>
      </c>
      <c r="AB111" s="11" t="s">
        <v>3133</v>
      </c>
      <c r="AC111" s="11" t="s">
        <v>3134</v>
      </c>
      <c r="AD111" s="11" t="s">
        <v>3135</v>
      </c>
      <c r="AE111" s="11" t="s">
        <v>3136</v>
      </c>
      <c r="AF111" s="11" t="s">
        <v>3137</v>
      </c>
      <c r="AG111" s="11" t="s">
        <v>3138</v>
      </c>
      <c r="AH111" s="11" t="s">
        <v>3139</v>
      </c>
      <c r="AI111" s="11" t="s">
        <v>3140</v>
      </c>
      <c r="AJ111" s="11" t="s">
        <v>1147</v>
      </c>
      <c r="AK111" s="11" t="s">
        <v>1149</v>
      </c>
      <c r="AL111" s="11" t="s">
        <v>1151</v>
      </c>
      <c r="AM111" s="11" t="s">
        <v>1153</v>
      </c>
      <c r="AN111" s="11" t="s">
        <v>1155</v>
      </c>
      <c r="AO111" s="11" t="s">
        <v>1157</v>
      </c>
      <c r="AP111" s="11" t="s">
        <v>1159</v>
      </c>
      <c r="AQ111" s="11" t="s">
        <v>1161</v>
      </c>
      <c r="AR111" s="11" t="s">
        <v>1163</v>
      </c>
      <c r="AS111" s="11" t="s">
        <v>1165</v>
      </c>
      <c r="AT111" s="11" t="s">
        <v>1167</v>
      </c>
      <c r="AU111" s="11" t="s">
        <v>1169</v>
      </c>
      <c r="AV111" s="11" t="s">
        <v>1171</v>
      </c>
      <c r="AW111" s="11" t="s">
        <v>1173</v>
      </c>
      <c r="AX111" s="11" t="s">
        <v>1175</v>
      </c>
      <c r="AY111" s="11" t="s">
        <v>1177</v>
      </c>
      <c r="AZ111" s="11" t="s">
        <v>1179</v>
      </c>
      <c r="BA111" s="11" t="s">
        <v>1181</v>
      </c>
      <c r="BB111" s="11" t="s">
        <v>1183</v>
      </c>
      <c r="BC111" s="11" t="s">
        <v>1185</v>
      </c>
      <c r="BD111" s="11" t="s">
        <v>3141</v>
      </c>
      <c r="BE111" s="11" t="s">
        <v>3142</v>
      </c>
      <c r="BF111" s="11" t="s">
        <v>3143</v>
      </c>
      <c r="BG111" s="11" t="s">
        <v>3144</v>
      </c>
      <c r="BH111" s="11" t="s">
        <v>3145</v>
      </c>
      <c r="BI111" s="11" t="s">
        <v>3146</v>
      </c>
      <c r="BJ111" s="11" t="s">
        <v>3147</v>
      </c>
      <c r="BK111" s="11" t="s">
        <v>3148</v>
      </c>
      <c r="BL111" s="11" t="s">
        <v>3149</v>
      </c>
      <c r="BM111" s="11" t="s">
        <v>3150</v>
      </c>
      <c r="BN111" s="11" t="s">
        <v>3151</v>
      </c>
      <c r="BO111" s="11" t="s">
        <v>3152</v>
      </c>
      <c r="BP111" s="11" t="s">
        <v>3153</v>
      </c>
      <c r="BQ111" s="9" t="s">
        <v>13</v>
      </c>
    </row>
    <row r="112" spans="1:69" ht="15" customHeight="1" x14ac:dyDescent="0.25">
      <c r="A112" s="10">
        <v>100</v>
      </c>
      <c r="B112" s="7" t="s">
        <v>15</v>
      </c>
      <c r="C112" s="11" t="s">
        <v>3108</v>
      </c>
      <c r="D112" s="11" t="s">
        <v>3109</v>
      </c>
      <c r="E112" s="11" t="s">
        <v>3110</v>
      </c>
      <c r="F112" s="11" t="s">
        <v>3111</v>
      </c>
      <c r="G112" s="11" t="s">
        <v>3112</v>
      </c>
      <c r="H112" s="11" t="s">
        <v>3113</v>
      </c>
      <c r="I112" s="11" t="s">
        <v>3114</v>
      </c>
      <c r="J112" s="11" t="s">
        <v>3115</v>
      </c>
      <c r="K112" s="11" t="s">
        <v>3116</v>
      </c>
      <c r="L112" s="11" t="s">
        <v>3117</v>
      </c>
      <c r="M112" s="11" t="s">
        <v>3118</v>
      </c>
      <c r="N112" s="11" t="s">
        <v>3119</v>
      </c>
      <c r="O112" s="11" t="s">
        <v>3120</v>
      </c>
      <c r="P112" s="11" t="s">
        <v>3121</v>
      </c>
      <c r="Q112" s="11" t="s">
        <v>3122</v>
      </c>
      <c r="R112" s="11" t="s">
        <v>3123</v>
      </c>
      <c r="S112" s="11" t="s">
        <v>3124</v>
      </c>
      <c r="T112" s="11" t="s">
        <v>3125</v>
      </c>
      <c r="U112" s="11" t="s">
        <v>3126</v>
      </c>
      <c r="V112" s="11" t="s">
        <v>3127</v>
      </c>
      <c r="W112" s="11" t="s">
        <v>3128</v>
      </c>
      <c r="X112" s="11" t="s">
        <v>3129</v>
      </c>
      <c r="Y112" s="11" t="s">
        <v>3130</v>
      </c>
      <c r="Z112" s="11" t="s">
        <v>3131</v>
      </c>
      <c r="AA112" s="11" t="s">
        <v>3132</v>
      </c>
      <c r="AB112" s="11" t="s">
        <v>3133</v>
      </c>
      <c r="AC112" s="11" t="s">
        <v>3134</v>
      </c>
      <c r="AD112" s="11" t="s">
        <v>3135</v>
      </c>
      <c r="AE112" s="11" t="s">
        <v>3136</v>
      </c>
      <c r="AF112" s="11" t="s">
        <v>3137</v>
      </c>
      <c r="AG112" s="11" t="s">
        <v>3138</v>
      </c>
      <c r="AH112" s="11" t="s">
        <v>3139</v>
      </c>
      <c r="AI112" s="11" t="s">
        <v>3140</v>
      </c>
      <c r="AJ112" s="11" t="s">
        <v>1147</v>
      </c>
      <c r="AK112" s="11" t="s">
        <v>1149</v>
      </c>
      <c r="AL112" s="11" t="s">
        <v>1151</v>
      </c>
      <c r="AM112" s="11" t="s">
        <v>1153</v>
      </c>
      <c r="AN112" s="11" t="s">
        <v>1155</v>
      </c>
      <c r="AO112" s="11" t="s">
        <v>1157</v>
      </c>
      <c r="AP112" s="11" t="s">
        <v>1159</v>
      </c>
      <c r="AQ112" s="11" t="s">
        <v>1161</v>
      </c>
      <c r="AR112" s="11" t="s">
        <v>1163</v>
      </c>
      <c r="AS112" s="11" t="s">
        <v>1165</v>
      </c>
      <c r="AT112" s="11" t="s">
        <v>1167</v>
      </c>
      <c r="AU112" s="11" t="s">
        <v>1169</v>
      </c>
      <c r="AV112" s="11" t="s">
        <v>1171</v>
      </c>
      <c r="AW112" s="11" t="s">
        <v>1173</v>
      </c>
      <c r="AX112" s="11" t="s">
        <v>1175</v>
      </c>
      <c r="AY112" s="11" t="s">
        <v>1177</v>
      </c>
      <c r="AZ112" s="11" t="s">
        <v>1179</v>
      </c>
      <c r="BA112" s="11" t="s">
        <v>1181</v>
      </c>
      <c r="BB112" s="11" t="s">
        <v>1183</v>
      </c>
      <c r="BC112" s="11" t="s">
        <v>1185</v>
      </c>
      <c r="BD112" s="11" t="s">
        <v>3141</v>
      </c>
      <c r="BE112" s="11" t="s">
        <v>3142</v>
      </c>
      <c r="BF112" s="11" t="s">
        <v>3143</v>
      </c>
      <c r="BG112" s="11" t="s">
        <v>3144</v>
      </c>
      <c r="BH112" s="11" t="s">
        <v>3145</v>
      </c>
      <c r="BI112" s="11" t="s">
        <v>3146</v>
      </c>
      <c r="BJ112" s="11" t="s">
        <v>3147</v>
      </c>
      <c r="BK112" s="11" t="s">
        <v>3148</v>
      </c>
      <c r="BL112" s="11" t="s">
        <v>3149</v>
      </c>
      <c r="BM112" s="11" t="s">
        <v>3150</v>
      </c>
      <c r="BN112" s="11" t="s">
        <v>3151</v>
      </c>
      <c r="BO112" s="11" t="s">
        <v>3152</v>
      </c>
      <c r="BP112" s="11" t="s">
        <v>3153</v>
      </c>
      <c r="BQ112" s="7" t="s">
        <v>15</v>
      </c>
    </row>
    <row r="113" spans="1:69" ht="15" customHeight="1" x14ac:dyDescent="0.25">
      <c r="A113" s="10">
        <v>101</v>
      </c>
      <c r="B113" s="9" t="s">
        <v>13</v>
      </c>
      <c r="C113" s="11" t="s">
        <v>3154</v>
      </c>
      <c r="D113" s="11" t="s">
        <v>3155</v>
      </c>
      <c r="E113" s="11" t="s">
        <v>3156</v>
      </c>
      <c r="F113" s="11" t="s">
        <v>3157</v>
      </c>
      <c r="G113" s="11" t="s">
        <v>3158</v>
      </c>
      <c r="H113" s="11" t="s">
        <v>3159</v>
      </c>
      <c r="I113" s="11" t="s">
        <v>3160</v>
      </c>
      <c r="J113" s="11" t="s">
        <v>3161</v>
      </c>
      <c r="K113" s="11" t="s">
        <v>3162</v>
      </c>
      <c r="L113" s="11" t="s">
        <v>3163</v>
      </c>
      <c r="M113" s="11" t="s">
        <v>3164</v>
      </c>
      <c r="N113" s="11" t="s">
        <v>3165</v>
      </c>
      <c r="O113" s="11" t="s">
        <v>3166</v>
      </c>
      <c r="P113" s="11" t="s">
        <v>3167</v>
      </c>
      <c r="Q113" s="11" t="s">
        <v>3168</v>
      </c>
      <c r="R113" s="11" t="s">
        <v>3169</v>
      </c>
      <c r="S113" s="11" t="s">
        <v>3170</v>
      </c>
      <c r="T113" s="11" t="s">
        <v>3171</v>
      </c>
      <c r="U113" s="11" t="s">
        <v>3172</v>
      </c>
      <c r="V113" s="11" t="s">
        <v>3173</v>
      </c>
      <c r="W113" s="11" t="s">
        <v>3174</v>
      </c>
      <c r="X113" s="11" t="s">
        <v>3175</v>
      </c>
      <c r="Y113" s="11" t="s">
        <v>1257</v>
      </c>
      <c r="Z113" s="11" t="s">
        <v>1259</v>
      </c>
      <c r="AA113" s="11" t="s">
        <v>1261</v>
      </c>
      <c r="AB113" s="11" t="s">
        <v>1263</v>
      </c>
      <c r="AC113" s="11" t="s">
        <v>1265</v>
      </c>
      <c r="AD113" s="11" t="s">
        <v>1267</v>
      </c>
      <c r="AE113" s="11" t="s">
        <v>1269</v>
      </c>
      <c r="AF113" s="11" t="s">
        <v>1271</v>
      </c>
      <c r="AG113" s="11" t="s">
        <v>1273</v>
      </c>
      <c r="AH113" s="11" t="s">
        <v>1275</v>
      </c>
      <c r="AI113" s="11" t="s">
        <v>1277</v>
      </c>
      <c r="AJ113" s="11" t="s">
        <v>1279</v>
      </c>
      <c r="AK113" s="11" t="s">
        <v>1281</v>
      </c>
      <c r="AL113" s="11" t="s">
        <v>1283</v>
      </c>
      <c r="AM113" s="11" t="s">
        <v>3176</v>
      </c>
      <c r="AN113" s="11" t="s">
        <v>3177</v>
      </c>
      <c r="AO113" s="11" t="s">
        <v>3178</v>
      </c>
      <c r="AP113" s="11" t="s">
        <v>3179</v>
      </c>
      <c r="AQ113" s="11" t="s">
        <v>3180</v>
      </c>
      <c r="AR113" s="11" t="s">
        <v>3181</v>
      </c>
      <c r="AS113" s="11" t="s">
        <v>3182</v>
      </c>
      <c r="AT113" s="11" t="s">
        <v>3183</v>
      </c>
      <c r="AU113" s="11" t="s">
        <v>3184</v>
      </c>
      <c r="AV113" s="11" t="s">
        <v>3185</v>
      </c>
      <c r="AW113" s="11" t="s">
        <v>3186</v>
      </c>
      <c r="AX113" s="11" t="s">
        <v>3187</v>
      </c>
      <c r="AY113" s="11" t="s">
        <v>3188</v>
      </c>
      <c r="AZ113" s="11" t="s">
        <v>3189</v>
      </c>
      <c r="BA113" s="11" t="s">
        <v>3190</v>
      </c>
      <c r="BB113" s="11" t="s">
        <v>3191</v>
      </c>
      <c r="BC113" s="11" t="s">
        <v>3192</v>
      </c>
      <c r="BD113" s="11" t="s">
        <v>3193</v>
      </c>
      <c r="BE113" s="11" t="s">
        <v>3194</v>
      </c>
      <c r="BF113" s="11" t="s">
        <v>3195</v>
      </c>
      <c r="BG113" s="11" t="s">
        <v>3196</v>
      </c>
      <c r="BH113" s="11" t="s">
        <v>3197</v>
      </c>
      <c r="BI113" s="11" t="s">
        <v>3198</v>
      </c>
      <c r="BJ113" s="11" t="s">
        <v>3199</v>
      </c>
      <c r="BK113" s="11" t="s">
        <v>3200</v>
      </c>
      <c r="BL113" s="11" t="s">
        <v>3201</v>
      </c>
      <c r="BM113" s="11" t="s">
        <v>3202</v>
      </c>
      <c r="BN113" s="11" t="s">
        <v>3203</v>
      </c>
      <c r="BO113" s="11" t="s">
        <v>3204</v>
      </c>
      <c r="BP113" s="11" t="s">
        <v>3205</v>
      </c>
      <c r="BQ113" s="9" t="s">
        <v>13</v>
      </c>
    </row>
    <row r="114" spans="1:69" ht="15" customHeight="1" x14ac:dyDescent="0.25">
      <c r="A114" s="10">
        <v>102</v>
      </c>
      <c r="B114" s="7" t="s">
        <v>15</v>
      </c>
      <c r="C114" s="11" t="s">
        <v>3154</v>
      </c>
      <c r="D114" s="11" t="s">
        <v>3155</v>
      </c>
      <c r="E114" s="11" t="s">
        <v>3156</v>
      </c>
      <c r="F114" s="11" t="s">
        <v>3157</v>
      </c>
      <c r="G114" s="11" t="s">
        <v>3158</v>
      </c>
      <c r="H114" s="11" t="s">
        <v>3159</v>
      </c>
      <c r="I114" s="11" t="s">
        <v>3160</v>
      </c>
      <c r="J114" s="11" t="s">
        <v>3161</v>
      </c>
      <c r="K114" s="11" t="s">
        <v>3162</v>
      </c>
      <c r="L114" s="11" t="s">
        <v>3163</v>
      </c>
      <c r="M114" s="11" t="s">
        <v>3164</v>
      </c>
      <c r="N114" s="11" t="s">
        <v>3165</v>
      </c>
      <c r="O114" s="11" t="s">
        <v>3166</v>
      </c>
      <c r="P114" s="11" t="s">
        <v>3167</v>
      </c>
      <c r="Q114" s="11" t="s">
        <v>3168</v>
      </c>
      <c r="R114" s="11" t="s">
        <v>3169</v>
      </c>
      <c r="S114" s="11" t="s">
        <v>3170</v>
      </c>
      <c r="T114" s="11" t="s">
        <v>3171</v>
      </c>
      <c r="U114" s="11" t="s">
        <v>3172</v>
      </c>
      <c r="V114" s="11" t="s">
        <v>3173</v>
      </c>
      <c r="W114" s="11" t="s">
        <v>3174</v>
      </c>
      <c r="X114" s="11" t="s">
        <v>3175</v>
      </c>
      <c r="Y114" s="11" t="s">
        <v>1257</v>
      </c>
      <c r="Z114" s="11" t="s">
        <v>1259</v>
      </c>
      <c r="AA114" s="11" t="s">
        <v>1261</v>
      </c>
      <c r="AB114" s="11" t="s">
        <v>1263</v>
      </c>
      <c r="AC114" s="11" t="s">
        <v>1265</v>
      </c>
      <c r="AD114" s="11" t="s">
        <v>1267</v>
      </c>
      <c r="AE114" s="11" t="s">
        <v>1269</v>
      </c>
      <c r="AF114" s="11" t="s">
        <v>1271</v>
      </c>
      <c r="AG114" s="11" t="s">
        <v>1273</v>
      </c>
      <c r="AH114" s="11" t="s">
        <v>1275</v>
      </c>
      <c r="AI114" s="11" t="s">
        <v>1277</v>
      </c>
      <c r="AJ114" s="11" t="s">
        <v>1279</v>
      </c>
      <c r="AK114" s="11" t="s">
        <v>1281</v>
      </c>
      <c r="AL114" s="11" t="s">
        <v>1283</v>
      </c>
      <c r="AM114" s="11" t="s">
        <v>3176</v>
      </c>
      <c r="AN114" s="11" t="s">
        <v>3177</v>
      </c>
      <c r="AO114" s="11" t="s">
        <v>3178</v>
      </c>
      <c r="AP114" s="11" t="s">
        <v>3179</v>
      </c>
      <c r="AQ114" s="11" t="s">
        <v>3180</v>
      </c>
      <c r="AR114" s="11" t="s">
        <v>3181</v>
      </c>
      <c r="AS114" s="11" t="s">
        <v>3182</v>
      </c>
      <c r="AT114" s="11" t="s">
        <v>3183</v>
      </c>
      <c r="AU114" s="11" t="s">
        <v>3184</v>
      </c>
      <c r="AV114" s="11" t="s">
        <v>3185</v>
      </c>
      <c r="AW114" s="11" t="s">
        <v>3186</v>
      </c>
      <c r="AX114" s="11" t="s">
        <v>3187</v>
      </c>
      <c r="AY114" s="11" t="s">
        <v>3188</v>
      </c>
      <c r="AZ114" s="11" t="s">
        <v>3189</v>
      </c>
      <c r="BA114" s="11" t="s">
        <v>3190</v>
      </c>
      <c r="BB114" s="11" t="s">
        <v>3191</v>
      </c>
      <c r="BC114" s="11" t="s">
        <v>3192</v>
      </c>
      <c r="BD114" s="11" t="s">
        <v>3193</v>
      </c>
      <c r="BE114" s="11" t="s">
        <v>3194</v>
      </c>
      <c r="BF114" s="11" t="s">
        <v>3195</v>
      </c>
      <c r="BG114" s="11" t="s">
        <v>3196</v>
      </c>
      <c r="BH114" s="11" t="s">
        <v>3197</v>
      </c>
      <c r="BI114" s="11" t="s">
        <v>3198</v>
      </c>
      <c r="BJ114" s="11" t="s">
        <v>3199</v>
      </c>
      <c r="BK114" s="11" t="s">
        <v>3200</v>
      </c>
      <c r="BL114" s="11" t="s">
        <v>3201</v>
      </c>
      <c r="BM114" s="11" t="s">
        <v>3202</v>
      </c>
      <c r="BN114" s="11" t="s">
        <v>3203</v>
      </c>
      <c r="BO114" s="11" t="s">
        <v>3204</v>
      </c>
      <c r="BP114" s="11" t="s">
        <v>3205</v>
      </c>
      <c r="BQ114" s="7" t="s">
        <v>15</v>
      </c>
    </row>
    <row r="115" spans="1:69" ht="15" customHeight="1" x14ac:dyDescent="0.25">
      <c r="A115" s="10">
        <v>103</v>
      </c>
      <c r="B115" s="9" t="s">
        <v>13</v>
      </c>
      <c r="C115" s="11" t="s">
        <v>3206</v>
      </c>
      <c r="D115" s="11" t="s">
        <v>3207</v>
      </c>
      <c r="E115" s="11" t="s">
        <v>3208</v>
      </c>
      <c r="F115" s="11" t="s">
        <v>3209</v>
      </c>
      <c r="G115" s="11" t="s">
        <v>3210</v>
      </c>
      <c r="H115" s="11" t="s">
        <v>3211</v>
      </c>
      <c r="I115" s="11" t="s">
        <v>3212</v>
      </c>
      <c r="J115" s="11" t="s">
        <v>3213</v>
      </c>
      <c r="K115" s="11" t="s">
        <v>3214</v>
      </c>
      <c r="L115" s="11" t="s">
        <v>1359</v>
      </c>
      <c r="M115" s="11" t="s">
        <v>1361</v>
      </c>
      <c r="N115" s="11" t="s">
        <v>1363</v>
      </c>
      <c r="O115" s="11" t="s">
        <v>1365</v>
      </c>
      <c r="P115" s="11" t="s">
        <v>1367</v>
      </c>
      <c r="Q115" s="11" t="s">
        <v>1369</v>
      </c>
      <c r="R115" s="11" t="s">
        <v>3215</v>
      </c>
      <c r="S115" s="11" t="s">
        <v>3216</v>
      </c>
      <c r="T115" s="11" t="s">
        <v>3217</v>
      </c>
      <c r="U115" s="11" t="s">
        <v>3218</v>
      </c>
      <c r="V115" s="11" t="s">
        <v>3219</v>
      </c>
      <c r="W115" s="11" t="s">
        <v>3220</v>
      </c>
      <c r="X115" s="11" t="s">
        <v>3221</v>
      </c>
      <c r="Y115" s="11" t="s">
        <v>3222</v>
      </c>
      <c r="Z115" s="11" t="s">
        <v>3223</v>
      </c>
      <c r="AA115" s="11" t="s">
        <v>3224</v>
      </c>
      <c r="AB115" s="11" t="s">
        <v>3225</v>
      </c>
      <c r="AC115" s="11" t="s">
        <v>3226</v>
      </c>
      <c r="AD115" s="11" t="s">
        <v>3227</v>
      </c>
      <c r="AE115" s="11" t="s">
        <v>3228</v>
      </c>
      <c r="AF115" s="11" t="s">
        <v>3229</v>
      </c>
      <c r="AG115" s="11" t="s">
        <v>3230</v>
      </c>
      <c r="AH115" s="11" t="s">
        <v>3231</v>
      </c>
      <c r="AI115" s="11" t="s">
        <v>3232</v>
      </c>
      <c r="AJ115" s="11" t="s">
        <v>3233</v>
      </c>
      <c r="AK115" s="11" t="s">
        <v>3234</v>
      </c>
      <c r="AL115" s="11" t="s">
        <v>3235</v>
      </c>
      <c r="AM115" s="11" t="s">
        <v>3236</v>
      </c>
      <c r="AN115" s="11" t="s">
        <v>3237</v>
      </c>
      <c r="AO115" s="11" t="s">
        <v>3238</v>
      </c>
      <c r="AP115" s="11" t="s">
        <v>3239</v>
      </c>
      <c r="AQ115" s="11" t="s">
        <v>3240</v>
      </c>
      <c r="AR115" s="11" t="s">
        <v>3241</v>
      </c>
      <c r="AS115" s="11" t="s">
        <v>3242</v>
      </c>
      <c r="AT115" s="11" t="s">
        <v>3243</v>
      </c>
      <c r="AU115" s="11" t="s">
        <v>3244</v>
      </c>
      <c r="AV115" s="11" t="s">
        <v>3245</v>
      </c>
      <c r="AW115" s="11" t="s">
        <v>3246</v>
      </c>
      <c r="AX115" s="11" t="s">
        <v>3247</v>
      </c>
      <c r="AY115" s="11" t="s">
        <v>3248</v>
      </c>
      <c r="AZ115" s="11" t="s">
        <v>3249</v>
      </c>
      <c r="BA115" s="11" t="s">
        <v>3250</v>
      </c>
      <c r="BB115" s="11" t="s">
        <v>3251</v>
      </c>
      <c r="BC115" s="11" t="s">
        <v>3252</v>
      </c>
      <c r="BD115" s="11" t="s">
        <v>3253</v>
      </c>
      <c r="BE115" s="11" t="s">
        <v>3254</v>
      </c>
      <c r="BF115" s="11" t="s">
        <v>3255</v>
      </c>
      <c r="BG115" s="11" t="s">
        <v>3256</v>
      </c>
      <c r="BH115" s="11" t="s">
        <v>3257</v>
      </c>
      <c r="BI115" s="11" t="s">
        <v>3258</v>
      </c>
      <c r="BJ115" s="11" t="s">
        <v>3259</v>
      </c>
      <c r="BK115" s="11" t="s">
        <v>3260</v>
      </c>
      <c r="BL115" s="11" t="s">
        <v>3261</v>
      </c>
      <c r="BM115" s="11" t="s">
        <v>3262</v>
      </c>
      <c r="BN115" s="11" t="s">
        <v>3263</v>
      </c>
      <c r="BO115" s="11" t="s">
        <v>3264</v>
      </c>
      <c r="BP115" s="11" t="s">
        <v>3265</v>
      </c>
      <c r="BQ115" s="9" t="s">
        <v>13</v>
      </c>
    </row>
    <row r="116" spans="1:69" ht="15" customHeight="1" x14ac:dyDescent="0.25">
      <c r="A116" s="10">
        <v>104</v>
      </c>
      <c r="B116" s="7" t="s">
        <v>15</v>
      </c>
      <c r="C116" s="11" t="s">
        <v>3206</v>
      </c>
      <c r="D116" s="11" t="s">
        <v>3207</v>
      </c>
      <c r="E116" s="11" t="s">
        <v>3208</v>
      </c>
      <c r="F116" s="11" t="s">
        <v>3209</v>
      </c>
      <c r="G116" s="11" t="s">
        <v>3210</v>
      </c>
      <c r="H116" s="11" t="s">
        <v>3211</v>
      </c>
      <c r="I116" s="11" t="s">
        <v>3212</v>
      </c>
      <c r="J116" s="11" t="s">
        <v>3213</v>
      </c>
      <c r="K116" s="11" t="s">
        <v>3214</v>
      </c>
      <c r="L116" s="11" t="s">
        <v>1359</v>
      </c>
      <c r="M116" s="11" t="s">
        <v>1361</v>
      </c>
      <c r="N116" s="11" t="s">
        <v>1363</v>
      </c>
      <c r="O116" s="11" t="s">
        <v>1365</v>
      </c>
      <c r="P116" s="11" t="s">
        <v>1367</v>
      </c>
      <c r="Q116" s="11" t="s">
        <v>1369</v>
      </c>
      <c r="R116" s="11" t="s">
        <v>3215</v>
      </c>
      <c r="S116" s="11" t="s">
        <v>3216</v>
      </c>
      <c r="T116" s="11" t="s">
        <v>3217</v>
      </c>
      <c r="U116" s="11" t="s">
        <v>3218</v>
      </c>
      <c r="V116" s="11" t="s">
        <v>3219</v>
      </c>
      <c r="W116" s="11" t="s">
        <v>3220</v>
      </c>
      <c r="X116" s="11" t="s">
        <v>3221</v>
      </c>
      <c r="Y116" s="11" t="s">
        <v>3222</v>
      </c>
      <c r="Z116" s="11" t="s">
        <v>3223</v>
      </c>
      <c r="AA116" s="11" t="s">
        <v>3224</v>
      </c>
      <c r="AB116" s="11" t="s">
        <v>3225</v>
      </c>
      <c r="AC116" s="11" t="s">
        <v>3226</v>
      </c>
      <c r="AD116" s="11" t="s">
        <v>3227</v>
      </c>
      <c r="AE116" s="11" t="s">
        <v>3228</v>
      </c>
      <c r="AF116" s="11" t="s">
        <v>3229</v>
      </c>
      <c r="AG116" s="11" t="s">
        <v>3230</v>
      </c>
      <c r="AH116" s="11" t="s">
        <v>3231</v>
      </c>
      <c r="AI116" s="11" t="s">
        <v>3232</v>
      </c>
      <c r="AJ116" s="11" t="s">
        <v>3233</v>
      </c>
      <c r="AK116" s="11" t="s">
        <v>3234</v>
      </c>
      <c r="AL116" s="11" t="s">
        <v>3235</v>
      </c>
      <c r="AM116" s="11" t="s">
        <v>3236</v>
      </c>
      <c r="AN116" s="11" t="s">
        <v>3237</v>
      </c>
      <c r="AO116" s="11" t="s">
        <v>3238</v>
      </c>
      <c r="AP116" s="11" t="s">
        <v>3239</v>
      </c>
      <c r="AQ116" s="11" t="s">
        <v>3240</v>
      </c>
      <c r="AR116" s="11" t="s">
        <v>3241</v>
      </c>
      <c r="AS116" s="11" t="s">
        <v>3242</v>
      </c>
      <c r="AT116" s="11" t="s">
        <v>3243</v>
      </c>
      <c r="AU116" s="11" t="s">
        <v>3244</v>
      </c>
      <c r="AV116" s="11" t="s">
        <v>3245</v>
      </c>
      <c r="AW116" s="11" t="s">
        <v>3246</v>
      </c>
      <c r="AX116" s="11" t="s">
        <v>3247</v>
      </c>
      <c r="AY116" s="11" t="s">
        <v>3248</v>
      </c>
      <c r="AZ116" s="11" t="s">
        <v>3249</v>
      </c>
      <c r="BA116" s="11" t="s">
        <v>3250</v>
      </c>
      <c r="BB116" s="11" t="s">
        <v>3251</v>
      </c>
      <c r="BC116" s="11" t="s">
        <v>3252</v>
      </c>
      <c r="BD116" s="11" t="s">
        <v>3253</v>
      </c>
      <c r="BE116" s="11" t="s">
        <v>3254</v>
      </c>
      <c r="BF116" s="11" t="s">
        <v>3255</v>
      </c>
      <c r="BG116" s="11" t="s">
        <v>3256</v>
      </c>
      <c r="BH116" s="11" t="s">
        <v>3257</v>
      </c>
      <c r="BI116" s="11" t="s">
        <v>3258</v>
      </c>
      <c r="BJ116" s="11" t="s">
        <v>3259</v>
      </c>
      <c r="BK116" s="11" t="s">
        <v>3260</v>
      </c>
      <c r="BL116" s="11" t="s">
        <v>3261</v>
      </c>
      <c r="BM116" s="11" t="s">
        <v>3262</v>
      </c>
      <c r="BN116" s="11" t="s">
        <v>3263</v>
      </c>
      <c r="BO116" s="11" t="s">
        <v>3264</v>
      </c>
      <c r="BP116" s="11" t="s">
        <v>3265</v>
      </c>
      <c r="BQ116" s="7" t="s">
        <v>15</v>
      </c>
    </row>
    <row r="117" spans="1:69" ht="15" customHeight="1" x14ac:dyDescent="0.25">
      <c r="A117" s="10">
        <v>105</v>
      </c>
      <c r="B117" s="9" t="s">
        <v>13</v>
      </c>
      <c r="C117" s="11" t="s">
        <v>3266</v>
      </c>
      <c r="D117" s="11" t="s">
        <v>3267</v>
      </c>
      <c r="E117" s="11" t="s">
        <v>3268</v>
      </c>
      <c r="F117" s="11" t="s">
        <v>3269</v>
      </c>
      <c r="G117" s="11" t="s">
        <v>3270</v>
      </c>
      <c r="H117" s="11" t="s">
        <v>3271</v>
      </c>
      <c r="I117" s="11" t="s">
        <v>3272</v>
      </c>
      <c r="J117" s="11" t="s">
        <v>3273</v>
      </c>
      <c r="K117" s="11" t="s">
        <v>3274</v>
      </c>
      <c r="L117" s="11" t="s">
        <v>3275</v>
      </c>
      <c r="M117" s="11" t="s">
        <v>3276</v>
      </c>
      <c r="N117" s="11" t="s">
        <v>3277</v>
      </c>
      <c r="O117" s="11" t="s">
        <v>3278</v>
      </c>
      <c r="P117" s="11" t="s">
        <v>3279</v>
      </c>
      <c r="Q117" s="11" t="s">
        <v>3280</v>
      </c>
      <c r="R117" s="11" t="s">
        <v>3281</v>
      </c>
      <c r="S117" s="11" t="s">
        <v>3282</v>
      </c>
      <c r="T117" s="11" t="s">
        <v>3283</v>
      </c>
      <c r="U117" s="11" t="s">
        <v>3284</v>
      </c>
      <c r="V117" s="11" t="s">
        <v>3285</v>
      </c>
      <c r="W117" s="11" t="s">
        <v>3286</v>
      </c>
      <c r="X117" s="15" t="s">
        <v>3287</v>
      </c>
      <c r="Y117" s="11" t="s">
        <v>1530</v>
      </c>
      <c r="Z117" s="14" t="s">
        <v>1532</v>
      </c>
      <c r="AA117" s="14" t="s">
        <v>1534</v>
      </c>
      <c r="AB117" s="16" t="s">
        <v>1536</v>
      </c>
      <c r="AC117" s="23" t="s">
        <v>1538</v>
      </c>
      <c r="AD117" s="25" t="s">
        <v>1540</v>
      </c>
      <c r="AE117" s="12" t="s">
        <v>1542</v>
      </c>
      <c r="AF117" s="11" t="s">
        <v>1544</v>
      </c>
      <c r="AG117" s="11" t="s">
        <v>1546</v>
      </c>
      <c r="AH117" s="11" t="s">
        <v>1548</v>
      </c>
      <c r="AI117" s="11" t="s">
        <v>1550</v>
      </c>
      <c r="AJ117" s="11" t="s">
        <v>1552</v>
      </c>
      <c r="AK117" s="11" t="s">
        <v>1554</v>
      </c>
      <c r="AL117" s="11" t="s">
        <v>1556</v>
      </c>
      <c r="AM117" s="11" t="s">
        <v>1558</v>
      </c>
      <c r="AN117" s="11" t="s">
        <v>1560</v>
      </c>
      <c r="AO117" s="11" t="s">
        <v>1562</v>
      </c>
      <c r="AP117" s="11" t="s">
        <v>1564</v>
      </c>
      <c r="AQ117" s="11" t="s">
        <v>1566</v>
      </c>
      <c r="AR117" s="11" t="s">
        <v>1568</v>
      </c>
      <c r="AS117" s="11" t="s">
        <v>1570</v>
      </c>
      <c r="AT117" s="11" t="s">
        <v>1572</v>
      </c>
      <c r="AU117" s="11" t="s">
        <v>1574</v>
      </c>
      <c r="AV117" s="11" t="s">
        <v>1576</v>
      </c>
      <c r="AW117" s="11" t="s">
        <v>1578</v>
      </c>
      <c r="AX117" s="11" t="s">
        <v>1580</v>
      </c>
      <c r="AY117" s="11" t="s">
        <v>1582</v>
      </c>
      <c r="AZ117" s="11" t="s">
        <v>1584</v>
      </c>
      <c r="BA117" s="11" t="s">
        <v>3288</v>
      </c>
      <c r="BB117" s="11" t="s">
        <v>3289</v>
      </c>
      <c r="BC117" s="11" t="s">
        <v>3290</v>
      </c>
      <c r="BD117" s="11" t="s">
        <v>3291</v>
      </c>
      <c r="BE117" s="11" t="s">
        <v>3292</v>
      </c>
      <c r="BF117" s="11" t="s">
        <v>3293</v>
      </c>
      <c r="BG117" s="11" t="s">
        <v>3294</v>
      </c>
      <c r="BH117" s="11" t="s">
        <v>3295</v>
      </c>
      <c r="BI117" s="11" t="s">
        <v>3296</v>
      </c>
      <c r="BJ117" s="11" t="s">
        <v>3297</v>
      </c>
      <c r="BK117" s="11" t="s">
        <v>3298</v>
      </c>
      <c r="BL117" s="11" t="s">
        <v>3299</v>
      </c>
      <c r="BM117" s="11" t="s">
        <v>3300</v>
      </c>
      <c r="BN117" s="11" t="s">
        <v>3301</v>
      </c>
      <c r="BO117" s="11" t="s">
        <v>3302</v>
      </c>
      <c r="BP117" s="13" t="s">
        <v>3303</v>
      </c>
      <c r="BQ117" s="9" t="s">
        <v>13</v>
      </c>
    </row>
    <row r="118" spans="1:69" ht="15" customHeight="1" x14ac:dyDescent="0.25">
      <c r="A118" s="10">
        <v>106</v>
      </c>
      <c r="B118" s="7" t="s">
        <v>15</v>
      </c>
      <c r="C118" s="11" t="s">
        <v>3266</v>
      </c>
      <c r="D118" s="11" t="s">
        <v>3267</v>
      </c>
      <c r="E118" s="11" t="s">
        <v>3268</v>
      </c>
      <c r="F118" s="11" t="s">
        <v>3269</v>
      </c>
      <c r="G118" s="11" t="s">
        <v>3270</v>
      </c>
      <c r="H118" s="11" t="s">
        <v>3271</v>
      </c>
      <c r="I118" s="11" t="s">
        <v>3272</v>
      </c>
      <c r="J118" s="11" t="s">
        <v>3273</v>
      </c>
      <c r="K118" s="11" t="s">
        <v>3274</v>
      </c>
      <c r="L118" s="11" t="s">
        <v>3275</v>
      </c>
      <c r="M118" s="11" t="s">
        <v>3276</v>
      </c>
      <c r="N118" s="11" t="s">
        <v>3277</v>
      </c>
      <c r="O118" s="11" t="s">
        <v>3278</v>
      </c>
      <c r="P118" s="11" t="s">
        <v>3279</v>
      </c>
      <c r="Q118" s="11" t="s">
        <v>3280</v>
      </c>
      <c r="R118" s="11" t="s">
        <v>3281</v>
      </c>
      <c r="S118" s="11" t="s">
        <v>3282</v>
      </c>
      <c r="T118" s="11" t="s">
        <v>3283</v>
      </c>
      <c r="U118" s="11" t="s">
        <v>3284</v>
      </c>
      <c r="V118" s="11" t="s">
        <v>3285</v>
      </c>
      <c r="W118" s="11" t="s">
        <v>3286</v>
      </c>
      <c r="X118" s="15" t="s">
        <v>3287</v>
      </c>
      <c r="Y118" s="11" t="s">
        <v>1530</v>
      </c>
      <c r="Z118" s="14" t="s">
        <v>1532</v>
      </c>
      <c r="AA118" s="14" t="s">
        <v>1534</v>
      </c>
      <c r="AB118" s="16" t="s">
        <v>1536</v>
      </c>
      <c r="AC118" s="23" t="s">
        <v>1538</v>
      </c>
      <c r="AD118" s="25" t="s">
        <v>1540</v>
      </c>
      <c r="AE118" s="12" t="s">
        <v>1542</v>
      </c>
      <c r="AF118" s="11" t="s">
        <v>1544</v>
      </c>
      <c r="AG118" s="11" t="s">
        <v>1546</v>
      </c>
      <c r="AH118" s="11" t="s">
        <v>1548</v>
      </c>
      <c r="AI118" s="11" t="s">
        <v>1550</v>
      </c>
      <c r="AJ118" s="11" t="s">
        <v>1552</v>
      </c>
      <c r="AK118" s="11" t="s">
        <v>1554</v>
      </c>
      <c r="AL118" s="11" t="s">
        <v>1556</v>
      </c>
      <c r="AM118" s="11" t="s">
        <v>1558</v>
      </c>
      <c r="AN118" s="11" t="s">
        <v>1560</v>
      </c>
      <c r="AO118" s="11" t="s">
        <v>1562</v>
      </c>
      <c r="AP118" s="11" t="s">
        <v>1564</v>
      </c>
      <c r="AQ118" s="11" t="s">
        <v>1566</v>
      </c>
      <c r="AR118" s="11" t="s">
        <v>1568</v>
      </c>
      <c r="AS118" s="11" t="s">
        <v>1570</v>
      </c>
      <c r="AT118" s="11" t="s">
        <v>1572</v>
      </c>
      <c r="AU118" s="11" t="s">
        <v>1574</v>
      </c>
      <c r="AV118" s="11" t="s">
        <v>1576</v>
      </c>
      <c r="AW118" s="11" t="s">
        <v>1578</v>
      </c>
      <c r="AX118" s="11" t="s">
        <v>1580</v>
      </c>
      <c r="AY118" s="11" t="s">
        <v>1582</v>
      </c>
      <c r="AZ118" s="11" t="s">
        <v>1584</v>
      </c>
      <c r="BA118" s="11" t="s">
        <v>3288</v>
      </c>
      <c r="BB118" s="11" t="s">
        <v>3289</v>
      </c>
      <c r="BC118" s="11" t="s">
        <v>3290</v>
      </c>
      <c r="BD118" s="11" t="s">
        <v>3291</v>
      </c>
      <c r="BE118" s="11" t="s">
        <v>3292</v>
      </c>
      <c r="BF118" s="11" t="s">
        <v>3293</v>
      </c>
      <c r="BG118" s="11" t="s">
        <v>3294</v>
      </c>
      <c r="BH118" s="11" t="s">
        <v>3295</v>
      </c>
      <c r="BI118" s="11" t="s">
        <v>3296</v>
      </c>
      <c r="BJ118" s="11" t="s">
        <v>3297</v>
      </c>
      <c r="BK118" s="11" t="s">
        <v>3298</v>
      </c>
      <c r="BL118" s="11" t="s">
        <v>3299</v>
      </c>
      <c r="BM118" s="11" t="s">
        <v>3300</v>
      </c>
      <c r="BN118" s="11" t="s">
        <v>3301</v>
      </c>
      <c r="BO118" s="11" t="s">
        <v>3302</v>
      </c>
      <c r="BP118" s="13" t="s">
        <v>3303</v>
      </c>
      <c r="BQ118" s="7" t="s">
        <v>15</v>
      </c>
    </row>
    <row r="119" spans="1:69" ht="15" customHeight="1" x14ac:dyDescent="0.25">
      <c r="A119" s="10">
        <v>107</v>
      </c>
      <c r="B119" s="9" t="s">
        <v>13</v>
      </c>
      <c r="C119" s="11" t="s">
        <v>3304</v>
      </c>
      <c r="D119" s="11" t="s">
        <v>3305</v>
      </c>
      <c r="E119" s="11" t="s">
        <v>3306</v>
      </c>
      <c r="F119" s="11" t="s">
        <v>3307</v>
      </c>
      <c r="G119" s="11" t="s">
        <v>3308</v>
      </c>
      <c r="H119" s="11" t="s">
        <v>3309</v>
      </c>
      <c r="I119" s="11" t="s">
        <v>3310</v>
      </c>
      <c r="J119" s="11" t="s">
        <v>3311</v>
      </c>
      <c r="K119" s="11" t="s">
        <v>3312</v>
      </c>
      <c r="L119" s="11" t="s">
        <v>3313</v>
      </c>
      <c r="M119" s="11" t="s">
        <v>3314</v>
      </c>
      <c r="N119" s="11" t="s">
        <v>3315</v>
      </c>
      <c r="O119" s="11" t="s">
        <v>1642</v>
      </c>
      <c r="P119" s="11" t="s">
        <v>1644</v>
      </c>
      <c r="Q119" s="11" t="s">
        <v>1646</v>
      </c>
      <c r="R119" s="11" t="s">
        <v>3316</v>
      </c>
      <c r="S119" s="11" t="s">
        <v>3317</v>
      </c>
      <c r="T119" s="11" t="s">
        <v>3318</v>
      </c>
      <c r="U119" s="11" t="s">
        <v>3319</v>
      </c>
      <c r="V119" s="11" t="s">
        <v>3320</v>
      </c>
      <c r="W119" s="11" t="s">
        <v>3321</v>
      </c>
      <c r="X119" s="11" t="s">
        <v>3322</v>
      </c>
      <c r="Y119" s="11" t="s">
        <v>3323</v>
      </c>
      <c r="Z119" s="11" t="s">
        <v>3324</v>
      </c>
      <c r="AA119" s="11" t="s">
        <v>3325</v>
      </c>
      <c r="AB119" s="11" t="s">
        <v>3326</v>
      </c>
      <c r="AC119" s="11" t="s">
        <v>3327</v>
      </c>
      <c r="AD119" s="11" t="s">
        <v>3328</v>
      </c>
      <c r="AE119" s="11" t="s">
        <v>3329</v>
      </c>
      <c r="AF119" s="11" t="s">
        <v>1676</v>
      </c>
      <c r="AG119" s="11" t="s">
        <v>3330</v>
      </c>
      <c r="AH119" s="11" t="s">
        <v>3331</v>
      </c>
      <c r="AI119" s="11" t="s">
        <v>3332</v>
      </c>
      <c r="AJ119" s="11" t="s">
        <v>3333</v>
      </c>
      <c r="AK119" s="11" t="s">
        <v>3334</v>
      </c>
      <c r="AL119" s="11" t="s">
        <v>3335</v>
      </c>
      <c r="AM119" s="11" t="s">
        <v>3336</v>
      </c>
      <c r="AN119" s="11" t="s">
        <v>3337</v>
      </c>
      <c r="AO119" s="11" t="s">
        <v>3338</v>
      </c>
      <c r="AP119" s="11" t="s">
        <v>3339</v>
      </c>
      <c r="AQ119" s="11" t="s">
        <v>3340</v>
      </c>
      <c r="AR119" s="11" t="s">
        <v>3341</v>
      </c>
      <c r="AS119" s="11" t="s">
        <v>3342</v>
      </c>
      <c r="AT119" s="11" t="s">
        <v>3343</v>
      </c>
      <c r="AU119" s="11" t="s">
        <v>3344</v>
      </c>
      <c r="AV119" s="11" t="s">
        <v>1708</v>
      </c>
      <c r="AW119" s="11" t="s">
        <v>1710</v>
      </c>
      <c r="AX119" s="11" t="s">
        <v>1712</v>
      </c>
      <c r="AY119" s="11" t="s">
        <v>1714</v>
      </c>
      <c r="AZ119" s="11" t="s">
        <v>1716</v>
      </c>
      <c r="BA119" s="11" t="s">
        <v>1718</v>
      </c>
      <c r="BB119" s="11" t="s">
        <v>1720</v>
      </c>
      <c r="BC119" s="11" t="s">
        <v>1722</v>
      </c>
      <c r="BD119" s="11" t="s">
        <v>1724</v>
      </c>
      <c r="BE119" s="11" t="s">
        <v>1726</v>
      </c>
      <c r="BF119" s="11" t="s">
        <v>3345</v>
      </c>
      <c r="BG119" s="11" t="s">
        <v>3346</v>
      </c>
      <c r="BH119" s="11" t="s">
        <v>3347</v>
      </c>
      <c r="BI119" s="11" t="s">
        <v>3348</v>
      </c>
      <c r="BJ119" s="11" t="s">
        <v>3349</v>
      </c>
      <c r="BK119" s="11" t="s">
        <v>3350</v>
      </c>
      <c r="BL119" s="11" t="s">
        <v>3351</v>
      </c>
      <c r="BM119" s="11" t="s">
        <v>3352</v>
      </c>
      <c r="BN119" s="11" t="s">
        <v>3353</v>
      </c>
      <c r="BO119" s="11" t="s">
        <v>3354</v>
      </c>
      <c r="BP119" s="11" t="s">
        <v>3355</v>
      </c>
      <c r="BQ119" s="9" t="s">
        <v>13</v>
      </c>
    </row>
    <row r="120" spans="1:69" ht="15" customHeight="1" x14ac:dyDescent="0.25">
      <c r="A120" s="10">
        <v>108</v>
      </c>
      <c r="B120" s="7" t="s">
        <v>15</v>
      </c>
      <c r="C120" s="11" t="s">
        <v>3304</v>
      </c>
      <c r="D120" s="11" t="s">
        <v>3305</v>
      </c>
      <c r="E120" s="11" t="s">
        <v>3306</v>
      </c>
      <c r="F120" s="11" t="s">
        <v>3307</v>
      </c>
      <c r="G120" s="11" t="s">
        <v>3308</v>
      </c>
      <c r="H120" s="11" t="s">
        <v>3309</v>
      </c>
      <c r="I120" s="11" t="s">
        <v>3310</v>
      </c>
      <c r="J120" s="11" t="s">
        <v>3311</v>
      </c>
      <c r="K120" s="11" t="s">
        <v>3312</v>
      </c>
      <c r="L120" s="11" t="s">
        <v>3313</v>
      </c>
      <c r="M120" s="11" t="s">
        <v>3314</v>
      </c>
      <c r="N120" s="11" t="s">
        <v>3315</v>
      </c>
      <c r="O120" s="11" t="s">
        <v>1642</v>
      </c>
      <c r="P120" s="11" t="s">
        <v>1644</v>
      </c>
      <c r="Q120" s="11" t="s">
        <v>1646</v>
      </c>
      <c r="R120" s="11" t="s">
        <v>3316</v>
      </c>
      <c r="S120" s="11" t="s">
        <v>3317</v>
      </c>
      <c r="T120" s="11" t="s">
        <v>3318</v>
      </c>
      <c r="U120" s="11" t="s">
        <v>3319</v>
      </c>
      <c r="V120" s="11" t="s">
        <v>3320</v>
      </c>
      <c r="W120" s="11" t="s">
        <v>3321</v>
      </c>
      <c r="X120" s="11" t="s">
        <v>3322</v>
      </c>
      <c r="Y120" s="11" t="s">
        <v>3323</v>
      </c>
      <c r="Z120" s="11" t="s">
        <v>3324</v>
      </c>
      <c r="AA120" s="11" t="s">
        <v>3325</v>
      </c>
      <c r="AB120" s="11" t="s">
        <v>3326</v>
      </c>
      <c r="AC120" s="11" t="s">
        <v>3327</v>
      </c>
      <c r="AD120" s="11" t="s">
        <v>3328</v>
      </c>
      <c r="AE120" s="11" t="s">
        <v>3329</v>
      </c>
      <c r="AF120" s="11" t="s">
        <v>1676</v>
      </c>
      <c r="AG120" s="11" t="s">
        <v>3330</v>
      </c>
      <c r="AH120" s="11" t="s">
        <v>3331</v>
      </c>
      <c r="AI120" s="11" t="s">
        <v>3332</v>
      </c>
      <c r="AJ120" s="11" t="s">
        <v>3333</v>
      </c>
      <c r="AK120" s="11" t="s">
        <v>3334</v>
      </c>
      <c r="AL120" s="11" t="s">
        <v>3335</v>
      </c>
      <c r="AM120" s="11" t="s">
        <v>3336</v>
      </c>
      <c r="AN120" s="11" t="s">
        <v>3337</v>
      </c>
      <c r="AO120" s="11" t="s">
        <v>3338</v>
      </c>
      <c r="AP120" s="11" t="s">
        <v>3339</v>
      </c>
      <c r="AQ120" s="11" t="s">
        <v>3340</v>
      </c>
      <c r="AR120" s="11" t="s">
        <v>3341</v>
      </c>
      <c r="AS120" s="11" t="s">
        <v>3342</v>
      </c>
      <c r="AT120" s="11" t="s">
        <v>3343</v>
      </c>
      <c r="AU120" s="11" t="s">
        <v>3344</v>
      </c>
      <c r="AV120" s="11" t="s">
        <v>1708</v>
      </c>
      <c r="AW120" s="11" t="s">
        <v>1710</v>
      </c>
      <c r="AX120" s="11" t="s">
        <v>1712</v>
      </c>
      <c r="AY120" s="11" t="s">
        <v>1714</v>
      </c>
      <c r="AZ120" s="11" t="s">
        <v>1716</v>
      </c>
      <c r="BA120" s="11" t="s">
        <v>1718</v>
      </c>
      <c r="BB120" s="11" t="s">
        <v>1720</v>
      </c>
      <c r="BC120" s="11" t="s">
        <v>1722</v>
      </c>
      <c r="BD120" s="11" t="s">
        <v>1724</v>
      </c>
      <c r="BE120" s="11" t="s">
        <v>1726</v>
      </c>
      <c r="BF120" s="11" t="s">
        <v>3345</v>
      </c>
      <c r="BG120" s="11" t="s">
        <v>3346</v>
      </c>
      <c r="BH120" s="11" t="s">
        <v>3347</v>
      </c>
      <c r="BI120" s="11" t="s">
        <v>3348</v>
      </c>
      <c r="BJ120" s="11" t="s">
        <v>3349</v>
      </c>
      <c r="BK120" s="11" t="s">
        <v>3350</v>
      </c>
      <c r="BL120" s="11" t="s">
        <v>3351</v>
      </c>
      <c r="BM120" s="11" t="s">
        <v>3352</v>
      </c>
      <c r="BN120" s="11" t="s">
        <v>3353</v>
      </c>
      <c r="BO120" s="11" t="s">
        <v>3354</v>
      </c>
      <c r="BP120" s="11" t="s">
        <v>3355</v>
      </c>
      <c r="BQ120" s="7" t="s">
        <v>15</v>
      </c>
    </row>
    <row r="121" spans="1:69" ht="15" customHeight="1" x14ac:dyDescent="0.25">
      <c r="A121" s="10">
        <v>109</v>
      </c>
      <c r="B121" s="9" t="s">
        <v>13</v>
      </c>
      <c r="C121" s="11" t="s">
        <v>3356</v>
      </c>
      <c r="D121" s="11" t="s">
        <v>3357</v>
      </c>
      <c r="E121" s="11" t="s">
        <v>3358</v>
      </c>
      <c r="F121" s="11" t="s">
        <v>3359</v>
      </c>
      <c r="G121" s="11" t="s">
        <v>3360</v>
      </c>
      <c r="H121" s="11" t="s">
        <v>3361</v>
      </c>
      <c r="I121" s="11" t="s">
        <v>3362</v>
      </c>
      <c r="J121" s="11" t="s">
        <v>3363</v>
      </c>
      <c r="K121" s="11" t="s">
        <v>3364</v>
      </c>
      <c r="L121" s="11" t="s">
        <v>3365</v>
      </c>
      <c r="M121" s="11" t="s">
        <v>3366</v>
      </c>
      <c r="N121" s="11" t="s">
        <v>3367</v>
      </c>
      <c r="O121" s="11" t="s">
        <v>3368</v>
      </c>
      <c r="P121" s="11" t="s">
        <v>3369</v>
      </c>
      <c r="Q121" s="11" t="s">
        <v>3370</v>
      </c>
      <c r="R121" s="11" t="s">
        <v>3371</v>
      </c>
      <c r="S121" s="11" t="s">
        <v>3372</v>
      </c>
      <c r="T121" s="11" t="s">
        <v>3373</v>
      </c>
      <c r="U121" s="11" t="s">
        <v>3374</v>
      </c>
      <c r="V121" s="11" t="s">
        <v>3375</v>
      </c>
      <c r="W121" s="11" t="s">
        <v>3376</v>
      </c>
      <c r="X121" s="11" t="s">
        <v>3377</v>
      </c>
      <c r="Y121" s="11" t="s">
        <v>3378</v>
      </c>
      <c r="Z121" s="11" t="s">
        <v>3379</v>
      </c>
      <c r="AA121" s="11" t="s">
        <v>3380</v>
      </c>
      <c r="AB121" s="11" t="s">
        <v>3381</v>
      </c>
      <c r="AC121" s="11" t="s">
        <v>3382</v>
      </c>
      <c r="AD121" s="11" t="s">
        <v>3383</v>
      </c>
      <c r="AE121" s="11" t="s">
        <v>3384</v>
      </c>
      <c r="AF121" s="11" t="s">
        <v>3385</v>
      </c>
      <c r="AG121" s="11" t="s">
        <v>3386</v>
      </c>
      <c r="AH121" s="11" t="s">
        <v>3387</v>
      </c>
      <c r="AI121" s="11" t="s">
        <v>3388</v>
      </c>
      <c r="AJ121" s="11" t="s">
        <v>3389</v>
      </c>
      <c r="AK121" s="11" t="s">
        <v>3390</v>
      </c>
      <c r="AL121" s="11" t="s">
        <v>3391</v>
      </c>
      <c r="AM121" s="11" t="s">
        <v>1809</v>
      </c>
      <c r="AN121" s="11" t="s">
        <v>1811</v>
      </c>
      <c r="AO121" s="11" t="s">
        <v>1813</v>
      </c>
      <c r="AP121" s="11" t="s">
        <v>1815</v>
      </c>
      <c r="AQ121" s="11" t="s">
        <v>1817</v>
      </c>
      <c r="AR121" s="11" t="s">
        <v>1819</v>
      </c>
      <c r="AS121" s="11" t="s">
        <v>1821</v>
      </c>
      <c r="AT121" s="11" t="s">
        <v>3392</v>
      </c>
      <c r="AU121" s="11" t="s">
        <v>3393</v>
      </c>
      <c r="AV121" s="11" t="s">
        <v>3394</v>
      </c>
      <c r="AW121" s="11" t="s">
        <v>3395</v>
      </c>
      <c r="AX121" s="11" t="s">
        <v>3396</v>
      </c>
      <c r="AY121" s="11" t="s">
        <v>3397</v>
      </c>
      <c r="AZ121" s="11" t="s">
        <v>3398</v>
      </c>
      <c r="BA121" s="11" t="s">
        <v>3399</v>
      </c>
      <c r="BB121" s="11" t="s">
        <v>3400</v>
      </c>
      <c r="BC121" s="11" t="s">
        <v>3401</v>
      </c>
      <c r="BD121" s="11" t="s">
        <v>3402</v>
      </c>
      <c r="BE121" s="11" t="s">
        <v>3403</v>
      </c>
      <c r="BF121" s="11" t="s">
        <v>3404</v>
      </c>
      <c r="BG121" s="11" t="s">
        <v>3405</v>
      </c>
      <c r="BH121" s="11" t="s">
        <v>3406</v>
      </c>
      <c r="BI121" s="11" t="s">
        <v>3407</v>
      </c>
      <c r="BJ121" s="11" t="s">
        <v>1855</v>
      </c>
      <c r="BK121" s="11" t="s">
        <v>1857</v>
      </c>
      <c r="BL121" s="11" t="s">
        <v>1859</v>
      </c>
      <c r="BM121" s="11" t="s">
        <v>1861</v>
      </c>
      <c r="BN121" s="11" t="s">
        <v>1863</v>
      </c>
      <c r="BO121" s="11" t="s">
        <v>1865</v>
      </c>
      <c r="BP121" s="11" t="s">
        <v>1867</v>
      </c>
      <c r="BQ121" s="9" t="s">
        <v>13</v>
      </c>
    </row>
    <row r="122" spans="1:69" ht="15" customHeight="1" x14ac:dyDescent="0.25">
      <c r="A122" s="10">
        <v>110</v>
      </c>
      <c r="B122" s="7" t="s">
        <v>15</v>
      </c>
      <c r="C122" s="11" t="s">
        <v>3356</v>
      </c>
      <c r="D122" s="11" t="s">
        <v>3357</v>
      </c>
      <c r="E122" s="11" t="s">
        <v>3358</v>
      </c>
      <c r="F122" s="11" t="s">
        <v>3359</v>
      </c>
      <c r="G122" s="11" t="s">
        <v>3360</v>
      </c>
      <c r="H122" s="11" t="s">
        <v>3361</v>
      </c>
      <c r="I122" s="11" t="s">
        <v>3362</v>
      </c>
      <c r="J122" s="11" t="s">
        <v>3363</v>
      </c>
      <c r="K122" s="11" t="s">
        <v>3364</v>
      </c>
      <c r="L122" s="11" t="s">
        <v>3365</v>
      </c>
      <c r="M122" s="11" t="s">
        <v>3366</v>
      </c>
      <c r="N122" s="11" t="s">
        <v>3367</v>
      </c>
      <c r="O122" s="11" t="s">
        <v>3368</v>
      </c>
      <c r="P122" s="11" t="s">
        <v>3369</v>
      </c>
      <c r="Q122" s="11" t="s">
        <v>3370</v>
      </c>
      <c r="R122" s="11" t="s">
        <v>3371</v>
      </c>
      <c r="S122" s="11" t="s">
        <v>3372</v>
      </c>
      <c r="T122" s="11" t="s">
        <v>3373</v>
      </c>
      <c r="U122" s="11" t="s">
        <v>3374</v>
      </c>
      <c r="V122" s="11" t="s">
        <v>3375</v>
      </c>
      <c r="W122" s="11" t="s">
        <v>3376</v>
      </c>
      <c r="X122" s="11" t="s">
        <v>3377</v>
      </c>
      <c r="Y122" s="11" t="s">
        <v>3378</v>
      </c>
      <c r="Z122" s="11" t="s">
        <v>3379</v>
      </c>
      <c r="AA122" s="11" t="s">
        <v>3380</v>
      </c>
      <c r="AB122" s="11" t="s">
        <v>3381</v>
      </c>
      <c r="AC122" s="11" t="s">
        <v>3382</v>
      </c>
      <c r="AD122" s="11" t="s">
        <v>3383</v>
      </c>
      <c r="AE122" s="11" t="s">
        <v>3384</v>
      </c>
      <c r="AF122" s="11" t="s">
        <v>3385</v>
      </c>
      <c r="AG122" s="11" t="s">
        <v>3386</v>
      </c>
      <c r="AH122" s="11" t="s">
        <v>3387</v>
      </c>
      <c r="AI122" s="11" t="s">
        <v>3388</v>
      </c>
      <c r="AJ122" s="11" t="s">
        <v>3389</v>
      </c>
      <c r="AK122" s="11" t="s">
        <v>3390</v>
      </c>
      <c r="AL122" s="11" t="s">
        <v>3391</v>
      </c>
      <c r="AM122" s="11" t="s">
        <v>1809</v>
      </c>
      <c r="AN122" s="11" t="s">
        <v>1811</v>
      </c>
      <c r="AO122" s="11" t="s">
        <v>1813</v>
      </c>
      <c r="AP122" s="11" t="s">
        <v>1815</v>
      </c>
      <c r="AQ122" s="11" t="s">
        <v>1817</v>
      </c>
      <c r="AR122" s="11" t="s">
        <v>1819</v>
      </c>
      <c r="AS122" s="11" t="s">
        <v>1821</v>
      </c>
      <c r="AT122" s="11" t="s">
        <v>3392</v>
      </c>
      <c r="AU122" s="11" t="s">
        <v>3393</v>
      </c>
      <c r="AV122" s="11" t="s">
        <v>3394</v>
      </c>
      <c r="AW122" s="11" t="s">
        <v>3395</v>
      </c>
      <c r="AX122" s="11" t="s">
        <v>3396</v>
      </c>
      <c r="AY122" s="11" t="s">
        <v>3397</v>
      </c>
      <c r="AZ122" s="11" t="s">
        <v>3398</v>
      </c>
      <c r="BA122" s="11" t="s">
        <v>3399</v>
      </c>
      <c r="BB122" s="11" t="s">
        <v>3400</v>
      </c>
      <c r="BC122" s="11" t="s">
        <v>3401</v>
      </c>
      <c r="BD122" s="11" t="s">
        <v>3402</v>
      </c>
      <c r="BE122" s="11" t="s">
        <v>3403</v>
      </c>
      <c r="BF122" s="11" t="s">
        <v>3404</v>
      </c>
      <c r="BG122" s="11" t="s">
        <v>3405</v>
      </c>
      <c r="BH122" s="11" t="s">
        <v>3406</v>
      </c>
      <c r="BI122" s="11" t="s">
        <v>3407</v>
      </c>
      <c r="BJ122" s="11" t="s">
        <v>1855</v>
      </c>
      <c r="BK122" s="11" t="s">
        <v>1857</v>
      </c>
      <c r="BL122" s="11" t="s">
        <v>1859</v>
      </c>
      <c r="BM122" s="11" t="s">
        <v>1861</v>
      </c>
      <c r="BN122" s="11" t="s">
        <v>1863</v>
      </c>
      <c r="BO122" s="11" t="s">
        <v>1865</v>
      </c>
      <c r="BP122" s="11" t="s">
        <v>1867</v>
      </c>
      <c r="BQ122" s="7" t="s">
        <v>15</v>
      </c>
    </row>
    <row r="123" spans="1:69" ht="15" customHeight="1" x14ac:dyDescent="0.25">
      <c r="A123" s="10">
        <v>111</v>
      </c>
      <c r="B123" s="9" t="s">
        <v>13</v>
      </c>
      <c r="C123" s="11" t="s">
        <v>1869</v>
      </c>
      <c r="D123" s="11" t="s">
        <v>1871</v>
      </c>
      <c r="E123" s="11" t="s">
        <v>1873</v>
      </c>
      <c r="F123" s="11" t="s">
        <v>1875</v>
      </c>
      <c r="G123" s="11" t="s">
        <v>1877</v>
      </c>
      <c r="H123" s="11" t="s">
        <v>3408</v>
      </c>
      <c r="I123" s="11" t="s">
        <v>3409</v>
      </c>
      <c r="J123" s="11" t="s">
        <v>3410</v>
      </c>
      <c r="K123" s="11" t="s">
        <v>3411</v>
      </c>
      <c r="L123" s="11" t="s">
        <v>3412</v>
      </c>
      <c r="M123" s="11" t="s">
        <v>3413</v>
      </c>
      <c r="N123" s="11" t="s">
        <v>3414</v>
      </c>
      <c r="O123" s="11" t="s">
        <v>3415</v>
      </c>
      <c r="P123" s="11" t="s">
        <v>3416</v>
      </c>
      <c r="Q123" s="11" t="s">
        <v>3417</v>
      </c>
      <c r="R123" s="11" t="s">
        <v>3418</v>
      </c>
      <c r="S123" s="11" t="s">
        <v>3419</v>
      </c>
      <c r="T123" s="11" t="s">
        <v>3420</v>
      </c>
      <c r="U123" s="11" t="s">
        <v>3421</v>
      </c>
      <c r="V123" s="11" t="s">
        <v>3422</v>
      </c>
      <c r="W123" s="11" t="s">
        <v>3423</v>
      </c>
      <c r="X123" s="11" t="s">
        <v>3424</v>
      </c>
      <c r="Y123" s="11" t="s">
        <v>3425</v>
      </c>
      <c r="Z123" s="11" t="s">
        <v>3426</v>
      </c>
      <c r="AA123" s="11" t="s">
        <v>3427</v>
      </c>
      <c r="AB123" s="11" t="s">
        <v>3428</v>
      </c>
      <c r="AC123" s="11" t="s">
        <v>3429</v>
      </c>
      <c r="AD123" s="11" t="s">
        <v>3430</v>
      </c>
      <c r="AE123" s="11" t="s">
        <v>3431</v>
      </c>
      <c r="AF123" s="11" t="s">
        <v>3432</v>
      </c>
      <c r="AG123" s="11" t="s">
        <v>3433</v>
      </c>
      <c r="AH123" s="11" t="s">
        <v>3434</v>
      </c>
      <c r="AI123" s="11" t="s">
        <v>3435</v>
      </c>
      <c r="AJ123" s="11" t="s">
        <v>3436</v>
      </c>
      <c r="AK123" s="11" t="s">
        <v>3437</v>
      </c>
      <c r="AL123" s="11" t="s">
        <v>3438</v>
      </c>
      <c r="AM123" s="11" t="s">
        <v>3439</v>
      </c>
      <c r="AN123" s="11" t="s">
        <v>3440</v>
      </c>
      <c r="AO123" s="11" t="s">
        <v>3441</v>
      </c>
      <c r="AP123" s="11" t="s">
        <v>3442</v>
      </c>
      <c r="AQ123" s="11" t="s">
        <v>3443</v>
      </c>
      <c r="AR123" s="11" t="s">
        <v>3444</v>
      </c>
      <c r="AS123" s="11" t="s">
        <v>3445</v>
      </c>
      <c r="AT123" s="11" t="s">
        <v>3446</v>
      </c>
      <c r="AU123" s="11" t="s">
        <v>3447</v>
      </c>
      <c r="AV123" s="11" t="s">
        <v>3448</v>
      </c>
      <c r="AW123" s="11" t="s">
        <v>3449</v>
      </c>
      <c r="AX123" s="11" t="s">
        <v>3450</v>
      </c>
      <c r="AY123" s="11" t="s">
        <v>3451</v>
      </c>
      <c r="AZ123" s="11" t="s">
        <v>3452</v>
      </c>
      <c r="BA123" s="11" t="s">
        <v>3453</v>
      </c>
      <c r="BB123" s="11" t="s">
        <v>3454</v>
      </c>
      <c r="BC123" s="11" t="s">
        <v>3455</v>
      </c>
      <c r="BD123" s="11" t="s">
        <v>3456</v>
      </c>
      <c r="BE123" s="11" t="s">
        <v>3457</v>
      </c>
      <c r="BF123" s="11" t="s">
        <v>3458</v>
      </c>
      <c r="BG123" s="11" t="s">
        <v>3459</v>
      </c>
      <c r="BH123" s="11" t="s">
        <v>3460</v>
      </c>
      <c r="BI123" s="11" t="s">
        <v>3461</v>
      </c>
      <c r="BJ123" s="11" t="s">
        <v>3462</v>
      </c>
      <c r="BK123" s="11" t="s">
        <v>3463</v>
      </c>
      <c r="BL123" s="11" t="s">
        <v>3464</v>
      </c>
      <c r="BM123" s="11" t="s">
        <v>3465</v>
      </c>
      <c r="BN123" s="11" t="s">
        <v>3466</v>
      </c>
      <c r="BO123" s="11" t="s">
        <v>3467</v>
      </c>
      <c r="BP123" s="11" t="s">
        <v>3468</v>
      </c>
      <c r="BQ123" s="9" t="s">
        <v>13</v>
      </c>
    </row>
    <row r="124" spans="1:69" ht="15" customHeight="1" x14ac:dyDescent="0.25">
      <c r="A124" s="10">
        <v>112</v>
      </c>
      <c r="B124" s="7" t="s">
        <v>15</v>
      </c>
      <c r="C124" s="11" t="s">
        <v>1869</v>
      </c>
      <c r="D124" s="11" t="s">
        <v>1871</v>
      </c>
      <c r="E124" s="11" t="s">
        <v>1873</v>
      </c>
      <c r="F124" s="11" t="s">
        <v>1875</v>
      </c>
      <c r="G124" s="11" t="s">
        <v>1877</v>
      </c>
      <c r="H124" s="11" t="s">
        <v>3408</v>
      </c>
      <c r="I124" s="11" t="s">
        <v>3409</v>
      </c>
      <c r="J124" s="11" t="s">
        <v>3410</v>
      </c>
      <c r="K124" s="11" t="s">
        <v>3411</v>
      </c>
      <c r="L124" s="11" t="s">
        <v>3412</v>
      </c>
      <c r="M124" s="11" t="s">
        <v>3413</v>
      </c>
      <c r="N124" s="11" t="s">
        <v>3414</v>
      </c>
      <c r="O124" s="11" t="s">
        <v>3415</v>
      </c>
      <c r="P124" s="11" t="s">
        <v>3416</v>
      </c>
      <c r="Q124" s="11" t="s">
        <v>3417</v>
      </c>
      <c r="R124" s="11" t="s">
        <v>3418</v>
      </c>
      <c r="S124" s="11" t="s">
        <v>3419</v>
      </c>
      <c r="T124" s="11" t="s">
        <v>3420</v>
      </c>
      <c r="U124" s="11" t="s">
        <v>3421</v>
      </c>
      <c r="V124" s="11" t="s">
        <v>3422</v>
      </c>
      <c r="W124" s="11" t="s">
        <v>3423</v>
      </c>
      <c r="X124" s="11" t="s">
        <v>3424</v>
      </c>
      <c r="Y124" s="11" t="s">
        <v>3425</v>
      </c>
      <c r="Z124" s="11" t="s">
        <v>3426</v>
      </c>
      <c r="AA124" s="11" t="s">
        <v>3427</v>
      </c>
      <c r="AB124" s="11" t="s">
        <v>3428</v>
      </c>
      <c r="AC124" s="11" t="s">
        <v>3429</v>
      </c>
      <c r="AD124" s="11" t="s">
        <v>3430</v>
      </c>
      <c r="AE124" s="11" t="s">
        <v>3431</v>
      </c>
      <c r="AF124" s="11" t="s">
        <v>3432</v>
      </c>
      <c r="AG124" s="11" t="s">
        <v>3433</v>
      </c>
      <c r="AH124" s="11" t="s">
        <v>3434</v>
      </c>
      <c r="AI124" s="11" t="s">
        <v>3435</v>
      </c>
      <c r="AJ124" s="11" t="s">
        <v>3436</v>
      </c>
      <c r="AK124" s="11" t="s">
        <v>3437</v>
      </c>
      <c r="AL124" s="11" t="s">
        <v>3438</v>
      </c>
      <c r="AM124" s="11" t="s">
        <v>3439</v>
      </c>
      <c r="AN124" s="11" t="s">
        <v>3440</v>
      </c>
      <c r="AO124" s="11" t="s">
        <v>3441</v>
      </c>
      <c r="AP124" s="11" t="s">
        <v>3442</v>
      </c>
      <c r="AQ124" s="11" t="s">
        <v>3443</v>
      </c>
      <c r="AR124" s="11" t="s">
        <v>3444</v>
      </c>
      <c r="AS124" s="11" t="s">
        <v>3445</v>
      </c>
      <c r="AT124" s="11" t="s">
        <v>3446</v>
      </c>
      <c r="AU124" s="11" t="s">
        <v>3447</v>
      </c>
      <c r="AV124" s="11" t="s">
        <v>3448</v>
      </c>
      <c r="AW124" s="11" t="s">
        <v>3449</v>
      </c>
      <c r="AX124" s="11" t="s">
        <v>3450</v>
      </c>
      <c r="AY124" s="11" t="s">
        <v>3451</v>
      </c>
      <c r="AZ124" s="11" t="s">
        <v>3452</v>
      </c>
      <c r="BA124" s="11" t="s">
        <v>3453</v>
      </c>
      <c r="BB124" s="11" t="s">
        <v>3454</v>
      </c>
      <c r="BC124" s="11" t="s">
        <v>3455</v>
      </c>
      <c r="BD124" s="11" t="s">
        <v>3456</v>
      </c>
      <c r="BE124" s="11" t="s">
        <v>3457</v>
      </c>
      <c r="BF124" s="11" t="s">
        <v>3458</v>
      </c>
      <c r="BG124" s="11" t="s">
        <v>3459</v>
      </c>
      <c r="BH124" s="11" t="s">
        <v>3460</v>
      </c>
      <c r="BI124" s="11" t="s">
        <v>3461</v>
      </c>
      <c r="BJ124" s="11" t="s">
        <v>3462</v>
      </c>
      <c r="BK124" s="11" t="s">
        <v>3463</v>
      </c>
      <c r="BL124" s="11" t="s">
        <v>3464</v>
      </c>
      <c r="BM124" s="11" t="s">
        <v>3465</v>
      </c>
      <c r="BN124" s="11" t="s">
        <v>3466</v>
      </c>
      <c r="BO124" s="11" t="s">
        <v>3467</v>
      </c>
      <c r="BP124" s="11" t="s">
        <v>3468</v>
      </c>
      <c r="BQ124" s="7" t="s">
        <v>15</v>
      </c>
    </row>
    <row r="125" spans="1:69" ht="15" customHeight="1" x14ac:dyDescent="0.25">
      <c r="A125" s="10">
        <v>113</v>
      </c>
      <c r="B125" s="9" t="s">
        <v>13</v>
      </c>
      <c r="C125" s="11" t="s">
        <v>3469</v>
      </c>
      <c r="D125" s="11" t="s">
        <v>3470</v>
      </c>
      <c r="E125" s="11" t="s">
        <v>3471</v>
      </c>
      <c r="F125" s="11" t="s">
        <v>3472</v>
      </c>
      <c r="G125" s="11" t="s">
        <v>3473</v>
      </c>
      <c r="H125" s="11" t="s">
        <v>3474</v>
      </c>
      <c r="I125" s="11" t="s">
        <v>3475</v>
      </c>
      <c r="J125" s="11" t="s">
        <v>3476</v>
      </c>
      <c r="K125" s="11" t="s">
        <v>3477</v>
      </c>
      <c r="L125" s="11" t="s">
        <v>3478</v>
      </c>
      <c r="M125" s="11" t="s">
        <v>3479</v>
      </c>
      <c r="N125" s="11" t="s">
        <v>3480</v>
      </c>
      <c r="O125" s="11" t="s">
        <v>3481</v>
      </c>
      <c r="P125" s="11" t="s">
        <v>3482</v>
      </c>
      <c r="Q125" s="11" t="s">
        <v>3483</v>
      </c>
      <c r="R125" s="11" t="s">
        <v>3484</v>
      </c>
      <c r="S125" s="11" t="s">
        <v>3485</v>
      </c>
      <c r="T125" s="11" t="s">
        <v>3486</v>
      </c>
      <c r="U125" s="11" t="s">
        <v>3487</v>
      </c>
      <c r="V125" s="11" t="s">
        <v>3488</v>
      </c>
      <c r="W125" s="11" t="s">
        <v>3489</v>
      </c>
      <c r="X125" s="11" t="s">
        <v>3490</v>
      </c>
      <c r="Y125" s="11" t="s">
        <v>3491</v>
      </c>
      <c r="Z125" s="11" t="s">
        <v>3492</v>
      </c>
      <c r="AA125" s="11" t="s">
        <v>3493</v>
      </c>
      <c r="AB125" s="11" t="s">
        <v>3494</v>
      </c>
      <c r="AC125" s="11" t="s">
        <v>3495</v>
      </c>
      <c r="AD125" s="11" t="s">
        <v>3496</v>
      </c>
      <c r="AE125" s="11" t="s">
        <v>2058</v>
      </c>
      <c r="AF125" s="11" t="s">
        <v>2060</v>
      </c>
      <c r="AG125" s="11" t="s">
        <v>2062</v>
      </c>
      <c r="AH125" s="11" t="s">
        <v>3497</v>
      </c>
      <c r="AI125" s="11" t="s">
        <v>3498</v>
      </c>
      <c r="AJ125" s="11" t="s">
        <v>3499</v>
      </c>
      <c r="AK125" s="11" t="s">
        <v>3500</v>
      </c>
      <c r="AL125" s="11" t="s">
        <v>3501</v>
      </c>
      <c r="AM125" s="11" t="s">
        <v>3502</v>
      </c>
      <c r="AN125" s="11" t="s">
        <v>3503</v>
      </c>
      <c r="AO125" s="11" t="s">
        <v>3504</v>
      </c>
      <c r="AP125" s="11" t="s">
        <v>3505</v>
      </c>
      <c r="AQ125" s="11" t="s">
        <v>3506</v>
      </c>
      <c r="AR125" s="11" t="s">
        <v>3507</v>
      </c>
      <c r="AS125" s="11" t="s">
        <v>2086</v>
      </c>
      <c r="AT125" s="11" t="s">
        <v>3508</v>
      </c>
      <c r="AU125" s="11" t="s">
        <v>3509</v>
      </c>
      <c r="AV125" s="11" t="s">
        <v>3510</v>
      </c>
      <c r="AW125" s="11" t="s">
        <v>3511</v>
      </c>
      <c r="AX125" s="11" t="s">
        <v>3512</v>
      </c>
      <c r="AY125" s="11" t="s">
        <v>3513</v>
      </c>
      <c r="AZ125" s="11" t="s">
        <v>3514</v>
      </c>
      <c r="BA125" s="11" t="s">
        <v>3515</v>
      </c>
      <c r="BB125" s="11" t="s">
        <v>3516</v>
      </c>
      <c r="BC125" s="11" t="s">
        <v>3517</v>
      </c>
      <c r="BD125" s="11" t="s">
        <v>3518</v>
      </c>
      <c r="BE125" s="11" t="s">
        <v>3519</v>
      </c>
      <c r="BF125" s="11" t="s">
        <v>3520</v>
      </c>
      <c r="BG125" s="11" t="s">
        <v>3521</v>
      </c>
      <c r="BH125" s="11" t="s">
        <v>3522</v>
      </c>
      <c r="BI125" s="11" t="s">
        <v>3523</v>
      </c>
      <c r="BJ125" s="11" t="s">
        <v>3524</v>
      </c>
      <c r="BK125" s="11" t="s">
        <v>3525</v>
      </c>
      <c r="BL125" s="11" t="s">
        <v>3526</v>
      </c>
      <c r="BM125" s="11" t="s">
        <v>3527</v>
      </c>
      <c r="BN125" s="11" t="s">
        <v>3528</v>
      </c>
      <c r="BO125" s="11" t="s">
        <v>3529</v>
      </c>
      <c r="BP125" s="11" t="s">
        <v>3530</v>
      </c>
      <c r="BQ125" s="9" t="s">
        <v>13</v>
      </c>
    </row>
    <row r="126" spans="1:69" ht="15" customHeight="1" x14ac:dyDescent="0.25">
      <c r="A126" s="10">
        <v>114</v>
      </c>
      <c r="B126" s="7" t="s">
        <v>15</v>
      </c>
      <c r="C126" s="11" t="s">
        <v>3469</v>
      </c>
      <c r="D126" s="11" t="s">
        <v>3470</v>
      </c>
      <c r="E126" s="11" t="s">
        <v>3471</v>
      </c>
      <c r="F126" s="11" t="s">
        <v>3472</v>
      </c>
      <c r="G126" s="11" t="s">
        <v>3473</v>
      </c>
      <c r="H126" s="11" t="s">
        <v>3474</v>
      </c>
      <c r="I126" s="11" t="s">
        <v>3475</v>
      </c>
      <c r="J126" s="11" t="s">
        <v>3476</v>
      </c>
      <c r="K126" s="11" t="s">
        <v>3477</v>
      </c>
      <c r="L126" s="11" t="s">
        <v>3478</v>
      </c>
      <c r="M126" s="11" t="s">
        <v>3479</v>
      </c>
      <c r="N126" s="11" t="s">
        <v>3480</v>
      </c>
      <c r="O126" s="11" t="s">
        <v>3481</v>
      </c>
      <c r="P126" s="11" t="s">
        <v>3482</v>
      </c>
      <c r="Q126" s="11" t="s">
        <v>3483</v>
      </c>
      <c r="R126" s="11" t="s">
        <v>3484</v>
      </c>
      <c r="S126" s="11" t="s">
        <v>3485</v>
      </c>
      <c r="T126" s="11" t="s">
        <v>3486</v>
      </c>
      <c r="U126" s="11" t="s">
        <v>3487</v>
      </c>
      <c r="V126" s="11" t="s">
        <v>3488</v>
      </c>
      <c r="W126" s="11" t="s">
        <v>3489</v>
      </c>
      <c r="X126" s="11" t="s">
        <v>3490</v>
      </c>
      <c r="Y126" s="11" t="s">
        <v>3491</v>
      </c>
      <c r="Z126" s="11" t="s">
        <v>3492</v>
      </c>
      <c r="AA126" s="11" t="s">
        <v>3493</v>
      </c>
      <c r="AB126" s="11" t="s">
        <v>3494</v>
      </c>
      <c r="AC126" s="11" t="s">
        <v>3495</v>
      </c>
      <c r="AD126" s="11" t="s">
        <v>3496</v>
      </c>
      <c r="AE126" s="11" t="s">
        <v>2058</v>
      </c>
      <c r="AF126" s="11" t="s">
        <v>2060</v>
      </c>
      <c r="AG126" s="11" t="s">
        <v>2062</v>
      </c>
      <c r="AH126" s="11" t="s">
        <v>3497</v>
      </c>
      <c r="AI126" s="11" t="s">
        <v>3498</v>
      </c>
      <c r="AJ126" s="11" t="s">
        <v>3499</v>
      </c>
      <c r="AK126" s="11" t="s">
        <v>3500</v>
      </c>
      <c r="AL126" s="11" t="s">
        <v>3501</v>
      </c>
      <c r="AM126" s="11" t="s">
        <v>3502</v>
      </c>
      <c r="AN126" s="11" t="s">
        <v>3503</v>
      </c>
      <c r="AO126" s="11" t="s">
        <v>3504</v>
      </c>
      <c r="AP126" s="11" t="s">
        <v>3505</v>
      </c>
      <c r="AQ126" s="11" t="s">
        <v>3506</v>
      </c>
      <c r="AR126" s="11" t="s">
        <v>3507</v>
      </c>
      <c r="AS126" s="11" t="s">
        <v>2086</v>
      </c>
      <c r="AT126" s="11" t="s">
        <v>3508</v>
      </c>
      <c r="AU126" s="11" t="s">
        <v>3509</v>
      </c>
      <c r="AV126" s="11" t="s">
        <v>3510</v>
      </c>
      <c r="AW126" s="11" t="s">
        <v>3511</v>
      </c>
      <c r="AX126" s="11" t="s">
        <v>3512</v>
      </c>
      <c r="AY126" s="11" t="s">
        <v>3513</v>
      </c>
      <c r="AZ126" s="11" t="s">
        <v>3514</v>
      </c>
      <c r="BA126" s="11" t="s">
        <v>3515</v>
      </c>
      <c r="BB126" s="11" t="s">
        <v>3516</v>
      </c>
      <c r="BC126" s="11" t="s">
        <v>3517</v>
      </c>
      <c r="BD126" s="11" t="s">
        <v>3518</v>
      </c>
      <c r="BE126" s="11" t="s">
        <v>3519</v>
      </c>
      <c r="BF126" s="11" t="s">
        <v>3520</v>
      </c>
      <c r="BG126" s="11" t="s">
        <v>3521</v>
      </c>
      <c r="BH126" s="11" t="s">
        <v>3522</v>
      </c>
      <c r="BI126" s="11" t="s">
        <v>3523</v>
      </c>
      <c r="BJ126" s="11" t="s">
        <v>3524</v>
      </c>
      <c r="BK126" s="11" t="s">
        <v>3525</v>
      </c>
      <c r="BL126" s="11" t="s">
        <v>3526</v>
      </c>
      <c r="BM126" s="11" t="s">
        <v>3527</v>
      </c>
      <c r="BN126" s="11" t="s">
        <v>3528</v>
      </c>
      <c r="BO126" s="11" t="s">
        <v>3529</v>
      </c>
      <c r="BP126" s="11" t="s">
        <v>3530</v>
      </c>
      <c r="BQ126" s="7" t="s">
        <v>15</v>
      </c>
    </row>
    <row r="127" spans="1:69" ht="15" customHeight="1" x14ac:dyDescent="0.25">
      <c r="A127" s="10">
        <v>115</v>
      </c>
      <c r="B127" s="9" t="s">
        <v>13</v>
      </c>
      <c r="C127" s="11" t="s">
        <v>3531</v>
      </c>
      <c r="D127" s="11" t="s">
        <v>3532</v>
      </c>
      <c r="E127" s="11" t="s">
        <v>3533</v>
      </c>
      <c r="F127" s="11" t="s">
        <v>3534</v>
      </c>
      <c r="G127" s="11" t="s">
        <v>3535</v>
      </c>
      <c r="H127" s="11" t="s">
        <v>3536</v>
      </c>
      <c r="I127" s="11" t="s">
        <v>3537</v>
      </c>
      <c r="J127" s="11" t="s">
        <v>3538</v>
      </c>
      <c r="K127" s="11" t="s">
        <v>3539</v>
      </c>
      <c r="L127" s="11" t="s">
        <v>3540</v>
      </c>
      <c r="M127" s="11" t="s">
        <v>3541</v>
      </c>
      <c r="N127" s="11" t="s">
        <v>3542</v>
      </c>
      <c r="O127" s="11" t="s">
        <v>3543</v>
      </c>
      <c r="P127" s="11" t="s">
        <v>3544</v>
      </c>
      <c r="Q127" s="11" t="s">
        <v>3545</v>
      </c>
      <c r="R127" s="11" t="s">
        <v>3546</v>
      </c>
      <c r="S127" s="11" t="s">
        <v>3547</v>
      </c>
      <c r="T127" s="13" t="s">
        <v>2168</v>
      </c>
      <c r="U127" s="11" t="s">
        <v>2170</v>
      </c>
      <c r="V127" s="11" t="s">
        <v>2172</v>
      </c>
      <c r="W127" s="11" t="s">
        <v>2174</v>
      </c>
      <c r="X127" s="11" t="s">
        <v>2176</v>
      </c>
      <c r="Y127" s="11" t="s">
        <v>2178</v>
      </c>
      <c r="Z127" s="11" t="s">
        <v>2180</v>
      </c>
      <c r="AA127" s="11" t="s">
        <v>2182</v>
      </c>
      <c r="AB127" s="11" t="s">
        <v>2184</v>
      </c>
      <c r="AC127" s="11" t="s">
        <v>2186</v>
      </c>
      <c r="AD127" s="11" t="s">
        <v>2188</v>
      </c>
      <c r="AE127" s="11" t="s">
        <v>2190</v>
      </c>
      <c r="AF127" s="11" t="s">
        <v>2192</v>
      </c>
      <c r="AG127" s="11" t="s">
        <v>2194</v>
      </c>
      <c r="AH127" s="11" t="s">
        <v>2196</v>
      </c>
      <c r="AI127" s="11" t="s">
        <v>2198</v>
      </c>
      <c r="AJ127" s="11" t="s">
        <v>2200</v>
      </c>
      <c r="AK127" s="11" t="s">
        <v>3548</v>
      </c>
      <c r="AL127" s="11" t="s">
        <v>3549</v>
      </c>
      <c r="AM127" s="11" t="s">
        <v>3550</v>
      </c>
      <c r="AN127" s="11" t="s">
        <v>3551</v>
      </c>
      <c r="AO127" s="11" t="s">
        <v>3552</v>
      </c>
      <c r="AP127" s="11" t="s">
        <v>3553</v>
      </c>
      <c r="AQ127" s="11" t="s">
        <v>3554</v>
      </c>
      <c r="AR127" s="11" t="s">
        <v>3555</v>
      </c>
      <c r="AS127" s="11" t="s">
        <v>3556</v>
      </c>
      <c r="AT127" s="11" t="s">
        <v>3557</v>
      </c>
      <c r="AU127" s="11" t="s">
        <v>3558</v>
      </c>
      <c r="AV127" s="11" t="s">
        <v>3559</v>
      </c>
      <c r="AW127" s="11" t="s">
        <v>3560</v>
      </c>
      <c r="AX127" s="11" t="s">
        <v>3561</v>
      </c>
      <c r="AY127" s="11" t="s">
        <v>3562</v>
      </c>
      <c r="AZ127" s="11" t="s">
        <v>3563</v>
      </c>
      <c r="BA127" s="11" t="s">
        <v>3564</v>
      </c>
      <c r="BB127" s="11" t="s">
        <v>3565</v>
      </c>
      <c r="BC127" s="11" t="s">
        <v>3566</v>
      </c>
      <c r="BD127" s="11" t="s">
        <v>3567</v>
      </c>
      <c r="BE127" s="11" t="s">
        <v>3568</v>
      </c>
      <c r="BF127" s="11" t="s">
        <v>3569</v>
      </c>
      <c r="BG127" s="11" t="s">
        <v>3570</v>
      </c>
      <c r="BH127" s="11" t="s">
        <v>3571</v>
      </c>
      <c r="BI127" s="11" t="s">
        <v>3572</v>
      </c>
      <c r="BJ127" s="11" t="s">
        <v>3573</v>
      </c>
      <c r="BK127" s="11" t="s">
        <v>3574</v>
      </c>
      <c r="BL127" s="11" t="s">
        <v>3575</v>
      </c>
      <c r="BM127" s="11" t="s">
        <v>3576</v>
      </c>
      <c r="BN127" s="11" t="s">
        <v>3577</v>
      </c>
      <c r="BO127" s="11" t="s">
        <v>3578</v>
      </c>
      <c r="BP127" s="11" t="s">
        <v>3579</v>
      </c>
      <c r="BQ127" s="9" t="s">
        <v>13</v>
      </c>
    </row>
    <row r="128" spans="1:69" ht="15" customHeight="1" x14ac:dyDescent="0.25">
      <c r="A128" s="10">
        <v>116</v>
      </c>
      <c r="B128" s="7" t="s">
        <v>15</v>
      </c>
      <c r="C128" s="11" t="s">
        <v>3531</v>
      </c>
      <c r="D128" s="11" t="s">
        <v>3532</v>
      </c>
      <c r="E128" s="11" t="s">
        <v>3533</v>
      </c>
      <c r="F128" s="11" t="s">
        <v>3534</v>
      </c>
      <c r="G128" s="11" t="s">
        <v>3535</v>
      </c>
      <c r="H128" s="11" t="s">
        <v>3536</v>
      </c>
      <c r="I128" s="11" t="s">
        <v>3537</v>
      </c>
      <c r="J128" s="11" t="s">
        <v>3538</v>
      </c>
      <c r="K128" s="11" t="s">
        <v>3539</v>
      </c>
      <c r="L128" s="11" t="s">
        <v>3540</v>
      </c>
      <c r="M128" s="11" t="s">
        <v>3541</v>
      </c>
      <c r="N128" s="11" t="s">
        <v>3542</v>
      </c>
      <c r="O128" s="11" t="s">
        <v>3543</v>
      </c>
      <c r="P128" s="11" t="s">
        <v>3544</v>
      </c>
      <c r="Q128" s="11" t="s">
        <v>3545</v>
      </c>
      <c r="R128" s="11" t="s">
        <v>3546</v>
      </c>
      <c r="S128" s="11" t="s">
        <v>3547</v>
      </c>
      <c r="T128" s="13" t="s">
        <v>2168</v>
      </c>
      <c r="U128" s="11" t="s">
        <v>2170</v>
      </c>
      <c r="V128" s="11" t="s">
        <v>2172</v>
      </c>
      <c r="W128" s="11" t="s">
        <v>2174</v>
      </c>
      <c r="X128" s="11" t="s">
        <v>2176</v>
      </c>
      <c r="Y128" s="11" t="s">
        <v>2178</v>
      </c>
      <c r="Z128" s="11" t="s">
        <v>2180</v>
      </c>
      <c r="AA128" s="11" t="s">
        <v>2182</v>
      </c>
      <c r="AB128" s="11" t="s">
        <v>2184</v>
      </c>
      <c r="AC128" s="11" t="s">
        <v>2186</v>
      </c>
      <c r="AD128" s="11" t="s">
        <v>2188</v>
      </c>
      <c r="AE128" s="11" t="s">
        <v>2190</v>
      </c>
      <c r="AF128" s="11" t="s">
        <v>2192</v>
      </c>
      <c r="AG128" s="11" t="s">
        <v>2194</v>
      </c>
      <c r="AH128" s="11" t="s">
        <v>2196</v>
      </c>
      <c r="AI128" s="11" t="s">
        <v>2198</v>
      </c>
      <c r="AJ128" s="11" t="s">
        <v>2200</v>
      </c>
      <c r="AK128" s="11" t="s">
        <v>3548</v>
      </c>
      <c r="AL128" s="11" t="s">
        <v>3549</v>
      </c>
      <c r="AM128" s="11" t="s">
        <v>3550</v>
      </c>
      <c r="AN128" s="11" t="s">
        <v>3551</v>
      </c>
      <c r="AO128" s="11" t="s">
        <v>3552</v>
      </c>
      <c r="AP128" s="11" t="s">
        <v>3553</v>
      </c>
      <c r="AQ128" s="11" t="s">
        <v>3554</v>
      </c>
      <c r="AR128" s="11" t="s">
        <v>3555</v>
      </c>
      <c r="AS128" s="11" t="s">
        <v>3556</v>
      </c>
      <c r="AT128" s="11" t="s">
        <v>3557</v>
      </c>
      <c r="AU128" s="11" t="s">
        <v>3558</v>
      </c>
      <c r="AV128" s="11" t="s">
        <v>3559</v>
      </c>
      <c r="AW128" s="11" t="s">
        <v>3560</v>
      </c>
      <c r="AX128" s="11" t="s">
        <v>3561</v>
      </c>
      <c r="AY128" s="11" t="s">
        <v>3562</v>
      </c>
      <c r="AZ128" s="11" t="s">
        <v>3563</v>
      </c>
      <c r="BA128" s="11" t="s">
        <v>3564</v>
      </c>
      <c r="BB128" s="11" t="s">
        <v>3565</v>
      </c>
      <c r="BC128" s="11" t="s">
        <v>3566</v>
      </c>
      <c r="BD128" s="11" t="s">
        <v>3567</v>
      </c>
      <c r="BE128" s="11" t="s">
        <v>3568</v>
      </c>
      <c r="BF128" s="11" t="s">
        <v>3569</v>
      </c>
      <c r="BG128" s="11" t="s">
        <v>3570</v>
      </c>
      <c r="BH128" s="11" t="s">
        <v>3571</v>
      </c>
      <c r="BI128" s="11" t="s">
        <v>3572</v>
      </c>
      <c r="BJ128" s="11" t="s">
        <v>3573</v>
      </c>
      <c r="BK128" s="11" t="s">
        <v>3574</v>
      </c>
      <c r="BL128" s="11" t="s">
        <v>3575</v>
      </c>
      <c r="BM128" s="11" t="s">
        <v>3576</v>
      </c>
      <c r="BN128" s="11" t="s">
        <v>3577</v>
      </c>
      <c r="BO128" s="11" t="s">
        <v>3578</v>
      </c>
      <c r="BP128" s="11" t="s">
        <v>3579</v>
      </c>
      <c r="BQ128" s="7" t="s">
        <v>15</v>
      </c>
    </row>
    <row r="129" spans="1:69" ht="15" customHeight="1" x14ac:dyDescent="0.25">
      <c r="A129" s="10">
        <v>117</v>
      </c>
      <c r="B129" s="9" t="s">
        <v>13</v>
      </c>
      <c r="C129" s="12" t="s">
        <v>3580</v>
      </c>
      <c r="D129" s="11" t="s">
        <v>3581</v>
      </c>
      <c r="E129" s="11" t="s">
        <v>3582</v>
      </c>
      <c r="F129" s="11" t="s">
        <v>3583</v>
      </c>
      <c r="G129" s="11" t="s">
        <v>3584</v>
      </c>
      <c r="H129" s="11" t="s">
        <v>3585</v>
      </c>
      <c r="I129" s="11" t="s">
        <v>3586</v>
      </c>
      <c r="J129" s="11" t="s">
        <v>3587</v>
      </c>
      <c r="K129" s="11" t="s">
        <v>3588</v>
      </c>
      <c r="L129" s="11" t="s">
        <v>3589</v>
      </c>
      <c r="M129" s="11" t="s">
        <v>3590</v>
      </c>
      <c r="N129" s="11" t="s">
        <v>3591</v>
      </c>
      <c r="O129" s="11" t="s">
        <v>3592</v>
      </c>
      <c r="P129" s="11" t="s">
        <v>3593</v>
      </c>
      <c r="Q129" s="11" t="s">
        <v>3594</v>
      </c>
      <c r="R129" s="11" t="s">
        <v>3595</v>
      </c>
      <c r="S129" s="11" t="s">
        <v>3596</v>
      </c>
      <c r="T129" s="11" t="s">
        <v>3597</v>
      </c>
      <c r="U129" s="11" t="s">
        <v>3598</v>
      </c>
      <c r="V129" s="11" t="s">
        <v>3599</v>
      </c>
      <c r="W129" s="11" t="s">
        <v>3600</v>
      </c>
      <c r="X129" s="11" t="s">
        <v>3601</v>
      </c>
      <c r="Y129" s="11" t="s">
        <v>3602</v>
      </c>
      <c r="Z129" s="11" t="s">
        <v>3603</v>
      </c>
      <c r="AA129" s="11" t="s">
        <v>3604</v>
      </c>
      <c r="AB129" s="11" t="s">
        <v>3605</v>
      </c>
      <c r="AC129" s="11" t="s">
        <v>3606</v>
      </c>
      <c r="AD129" s="11" t="s">
        <v>3607</v>
      </c>
      <c r="AE129" s="11" t="s">
        <v>3608</v>
      </c>
      <c r="AF129" s="11" t="s">
        <v>3609</v>
      </c>
      <c r="AG129" s="11" t="s">
        <v>3610</v>
      </c>
      <c r="AH129" s="11" t="s">
        <v>3611</v>
      </c>
      <c r="AI129" s="11" t="s">
        <v>3612</v>
      </c>
      <c r="AJ129" s="11" t="s">
        <v>3613</v>
      </c>
      <c r="AK129" s="11" t="s">
        <v>3614</v>
      </c>
      <c r="AL129" s="11" t="s">
        <v>3615</v>
      </c>
      <c r="AM129" s="11" t="s">
        <v>3616</v>
      </c>
      <c r="AN129" s="11" t="s">
        <v>3617</v>
      </c>
      <c r="AO129" s="11" t="s">
        <v>3618</v>
      </c>
      <c r="AP129" s="11" t="s">
        <v>3619</v>
      </c>
      <c r="AQ129" s="11" t="s">
        <v>3620</v>
      </c>
      <c r="AR129" s="11" t="s">
        <v>3621</v>
      </c>
      <c r="AS129" s="11" t="s">
        <v>3622</v>
      </c>
      <c r="AT129" s="11" t="s">
        <v>3623</v>
      </c>
      <c r="AU129" s="11" t="s">
        <v>3624</v>
      </c>
      <c r="AV129" s="11" t="s">
        <v>3625</v>
      </c>
      <c r="AW129" s="11" t="s">
        <v>3626</v>
      </c>
      <c r="AX129" s="11" t="s">
        <v>3627</v>
      </c>
      <c r="AY129" s="11" t="s">
        <v>3628</v>
      </c>
      <c r="AZ129" s="11" t="s">
        <v>3629</v>
      </c>
      <c r="BA129" s="11" t="s">
        <v>3630</v>
      </c>
      <c r="BB129" s="11" t="s">
        <v>3631</v>
      </c>
      <c r="BC129" s="11" t="s">
        <v>3632</v>
      </c>
      <c r="BD129" s="11" t="s">
        <v>3633</v>
      </c>
      <c r="BE129" s="11" t="s">
        <v>3634</v>
      </c>
      <c r="BF129" s="11" t="s">
        <v>3635</v>
      </c>
      <c r="BG129" s="11" t="s">
        <v>3636</v>
      </c>
      <c r="BH129" s="11" t="s">
        <v>3637</v>
      </c>
      <c r="BI129" s="11" t="s">
        <v>3638</v>
      </c>
      <c r="BJ129" s="11" t="s">
        <v>3639</v>
      </c>
      <c r="BK129" s="11" t="s">
        <v>3640</v>
      </c>
      <c r="BL129" s="11" t="s">
        <v>3641</v>
      </c>
      <c r="BM129" s="11" t="s">
        <v>3642</v>
      </c>
      <c r="BN129" s="11" t="s">
        <v>3643</v>
      </c>
      <c r="BO129" s="11" t="s">
        <v>3644</v>
      </c>
      <c r="BP129" s="11" t="s">
        <v>3645</v>
      </c>
      <c r="BQ129" s="9" t="s">
        <v>13</v>
      </c>
    </row>
    <row r="130" spans="1:69" ht="15" customHeight="1" x14ac:dyDescent="0.25">
      <c r="A130" s="10">
        <v>118</v>
      </c>
      <c r="B130" s="7" t="s">
        <v>15</v>
      </c>
      <c r="C130" s="12" t="s">
        <v>3580</v>
      </c>
      <c r="D130" s="11" t="s">
        <v>3581</v>
      </c>
      <c r="E130" s="11" t="s">
        <v>3582</v>
      </c>
      <c r="F130" s="11" t="s">
        <v>3583</v>
      </c>
      <c r="G130" s="11" t="s">
        <v>3584</v>
      </c>
      <c r="H130" s="11" t="s">
        <v>3585</v>
      </c>
      <c r="I130" s="11" t="s">
        <v>3586</v>
      </c>
      <c r="J130" s="11" t="s">
        <v>3587</v>
      </c>
      <c r="K130" s="11" t="s">
        <v>3588</v>
      </c>
      <c r="L130" s="11" t="s">
        <v>3589</v>
      </c>
      <c r="M130" s="11" t="s">
        <v>3590</v>
      </c>
      <c r="N130" s="11" t="s">
        <v>3591</v>
      </c>
      <c r="O130" s="11" t="s">
        <v>3592</v>
      </c>
      <c r="P130" s="11" t="s">
        <v>3593</v>
      </c>
      <c r="Q130" s="11" t="s">
        <v>3594</v>
      </c>
      <c r="R130" s="11" t="s">
        <v>3595</v>
      </c>
      <c r="S130" s="11" t="s">
        <v>3596</v>
      </c>
      <c r="T130" s="11" t="s">
        <v>3597</v>
      </c>
      <c r="U130" s="11" t="s">
        <v>3598</v>
      </c>
      <c r="V130" s="11" t="s">
        <v>3599</v>
      </c>
      <c r="W130" s="11" t="s">
        <v>3600</v>
      </c>
      <c r="X130" s="11" t="s">
        <v>3601</v>
      </c>
      <c r="Y130" s="11" t="s">
        <v>3602</v>
      </c>
      <c r="Z130" s="11" t="s">
        <v>3603</v>
      </c>
      <c r="AA130" s="11" t="s">
        <v>3604</v>
      </c>
      <c r="AB130" s="11" t="s">
        <v>3605</v>
      </c>
      <c r="AC130" s="11" t="s">
        <v>3606</v>
      </c>
      <c r="AD130" s="11" t="s">
        <v>3607</v>
      </c>
      <c r="AE130" s="11" t="s">
        <v>3608</v>
      </c>
      <c r="AF130" s="11" t="s">
        <v>3609</v>
      </c>
      <c r="AG130" s="11" t="s">
        <v>3610</v>
      </c>
      <c r="AH130" s="11" t="s">
        <v>3611</v>
      </c>
      <c r="AI130" s="11" t="s">
        <v>3612</v>
      </c>
      <c r="AJ130" s="11" t="s">
        <v>3613</v>
      </c>
      <c r="AK130" s="11" t="s">
        <v>3614</v>
      </c>
      <c r="AL130" s="11" t="s">
        <v>3615</v>
      </c>
      <c r="AM130" s="11" t="s">
        <v>3616</v>
      </c>
      <c r="AN130" s="11" t="s">
        <v>3617</v>
      </c>
      <c r="AO130" s="11" t="s">
        <v>3618</v>
      </c>
      <c r="AP130" s="11" t="s">
        <v>3619</v>
      </c>
      <c r="AQ130" s="11" t="s">
        <v>3620</v>
      </c>
      <c r="AR130" s="11" t="s">
        <v>3621</v>
      </c>
      <c r="AS130" s="11" t="s">
        <v>3622</v>
      </c>
      <c r="AT130" s="11" t="s">
        <v>3623</v>
      </c>
      <c r="AU130" s="11" t="s">
        <v>3624</v>
      </c>
      <c r="AV130" s="11" t="s">
        <v>3625</v>
      </c>
      <c r="AW130" s="11" t="s">
        <v>3626</v>
      </c>
      <c r="AX130" s="11" t="s">
        <v>3627</v>
      </c>
      <c r="AY130" s="11" t="s">
        <v>3628</v>
      </c>
      <c r="AZ130" s="11" t="s">
        <v>3629</v>
      </c>
      <c r="BA130" s="11" t="s">
        <v>3630</v>
      </c>
      <c r="BB130" s="11" t="s">
        <v>3631</v>
      </c>
      <c r="BC130" s="11" t="s">
        <v>3632</v>
      </c>
      <c r="BD130" s="11" t="s">
        <v>3633</v>
      </c>
      <c r="BE130" s="11" t="s">
        <v>3634</v>
      </c>
      <c r="BF130" s="11" t="s">
        <v>3635</v>
      </c>
      <c r="BG130" s="11" t="s">
        <v>3636</v>
      </c>
      <c r="BH130" s="11" t="s">
        <v>3637</v>
      </c>
      <c r="BI130" s="11" t="s">
        <v>3638</v>
      </c>
      <c r="BJ130" s="11" t="s">
        <v>3639</v>
      </c>
      <c r="BK130" s="11" t="s">
        <v>3640</v>
      </c>
      <c r="BL130" s="11" t="s">
        <v>3641</v>
      </c>
      <c r="BM130" s="11" t="s">
        <v>3642</v>
      </c>
      <c r="BN130" s="11" t="s">
        <v>3643</v>
      </c>
      <c r="BO130" s="11" t="s">
        <v>3644</v>
      </c>
      <c r="BP130" s="11" t="s">
        <v>3645</v>
      </c>
      <c r="BQ130" s="7" t="s">
        <v>15</v>
      </c>
    </row>
    <row r="131" spans="1:69" ht="15" customHeight="1" x14ac:dyDescent="0.25">
      <c r="A131" s="10">
        <v>119</v>
      </c>
      <c r="B131" s="9" t="s">
        <v>13</v>
      </c>
      <c r="C131" s="22" t="s">
        <v>3646</v>
      </c>
      <c r="D131" s="11" t="s">
        <v>3647</v>
      </c>
      <c r="E131" s="11" t="s">
        <v>3648</v>
      </c>
      <c r="F131" s="12" t="s">
        <v>3649</v>
      </c>
      <c r="G131" s="11" t="s">
        <v>3650</v>
      </c>
      <c r="H131" s="11" t="s">
        <v>3651</v>
      </c>
      <c r="I131" s="11" t="s">
        <v>3652</v>
      </c>
      <c r="J131" s="11" t="s">
        <v>3653</v>
      </c>
      <c r="K131" s="11" t="s">
        <v>3654</v>
      </c>
      <c r="L131" s="11" t="s">
        <v>3655</v>
      </c>
      <c r="M131" s="11" t="s">
        <v>3656</v>
      </c>
      <c r="N131" s="11" t="s">
        <v>3657</v>
      </c>
      <c r="O131" s="11" t="s">
        <v>3658</v>
      </c>
      <c r="P131" s="11" t="s">
        <v>3659</v>
      </c>
      <c r="Q131" s="11" t="s">
        <v>3660</v>
      </c>
      <c r="R131" s="12" t="s">
        <v>3661</v>
      </c>
      <c r="S131" s="11" t="s">
        <v>3662</v>
      </c>
      <c r="T131" s="11" t="s">
        <v>3663</v>
      </c>
      <c r="U131" s="11" t="s">
        <v>3664</v>
      </c>
      <c r="V131" s="11" t="s">
        <v>3665</v>
      </c>
      <c r="W131" s="11" t="s">
        <v>3666</v>
      </c>
      <c r="X131" s="11" t="s">
        <v>3667</v>
      </c>
      <c r="Y131" s="11" t="s">
        <v>3668</v>
      </c>
      <c r="Z131" s="11" t="s">
        <v>3669</v>
      </c>
      <c r="AA131" s="11" t="s">
        <v>3670</v>
      </c>
      <c r="AB131" s="11" t="s">
        <v>3671</v>
      </c>
      <c r="AC131" s="11" t="s">
        <v>3672</v>
      </c>
      <c r="AD131" s="11" t="s">
        <v>3673</v>
      </c>
      <c r="AE131" s="11" t="s">
        <v>3674</v>
      </c>
      <c r="AF131" s="11" t="s">
        <v>3675</v>
      </c>
      <c r="AG131" s="11" t="s">
        <v>3676</v>
      </c>
      <c r="AH131" s="11" t="s">
        <v>3677</v>
      </c>
      <c r="AI131" s="11" t="s">
        <v>3678</v>
      </c>
      <c r="AJ131" s="11" t="s">
        <v>3679</v>
      </c>
      <c r="AK131" s="11" t="s">
        <v>3680</v>
      </c>
      <c r="AL131" s="11" t="s">
        <v>3681</v>
      </c>
      <c r="AM131" s="11" t="s">
        <v>3682</v>
      </c>
      <c r="AN131" s="11" t="s">
        <v>3683</v>
      </c>
      <c r="AO131" s="11" t="s">
        <v>3684</v>
      </c>
      <c r="AP131" s="11" t="s">
        <v>3685</v>
      </c>
      <c r="AQ131" s="11" t="s">
        <v>3686</v>
      </c>
      <c r="AR131" s="11" t="s">
        <v>3687</v>
      </c>
      <c r="AS131" s="11" t="s">
        <v>3688</v>
      </c>
      <c r="AT131" s="11" t="s">
        <v>3689</v>
      </c>
      <c r="AU131" s="11" t="s">
        <v>2478</v>
      </c>
      <c r="AV131" s="11" t="s">
        <v>2480</v>
      </c>
      <c r="AW131" s="11" t="s">
        <v>2482</v>
      </c>
      <c r="AX131" s="11" t="s">
        <v>3690</v>
      </c>
      <c r="AY131" s="11" t="s">
        <v>3691</v>
      </c>
      <c r="AZ131" s="11" t="s">
        <v>3692</v>
      </c>
      <c r="BA131" s="11" t="s">
        <v>3693</v>
      </c>
      <c r="BB131" s="11" t="s">
        <v>3694</v>
      </c>
      <c r="BC131" s="11" t="s">
        <v>3695</v>
      </c>
      <c r="BD131" s="11" t="s">
        <v>3696</v>
      </c>
      <c r="BE131" s="11" t="s">
        <v>3697</v>
      </c>
      <c r="BF131" s="11" t="s">
        <v>3698</v>
      </c>
      <c r="BG131" s="11" t="s">
        <v>3699</v>
      </c>
      <c r="BH131" s="11" t="s">
        <v>3700</v>
      </c>
      <c r="BI131" s="11" t="s">
        <v>3701</v>
      </c>
      <c r="BJ131" s="11" t="s">
        <v>3702</v>
      </c>
      <c r="BK131" s="11" t="s">
        <v>3703</v>
      </c>
      <c r="BL131" s="11" t="s">
        <v>3704</v>
      </c>
      <c r="BM131" s="11" t="s">
        <v>3705</v>
      </c>
      <c r="BN131" s="11" t="s">
        <v>3706</v>
      </c>
      <c r="BO131" s="11" t="s">
        <v>3707</v>
      </c>
      <c r="BP131" s="11" t="s">
        <v>3708</v>
      </c>
      <c r="BQ131" s="9" t="s">
        <v>13</v>
      </c>
    </row>
    <row r="132" spans="1:69" ht="15" customHeight="1" x14ac:dyDescent="0.25">
      <c r="A132" s="10">
        <v>120</v>
      </c>
      <c r="B132" s="7" t="s">
        <v>15</v>
      </c>
      <c r="C132" s="22" t="s">
        <v>3646</v>
      </c>
      <c r="D132" s="11" t="s">
        <v>3647</v>
      </c>
      <c r="E132" s="11" t="s">
        <v>3648</v>
      </c>
      <c r="F132" s="12" t="s">
        <v>3649</v>
      </c>
      <c r="G132" s="11" t="s">
        <v>3650</v>
      </c>
      <c r="H132" s="11" t="s">
        <v>3651</v>
      </c>
      <c r="I132" s="11" t="s">
        <v>3652</v>
      </c>
      <c r="J132" s="11" t="s">
        <v>3653</v>
      </c>
      <c r="K132" s="11" t="s">
        <v>3654</v>
      </c>
      <c r="L132" s="11" t="s">
        <v>3655</v>
      </c>
      <c r="M132" s="11" t="s">
        <v>3656</v>
      </c>
      <c r="N132" s="11" t="s">
        <v>3657</v>
      </c>
      <c r="O132" s="11" t="s">
        <v>3658</v>
      </c>
      <c r="P132" s="11" t="s">
        <v>3659</v>
      </c>
      <c r="Q132" s="11" t="s">
        <v>3660</v>
      </c>
      <c r="R132" s="12" t="s">
        <v>3661</v>
      </c>
      <c r="S132" s="11" t="s">
        <v>3662</v>
      </c>
      <c r="T132" s="11" t="s">
        <v>3663</v>
      </c>
      <c r="U132" s="11" t="s">
        <v>3664</v>
      </c>
      <c r="V132" s="11" t="s">
        <v>3665</v>
      </c>
      <c r="W132" s="11" t="s">
        <v>3666</v>
      </c>
      <c r="X132" s="11" t="s">
        <v>3667</v>
      </c>
      <c r="Y132" s="11" t="s">
        <v>3668</v>
      </c>
      <c r="Z132" s="11" t="s">
        <v>3669</v>
      </c>
      <c r="AA132" s="11" t="s">
        <v>3670</v>
      </c>
      <c r="AB132" s="11" t="s">
        <v>3671</v>
      </c>
      <c r="AC132" s="11" t="s">
        <v>3672</v>
      </c>
      <c r="AD132" s="11" t="s">
        <v>3673</v>
      </c>
      <c r="AE132" s="11" t="s">
        <v>3674</v>
      </c>
      <c r="AF132" s="11" t="s">
        <v>3675</v>
      </c>
      <c r="AG132" s="11" t="s">
        <v>3676</v>
      </c>
      <c r="AH132" s="11" t="s">
        <v>3677</v>
      </c>
      <c r="AI132" s="11" t="s">
        <v>3678</v>
      </c>
      <c r="AJ132" s="11" t="s">
        <v>3679</v>
      </c>
      <c r="AK132" s="11" t="s">
        <v>3680</v>
      </c>
      <c r="AL132" s="11" t="s">
        <v>3681</v>
      </c>
      <c r="AM132" s="11" t="s">
        <v>3682</v>
      </c>
      <c r="AN132" s="11" t="s">
        <v>3683</v>
      </c>
      <c r="AO132" s="11" t="s">
        <v>3684</v>
      </c>
      <c r="AP132" s="11" t="s">
        <v>3685</v>
      </c>
      <c r="AQ132" s="11" t="s">
        <v>3686</v>
      </c>
      <c r="AR132" s="11" t="s">
        <v>3687</v>
      </c>
      <c r="AS132" s="11" t="s">
        <v>3688</v>
      </c>
      <c r="AT132" s="11" t="s">
        <v>3689</v>
      </c>
      <c r="AU132" s="11" t="s">
        <v>2478</v>
      </c>
      <c r="AV132" s="11" t="s">
        <v>2480</v>
      </c>
      <c r="AW132" s="11" t="s">
        <v>2482</v>
      </c>
      <c r="AX132" s="11" t="s">
        <v>3690</v>
      </c>
      <c r="AY132" s="11" t="s">
        <v>3691</v>
      </c>
      <c r="AZ132" s="11" t="s">
        <v>3692</v>
      </c>
      <c r="BA132" s="11" t="s">
        <v>3693</v>
      </c>
      <c r="BB132" s="11" t="s">
        <v>3694</v>
      </c>
      <c r="BC132" s="11" t="s">
        <v>3695</v>
      </c>
      <c r="BD132" s="11" t="s">
        <v>3696</v>
      </c>
      <c r="BE132" s="11" t="s">
        <v>3697</v>
      </c>
      <c r="BF132" s="11" t="s">
        <v>3698</v>
      </c>
      <c r="BG132" s="11" t="s">
        <v>3699</v>
      </c>
      <c r="BH132" s="11" t="s">
        <v>3700</v>
      </c>
      <c r="BI132" s="11" t="s">
        <v>3701</v>
      </c>
      <c r="BJ132" s="11" t="s">
        <v>3702</v>
      </c>
      <c r="BK132" s="11" t="s">
        <v>3703</v>
      </c>
      <c r="BL132" s="11" t="s">
        <v>3704</v>
      </c>
      <c r="BM132" s="11" t="s">
        <v>3705</v>
      </c>
      <c r="BN132" s="11" t="s">
        <v>3706</v>
      </c>
      <c r="BO132" s="11" t="s">
        <v>3707</v>
      </c>
      <c r="BP132" s="11" t="s">
        <v>3708</v>
      </c>
      <c r="BQ132" s="7" t="s">
        <v>15</v>
      </c>
    </row>
    <row r="133" spans="1:69" ht="15" customHeight="1" x14ac:dyDescent="0.25">
      <c r="A133" s="10">
        <v>121</v>
      </c>
      <c r="B133" s="9" t="s">
        <v>13</v>
      </c>
      <c r="C133" s="11" t="s">
        <v>3709</v>
      </c>
      <c r="D133" s="11" t="s">
        <v>3710</v>
      </c>
      <c r="E133" s="11" t="s">
        <v>3711</v>
      </c>
      <c r="F133" s="11" t="s">
        <v>3712</v>
      </c>
      <c r="G133" s="11" t="s">
        <v>3713</v>
      </c>
      <c r="H133" s="11" t="s">
        <v>3714</v>
      </c>
      <c r="I133" s="11" t="s">
        <v>3715</v>
      </c>
      <c r="J133" s="11" t="s">
        <v>3716</v>
      </c>
      <c r="K133" s="11" t="s">
        <v>3717</v>
      </c>
      <c r="L133" s="11" t="s">
        <v>3718</v>
      </c>
      <c r="M133" s="11" t="s">
        <v>3719</v>
      </c>
      <c r="N133" s="11" t="s">
        <v>3720</v>
      </c>
      <c r="O133" s="11" t="s">
        <v>3721</v>
      </c>
      <c r="P133" s="11" t="s">
        <v>3722</v>
      </c>
      <c r="Q133" s="11" t="s">
        <v>3723</v>
      </c>
      <c r="R133" s="11" t="s">
        <v>3724</v>
      </c>
      <c r="S133" s="11" t="s">
        <v>3725</v>
      </c>
      <c r="T133" s="11" t="s">
        <v>3726</v>
      </c>
      <c r="U133" s="11" t="s">
        <v>3727</v>
      </c>
      <c r="V133" s="11" t="s">
        <v>3728</v>
      </c>
      <c r="W133" s="11" t="s">
        <v>3729</v>
      </c>
      <c r="X133" s="11" t="s">
        <v>3730</v>
      </c>
      <c r="Y133" s="11" t="s">
        <v>3731</v>
      </c>
      <c r="Z133" s="11" t="s">
        <v>3732</v>
      </c>
      <c r="AA133" s="11" t="s">
        <v>3733</v>
      </c>
      <c r="AB133" s="11" t="s">
        <v>3734</v>
      </c>
      <c r="AC133" s="11" t="s">
        <v>3735</v>
      </c>
      <c r="AD133" s="11" t="s">
        <v>3736</v>
      </c>
      <c r="AE133" s="11" t="s">
        <v>3737</v>
      </c>
      <c r="AF133" s="11" t="s">
        <v>3738</v>
      </c>
      <c r="AG133" s="11" t="s">
        <v>3739</v>
      </c>
      <c r="AH133" s="11" t="s">
        <v>3740</v>
      </c>
      <c r="AI133" s="11" t="s">
        <v>3741</v>
      </c>
      <c r="AJ133" s="11" t="s">
        <v>3742</v>
      </c>
      <c r="AK133" s="11" t="s">
        <v>3743</v>
      </c>
      <c r="AL133" s="11" t="s">
        <v>3744</v>
      </c>
      <c r="AM133" s="11" t="s">
        <v>3745</v>
      </c>
      <c r="AN133" s="11" t="s">
        <v>3746</v>
      </c>
      <c r="AO133" s="11" t="s">
        <v>3747</v>
      </c>
      <c r="AP133" s="11" t="s">
        <v>3748</v>
      </c>
      <c r="AQ133" s="11" t="s">
        <v>3749</v>
      </c>
      <c r="AR133" s="11" t="s">
        <v>3750</v>
      </c>
      <c r="AS133" s="11" t="s">
        <v>3751</v>
      </c>
      <c r="AT133" s="11" t="s">
        <v>3752</v>
      </c>
      <c r="AU133" s="11" t="s">
        <v>3753</v>
      </c>
      <c r="AV133" s="11" t="s">
        <v>3754</v>
      </c>
      <c r="AW133" s="11" t="s">
        <v>3755</v>
      </c>
      <c r="AX133" s="11" t="s">
        <v>3756</v>
      </c>
      <c r="AY133" s="11" t="s">
        <v>3757</v>
      </c>
      <c r="AZ133" s="11" t="s">
        <v>3758</v>
      </c>
      <c r="BA133" s="11" t="s">
        <v>3759</v>
      </c>
      <c r="BB133" s="11" t="s">
        <v>3760</v>
      </c>
      <c r="BC133" s="11" t="s">
        <v>3761</v>
      </c>
      <c r="BD133" s="11" t="s">
        <v>3762</v>
      </c>
      <c r="BE133" s="11" t="s">
        <v>3763</v>
      </c>
      <c r="BF133" s="11" t="s">
        <v>3764</v>
      </c>
      <c r="BG133" s="11" t="s">
        <v>3765</v>
      </c>
      <c r="BH133" s="11" t="s">
        <v>3766</v>
      </c>
      <c r="BI133" s="11" t="s">
        <v>3767</v>
      </c>
      <c r="BJ133" s="11" t="s">
        <v>3768</v>
      </c>
      <c r="BK133" s="11" t="s">
        <v>3769</v>
      </c>
      <c r="BL133" s="11" t="s">
        <v>3770</v>
      </c>
      <c r="BM133" s="11" t="s">
        <v>3771</v>
      </c>
      <c r="BN133" s="11" t="s">
        <v>3772</v>
      </c>
      <c r="BO133" s="11" t="s">
        <v>3773</v>
      </c>
      <c r="BP133" s="11" t="s">
        <v>3774</v>
      </c>
      <c r="BQ133" s="9" t="s">
        <v>13</v>
      </c>
    </row>
    <row r="134" spans="1:69" ht="15" customHeight="1" x14ac:dyDescent="0.25">
      <c r="A134" s="10">
        <v>122</v>
      </c>
      <c r="B134" s="7" t="s">
        <v>15</v>
      </c>
      <c r="C134" s="11" t="s">
        <v>3709</v>
      </c>
      <c r="D134" s="11" t="s">
        <v>3710</v>
      </c>
      <c r="E134" s="11" t="s">
        <v>3711</v>
      </c>
      <c r="F134" s="11" t="s">
        <v>3712</v>
      </c>
      <c r="G134" s="11" t="s">
        <v>3713</v>
      </c>
      <c r="H134" s="11" t="s">
        <v>3714</v>
      </c>
      <c r="I134" s="11" t="s">
        <v>3715</v>
      </c>
      <c r="J134" s="11" t="s">
        <v>3716</v>
      </c>
      <c r="K134" s="11" t="s">
        <v>3717</v>
      </c>
      <c r="L134" s="11" t="s">
        <v>3718</v>
      </c>
      <c r="M134" s="11" t="s">
        <v>3719</v>
      </c>
      <c r="N134" s="11" t="s">
        <v>3720</v>
      </c>
      <c r="O134" s="11" t="s">
        <v>3721</v>
      </c>
      <c r="P134" s="11" t="s">
        <v>3722</v>
      </c>
      <c r="Q134" s="11" t="s">
        <v>3723</v>
      </c>
      <c r="R134" s="11" t="s">
        <v>3724</v>
      </c>
      <c r="S134" s="11" t="s">
        <v>3725</v>
      </c>
      <c r="T134" s="11" t="s">
        <v>3726</v>
      </c>
      <c r="U134" s="11" t="s">
        <v>3727</v>
      </c>
      <c r="V134" s="11" t="s">
        <v>3728</v>
      </c>
      <c r="W134" s="11" t="s">
        <v>3729</v>
      </c>
      <c r="X134" s="11" t="s">
        <v>3730</v>
      </c>
      <c r="Y134" s="11" t="s">
        <v>3731</v>
      </c>
      <c r="Z134" s="11" t="s">
        <v>3732</v>
      </c>
      <c r="AA134" s="11" t="s">
        <v>3733</v>
      </c>
      <c r="AB134" s="11" t="s">
        <v>3734</v>
      </c>
      <c r="AC134" s="11" t="s">
        <v>3735</v>
      </c>
      <c r="AD134" s="11" t="s">
        <v>3736</v>
      </c>
      <c r="AE134" s="11" t="s">
        <v>3737</v>
      </c>
      <c r="AF134" s="11" t="s">
        <v>3738</v>
      </c>
      <c r="AG134" s="11" t="s">
        <v>3739</v>
      </c>
      <c r="AH134" s="11" t="s">
        <v>3740</v>
      </c>
      <c r="AI134" s="11" t="s">
        <v>3741</v>
      </c>
      <c r="AJ134" s="11" t="s">
        <v>3742</v>
      </c>
      <c r="AK134" s="11" t="s">
        <v>3743</v>
      </c>
      <c r="AL134" s="11" t="s">
        <v>3744</v>
      </c>
      <c r="AM134" s="11" t="s">
        <v>3745</v>
      </c>
      <c r="AN134" s="11" t="s">
        <v>3746</v>
      </c>
      <c r="AO134" s="11" t="s">
        <v>3747</v>
      </c>
      <c r="AP134" s="11" t="s">
        <v>3748</v>
      </c>
      <c r="AQ134" s="11" t="s">
        <v>3749</v>
      </c>
      <c r="AR134" s="11" t="s">
        <v>3750</v>
      </c>
      <c r="AS134" s="11" t="s">
        <v>3751</v>
      </c>
      <c r="AT134" s="11" t="s">
        <v>3752</v>
      </c>
      <c r="AU134" s="11" t="s">
        <v>3753</v>
      </c>
      <c r="AV134" s="11" t="s">
        <v>3754</v>
      </c>
      <c r="AW134" s="11" t="s">
        <v>3755</v>
      </c>
      <c r="AX134" s="11" t="s">
        <v>3756</v>
      </c>
      <c r="AY134" s="11" t="s">
        <v>3757</v>
      </c>
      <c r="AZ134" s="11" t="s">
        <v>3758</v>
      </c>
      <c r="BA134" s="11" t="s">
        <v>3759</v>
      </c>
      <c r="BB134" s="11" t="s">
        <v>3760</v>
      </c>
      <c r="BC134" s="11" t="s">
        <v>3761</v>
      </c>
      <c r="BD134" s="11" t="s">
        <v>3762</v>
      </c>
      <c r="BE134" s="11" t="s">
        <v>3763</v>
      </c>
      <c r="BF134" s="11" t="s">
        <v>3764</v>
      </c>
      <c r="BG134" s="11" t="s">
        <v>3765</v>
      </c>
      <c r="BH134" s="11" t="s">
        <v>3766</v>
      </c>
      <c r="BI134" s="11" t="s">
        <v>3767</v>
      </c>
      <c r="BJ134" s="11" t="s">
        <v>3768</v>
      </c>
      <c r="BK134" s="11" t="s">
        <v>3769</v>
      </c>
      <c r="BL134" s="11" t="s">
        <v>3770</v>
      </c>
      <c r="BM134" s="11" t="s">
        <v>3771</v>
      </c>
      <c r="BN134" s="11" t="s">
        <v>3772</v>
      </c>
      <c r="BO134" s="11" t="s">
        <v>3773</v>
      </c>
      <c r="BP134" s="11" t="s">
        <v>3774</v>
      </c>
      <c r="BQ134" s="7" t="s">
        <v>15</v>
      </c>
    </row>
    <row r="135" spans="1:69" ht="15" customHeight="1" x14ac:dyDescent="0.25">
      <c r="A135" s="10">
        <v>123</v>
      </c>
      <c r="B135" s="9" t="s">
        <v>13</v>
      </c>
      <c r="C135" s="11" t="s">
        <v>3775</v>
      </c>
      <c r="D135" s="11" t="s">
        <v>3776</v>
      </c>
      <c r="E135" s="11" t="s">
        <v>3777</v>
      </c>
      <c r="F135" s="11" t="s">
        <v>3778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9" t="s">
        <v>13</v>
      </c>
    </row>
    <row r="136" spans="1:69" ht="15" customHeight="1" x14ac:dyDescent="0.25">
      <c r="A136" s="10">
        <v>124</v>
      </c>
      <c r="B136" s="7" t="s">
        <v>15</v>
      </c>
      <c r="C136" s="11" t="s">
        <v>3775</v>
      </c>
      <c r="D136" s="11" t="s">
        <v>3776</v>
      </c>
      <c r="E136" s="11" t="s">
        <v>3777</v>
      </c>
      <c r="F136" s="11" t="s">
        <v>3778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7" t="s">
        <v>15</v>
      </c>
    </row>
    <row r="137" spans="1:69" ht="15" customHeight="1" x14ac:dyDescent="0.25">
      <c r="A137" s="10">
        <v>125</v>
      </c>
      <c r="B137" s="9" t="s">
        <v>13</v>
      </c>
      <c r="C137" s="11" t="s">
        <v>3779</v>
      </c>
      <c r="D137" s="11" t="s">
        <v>3780</v>
      </c>
      <c r="E137" s="11" t="s">
        <v>3781</v>
      </c>
      <c r="F137" s="11" t="s">
        <v>3782</v>
      </c>
      <c r="G137" s="11" t="s">
        <v>3783</v>
      </c>
      <c r="H137" s="11" t="s">
        <v>3784</v>
      </c>
      <c r="I137" s="11" t="s">
        <v>3785</v>
      </c>
      <c r="J137" s="11" t="s">
        <v>3786</v>
      </c>
      <c r="K137" s="11" t="s">
        <v>3787</v>
      </c>
      <c r="L137" s="11" t="s">
        <v>3788</v>
      </c>
      <c r="M137" s="11" t="s">
        <v>3789</v>
      </c>
      <c r="N137" s="31" t="s">
        <v>3790</v>
      </c>
      <c r="O137" s="21" t="s">
        <v>3791</v>
      </c>
      <c r="P137" s="21" t="s">
        <v>3792</v>
      </c>
      <c r="Q137" s="32" t="s">
        <v>3793</v>
      </c>
      <c r="R137" s="19" t="s">
        <v>3794</v>
      </c>
      <c r="S137" s="33" t="s">
        <v>3795</v>
      </c>
      <c r="T137" s="12" t="s">
        <v>3796</v>
      </c>
      <c r="U137" s="11" t="s">
        <v>3797</v>
      </c>
      <c r="V137" s="11" t="s">
        <v>3798</v>
      </c>
      <c r="W137" s="11" t="s">
        <v>3799</v>
      </c>
      <c r="X137" s="11" t="s">
        <v>3800</v>
      </c>
      <c r="Y137" s="11" t="s">
        <v>3801</v>
      </c>
      <c r="Z137" s="11" t="s">
        <v>3802</v>
      </c>
      <c r="AA137" s="22" t="s">
        <v>3803</v>
      </c>
      <c r="AB137" s="11" t="s">
        <v>3804</v>
      </c>
      <c r="AC137" s="11" t="s">
        <v>3805</v>
      </c>
      <c r="AD137" s="11" t="s">
        <v>3806</v>
      </c>
      <c r="AE137" s="11" t="s">
        <v>3807</v>
      </c>
      <c r="AF137" s="11" t="s">
        <v>3808</v>
      </c>
      <c r="AG137" s="11" t="s">
        <v>3809</v>
      </c>
      <c r="AH137" s="11" t="s">
        <v>3810</v>
      </c>
      <c r="AI137" s="11" t="s">
        <v>3811</v>
      </c>
      <c r="AJ137" s="11" t="s">
        <v>3812</v>
      </c>
      <c r="AK137" s="11" t="s">
        <v>3813</v>
      </c>
      <c r="AL137" s="11" t="s">
        <v>3814</v>
      </c>
      <c r="AM137" s="11" t="s">
        <v>3815</v>
      </c>
      <c r="AN137" s="11" t="s">
        <v>3816</v>
      </c>
      <c r="AO137" s="11" t="s">
        <v>3817</v>
      </c>
      <c r="AP137" s="11" t="s">
        <v>3818</v>
      </c>
      <c r="AQ137" s="11" t="s">
        <v>3819</v>
      </c>
      <c r="AR137" s="11" t="s">
        <v>3820</v>
      </c>
      <c r="AS137" s="11" t="s">
        <v>3821</v>
      </c>
      <c r="AT137" s="11" t="s">
        <v>3822</v>
      </c>
      <c r="AU137" s="11" t="s">
        <v>3823</v>
      </c>
      <c r="AV137" s="11" t="s">
        <v>3824</v>
      </c>
      <c r="AW137" s="11" t="s">
        <v>3825</v>
      </c>
      <c r="AX137" s="11" t="s">
        <v>3826</v>
      </c>
      <c r="AY137" s="11" t="s">
        <v>3827</v>
      </c>
      <c r="AZ137" s="11" t="s">
        <v>3828</v>
      </c>
      <c r="BA137" s="11" t="s">
        <v>3829</v>
      </c>
      <c r="BB137" s="11" t="s">
        <v>3830</v>
      </c>
      <c r="BC137" s="11" t="s">
        <v>3831</v>
      </c>
      <c r="BD137" s="11" t="s">
        <v>3832</v>
      </c>
      <c r="BE137" s="11" t="s">
        <v>3833</v>
      </c>
      <c r="BF137" s="11" t="s">
        <v>3834</v>
      </c>
      <c r="BG137" s="11" t="s">
        <v>3835</v>
      </c>
      <c r="BH137" s="11" t="s">
        <v>3836</v>
      </c>
      <c r="BI137" s="11" t="s">
        <v>3837</v>
      </c>
      <c r="BJ137" s="11" t="s">
        <v>3838</v>
      </c>
      <c r="BK137" s="11" t="s">
        <v>3839</v>
      </c>
      <c r="BL137" s="11" t="s">
        <v>3840</v>
      </c>
      <c r="BM137" s="11" t="s">
        <v>3841</v>
      </c>
      <c r="BN137" s="11" t="s">
        <v>3842</v>
      </c>
      <c r="BO137" s="11" t="s">
        <v>3843</v>
      </c>
      <c r="BP137" s="16" t="s">
        <v>3844</v>
      </c>
      <c r="BQ137" s="9" t="s">
        <v>13</v>
      </c>
    </row>
    <row r="138" spans="1:69" ht="15" customHeight="1" x14ac:dyDescent="0.25">
      <c r="A138" s="10">
        <v>126</v>
      </c>
      <c r="B138" s="7" t="s">
        <v>15</v>
      </c>
      <c r="C138" s="11" t="s">
        <v>3779</v>
      </c>
      <c r="D138" s="11" t="s">
        <v>3780</v>
      </c>
      <c r="E138" s="11" t="s">
        <v>3781</v>
      </c>
      <c r="F138" s="11" t="s">
        <v>3782</v>
      </c>
      <c r="G138" s="11" t="s">
        <v>3783</v>
      </c>
      <c r="H138" s="11" t="s">
        <v>3784</v>
      </c>
      <c r="I138" s="11" t="s">
        <v>3785</v>
      </c>
      <c r="J138" s="11" t="s">
        <v>3786</v>
      </c>
      <c r="K138" s="11" t="s">
        <v>3787</v>
      </c>
      <c r="L138" s="11" t="s">
        <v>3788</v>
      </c>
      <c r="M138" s="11" t="s">
        <v>3789</v>
      </c>
      <c r="N138" s="31" t="s">
        <v>3790</v>
      </c>
      <c r="O138" s="21" t="s">
        <v>3791</v>
      </c>
      <c r="P138" s="21" t="s">
        <v>3792</v>
      </c>
      <c r="Q138" s="32" t="s">
        <v>3793</v>
      </c>
      <c r="R138" s="19" t="s">
        <v>3794</v>
      </c>
      <c r="S138" s="33" t="s">
        <v>3795</v>
      </c>
      <c r="T138" s="12" t="s">
        <v>3796</v>
      </c>
      <c r="U138" s="11" t="s">
        <v>3797</v>
      </c>
      <c r="V138" s="11" t="s">
        <v>3798</v>
      </c>
      <c r="W138" s="11" t="s">
        <v>3799</v>
      </c>
      <c r="X138" s="11" t="s">
        <v>3800</v>
      </c>
      <c r="Y138" s="11" t="s">
        <v>3801</v>
      </c>
      <c r="Z138" s="11" t="s">
        <v>3802</v>
      </c>
      <c r="AA138" s="22" t="s">
        <v>3803</v>
      </c>
      <c r="AB138" s="11" t="s">
        <v>3804</v>
      </c>
      <c r="AC138" s="11" t="s">
        <v>3805</v>
      </c>
      <c r="AD138" s="11" t="s">
        <v>3806</v>
      </c>
      <c r="AE138" s="11" t="s">
        <v>3807</v>
      </c>
      <c r="AF138" s="11" t="s">
        <v>3808</v>
      </c>
      <c r="AG138" s="11" t="s">
        <v>3809</v>
      </c>
      <c r="AH138" s="11" t="s">
        <v>3810</v>
      </c>
      <c r="AI138" s="11" t="s">
        <v>3811</v>
      </c>
      <c r="AJ138" s="11" t="s">
        <v>3812</v>
      </c>
      <c r="AK138" s="11" t="s">
        <v>3813</v>
      </c>
      <c r="AL138" s="11" t="s">
        <v>3814</v>
      </c>
      <c r="AM138" s="11" t="s">
        <v>3815</v>
      </c>
      <c r="AN138" s="11" t="s">
        <v>3816</v>
      </c>
      <c r="AO138" s="11" t="s">
        <v>3817</v>
      </c>
      <c r="AP138" s="11" t="s">
        <v>3818</v>
      </c>
      <c r="AQ138" s="11" t="s">
        <v>3819</v>
      </c>
      <c r="AR138" s="11" t="s">
        <v>3820</v>
      </c>
      <c r="AS138" s="11" t="s">
        <v>3821</v>
      </c>
      <c r="AT138" s="11" t="s">
        <v>3822</v>
      </c>
      <c r="AU138" s="11" t="s">
        <v>3823</v>
      </c>
      <c r="AV138" s="11" t="s">
        <v>3824</v>
      </c>
      <c r="AW138" s="11" t="s">
        <v>3825</v>
      </c>
      <c r="AX138" s="11" t="s">
        <v>3826</v>
      </c>
      <c r="AY138" s="11" t="s">
        <v>3827</v>
      </c>
      <c r="AZ138" s="11" t="s">
        <v>3828</v>
      </c>
      <c r="BA138" s="11" t="s">
        <v>3829</v>
      </c>
      <c r="BB138" s="11" t="s">
        <v>3830</v>
      </c>
      <c r="BC138" s="11" t="s">
        <v>3831</v>
      </c>
      <c r="BD138" s="11" t="s">
        <v>3832</v>
      </c>
      <c r="BE138" s="11" t="s">
        <v>3833</v>
      </c>
      <c r="BF138" s="11" t="s">
        <v>3834</v>
      </c>
      <c r="BG138" s="11" t="s">
        <v>3835</v>
      </c>
      <c r="BH138" s="11" t="s">
        <v>3836</v>
      </c>
      <c r="BI138" s="11" t="s">
        <v>3837</v>
      </c>
      <c r="BJ138" s="11" t="s">
        <v>3838</v>
      </c>
      <c r="BK138" s="11" t="s">
        <v>3839</v>
      </c>
      <c r="BL138" s="11" t="s">
        <v>3840</v>
      </c>
      <c r="BM138" s="11" t="s">
        <v>3841</v>
      </c>
      <c r="BN138" s="11" t="s">
        <v>3842</v>
      </c>
      <c r="BO138" s="11" t="s">
        <v>3843</v>
      </c>
      <c r="BP138" s="16" t="s">
        <v>3844</v>
      </c>
      <c r="BQ138" s="7" t="s">
        <v>15</v>
      </c>
    </row>
    <row r="139" spans="1:69" ht="15" customHeight="1" x14ac:dyDescent="0.25">
      <c r="A139" s="10">
        <v>127</v>
      </c>
      <c r="B139" s="9" t="s">
        <v>13</v>
      </c>
      <c r="C139" s="11" t="s">
        <v>3845</v>
      </c>
      <c r="D139" s="11" t="s">
        <v>3846</v>
      </c>
      <c r="E139" s="11" t="s">
        <v>3847</v>
      </c>
      <c r="F139" s="11" t="s">
        <v>3848</v>
      </c>
      <c r="G139" s="11" t="s">
        <v>3849</v>
      </c>
      <c r="H139" s="11" t="s">
        <v>3850</v>
      </c>
      <c r="I139" s="11" t="s">
        <v>3851</v>
      </c>
      <c r="J139" s="11" t="s">
        <v>3852</v>
      </c>
      <c r="K139" s="11" t="s">
        <v>3853</v>
      </c>
      <c r="L139" s="11" t="s">
        <v>3854</v>
      </c>
      <c r="M139" s="11" t="s">
        <v>3855</v>
      </c>
      <c r="N139" s="11" t="s">
        <v>3856</v>
      </c>
      <c r="O139" s="11" t="s">
        <v>3857</v>
      </c>
      <c r="P139" s="11" t="s">
        <v>3858</v>
      </c>
      <c r="Q139" s="11" t="s">
        <v>3859</v>
      </c>
      <c r="R139" s="11" t="s">
        <v>3860</v>
      </c>
      <c r="S139" s="11" t="s">
        <v>3861</v>
      </c>
      <c r="T139" s="11" t="s">
        <v>3862</v>
      </c>
      <c r="U139" s="11" t="s">
        <v>3863</v>
      </c>
      <c r="V139" s="11" t="s">
        <v>3864</v>
      </c>
      <c r="W139" s="11" t="s">
        <v>3865</v>
      </c>
      <c r="X139" s="11" t="s">
        <v>3866</v>
      </c>
      <c r="Y139" s="11" t="s">
        <v>3867</v>
      </c>
      <c r="Z139" s="11" t="s">
        <v>3868</v>
      </c>
      <c r="AA139" s="11" t="s">
        <v>3869</v>
      </c>
      <c r="AB139" s="11" t="s">
        <v>3870</v>
      </c>
      <c r="AC139" s="11" t="s">
        <v>3871</v>
      </c>
      <c r="AD139" s="11" t="s">
        <v>3872</v>
      </c>
      <c r="AE139" s="11" t="s">
        <v>3873</v>
      </c>
      <c r="AF139" s="11" t="s">
        <v>3874</v>
      </c>
      <c r="AG139" s="11" t="s">
        <v>3875</v>
      </c>
      <c r="AH139" s="11" t="s">
        <v>3876</v>
      </c>
      <c r="AI139" s="11" t="s">
        <v>3877</v>
      </c>
      <c r="AJ139" s="11" t="s">
        <v>3878</v>
      </c>
      <c r="AK139" s="11" t="s">
        <v>3879</v>
      </c>
      <c r="AL139" s="11" t="s">
        <v>3880</v>
      </c>
      <c r="AM139" s="11" t="s">
        <v>3881</v>
      </c>
      <c r="AN139" s="11" t="s">
        <v>3882</v>
      </c>
      <c r="AO139" s="11" t="s">
        <v>3883</v>
      </c>
      <c r="AP139" s="11" t="s">
        <v>3884</v>
      </c>
      <c r="AQ139" s="11" t="s">
        <v>3885</v>
      </c>
      <c r="AR139" s="11" t="s">
        <v>3886</v>
      </c>
      <c r="AS139" s="11" t="s">
        <v>3887</v>
      </c>
      <c r="AT139" s="11" t="s">
        <v>3888</v>
      </c>
      <c r="AU139" s="11" t="s">
        <v>3889</v>
      </c>
      <c r="AV139" s="11" t="s">
        <v>3890</v>
      </c>
      <c r="AW139" s="11" t="s">
        <v>3891</v>
      </c>
      <c r="AX139" s="11" t="s">
        <v>3892</v>
      </c>
      <c r="AY139" s="11" t="s">
        <v>3893</v>
      </c>
      <c r="AZ139" s="11" t="s">
        <v>3894</v>
      </c>
      <c r="BA139" s="11" t="s">
        <v>3895</v>
      </c>
      <c r="BB139" s="11" t="s">
        <v>3896</v>
      </c>
      <c r="BC139" s="11" t="s">
        <v>3897</v>
      </c>
      <c r="BD139" s="11" t="s">
        <v>3898</v>
      </c>
      <c r="BE139" s="11" t="s">
        <v>3899</v>
      </c>
      <c r="BF139" s="11" t="s">
        <v>3900</v>
      </c>
      <c r="BG139" s="11" t="s">
        <v>3901</v>
      </c>
      <c r="BH139" s="11" t="s">
        <v>3902</v>
      </c>
      <c r="BI139" s="11" t="s">
        <v>3903</v>
      </c>
      <c r="BJ139" s="11" t="s">
        <v>3904</v>
      </c>
      <c r="BK139" s="11" t="s">
        <v>3905</v>
      </c>
      <c r="BL139" s="11" t="s">
        <v>3906</v>
      </c>
      <c r="BM139" s="11" t="s">
        <v>3907</v>
      </c>
      <c r="BN139" s="11" t="s">
        <v>3908</v>
      </c>
      <c r="BO139" s="11" t="s">
        <v>3909</v>
      </c>
      <c r="BP139" s="11" t="s">
        <v>3910</v>
      </c>
      <c r="BQ139" s="9" t="s">
        <v>13</v>
      </c>
    </row>
    <row r="140" spans="1:69" ht="15" customHeight="1" x14ac:dyDescent="0.25">
      <c r="A140" s="10">
        <v>128</v>
      </c>
      <c r="B140" s="7" t="s">
        <v>15</v>
      </c>
      <c r="C140" s="11" t="s">
        <v>3845</v>
      </c>
      <c r="D140" s="11" t="s">
        <v>3846</v>
      </c>
      <c r="E140" s="11" t="s">
        <v>3847</v>
      </c>
      <c r="F140" s="11" t="s">
        <v>3848</v>
      </c>
      <c r="G140" s="11" t="s">
        <v>3849</v>
      </c>
      <c r="H140" s="11" t="s">
        <v>3850</v>
      </c>
      <c r="I140" s="11" t="s">
        <v>3851</v>
      </c>
      <c r="J140" s="11" t="s">
        <v>3852</v>
      </c>
      <c r="K140" s="11" t="s">
        <v>3853</v>
      </c>
      <c r="L140" s="11" t="s">
        <v>3854</v>
      </c>
      <c r="M140" s="11" t="s">
        <v>3855</v>
      </c>
      <c r="N140" s="11" t="s">
        <v>3856</v>
      </c>
      <c r="O140" s="11" t="s">
        <v>3857</v>
      </c>
      <c r="P140" s="11" t="s">
        <v>3858</v>
      </c>
      <c r="Q140" s="11" t="s">
        <v>3859</v>
      </c>
      <c r="R140" s="11" t="s">
        <v>3860</v>
      </c>
      <c r="S140" s="11" t="s">
        <v>3861</v>
      </c>
      <c r="T140" s="11" t="s">
        <v>3862</v>
      </c>
      <c r="U140" s="11" t="s">
        <v>3863</v>
      </c>
      <c r="V140" s="11" t="s">
        <v>3864</v>
      </c>
      <c r="W140" s="11" t="s">
        <v>3865</v>
      </c>
      <c r="X140" s="11" t="s">
        <v>3866</v>
      </c>
      <c r="Y140" s="11" t="s">
        <v>3867</v>
      </c>
      <c r="Z140" s="11" t="s">
        <v>3868</v>
      </c>
      <c r="AA140" s="11" t="s">
        <v>3869</v>
      </c>
      <c r="AB140" s="11" t="s">
        <v>3870</v>
      </c>
      <c r="AC140" s="11" t="s">
        <v>3871</v>
      </c>
      <c r="AD140" s="11" t="s">
        <v>3872</v>
      </c>
      <c r="AE140" s="11" t="s">
        <v>3873</v>
      </c>
      <c r="AF140" s="11" t="s">
        <v>3874</v>
      </c>
      <c r="AG140" s="11" t="s">
        <v>3875</v>
      </c>
      <c r="AH140" s="11" t="s">
        <v>3876</v>
      </c>
      <c r="AI140" s="11" t="s">
        <v>3877</v>
      </c>
      <c r="AJ140" s="11" t="s">
        <v>3878</v>
      </c>
      <c r="AK140" s="11" t="s">
        <v>3879</v>
      </c>
      <c r="AL140" s="11" t="s">
        <v>3880</v>
      </c>
      <c r="AM140" s="11" t="s">
        <v>3881</v>
      </c>
      <c r="AN140" s="11" t="s">
        <v>3882</v>
      </c>
      <c r="AO140" s="11" t="s">
        <v>3883</v>
      </c>
      <c r="AP140" s="11" t="s">
        <v>3884</v>
      </c>
      <c r="AQ140" s="11" t="s">
        <v>3885</v>
      </c>
      <c r="AR140" s="11" t="s">
        <v>3886</v>
      </c>
      <c r="AS140" s="11" t="s">
        <v>3887</v>
      </c>
      <c r="AT140" s="11" t="s">
        <v>3888</v>
      </c>
      <c r="AU140" s="11" t="s">
        <v>3889</v>
      </c>
      <c r="AV140" s="11" t="s">
        <v>3890</v>
      </c>
      <c r="AW140" s="11" t="s">
        <v>3891</v>
      </c>
      <c r="AX140" s="11" t="s">
        <v>3892</v>
      </c>
      <c r="AY140" s="11" t="s">
        <v>3893</v>
      </c>
      <c r="AZ140" s="11" t="s">
        <v>3894</v>
      </c>
      <c r="BA140" s="11" t="s">
        <v>3895</v>
      </c>
      <c r="BB140" s="11" t="s">
        <v>3896</v>
      </c>
      <c r="BC140" s="11" t="s">
        <v>3897</v>
      </c>
      <c r="BD140" s="11" t="s">
        <v>3898</v>
      </c>
      <c r="BE140" s="11" t="s">
        <v>3899</v>
      </c>
      <c r="BF140" s="11" t="s">
        <v>3900</v>
      </c>
      <c r="BG140" s="11" t="s">
        <v>3901</v>
      </c>
      <c r="BH140" s="11" t="s">
        <v>3902</v>
      </c>
      <c r="BI140" s="11" t="s">
        <v>3903</v>
      </c>
      <c r="BJ140" s="11" t="s">
        <v>3904</v>
      </c>
      <c r="BK140" s="11" t="s">
        <v>3905</v>
      </c>
      <c r="BL140" s="11" t="s">
        <v>3906</v>
      </c>
      <c r="BM140" s="11" t="s">
        <v>3907</v>
      </c>
      <c r="BN140" s="11" t="s">
        <v>3908</v>
      </c>
      <c r="BO140" s="11" t="s">
        <v>3909</v>
      </c>
      <c r="BP140" s="11" t="s">
        <v>3910</v>
      </c>
      <c r="BQ140" s="7" t="s">
        <v>15</v>
      </c>
    </row>
    <row r="141" spans="1:69" ht="15" customHeight="1" x14ac:dyDescent="0.25">
      <c r="A141" s="10">
        <v>129</v>
      </c>
      <c r="B141" s="9" t="s">
        <v>13</v>
      </c>
      <c r="C141" s="11" t="s">
        <v>3911</v>
      </c>
      <c r="D141" s="11" t="s">
        <v>3912</v>
      </c>
      <c r="E141" s="11" t="s">
        <v>3913</v>
      </c>
      <c r="F141" s="11" t="s">
        <v>3914</v>
      </c>
      <c r="G141" s="11" t="s">
        <v>3915</v>
      </c>
      <c r="H141" s="11" t="s">
        <v>3916</v>
      </c>
      <c r="I141" s="11" t="s">
        <v>3917</v>
      </c>
      <c r="J141" s="11" t="s">
        <v>3918</v>
      </c>
      <c r="K141" s="11" t="s">
        <v>3919</v>
      </c>
      <c r="L141" s="11" t="s">
        <v>3920</v>
      </c>
      <c r="M141" s="11" t="s">
        <v>3921</v>
      </c>
      <c r="N141" s="11" t="s">
        <v>3922</v>
      </c>
      <c r="O141" s="11" t="s">
        <v>3923</v>
      </c>
      <c r="P141" s="11" t="s">
        <v>3924</v>
      </c>
      <c r="Q141" s="11" t="s">
        <v>3925</v>
      </c>
      <c r="R141" s="11" t="s">
        <v>3926</v>
      </c>
      <c r="S141" s="11" t="s">
        <v>3927</v>
      </c>
      <c r="T141" s="11" t="s">
        <v>3928</v>
      </c>
      <c r="U141" s="11" t="s">
        <v>3929</v>
      </c>
      <c r="V141" s="11" t="s">
        <v>3930</v>
      </c>
      <c r="W141" s="11" t="s">
        <v>3931</v>
      </c>
      <c r="X141" s="11" t="s">
        <v>3932</v>
      </c>
      <c r="Y141" s="11" t="s">
        <v>3933</v>
      </c>
      <c r="Z141" s="11" t="s">
        <v>3934</v>
      </c>
      <c r="AA141" s="11" t="s">
        <v>3935</v>
      </c>
      <c r="AB141" s="11" t="s">
        <v>3936</v>
      </c>
      <c r="AC141" s="11" t="s">
        <v>3937</v>
      </c>
      <c r="AD141" s="11" t="s">
        <v>3938</v>
      </c>
      <c r="AE141" s="11" t="s">
        <v>3939</v>
      </c>
      <c r="AF141" s="11" t="s">
        <v>3940</v>
      </c>
      <c r="AG141" s="11" t="s">
        <v>3941</v>
      </c>
      <c r="AH141" s="11" t="s">
        <v>3942</v>
      </c>
      <c r="AI141" s="11" t="s">
        <v>3943</v>
      </c>
      <c r="AJ141" s="11" t="s">
        <v>3944</v>
      </c>
      <c r="AK141" s="11" t="s">
        <v>3945</v>
      </c>
      <c r="AL141" s="11" t="s">
        <v>3946</v>
      </c>
      <c r="AM141" s="11" t="s">
        <v>3947</v>
      </c>
      <c r="AN141" s="11" t="s">
        <v>3948</v>
      </c>
      <c r="AO141" s="11" t="s">
        <v>3949</v>
      </c>
      <c r="AP141" s="11" t="s">
        <v>3950</v>
      </c>
      <c r="AQ141" s="11" t="s">
        <v>3951</v>
      </c>
      <c r="AR141" s="11" t="s">
        <v>3952</v>
      </c>
      <c r="AS141" s="11" t="s">
        <v>3953</v>
      </c>
      <c r="AT141" s="11" t="s">
        <v>3954</v>
      </c>
      <c r="AU141" s="11" t="s">
        <v>3955</v>
      </c>
      <c r="AV141" s="11" t="s">
        <v>3956</v>
      </c>
      <c r="AW141" s="11" t="s">
        <v>3957</v>
      </c>
      <c r="AX141" s="11" t="s">
        <v>3958</v>
      </c>
      <c r="AY141" s="11" t="s">
        <v>3959</v>
      </c>
      <c r="AZ141" s="11" t="s">
        <v>3960</v>
      </c>
      <c r="BA141" s="11" t="s">
        <v>3961</v>
      </c>
      <c r="BB141" s="11" t="s">
        <v>3962</v>
      </c>
      <c r="BC141" s="11" t="s">
        <v>3963</v>
      </c>
      <c r="BD141" s="11" t="s">
        <v>3964</v>
      </c>
      <c r="BE141" s="11" t="s">
        <v>3965</v>
      </c>
      <c r="BF141" s="11" t="s">
        <v>3966</v>
      </c>
      <c r="BG141" s="11" t="s">
        <v>3967</v>
      </c>
      <c r="BH141" s="11" t="s">
        <v>3968</v>
      </c>
      <c r="BI141" s="11" t="s">
        <v>3969</v>
      </c>
      <c r="BJ141" s="11" t="s">
        <v>3970</v>
      </c>
      <c r="BK141" s="11" t="s">
        <v>3971</v>
      </c>
      <c r="BL141" s="11" t="s">
        <v>3972</v>
      </c>
      <c r="BM141" s="11" t="s">
        <v>3973</v>
      </c>
      <c r="BN141" s="11" t="s">
        <v>3974</v>
      </c>
      <c r="BO141" s="11" t="s">
        <v>3975</v>
      </c>
      <c r="BP141" s="11" t="s">
        <v>3976</v>
      </c>
      <c r="BQ141" s="9" t="s">
        <v>13</v>
      </c>
    </row>
    <row r="142" spans="1:69" ht="15" customHeight="1" x14ac:dyDescent="0.25">
      <c r="A142" s="10">
        <v>130</v>
      </c>
      <c r="B142" s="7" t="s">
        <v>15</v>
      </c>
      <c r="C142" s="11" t="s">
        <v>3911</v>
      </c>
      <c r="D142" s="11" t="s">
        <v>3912</v>
      </c>
      <c r="E142" s="11" t="s">
        <v>3913</v>
      </c>
      <c r="F142" s="11" t="s">
        <v>3914</v>
      </c>
      <c r="G142" s="11" t="s">
        <v>3915</v>
      </c>
      <c r="H142" s="11" t="s">
        <v>3916</v>
      </c>
      <c r="I142" s="11" t="s">
        <v>3917</v>
      </c>
      <c r="J142" s="11" t="s">
        <v>3918</v>
      </c>
      <c r="K142" s="11" t="s">
        <v>3919</v>
      </c>
      <c r="L142" s="11" t="s">
        <v>3920</v>
      </c>
      <c r="M142" s="11" t="s">
        <v>3921</v>
      </c>
      <c r="N142" s="11" t="s">
        <v>3922</v>
      </c>
      <c r="O142" s="11" t="s">
        <v>3923</v>
      </c>
      <c r="P142" s="11" t="s">
        <v>3924</v>
      </c>
      <c r="Q142" s="11" t="s">
        <v>3925</v>
      </c>
      <c r="R142" s="11" t="s">
        <v>3926</v>
      </c>
      <c r="S142" s="11" t="s">
        <v>3927</v>
      </c>
      <c r="T142" s="11" t="s">
        <v>3928</v>
      </c>
      <c r="U142" s="11" t="s">
        <v>3929</v>
      </c>
      <c r="V142" s="11" t="s">
        <v>3930</v>
      </c>
      <c r="W142" s="11" t="s">
        <v>3931</v>
      </c>
      <c r="X142" s="11" t="s">
        <v>3932</v>
      </c>
      <c r="Y142" s="11" t="s">
        <v>3933</v>
      </c>
      <c r="Z142" s="11" t="s">
        <v>3934</v>
      </c>
      <c r="AA142" s="11" t="s">
        <v>3935</v>
      </c>
      <c r="AB142" s="11" t="s">
        <v>3936</v>
      </c>
      <c r="AC142" s="11" t="s">
        <v>3937</v>
      </c>
      <c r="AD142" s="11" t="s">
        <v>3938</v>
      </c>
      <c r="AE142" s="11" t="s">
        <v>3939</v>
      </c>
      <c r="AF142" s="11" t="s">
        <v>3940</v>
      </c>
      <c r="AG142" s="11" t="s">
        <v>3941</v>
      </c>
      <c r="AH142" s="11" t="s">
        <v>3942</v>
      </c>
      <c r="AI142" s="11" t="s">
        <v>3943</v>
      </c>
      <c r="AJ142" s="11" t="s">
        <v>3944</v>
      </c>
      <c r="AK142" s="11" t="s">
        <v>3945</v>
      </c>
      <c r="AL142" s="11" t="s">
        <v>3946</v>
      </c>
      <c r="AM142" s="11" t="s">
        <v>3947</v>
      </c>
      <c r="AN142" s="11" t="s">
        <v>3948</v>
      </c>
      <c r="AO142" s="11" t="s">
        <v>3949</v>
      </c>
      <c r="AP142" s="11" t="s">
        <v>3950</v>
      </c>
      <c r="AQ142" s="11" t="s">
        <v>3951</v>
      </c>
      <c r="AR142" s="11" t="s">
        <v>3952</v>
      </c>
      <c r="AS142" s="11" t="s">
        <v>3953</v>
      </c>
      <c r="AT142" s="11" t="s">
        <v>3954</v>
      </c>
      <c r="AU142" s="11" t="s">
        <v>3955</v>
      </c>
      <c r="AV142" s="11" t="s">
        <v>3956</v>
      </c>
      <c r="AW142" s="11" t="s">
        <v>3957</v>
      </c>
      <c r="AX142" s="11" t="s">
        <v>3958</v>
      </c>
      <c r="AY142" s="11" t="s">
        <v>3959</v>
      </c>
      <c r="AZ142" s="11" t="s">
        <v>3960</v>
      </c>
      <c r="BA142" s="11" t="s">
        <v>3961</v>
      </c>
      <c r="BB142" s="11" t="s">
        <v>3962</v>
      </c>
      <c r="BC142" s="11" t="s">
        <v>3963</v>
      </c>
      <c r="BD142" s="11" t="s">
        <v>3964</v>
      </c>
      <c r="BE142" s="11" t="s">
        <v>3965</v>
      </c>
      <c r="BF142" s="11" t="s">
        <v>3966</v>
      </c>
      <c r="BG142" s="11" t="s">
        <v>3967</v>
      </c>
      <c r="BH142" s="11" t="s">
        <v>3968</v>
      </c>
      <c r="BI142" s="11" t="s">
        <v>3969</v>
      </c>
      <c r="BJ142" s="11" t="s">
        <v>3970</v>
      </c>
      <c r="BK142" s="11" t="s">
        <v>3971</v>
      </c>
      <c r="BL142" s="11" t="s">
        <v>3972</v>
      </c>
      <c r="BM142" s="11" t="s">
        <v>3973</v>
      </c>
      <c r="BN142" s="11" t="s">
        <v>3974</v>
      </c>
      <c r="BO142" s="11" t="s">
        <v>3975</v>
      </c>
      <c r="BP142" s="11" t="s">
        <v>3976</v>
      </c>
      <c r="BQ142" s="7" t="s">
        <v>15</v>
      </c>
    </row>
    <row r="143" spans="1:69" ht="15" customHeight="1" x14ac:dyDescent="0.25">
      <c r="A143" s="10">
        <v>131</v>
      </c>
      <c r="B143" s="9" t="s">
        <v>13</v>
      </c>
      <c r="C143" s="11" t="s">
        <v>3977</v>
      </c>
      <c r="D143" s="11" t="s">
        <v>3978</v>
      </c>
      <c r="E143" s="11" t="s">
        <v>3979</v>
      </c>
      <c r="F143" s="11" t="s">
        <v>3980</v>
      </c>
      <c r="G143" s="11" t="s">
        <v>3981</v>
      </c>
      <c r="H143" s="11" t="s">
        <v>3982</v>
      </c>
      <c r="I143" s="11" t="s">
        <v>3983</v>
      </c>
      <c r="J143" s="11" t="s">
        <v>3984</v>
      </c>
      <c r="K143" s="11" t="s">
        <v>3985</v>
      </c>
      <c r="L143" s="11" t="s">
        <v>3986</v>
      </c>
      <c r="M143" s="11" t="s">
        <v>3987</v>
      </c>
      <c r="N143" s="11" t="s">
        <v>3988</v>
      </c>
      <c r="O143" s="11" t="s">
        <v>3989</v>
      </c>
      <c r="P143" s="11" t="s">
        <v>3990</v>
      </c>
      <c r="Q143" s="11" t="s">
        <v>3991</v>
      </c>
      <c r="R143" s="11" t="s">
        <v>3992</v>
      </c>
      <c r="S143" s="11" t="s">
        <v>3993</v>
      </c>
      <c r="T143" s="11" t="s">
        <v>3994</v>
      </c>
      <c r="U143" s="11" t="s">
        <v>3995</v>
      </c>
      <c r="V143" s="11" t="s">
        <v>3996</v>
      </c>
      <c r="W143" s="11" t="s">
        <v>3997</v>
      </c>
      <c r="X143" s="11" t="s">
        <v>3998</v>
      </c>
      <c r="Y143" s="11" t="s">
        <v>3999</v>
      </c>
      <c r="Z143" s="11" t="s">
        <v>4000</v>
      </c>
      <c r="AA143" s="11" t="s">
        <v>4001</v>
      </c>
      <c r="AB143" s="11" t="s">
        <v>4002</v>
      </c>
      <c r="AC143" s="11" t="s">
        <v>4003</v>
      </c>
      <c r="AD143" s="11" t="s">
        <v>4004</v>
      </c>
      <c r="AE143" s="11" t="s">
        <v>4005</v>
      </c>
      <c r="AF143" s="11" t="s">
        <v>4006</v>
      </c>
      <c r="AG143" s="11" t="s">
        <v>4007</v>
      </c>
      <c r="AH143" s="11" t="s">
        <v>4008</v>
      </c>
      <c r="AI143" s="11" t="s">
        <v>4009</v>
      </c>
      <c r="AJ143" s="11" t="s">
        <v>4010</v>
      </c>
      <c r="AK143" s="11" t="s">
        <v>4011</v>
      </c>
      <c r="AL143" s="11" t="s">
        <v>4012</v>
      </c>
      <c r="AM143" s="11" t="s">
        <v>4013</v>
      </c>
      <c r="AN143" s="11" t="s">
        <v>4014</v>
      </c>
      <c r="AO143" s="11" t="s">
        <v>4015</v>
      </c>
      <c r="AP143" s="11" t="s">
        <v>4016</v>
      </c>
      <c r="AQ143" s="11" t="s">
        <v>4017</v>
      </c>
      <c r="AR143" s="11" t="s">
        <v>4018</v>
      </c>
      <c r="AS143" s="11" t="s">
        <v>4019</v>
      </c>
      <c r="AT143" s="11" t="s">
        <v>4020</v>
      </c>
      <c r="AU143" s="11" t="s">
        <v>4021</v>
      </c>
      <c r="AV143" s="11" t="s">
        <v>4022</v>
      </c>
      <c r="AW143" s="11" t="s">
        <v>4023</v>
      </c>
      <c r="AX143" s="11" t="s">
        <v>4024</v>
      </c>
      <c r="AY143" s="11" t="s">
        <v>4025</v>
      </c>
      <c r="AZ143" s="11" t="s">
        <v>4026</v>
      </c>
      <c r="BA143" s="11" t="s">
        <v>4027</v>
      </c>
      <c r="BB143" s="11" t="s">
        <v>4028</v>
      </c>
      <c r="BC143" s="11" t="s">
        <v>4029</v>
      </c>
      <c r="BD143" s="11" t="s">
        <v>4030</v>
      </c>
      <c r="BE143" s="11" t="s">
        <v>4031</v>
      </c>
      <c r="BF143" s="11" t="s">
        <v>4032</v>
      </c>
      <c r="BG143" s="11" t="s">
        <v>4033</v>
      </c>
      <c r="BH143" s="11" t="s">
        <v>4034</v>
      </c>
      <c r="BI143" s="11" t="s">
        <v>4035</v>
      </c>
      <c r="BJ143" s="11" t="s">
        <v>4036</v>
      </c>
      <c r="BK143" s="11" t="s">
        <v>4037</v>
      </c>
      <c r="BL143" s="11" t="s">
        <v>4038</v>
      </c>
      <c r="BM143" s="11" t="s">
        <v>4039</v>
      </c>
      <c r="BN143" s="11" t="s">
        <v>4040</v>
      </c>
      <c r="BO143" s="11" t="s">
        <v>4041</v>
      </c>
      <c r="BP143" s="11" t="s">
        <v>4042</v>
      </c>
      <c r="BQ143" s="9" t="s">
        <v>13</v>
      </c>
    </row>
    <row r="144" spans="1:69" ht="15" customHeight="1" x14ac:dyDescent="0.25">
      <c r="A144" s="10">
        <v>132</v>
      </c>
      <c r="B144" s="7" t="s">
        <v>15</v>
      </c>
      <c r="C144" s="11" t="s">
        <v>3977</v>
      </c>
      <c r="D144" s="11" t="s">
        <v>3978</v>
      </c>
      <c r="E144" s="11" t="s">
        <v>3979</v>
      </c>
      <c r="F144" s="11" t="s">
        <v>3980</v>
      </c>
      <c r="G144" s="11" t="s">
        <v>3981</v>
      </c>
      <c r="H144" s="11" t="s">
        <v>3982</v>
      </c>
      <c r="I144" s="11" t="s">
        <v>3983</v>
      </c>
      <c r="J144" s="11" t="s">
        <v>3984</v>
      </c>
      <c r="K144" s="11" t="s">
        <v>3985</v>
      </c>
      <c r="L144" s="11" t="s">
        <v>3986</v>
      </c>
      <c r="M144" s="11" t="s">
        <v>3987</v>
      </c>
      <c r="N144" s="11" t="s">
        <v>3988</v>
      </c>
      <c r="O144" s="11" t="s">
        <v>3989</v>
      </c>
      <c r="P144" s="11" t="s">
        <v>3990</v>
      </c>
      <c r="Q144" s="11" t="s">
        <v>3991</v>
      </c>
      <c r="R144" s="11" t="s">
        <v>3992</v>
      </c>
      <c r="S144" s="11" t="s">
        <v>3993</v>
      </c>
      <c r="T144" s="11" t="s">
        <v>3994</v>
      </c>
      <c r="U144" s="11" t="s">
        <v>3995</v>
      </c>
      <c r="V144" s="11" t="s">
        <v>3996</v>
      </c>
      <c r="W144" s="11" t="s">
        <v>3997</v>
      </c>
      <c r="X144" s="11" t="s">
        <v>3998</v>
      </c>
      <c r="Y144" s="11" t="s">
        <v>3999</v>
      </c>
      <c r="Z144" s="11" t="s">
        <v>4000</v>
      </c>
      <c r="AA144" s="11" t="s">
        <v>4001</v>
      </c>
      <c r="AB144" s="11" t="s">
        <v>4002</v>
      </c>
      <c r="AC144" s="11" t="s">
        <v>4003</v>
      </c>
      <c r="AD144" s="11" t="s">
        <v>4004</v>
      </c>
      <c r="AE144" s="11" t="s">
        <v>4005</v>
      </c>
      <c r="AF144" s="11" t="s">
        <v>4006</v>
      </c>
      <c r="AG144" s="11" t="s">
        <v>4007</v>
      </c>
      <c r="AH144" s="11" t="s">
        <v>4008</v>
      </c>
      <c r="AI144" s="11" t="s">
        <v>4009</v>
      </c>
      <c r="AJ144" s="11" t="s">
        <v>4010</v>
      </c>
      <c r="AK144" s="11" t="s">
        <v>4011</v>
      </c>
      <c r="AL144" s="11" t="s">
        <v>4012</v>
      </c>
      <c r="AM144" s="11" t="s">
        <v>4013</v>
      </c>
      <c r="AN144" s="11" t="s">
        <v>4014</v>
      </c>
      <c r="AO144" s="11" t="s">
        <v>4015</v>
      </c>
      <c r="AP144" s="11" t="s">
        <v>4016</v>
      </c>
      <c r="AQ144" s="11" t="s">
        <v>4017</v>
      </c>
      <c r="AR144" s="11" t="s">
        <v>4018</v>
      </c>
      <c r="AS144" s="11" t="s">
        <v>4019</v>
      </c>
      <c r="AT144" s="11" t="s">
        <v>4020</v>
      </c>
      <c r="AU144" s="11" t="s">
        <v>4021</v>
      </c>
      <c r="AV144" s="11" t="s">
        <v>4022</v>
      </c>
      <c r="AW144" s="11" t="s">
        <v>4023</v>
      </c>
      <c r="AX144" s="11" t="s">
        <v>4024</v>
      </c>
      <c r="AY144" s="11" t="s">
        <v>4025</v>
      </c>
      <c r="AZ144" s="11" t="s">
        <v>4026</v>
      </c>
      <c r="BA144" s="11" t="s">
        <v>4027</v>
      </c>
      <c r="BB144" s="11" t="s">
        <v>4028</v>
      </c>
      <c r="BC144" s="11" t="s">
        <v>4029</v>
      </c>
      <c r="BD144" s="11" t="s">
        <v>4030</v>
      </c>
      <c r="BE144" s="11" t="s">
        <v>4031</v>
      </c>
      <c r="BF144" s="11" t="s">
        <v>4032</v>
      </c>
      <c r="BG144" s="11" t="s">
        <v>4033</v>
      </c>
      <c r="BH144" s="11" t="s">
        <v>4034</v>
      </c>
      <c r="BI144" s="11" t="s">
        <v>4035</v>
      </c>
      <c r="BJ144" s="11" t="s">
        <v>4036</v>
      </c>
      <c r="BK144" s="11" t="s">
        <v>4037</v>
      </c>
      <c r="BL144" s="11" t="s">
        <v>4038</v>
      </c>
      <c r="BM144" s="11" t="s">
        <v>4039</v>
      </c>
      <c r="BN144" s="11" t="s">
        <v>4040</v>
      </c>
      <c r="BO144" s="11" t="s">
        <v>4041</v>
      </c>
      <c r="BP144" s="11" t="s">
        <v>4042</v>
      </c>
      <c r="BQ144" s="7" t="s">
        <v>15</v>
      </c>
    </row>
    <row r="145" spans="1:69" ht="15" customHeight="1" x14ac:dyDescent="0.25">
      <c r="A145" s="10">
        <v>133</v>
      </c>
      <c r="B145" s="9" t="s">
        <v>13</v>
      </c>
      <c r="C145" s="11" t="s">
        <v>4043</v>
      </c>
      <c r="D145" s="11" t="s">
        <v>4044</v>
      </c>
      <c r="E145" s="11" t="s">
        <v>4045</v>
      </c>
      <c r="F145" s="11" t="s">
        <v>4046</v>
      </c>
      <c r="G145" s="11" t="s">
        <v>4047</v>
      </c>
      <c r="H145" s="11" t="s">
        <v>4048</v>
      </c>
      <c r="I145" s="11" t="s">
        <v>4049</v>
      </c>
      <c r="J145" s="11" t="s">
        <v>4050</v>
      </c>
      <c r="K145" s="11" t="s">
        <v>4051</v>
      </c>
      <c r="L145" s="11" t="s">
        <v>4052</v>
      </c>
      <c r="M145" s="11" t="s">
        <v>4053</v>
      </c>
      <c r="N145" s="11" t="s">
        <v>4054</v>
      </c>
      <c r="O145" s="11" t="s">
        <v>4055</v>
      </c>
      <c r="P145" s="11" t="s">
        <v>4056</v>
      </c>
      <c r="Q145" s="11" t="s">
        <v>4057</v>
      </c>
      <c r="R145" s="11" t="s">
        <v>4058</v>
      </c>
      <c r="S145" s="11" t="s">
        <v>4059</v>
      </c>
      <c r="T145" s="11" t="s">
        <v>4060</v>
      </c>
      <c r="U145" s="11" t="s">
        <v>4061</v>
      </c>
      <c r="V145" s="11" t="s">
        <v>4062</v>
      </c>
      <c r="W145" s="11" t="s">
        <v>4063</v>
      </c>
      <c r="X145" s="11" t="s">
        <v>4064</v>
      </c>
      <c r="Y145" s="11" t="s">
        <v>4065</v>
      </c>
      <c r="Z145" s="11" t="s">
        <v>4066</v>
      </c>
      <c r="AA145" s="11" t="s">
        <v>4067</v>
      </c>
      <c r="AB145" s="11" t="s">
        <v>4068</v>
      </c>
      <c r="AC145" s="11" t="s">
        <v>4069</v>
      </c>
      <c r="AD145" s="11" t="s">
        <v>4070</v>
      </c>
      <c r="AE145" s="11" t="s">
        <v>4071</v>
      </c>
      <c r="AF145" s="11" t="s">
        <v>4072</v>
      </c>
      <c r="AG145" s="11" t="s">
        <v>4073</v>
      </c>
      <c r="AH145" s="11" t="s">
        <v>4074</v>
      </c>
      <c r="AI145" s="11" t="s">
        <v>4075</v>
      </c>
      <c r="AJ145" s="11" t="s">
        <v>4076</v>
      </c>
      <c r="AK145" s="11" t="s">
        <v>4077</v>
      </c>
      <c r="AL145" s="11" t="s">
        <v>4078</v>
      </c>
      <c r="AM145" s="11" t="s">
        <v>4079</v>
      </c>
      <c r="AN145" s="11" t="s">
        <v>4080</v>
      </c>
      <c r="AO145" s="11" t="s">
        <v>4081</v>
      </c>
      <c r="AP145" s="11" t="s">
        <v>4082</v>
      </c>
      <c r="AQ145" s="11" t="s">
        <v>4083</v>
      </c>
      <c r="AR145" s="11" t="s">
        <v>4084</v>
      </c>
      <c r="AS145" s="11" t="s">
        <v>4085</v>
      </c>
      <c r="AT145" s="11" t="s">
        <v>4086</v>
      </c>
      <c r="AU145" s="11" t="s">
        <v>4087</v>
      </c>
      <c r="AV145" s="11" t="s">
        <v>4088</v>
      </c>
      <c r="AW145" s="11" t="s">
        <v>4089</v>
      </c>
      <c r="AX145" s="11" t="s">
        <v>4090</v>
      </c>
      <c r="AY145" s="11" t="s">
        <v>4091</v>
      </c>
      <c r="AZ145" s="11" t="s">
        <v>4092</v>
      </c>
      <c r="BA145" s="11" t="s">
        <v>4093</v>
      </c>
      <c r="BB145" s="11" t="s">
        <v>4094</v>
      </c>
      <c r="BC145" s="11" t="s">
        <v>4095</v>
      </c>
      <c r="BD145" s="11" t="s">
        <v>4096</v>
      </c>
      <c r="BE145" s="11" t="s">
        <v>4097</v>
      </c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9" t="s">
        <v>13</v>
      </c>
    </row>
    <row r="146" spans="1:69" ht="15" customHeight="1" x14ac:dyDescent="0.25">
      <c r="A146" s="10">
        <v>134</v>
      </c>
      <c r="B146" s="7" t="s">
        <v>15</v>
      </c>
      <c r="C146" s="11" t="s">
        <v>4043</v>
      </c>
      <c r="D146" s="11" t="s">
        <v>4044</v>
      </c>
      <c r="E146" s="11" t="s">
        <v>4045</v>
      </c>
      <c r="F146" s="11" t="s">
        <v>4046</v>
      </c>
      <c r="G146" s="11" t="s">
        <v>4047</v>
      </c>
      <c r="H146" s="11" t="s">
        <v>4048</v>
      </c>
      <c r="I146" s="11" t="s">
        <v>4049</v>
      </c>
      <c r="J146" s="11" t="s">
        <v>4050</v>
      </c>
      <c r="K146" s="11" t="s">
        <v>4051</v>
      </c>
      <c r="L146" s="11" t="s">
        <v>4052</v>
      </c>
      <c r="M146" s="11" t="s">
        <v>4053</v>
      </c>
      <c r="N146" s="11" t="s">
        <v>4054</v>
      </c>
      <c r="O146" s="11" t="s">
        <v>4055</v>
      </c>
      <c r="P146" s="11" t="s">
        <v>4056</v>
      </c>
      <c r="Q146" s="11" t="s">
        <v>4057</v>
      </c>
      <c r="R146" s="11" t="s">
        <v>4058</v>
      </c>
      <c r="S146" s="11" t="s">
        <v>4059</v>
      </c>
      <c r="T146" s="11" t="s">
        <v>4060</v>
      </c>
      <c r="U146" s="11" t="s">
        <v>4061</v>
      </c>
      <c r="V146" s="11" t="s">
        <v>4062</v>
      </c>
      <c r="W146" s="11" t="s">
        <v>4063</v>
      </c>
      <c r="X146" s="11" t="s">
        <v>4064</v>
      </c>
      <c r="Y146" s="11" t="s">
        <v>4065</v>
      </c>
      <c r="Z146" s="11" t="s">
        <v>4066</v>
      </c>
      <c r="AA146" s="11" t="s">
        <v>4067</v>
      </c>
      <c r="AB146" s="11" t="s">
        <v>4068</v>
      </c>
      <c r="AC146" s="11" t="s">
        <v>4069</v>
      </c>
      <c r="AD146" s="11" t="s">
        <v>4070</v>
      </c>
      <c r="AE146" s="11" t="s">
        <v>4071</v>
      </c>
      <c r="AF146" s="11" t="s">
        <v>4072</v>
      </c>
      <c r="AG146" s="11" t="s">
        <v>4073</v>
      </c>
      <c r="AH146" s="11" t="s">
        <v>4074</v>
      </c>
      <c r="AI146" s="11" t="s">
        <v>4075</v>
      </c>
      <c r="AJ146" s="11" t="s">
        <v>4076</v>
      </c>
      <c r="AK146" s="11" t="s">
        <v>4077</v>
      </c>
      <c r="AL146" s="11" t="s">
        <v>4078</v>
      </c>
      <c r="AM146" s="11" t="s">
        <v>4079</v>
      </c>
      <c r="AN146" s="11" t="s">
        <v>4080</v>
      </c>
      <c r="AO146" s="11" t="s">
        <v>4081</v>
      </c>
      <c r="AP146" s="11" t="s">
        <v>4082</v>
      </c>
      <c r="AQ146" s="11" t="s">
        <v>4083</v>
      </c>
      <c r="AR146" s="11" t="s">
        <v>4084</v>
      </c>
      <c r="AS146" s="11" t="s">
        <v>4085</v>
      </c>
      <c r="AT146" s="11" t="s">
        <v>4086</v>
      </c>
      <c r="AU146" s="11" t="s">
        <v>4087</v>
      </c>
      <c r="AV146" s="11" t="s">
        <v>4088</v>
      </c>
      <c r="AW146" s="11" t="s">
        <v>4089</v>
      </c>
      <c r="AX146" s="11" t="s">
        <v>4090</v>
      </c>
      <c r="AY146" s="11" t="s">
        <v>4091</v>
      </c>
      <c r="AZ146" s="11" t="s">
        <v>4092</v>
      </c>
      <c r="BA146" s="11" t="s">
        <v>4093</v>
      </c>
      <c r="BB146" s="11" t="s">
        <v>4094</v>
      </c>
      <c r="BC146" s="11" t="s">
        <v>4095</v>
      </c>
      <c r="BD146" s="11" t="s">
        <v>4096</v>
      </c>
      <c r="BE146" s="11" t="s">
        <v>4097</v>
      </c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7" t="s">
        <v>15</v>
      </c>
    </row>
    <row r="147" spans="1:69" ht="15" customHeight="1" x14ac:dyDescent="0.25">
      <c r="A147" s="10">
        <v>135</v>
      </c>
      <c r="B147" s="9" t="s">
        <v>13</v>
      </c>
      <c r="C147" s="11" t="s">
        <v>4098</v>
      </c>
      <c r="D147" s="11" t="s">
        <v>4099</v>
      </c>
      <c r="E147" s="11" t="s">
        <v>4100</v>
      </c>
      <c r="F147" s="11" t="s">
        <v>4101</v>
      </c>
      <c r="G147" s="11" t="s">
        <v>4102</v>
      </c>
      <c r="H147" s="11" t="s">
        <v>4103</v>
      </c>
      <c r="I147" s="11" t="s">
        <v>4104</v>
      </c>
      <c r="J147" s="11" t="s">
        <v>4105</v>
      </c>
      <c r="K147" s="11" t="s">
        <v>4106</v>
      </c>
      <c r="L147" s="11" t="s">
        <v>4107</v>
      </c>
      <c r="M147" s="11" t="s">
        <v>4108</v>
      </c>
      <c r="N147" s="11" t="s">
        <v>4109</v>
      </c>
      <c r="O147" s="11" t="s">
        <v>4110</v>
      </c>
      <c r="P147" s="11" t="s">
        <v>4111</v>
      </c>
      <c r="Q147" s="11" t="s">
        <v>4112</v>
      </c>
      <c r="R147" s="11" t="s">
        <v>4113</v>
      </c>
      <c r="S147" s="11" t="s">
        <v>4114</v>
      </c>
      <c r="T147" s="11" t="s">
        <v>4115</v>
      </c>
      <c r="U147" s="11" t="s">
        <v>4116</v>
      </c>
      <c r="V147" s="11" t="s">
        <v>4117</v>
      </c>
      <c r="W147" s="11" t="s">
        <v>4118</v>
      </c>
      <c r="X147" s="11" t="s">
        <v>4119</v>
      </c>
      <c r="Y147" s="11" t="s">
        <v>4120</v>
      </c>
      <c r="Z147" s="11" t="s">
        <v>4121</v>
      </c>
      <c r="AA147" s="11" t="s">
        <v>4122</v>
      </c>
      <c r="AB147" s="11" t="s">
        <v>4123</v>
      </c>
      <c r="AC147" s="11" t="s">
        <v>4124</v>
      </c>
      <c r="AD147" s="11" t="s">
        <v>4125</v>
      </c>
      <c r="AE147" s="11" t="s">
        <v>4126</v>
      </c>
      <c r="AF147" s="11" t="s">
        <v>4127</v>
      </c>
      <c r="AG147" s="11" t="s">
        <v>4128</v>
      </c>
      <c r="AH147" s="11" t="s">
        <v>4129</v>
      </c>
      <c r="AI147" s="11" t="s">
        <v>4130</v>
      </c>
      <c r="AJ147" s="11" t="s">
        <v>4131</v>
      </c>
      <c r="AK147" s="11" t="s">
        <v>4132</v>
      </c>
      <c r="AL147" s="11" t="s">
        <v>4133</v>
      </c>
      <c r="AM147" s="11" t="s">
        <v>4134</v>
      </c>
      <c r="AN147" s="11" t="s">
        <v>4135</v>
      </c>
      <c r="AO147" s="11" t="s">
        <v>4136</v>
      </c>
      <c r="AP147" s="11" t="s">
        <v>4137</v>
      </c>
      <c r="AQ147" s="11" t="s">
        <v>4138</v>
      </c>
      <c r="AR147" s="11" t="s">
        <v>4139</v>
      </c>
      <c r="AS147" s="11" t="s">
        <v>4140</v>
      </c>
      <c r="AT147" s="11" t="s">
        <v>4141</v>
      </c>
      <c r="AU147" s="11" t="s">
        <v>4142</v>
      </c>
      <c r="AV147" s="11" t="s">
        <v>4143</v>
      </c>
      <c r="AW147" s="11" t="s">
        <v>4144</v>
      </c>
      <c r="AX147" s="11" t="s">
        <v>4145</v>
      </c>
      <c r="AY147" s="11" t="s">
        <v>4146</v>
      </c>
      <c r="AZ147" s="11" t="s">
        <v>4147</v>
      </c>
      <c r="BA147" s="11" t="s">
        <v>4148</v>
      </c>
      <c r="BB147" s="11" t="s">
        <v>4149</v>
      </c>
      <c r="BC147" s="11" t="s">
        <v>4150</v>
      </c>
      <c r="BD147" s="11" t="s">
        <v>4151</v>
      </c>
      <c r="BE147" s="11" t="s">
        <v>4152</v>
      </c>
      <c r="BF147" s="11" t="s">
        <v>4153</v>
      </c>
      <c r="BG147" s="11" t="s">
        <v>4154</v>
      </c>
      <c r="BH147" s="11" t="s">
        <v>4155</v>
      </c>
      <c r="BI147" s="11" t="s">
        <v>4156</v>
      </c>
      <c r="BJ147" s="11" t="s">
        <v>4157</v>
      </c>
      <c r="BK147" s="11" t="s">
        <v>4158</v>
      </c>
      <c r="BL147" s="11" t="s">
        <v>4159</v>
      </c>
      <c r="BM147" s="11" t="s">
        <v>4160</v>
      </c>
      <c r="BN147" s="11" t="s">
        <v>4161</v>
      </c>
      <c r="BO147" s="11" t="s">
        <v>4162</v>
      </c>
      <c r="BP147" s="11" t="s">
        <v>4163</v>
      </c>
      <c r="BQ147" s="9" t="s">
        <v>13</v>
      </c>
    </row>
    <row r="148" spans="1:69" ht="15" customHeight="1" x14ac:dyDescent="0.25">
      <c r="A148" s="10">
        <v>136</v>
      </c>
      <c r="B148" s="7" t="s">
        <v>15</v>
      </c>
      <c r="C148" s="11" t="s">
        <v>4098</v>
      </c>
      <c r="D148" s="11" t="s">
        <v>4099</v>
      </c>
      <c r="E148" s="11" t="s">
        <v>4100</v>
      </c>
      <c r="F148" s="11" t="s">
        <v>4101</v>
      </c>
      <c r="G148" s="11" t="s">
        <v>4102</v>
      </c>
      <c r="H148" s="11" t="s">
        <v>4103</v>
      </c>
      <c r="I148" s="11" t="s">
        <v>4104</v>
      </c>
      <c r="J148" s="11" t="s">
        <v>4105</v>
      </c>
      <c r="K148" s="11" t="s">
        <v>4106</v>
      </c>
      <c r="L148" s="11" t="s">
        <v>4107</v>
      </c>
      <c r="M148" s="11" t="s">
        <v>4108</v>
      </c>
      <c r="N148" s="11" t="s">
        <v>4109</v>
      </c>
      <c r="O148" s="11" t="s">
        <v>4110</v>
      </c>
      <c r="P148" s="11" t="s">
        <v>4111</v>
      </c>
      <c r="Q148" s="11" t="s">
        <v>4112</v>
      </c>
      <c r="R148" s="11" t="s">
        <v>4113</v>
      </c>
      <c r="S148" s="11" t="s">
        <v>4114</v>
      </c>
      <c r="T148" s="11" t="s">
        <v>4115</v>
      </c>
      <c r="U148" s="11" t="s">
        <v>4116</v>
      </c>
      <c r="V148" s="11" t="s">
        <v>4117</v>
      </c>
      <c r="W148" s="11" t="s">
        <v>4118</v>
      </c>
      <c r="X148" s="11" t="s">
        <v>4119</v>
      </c>
      <c r="Y148" s="11" t="s">
        <v>4120</v>
      </c>
      <c r="Z148" s="11" t="s">
        <v>4121</v>
      </c>
      <c r="AA148" s="11" t="s">
        <v>4122</v>
      </c>
      <c r="AB148" s="11" t="s">
        <v>4123</v>
      </c>
      <c r="AC148" s="11" t="s">
        <v>4124</v>
      </c>
      <c r="AD148" s="11" t="s">
        <v>4125</v>
      </c>
      <c r="AE148" s="11" t="s">
        <v>4126</v>
      </c>
      <c r="AF148" s="11" t="s">
        <v>4127</v>
      </c>
      <c r="AG148" s="11" t="s">
        <v>4128</v>
      </c>
      <c r="AH148" s="11" t="s">
        <v>4129</v>
      </c>
      <c r="AI148" s="11" t="s">
        <v>4130</v>
      </c>
      <c r="AJ148" s="11" t="s">
        <v>4131</v>
      </c>
      <c r="AK148" s="11" t="s">
        <v>4132</v>
      </c>
      <c r="AL148" s="11" t="s">
        <v>4133</v>
      </c>
      <c r="AM148" s="11" t="s">
        <v>4134</v>
      </c>
      <c r="AN148" s="11" t="s">
        <v>4135</v>
      </c>
      <c r="AO148" s="11" t="s">
        <v>4136</v>
      </c>
      <c r="AP148" s="11" t="s">
        <v>4137</v>
      </c>
      <c r="AQ148" s="11" t="s">
        <v>4138</v>
      </c>
      <c r="AR148" s="11" t="s">
        <v>4139</v>
      </c>
      <c r="AS148" s="11" t="s">
        <v>4140</v>
      </c>
      <c r="AT148" s="11" t="s">
        <v>4141</v>
      </c>
      <c r="AU148" s="11" t="s">
        <v>4142</v>
      </c>
      <c r="AV148" s="11" t="s">
        <v>4143</v>
      </c>
      <c r="AW148" s="11" t="s">
        <v>4144</v>
      </c>
      <c r="AX148" s="11" t="s">
        <v>4145</v>
      </c>
      <c r="AY148" s="11" t="s">
        <v>4146</v>
      </c>
      <c r="AZ148" s="11" t="s">
        <v>4147</v>
      </c>
      <c r="BA148" s="11" t="s">
        <v>4148</v>
      </c>
      <c r="BB148" s="11" t="s">
        <v>4149</v>
      </c>
      <c r="BC148" s="11" t="s">
        <v>4150</v>
      </c>
      <c r="BD148" s="11" t="s">
        <v>4151</v>
      </c>
      <c r="BE148" s="11" t="s">
        <v>4152</v>
      </c>
      <c r="BF148" s="11" t="s">
        <v>4153</v>
      </c>
      <c r="BG148" s="11" t="s">
        <v>4154</v>
      </c>
      <c r="BH148" s="11" t="s">
        <v>4155</v>
      </c>
      <c r="BI148" s="11" t="s">
        <v>4156</v>
      </c>
      <c r="BJ148" s="11" t="s">
        <v>4157</v>
      </c>
      <c r="BK148" s="11" t="s">
        <v>4158</v>
      </c>
      <c r="BL148" s="11" t="s">
        <v>4159</v>
      </c>
      <c r="BM148" s="11" t="s">
        <v>4160</v>
      </c>
      <c r="BN148" s="11" t="s">
        <v>4161</v>
      </c>
      <c r="BO148" s="11" t="s">
        <v>4162</v>
      </c>
      <c r="BP148" s="11" t="s">
        <v>4163</v>
      </c>
      <c r="BQ148" s="7" t="s">
        <v>15</v>
      </c>
    </row>
    <row r="149" spans="1:69" ht="15" customHeight="1" x14ac:dyDescent="0.25">
      <c r="A149" s="10">
        <v>137</v>
      </c>
      <c r="B149" s="9" t="s">
        <v>13</v>
      </c>
      <c r="C149" s="11" t="s">
        <v>4164</v>
      </c>
      <c r="D149" s="11" t="s">
        <v>4165</v>
      </c>
      <c r="E149" s="11" t="s">
        <v>4166</v>
      </c>
      <c r="F149" s="11" t="s">
        <v>4167</v>
      </c>
      <c r="G149" s="11" t="s">
        <v>4168</v>
      </c>
      <c r="H149" s="11" t="s">
        <v>4169</v>
      </c>
      <c r="I149" s="11" t="s">
        <v>4170</v>
      </c>
      <c r="J149" s="11" t="s">
        <v>4171</v>
      </c>
      <c r="K149" s="11" t="s">
        <v>4172</v>
      </c>
      <c r="L149" s="11" t="s">
        <v>4173</v>
      </c>
      <c r="M149" s="11" t="s">
        <v>4174</v>
      </c>
      <c r="N149" s="11" t="s">
        <v>4175</v>
      </c>
      <c r="O149" s="11" t="s">
        <v>4176</v>
      </c>
      <c r="P149" s="11" t="s">
        <v>4177</v>
      </c>
      <c r="Q149" s="11" t="s">
        <v>4178</v>
      </c>
      <c r="R149" s="11" t="s">
        <v>4179</v>
      </c>
      <c r="S149" s="11" t="s">
        <v>4180</v>
      </c>
      <c r="T149" s="11" t="s">
        <v>4181</v>
      </c>
      <c r="U149" s="11" t="s">
        <v>4182</v>
      </c>
      <c r="V149" s="11" t="s">
        <v>4183</v>
      </c>
      <c r="W149" s="11" t="s">
        <v>4184</v>
      </c>
      <c r="X149" s="11" t="s">
        <v>4185</v>
      </c>
      <c r="Y149" s="11" t="s">
        <v>4186</v>
      </c>
      <c r="Z149" s="11" t="s">
        <v>4187</v>
      </c>
      <c r="AA149" s="11" t="s">
        <v>4188</v>
      </c>
      <c r="AB149" s="11" t="s">
        <v>4189</v>
      </c>
      <c r="AC149" s="11" t="s">
        <v>4190</v>
      </c>
      <c r="AD149" s="11" t="s">
        <v>4191</v>
      </c>
      <c r="AE149" s="11" t="s">
        <v>4192</v>
      </c>
      <c r="AF149" s="11" t="s">
        <v>4193</v>
      </c>
      <c r="AG149" s="11" t="s">
        <v>4194</v>
      </c>
      <c r="AH149" s="11" t="s">
        <v>4195</v>
      </c>
      <c r="AI149" s="11" t="s">
        <v>4196</v>
      </c>
      <c r="AJ149" s="11" t="s">
        <v>4197</v>
      </c>
      <c r="AK149" s="11" t="s">
        <v>4198</v>
      </c>
      <c r="AL149" s="11" t="s">
        <v>4199</v>
      </c>
      <c r="AM149" s="11" t="s">
        <v>4200</v>
      </c>
      <c r="AN149" s="11" t="s">
        <v>4201</v>
      </c>
      <c r="AO149" s="11" t="s">
        <v>4202</v>
      </c>
      <c r="AP149" s="11" t="s">
        <v>4203</v>
      </c>
      <c r="AQ149" s="11" t="s">
        <v>4204</v>
      </c>
      <c r="AR149" s="11" t="s">
        <v>4205</v>
      </c>
      <c r="AS149" s="11" t="s">
        <v>4206</v>
      </c>
      <c r="AT149" s="11" t="s">
        <v>4207</v>
      </c>
      <c r="AU149" s="11" t="s">
        <v>4208</v>
      </c>
      <c r="AV149" s="11" t="s">
        <v>4209</v>
      </c>
      <c r="AW149" s="11" t="s">
        <v>4210</v>
      </c>
      <c r="AX149" s="11" t="s">
        <v>4211</v>
      </c>
      <c r="AY149" s="11" t="s">
        <v>4212</v>
      </c>
      <c r="AZ149" s="11" t="s">
        <v>4213</v>
      </c>
      <c r="BA149" s="11" t="s">
        <v>4214</v>
      </c>
      <c r="BB149" s="11" t="s">
        <v>4215</v>
      </c>
      <c r="BC149" s="11" t="s">
        <v>4216</v>
      </c>
      <c r="BD149" s="11" t="s">
        <v>4217</v>
      </c>
      <c r="BE149" s="11" t="s">
        <v>4218</v>
      </c>
      <c r="BF149" s="11" t="s">
        <v>4219</v>
      </c>
      <c r="BG149" s="11" t="s">
        <v>4220</v>
      </c>
      <c r="BH149" s="11" t="s">
        <v>4221</v>
      </c>
      <c r="BI149" s="11" t="s">
        <v>4222</v>
      </c>
      <c r="BJ149" s="11" t="s">
        <v>4223</v>
      </c>
      <c r="BK149" s="11" t="s">
        <v>4224</v>
      </c>
      <c r="BL149" s="11" t="s">
        <v>4225</v>
      </c>
      <c r="BM149" s="11" t="s">
        <v>4226</v>
      </c>
      <c r="BN149" s="11" t="s">
        <v>4227</v>
      </c>
      <c r="BO149" s="11" t="s">
        <v>4228</v>
      </c>
      <c r="BP149" s="11" t="s">
        <v>4229</v>
      </c>
      <c r="BQ149" s="9" t="s">
        <v>13</v>
      </c>
    </row>
    <row r="150" spans="1:69" ht="15" customHeight="1" x14ac:dyDescent="0.25">
      <c r="A150" s="10">
        <v>138</v>
      </c>
      <c r="B150" s="7" t="s">
        <v>15</v>
      </c>
      <c r="C150" s="11" t="s">
        <v>4164</v>
      </c>
      <c r="D150" s="11" t="s">
        <v>4165</v>
      </c>
      <c r="E150" s="11" t="s">
        <v>4166</v>
      </c>
      <c r="F150" s="11" t="s">
        <v>4167</v>
      </c>
      <c r="G150" s="11" t="s">
        <v>4168</v>
      </c>
      <c r="H150" s="11" t="s">
        <v>4169</v>
      </c>
      <c r="I150" s="11" t="s">
        <v>4170</v>
      </c>
      <c r="J150" s="11" t="s">
        <v>4171</v>
      </c>
      <c r="K150" s="11" t="s">
        <v>4172</v>
      </c>
      <c r="L150" s="11" t="s">
        <v>4173</v>
      </c>
      <c r="M150" s="11" t="s">
        <v>4174</v>
      </c>
      <c r="N150" s="11" t="s">
        <v>4175</v>
      </c>
      <c r="O150" s="11" t="s">
        <v>4176</v>
      </c>
      <c r="P150" s="11" t="s">
        <v>4177</v>
      </c>
      <c r="Q150" s="11" t="s">
        <v>4178</v>
      </c>
      <c r="R150" s="11" t="s">
        <v>4179</v>
      </c>
      <c r="S150" s="11" t="s">
        <v>4180</v>
      </c>
      <c r="T150" s="11" t="s">
        <v>4181</v>
      </c>
      <c r="U150" s="11" t="s">
        <v>4182</v>
      </c>
      <c r="V150" s="11" t="s">
        <v>4183</v>
      </c>
      <c r="W150" s="11" t="s">
        <v>4184</v>
      </c>
      <c r="X150" s="11" t="s">
        <v>4185</v>
      </c>
      <c r="Y150" s="11" t="s">
        <v>4186</v>
      </c>
      <c r="Z150" s="11" t="s">
        <v>4187</v>
      </c>
      <c r="AA150" s="11" t="s">
        <v>4188</v>
      </c>
      <c r="AB150" s="11" t="s">
        <v>4189</v>
      </c>
      <c r="AC150" s="11" t="s">
        <v>4190</v>
      </c>
      <c r="AD150" s="11" t="s">
        <v>4191</v>
      </c>
      <c r="AE150" s="11" t="s">
        <v>4192</v>
      </c>
      <c r="AF150" s="11" t="s">
        <v>4193</v>
      </c>
      <c r="AG150" s="11" t="s">
        <v>4194</v>
      </c>
      <c r="AH150" s="11" t="s">
        <v>4195</v>
      </c>
      <c r="AI150" s="11" t="s">
        <v>4196</v>
      </c>
      <c r="AJ150" s="11" t="s">
        <v>4197</v>
      </c>
      <c r="AK150" s="11" t="s">
        <v>4198</v>
      </c>
      <c r="AL150" s="11" t="s">
        <v>4199</v>
      </c>
      <c r="AM150" s="11" t="s">
        <v>4200</v>
      </c>
      <c r="AN150" s="11" t="s">
        <v>4201</v>
      </c>
      <c r="AO150" s="11" t="s">
        <v>4202</v>
      </c>
      <c r="AP150" s="11" t="s">
        <v>4203</v>
      </c>
      <c r="AQ150" s="11" t="s">
        <v>4204</v>
      </c>
      <c r="AR150" s="11" t="s">
        <v>4205</v>
      </c>
      <c r="AS150" s="11" t="s">
        <v>4206</v>
      </c>
      <c r="AT150" s="11" t="s">
        <v>4207</v>
      </c>
      <c r="AU150" s="11" t="s">
        <v>4208</v>
      </c>
      <c r="AV150" s="11" t="s">
        <v>4209</v>
      </c>
      <c r="AW150" s="11" t="s">
        <v>4210</v>
      </c>
      <c r="AX150" s="11" t="s">
        <v>4211</v>
      </c>
      <c r="AY150" s="11" t="s">
        <v>4212</v>
      </c>
      <c r="AZ150" s="11" t="s">
        <v>4213</v>
      </c>
      <c r="BA150" s="11" t="s">
        <v>4214</v>
      </c>
      <c r="BB150" s="11" t="s">
        <v>4215</v>
      </c>
      <c r="BC150" s="11" t="s">
        <v>4216</v>
      </c>
      <c r="BD150" s="11" t="s">
        <v>4217</v>
      </c>
      <c r="BE150" s="11" t="s">
        <v>4218</v>
      </c>
      <c r="BF150" s="11" t="s">
        <v>4219</v>
      </c>
      <c r="BG150" s="11" t="s">
        <v>4220</v>
      </c>
      <c r="BH150" s="11" t="s">
        <v>4221</v>
      </c>
      <c r="BI150" s="11" t="s">
        <v>4222</v>
      </c>
      <c r="BJ150" s="11" t="s">
        <v>4223</v>
      </c>
      <c r="BK150" s="11" t="s">
        <v>4224</v>
      </c>
      <c r="BL150" s="11" t="s">
        <v>4225</v>
      </c>
      <c r="BM150" s="11" t="s">
        <v>4226</v>
      </c>
      <c r="BN150" s="11" t="s">
        <v>4227</v>
      </c>
      <c r="BO150" s="11" t="s">
        <v>4228</v>
      </c>
      <c r="BP150" s="11" t="s">
        <v>4229</v>
      </c>
      <c r="BQ150" s="7" t="s">
        <v>15</v>
      </c>
    </row>
    <row r="151" spans="1:69" ht="15" customHeight="1" x14ac:dyDescent="0.25">
      <c r="A151" s="10">
        <v>139</v>
      </c>
      <c r="B151" s="9" t="s">
        <v>13</v>
      </c>
      <c r="C151" s="11" t="s">
        <v>4230</v>
      </c>
      <c r="D151" s="11" t="s">
        <v>4231</v>
      </c>
      <c r="E151" s="11" t="s">
        <v>4232</v>
      </c>
      <c r="F151" s="11" t="s">
        <v>4233</v>
      </c>
      <c r="G151" s="11" t="s">
        <v>4234</v>
      </c>
      <c r="H151" s="11" t="s">
        <v>4235</v>
      </c>
      <c r="I151" s="11" t="s">
        <v>4236</v>
      </c>
      <c r="J151" s="11" t="s">
        <v>4237</v>
      </c>
      <c r="K151" s="11" t="s">
        <v>4238</v>
      </c>
      <c r="L151" s="11" t="s">
        <v>4239</v>
      </c>
      <c r="M151" s="11" t="s">
        <v>4240</v>
      </c>
      <c r="N151" s="11" t="s">
        <v>4241</v>
      </c>
      <c r="O151" s="11" t="s">
        <v>4242</v>
      </c>
      <c r="P151" s="11" t="s">
        <v>4243</v>
      </c>
      <c r="Q151" s="11" t="s">
        <v>4244</v>
      </c>
      <c r="R151" s="11" t="s">
        <v>4245</v>
      </c>
      <c r="S151" s="11" t="s">
        <v>4246</v>
      </c>
      <c r="T151" s="11" t="s">
        <v>4247</v>
      </c>
      <c r="U151" s="11" t="s">
        <v>4248</v>
      </c>
      <c r="V151" s="11" t="s">
        <v>4249</v>
      </c>
      <c r="W151" s="11" t="s">
        <v>4250</v>
      </c>
      <c r="X151" s="11" t="s">
        <v>4251</v>
      </c>
      <c r="Y151" s="11" t="s">
        <v>4252</v>
      </c>
      <c r="Z151" s="11" t="s">
        <v>4253</v>
      </c>
      <c r="AA151" s="11" t="s">
        <v>4254</v>
      </c>
      <c r="AB151" s="11" t="s">
        <v>4255</v>
      </c>
      <c r="AC151" s="11" t="s">
        <v>4256</v>
      </c>
      <c r="AD151" s="11" t="s">
        <v>4257</v>
      </c>
      <c r="AE151" s="11" t="s">
        <v>4258</v>
      </c>
      <c r="AF151" s="11" t="s">
        <v>4259</v>
      </c>
      <c r="AG151" s="11" t="s">
        <v>4260</v>
      </c>
      <c r="AH151" s="11" t="s">
        <v>4261</v>
      </c>
      <c r="AI151" s="11" t="s">
        <v>4262</v>
      </c>
      <c r="AJ151" s="11" t="s">
        <v>4263</v>
      </c>
      <c r="AK151" s="11" t="s">
        <v>4264</v>
      </c>
      <c r="AL151" s="11" t="s">
        <v>4265</v>
      </c>
      <c r="AM151" s="11" t="s">
        <v>4266</v>
      </c>
      <c r="AN151" s="11" t="s">
        <v>4267</v>
      </c>
      <c r="AO151" s="11" t="s">
        <v>4268</v>
      </c>
      <c r="AP151" s="11" t="s">
        <v>4269</v>
      </c>
      <c r="AQ151" s="11" t="s">
        <v>4270</v>
      </c>
      <c r="AR151" s="11" t="s">
        <v>4271</v>
      </c>
      <c r="AS151" s="11" t="s">
        <v>4272</v>
      </c>
      <c r="AT151" s="11" t="s">
        <v>4273</v>
      </c>
      <c r="AU151" s="11" t="s">
        <v>4274</v>
      </c>
      <c r="AV151" s="11" t="s">
        <v>4275</v>
      </c>
      <c r="AW151" s="11" t="s">
        <v>4276</v>
      </c>
      <c r="AX151" s="11" t="s">
        <v>4277</v>
      </c>
      <c r="AY151" s="11" t="s">
        <v>4278</v>
      </c>
      <c r="AZ151" s="11" t="s">
        <v>4279</v>
      </c>
      <c r="BA151" s="11" t="s">
        <v>4280</v>
      </c>
      <c r="BB151" s="11" t="s">
        <v>4281</v>
      </c>
      <c r="BC151" s="11" t="s">
        <v>4282</v>
      </c>
      <c r="BD151" s="11" t="s">
        <v>4283</v>
      </c>
      <c r="BE151" s="11" t="s">
        <v>4284</v>
      </c>
      <c r="BF151" s="11" t="s">
        <v>4285</v>
      </c>
      <c r="BG151" s="11" t="s">
        <v>4286</v>
      </c>
      <c r="BH151" s="11" t="s">
        <v>4287</v>
      </c>
      <c r="BI151" s="11" t="s">
        <v>4288</v>
      </c>
      <c r="BJ151" s="11" t="s">
        <v>4289</v>
      </c>
      <c r="BK151" s="11" t="s">
        <v>4290</v>
      </c>
      <c r="BL151" s="11" t="s">
        <v>4291</v>
      </c>
      <c r="BM151" s="11" t="s">
        <v>4292</v>
      </c>
      <c r="BN151" s="11" t="s">
        <v>4293</v>
      </c>
      <c r="BO151" s="11" t="s">
        <v>4294</v>
      </c>
      <c r="BP151" s="11" t="s">
        <v>4295</v>
      </c>
      <c r="BQ151" s="9" t="s">
        <v>13</v>
      </c>
    </row>
    <row r="152" spans="1:69" ht="15" customHeight="1" x14ac:dyDescent="0.25">
      <c r="A152" s="10">
        <v>140</v>
      </c>
      <c r="B152" s="7" t="s">
        <v>15</v>
      </c>
      <c r="C152" s="11" t="s">
        <v>4230</v>
      </c>
      <c r="D152" s="11" t="s">
        <v>4231</v>
      </c>
      <c r="E152" s="11" t="s">
        <v>4232</v>
      </c>
      <c r="F152" s="11" t="s">
        <v>4233</v>
      </c>
      <c r="G152" s="11" t="s">
        <v>4234</v>
      </c>
      <c r="H152" s="11" t="s">
        <v>4235</v>
      </c>
      <c r="I152" s="11" t="s">
        <v>4236</v>
      </c>
      <c r="J152" s="11" t="s">
        <v>4237</v>
      </c>
      <c r="K152" s="11" t="s">
        <v>4238</v>
      </c>
      <c r="L152" s="11" t="s">
        <v>4239</v>
      </c>
      <c r="M152" s="11" t="s">
        <v>4240</v>
      </c>
      <c r="N152" s="11" t="s">
        <v>4241</v>
      </c>
      <c r="O152" s="11" t="s">
        <v>4242</v>
      </c>
      <c r="P152" s="11" t="s">
        <v>4243</v>
      </c>
      <c r="Q152" s="11" t="s">
        <v>4244</v>
      </c>
      <c r="R152" s="11" t="s">
        <v>4245</v>
      </c>
      <c r="S152" s="11" t="s">
        <v>4246</v>
      </c>
      <c r="T152" s="11" t="s">
        <v>4247</v>
      </c>
      <c r="U152" s="11" t="s">
        <v>4248</v>
      </c>
      <c r="V152" s="11" t="s">
        <v>4249</v>
      </c>
      <c r="W152" s="11" t="s">
        <v>4250</v>
      </c>
      <c r="X152" s="11" t="s">
        <v>4251</v>
      </c>
      <c r="Y152" s="11" t="s">
        <v>4252</v>
      </c>
      <c r="Z152" s="11" t="s">
        <v>4253</v>
      </c>
      <c r="AA152" s="11" t="s">
        <v>4254</v>
      </c>
      <c r="AB152" s="11" t="s">
        <v>4255</v>
      </c>
      <c r="AC152" s="11" t="s">
        <v>4256</v>
      </c>
      <c r="AD152" s="11" t="s">
        <v>4257</v>
      </c>
      <c r="AE152" s="11" t="s">
        <v>4258</v>
      </c>
      <c r="AF152" s="11" t="s">
        <v>4259</v>
      </c>
      <c r="AG152" s="11" t="s">
        <v>4260</v>
      </c>
      <c r="AH152" s="11" t="s">
        <v>4261</v>
      </c>
      <c r="AI152" s="11" t="s">
        <v>4262</v>
      </c>
      <c r="AJ152" s="11" t="s">
        <v>4263</v>
      </c>
      <c r="AK152" s="11" t="s">
        <v>4264</v>
      </c>
      <c r="AL152" s="11" t="s">
        <v>4265</v>
      </c>
      <c r="AM152" s="11" t="s">
        <v>4266</v>
      </c>
      <c r="AN152" s="11" t="s">
        <v>4267</v>
      </c>
      <c r="AO152" s="11" t="s">
        <v>4268</v>
      </c>
      <c r="AP152" s="11" t="s">
        <v>4269</v>
      </c>
      <c r="AQ152" s="11" t="s">
        <v>4270</v>
      </c>
      <c r="AR152" s="11" t="s">
        <v>4271</v>
      </c>
      <c r="AS152" s="11" t="s">
        <v>4272</v>
      </c>
      <c r="AT152" s="11" t="s">
        <v>4273</v>
      </c>
      <c r="AU152" s="11" t="s">
        <v>4274</v>
      </c>
      <c r="AV152" s="11" t="s">
        <v>4275</v>
      </c>
      <c r="AW152" s="11" t="s">
        <v>4276</v>
      </c>
      <c r="AX152" s="11" t="s">
        <v>4277</v>
      </c>
      <c r="AY152" s="11" t="s">
        <v>4278</v>
      </c>
      <c r="AZ152" s="11" t="s">
        <v>4279</v>
      </c>
      <c r="BA152" s="11" t="s">
        <v>4280</v>
      </c>
      <c r="BB152" s="11" t="s">
        <v>4281</v>
      </c>
      <c r="BC152" s="11" t="s">
        <v>4282</v>
      </c>
      <c r="BD152" s="11" t="s">
        <v>4283</v>
      </c>
      <c r="BE152" s="11" t="s">
        <v>4284</v>
      </c>
      <c r="BF152" s="11" t="s">
        <v>4285</v>
      </c>
      <c r="BG152" s="11" t="s">
        <v>4286</v>
      </c>
      <c r="BH152" s="11" t="s">
        <v>4287</v>
      </c>
      <c r="BI152" s="11" t="s">
        <v>4288</v>
      </c>
      <c r="BJ152" s="11" t="s">
        <v>4289</v>
      </c>
      <c r="BK152" s="11" t="s">
        <v>4290</v>
      </c>
      <c r="BL152" s="11" t="s">
        <v>4291</v>
      </c>
      <c r="BM152" s="11" t="s">
        <v>4292</v>
      </c>
      <c r="BN152" s="11" t="s">
        <v>4293</v>
      </c>
      <c r="BO152" s="11" t="s">
        <v>4294</v>
      </c>
      <c r="BP152" s="11" t="s">
        <v>4295</v>
      </c>
      <c r="BQ152" s="7" t="s">
        <v>15</v>
      </c>
    </row>
    <row r="153" spans="1:69" ht="15" customHeight="1" x14ac:dyDescent="0.25">
      <c r="A153" s="10">
        <v>141</v>
      </c>
      <c r="B153" s="9" t="s">
        <v>13</v>
      </c>
      <c r="C153" s="11" t="s">
        <v>4296</v>
      </c>
      <c r="D153" s="11" t="s">
        <v>4297</v>
      </c>
      <c r="E153" s="11" t="s">
        <v>4298</v>
      </c>
      <c r="F153" s="11" t="s">
        <v>4299</v>
      </c>
      <c r="G153" s="11" t="s">
        <v>4300</v>
      </c>
      <c r="H153" s="11" t="s">
        <v>4301</v>
      </c>
      <c r="I153" s="11" t="s">
        <v>4302</v>
      </c>
      <c r="J153" s="11" t="s">
        <v>4303</v>
      </c>
      <c r="K153" s="11" t="s">
        <v>4304</v>
      </c>
      <c r="L153" s="11" t="s">
        <v>4305</v>
      </c>
      <c r="M153" s="11" t="s">
        <v>4306</v>
      </c>
      <c r="N153" s="11" t="s">
        <v>4307</v>
      </c>
      <c r="O153" s="11" t="s">
        <v>4308</v>
      </c>
      <c r="P153" s="11" t="s">
        <v>4309</v>
      </c>
      <c r="Q153" s="11" t="s">
        <v>4310</v>
      </c>
      <c r="R153" s="11" t="s">
        <v>4311</v>
      </c>
      <c r="S153" s="11" t="s">
        <v>4312</v>
      </c>
      <c r="T153" s="11" t="s">
        <v>4313</v>
      </c>
      <c r="U153" s="11" t="s">
        <v>4314</v>
      </c>
      <c r="V153" s="11" t="s">
        <v>4315</v>
      </c>
      <c r="W153" s="11" t="s">
        <v>4316</v>
      </c>
      <c r="X153" s="11" t="s">
        <v>4317</v>
      </c>
      <c r="Y153" s="11" t="s">
        <v>4318</v>
      </c>
      <c r="Z153" s="11" t="s">
        <v>4319</v>
      </c>
      <c r="AA153" s="11" t="s">
        <v>4320</v>
      </c>
      <c r="AB153" s="11" t="s">
        <v>4321</v>
      </c>
      <c r="AC153" s="11" t="s">
        <v>4322</v>
      </c>
      <c r="AD153" s="11" t="s">
        <v>4323</v>
      </c>
      <c r="AE153" s="11" t="s">
        <v>4324</v>
      </c>
      <c r="AF153" s="11" t="s">
        <v>4325</v>
      </c>
      <c r="AG153" s="11" t="s">
        <v>4326</v>
      </c>
      <c r="AH153" s="11" t="s">
        <v>4327</v>
      </c>
      <c r="AI153" s="11" t="s">
        <v>4328</v>
      </c>
      <c r="AJ153" s="11" t="s">
        <v>4329</v>
      </c>
      <c r="AK153" s="11" t="s">
        <v>4330</v>
      </c>
      <c r="AL153" s="11" t="s">
        <v>4331</v>
      </c>
      <c r="AM153" s="11" t="s">
        <v>4332</v>
      </c>
      <c r="AN153" s="11" t="s">
        <v>4333</v>
      </c>
      <c r="AO153" s="11" t="s">
        <v>4334</v>
      </c>
      <c r="AP153" s="11" t="s">
        <v>4335</v>
      </c>
      <c r="AQ153" s="11" t="s">
        <v>4336</v>
      </c>
      <c r="AR153" s="11" t="s">
        <v>4337</v>
      </c>
      <c r="AS153" s="11" t="s">
        <v>4338</v>
      </c>
      <c r="AT153" s="11" t="s">
        <v>4339</v>
      </c>
      <c r="AU153" s="11" t="s">
        <v>4340</v>
      </c>
      <c r="AV153" s="11" t="s">
        <v>4341</v>
      </c>
      <c r="AW153" s="11" t="s">
        <v>4342</v>
      </c>
      <c r="AX153" s="11" t="s">
        <v>4343</v>
      </c>
      <c r="AY153" s="11" t="s">
        <v>4344</v>
      </c>
      <c r="AZ153" s="11" t="s">
        <v>4345</v>
      </c>
      <c r="BA153" s="11" t="s">
        <v>4346</v>
      </c>
      <c r="BB153" s="11" t="s">
        <v>4347</v>
      </c>
      <c r="BC153" s="11" t="s">
        <v>4348</v>
      </c>
      <c r="BD153" s="11" t="s">
        <v>4349</v>
      </c>
      <c r="BE153" s="11" t="s">
        <v>4350</v>
      </c>
      <c r="BF153" s="11" t="s">
        <v>4351</v>
      </c>
      <c r="BG153" s="11" t="s">
        <v>4352</v>
      </c>
      <c r="BH153" s="11" t="s">
        <v>4353</v>
      </c>
      <c r="BI153" s="11" t="s">
        <v>4354</v>
      </c>
      <c r="BJ153" s="11" t="s">
        <v>4355</v>
      </c>
      <c r="BK153" s="11" t="s">
        <v>4356</v>
      </c>
      <c r="BL153" s="11" t="s">
        <v>4357</v>
      </c>
      <c r="BM153" s="11" t="s">
        <v>4358</v>
      </c>
      <c r="BN153" s="11" t="s">
        <v>4359</v>
      </c>
      <c r="BO153" s="11" t="s">
        <v>4360</v>
      </c>
      <c r="BP153" s="11" t="s">
        <v>4361</v>
      </c>
      <c r="BQ153" s="9" t="s">
        <v>13</v>
      </c>
    </row>
    <row r="154" spans="1:69" ht="15" customHeight="1" x14ac:dyDescent="0.25">
      <c r="A154" s="10">
        <v>142</v>
      </c>
      <c r="B154" s="7" t="s">
        <v>15</v>
      </c>
      <c r="C154" s="11" t="s">
        <v>4296</v>
      </c>
      <c r="D154" s="11" t="s">
        <v>4297</v>
      </c>
      <c r="E154" s="11" t="s">
        <v>4298</v>
      </c>
      <c r="F154" s="11" t="s">
        <v>4299</v>
      </c>
      <c r="G154" s="11" t="s">
        <v>4300</v>
      </c>
      <c r="H154" s="11" t="s">
        <v>4301</v>
      </c>
      <c r="I154" s="11" t="s">
        <v>4302</v>
      </c>
      <c r="J154" s="11" t="s">
        <v>4303</v>
      </c>
      <c r="K154" s="11" t="s">
        <v>4304</v>
      </c>
      <c r="L154" s="11" t="s">
        <v>4305</v>
      </c>
      <c r="M154" s="11" t="s">
        <v>4306</v>
      </c>
      <c r="N154" s="11" t="s">
        <v>4307</v>
      </c>
      <c r="O154" s="11" t="s">
        <v>4308</v>
      </c>
      <c r="P154" s="11" t="s">
        <v>4309</v>
      </c>
      <c r="Q154" s="11" t="s">
        <v>4310</v>
      </c>
      <c r="R154" s="11" t="s">
        <v>4311</v>
      </c>
      <c r="S154" s="11" t="s">
        <v>4312</v>
      </c>
      <c r="T154" s="11" t="s">
        <v>4313</v>
      </c>
      <c r="U154" s="11" t="s">
        <v>4314</v>
      </c>
      <c r="V154" s="11" t="s">
        <v>4315</v>
      </c>
      <c r="W154" s="11" t="s">
        <v>4316</v>
      </c>
      <c r="X154" s="11" t="s">
        <v>4317</v>
      </c>
      <c r="Y154" s="11" t="s">
        <v>4318</v>
      </c>
      <c r="Z154" s="11" t="s">
        <v>4319</v>
      </c>
      <c r="AA154" s="11" t="s">
        <v>4320</v>
      </c>
      <c r="AB154" s="11" t="s">
        <v>4321</v>
      </c>
      <c r="AC154" s="11" t="s">
        <v>4322</v>
      </c>
      <c r="AD154" s="11" t="s">
        <v>4323</v>
      </c>
      <c r="AE154" s="11" t="s">
        <v>4324</v>
      </c>
      <c r="AF154" s="11" t="s">
        <v>4325</v>
      </c>
      <c r="AG154" s="11" t="s">
        <v>4326</v>
      </c>
      <c r="AH154" s="11" t="s">
        <v>4327</v>
      </c>
      <c r="AI154" s="11" t="s">
        <v>4328</v>
      </c>
      <c r="AJ154" s="11" t="s">
        <v>4329</v>
      </c>
      <c r="AK154" s="11" t="s">
        <v>4330</v>
      </c>
      <c r="AL154" s="11" t="s">
        <v>4331</v>
      </c>
      <c r="AM154" s="11" t="s">
        <v>4332</v>
      </c>
      <c r="AN154" s="11" t="s">
        <v>4333</v>
      </c>
      <c r="AO154" s="11" t="s">
        <v>4334</v>
      </c>
      <c r="AP154" s="11" t="s">
        <v>4335</v>
      </c>
      <c r="AQ154" s="11" t="s">
        <v>4336</v>
      </c>
      <c r="AR154" s="11" t="s">
        <v>4337</v>
      </c>
      <c r="AS154" s="11" t="s">
        <v>4338</v>
      </c>
      <c r="AT154" s="11" t="s">
        <v>4339</v>
      </c>
      <c r="AU154" s="11" t="s">
        <v>4340</v>
      </c>
      <c r="AV154" s="11" t="s">
        <v>4341</v>
      </c>
      <c r="AW154" s="11" t="s">
        <v>4342</v>
      </c>
      <c r="AX154" s="11" t="s">
        <v>4343</v>
      </c>
      <c r="AY154" s="11" t="s">
        <v>4344</v>
      </c>
      <c r="AZ154" s="11" t="s">
        <v>4345</v>
      </c>
      <c r="BA154" s="11" t="s">
        <v>4346</v>
      </c>
      <c r="BB154" s="11" t="s">
        <v>4347</v>
      </c>
      <c r="BC154" s="11" t="s">
        <v>4348</v>
      </c>
      <c r="BD154" s="11" t="s">
        <v>4349</v>
      </c>
      <c r="BE154" s="11" t="s">
        <v>4350</v>
      </c>
      <c r="BF154" s="11" t="s">
        <v>4351</v>
      </c>
      <c r="BG154" s="11" t="s">
        <v>4352</v>
      </c>
      <c r="BH154" s="11" t="s">
        <v>4353</v>
      </c>
      <c r="BI154" s="11" t="s">
        <v>4354</v>
      </c>
      <c r="BJ154" s="11" t="s">
        <v>4355</v>
      </c>
      <c r="BK154" s="11" t="s">
        <v>4356</v>
      </c>
      <c r="BL154" s="11" t="s">
        <v>4357</v>
      </c>
      <c r="BM154" s="11" t="s">
        <v>4358</v>
      </c>
      <c r="BN154" s="11" t="s">
        <v>4359</v>
      </c>
      <c r="BO154" s="11" t="s">
        <v>4360</v>
      </c>
      <c r="BP154" s="11" t="s">
        <v>4361</v>
      </c>
      <c r="BQ154" s="7" t="s">
        <v>15</v>
      </c>
    </row>
    <row r="155" spans="1:69" ht="15" customHeight="1" x14ac:dyDescent="0.25">
      <c r="A155" s="10">
        <v>143</v>
      </c>
      <c r="B155" s="9" t="s">
        <v>13</v>
      </c>
      <c r="C155" s="11" t="s">
        <v>4362</v>
      </c>
      <c r="D155" s="11" t="s">
        <v>4363</v>
      </c>
      <c r="E155" s="11" t="s">
        <v>4364</v>
      </c>
      <c r="F155" s="11" t="s">
        <v>4365</v>
      </c>
      <c r="G155" s="11" t="s">
        <v>4366</v>
      </c>
      <c r="H155" s="11" t="s">
        <v>4367</v>
      </c>
      <c r="I155" s="11" t="s">
        <v>4368</v>
      </c>
      <c r="J155" s="11" t="s">
        <v>4369</v>
      </c>
      <c r="K155" s="11" t="s">
        <v>4370</v>
      </c>
      <c r="L155" s="11" t="s">
        <v>4371</v>
      </c>
      <c r="M155" s="11" t="s">
        <v>4372</v>
      </c>
      <c r="N155" s="11" t="s">
        <v>4373</v>
      </c>
      <c r="O155" s="11" t="s">
        <v>4374</v>
      </c>
      <c r="P155" s="11" t="s">
        <v>4375</v>
      </c>
      <c r="Q155" s="11" t="s">
        <v>4376</v>
      </c>
      <c r="R155" s="11" t="s">
        <v>4377</v>
      </c>
      <c r="S155" s="11" t="s">
        <v>4378</v>
      </c>
      <c r="T155" s="11" t="s">
        <v>4379</v>
      </c>
      <c r="U155" s="11" t="s">
        <v>4380</v>
      </c>
      <c r="V155" s="11" t="s">
        <v>4381</v>
      </c>
      <c r="W155" s="11" t="s">
        <v>4382</v>
      </c>
      <c r="X155" s="11" t="s">
        <v>4383</v>
      </c>
      <c r="Y155" s="11" t="s">
        <v>4384</v>
      </c>
      <c r="Z155" s="11" t="s">
        <v>4385</v>
      </c>
      <c r="AA155" s="11" t="s">
        <v>4386</v>
      </c>
      <c r="AB155" s="11" t="s">
        <v>4387</v>
      </c>
      <c r="AC155" s="11" t="s">
        <v>4388</v>
      </c>
      <c r="AD155" s="11" t="s">
        <v>4389</v>
      </c>
      <c r="AE155" s="11" t="s">
        <v>4390</v>
      </c>
      <c r="AF155" s="11" t="s">
        <v>4391</v>
      </c>
      <c r="AG155" s="11" t="s">
        <v>4392</v>
      </c>
      <c r="AH155" s="11" t="s">
        <v>4393</v>
      </c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9" t="s">
        <v>13</v>
      </c>
    </row>
    <row r="156" spans="1:69" ht="15" customHeight="1" x14ac:dyDescent="0.25">
      <c r="A156" s="10">
        <v>144</v>
      </c>
      <c r="B156" s="7" t="s">
        <v>15</v>
      </c>
      <c r="C156" s="11" t="s">
        <v>4362</v>
      </c>
      <c r="D156" s="11" t="s">
        <v>4363</v>
      </c>
      <c r="E156" s="11" t="s">
        <v>4364</v>
      </c>
      <c r="F156" s="11" t="s">
        <v>4365</v>
      </c>
      <c r="G156" s="11" t="s">
        <v>4366</v>
      </c>
      <c r="H156" s="11" t="s">
        <v>4367</v>
      </c>
      <c r="I156" s="11" t="s">
        <v>4368</v>
      </c>
      <c r="J156" s="11" t="s">
        <v>4369</v>
      </c>
      <c r="K156" s="11" t="s">
        <v>4370</v>
      </c>
      <c r="L156" s="11" t="s">
        <v>4371</v>
      </c>
      <c r="M156" s="11" t="s">
        <v>4372</v>
      </c>
      <c r="N156" s="11" t="s">
        <v>4373</v>
      </c>
      <c r="O156" s="11" t="s">
        <v>4374</v>
      </c>
      <c r="P156" s="11" t="s">
        <v>4375</v>
      </c>
      <c r="Q156" s="11" t="s">
        <v>4376</v>
      </c>
      <c r="R156" s="11" t="s">
        <v>4377</v>
      </c>
      <c r="S156" s="11" t="s">
        <v>4378</v>
      </c>
      <c r="T156" s="11" t="s">
        <v>4379</v>
      </c>
      <c r="U156" s="11" t="s">
        <v>4380</v>
      </c>
      <c r="V156" s="11" t="s">
        <v>4381</v>
      </c>
      <c r="W156" s="11" t="s">
        <v>4382</v>
      </c>
      <c r="X156" s="11" t="s">
        <v>4383</v>
      </c>
      <c r="Y156" s="11" t="s">
        <v>4384</v>
      </c>
      <c r="Z156" s="11" t="s">
        <v>4385</v>
      </c>
      <c r="AA156" s="11" t="s">
        <v>4386</v>
      </c>
      <c r="AB156" s="11" t="s">
        <v>4387</v>
      </c>
      <c r="AC156" s="11" t="s">
        <v>4388</v>
      </c>
      <c r="AD156" s="11" t="s">
        <v>4389</v>
      </c>
      <c r="AE156" s="11" t="s">
        <v>4390</v>
      </c>
      <c r="AF156" s="11" t="s">
        <v>4391</v>
      </c>
      <c r="AG156" s="11" t="s">
        <v>4392</v>
      </c>
      <c r="AH156" s="11" t="s">
        <v>4393</v>
      </c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7" t="s">
        <v>15</v>
      </c>
    </row>
    <row r="157" spans="1:69" ht="15" customHeight="1" x14ac:dyDescent="0.25">
      <c r="B157" s="9" t="s">
        <v>13</v>
      </c>
      <c r="C157" s="7" t="s">
        <v>15</v>
      </c>
      <c r="D157" s="9" t="s">
        <v>13</v>
      </c>
      <c r="E157" s="7" t="s">
        <v>15</v>
      </c>
      <c r="F157" s="9" t="s">
        <v>13</v>
      </c>
      <c r="G157" s="7" t="s">
        <v>15</v>
      </c>
      <c r="H157" s="9" t="s">
        <v>13</v>
      </c>
      <c r="I157" s="7" t="s">
        <v>15</v>
      </c>
      <c r="J157" s="9" t="s">
        <v>13</v>
      </c>
      <c r="K157" s="7" t="s">
        <v>15</v>
      </c>
      <c r="L157" s="9" t="s">
        <v>13</v>
      </c>
      <c r="M157" s="7" t="s">
        <v>15</v>
      </c>
      <c r="N157" s="9" t="s">
        <v>13</v>
      </c>
      <c r="O157" s="7" t="s">
        <v>15</v>
      </c>
      <c r="P157" s="9" t="s">
        <v>13</v>
      </c>
      <c r="Q157" s="7" t="s">
        <v>15</v>
      </c>
      <c r="R157" s="9" t="s">
        <v>13</v>
      </c>
      <c r="S157" s="7" t="s">
        <v>15</v>
      </c>
      <c r="T157" s="9" t="s">
        <v>13</v>
      </c>
      <c r="U157" s="7" t="s">
        <v>15</v>
      </c>
      <c r="V157" s="9" t="s">
        <v>13</v>
      </c>
      <c r="W157" s="7" t="s">
        <v>15</v>
      </c>
      <c r="X157" s="9" t="s">
        <v>13</v>
      </c>
      <c r="Y157" s="7" t="s">
        <v>15</v>
      </c>
      <c r="Z157" s="9" t="s">
        <v>13</v>
      </c>
      <c r="AA157" s="7" t="s">
        <v>15</v>
      </c>
      <c r="AB157" s="9" t="s">
        <v>13</v>
      </c>
      <c r="AC157" s="7" t="s">
        <v>15</v>
      </c>
      <c r="AD157" s="9" t="s">
        <v>13</v>
      </c>
      <c r="AE157" s="7" t="s">
        <v>15</v>
      </c>
      <c r="AF157" s="9" t="s">
        <v>13</v>
      </c>
      <c r="AG157" s="7" t="s">
        <v>15</v>
      </c>
      <c r="AH157" s="9" t="s">
        <v>13</v>
      </c>
      <c r="AI157" s="7" t="s">
        <v>15</v>
      </c>
      <c r="AJ157" s="9" t="s">
        <v>13</v>
      </c>
      <c r="AK157" s="7" t="s">
        <v>15</v>
      </c>
      <c r="AL157" s="9" t="s">
        <v>13</v>
      </c>
      <c r="AM157" s="7" t="s">
        <v>15</v>
      </c>
      <c r="AN157" s="9" t="s">
        <v>13</v>
      </c>
      <c r="AO157" s="7" t="s">
        <v>15</v>
      </c>
      <c r="AP157" s="9" t="s">
        <v>13</v>
      </c>
      <c r="AQ157" s="7" t="s">
        <v>15</v>
      </c>
      <c r="AR157" s="9" t="s">
        <v>13</v>
      </c>
      <c r="AS157" s="7" t="s">
        <v>15</v>
      </c>
      <c r="AT157" s="9" t="s">
        <v>13</v>
      </c>
      <c r="AU157" s="7" t="s">
        <v>15</v>
      </c>
      <c r="AV157" s="9" t="s">
        <v>13</v>
      </c>
      <c r="AW157" s="7" t="s">
        <v>15</v>
      </c>
      <c r="AX157" s="9" t="s">
        <v>13</v>
      </c>
      <c r="AY157" s="7" t="s">
        <v>15</v>
      </c>
      <c r="AZ157" s="9" t="s">
        <v>13</v>
      </c>
      <c r="BA157" s="7" t="s">
        <v>15</v>
      </c>
      <c r="BB157" s="9" t="s">
        <v>13</v>
      </c>
      <c r="BC157" s="7" t="s">
        <v>15</v>
      </c>
      <c r="BD157" s="9" t="s">
        <v>13</v>
      </c>
      <c r="BE157" s="7" t="s">
        <v>15</v>
      </c>
      <c r="BF157" s="9" t="s">
        <v>13</v>
      </c>
      <c r="BG157" s="7" t="s">
        <v>15</v>
      </c>
      <c r="BH157" s="9" t="s">
        <v>13</v>
      </c>
      <c r="BI157" s="7" t="s">
        <v>15</v>
      </c>
      <c r="BJ157" s="9" t="s">
        <v>13</v>
      </c>
      <c r="BK157" s="7" t="s">
        <v>15</v>
      </c>
      <c r="BL157" s="9" t="s">
        <v>13</v>
      </c>
      <c r="BM157" s="7" t="s">
        <v>15</v>
      </c>
      <c r="BN157" s="9" t="s">
        <v>13</v>
      </c>
      <c r="BO157" s="7" t="s">
        <v>15</v>
      </c>
      <c r="BP157" s="9" t="s">
        <v>13</v>
      </c>
      <c r="BQ157" s="7" t="s">
        <v>15</v>
      </c>
    </row>
    <row r="158" spans="1:69" ht="15.75" customHeight="1" x14ac:dyDescent="0.25"/>
    <row r="159" spans="1:69" ht="15.75" customHeight="1" x14ac:dyDescent="0.25"/>
    <row r="160" spans="1:69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851"/>
  <sheetViews>
    <sheetView topLeftCell="A425" workbookViewId="0">
      <selection activeCell="F17" sqref="F17"/>
    </sheetView>
  </sheetViews>
  <sheetFormatPr defaultColWidth="14.42578125" defaultRowHeight="15" customHeight="1" x14ac:dyDescent="0.25"/>
  <cols>
    <col min="1" max="2" width="20.7109375" customWidth="1"/>
    <col min="3" max="68" width="25.7109375" customWidth="1"/>
    <col min="69" max="69" width="20.7109375" customWidth="1"/>
  </cols>
  <sheetData>
    <row r="1" spans="1:69" ht="22.5" customHeight="1" x14ac:dyDescent="0.3">
      <c r="A1" s="1" t="s">
        <v>4395</v>
      </c>
      <c r="B1" s="2"/>
    </row>
    <row r="2" spans="1:69" ht="15" customHeight="1" x14ac:dyDescent="0.25">
      <c r="B2" s="2"/>
    </row>
    <row r="3" spans="1:69" ht="15" customHeight="1" x14ac:dyDescent="0.25">
      <c r="A3" s="3" t="s">
        <v>1</v>
      </c>
      <c r="B3" s="2" t="s">
        <v>2</v>
      </c>
    </row>
    <row r="4" spans="1:69" ht="15" customHeight="1" x14ac:dyDescent="0.25">
      <c r="A4" s="3" t="s">
        <v>3</v>
      </c>
      <c r="B4" s="4" t="s">
        <v>4</v>
      </c>
    </row>
    <row r="5" spans="1:69" ht="15" customHeight="1" x14ac:dyDescent="0.25">
      <c r="A5" s="3" t="s">
        <v>5</v>
      </c>
      <c r="B5" s="2" t="s">
        <v>6</v>
      </c>
    </row>
    <row r="6" spans="1:69" ht="15" customHeight="1" x14ac:dyDescent="0.25">
      <c r="A6" s="3" t="s">
        <v>7</v>
      </c>
      <c r="B6" s="2" t="s">
        <v>8</v>
      </c>
    </row>
    <row r="7" spans="1:69" ht="15" customHeight="1" x14ac:dyDescent="0.25">
      <c r="A7" s="3" t="s">
        <v>9</v>
      </c>
      <c r="B7" s="5">
        <v>4593</v>
      </c>
    </row>
    <row r="8" spans="1:69" ht="15" customHeight="1" x14ac:dyDescent="0.25">
      <c r="A8" s="3" t="s">
        <v>10</v>
      </c>
      <c r="B8" s="2" t="s">
        <v>11</v>
      </c>
    </row>
    <row r="9" spans="1:69" ht="15" customHeight="1" x14ac:dyDescent="0.25">
      <c r="A9" s="3" t="s">
        <v>12</v>
      </c>
      <c r="B9" s="6" t="s">
        <v>13</v>
      </c>
      <c r="C9" s="2" t="s">
        <v>14</v>
      </c>
    </row>
    <row r="10" spans="1:69" ht="15" customHeight="1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</row>
    <row r="11" spans="1:69" ht="15" customHeight="1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</row>
    <row r="12" spans="1:69" ht="15" customHeight="1" x14ac:dyDescent="0.25">
      <c r="A12" s="4" t="s">
        <v>4394</v>
      </c>
      <c r="B12" s="7"/>
      <c r="C12" s="8">
        <v>1</v>
      </c>
      <c r="D12" s="8">
        <v>2</v>
      </c>
      <c r="E12" s="8">
        <v>3</v>
      </c>
      <c r="F12" s="8">
        <v>4</v>
      </c>
      <c r="G12" s="8">
        <v>5</v>
      </c>
      <c r="H12" s="8">
        <v>6</v>
      </c>
      <c r="I12" s="8">
        <v>7</v>
      </c>
      <c r="J12" s="8">
        <v>8</v>
      </c>
      <c r="K12" s="8">
        <v>9</v>
      </c>
      <c r="L12" s="8">
        <v>10</v>
      </c>
      <c r="M12" s="8">
        <v>11</v>
      </c>
      <c r="N12" s="8">
        <v>12</v>
      </c>
      <c r="O12" s="8">
        <v>13</v>
      </c>
      <c r="P12" s="8">
        <v>14</v>
      </c>
      <c r="Q12" s="8">
        <v>15</v>
      </c>
      <c r="R12" s="8">
        <v>16</v>
      </c>
      <c r="S12" s="8">
        <v>17</v>
      </c>
      <c r="T12" s="8">
        <v>18</v>
      </c>
      <c r="U12" s="8">
        <v>19</v>
      </c>
      <c r="V12" s="8">
        <v>20</v>
      </c>
      <c r="W12" s="8">
        <v>21</v>
      </c>
      <c r="X12" s="8">
        <v>22</v>
      </c>
      <c r="Y12" s="8">
        <v>23</v>
      </c>
      <c r="Z12" s="8">
        <v>24</v>
      </c>
      <c r="AA12" s="8">
        <v>25</v>
      </c>
      <c r="AB12" s="8">
        <v>26</v>
      </c>
      <c r="AC12" s="8">
        <v>27</v>
      </c>
      <c r="AD12" s="8">
        <v>28</v>
      </c>
      <c r="AE12" s="8">
        <v>29</v>
      </c>
      <c r="AF12" s="8">
        <v>30</v>
      </c>
      <c r="AG12" s="8">
        <v>31</v>
      </c>
      <c r="AH12" s="8">
        <v>32</v>
      </c>
      <c r="AI12" s="8">
        <v>33</v>
      </c>
      <c r="AJ12" s="8">
        <v>34</v>
      </c>
      <c r="AK12" s="8">
        <v>35</v>
      </c>
      <c r="AL12" s="8">
        <v>36</v>
      </c>
      <c r="AM12" s="8">
        <v>37</v>
      </c>
      <c r="AN12" s="8">
        <v>38</v>
      </c>
      <c r="AO12" s="8">
        <v>39</v>
      </c>
      <c r="AP12" s="8">
        <v>40</v>
      </c>
      <c r="AQ12" s="8">
        <v>41</v>
      </c>
      <c r="AR12" s="8">
        <v>42</v>
      </c>
      <c r="AS12" s="8">
        <v>43</v>
      </c>
      <c r="AT12" s="8">
        <v>44</v>
      </c>
      <c r="AU12" s="8">
        <v>45</v>
      </c>
      <c r="AV12" s="8">
        <v>46</v>
      </c>
      <c r="AW12" s="8">
        <v>47</v>
      </c>
      <c r="AX12" s="8">
        <v>48</v>
      </c>
      <c r="AY12" s="8">
        <v>49</v>
      </c>
      <c r="AZ12" s="8">
        <v>50</v>
      </c>
      <c r="BA12" s="8">
        <v>51</v>
      </c>
      <c r="BB12" s="8">
        <v>52</v>
      </c>
      <c r="BC12" s="8">
        <v>53</v>
      </c>
      <c r="BD12" s="8">
        <v>54</v>
      </c>
      <c r="BE12" s="8">
        <v>55</v>
      </c>
      <c r="BF12" s="8">
        <v>56</v>
      </c>
      <c r="BG12" s="8">
        <v>57</v>
      </c>
      <c r="BH12" s="8">
        <v>58</v>
      </c>
      <c r="BI12" s="8">
        <v>59</v>
      </c>
      <c r="BJ12" s="8">
        <v>60</v>
      </c>
      <c r="BK12" s="8">
        <v>61</v>
      </c>
      <c r="BL12" s="8">
        <v>62</v>
      </c>
      <c r="BM12" s="8">
        <v>63</v>
      </c>
      <c r="BN12" s="8">
        <v>64</v>
      </c>
      <c r="BO12" s="8">
        <v>65</v>
      </c>
      <c r="BP12" s="8">
        <v>66</v>
      </c>
      <c r="BQ12" s="7"/>
    </row>
    <row r="13" spans="1:69" ht="15" customHeight="1" x14ac:dyDescent="0.25">
      <c r="B13" s="9" t="s">
        <v>13</v>
      </c>
      <c r="C13" s="7" t="s">
        <v>15</v>
      </c>
      <c r="D13" s="9" t="s">
        <v>13</v>
      </c>
      <c r="E13" s="7" t="s">
        <v>15</v>
      </c>
      <c r="F13" s="9" t="s">
        <v>13</v>
      </c>
      <c r="G13" s="7" t="s">
        <v>15</v>
      </c>
      <c r="H13" s="9" t="s">
        <v>13</v>
      </c>
      <c r="I13" s="7" t="s">
        <v>15</v>
      </c>
      <c r="J13" s="9" t="s">
        <v>13</v>
      </c>
      <c r="K13" s="7" t="s">
        <v>15</v>
      </c>
      <c r="L13" s="9" t="s">
        <v>13</v>
      </c>
      <c r="M13" s="7" t="s">
        <v>15</v>
      </c>
      <c r="N13" s="9" t="s">
        <v>13</v>
      </c>
      <c r="O13" s="7" t="s">
        <v>15</v>
      </c>
      <c r="P13" s="9" t="s">
        <v>13</v>
      </c>
      <c r="Q13" s="7" t="s">
        <v>15</v>
      </c>
      <c r="R13" s="9" t="s">
        <v>13</v>
      </c>
      <c r="S13" s="7" t="s">
        <v>15</v>
      </c>
      <c r="T13" s="9" t="s">
        <v>13</v>
      </c>
      <c r="U13" s="7" t="s">
        <v>15</v>
      </c>
      <c r="V13" s="9" t="s">
        <v>13</v>
      </c>
      <c r="W13" s="7" t="s">
        <v>15</v>
      </c>
      <c r="X13" s="9" t="s">
        <v>13</v>
      </c>
      <c r="Y13" s="7" t="s">
        <v>15</v>
      </c>
      <c r="Z13" s="9" t="s">
        <v>13</v>
      </c>
      <c r="AA13" s="7" t="s">
        <v>15</v>
      </c>
      <c r="AB13" s="9" t="s">
        <v>13</v>
      </c>
      <c r="AC13" s="7" t="s">
        <v>15</v>
      </c>
      <c r="AD13" s="9" t="s">
        <v>13</v>
      </c>
      <c r="AE13" s="7" t="s">
        <v>15</v>
      </c>
      <c r="AF13" s="9" t="s">
        <v>13</v>
      </c>
      <c r="AG13" s="7" t="s">
        <v>15</v>
      </c>
      <c r="AH13" s="9" t="s">
        <v>13</v>
      </c>
      <c r="AI13" s="7" t="s">
        <v>15</v>
      </c>
      <c r="AJ13" s="9" t="s">
        <v>13</v>
      </c>
      <c r="AK13" s="7" t="s">
        <v>15</v>
      </c>
      <c r="AL13" s="9" t="s">
        <v>13</v>
      </c>
      <c r="AM13" s="7" t="s">
        <v>15</v>
      </c>
      <c r="AN13" s="9" t="s">
        <v>13</v>
      </c>
      <c r="AO13" s="7" t="s">
        <v>15</v>
      </c>
      <c r="AP13" s="9" t="s">
        <v>13</v>
      </c>
      <c r="AQ13" s="7" t="s">
        <v>15</v>
      </c>
      <c r="AR13" s="9" t="s">
        <v>13</v>
      </c>
      <c r="AS13" s="7" t="s">
        <v>15</v>
      </c>
      <c r="AT13" s="9" t="s">
        <v>13</v>
      </c>
      <c r="AU13" s="7" t="s">
        <v>15</v>
      </c>
      <c r="AV13" s="9" t="s">
        <v>13</v>
      </c>
      <c r="AW13" s="7" t="s">
        <v>15</v>
      </c>
      <c r="AX13" s="9" t="s">
        <v>13</v>
      </c>
      <c r="AY13" s="7" t="s">
        <v>15</v>
      </c>
      <c r="AZ13" s="9" t="s">
        <v>13</v>
      </c>
      <c r="BA13" s="7" t="s">
        <v>15</v>
      </c>
      <c r="BB13" s="9" t="s">
        <v>13</v>
      </c>
      <c r="BC13" s="7" t="s">
        <v>15</v>
      </c>
      <c r="BD13" s="9" t="s">
        <v>13</v>
      </c>
      <c r="BE13" s="7" t="s">
        <v>15</v>
      </c>
      <c r="BF13" s="9" t="s">
        <v>13</v>
      </c>
      <c r="BG13" s="7" t="s">
        <v>15</v>
      </c>
      <c r="BH13" s="9" t="s">
        <v>13</v>
      </c>
      <c r="BI13" s="7" t="s">
        <v>15</v>
      </c>
      <c r="BJ13" s="9" t="s">
        <v>13</v>
      </c>
      <c r="BK13" s="7" t="s">
        <v>15</v>
      </c>
      <c r="BL13" s="9" t="s">
        <v>13</v>
      </c>
      <c r="BM13" s="7" t="s">
        <v>15</v>
      </c>
      <c r="BN13" s="9" t="s">
        <v>13</v>
      </c>
      <c r="BO13" s="7" t="s">
        <v>15</v>
      </c>
      <c r="BP13" s="9" t="s">
        <v>13</v>
      </c>
      <c r="BQ13" s="7" t="s">
        <v>15</v>
      </c>
    </row>
    <row r="14" spans="1:69" ht="15" customHeight="1" x14ac:dyDescent="0.25">
      <c r="A14" s="10">
        <v>1</v>
      </c>
      <c r="B14" s="9" t="s">
        <v>13</v>
      </c>
      <c r="C14" s="34">
        <f t="array" ref="C14">INDEX('Mapping Summary'!$I$6:$I$4598,MATCH('Peptide Map'!C13,'Mapping Summary'!$D$6:$D$4598,0))</f>
        <v>0</v>
      </c>
      <c r="D14" s="34">
        <f t="array" ref="D14">INDEX('Mapping Summary'!$I$6:$I$4598,MATCH('Peptide Map'!D13,'Mapping Summary'!$D$6:$D$4598,0))</f>
        <v>0</v>
      </c>
      <c r="E14" s="34">
        <f t="array" ref="E14">INDEX('Mapping Summary'!$I$6:$I$4598,MATCH('Peptide Map'!E13,'Mapping Summary'!$D$6:$D$4598,0))</f>
        <v>0</v>
      </c>
      <c r="F14" s="34">
        <f t="array" ref="F14">INDEX('Mapping Summary'!$I$6:$I$4598,MATCH('Peptide Map'!F13,'Mapping Summary'!$D$6:$D$4598,0))</f>
        <v>0</v>
      </c>
      <c r="G14" s="34">
        <f t="array" ref="G14">INDEX('Mapping Summary'!$I$6:$I$4598,MATCH('Peptide Map'!G13,'Mapping Summary'!$D$6:$D$4598,0))</f>
        <v>0</v>
      </c>
      <c r="H14" s="34">
        <f t="array" ref="H14">INDEX('Mapping Summary'!$I$6:$I$4598,MATCH('Peptide Map'!H13,'Mapping Summary'!$D$6:$D$4598,0))</f>
        <v>1</v>
      </c>
      <c r="I14" s="34">
        <f t="array" ref="I14">INDEX('Mapping Summary'!$I$6:$I$4598,MATCH('Peptide Map'!I13,'Mapping Summary'!$D$6:$D$4598,0))</f>
        <v>0</v>
      </c>
      <c r="J14" s="34">
        <f t="array" ref="J14">INDEX('Mapping Summary'!$I$6:$I$4598,MATCH('Peptide Map'!J13,'Mapping Summary'!$D$6:$D$4598,0))</f>
        <v>0</v>
      </c>
      <c r="K14" s="34">
        <f t="array" ref="K14">INDEX('Mapping Summary'!$I$6:$I$4598,MATCH('Peptide Map'!K13,'Mapping Summary'!$D$6:$D$4598,0))</f>
        <v>0</v>
      </c>
      <c r="L14" s="34">
        <f t="array" ref="L14">INDEX('Mapping Summary'!$I$6:$I$4598,MATCH('Peptide Map'!L13,'Mapping Summary'!$D$6:$D$4598,0))</f>
        <v>3.75</v>
      </c>
      <c r="M14" s="34">
        <f t="array" ref="M14">INDEX('Mapping Summary'!$I$6:$I$4598,MATCH('Peptide Map'!M13,'Mapping Summary'!$D$6:$D$4598,0))</f>
        <v>0</v>
      </c>
      <c r="N14" s="34">
        <f t="array" ref="N14">INDEX('Mapping Summary'!$I$6:$I$4598,MATCH('Peptide Map'!N13,'Mapping Summary'!$D$6:$D$4598,0))</f>
        <v>0</v>
      </c>
      <c r="O14" s="34">
        <f t="array" ref="O14">INDEX('Mapping Summary'!$I$6:$I$4598,MATCH('Peptide Map'!O13,'Mapping Summary'!$D$6:$D$4598,0))</f>
        <v>0</v>
      </c>
      <c r="P14" s="34">
        <f t="array" ref="P14">INDEX('Mapping Summary'!$I$6:$I$4598,MATCH('Peptide Map'!P13,'Mapping Summary'!$D$6:$D$4598,0))</f>
        <v>0</v>
      </c>
      <c r="Q14" s="34">
        <f t="array" ref="Q14">INDEX('Mapping Summary'!$I$6:$I$4598,MATCH('Peptide Map'!Q13,'Mapping Summary'!$D$6:$D$4598,0))</f>
        <v>0</v>
      </c>
      <c r="R14" s="34">
        <f t="array" ref="R14">INDEX('Mapping Summary'!$I$6:$I$4598,MATCH('Peptide Map'!R13,'Mapping Summary'!$D$6:$D$4598,0))</f>
        <v>0</v>
      </c>
      <c r="S14" s="34">
        <f t="array" ref="S14">INDEX('Mapping Summary'!$I$6:$I$4598,MATCH('Peptide Map'!S13,'Mapping Summary'!$D$6:$D$4598,0))</f>
        <v>0</v>
      </c>
      <c r="T14" s="34">
        <f t="array" ref="T14">INDEX('Mapping Summary'!$I$6:$I$4598,MATCH('Peptide Map'!T13,'Mapping Summary'!$D$6:$D$4598,0))</f>
        <v>0</v>
      </c>
      <c r="U14" s="34">
        <f t="array" ref="U14">INDEX('Mapping Summary'!$I$6:$I$4598,MATCH('Peptide Map'!U13,'Mapping Summary'!$D$6:$D$4598,0))</f>
        <v>0</v>
      </c>
      <c r="V14" s="34">
        <f t="array" ref="V14">INDEX('Mapping Summary'!$I$6:$I$4598,MATCH('Peptide Map'!V13,'Mapping Summary'!$D$6:$D$4598,0))</f>
        <v>0</v>
      </c>
      <c r="W14" s="34">
        <f t="array" ref="W14">INDEX('Mapping Summary'!$I$6:$I$4598,MATCH('Peptide Map'!W13,'Mapping Summary'!$D$6:$D$4598,0))</f>
        <v>0</v>
      </c>
      <c r="X14" s="34">
        <f t="array" ref="X14">INDEX('Mapping Summary'!$I$6:$I$4598,MATCH('Peptide Map'!X13,'Mapping Summary'!$D$6:$D$4598,0))</f>
        <v>0</v>
      </c>
      <c r="Y14" s="34">
        <f t="array" ref="Y14">INDEX('Mapping Summary'!$I$6:$I$4598,MATCH('Peptide Map'!Y13,'Mapping Summary'!$D$6:$D$4598,0))</f>
        <v>0</v>
      </c>
      <c r="Z14" s="34">
        <f t="array" ref="Z14">INDEX('Mapping Summary'!$I$6:$I$4598,MATCH('Peptide Map'!Z13,'Mapping Summary'!$D$6:$D$4598,0))</f>
        <v>0</v>
      </c>
      <c r="AA14" s="34">
        <f t="array" ref="AA14">INDEX('Mapping Summary'!$I$6:$I$4598,MATCH('Peptide Map'!AA13,'Mapping Summary'!$D$6:$D$4598,0))</f>
        <v>0</v>
      </c>
      <c r="AB14" s="34">
        <f t="array" ref="AB14">INDEX('Mapping Summary'!$I$6:$I$4598,MATCH('Peptide Map'!AB13,'Mapping Summary'!$D$6:$D$4598,0))</f>
        <v>0</v>
      </c>
      <c r="AC14" s="34">
        <f t="array" ref="AC14">INDEX('Mapping Summary'!$I$6:$I$4598,MATCH('Peptide Map'!AC13,'Mapping Summary'!$D$6:$D$4598,0))</f>
        <v>0</v>
      </c>
      <c r="AD14" s="34">
        <f t="array" ref="AD14">INDEX('Mapping Summary'!$I$6:$I$4598,MATCH('Peptide Map'!AD13,'Mapping Summary'!$D$6:$D$4598,0))</f>
        <v>0</v>
      </c>
      <c r="AE14" s="34">
        <f t="array" ref="AE14">INDEX('Mapping Summary'!$I$6:$I$4598,MATCH('Peptide Map'!AE13,'Mapping Summary'!$D$6:$D$4598,0))</f>
        <v>0</v>
      </c>
      <c r="AF14" s="34">
        <f t="array" ref="AF14">INDEX('Mapping Summary'!$I$6:$I$4598,MATCH('Peptide Map'!AF13,'Mapping Summary'!$D$6:$D$4598,0))</f>
        <v>0</v>
      </c>
      <c r="AG14" s="34">
        <f t="array" ref="AG14">INDEX('Mapping Summary'!$I$6:$I$4598,MATCH('Peptide Map'!AG13,'Mapping Summary'!$D$6:$D$4598,0))</f>
        <v>0</v>
      </c>
      <c r="AH14" s="34">
        <f t="array" ref="AH14">INDEX('Mapping Summary'!$I$6:$I$4598,MATCH('Peptide Map'!AH13,'Mapping Summary'!$D$6:$D$4598,0))</f>
        <v>0</v>
      </c>
      <c r="AI14" s="34">
        <f t="array" ref="AI14">INDEX('Mapping Summary'!$I$6:$I$4598,MATCH('Peptide Map'!AI13,'Mapping Summary'!$D$6:$D$4598,0))</f>
        <v>0</v>
      </c>
      <c r="AJ14" s="34">
        <f t="array" ref="AJ14">INDEX('Mapping Summary'!$I$6:$I$4598,MATCH('Peptide Map'!AJ13,'Mapping Summary'!$D$6:$D$4598,0))</f>
        <v>0</v>
      </c>
      <c r="AK14" s="34">
        <f t="array" ref="AK14">INDEX('Mapping Summary'!$I$6:$I$4598,MATCH('Peptide Map'!AK13,'Mapping Summary'!$D$6:$D$4598,0))</f>
        <v>0</v>
      </c>
      <c r="AL14" s="34">
        <f t="array" ref="AL14">INDEX('Mapping Summary'!$I$6:$I$4598,MATCH('Peptide Map'!AL13,'Mapping Summary'!$D$6:$D$4598,0))</f>
        <v>0</v>
      </c>
      <c r="AM14" s="34">
        <f t="array" ref="AM14">INDEX('Mapping Summary'!$I$6:$I$4598,MATCH('Peptide Map'!AM13,'Mapping Summary'!$D$6:$D$4598,0))</f>
        <v>0</v>
      </c>
      <c r="AN14" s="34">
        <f t="array" ref="AN14">INDEX('Mapping Summary'!$I$6:$I$4598,MATCH('Peptide Map'!AN13,'Mapping Summary'!$D$6:$D$4598,0))</f>
        <v>0</v>
      </c>
      <c r="AO14" s="34">
        <f t="array" ref="AO14">INDEX('Mapping Summary'!$I$6:$I$4598,MATCH('Peptide Map'!AO13,'Mapping Summary'!$D$6:$D$4598,0))</f>
        <v>0</v>
      </c>
      <c r="AP14" s="34">
        <f t="array" ref="AP14">INDEX('Mapping Summary'!$I$6:$I$4598,MATCH('Peptide Map'!AP13,'Mapping Summary'!$D$6:$D$4598,0))</f>
        <v>0</v>
      </c>
      <c r="AQ14" s="34">
        <f t="array" ref="AQ14">INDEX('Mapping Summary'!$I$6:$I$4598,MATCH('Peptide Map'!AQ13,'Mapping Summary'!$D$6:$D$4598,0))</f>
        <v>0</v>
      </c>
      <c r="AR14" s="34">
        <f t="array" ref="AR14">INDEX('Mapping Summary'!$I$6:$I$4598,MATCH('Peptide Map'!AR13,'Mapping Summary'!$D$6:$D$4598,0))</f>
        <v>0</v>
      </c>
      <c r="AS14" s="34">
        <f t="array" ref="AS14">INDEX('Mapping Summary'!$I$6:$I$4598,MATCH('Peptide Map'!AS13,'Mapping Summary'!$D$6:$D$4598,0))</f>
        <v>0</v>
      </c>
      <c r="AT14" s="34">
        <f t="array" ref="AT14">INDEX('Mapping Summary'!$I$6:$I$4598,MATCH('Peptide Map'!AT13,'Mapping Summary'!$D$6:$D$4598,0))</f>
        <v>0</v>
      </c>
      <c r="AU14" s="34">
        <f t="array" ref="AU14">INDEX('Mapping Summary'!$I$6:$I$4598,MATCH('Peptide Map'!AU13,'Mapping Summary'!$D$6:$D$4598,0))</f>
        <v>0</v>
      </c>
      <c r="AV14" s="34">
        <f t="array" ref="AV14">INDEX('Mapping Summary'!$I$6:$I$4598,MATCH('Peptide Map'!AV13,'Mapping Summary'!$D$6:$D$4598,0))</f>
        <v>0</v>
      </c>
      <c r="AW14" s="34">
        <f t="array" ref="AW14">INDEX('Mapping Summary'!$I$6:$I$4598,MATCH('Peptide Map'!AW13,'Mapping Summary'!$D$6:$D$4598,0))</f>
        <v>0</v>
      </c>
      <c r="AX14" s="34">
        <f t="array" ref="AX14">INDEX('Mapping Summary'!$I$6:$I$4598,MATCH('Peptide Map'!AX13,'Mapping Summary'!$D$6:$D$4598,0))</f>
        <v>0</v>
      </c>
      <c r="AY14" s="34">
        <f t="array" ref="AY14">INDEX('Mapping Summary'!$I$6:$I$4598,MATCH('Peptide Map'!AY13,'Mapping Summary'!$D$6:$D$4598,0))</f>
        <v>0</v>
      </c>
      <c r="AZ14" s="34">
        <f t="array" ref="AZ14">INDEX('Mapping Summary'!$I$6:$I$4598,MATCH('Peptide Map'!AZ13,'Mapping Summary'!$D$6:$D$4598,0))</f>
        <v>0</v>
      </c>
      <c r="BA14" s="34">
        <f t="array" ref="BA14">INDEX('Mapping Summary'!$I$6:$I$4598,MATCH('Peptide Map'!BA13,'Mapping Summary'!$D$6:$D$4598,0))</f>
        <v>0</v>
      </c>
      <c r="BB14" s="34">
        <f t="array" ref="BB14">INDEX('Mapping Summary'!$I$6:$I$4598,MATCH('Peptide Map'!BB13,'Mapping Summary'!$D$6:$D$4598,0))</f>
        <v>0</v>
      </c>
      <c r="BC14" s="34">
        <f t="array" ref="BC14">INDEX('Mapping Summary'!$I$6:$I$4598,MATCH('Peptide Map'!BC13,'Mapping Summary'!$D$6:$D$4598,0))</f>
        <v>3</v>
      </c>
      <c r="BD14" s="34">
        <f t="array" ref="BD14">INDEX('Mapping Summary'!$I$6:$I$4598,MATCH('Peptide Map'!BD13,'Mapping Summary'!$D$6:$D$4598,0))</f>
        <v>0</v>
      </c>
      <c r="BE14" s="34">
        <f t="array" ref="BE14">INDEX('Mapping Summary'!$I$6:$I$4598,MATCH('Peptide Map'!BE13,'Mapping Summary'!$D$6:$D$4598,0))</f>
        <v>0</v>
      </c>
      <c r="BF14" s="34">
        <f t="array" ref="BF14">INDEX('Mapping Summary'!$I$6:$I$4598,MATCH('Peptide Map'!BF13,'Mapping Summary'!$D$6:$D$4598,0))</f>
        <v>0</v>
      </c>
      <c r="BG14" s="34">
        <f t="array" ref="BG14">INDEX('Mapping Summary'!$I$6:$I$4598,MATCH('Peptide Map'!BG13,'Mapping Summary'!$D$6:$D$4598,0))</f>
        <v>0</v>
      </c>
      <c r="BH14" s="34">
        <f t="array" ref="BH14">INDEX('Mapping Summary'!$I$6:$I$4598,MATCH('Peptide Map'!BH13,'Mapping Summary'!$D$6:$D$4598,0))</f>
        <v>92.75</v>
      </c>
      <c r="BI14" s="34">
        <f t="array" ref="BI14">INDEX('Mapping Summary'!$I$6:$I$4598,MATCH('Peptide Map'!BI13,'Mapping Summary'!$D$6:$D$4598,0))</f>
        <v>0</v>
      </c>
      <c r="BJ14" s="34">
        <f t="array" ref="BJ14">INDEX('Mapping Summary'!$I$6:$I$4598,MATCH('Peptide Map'!BJ13,'Mapping Summary'!$D$6:$D$4598,0))</f>
        <v>0</v>
      </c>
      <c r="BK14" s="34">
        <f t="array" ref="BK14">INDEX('Mapping Summary'!$I$6:$I$4598,MATCH('Peptide Map'!BK13,'Mapping Summary'!$D$6:$D$4598,0))</f>
        <v>0</v>
      </c>
      <c r="BL14" s="34">
        <f t="array" ref="BL14">INDEX('Mapping Summary'!$I$6:$I$4598,MATCH('Peptide Map'!BL13,'Mapping Summary'!$D$6:$D$4598,0))</f>
        <v>0</v>
      </c>
      <c r="BM14" s="34">
        <f t="array" ref="BM14">INDEX('Mapping Summary'!$I$6:$I$4598,MATCH('Peptide Map'!BM13,'Mapping Summary'!$D$6:$D$4598,0))</f>
        <v>0</v>
      </c>
      <c r="BN14" s="34">
        <f t="array" ref="BN14">INDEX('Mapping Summary'!$I$6:$I$4598,MATCH('Peptide Map'!BN13,'Mapping Summary'!$D$6:$D$4598,0))</f>
        <v>0</v>
      </c>
      <c r="BO14" s="34">
        <f t="array" ref="BO14">INDEX('Mapping Summary'!$I$6:$I$4598,MATCH('Peptide Map'!BO13,'Mapping Summary'!$D$6:$D$4598,0))</f>
        <v>0</v>
      </c>
      <c r="BP14" s="34">
        <f t="array" ref="BP14">INDEX('Mapping Summary'!$I$6:$I$4598,MATCH('Peptide Map'!BP13,'Mapping Summary'!$D$6:$D$4598,0))</f>
        <v>0</v>
      </c>
      <c r="BQ14" s="9" t="s">
        <v>13</v>
      </c>
    </row>
    <row r="15" spans="1:69" ht="15" customHeight="1" x14ac:dyDescent="0.25">
      <c r="A15" s="10">
        <v>2</v>
      </c>
      <c r="B15" s="7" t="s">
        <v>15</v>
      </c>
      <c r="C15" s="34">
        <f t="array" ref="C15">INDEX('Mapping Summary'!$I$6:$I$4598,MATCH('Peptide Map'!C14,'Mapping Summary'!$D$6:$D$4598,0))</f>
        <v>0</v>
      </c>
      <c r="D15" s="34">
        <f t="array" ref="D15">INDEX('Mapping Summary'!$I$6:$I$4598,MATCH('Peptide Map'!D14,'Mapping Summary'!$D$6:$D$4598,0))</f>
        <v>0</v>
      </c>
      <c r="E15" s="34">
        <f t="array" ref="E15">INDEX('Mapping Summary'!$I$6:$I$4598,MATCH('Peptide Map'!E14,'Mapping Summary'!$D$6:$D$4598,0))</f>
        <v>0</v>
      </c>
      <c r="F15" s="34">
        <f t="array" ref="F15">INDEX('Mapping Summary'!$I$6:$I$4598,MATCH('Peptide Map'!F14,'Mapping Summary'!$D$6:$D$4598,0))</f>
        <v>0</v>
      </c>
      <c r="G15" s="34">
        <f t="array" ref="G15">INDEX('Mapping Summary'!$I$6:$I$4598,MATCH('Peptide Map'!G14,'Mapping Summary'!$D$6:$D$4598,0))</f>
        <v>0</v>
      </c>
      <c r="H15" s="34">
        <f t="array" ref="H15">INDEX('Mapping Summary'!$I$6:$I$4598,MATCH('Peptide Map'!H14,'Mapping Summary'!$D$6:$D$4598,0))</f>
        <v>1</v>
      </c>
      <c r="I15" s="34">
        <f t="array" ref="I15">INDEX('Mapping Summary'!$I$6:$I$4598,MATCH('Peptide Map'!I14,'Mapping Summary'!$D$6:$D$4598,0))</f>
        <v>0</v>
      </c>
      <c r="J15" s="34">
        <f t="array" ref="J15">INDEX('Mapping Summary'!$I$6:$I$4598,MATCH('Peptide Map'!J14,'Mapping Summary'!$D$6:$D$4598,0))</f>
        <v>0</v>
      </c>
      <c r="K15" s="34">
        <f t="array" ref="K15">INDEX('Mapping Summary'!$I$6:$I$4598,MATCH('Peptide Map'!K14,'Mapping Summary'!$D$6:$D$4598,0))</f>
        <v>0</v>
      </c>
      <c r="L15" s="34">
        <f t="array" ref="L15">INDEX('Mapping Summary'!$I$6:$I$4598,MATCH('Peptide Map'!L14,'Mapping Summary'!$D$6:$D$4598,0))</f>
        <v>3.75</v>
      </c>
      <c r="M15" s="34">
        <f t="array" ref="M15">INDEX('Mapping Summary'!$I$6:$I$4598,MATCH('Peptide Map'!M14,'Mapping Summary'!$D$6:$D$4598,0))</f>
        <v>0</v>
      </c>
      <c r="N15" s="34">
        <f t="array" ref="N15">INDEX('Mapping Summary'!$I$6:$I$4598,MATCH('Peptide Map'!N14,'Mapping Summary'!$D$6:$D$4598,0))</f>
        <v>0</v>
      </c>
      <c r="O15" s="34">
        <f t="array" ref="O15">INDEX('Mapping Summary'!$I$6:$I$4598,MATCH('Peptide Map'!O14,'Mapping Summary'!$D$6:$D$4598,0))</f>
        <v>0</v>
      </c>
      <c r="P15" s="34">
        <f t="array" ref="P15">INDEX('Mapping Summary'!$I$6:$I$4598,MATCH('Peptide Map'!P14,'Mapping Summary'!$D$6:$D$4598,0))</f>
        <v>0</v>
      </c>
      <c r="Q15" s="34">
        <f t="array" ref="Q15">INDEX('Mapping Summary'!$I$6:$I$4598,MATCH('Peptide Map'!Q14,'Mapping Summary'!$D$6:$D$4598,0))</f>
        <v>0</v>
      </c>
      <c r="R15" s="34">
        <f t="array" ref="R15">INDEX('Mapping Summary'!$I$6:$I$4598,MATCH('Peptide Map'!R14,'Mapping Summary'!$D$6:$D$4598,0))</f>
        <v>0</v>
      </c>
      <c r="S15" s="34">
        <f t="array" ref="S15">INDEX('Mapping Summary'!$I$6:$I$4598,MATCH('Peptide Map'!S14,'Mapping Summary'!$D$6:$D$4598,0))</f>
        <v>0</v>
      </c>
      <c r="T15" s="34">
        <f t="array" ref="T15">INDEX('Mapping Summary'!$I$6:$I$4598,MATCH('Peptide Map'!T14,'Mapping Summary'!$D$6:$D$4598,0))</f>
        <v>0</v>
      </c>
      <c r="U15" s="34">
        <f t="array" ref="U15">INDEX('Mapping Summary'!$I$6:$I$4598,MATCH('Peptide Map'!U14,'Mapping Summary'!$D$6:$D$4598,0))</f>
        <v>0</v>
      </c>
      <c r="V15" s="34">
        <f t="array" ref="V15">INDEX('Mapping Summary'!$I$6:$I$4598,MATCH('Peptide Map'!V14,'Mapping Summary'!$D$6:$D$4598,0))</f>
        <v>0</v>
      </c>
      <c r="W15" s="34">
        <f t="array" ref="W15">INDEX('Mapping Summary'!$I$6:$I$4598,MATCH('Peptide Map'!W14,'Mapping Summary'!$D$6:$D$4598,0))</f>
        <v>0</v>
      </c>
      <c r="X15" s="34">
        <f t="array" ref="X15">INDEX('Mapping Summary'!$I$6:$I$4598,MATCH('Peptide Map'!X14,'Mapping Summary'!$D$6:$D$4598,0))</f>
        <v>0</v>
      </c>
      <c r="Y15" s="34">
        <f t="array" ref="Y15">INDEX('Mapping Summary'!$I$6:$I$4598,MATCH('Peptide Map'!Y14,'Mapping Summary'!$D$6:$D$4598,0))</f>
        <v>0</v>
      </c>
      <c r="Z15" s="34">
        <f t="array" ref="Z15">INDEX('Mapping Summary'!$I$6:$I$4598,MATCH('Peptide Map'!Z14,'Mapping Summary'!$D$6:$D$4598,0))</f>
        <v>0</v>
      </c>
      <c r="AA15" s="34">
        <f t="array" ref="AA15">INDEX('Mapping Summary'!$I$6:$I$4598,MATCH('Peptide Map'!AA14,'Mapping Summary'!$D$6:$D$4598,0))</f>
        <v>0</v>
      </c>
      <c r="AB15" s="34">
        <f t="array" ref="AB15">INDEX('Mapping Summary'!$I$6:$I$4598,MATCH('Peptide Map'!AB14,'Mapping Summary'!$D$6:$D$4598,0))</f>
        <v>0</v>
      </c>
      <c r="AC15" s="34">
        <f t="array" ref="AC15">INDEX('Mapping Summary'!$I$6:$I$4598,MATCH('Peptide Map'!AC14,'Mapping Summary'!$D$6:$D$4598,0))</f>
        <v>0</v>
      </c>
      <c r="AD15" s="34">
        <f t="array" ref="AD15">INDEX('Mapping Summary'!$I$6:$I$4598,MATCH('Peptide Map'!AD14,'Mapping Summary'!$D$6:$D$4598,0))</f>
        <v>0</v>
      </c>
      <c r="AE15" s="34">
        <f t="array" ref="AE15">INDEX('Mapping Summary'!$I$6:$I$4598,MATCH('Peptide Map'!AE14,'Mapping Summary'!$D$6:$D$4598,0))</f>
        <v>0</v>
      </c>
      <c r="AF15" s="34">
        <f t="array" ref="AF15">INDEX('Mapping Summary'!$I$6:$I$4598,MATCH('Peptide Map'!AF14,'Mapping Summary'!$D$6:$D$4598,0))</f>
        <v>0</v>
      </c>
      <c r="AG15" s="34">
        <f t="array" ref="AG15">INDEX('Mapping Summary'!$I$6:$I$4598,MATCH('Peptide Map'!AG14,'Mapping Summary'!$D$6:$D$4598,0))</f>
        <v>0</v>
      </c>
      <c r="AH15" s="34">
        <f t="array" ref="AH15">INDEX('Mapping Summary'!$I$6:$I$4598,MATCH('Peptide Map'!AH14,'Mapping Summary'!$D$6:$D$4598,0))</f>
        <v>0</v>
      </c>
      <c r="AI15" s="34">
        <f t="array" ref="AI15">INDEX('Mapping Summary'!$I$6:$I$4598,MATCH('Peptide Map'!AI14,'Mapping Summary'!$D$6:$D$4598,0))</f>
        <v>0</v>
      </c>
      <c r="AJ15" s="34">
        <f t="array" ref="AJ15">INDEX('Mapping Summary'!$I$6:$I$4598,MATCH('Peptide Map'!AJ14,'Mapping Summary'!$D$6:$D$4598,0))</f>
        <v>0</v>
      </c>
      <c r="AK15" s="34">
        <f t="array" ref="AK15">INDEX('Mapping Summary'!$I$6:$I$4598,MATCH('Peptide Map'!AK14,'Mapping Summary'!$D$6:$D$4598,0))</f>
        <v>0</v>
      </c>
      <c r="AL15" s="34">
        <f t="array" ref="AL15">INDEX('Mapping Summary'!$I$6:$I$4598,MATCH('Peptide Map'!AL14,'Mapping Summary'!$D$6:$D$4598,0))</f>
        <v>0</v>
      </c>
      <c r="AM15" s="34">
        <f t="array" ref="AM15">INDEX('Mapping Summary'!$I$6:$I$4598,MATCH('Peptide Map'!AM14,'Mapping Summary'!$D$6:$D$4598,0))</f>
        <v>0</v>
      </c>
      <c r="AN15" s="34">
        <f t="array" ref="AN15">INDEX('Mapping Summary'!$I$6:$I$4598,MATCH('Peptide Map'!AN14,'Mapping Summary'!$D$6:$D$4598,0))</f>
        <v>0</v>
      </c>
      <c r="AO15" s="34">
        <f t="array" ref="AO15">INDEX('Mapping Summary'!$I$6:$I$4598,MATCH('Peptide Map'!AO14,'Mapping Summary'!$D$6:$D$4598,0))</f>
        <v>0</v>
      </c>
      <c r="AP15" s="34">
        <f t="array" ref="AP15">INDEX('Mapping Summary'!$I$6:$I$4598,MATCH('Peptide Map'!AP14,'Mapping Summary'!$D$6:$D$4598,0))</f>
        <v>0</v>
      </c>
      <c r="AQ15" s="34">
        <f t="array" ref="AQ15">INDEX('Mapping Summary'!$I$6:$I$4598,MATCH('Peptide Map'!AQ14,'Mapping Summary'!$D$6:$D$4598,0))</f>
        <v>0</v>
      </c>
      <c r="AR15" s="34">
        <f t="array" ref="AR15">INDEX('Mapping Summary'!$I$6:$I$4598,MATCH('Peptide Map'!AR14,'Mapping Summary'!$D$6:$D$4598,0))</f>
        <v>0</v>
      </c>
      <c r="AS15" s="34">
        <f t="array" ref="AS15">INDEX('Mapping Summary'!$I$6:$I$4598,MATCH('Peptide Map'!AS14,'Mapping Summary'!$D$6:$D$4598,0))</f>
        <v>0</v>
      </c>
      <c r="AT15" s="34">
        <f t="array" ref="AT15">INDEX('Mapping Summary'!$I$6:$I$4598,MATCH('Peptide Map'!AT14,'Mapping Summary'!$D$6:$D$4598,0))</f>
        <v>0</v>
      </c>
      <c r="AU15" s="34">
        <f t="array" ref="AU15">INDEX('Mapping Summary'!$I$6:$I$4598,MATCH('Peptide Map'!AU14,'Mapping Summary'!$D$6:$D$4598,0))</f>
        <v>0</v>
      </c>
      <c r="AV15" s="34">
        <f t="array" ref="AV15">INDEX('Mapping Summary'!$I$6:$I$4598,MATCH('Peptide Map'!AV14,'Mapping Summary'!$D$6:$D$4598,0))</f>
        <v>0</v>
      </c>
      <c r="AW15" s="34">
        <f t="array" ref="AW15">INDEX('Mapping Summary'!$I$6:$I$4598,MATCH('Peptide Map'!AW14,'Mapping Summary'!$D$6:$D$4598,0))</f>
        <v>0</v>
      </c>
      <c r="AX15" s="34">
        <f t="array" ref="AX15">INDEX('Mapping Summary'!$I$6:$I$4598,MATCH('Peptide Map'!AX14,'Mapping Summary'!$D$6:$D$4598,0))</f>
        <v>0</v>
      </c>
      <c r="AY15" s="34">
        <f t="array" ref="AY15">INDEX('Mapping Summary'!$I$6:$I$4598,MATCH('Peptide Map'!AY14,'Mapping Summary'!$D$6:$D$4598,0))</f>
        <v>0</v>
      </c>
      <c r="AZ15" s="34">
        <f t="array" ref="AZ15">INDEX('Mapping Summary'!$I$6:$I$4598,MATCH('Peptide Map'!AZ14,'Mapping Summary'!$D$6:$D$4598,0))</f>
        <v>0</v>
      </c>
      <c r="BA15" s="34">
        <f t="array" ref="BA15">INDEX('Mapping Summary'!$I$6:$I$4598,MATCH('Peptide Map'!BA14,'Mapping Summary'!$D$6:$D$4598,0))</f>
        <v>0</v>
      </c>
      <c r="BB15" s="34">
        <f t="array" ref="BB15">INDEX('Mapping Summary'!$I$6:$I$4598,MATCH('Peptide Map'!BB14,'Mapping Summary'!$D$6:$D$4598,0))</f>
        <v>0</v>
      </c>
      <c r="BC15" s="34">
        <f t="array" ref="BC15">INDEX('Mapping Summary'!$I$6:$I$4598,MATCH('Peptide Map'!BC14,'Mapping Summary'!$D$6:$D$4598,0))</f>
        <v>3</v>
      </c>
      <c r="BD15" s="34">
        <f t="array" ref="BD15">INDEX('Mapping Summary'!$I$6:$I$4598,MATCH('Peptide Map'!BD14,'Mapping Summary'!$D$6:$D$4598,0))</f>
        <v>0</v>
      </c>
      <c r="BE15" s="34">
        <f t="array" ref="BE15">INDEX('Mapping Summary'!$I$6:$I$4598,MATCH('Peptide Map'!BE14,'Mapping Summary'!$D$6:$D$4598,0))</f>
        <v>0</v>
      </c>
      <c r="BF15" s="34">
        <f t="array" ref="BF15">INDEX('Mapping Summary'!$I$6:$I$4598,MATCH('Peptide Map'!BF14,'Mapping Summary'!$D$6:$D$4598,0))</f>
        <v>0</v>
      </c>
      <c r="BG15" s="34">
        <f t="array" ref="BG15">INDEX('Mapping Summary'!$I$6:$I$4598,MATCH('Peptide Map'!BG14,'Mapping Summary'!$D$6:$D$4598,0))</f>
        <v>0</v>
      </c>
      <c r="BH15" s="34">
        <f t="array" ref="BH15">INDEX('Mapping Summary'!$I$6:$I$4598,MATCH('Peptide Map'!BH14,'Mapping Summary'!$D$6:$D$4598,0))</f>
        <v>92.75</v>
      </c>
      <c r="BI15" s="34">
        <f t="array" ref="BI15">INDEX('Mapping Summary'!$I$6:$I$4598,MATCH('Peptide Map'!BI14,'Mapping Summary'!$D$6:$D$4598,0))</f>
        <v>0</v>
      </c>
      <c r="BJ15" s="34">
        <f t="array" ref="BJ15">INDEX('Mapping Summary'!$I$6:$I$4598,MATCH('Peptide Map'!BJ14,'Mapping Summary'!$D$6:$D$4598,0))</f>
        <v>0</v>
      </c>
      <c r="BK15" s="34">
        <f t="array" ref="BK15">INDEX('Mapping Summary'!$I$6:$I$4598,MATCH('Peptide Map'!BK14,'Mapping Summary'!$D$6:$D$4598,0))</f>
        <v>0</v>
      </c>
      <c r="BL15" s="34">
        <f t="array" ref="BL15">INDEX('Mapping Summary'!$I$6:$I$4598,MATCH('Peptide Map'!BL14,'Mapping Summary'!$D$6:$D$4598,0))</f>
        <v>0</v>
      </c>
      <c r="BM15" s="34">
        <f t="array" ref="BM15">INDEX('Mapping Summary'!$I$6:$I$4598,MATCH('Peptide Map'!BM14,'Mapping Summary'!$D$6:$D$4598,0))</f>
        <v>0</v>
      </c>
      <c r="BN15" s="34">
        <f t="array" ref="BN15">INDEX('Mapping Summary'!$I$6:$I$4598,MATCH('Peptide Map'!BN14,'Mapping Summary'!$D$6:$D$4598,0))</f>
        <v>0</v>
      </c>
      <c r="BO15" s="34">
        <f t="array" ref="BO15">INDEX('Mapping Summary'!$I$6:$I$4598,MATCH('Peptide Map'!BO14,'Mapping Summary'!$D$6:$D$4598,0))</f>
        <v>0</v>
      </c>
      <c r="BP15" s="34">
        <f t="array" ref="BP15">INDEX('Mapping Summary'!$I$6:$I$4598,MATCH('Peptide Map'!BP14,'Mapping Summary'!$D$6:$D$4598,0))</f>
        <v>0</v>
      </c>
      <c r="BQ15" s="7" t="s">
        <v>15</v>
      </c>
    </row>
    <row r="16" spans="1:69" ht="15" customHeight="1" x14ac:dyDescent="0.25">
      <c r="A16" s="10">
        <v>3</v>
      </c>
      <c r="B16" s="9" t="s">
        <v>13</v>
      </c>
      <c r="C16" s="34">
        <f t="array" ref="C16">INDEX('Mapping Summary'!$I$6:$I$4598,MATCH('Peptide Map'!C15,'Mapping Summary'!$D$6:$D$4598,0))</f>
        <v>0</v>
      </c>
      <c r="D16" s="34">
        <f t="array" ref="D16">INDEX('Mapping Summary'!$I$6:$I$4598,MATCH('Peptide Map'!D15,'Mapping Summary'!$D$6:$D$4598,0))</f>
        <v>0</v>
      </c>
      <c r="E16" s="34">
        <f t="array" ref="E16">INDEX('Mapping Summary'!$I$6:$I$4598,MATCH('Peptide Map'!E15,'Mapping Summary'!$D$6:$D$4598,0))</f>
        <v>0</v>
      </c>
      <c r="F16" s="34">
        <f t="array" ref="F16">INDEX('Mapping Summary'!$I$6:$I$4598,MATCH('Peptide Map'!F15,'Mapping Summary'!$D$6:$D$4598,0))</f>
        <v>0</v>
      </c>
      <c r="G16" s="34">
        <f t="array" ref="G16">INDEX('Mapping Summary'!$I$6:$I$4598,MATCH('Peptide Map'!G15,'Mapping Summary'!$D$6:$D$4598,0))</f>
        <v>0</v>
      </c>
      <c r="H16" s="34">
        <f t="array" ref="H16">INDEX('Mapping Summary'!$I$6:$I$4598,MATCH('Peptide Map'!H15,'Mapping Summary'!$D$6:$D$4598,0))</f>
        <v>0</v>
      </c>
      <c r="I16" s="34">
        <f t="array" ref="I16">INDEX('Mapping Summary'!$I$6:$I$4598,MATCH('Peptide Map'!I15,'Mapping Summary'!$D$6:$D$4598,0))</f>
        <v>0</v>
      </c>
      <c r="J16" s="34">
        <f t="array" ref="J16">INDEX('Mapping Summary'!$I$6:$I$4598,MATCH('Peptide Map'!J15,'Mapping Summary'!$D$6:$D$4598,0))</f>
        <v>0</v>
      </c>
      <c r="K16" s="34">
        <f t="array" ref="K16">INDEX('Mapping Summary'!$I$6:$I$4598,MATCH('Peptide Map'!K15,'Mapping Summary'!$D$6:$D$4598,0))</f>
        <v>0</v>
      </c>
      <c r="L16" s="34">
        <f t="array" ref="L16">INDEX('Mapping Summary'!$I$6:$I$4598,MATCH('Peptide Map'!L15,'Mapping Summary'!$D$6:$D$4598,0))</f>
        <v>0</v>
      </c>
      <c r="M16" s="34">
        <f t="array" ref="M16">INDEX('Mapping Summary'!$I$6:$I$4598,MATCH('Peptide Map'!M15,'Mapping Summary'!$D$6:$D$4598,0))</f>
        <v>0</v>
      </c>
      <c r="N16" s="34">
        <f t="array" ref="N16">INDEX('Mapping Summary'!$I$6:$I$4598,MATCH('Peptide Map'!N15,'Mapping Summary'!$D$6:$D$4598,0))</f>
        <v>0</v>
      </c>
      <c r="O16" s="34">
        <f t="array" ref="O16">INDEX('Mapping Summary'!$I$6:$I$4598,MATCH('Peptide Map'!O15,'Mapping Summary'!$D$6:$D$4598,0))</f>
        <v>0</v>
      </c>
      <c r="P16" s="34">
        <f t="array" ref="P16">INDEX('Mapping Summary'!$I$6:$I$4598,MATCH('Peptide Map'!P15,'Mapping Summary'!$D$6:$D$4598,0))</f>
        <v>0</v>
      </c>
      <c r="Q16" s="34">
        <f t="array" ref="Q16">INDEX('Mapping Summary'!$I$6:$I$4598,MATCH('Peptide Map'!Q15,'Mapping Summary'!$D$6:$D$4598,0))</f>
        <v>0</v>
      </c>
      <c r="R16" s="34">
        <f t="array" ref="R16">INDEX('Mapping Summary'!$I$6:$I$4598,MATCH('Peptide Map'!R15,'Mapping Summary'!$D$6:$D$4598,0))</f>
        <v>0</v>
      </c>
      <c r="S16" s="34">
        <f t="array" ref="S16">INDEX('Mapping Summary'!$I$6:$I$4598,MATCH('Peptide Map'!S15,'Mapping Summary'!$D$6:$D$4598,0))</f>
        <v>0</v>
      </c>
      <c r="T16" s="34">
        <f t="array" ref="T16">INDEX('Mapping Summary'!$I$6:$I$4598,MATCH('Peptide Map'!T15,'Mapping Summary'!$D$6:$D$4598,0))</f>
        <v>3</v>
      </c>
      <c r="U16" s="34">
        <f t="array" ref="U16">INDEX('Mapping Summary'!$I$6:$I$4598,MATCH('Peptide Map'!U15,'Mapping Summary'!$D$6:$D$4598,0))</f>
        <v>0</v>
      </c>
      <c r="V16" s="34">
        <f t="array" ref="V16">INDEX('Mapping Summary'!$I$6:$I$4598,MATCH('Peptide Map'!V15,'Mapping Summary'!$D$6:$D$4598,0))</f>
        <v>0</v>
      </c>
      <c r="W16" s="34">
        <f t="array" ref="W16">INDEX('Mapping Summary'!$I$6:$I$4598,MATCH('Peptide Map'!W15,'Mapping Summary'!$D$6:$D$4598,0))</f>
        <v>0</v>
      </c>
      <c r="X16" s="34">
        <f t="array" ref="X16">INDEX('Mapping Summary'!$I$6:$I$4598,MATCH('Peptide Map'!X15,'Mapping Summary'!$D$6:$D$4598,0))</f>
        <v>0</v>
      </c>
      <c r="Y16" s="34">
        <f t="array" ref="Y16">INDEX('Mapping Summary'!$I$6:$I$4598,MATCH('Peptide Map'!Y15,'Mapping Summary'!$D$6:$D$4598,0))</f>
        <v>0</v>
      </c>
      <c r="Z16" s="34">
        <f t="array" ref="Z16">INDEX('Mapping Summary'!$I$6:$I$4598,MATCH('Peptide Map'!Z15,'Mapping Summary'!$D$6:$D$4598,0))</f>
        <v>0</v>
      </c>
      <c r="AA16" s="34">
        <f t="array" ref="AA16">INDEX('Mapping Summary'!$I$6:$I$4598,MATCH('Peptide Map'!AA15,'Mapping Summary'!$D$6:$D$4598,0))</f>
        <v>0</v>
      </c>
      <c r="AB16" s="34">
        <f t="array" ref="AB16">INDEX('Mapping Summary'!$I$6:$I$4598,MATCH('Peptide Map'!AB15,'Mapping Summary'!$D$6:$D$4598,0))</f>
        <v>0</v>
      </c>
      <c r="AC16" s="34">
        <f t="array" ref="AC16">INDEX('Mapping Summary'!$I$6:$I$4598,MATCH('Peptide Map'!AC15,'Mapping Summary'!$D$6:$D$4598,0))</f>
        <v>0</v>
      </c>
      <c r="AD16" s="34">
        <f t="array" ref="AD16">INDEX('Mapping Summary'!$I$6:$I$4598,MATCH('Peptide Map'!AD15,'Mapping Summary'!$D$6:$D$4598,0))</f>
        <v>0</v>
      </c>
      <c r="AE16" s="34">
        <f t="array" ref="AE16">INDEX('Mapping Summary'!$I$6:$I$4598,MATCH('Peptide Map'!AE15,'Mapping Summary'!$D$6:$D$4598,0))</f>
        <v>0</v>
      </c>
      <c r="AF16" s="34">
        <f t="array" ref="AF16">INDEX('Mapping Summary'!$I$6:$I$4598,MATCH('Peptide Map'!AF15,'Mapping Summary'!$D$6:$D$4598,0))</f>
        <v>0</v>
      </c>
      <c r="AG16" s="34">
        <f t="array" ref="AG16">INDEX('Mapping Summary'!$I$6:$I$4598,MATCH('Peptide Map'!AG15,'Mapping Summary'!$D$6:$D$4598,0))</f>
        <v>0</v>
      </c>
      <c r="AH16" s="34">
        <f t="array" ref="AH16">INDEX('Mapping Summary'!$I$6:$I$4598,MATCH('Peptide Map'!AH15,'Mapping Summary'!$D$6:$D$4598,0))</f>
        <v>0</v>
      </c>
      <c r="AI16" s="34">
        <f t="array" ref="AI16">INDEX('Mapping Summary'!$I$6:$I$4598,MATCH('Peptide Map'!AI15,'Mapping Summary'!$D$6:$D$4598,0))</f>
        <v>0</v>
      </c>
      <c r="AJ16" s="34">
        <f t="array" ref="AJ16">INDEX('Mapping Summary'!$I$6:$I$4598,MATCH('Peptide Map'!AJ15,'Mapping Summary'!$D$6:$D$4598,0))</f>
        <v>0</v>
      </c>
      <c r="AK16" s="34">
        <f t="array" ref="AK16">INDEX('Mapping Summary'!$I$6:$I$4598,MATCH('Peptide Map'!AK15,'Mapping Summary'!$D$6:$D$4598,0))</f>
        <v>0</v>
      </c>
      <c r="AL16" s="34">
        <f t="array" ref="AL16">INDEX('Mapping Summary'!$I$6:$I$4598,MATCH('Peptide Map'!AL15,'Mapping Summary'!$D$6:$D$4598,0))</f>
        <v>0</v>
      </c>
      <c r="AM16" s="34">
        <f t="array" ref="AM16">INDEX('Mapping Summary'!$I$6:$I$4598,MATCH('Peptide Map'!AM15,'Mapping Summary'!$D$6:$D$4598,0))</f>
        <v>1</v>
      </c>
      <c r="AN16" s="34">
        <f t="array" ref="AN16">INDEX('Mapping Summary'!$I$6:$I$4598,MATCH('Peptide Map'!AN15,'Mapping Summary'!$D$6:$D$4598,0))</f>
        <v>0</v>
      </c>
      <c r="AO16" s="34">
        <f t="array" ref="AO16">INDEX('Mapping Summary'!$I$6:$I$4598,MATCH('Peptide Map'!AO15,'Mapping Summary'!$D$6:$D$4598,0))</f>
        <v>0</v>
      </c>
      <c r="AP16" s="34">
        <f t="array" ref="AP16">INDEX('Mapping Summary'!$I$6:$I$4598,MATCH('Peptide Map'!AP15,'Mapping Summary'!$D$6:$D$4598,0))</f>
        <v>0</v>
      </c>
      <c r="AQ16" s="34">
        <f t="array" ref="AQ16">INDEX('Mapping Summary'!$I$6:$I$4598,MATCH('Peptide Map'!AQ15,'Mapping Summary'!$D$6:$D$4598,0))</f>
        <v>0</v>
      </c>
      <c r="AR16" s="34">
        <f t="array" ref="AR16">INDEX('Mapping Summary'!$I$6:$I$4598,MATCH('Peptide Map'!AR15,'Mapping Summary'!$D$6:$D$4598,0))</f>
        <v>0</v>
      </c>
      <c r="AS16" s="34">
        <f t="array" ref="AS16">INDEX('Mapping Summary'!$I$6:$I$4598,MATCH('Peptide Map'!AS15,'Mapping Summary'!$D$6:$D$4598,0))</f>
        <v>0</v>
      </c>
      <c r="AT16" s="34">
        <f t="array" ref="AT16">INDEX('Mapping Summary'!$I$6:$I$4598,MATCH('Peptide Map'!AT15,'Mapping Summary'!$D$6:$D$4598,0))</f>
        <v>0</v>
      </c>
      <c r="AU16" s="34">
        <f t="array" ref="AU16">INDEX('Mapping Summary'!$I$6:$I$4598,MATCH('Peptide Map'!AU15,'Mapping Summary'!$D$6:$D$4598,0))</f>
        <v>0</v>
      </c>
      <c r="AV16" s="34">
        <f t="array" ref="AV16">INDEX('Mapping Summary'!$I$6:$I$4598,MATCH('Peptide Map'!AV15,'Mapping Summary'!$D$6:$D$4598,0))</f>
        <v>0</v>
      </c>
      <c r="AW16" s="34">
        <f t="array" ref="AW16">INDEX('Mapping Summary'!$I$6:$I$4598,MATCH('Peptide Map'!AW15,'Mapping Summary'!$D$6:$D$4598,0))</f>
        <v>0</v>
      </c>
      <c r="AX16" s="34">
        <f t="array" ref="AX16">INDEX('Mapping Summary'!$I$6:$I$4598,MATCH('Peptide Map'!AX15,'Mapping Summary'!$D$6:$D$4598,0))</f>
        <v>0</v>
      </c>
      <c r="AY16" s="34">
        <f t="array" ref="AY16">INDEX('Mapping Summary'!$I$6:$I$4598,MATCH('Peptide Map'!AY15,'Mapping Summary'!$D$6:$D$4598,0))</f>
        <v>0</v>
      </c>
      <c r="AZ16" s="34">
        <f t="array" ref="AZ16">INDEX('Mapping Summary'!$I$6:$I$4598,MATCH('Peptide Map'!AZ15,'Mapping Summary'!$D$6:$D$4598,0))</f>
        <v>0</v>
      </c>
      <c r="BA16" s="34">
        <f t="array" ref="BA16">INDEX('Mapping Summary'!$I$6:$I$4598,MATCH('Peptide Map'!BA15,'Mapping Summary'!$D$6:$D$4598,0))</f>
        <v>0</v>
      </c>
      <c r="BB16" s="34">
        <f t="array" ref="BB16">INDEX('Mapping Summary'!$I$6:$I$4598,MATCH('Peptide Map'!BB15,'Mapping Summary'!$D$6:$D$4598,0))</f>
        <v>0</v>
      </c>
      <c r="BC16" s="34">
        <f t="array" ref="BC16">INDEX('Mapping Summary'!$I$6:$I$4598,MATCH('Peptide Map'!BC15,'Mapping Summary'!$D$6:$D$4598,0))</f>
        <v>0</v>
      </c>
      <c r="BD16" s="34">
        <f t="array" ref="BD16">INDEX('Mapping Summary'!$I$6:$I$4598,MATCH('Peptide Map'!BD15,'Mapping Summary'!$D$6:$D$4598,0))</f>
        <v>0</v>
      </c>
      <c r="BE16" s="34">
        <f t="array" ref="BE16">INDEX('Mapping Summary'!$I$6:$I$4598,MATCH('Peptide Map'!BE15,'Mapping Summary'!$D$6:$D$4598,0))</f>
        <v>0</v>
      </c>
      <c r="BF16" s="34">
        <f t="array" ref="BF16">INDEX('Mapping Summary'!$I$6:$I$4598,MATCH('Peptide Map'!BF15,'Mapping Summary'!$D$6:$D$4598,0))</f>
        <v>0</v>
      </c>
      <c r="BG16" s="34">
        <f t="array" ref="BG16">INDEX('Mapping Summary'!$I$6:$I$4598,MATCH('Peptide Map'!BG15,'Mapping Summary'!$D$6:$D$4598,0))</f>
        <v>0</v>
      </c>
      <c r="BH16" s="34">
        <f t="array" ref="BH16">INDEX('Mapping Summary'!$I$6:$I$4598,MATCH('Peptide Map'!BH15,'Mapping Summary'!$D$6:$D$4598,0))</f>
        <v>0</v>
      </c>
      <c r="BI16" s="34">
        <f t="array" ref="BI16">INDEX('Mapping Summary'!$I$6:$I$4598,MATCH('Peptide Map'!BI15,'Mapping Summary'!$D$6:$D$4598,0))</f>
        <v>0</v>
      </c>
      <c r="BJ16" s="34">
        <f t="array" ref="BJ16">INDEX('Mapping Summary'!$I$6:$I$4598,MATCH('Peptide Map'!BJ15,'Mapping Summary'!$D$6:$D$4598,0))</f>
        <v>0</v>
      </c>
      <c r="BK16" s="34">
        <f t="array" ref="BK16">INDEX('Mapping Summary'!$I$6:$I$4598,MATCH('Peptide Map'!BK15,'Mapping Summary'!$D$6:$D$4598,0))</f>
        <v>0</v>
      </c>
      <c r="BL16" s="34">
        <f t="array" ref="BL16">INDEX('Mapping Summary'!$I$6:$I$4598,MATCH('Peptide Map'!BL15,'Mapping Summary'!$D$6:$D$4598,0))</f>
        <v>0</v>
      </c>
      <c r="BM16" s="34">
        <f t="array" ref="BM16">INDEX('Mapping Summary'!$I$6:$I$4598,MATCH('Peptide Map'!BM15,'Mapping Summary'!$D$6:$D$4598,0))</f>
        <v>0</v>
      </c>
      <c r="BN16" s="34">
        <f t="array" ref="BN16">INDEX('Mapping Summary'!$I$6:$I$4598,MATCH('Peptide Map'!BN15,'Mapping Summary'!$D$6:$D$4598,0))</f>
        <v>0</v>
      </c>
      <c r="BO16" s="34">
        <f t="array" ref="BO16">INDEX('Mapping Summary'!$I$6:$I$4598,MATCH('Peptide Map'!BO15,'Mapping Summary'!$D$6:$D$4598,0))</f>
        <v>0</v>
      </c>
      <c r="BP16" s="34">
        <f t="array" ref="BP16">INDEX('Mapping Summary'!$I$6:$I$4598,MATCH('Peptide Map'!BP15,'Mapping Summary'!$D$6:$D$4598,0))</f>
        <v>0</v>
      </c>
      <c r="BQ16" s="9" t="s">
        <v>13</v>
      </c>
    </row>
    <row r="17" spans="1:69" ht="15" customHeight="1" x14ac:dyDescent="0.25">
      <c r="A17" s="10">
        <v>4</v>
      </c>
      <c r="B17" s="7" t="s">
        <v>15</v>
      </c>
      <c r="C17" s="34">
        <f t="array" ref="C17">INDEX('Mapping Summary'!$I$6:$I$4598,MATCH('Peptide Map'!C16,'Mapping Summary'!$D$6:$D$4598,0))</f>
        <v>0</v>
      </c>
      <c r="D17" s="34">
        <f t="array" ref="D17">INDEX('Mapping Summary'!$I$6:$I$4598,MATCH('Peptide Map'!D16,'Mapping Summary'!$D$6:$D$4598,0))</f>
        <v>0</v>
      </c>
      <c r="E17" s="34">
        <f t="array" ref="E17">INDEX('Mapping Summary'!$I$6:$I$4598,MATCH('Peptide Map'!E16,'Mapping Summary'!$D$6:$D$4598,0))</f>
        <v>0</v>
      </c>
      <c r="F17" s="34">
        <f t="array" ref="F17">INDEX('Mapping Summary'!$I$6:$I$4598,MATCH('Peptide Map'!F16,'Mapping Summary'!$D$6:$D$4598,0))</f>
        <v>0</v>
      </c>
      <c r="G17" s="34">
        <f t="array" ref="G17">INDEX('Mapping Summary'!$I$6:$I$4598,MATCH('Peptide Map'!G16,'Mapping Summary'!$D$6:$D$4598,0))</f>
        <v>0</v>
      </c>
      <c r="H17" s="34">
        <f t="array" ref="H17">INDEX('Mapping Summary'!$I$6:$I$4598,MATCH('Peptide Map'!H16,'Mapping Summary'!$D$6:$D$4598,0))</f>
        <v>0</v>
      </c>
      <c r="I17" s="34">
        <f t="array" ref="I17">INDEX('Mapping Summary'!$I$6:$I$4598,MATCH('Peptide Map'!I16,'Mapping Summary'!$D$6:$D$4598,0))</f>
        <v>0</v>
      </c>
      <c r="J17" s="34">
        <f t="array" ref="J17">INDEX('Mapping Summary'!$I$6:$I$4598,MATCH('Peptide Map'!J16,'Mapping Summary'!$D$6:$D$4598,0))</f>
        <v>0</v>
      </c>
      <c r="K17" s="34">
        <f t="array" ref="K17">INDEX('Mapping Summary'!$I$6:$I$4598,MATCH('Peptide Map'!K16,'Mapping Summary'!$D$6:$D$4598,0))</f>
        <v>0</v>
      </c>
      <c r="L17" s="34">
        <f t="array" ref="L17">INDEX('Mapping Summary'!$I$6:$I$4598,MATCH('Peptide Map'!L16,'Mapping Summary'!$D$6:$D$4598,0))</f>
        <v>0</v>
      </c>
      <c r="M17" s="34">
        <f t="array" ref="M17">INDEX('Mapping Summary'!$I$6:$I$4598,MATCH('Peptide Map'!M16,'Mapping Summary'!$D$6:$D$4598,0))</f>
        <v>0</v>
      </c>
      <c r="N17" s="34">
        <f t="array" ref="N17">INDEX('Mapping Summary'!$I$6:$I$4598,MATCH('Peptide Map'!N16,'Mapping Summary'!$D$6:$D$4598,0))</f>
        <v>0</v>
      </c>
      <c r="O17" s="34">
        <f t="array" ref="O17">INDEX('Mapping Summary'!$I$6:$I$4598,MATCH('Peptide Map'!O16,'Mapping Summary'!$D$6:$D$4598,0))</f>
        <v>0</v>
      </c>
      <c r="P17" s="34">
        <f t="array" ref="P17">INDEX('Mapping Summary'!$I$6:$I$4598,MATCH('Peptide Map'!P16,'Mapping Summary'!$D$6:$D$4598,0))</f>
        <v>0</v>
      </c>
      <c r="Q17" s="34">
        <f t="array" ref="Q17">INDEX('Mapping Summary'!$I$6:$I$4598,MATCH('Peptide Map'!Q16,'Mapping Summary'!$D$6:$D$4598,0))</f>
        <v>0</v>
      </c>
      <c r="R17" s="34">
        <f t="array" ref="R17">INDEX('Mapping Summary'!$I$6:$I$4598,MATCH('Peptide Map'!R16,'Mapping Summary'!$D$6:$D$4598,0))</f>
        <v>0</v>
      </c>
      <c r="S17" s="34">
        <f t="array" ref="S17">INDEX('Mapping Summary'!$I$6:$I$4598,MATCH('Peptide Map'!S16,'Mapping Summary'!$D$6:$D$4598,0))</f>
        <v>0</v>
      </c>
      <c r="T17" s="34">
        <f t="array" ref="T17">INDEX('Mapping Summary'!$I$6:$I$4598,MATCH('Peptide Map'!T16,'Mapping Summary'!$D$6:$D$4598,0))</f>
        <v>3</v>
      </c>
      <c r="U17" s="34">
        <f t="array" ref="U17">INDEX('Mapping Summary'!$I$6:$I$4598,MATCH('Peptide Map'!U16,'Mapping Summary'!$D$6:$D$4598,0))</f>
        <v>0</v>
      </c>
      <c r="V17" s="34">
        <f t="array" ref="V17">INDEX('Mapping Summary'!$I$6:$I$4598,MATCH('Peptide Map'!V16,'Mapping Summary'!$D$6:$D$4598,0))</f>
        <v>0</v>
      </c>
      <c r="W17" s="34">
        <f t="array" ref="W17">INDEX('Mapping Summary'!$I$6:$I$4598,MATCH('Peptide Map'!W16,'Mapping Summary'!$D$6:$D$4598,0))</f>
        <v>0</v>
      </c>
      <c r="X17" s="34">
        <f t="array" ref="X17">INDEX('Mapping Summary'!$I$6:$I$4598,MATCH('Peptide Map'!X16,'Mapping Summary'!$D$6:$D$4598,0))</f>
        <v>0</v>
      </c>
      <c r="Y17" s="34">
        <f t="array" ref="Y17">INDEX('Mapping Summary'!$I$6:$I$4598,MATCH('Peptide Map'!Y16,'Mapping Summary'!$D$6:$D$4598,0))</f>
        <v>0</v>
      </c>
      <c r="Z17" s="34">
        <f t="array" ref="Z17">INDEX('Mapping Summary'!$I$6:$I$4598,MATCH('Peptide Map'!Z16,'Mapping Summary'!$D$6:$D$4598,0))</f>
        <v>0</v>
      </c>
      <c r="AA17" s="34">
        <f t="array" ref="AA17">INDEX('Mapping Summary'!$I$6:$I$4598,MATCH('Peptide Map'!AA16,'Mapping Summary'!$D$6:$D$4598,0))</f>
        <v>0</v>
      </c>
      <c r="AB17" s="34">
        <f t="array" ref="AB17">INDEX('Mapping Summary'!$I$6:$I$4598,MATCH('Peptide Map'!AB16,'Mapping Summary'!$D$6:$D$4598,0))</f>
        <v>0</v>
      </c>
      <c r="AC17" s="34">
        <f t="array" ref="AC17">INDEX('Mapping Summary'!$I$6:$I$4598,MATCH('Peptide Map'!AC16,'Mapping Summary'!$D$6:$D$4598,0))</f>
        <v>0</v>
      </c>
      <c r="AD17" s="34">
        <f t="array" ref="AD17">INDEX('Mapping Summary'!$I$6:$I$4598,MATCH('Peptide Map'!AD16,'Mapping Summary'!$D$6:$D$4598,0))</f>
        <v>0</v>
      </c>
      <c r="AE17" s="34">
        <f t="array" ref="AE17">INDEX('Mapping Summary'!$I$6:$I$4598,MATCH('Peptide Map'!AE16,'Mapping Summary'!$D$6:$D$4598,0))</f>
        <v>0</v>
      </c>
      <c r="AF17" s="34">
        <f t="array" ref="AF17">INDEX('Mapping Summary'!$I$6:$I$4598,MATCH('Peptide Map'!AF16,'Mapping Summary'!$D$6:$D$4598,0))</f>
        <v>0</v>
      </c>
      <c r="AG17" s="34">
        <f t="array" ref="AG17">INDEX('Mapping Summary'!$I$6:$I$4598,MATCH('Peptide Map'!AG16,'Mapping Summary'!$D$6:$D$4598,0))</f>
        <v>0</v>
      </c>
      <c r="AH17" s="34">
        <f t="array" ref="AH17">INDEX('Mapping Summary'!$I$6:$I$4598,MATCH('Peptide Map'!AH16,'Mapping Summary'!$D$6:$D$4598,0))</f>
        <v>0</v>
      </c>
      <c r="AI17" s="34">
        <f t="array" ref="AI17">INDEX('Mapping Summary'!$I$6:$I$4598,MATCH('Peptide Map'!AI16,'Mapping Summary'!$D$6:$D$4598,0))</f>
        <v>0</v>
      </c>
      <c r="AJ17" s="34">
        <f t="array" ref="AJ17">INDEX('Mapping Summary'!$I$6:$I$4598,MATCH('Peptide Map'!AJ16,'Mapping Summary'!$D$6:$D$4598,0))</f>
        <v>0</v>
      </c>
      <c r="AK17" s="34">
        <f t="array" ref="AK17">INDEX('Mapping Summary'!$I$6:$I$4598,MATCH('Peptide Map'!AK16,'Mapping Summary'!$D$6:$D$4598,0))</f>
        <v>0</v>
      </c>
      <c r="AL17" s="34">
        <f t="array" ref="AL17">INDEX('Mapping Summary'!$I$6:$I$4598,MATCH('Peptide Map'!AL16,'Mapping Summary'!$D$6:$D$4598,0))</f>
        <v>0</v>
      </c>
      <c r="AM17" s="34">
        <f t="array" ref="AM17">INDEX('Mapping Summary'!$I$6:$I$4598,MATCH('Peptide Map'!AM16,'Mapping Summary'!$D$6:$D$4598,0))</f>
        <v>1</v>
      </c>
      <c r="AN17" s="34">
        <f t="array" ref="AN17">INDEX('Mapping Summary'!$I$6:$I$4598,MATCH('Peptide Map'!AN16,'Mapping Summary'!$D$6:$D$4598,0))</f>
        <v>0</v>
      </c>
      <c r="AO17" s="34">
        <f t="array" ref="AO17">INDEX('Mapping Summary'!$I$6:$I$4598,MATCH('Peptide Map'!AO16,'Mapping Summary'!$D$6:$D$4598,0))</f>
        <v>0</v>
      </c>
      <c r="AP17" s="34">
        <f t="array" ref="AP17">INDEX('Mapping Summary'!$I$6:$I$4598,MATCH('Peptide Map'!AP16,'Mapping Summary'!$D$6:$D$4598,0))</f>
        <v>0</v>
      </c>
      <c r="AQ17" s="34">
        <f t="array" ref="AQ17">INDEX('Mapping Summary'!$I$6:$I$4598,MATCH('Peptide Map'!AQ16,'Mapping Summary'!$D$6:$D$4598,0))</f>
        <v>0</v>
      </c>
      <c r="AR17" s="34">
        <f t="array" ref="AR17">INDEX('Mapping Summary'!$I$6:$I$4598,MATCH('Peptide Map'!AR16,'Mapping Summary'!$D$6:$D$4598,0))</f>
        <v>0</v>
      </c>
      <c r="AS17" s="34">
        <f t="array" ref="AS17">INDEX('Mapping Summary'!$I$6:$I$4598,MATCH('Peptide Map'!AS16,'Mapping Summary'!$D$6:$D$4598,0))</f>
        <v>0</v>
      </c>
      <c r="AT17" s="34">
        <f t="array" ref="AT17">INDEX('Mapping Summary'!$I$6:$I$4598,MATCH('Peptide Map'!AT16,'Mapping Summary'!$D$6:$D$4598,0))</f>
        <v>0</v>
      </c>
      <c r="AU17" s="34">
        <f t="array" ref="AU17">INDEX('Mapping Summary'!$I$6:$I$4598,MATCH('Peptide Map'!AU16,'Mapping Summary'!$D$6:$D$4598,0))</f>
        <v>0</v>
      </c>
      <c r="AV17" s="34">
        <f t="array" ref="AV17">INDEX('Mapping Summary'!$I$6:$I$4598,MATCH('Peptide Map'!AV16,'Mapping Summary'!$D$6:$D$4598,0))</f>
        <v>0</v>
      </c>
      <c r="AW17" s="34">
        <f t="array" ref="AW17">INDEX('Mapping Summary'!$I$6:$I$4598,MATCH('Peptide Map'!AW16,'Mapping Summary'!$D$6:$D$4598,0))</f>
        <v>0</v>
      </c>
      <c r="AX17" s="34">
        <f t="array" ref="AX17">INDEX('Mapping Summary'!$I$6:$I$4598,MATCH('Peptide Map'!AX16,'Mapping Summary'!$D$6:$D$4598,0))</f>
        <v>0</v>
      </c>
      <c r="AY17" s="34">
        <f t="array" ref="AY17">INDEX('Mapping Summary'!$I$6:$I$4598,MATCH('Peptide Map'!AY16,'Mapping Summary'!$D$6:$D$4598,0))</f>
        <v>0</v>
      </c>
      <c r="AZ17" s="34">
        <f t="array" ref="AZ17">INDEX('Mapping Summary'!$I$6:$I$4598,MATCH('Peptide Map'!AZ16,'Mapping Summary'!$D$6:$D$4598,0))</f>
        <v>0</v>
      </c>
      <c r="BA17" s="34">
        <f t="array" ref="BA17">INDEX('Mapping Summary'!$I$6:$I$4598,MATCH('Peptide Map'!BA16,'Mapping Summary'!$D$6:$D$4598,0))</f>
        <v>0</v>
      </c>
      <c r="BB17" s="34">
        <f t="array" ref="BB17">INDEX('Mapping Summary'!$I$6:$I$4598,MATCH('Peptide Map'!BB16,'Mapping Summary'!$D$6:$D$4598,0))</f>
        <v>0</v>
      </c>
      <c r="BC17" s="34">
        <f t="array" ref="BC17">INDEX('Mapping Summary'!$I$6:$I$4598,MATCH('Peptide Map'!BC16,'Mapping Summary'!$D$6:$D$4598,0))</f>
        <v>0</v>
      </c>
      <c r="BD17" s="34">
        <f t="array" ref="BD17">INDEX('Mapping Summary'!$I$6:$I$4598,MATCH('Peptide Map'!BD16,'Mapping Summary'!$D$6:$D$4598,0))</f>
        <v>0</v>
      </c>
      <c r="BE17" s="34">
        <f t="array" ref="BE17">INDEX('Mapping Summary'!$I$6:$I$4598,MATCH('Peptide Map'!BE16,'Mapping Summary'!$D$6:$D$4598,0))</f>
        <v>0</v>
      </c>
      <c r="BF17" s="34">
        <f t="array" ref="BF17">INDEX('Mapping Summary'!$I$6:$I$4598,MATCH('Peptide Map'!BF16,'Mapping Summary'!$D$6:$D$4598,0))</f>
        <v>0</v>
      </c>
      <c r="BG17" s="34">
        <f t="array" ref="BG17">INDEX('Mapping Summary'!$I$6:$I$4598,MATCH('Peptide Map'!BG16,'Mapping Summary'!$D$6:$D$4598,0))</f>
        <v>0</v>
      </c>
      <c r="BH17" s="34">
        <f t="array" ref="BH17">INDEX('Mapping Summary'!$I$6:$I$4598,MATCH('Peptide Map'!BH16,'Mapping Summary'!$D$6:$D$4598,0))</f>
        <v>0</v>
      </c>
      <c r="BI17" s="34">
        <f t="array" ref="BI17">INDEX('Mapping Summary'!$I$6:$I$4598,MATCH('Peptide Map'!BI16,'Mapping Summary'!$D$6:$D$4598,0))</f>
        <v>0</v>
      </c>
      <c r="BJ17" s="34">
        <f t="array" ref="BJ17">INDEX('Mapping Summary'!$I$6:$I$4598,MATCH('Peptide Map'!BJ16,'Mapping Summary'!$D$6:$D$4598,0))</f>
        <v>0</v>
      </c>
      <c r="BK17" s="34">
        <f t="array" ref="BK17">INDEX('Mapping Summary'!$I$6:$I$4598,MATCH('Peptide Map'!BK16,'Mapping Summary'!$D$6:$D$4598,0))</f>
        <v>0</v>
      </c>
      <c r="BL17" s="34">
        <f t="array" ref="BL17">INDEX('Mapping Summary'!$I$6:$I$4598,MATCH('Peptide Map'!BL16,'Mapping Summary'!$D$6:$D$4598,0))</f>
        <v>0</v>
      </c>
      <c r="BM17" s="34">
        <f t="array" ref="BM17">INDEX('Mapping Summary'!$I$6:$I$4598,MATCH('Peptide Map'!BM16,'Mapping Summary'!$D$6:$D$4598,0))</f>
        <v>0</v>
      </c>
      <c r="BN17" s="34">
        <f t="array" ref="BN17">INDEX('Mapping Summary'!$I$6:$I$4598,MATCH('Peptide Map'!BN16,'Mapping Summary'!$D$6:$D$4598,0))</f>
        <v>0</v>
      </c>
      <c r="BO17" s="34">
        <f t="array" ref="BO17">INDEX('Mapping Summary'!$I$6:$I$4598,MATCH('Peptide Map'!BO16,'Mapping Summary'!$D$6:$D$4598,0))</f>
        <v>0</v>
      </c>
      <c r="BP17" s="34">
        <f t="array" ref="BP17">INDEX('Mapping Summary'!$I$6:$I$4598,MATCH('Peptide Map'!BP16,'Mapping Summary'!$D$6:$D$4598,0))</f>
        <v>0</v>
      </c>
      <c r="BQ17" s="7" t="s">
        <v>15</v>
      </c>
    </row>
    <row r="18" spans="1:69" ht="15" customHeight="1" x14ac:dyDescent="0.25">
      <c r="A18" s="10">
        <v>5</v>
      </c>
      <c r="B18" s="9" t="s">
        <v>13</v>
      </c>
      <c r="C18" s="34">
        <f t="array" ref="C18">INDEX('Mapping Summary'!$I$6:$I$4598,MATCH('Peptide Map'!C17,'Mapping Summary'!$D$6:$D$4598,0))</f>
        <v>0</v>
      </c>
      <c r="D18" s="34">
        <f t="array" ref="D18">INDEX('Mapping Summary'!$I$6:$I$4598,MATCH('Peptide Map'!D17,'Mapping Summary'!$D$6:$D$4598,0))</f>
        <v>0</v>
      </c>
      <c r="E18" s="34">
        <f t="array" ref="E18">INDEX('Mapping Summary'!$I$6:$I$4598,MATCH('Peptide Map'!E17,'Mapping Summary'!$D$6:$D$4598,0))</f>
        <v>0</v>
      </c>
      <c r="F18" s="34">
        <f t="array" ref="F18">INDEX('Mapping Summary'!$I$6:$I$4598,MATCH('Peptide Map'!F17,'Mapping Summary'!$D$6:$D$4598,0))</f>
        <v>0</v>
      </c>
      <c r="G18" s="34">
        <f t="array" ref="G18">INDEX('Mapping Summary'!$I$6:$I$4598,MATCH('Peptide Map'!G17,'Mapping Summary'!$D$6:$D$4598,0))</f>
        <v>0</v>
      </c>
      <c r="H18" s="34">
        <f t="array" ref="H18">INDEX('Mapping Summary'!$I$6:$I$4598,MATCH('Peptide Map'!H17,'Mapping Summary'!$D$6:$D$4598,0))</f>
        <v>0</v>
      </c>
      <c r="I18" s="34">
        <f t="array" ref="I18">INDEX('Mapping Summary'!$I$6:$I$4598,MATCH('Peptide Map'!I17,'Mapping Summary'!$D$6:$D$4598,0))</f>
        <v>0</v>
      </c>
      <c r="J18" s="34">
        <f t="array" ref="J18">INDEX('Mapping Summary'!$I$6:$I$4598,MATCH('Peptide Map'!J17,'Mapping Summary'!$D$6:$D$4598,0))</f>
        <v>0</v>
      </c>
      <c r="K18" s="34">
        <f t="array" ref="K18">INDEX('Mapping Summary'!$I$6:$I$4598,MATCH('Peptide Map'!K17,'Mapping Summary'!$D$6:$D$4598,0))</f>
        <v>0</v>
      </c>
      <c r="L18" s="34">
        <f t="array" ref="L18">INDEX('Mapping Summary'!$I$6:$I$4598,MATCH('Peptide Map'!L17,'Mapping Summary'!$D$6:$D$4598,0))</f>
        <v>0</v>
      </c>
      <c r="M18" s="34">
        <f t="array" ref="M18">INDEX('Mapping Summary'!$I$6:$I$4598,MATCH('Peptide Map'!M17,'Mapping Summary'!$D$6:$D$4598,0))</f>
        <v>0</v>
      </c>
      <c r="N18" s="34">
        <f t="array" ref="N18">INDEX('Mapping Summary'!$I$6:$I$4598,MATCH('Peptide Map'!N17,'Mapping Summary'!$D$6:$D$4598,0))</f>
        <v>0</v>
      </c>
      <c r="O18" s="34">
        <f t="array" ref="O18">INDEX('Mapping Summary'!$I$6:$I$4598,MATCH('Peptide Map'!O17,'Mapping Summary'!$D$6:$D$4598,0))</f>
        <v>0</v>
      </c>
      <c r="P18" s="34">
        <f t="array" ref="P18">INDEX('Mapping Summary'!$I$6:$I$4598,MATCH('Peptide Map'!P17,'Mapping Summary'!$D$6:$D$4598,0))</f>
        <v>0</v>
      </c>
      <c r="Q18" s="34">
        <f t="array" ref="Q18">INDEX('Mapping Summary'!$I$6:$I$4598,MATCH('Peptide Map'!Q17,'Mapping Summary'!$D$6:$D$4598,0))</f>
        <v>0</v>
      </c>
      <c r="R18" s="34">
        <f t="array" ref="R18">INDEX('Mapping Summary'!$I$6:$I$4598,MATCH('Peptide Map'!R17,'Mapping Summary'!$D$6:$D$4598,0))</f>
        <v>0</v>
      </c>
      <c r="S18" s="34">
        <f t="array" ref="S18">INDEX('Mapping Summary'!$I$6:$I$4598,MATCH('Peptide Map'!S17,'Mapping Summary'!$D$6:$D$4598,0))</f>
        <v>0</v>
      </c>
      <c r="T18" s="34">
        <f t="array" ref="T18">INDEX('Mapping Summary'!$I$6:$I$4598,MATCH('Peptide Map'!T17,'Mapping Summary'!$D$6:$D$4598,0))</f>
        <v>0</v>
      </c>
      <c r="U18" s="34">
        <f t="array" ref="U18">INDEX('Mapping Summary'!$I$6:$I$4598,MATCH('Peptide Map'!U17,'Mapping Summary'!$D$6:$D$4598,0))</f>
        <v>0</v>
      </c>
      <c r="V18" s="34">
        <f t="array" ref="V18">INDEX('Mapping Summary'!$I$6:$I$4598,MATCH('Peptide Map'!V17,'Mapping Summary'!$D$6:$D$4598,0))</f>
        <v>0</v>
      </c>
      <c r="W18" s="34">
        <f t="array" ref="W18">INDEX('Mapping Summary'!$I$6:$I$4598,MATCH('Peptide Map'!W17,'Mapping Summary'!$D$6:$D$4598,0))</f>
        <v>2.5</v>
      </c>
      <c r="X18" s="34">
        <f t="array" ref="X18">INDEX('Mapping Summary'!$I$6:$I$4598,MATCH('Peptide Map'!X17,'Mapping Summary'!$D$6:$D$4598,0))</f>
        <v>0</v>
      </c>
      <c r="Y18" s="34">
        <f t="array" ref="Y18">INDEX('Mapping Summary'!$I$6:$I$4598,MATCH('Peptide Map'!Y17,'Mapping Summary'!$D$6:$D$4598,0))</f>
        <v>0</v>
      </c>
      <c r="Z18" s="34">
        <f t="array" ref="Z18">INDEX('Mapping Summary'!$I$6:$I$4598,MATCH('Peptide Map'!Z17,'Mapping Summary'!$D$6:$D$4598,0))</f>
        <v>0</v>
      </c>
      <c r="AA18" s="34">
        <f t="array" ref="AA18">INDEX('Mapping Summary'!$I$6:$I$4598,MATCH('Peptide Map'!AA17,'Mapping Summary'!$D$6:$D$4598,0))</f>
        <v>0</v>
      </c>
      <c r="AB18" s="34">
        <f t="array" ref="AB18">INDEX('Mapping Summary'!$I$6:$I$4598,MATCH('Peptide Map'!AB17,'Mapping Summary'!$D$6:$D$4598,0))</f>
        <v>0</v>
      </c>
      <c r="AC18" s="34">
        <f t="array" ref="AC18">INDEX('Mapping Summary'!$I$6:$I$4598,MATCH('Peptide Map'!AC17,'Mapping Summary'!$D$6:$D$4598,0))</f>
        <v>0</v>
      </c>
      <c r="AD18" s="34">
        <f t="array" ref="AD18">INDEX('Mapping Summary'!$I$6:$I$4598,MATCH('Peptide Map'!AD17,'Mapping Summary'!$D$6:$D$4598,0))</f>
        <v>0</v>
      </c>
      <c r="AE18" s="34">
        <f t="array" ref="AE18">INDEX('Mapping Summary'!$I$6:$I$4598,MATCH('Peptide Map'!AE17,'Mapping Summary'!$D$6:$D$4598,0))</f>
        <v>0</v>
      </c>
      <c r="AF18" s="34">
        <f t="array" ref="AF18">INDEX('Mapping Summary'!$I$6:$I$4598,MATCH('Peptide Map'!AF17,'Mapping Summary'!$D$6:$D$4598,0))</f>
        <v>0</v>
      </c>
      <c r="AG18" s="34">
        <f t="array" ref="AG18">INDEX('Mapping Summary'!$I$6:$I$4598,MATCH('Peptide Map'!AG17,'Mapping Summary'!$D$6:$D$4598,0))</f>
        <v>0</v>
      </c>
      <c r="AH18" s="34">
        <f t="array" ref="AH18">INDEX('Mapping Summary'!$I$6:$I$4598,MATCH('Peptide Map'!AH17,'Mapping Summary'!$D$6:$D$4598,0))</f>
        <v>1.5</v>
      </c>
      <c r="AI18" s="34">
        <f t="array" ref="AI18">INDEX('Mapping Summary'!$I$6:$I$4598,MATCH('Peptide Map'!AI17,'Mapping Summary'!$D$6:$D$4598,0))</f>
        <v>0</v>
      </c>
      <c r="AJ18" s="34">
        <f t="array" ref="AJ18">INDEX('Mapping Summary'!$I$6:$I$4598,MATCH('Peptide Map'!AJ17,'Mapping Summary'!$D$6:$D$4598,0))</f>
        <v>0</v>
      </c>
      <c r="AK18" s="34">
        <f t="array" ref="AK18">INDEX('Mapping Summary'!$I$6:$I$4598,MATCH('Peptide Map'!AK17,'Mapping Summary'!$D$6:$D$4598,0))</f>
        <v>2.5</v>
      </c>
      <c r="AL18" s="34">
        <f t="array" ref="AL18">INDEX('Mapping Summary'!$I$6:$I$4598,MATCH('Peptide Map'!AL17,'Mapping Summary'!$D$6:$D$4598,0))</f>
        <v>0</v>
      </c>
      <c r="AM18" s="34">
        <f t="array" ref="AM18">INDEX('Mapping Summary'!$I$6:$I$4598,MATCH('Peptide Map'!AM17,'Mapping Summary'!$D$6:$D$4598,0))</f>
        <v>0</v>
      </c>
      <c r="AN18" s="34">
        <f t="array" ref="AN18">INDEX('Mapping Summary'!$I$6:$I$4598,MATCH('Peptide Map'!AN17,'Mapping Summary'!$D$6:$D$4598,0))</f>
        <v>0</v>
      </c>
      <c r="AO18" s="34">
        <f t="array" ref="AO18">INDEX('Mapping Summary'!$I$6:$I$4598,MATCH('Peptide Map'!AO17,'Mapping Summary'!$D$6:$D$4598,0))</f>
        <v>0</v>
      </c>
      <c r="AP18" s="34">
        <f t="array" ref="AP18">INDEX('Mapping Summary'!$I$6:$I$4598,MATCH('Peptide Map'!AP17,'Mapping Summary'!$D$6:$D$4598,0))</f>
        <v>0</v>
      </c>
      <c r="AQ18" s="34">
        <f t="array" ref="AQ18">INDEX('Mapping Summary'!$I$6:$I$4598,MATCH('Peptide Map'!AQ17,'Mapping Summary'!$D$6:$D$4598,0))</f>
        <v>1</v>
      </c>
      <c r="AR18" s="34">
        <f t="array" ref="AR18">INDEX('Mapping Summary'!$I$6:$I$4598,MATCH('Peptide Map'!AR17,'Mapping Summary'!$D$6:$D$4598,0))</f>
        <v>0</v>
      </c>
      <c r="AS18" s="34">
        <f t="array" ref="AS18">INDEX('Mapping Summary'!$I$6:$I$4598,MATCH('Peptide Map'!AS17,'Mapping Summary'!$D$6:$D$4598,0))</f>
        <v>0</v>
      </c>
      <c r="AT18" s="34">
        <f t="array" ref="AT18">INDEX('Mapping Summary'!$I$6:$I$4598,MATCH('Peptide Map'!AT17,'Mapping Summary'!$D$6:$D$4598,0))</f>
        <v>0</v>
      </c>
      <c r="AU18" s="34">
        <f t="array" ref="AU18">INDEX('Mapping Summary'!$I$6:$I$4598,MATCH('Peptide Map'!AU17,'Mapping Summary'!$D$6:$D$4598,0))</f>
        <v>0</v>
      </c>
      <c r="AV18" s="34">
        <f t="array" ref="AV18">INDEX('Mapping Summary'!$I$6:$I$4598,MATCH('Peptide Map'!AV17,'Mapping Summary'!$D$6:$D$4598,0))</f>
        <v>100</v>
      </c>
      <c r="AW18" s="34">
        <f t="array" ref="AW18">INDEX('Mapping Summary'!$I$6:$I$4598,MATCH('Peptide Map'!AW17,'Mapping Summary'!$D$6:$D$4598,0))</f>
        <v>0</v>
      </c>
      <c r="AX18" s="34">
        <f t="array" ref="AX18">INDEX('Mapping Summary'!$I$6:$I$4598,MATCH('Peptide Map'!AX17,'Mapping Summary'!$D$6:$D$4598,0))</f>
        <v>4</v>
      </c>
      <c r="AY18" s="34">
        <f t="array" ref="AY18">INDEX('Mapping Summary'!$I$6:$I$4598,MATCH('Peptide Map'!AY17,'Mapping Summary'!$D$6:$D$4598,0))</f>
        <v>0</v>
      </c>
      <c r="AZ18" s="34">
        <f t="array" ref="AZ18">INDEX('Mapping Summary'!$I$6:$I$4598,MATCH('Peptide Map'!AZ17,'Mapping Summary'!$D$6:$D$4598,0))</f>
        <v>0</v>
      </c>
      <c r="BA18" s="34">
        <f t="array" ref="BA18">INDEX('Mapping Summary'!$I$6:$I$4598,MATCH('Peptide Map'!BA17,'Mapping Summary'!$D$6:$D$4598,0))</f>
        <v>0</v>
      </c>
      <c r="BB18" s="34">
        <f t="array" ref="BB18">INDEX('Mapping Summary'!$I$6:$I$4598,MATCH('Peptide Map'!BB17,'Mapping Summary'!$D$6:$D$4598,0))</f>
        <v>1.5</v>
      </c>
      <c r="BC18" s="34">
        <f t="array" ref="BC18">INDEX('Mapping Summary'!$I$6:$I$4598,MATCH('Peptide Map'!BC17,'Mapping Summary'!$D$6:$D$4598,0))</f>
        <v>0</v>
      </c>
      <c r="BD18" s="34">
        <f t="array" ref="BD18">INDEX('Mapping Summary'!$I$6:$I$4598,MATCH('Peptide Map'!BD17,'Mapping Summary'!$D$6:$D$4598,0))</f>
        <v>0</v>
      </c>
      <c r="BE18" s="34">
        <f t="array" ref="BE18">INDEX('Mapping Summary'!$I$6:$I$4598,MATCH('Peptide Map'!BE17,'Mapping Summary'!$D$6:$D$4598,0))</f>
        <v>0</v>
      </c>
      <c r="BF18" s="34">
        <f t="array" ref="BF18">INDEX('Mapping Summary'!$I$6:$I$4598,MATCH('Peptide Map'!BF17,'Mapping Summary'!$D$6:$D$4598,0))</f>
        <v>0</v>
      </c>
      <c r="BG18" s="34">
        <f t="array" ref="BG18">INDEX('Mapping Summary'!$I$6:$I$4598,MATCH('Peptide Map'!BG17,'Mapping Summary'!$D$6:$D$4598,0))</f>
        <v>0</v>
      </c>
      <c r="BH18" s="34">
        <f t="array" ref="BH18">INDEX('Mapping Summary'!$I$6:$I$4598,MATCH('Peptide Map'!BH17,'Mapping Summary'!$D$6:$D$4598,0))</f>
        <v>0</v>
      </c>
      <c r="BI18" s="34">
        <f t="array" ref="BI18">INDEX('Mapping Summary'!$I$6:$I$4598,MATCH('Peptide Map'!BI17,'Mapping Summary'!$D$6:$D$4598,0))</f>
        <v>0</v>
      </c>
      <c r="BJ18" s="34">
        <f t="array" ref="BJ18">INDEX('Mapping Summary'!$I$6:$I$4598,MATCH('Peptide Map'!BJ17,'Mapping Summary'!$D$6:$D$4598,0))</f>
        <v>0</v>
      </c>
      <c r="BK18" s="34">
        <f t="array" ref="BK18">INDEX('Mapping Summary'!$I$6:$I$4598,MATCH('Peptide Map'!BK17,'Mapping Summary'!$D$6:$D$4598,0))</f>
        <v>0</v>
      </c>
      <c r="BL18" s="34">
        <f t="array" ref="BL18">INDEX('Mapping Summary'!$I$6:$I$4598,MATCH('Peptide Map'!BL17,'Mapping Summary'!$D$6:$D$4598,0))</f>
        <v>0</v>
      </c>
      <c r="BM18" s="34">
        <f t="array" ref="BM18">INDEX('Mapping Summary'!$I$6:$I$4598,MATCH('Peptide Map'!BM17,'Mapping Summary'!$D$6:$D$4598,0))</f>
        <v>1</v>
      </c>
      <c r="BN18" s="34">
        <f t="array" ref="BN18">INDEX('Mapping Summary'!$I$6:$I$4598,MATCH('Peptide Map'!BN17,'Mapping Summary'!$D$6:$D$4598,0))</f>
        <v>0</v>
      </c>
      <c r="BO18" s="34">
        <f t="array" ref="BO18">INDEX('Mapping Summary'!$I$6:$I$4598,MATCH('Peptide Map'!BO17,'Mapping Summary'!$D$6:$D$4598,0))</f>
        <v>252.5</v>
      </c>
      <c r="BP18" s="34">
        <f t="array" ref="BP18">INDEX('Mapping Summary'!$I$6:$I$4598,MATCH('Peptide Map'!BP17,'Mapping Summary'!$D$6:$D$4598,0))</f>
        <v>406</v>
      </c>
      <c r="BQ18" s="9" t="s">
        <v>13</v>
      </c>
    </row>
    <row r="19" spans="1:69" ht="15" customHeight="1" x14ac:dyDescent="0.25">
      <c r="A19" s="10">
        <v>6</v>
      </c>
      <c r="B19" s="7" t="s">
        <v>15</v>
      </c>
      <c r="C19" s="34">
        <f t="array" ref="C19">INDEX('Mapping Summary'!$I$6:$I$4598,MATCH('Peptide Map'!C18,'Mapping Summary'!$D$6:$D$4598,0))</f>
        <v>0</v>
      </c>
      <c r="D19" s="34">
        <f t="array" ref="D19">INDEX('Mapping Summary'!$I$6:$I$4598,MATCH('Peptide Map'!D18,'Mapping Summary'!$D$6:$D$4598,0))</f>
        <v>0</v>
      </c>
      <c r="E19" s="34">
        <f t="array" ref="E19">INDEX('Mapping Summary'!$I$6:$I$4598,MATCH('Peptide Map'!E18,'Mapping Summary'!$D$6:$D$4598,0))</f>
        <v>0</v>
      </c>
      <c r="F19" s="34">
        <f t="array" ref="F19">INDEX('Mapping Summary'!$I$6:$I$4598,MATCH('Peptide Map'!F18,'Mapping Summary'!$D$6:$D$4598,0))</f>
        <v>0</v>
      </c>
      <c r="G19" s="34">
        <f t="array" ref="G19">INDEX('Mapping Summary'!$I$6:$I$4598,MATCH('Peptide Map'!G18,'Mapping Summary'!$D$6:$D$4598,0))</f>
        <v>0</v>
      </c>
      <c r="H19" s="34">
        <f t="array" ref="H19">INDEX('Mapping Summary'!$I$6:$I$4598,MATCH('Peptide Map'!H18,'Mapping Summary'!$D$6:$D$4598,0))</f>
        <v>0</v>
      </c>
      <c r="I19" s="34">
        <f t="array" ref="I19">INDEX('Mapping Summary'!$I$6:$I$4598,MATCH('Peptide Map'!I18,'Mapping Summary'!$D$6:$D$4598,0))</f>
        <v>0</v>
      </c>
      <c r="J19" s="34">
        <f t="array" ref="J19">INDEX('Mapping Summary'!$I$6:$I$4598,MATCH('Peptide Map'!J18,'Mapping Summary'!$D$6:$D$4598,0))</f>
        <v>0</v>
      </c>
      <c r="K19" s="34">
        <f t="array" ref="K19">INDEX('Mapping Summary'!$I$6:$I$4598,MATCH('Peptide Map'!K18,'Mapping Summary'!$D$6:$D$4598,0))</f>
        <v>0</v>
      </c>
      <c r="L19" s="34">
        <f t="array" ref="L19">INDEX('Mapping Summary'!$I$6:$I$4598,MATCH('Peptide Map'!L18,'Mapping Summary'!$D$6:$D$4598,0))</f>
        <v>0</v>
      </c>
      <c r="M19" s="34">
        <f t="array" ref="M19">INDEX('Mapping Summary'!$I$6:$I$4598,MATCH('Peptide Map'!M18,'Mapping Summary'!$D$6:$D$4598,0))</f>
        <v>0</v>
      </c>
      <c r="N19" s="34">
        <f t="array" ref="N19">INDEX('Mapping Summary'!$I$6:$I$4598,MATCH('Peptide Map'!N18,'Mapping Summary'!$D$6:$D$4598,0))</f>
        <v>0</v>
      </c>
      <c r="O19" s="34">
        <f t="array" ref="O19">INDEX('Mapping Summary'!$I$6:$I$4598,MATCH('Peptide Map'!O18,'Mapping Summary'!$D$6:$D$4598,0))</f>
        <v>0</v>
      </c>
      <c r="P19" s="34">
        <f t="array" ref="P19">INDEX('Mapping Summary'!$I$6:$I$4598,MATCH('Peptide Map'!P18,'Mapping Summary'!$D$6:$D$4598,0))</f>
        <v>0</v>
      </c>
      <c r="Q19" s="34">
        <f t="array" ref="Q19">INDEX('Mapping Summary'!$I$6:$I$4598,MATCH('Peptide Map'!Q18,'Mapping Summary'!$D$6:$D$4598,0))</f>
        <v>0</v>
      </c>
      <c r="R19" s="34">
        <f t="array" ref="R19">INDEX('Mapping Summary'!$I$6:$I$4598,MATCH('Peptide Map'!R18,'Mapping Summary'!$D$6:$D$4598,0))</f>
        <v>0</v>
      </c>
      <c r="S19" s="34">
        <f t="array" ref="S19">INDEX('Mapping Summary'!$I$6:$I$4598,MATCH('Peptide Map'!S18,'Mapping Summary'!$D$6:$D$4598,0))</f>
        <v>0</v>
      </c>
      <c r="T19" s="34">
        <f t="array" ref="T19">INDEX('Mapping Summary'!$I$6:$I$4598,MATCH('Peptide Map'!T18,'Mapping Summary'!$D$6:$D$4598,0))</f>
        <v>0</v>
      </c>
      <c r="U19" s="34">
        <f t="array" ref="U19">INDEX('Mapping Summary'!$I$6:$I$4598,MATCH('Peptide Map'!U18,'Mapping Summary'!$D$6:$D$4598,0))</f>
        <v>0</v>
      </c>
      <c r="V19" s="34">
        <f t="array" ref="V19">INDEX('Mapping Summary'!$I$6:$I$4598,MATCH('Peptide Map'!V18,'Mapping Summary'!$D$6:$D$4598,0))</f>
        <v>0</v>
      </c>
      <c r="W19" s="34">
        <f t="array" ref="W19">INDEX('Mapping Summary'!$I$6:$I$4598,MATCH('Peptide Map'!W18,'Mapping Summary'!$D$6:$D$4598,0))</f>
        <v>2.5</v>
      </c>
      <c r="X19" s="34">
        <f t="array" ref="X19">INDEX('Mapping Summary'!$I$6:$I$4598,MATCH('Peptide Map'!X18,'Mapping Summary'!$D$6:$D$4598,0))</f>
        <v>0</v>
      </c>
      <c r="Y19" s="34">
        <f t="array" ref="Y19">INDEX('Mapping Summary'!$I$6:$I$4598,MATCH('Peptide Map'!Y18,'Mapping Summary'!$D$6:$D$4598,0))</f>
        <v>0</v>
      </c>
      <c r="Z19" s="34">
        <f t="array" ref="Z19">INDEX('Mapping Summary'!$I$6:$I$4598,MATCH('Peptide Map'!Z18,'Mapping Summary'!$D$6:$D$4598,0))</f>
        <v>0</v>
      </c>
      <c r="AA19" s="34">
        <f t="array" ref="AA19">INDEX('Mapping Summary'!$I$6:$I$4598,MATCH('Peptide Map'!AA18,'Mapping Summary'!$D$6:$D$4598,0))</f>
        <v>0</v>
      </c>
      <c r="AB19" s="34">
        <f t="array" ref="AB19">INDEX('Mapping Summary'!$I$6:$I$4598,MATCH('Peptide Map'!AB18,'Mapping Summary'!$D$6:$D$4598,0))</f>
        <v>0</v>
      </c>
      <c r="AC19" s="34">
        <f t="array" ref="AC19">INDEX('Mapping Summary'!$I$6:$I$4598,MATCH('Peptide Map'!AC18,'Mapping Summary'!$D$6:$D$4598,0))</f>
        <v>0</v>
      </c>
      <c r="AD19" s="34">
        <f t="array" ref="AD19">INDEX('Mapping Summary'!$I$6:$I$4598,MATCH('Peptide Map'!AD18,'Mapping Summary'!$D$6:$D$4598,0))</f>
        <v>0</v>
      </c>
      <c r="AE19" s="34">
        <f t="array" ref="AE19">INDEX('Mapping Summary'!$I$6:$I$4598,MATCH('Peptide Map'!AE18,'Mapping Summary'!$D$6:$D$4598,0))</f>
        <v>0</v>
      </c>
      <c r="AF19" s="34">
        <f t="array" ref="AF19">INDEX('Mapping Summary'!$I$6:$I$4598,MATCH('Peptide Map'!AF18,'Mapping Summary'!$D$6:$D$4598,0))</f>
        <v>0</v>
      </c>
      <c r="AG19" s="34">
        <f t="array" ref="AG19">INDEX('Mapping Summary'!$I$6:$I$4598,MATCH('Peptide Map'!AG18,'Mapping Summary'!$D$6:$D$4598,0))</f>
        <v>0</v>
      </c>
      <c r="AH19" s="34">
        <f t="array" ref="AH19">INDEX('Mapping Summary'!$I$6:$I$4598,MATCH('Peptide Map'!AH18,'Mapping Summary'!$D$6:$D$4598,0))</f>
        <v>1.5</v>
      </c>
      <c r="AI19" s="34">
        <f t="array" ref="AI19">INDEX('Mapping Summary'!$I$6:$I$4598,MATCH('Peptide Map'!AI18,'Mapping Summary'!$D$6:$D$4598,0))</f>
        <v>0</v>
      </c>
      <c r="AJ19" s="34">
        <f t="array" ref="AJ19">INDEX('Mapping Summary'!$I$6:$I$4598,MATCH('Peptide Map'!AJ18,'Mapping Summary'!$D$6:$D$4598,0))</f>
        <v>0</v>
      </c>
      <c r="AK19" s="34">
        <f t="array" ref="AK19">INDEX('Mapping Summary'!$I$6:$I$4598,MATCH('Peptide Map'!AK18,'Mapping Summary'!$D$6:$D$4598,0))</f>
        <v>2.5</v>
      </c>
      <c r="AL19" s="34">
        <f t="array" ref="AL19">INDEX('Mapping Summary'!$I$6:$I$4598,MATCH('Peptide Map'!AL18,'Mapping Summary'!$D$6:$D$4598,0))</f>
        <v>0</v>
      </c>
      <c r="AM19" s="34">
        <f t="array" ref="AM19">INDEX('Mapping Summary'!$I$6:$I$4598,MATCH('Peptide Map'!AM18,'Mapping Summary'!$D$6:$D$4598,0))</f>
        <v>0</v>
      </c>
      <c r="AN19" s="34">
        <f t="array" ref="AN19">INDEX('Mapping Summary'!$I$6:$I$4598,MATCH('Peptide Map'!AN18,'Mapping Summary'!$D$6:$D$4598,0))</f>
        <v>0</v>
      </c>
      <c r="AO19" s="34">
        <f t="array" ref="AO19">INDEX('Mapping Summary'!$I$6:$I$4598,MATCH('Peptide Map'!AO18,'Mapping Summary'!$D$6:$D$4598,0))</f>
        <v>0</v>
      </c>
      <c r="AP19" s="34">
        <f t="array" ref="AP19">INDEX('Mapping Summary'!$I$6:$I$4598,MATCH('Peptide Map'!AP18,'Mapping Summary'!$D$6:$D$4598,0))</f>
        <v>0</v>
      </c>
      <c r="AQ19" s="34">
        <f t="array" ref="AQ19">INDEX('Mapping Summary'!$I$6:$I$4598,MATCH('Peptide Map'!AQ18,'Mapping Summary'!$D$6:$D$4598,0))</f>
        <v>1</v>
      </c>
      <c r="AR19" s="34">
        <f t="array" ref="AR19">INDEX('Mapping Summary'!$I$6:$I$4598,MATCH('Peptide Map'!AR18,'Mapping Summary'!$D$6:$D$4598,0))</f>
        <v>0</v>
      </c>
      <c r="AS19" s="34">
        <f t="array" ref="AS19">INDEX('Mapping Summary'!$I$6:$I$4598,MATCH('Peptide Map'!AS18,'Mapping Summary'!$D$6:$D$4598,0))</f>
        <v>0</v>
      </c>
      <c r="AT19" s="34">
        <f t="array" ref="AT19">INDEX('Mapping Summary'!$I$6:$I$4598,MATCH('Peptide Map'!AT18,'Mapping Summary'!$D$6:$D$4598,0))</f>
        <v>0</v>
      </c>
      <c r="AU19" s="34">
        <f t="array" ref="AU19">INDEX('Mapping Summary'!$I$6:$I$4598,MATCH('Peptide Map'!AU18,'Mapping Summary'!$D$6:$D$4598,0))</f>
        <v>0</v>
      </c>
      <c r="AV19" s="34">
        <f t="array" ref="AV19">INDEX('Mapping Summary'!$I$6:$I$4598,MATCH('Peptide Map'!AV18,'Mapping Summary'!$D$6:$D$4598,0))</f>
        <v>100</v>
      </c>
      <c r="AW19" s="34">
        <f t="array" ref="AW19">INDEX('Mapping Summary'!$I$6:$I$4598,MATCH('Peptide Map'!AW18,'Mapping Summary'!$D$6:$D$4598,0))</f>
        <v>0</v>
      </c>
      <c r="AX19" s="34">
        <f t="array" ref="AX19">INDEX('Mapping Summary'!$I$6:$I$4598,MATCH('Peptide Map'!AX18,'Mapping Summary'!$D$6:$D$4598,0))</f>
        <v>4</v>
      </c>
      <c r="AY19" s="34">
        <f t="array" ref="AY19">INDEX('Mapping Summary'!$I$6:$I$4598,MATCH('Peptide Map'!AY18,'Mapping Summary'!$D$6:$D$4598,0))</f>
        <v>0</v>
      </c>
      <c r="AZ19" s="34">
        <f t="array" ref="AZ19">INDEX('Mapping Summary'!$I$6:$I$4598,MATCH('Peptide Map'!AZ18,'Mapping Summary'!$D$6:$D$4598,0))</f>
        <v>0</v>
      </c>
      <c r="BA19" s="34">
        <f t="array" ref="BA19">INDEX('Mapping Summary'!$I$6:$I$4598,MATCH('Peptide Map'!BA18,'Mapping Summary'!$D$6:$D$4598,0))</f>
        <v>0</v>
      </c>
      <c r="BB19" s="34">
        <f t="array" ref="BB19">INDEX('Mapping Summary'!$I$6:$I$4598,MATCH('Peptide Map'!BB18,'Mapping Summary'!$D$6:$D$4598,0))</f>
        <v>1.5</v>
      </c>
      <c r="BC19" s="34">
        <f t="array" ref="BC19">INDEX('Mapping Summary'!$I$6:$I$4598,MATCH('Peptide Map'!BC18,'Mapping Summary'!$D$6:$D$4598,0))</f>
        <v>0</v>
      </c>
      <c r="BD19" s="34">
        <f t="array" ref="BD19">INDEX('Mapping Summary'!$I$6:$I$4598,MATCH('Peptide Map'!BD18,'Mapping Summary'!$D$6:$D$4598,0))</f>
        <v>0</v>
      </c>
      <c r="BE19" s="34">
        <f t="array" ref="BE19">INDEX('Mapping Summary'!$I$6:$I$4598,MATCH('Peptide Map'!BE18,'Mapping Summary'!$D$6:$D$4598,0))</f>
        <v>0</v>
      </c>
      <c r="BF19" s="34">
        <f t="array" ref="BF19">INDEX('Mapping Summary'!$I$6:$I$4598,MATCH('Peptide Map'!BF18,'Mapping Summary'!$D$6:$D$4598,0))</f>
        <v>0</v>
      </c>
      <c r="BG19" s="34">
        <f t="array" ref="BG19">INDEX('Mapping Summary'!$I$6:$I$4598,MATCH('Peptide Map'!BG18,'Mapping Summary'!$D$6:$D$4598,0))</f>
        <v>0</v>
      </c>
      <c r="BH19" s="34">
        <f t="array" ref="BH19">INDEX('Mapping Summary'!$I$6:$I$4598,MATCH('Peptide Map'!BH18,'Mapping Summary'!$D$6:$D$4598,0))</f>
        <v>0</v>
      </c>
      <c r="BI19" s="34">
        <f t="array" ref="BI19">INDEX('Mapping Summary'!$I$6:$I$4598,MATCH('Peptide Map'!BI18,'Mapping Summary'!$D$6:$D$4598,0))</f>
        <v>0</v>
      </c>
      <c r="BJ19" s="34">
        <f t="array" ref="BJ19">INDEX('Mapping Summary'!$I$6:$I$4598,MATCH('Peptide Map'!BJ18,'Mapping Summary'!$D$6:$D$4598,0))</f>
        <v>0</v>
      </c>
      <c r="BK19" s="34">
        <f t="array" ref="BK19">INDEX('Mapping Summary'!$I$6:$I$4598,MATCH('Peptide Map'!BK18,'Mapping Summary'!$D$6:$D$4598,0))</f>
        <v>0</v>
      </c>
      <c r="BL19" s="34">
        <f t="array" ref="BL19">INDEX('Mapping Summary'!$I$6:$I$4598,MATCH('Peptide Map'!BL18,'Mapping Summary'!$D$6:$D$4598,0))</f>
        <v>0</v>
      </c>
      <c r="BM19" s="34">
        <f t="array" ref="BM19">INDEX('Mapping Summary'!$I$6:$I$4598,MATCH('Peptide Map'!BM18,'Mapping Summary'!$D$6:$D$4598,0))</f>
        <v>1</v>
      </c>
      <c r="BN19" s="34">
        <f t="array" ref="BN19">INDEX('Mapping Summary'!$I$6:$I$4598,MATCH('Peptide Map'!BN18,'Mapping Summary'!$D$6:$D$4598,0))</f>
        <v>0</v>
      </c>
      <c r="BO19" s="34">
        <f t="array" ref="BO19">INDEX('Mapping Summary'!$I$6:$I$4598,MATCH('Peptide Map'!BO18,'Mapping Summary'!$D$6:$D$4598,0))</f>
        <v>252.5</v>
      </c>
      <c r="BP19" s="34">
        <f t="array" ref="BP19">INDEX('Mapping Summary'!$I$6:$I$4598,MATCH('Peptide Map'!BP18,'Mapping Summary'!$D$6:$D$4598,0))</f>
        <v>406</v>
      </c>
      <c r="BQ19" s="7" t="s">
        <v>15</v>
      </c>
    </row>
    <row r="20" spans="1:69" ht="15" customHeight="1" x14ac:dyDescent="0.25">
      <c r="A20" s="10">
        <v>7</v>
      </c>
      <c r="B20" s="9" t="s">
        <v>13</v>
      </c>
      <c r="C20" s="34">
        <f t="array" ref="C20">INDEX('Mapping Summary'!$I$6:$I$4598,MATCH('Peptide Map'!C19,'Mapping Summary'!$D$6:$D$4598,0))</f>
        <v>2216</v>
      </c>
      <c r="D20" s="34">
        <f t="array" ref="D20">INDEX('Mapping Summary'!$I$6:$I$4598,MATCH('Peptide Map'!D19,'Mapping Summary'!$D$6:$D$4598,0))</f>
        <v>125.75</v>
      </c>
      <c r="E20" s="34">
        <f t="array" ref="E20">INDEX('Mapping Summary'!$I$6:$I$4598,MATCH('Peptide Map'!E19,'Mapping Summary'!$D$6:$D$4598,0))</f>
        <v>82.25</v>
      </c>
      <c r="F20" s="34">
        <f t="array" ref="F20">INDEX('Mapping Summary'!$I$6:$I$4598,MATCH('Peptide Map'!F19,'Mapping Summary'!$D$6:$D$4598,0))</f>
        <v>0</v>
      </c>
      <c r="G20" s="34">
        <f t="array" ref="G20">INDEX('Mapping Summary'!$I$6:$I$4598,MATCH('Peptide Map'!G19,'Mapping Summary'!$D$6:$D$4598,0))</f>
        <v>93.75</v>
      </c>
      <c r="H20" s="34">
        <f t="array" ref="H20">INDEX('Mapping Summary'!$I$6:$I$4598,MATCH('Peptide Map'!H19,'Mapping Summary'!$D$6:$D$4598,0))</f>
        <v>0</v>
      </c>
      <c r="I20" s="34">
        <f t="array" ref="I20">INDEX('Mapping Summary'!$I$6:$I$4598,MATCH('Peptide Map'!I19,'Mapping Summary'!$D$6:$D$4598,0))</f>
        <v>0</v>
      </c>
      <c r="J20" s="34">
        <f t="array" ref="J20">INDEX('Mapping Summary'!$I$6:$I$4598,MATCH('Peptide Map'!J19,'Mapping Summary'!$D$6:$D$4598,0))</f>
        <v>0</v>
      </c>
      <c r="K20" s="34">
        <f t="array" ref="K20">INDEX('Mapping Summary'!$I$6:$I$4598,MATCH('Peptide Map'!K19,'Mapping Summary'!$D$6:$D$4598,0))</f>
        <v>0</v>
      </c>
      <c r="L20" s="34">
        <f t="array" ref="L20">INDEX('Mapping Summary'!$I$6:$I$4598,MATCH('Peptide Map'!L19,'Mapping Summary'!$D$6:$D$4598,0))</f>
        <v>0</v>
      </c>
      <c r="M20" s="34">
        <f t="array" ref="M20">INDEX('Mapping Summary'!$I$6:$I$4598,MATCH('Peptide Map'!M19,'Mapping Summary'!$D$6:$D$4598,0))</f>
        <v>0</v>
      </c>
      <c r="N20" s="34">
        <f t="array" ref="N20">INDEX('Mapping Summary'!$I$6:$I$4598,MATCH('Peptide Map'!N19,'Mapping Summary'!$D$6:$D$4598,0))</f>
        <v>1.5</v>
      </c>
      <c r="O20" s="34">
        <f t="array" ref="O20">INDEX('Mapping Summary'!$I$6:$I$4598,MATCH('Peptide Map'!O19,'Mapping Summary'!$D$6:$D$4598,0))</f>
        <v>0</v>
      </c>
      <c r="P20" s="34">
        <f t="array" ref="P20">INDEX('Mapping Summary'!$I$6:$I$4598,MATCH('Peptide Map'!P19,'Mapping Summary'!$D$6:$D$4598,0))</f>
        <v>0</v>
      </c>
      <c r="Q20" s="34">
        <f t="array" ref="Q20">INDEX('Mapping Summary'!$I$6:$I$4598,MATCH('Peptide Map'!Q19,'Mapping Summary'!$D$6:$D$4598,0))</f>
        <v>0</v>
      </c>
      <c r="R20" s="34">
        <f t="array" ref="R20">INDEX('Mapping Summary'!$I$6:$I$4598,MATCH('Peptide Map'!R19,'Mapping Summary'!$D$6:$D$4598,0))</f>
        <v>0</v>
      </c>
      <c r="S20" s="34">
        <f t="array" ref="S20">INDEX('Mapping Summary'!$I$6:$I$4598,MATCH('Peptide Map'!S19,'Mapping Summary'!$D$6:$D$4598,0))</f>
        <v>0</v>
      </c>
      <c r="T20" s="34">
        <f t="array" ref="T20">INDEX('Mapping Summary'!$I$6:$I$4598,MATCH('Peptide Map'!T19,'Mapping Summary'!$D$6:$D$4598,0))</f>
        <v>0</v>
      </c>
      <c r="U20" s="34">
        <f t="array" ref="U20">INDEX('Mapping Summary'!$I$6:$I$4598,MATCH('Peptide Map'!U19,'Mapping Summary'!$D$6:$D$4598,0))</f>
        <v>0</v>
      </c>
      <c r="V20" s="34">
        <f t="array" ref="V20">INDEX('Mapping Summary'!$I$6:$I$4598,MATCH('Peptide Map'!V19,'Mapping Summary'!$D$6:$D$4598,0))</f>
        <v>0</v>
      </c>
      <c r="W20" s="34">
        <f t="array" ref="W20">INDEX('Mapping Summary'!$I$6:$I$4598,MATCH('Peptide Map'!W19,'Mapping Summary'!$D$6:$D$4598,0))</f>
        <v>0</v>
      </c>
      <c r="X20" s="34">
        <f t="array" ref="X20">INDEX('Mapping Summary'!$I$6:$I$4598,MATCH('Peptide Map'!X19,'Mapping Summary'!$D$6:$D$4598,0))</f>
        <v>0</v>
      </c>
      <c r="Y20" s="34">
        <f t="array" ref="Y20">INDEX('Mapping Summary'!$I$6:$I$4598,MATCH('Peptide Map'!Y19,'Mapping Summary'!$D$6:$D$4598,0))</f>
        <v>1</v>
      </c>
      <c r="Z20" s="34">
        <f t="array" ref="Z20">INDEX('Mapping Summary'!$I$6:$I$4598,MATCH('Peptide Map'!Z19,'Mapping Summary'!$D$6:$D$4598,0))</f>
        <v>0</v>
      </c>
      <c r="AA20" s="34">
        <f t="array" ref="AA20">INDEX('Mapping Summary'!$I$6:$I$4598,MATCH('Peptide Map'!AA19,'Mapping Summary'!$D$6:$D$4598,0))</f>
        <v>0</v>
      </c>
      <c r="AB20" s="34">
        <f t="array" ref="AB20">INDEX('Mapping Summary'!$I$6:$I$4598,MATCH('Peptide Map'!AB19,'Mapping Summary'!$D$6:$D$4598,0))</f>
        <v>0</v>
      </c>
      <c r="AC20" s="34">
        <f t="array" ref="AC20">INDEX('Mapping Summary'!$I$6:$I$4598,MATCH('Peptide Map'!AC19,'Mapping Summary'!$D$6:$D$4598,0))</f>
        <v>0</v>
      </c>
      <c r="AD20" s="34">
        <f t="array" ref="AD20">INDEX('Mapping Summary'!$I$6:$I$4598,MATCH('Peptide Map'!AD19,'Mapping Summary'!$D$6:$D$4598,0))</f>
        <v>0</v>
      </c>
      <c r="AE20" s="34">
        <f t="array" ref="AE20">INDEX('Mapping Summary'!$I$6:$I$4598,MATCH('Peptide Map'!AE19,'Mapping Summary'!$D$6:$D$4598,0))</f>
        <v>0</v>
      </c>
      <c r="AF20" s="34">
        <f t="array" ref="AF20">INDEX('Mapping Summary'!$I$6:$I$4598,MATCH('Peptide Map'!AF19,'Mapping Summary'!$D$6:$D$4598,0))</f>
        <v>0</v>
      </c>
      <c r="AG20" s="34">
        <f t="array" ref="AG20">INDEX('Mapping Summary'!$I$6:$I$4598,MATCH('Peptide Map'!AG19,'Mapping Summary'!$D$6:$D$4598,0))</f>
        <v>4.25</v>
      </c>
      <c r="AH20" s="34">
        <f t="array" ref="AH20">INDEX('Mapping Summary'!$I$6:$I$4598,MATCH('Peptide Map'!AH19,'Mapping Summary'!$D$6:$D$4598,0))</f>
        <v>0</v>
      </c>
      <c r="AI20" s="34">
        <f t="array" ref="AI20">INDEX('Mapping Summary'!$I$6:$I$4598,MATCH('Peptide Map'!AI19,'Mapping Summary'!$D$6:$D$4598,0))</f>
        <v>0</v>
      </c>
      <c r="AJ20" s="34">
        <f t="array" ref="AJ20">INDEX('Mapping Summary'!$I$6:$I$4598,MATCH('Peptide Map'!AJ19,'Mapping Summary'!$D$6:$D$4598,0))</f>
        <v>0</v>
      </c>
      <c r="AK20" s="34">
        <f t="array" ref="AK20">INDEX('Mapping Summary'!$I$6:$I$4598,MATCH('Peptide Map'!AK19,'Mapping Summary'!$D$6:$D$4598,0))</f>
        <v>0</v>
      </c>
      <c r="AL20" s="34">
        <f t="array" ref="AL20">INDEX('Mapping Summary'!$I$6:$I$4598,MATCH('Peptide Map'!AL19,'Mapping Summary'!$D$6:$D$4598,0))</f>
        <v>0</v>
      </c>
      <c r="AM20" s="34">
        <f t="array" ref="AM20">INDEX('Mapping Summary'!$I$6:$I$4598,MATCH('Peptide Map'!AM19,'Mapping Summary'!$D$6:$D$4598,0))</f>
        <v>0</v>
      </c>
      <c r="AN20" s="34">
        <f t="array" ref="AN20">INDEX('Mapping Summary'!$I$6:$I$4598,MATCH('Peptide Map'!AN19,'Mapping Summary'!$D$6:$D$4598,0))</f>
        <v>0</v>
      </c>
      <c r="AO20" s="34">
        <f t="array" ref="AO20">INDEX('Mapping Summary'!$I$6:$I$4598,MATCH('Peptide Map'!AO19,'Mapping Summary'!$D$6:$D$4598,0))</f>
        <v>0</v>
      </c>
      <c r="AP20" s="34">
        <f t="array" ref="AP20">INDEX('Mapping Summary'!$I$6:$I$4598,MATCH('Peptide Map'!AP19,'Mapping Summary'!$D$6:$D$4598,0))</f>
        <v>0</v>
      </c>
      <c r="AQ20" s="34">
        <f t="array" ref="AQ20">INDEX('Mapping Summary'!$I$6:$I$4598,MATCH('Peptide Map'!AQ19,'Mapping Summary'!$D$6:$D$4598,0))</f>
        <v>0</v>
      </c>
      <c r="AR20" s="34">
        <f t="array" ref="AR20">INDEX('Mapping Summary'!$I$6:$I$4598,MATCH('Peptide Map'!AR19,'Mapping Summary'!$D$6:$D$4598,0))</f>
        <v>0</v>
      </c>
      <c r="AS20" s="34">
        <f t="array" ref="AS20">INDEX('Mapping Summary'!$I$6:$I$4598,MATCH('Peptide Map'!AS19,'Mapping Summary'!$D$6:$D$4598,0))</f>
        <v>0</v>
      </c>
      <c r="AT20" s="34">
        <f t="array" ref="AT20">INDEX('Mapping Summary'!$I$6:$I$4598,MATCH('Peptide Map'!AT19,'Mapping Summary'!$D$6:$D$4598,0))</f>
        <v>0</v>
      </c>
      <c r="AU20" s="34">
        <f t="array" ref="AU20">INDEX('Mapping Summary'!$I$6:$I$4598,MATCH('Peptide Map'!AU19,'Mapping Summary'!$D$6:$D$4598,0))</f>
        <v>0</v>
      </c>
      <c r="AV20" s="34">
        <f t="array" ref="AV20">INDEX('Mapping Summary'!$I$6:$I$4598,MATCH('Peptide Map'!AV19,'Mapping Summary'!$D$6:$D$4598,0))</f>
        <v>0</v>
      </c>
      <c r="AW20" s="34">
        <f t="array" ref="AW20">INDEX('Mapping Summary'!$I$6:$I$4598,MATCH('Peptide Map'!AW19,'Mapping Summary'!$D$6:$D$4598,0))</f>
        <v>0</v>
      </c>
      <c r="AX20" s="34">
        <f t="array" ref="AX20">INDEX('Mapping Summary'!$I$6:$I$4598,MATCH('Peptide Map'!AX19,'Mapping Summary'!$D$6:$D$4598,0))</f>
        <v>0</v>
      </c>
      <c r="AY20" s="34">
        <f t="array" ref="AY20">INDEX('Mapping Summary'!$I$6:$I$4598,MATCH('Peptide Map'!AY19,'Mapping Summary'!$D$6:$D$4598,0))</f>
        <v>0</v>
      </c>
      <c r="AZ20" s="34">
        <f t="array" ref="AZ20">INDEX('Mapping Summary'!$I$6:$I$4598,MATCH('Peptide Map'!AZ19,'Mapping Summary'!$D$6:$D$4598,0))</f>
        <v>0</v>
      </c>
      <c r="BA20" s="34">
        <f t="array" ref="BA20">INDEX('Mapping Summary'!$I$6:$I$4598,MATCH('Peptide Map'!BA19,'Mapping Summary'!$D$6:$D$4598,0))</f>
        <v>0</v>
      </c>
      <c r="BB20" s="34">
        <f t="array" ref="BB20">INDEX('Mapping Summary'!$I$6:$I$4598,MATCH('Peptide Map'!BB19,'Mapping Summary'!$D$6:$D$4598,0))</f>
        <v>0</v>
      </c>
      <c r="BC20" s="34">
        <f t="array" ref="BC20">INDEX('Mapping Summary'!$I$6:$I$4598,MATCH('Peptide Map'!BC19,'Mapping Summary'!$D$6:$D$4598,0))</f>
        <v>0</v>
      </c>
      <c r="BD20" s="34">
        <f t="array" ref="BD20">INDEX('Mapping Summary'!$I$6:$I$4598,MATCH('Peptide Map'!BD19,'Mapping Summary'!$D$6:$D$4598,0))</f>
        <v>0</v>
      </c>
      <c r="BE20" s="34">
        <f t="array" ref="BE20">INDEX('Mapping Summary'!$I$6:$I$4598,MATCH('Peptide Map'!BE19,'Mapping Summary'!$D$6:$D$4598,0))</f>
        <v>0</v>
      </c>
      <c r="BF20" s="34">
        <f t="array" ref="BF20">INDEX('Mapping Summary'!$I$6:$I$4598,MATCH('Peptide Map'!BF19,'Mapping Summary'!$D$6:$D$4598,0))</f>
        <v>0</v>
      </c>
      <c r="BG20" s="34">
        <f t="array" ref="BG20">INDEX('Mapping Summary'!$I$6:$I$4598,MATCH('Peptide Map'!BG19,'Mapping Summary'!$D$6:$D$4598,0))</f>
        <v>0</v>
      </c>
      <c r="BH20" s="34">
        <f t="array" ref="BH20">INDEX('Mapping Summary'!$I$6:$I$4598,MATCH('Peptide Map'!BH19,'Mapping Summary'!$D$6:$D$4598,0))</f>
        <v>0</v>
      </c>
      <c r="BI20" s="34">
        <f t="array" ref="BI20">INDEX('Mapping Summary'!$I$6:$I$4598,MATCH('Peptide Map'!BI19,'Mapping Summary'!$D$6:$D$4598,0))</f>
        <v>3</v>
      </c>
      <c r="BJ20" s="34">
        <f t="array" ref="BJ20">INDEX('Mapping Summary'!$I$6:$I$4598,MATCH('Peptide Map'!BJ19,'Mapping Summary'!$D$6:$D$4598,0))</f>
        <v>0</v>
      </c>
      <c r="BK20" s="34">
        <f t="array" ref="BK20">INDEX('Mapping Summary'!$I$6:$I$4598,MATCH('Peptide Map'!BK19,'Mapping Summary'!$D$6:$D$4598,0))</f>
        <v>0</v>
      </c>
      <c r="BL20" s="34">
        <f t="array" ref="BL20">INDEX('Mapping Summary'!$I$6:$I$4598,MATCH('Peptide Map'!BL19,'Mapping Summary'!$D$6:$D$4598,0))</f>
        <v>0</v>
      </c>
      <c r="BM20" s="34">
        <f t="array" ref="BM20">INDEX('Mapping Summary'!$I$6:$I$4598,MATCH('Peptide Map'!BM19,'Mapping Summary'!$D$6:$D$4598,0))</f>
        <v>0</v>
      </c>
      <c r="BN20" s="34">
        <f t="array" ref="BN20">INDEX('Mapping Summary'!$I$6:$I$4598,MATCH('Peptide Map'!BN19,'Mapping Summary'!$D$6:$D$4598,0))</f>
        <v>0</v>
      </c>
      <c r="BO20" s="34">
        <f t="array" ref="BO20">INDEX('Mapping Summary'!$I$6:$I$4598,MATCH('Peptide Map'!BO19,'Mapping Summary'!$D$6:$D$4598,0))</f>
        <v>0</v>
      </c>
      <c r="BP20" s="34">
        <f t="array" ref="BP20">INDEX('Mapping Summary'!$I$6:$I$4598,MATCH('Peptide Map'!BP19,'Mapping Summary'!$D$6:$D$4598,0))</f>
        <v>0</v>
      </c>
      <c r="BQ20" s="9" t="s">
        <v>13</v>
      </c>
    </row>
    <row r="21" spans="1:69" ht="15" customHeight="1" x14ac:dyDescent="0.25">
      <c r="A21" s="10">
        <v>8</v>
      </c>
      <c r="B21" s="7" t="s">
        <v>15</v>
      </c>
      <c r="C21" s="34">
        <f t="array" ref="C21">INDEX('Mapping Summary'!$I$6:$I$4598,MATCH('Peptide Map'!C20,'Mapping Summary'!$D$6:$D$4598,0))</f>
        <v>2216</v>
      </c>
      <c r="D21" s="34">
        <f t="array" ref="D21">INDEX('Mapping Summary'!$I$6:$I$4598,MATCH('Peptide Map'!D20,'Mapping Summary'!$D$6:$D$4598,0))</f>
        <v>125.75</v>
      </c>
      <c r="E21" s="34">
        <f t="array" ref="E21">INDEX('Mapping Summary'!$I$6:$I$4598,MATCH('Peptide Map'!E20,'Mapping Summary'!$D$6:$D$4598,0))</f>
        <v>82.25</v>
      </c>
      <c r="F21" s="34">
        <f t="array" ref="F21">INDEX('Mapping Summary'!$I$6:$I$4598,MATCH('Peptide Map'!F20,'Mapping Summary'!$D$6:$D$4598,0))</f>
        <v>0</v>
      </c>
      <c r="G21" s="34">
        <f t="array" ref="G21">INDEX('Mapping Summary'!$I$6:$I$4598,MATCH('Peptide Map'!G20,'Mapping Summary'!$D$6:$D$4598,0))</f>
        <v>93.75</v>
      </c>
      <c r="H21" s="34">
        <f t="array" ref="H21">INDEX('Mapping Summary'!$I$6:$I$4598,MATCH('Peptide Map'!H20,'Mapping Summary'!$D$6:$D$4598,0))</f>
        <v>0</v>
      </c>
      <c r="I21" s="34">
        <f t="array" ref="I21">INDEX('Mapping Summary'!$I$6:$I$4598,MATCH('Peptide Map'!I20,'Mapping Summary'!$D$6:$D$4598,0))</f>
        <v>0</v>
      </c>
      <c r="J21" s="34">
        <f t="array" ref="J21">INDEX('Mapping Summary'!$I$6:$I$4598,MATCH('Peptide Map'!J20,'Mapping Summary'!$D$6:$D$4598,0))</f>
        <v>0</v>
      </c>
      <c r="K21" s="34">
        <f t="array" ref="K21">INDEX('Mapping Summary'!$I$6:$I$4598,MATCH('Peptide Map'!K20,'Mapping Summary'!$D$6:$D$4598,0))</f>
        <v>0</v>
      </c>
      <c r="L21" s="34">
        <f t="array" ref="L21">INDEX('Mapping Summary'!$I$6:$I$4598,MATCH('Peptide Map'!L20,'Mapping Summary'!$D$6:$D$4598,0))</f>
        <v>0</v>
      </c>
      <c r="M21" s="34">
        <f t="array" ref="M21">INDEX('Mapping Summary'!$I$6:$I$4598,MATCH('Peptide Map'!M20,'Mapping Summary'!$D$6:$D$4598,0))</f>
        <v>0</v>
      </c>
      <c r="N21" s="34">
        <f t="array" ref="N21">INDEX('Mapping Summary'!$I$6:$I$4598,MATCH('Peptide Map'!N20,'Mapping Summary'!$D$6:$D$4598,0))</f>
        <v>1.5</v>
      </c>
      <c r="O21" s="34">
        <f t="array" ref="O21">INDEX('Mapping Summary'!$I$6:$I$4598,MATCH('Peptide Map'!O20,'Mapping Summary'!$D$6:$D$4598,0))</f>
        <v>0</v>
      </c>
      <c r="P21" s="34">
        <f t="array" ref="P21">INDEX('Mapping Summary'!$I$6:$I$4598,MATCH('Peptide Map'!P20,'Mapping Summary'!$D$6:$D$4598,0))</f>
        <v>0</v>
      </c>
      <c r="Q21" s="34">
        <f t="array" ref="Q21">INDEX('Mapping Summary'!$I$6:$I$4598,MATCH('Peptide Map'!Q20,'Mapping Summary'!$D$6:$D$4598,0))</f>
        <v>0</v>
      </c>
      <c r="R21" s="34">
        <f t="array" ref="R21">INDEX('Mapping Summary'!$I$6:$I$4598,MATCH('Peptide Map'!R20,'Mapping Summary'!$D$6:$D$4598,0))</f>
        <v>0</v>
      </c>
      <c r="S21" s="34">
        <f t="array" ref="S21">INDEX('Mapping Summary'!$I$6:$I$4598,MATCH('Peptide Map'!S20,'Mapping Summary'!$D$6:$D$4598,0))</f>
        <v>0</v>
      </c>
      <c r="T21" s="34">
        <f t="array" ref="T21">INDEX('Mapping Summary'!$I$6:$I$4598,MATCH('Peptide Map'!T20,'Mapping Summary'!$D$6:$D$4598,0))</f>
        <v>0</v>
      </c>
      <c r="U21" s="34">
        <f t="array" ref="U21">INDEX('Mapping Summary'!$I$6:$I$4598,MATCH('Peptide Map'!U20,'Mapping Summary'!$D$6:$D$4598,0))</f>
        <v>0</v>
      </c>
      <c r="V21" s="34">
        <f t="array" ref="V21">INDEX('Mapping Summary'!$I$6:$I$4598,MATCH('Peptide Map'!V20,'Mapping Summary'!$D$6:$D$4598,0))</f>
        <v>0</v>
      </c>
      <c r="W21" s="34">
        <f t="array" ref="W21">INDEX('Mapping Summary'!$I$6:$I$4598,MATCH('Peptide Map'!W20,'Mapping Summary'!$D$6:$D$4598,0))</f>
        <v>0</v>
      </c>
      <c r="X21" s="34">
        <f t="array" ref="X21">INDEX('Mapping Summary'!$I$6:$I$4598,MATCH('Peptide Map'!X20,'Mapping Summary'!$D$6:$D$4598,0))</f>
        <v>0</v>
      </c>
      <c r="Y21" s="34">
        <f t="array" ref="Y21">INDEX('Mapping Summary'!$I$6:$I$4598,MATCH('Peptide Map'!Y20,'Mapping Summary'!$D$6:$D$4598,0))</f>
        <v>1</v>
      </c>
      <c r="Z21" s="34">
        <f t="array" ref="Z21">INDEX('Mapping Summary'!$I$6:$I$4598,MATCH('Peptide Map'!Z20,'Mapping Summary'!$D$6:$D$4598,0))</f>
        <v>0</v>
      </c>
      <c r="AA21" s="34">
        <f t="array" ref="AA21">INDEX('Mapping Summary'!$I$6:$I$4598,MATCH('Peptide Map'!AA20,'Mapping Summary'!$D$6:$D$4598,0))</f>
        <v>0</v>
      </c>
      <c r="AB21" s="34">
        <f t="array" ref="AB21">INDEX('Mapping Summary'!$I$6:$I$4598,MATCH('Peptide Map'!AB20,'Mapping Summary'!$D$6:$D$4598,0))</f>
        <v>0</v>
      </c>
      <c r="AC21" s="34">
        <f t="array" ref="AC21">INDEX('Mapping Summary'!$I$6:$I$4598,MATCH('Peptide Map'!AC20,'Mapping Summary'!$D$6:$D$4598,0))</f>
        <v>0</v>
      </c>
      <c r="AD21" s="34">
        <f t="array" ref="AD21">INDEX('Mapping Summary'!$I$6:$I$4598,MATCH('Peptide Map'!AD20,'Mapping Summary'!$D$6:$D$4598,0))</f>
        <v>0</v>
      </c>
      <c r="AE21" s="34">
        <f t="array" ref="AE21">INDEX('Mapping Summary'!$I$6:$I$4598,MATCH('Peptide Map'!AE20,'Mapping Summary'!$D$6:$D$4598,0))</f>
        <v>0</v>
      </c>
      <c r="AF21" s="34">
        <f t="array" ref="AF21">INDEX('Mapping Summary'!$I$6:$I$4598,MATCH('Peptide Map'!AF20,'Mapping Summary'!$D$6:$D$4598,0))</f>
        <v>0</v>
      </c>
      <c r="AG21" s="34">
        <f t="array" ref="AG21">INDEX('Mapping Summary'!$I$6:$I$4598,MATCH('Peptide Map'!AG20,'Mapping Summary'!$D$6:$D$4598,0))</f>
        <v>4.25</v>
      </c>
      <c r="AH21" s="34">
        <f t="array" ref="AH21">INDEX('Mapping Summary'!$I$6:$I$4598,MATCH('Peptide Map'!AH20,'Mapping Summary'!$D$6:$D$4598,0))</f>
        <v>0</v>
      </c>
      <c r="AI21" s="34">
        <f t="array" ref="AI21">INDEX('Mapping Summary'!$I$6:$I$4598,MATCH('Peptide Map'!AI20,'Mapping Summary'!$D$6:$D$4598,0))</f>
        <v>0</v>
      </c>
      <c r="AJ21" s="34">
        <f t="array" ref="AJ21">INDEX('Mapping Summary'!$I$6:$I$4598,MATCH('Peptide Map'!AJ20,'Mapping Summary'!$D$6:$D$4598,0))</f>
        <v>0</v>
      </c>
      <c r="AK21" s="34">
        <f t="array" ref="AK21">INDEX('Mapping Summary'!$I$6:$I$4598,MATCH('Peptide Map'!AK20,'Mapping Summary'!$D$6:$D$4598,0))</f>
        <v>0</v>
      </c>
      <c r="AL21" s="34">
        <f t="array" ref="AL21">INDEX('Mapping Summary'!$I$6:$I$4598,MATCH('Peptide Map'!AL20,'Mapping Summary'!$D$6:$D$4598,0))</f>
        <v>0</v>
      </c>
      <c r="AM21" s="34">
        <f t="array" ref="AM21">INDEX('Mapping Summary'!$I$6:$I$4598,MATCH('Peptide Map'!AM20,'Mapping Summary'!$D$6:$D$4598,0))</f>
        <v>0</v>
      </c>
      <c r="AN21" s="34">
        <f t="array" ref="AN21">INDEX('Mapping Summary'!$I$6:$I$4598,MATCH('Peptide Map'!AN20,'Mapping Summary'!$D$6:$D$4598,0))</f>
        <v>0</v>
      </c>
      <c r="AO21" s="34">
        <f t="array" ref="AO21">INDEX('Mapping Summary'!$I$6:$I$4598,MATCH('Peptide Map'!AO20,'Mapping Summary'!$D$6:$D$4598,0))</f>
        <v>0</v>
      </c>
      <c r="AP21" s="34">
        <f t="array" ref="AP21">INDEX('Mapping Summary'!$I$6:$I$4598,MATCH('Peptide Map'!AP20,'Mapping Summary'!$D$6:$D$4598,0))</f>
        <v>0</v>
      </c>
      <c r="AQ21" s="34">
        <f t="array" ref="AQ21">INDEX('Mapping Summary'!$I$6:$I$4598,MATCH('Peptide Map'!AQ20,'Mapping Summary'!$D$6:$D$4598,0))</f>
        <v>0</v>
      </c>
      <c r="AR21" s="34">
        <f t="array" ref="AR21">INDEX('Mapping Summary'!$I$6:$I$4598,MATCH('Peptide Map'!AR20,'Mapping Summary'!$D$6:$D$4598,0))</f>
        <v>0</v>
      </c>
      <c r="AS21" s="34">
        <f t="array" ref="AS21">INDEX('Mapping Summary'!$I$6:$I$4598,MATCH('Peptide Map'!AS20,'Mapping Summary'!$D$6:$D$4598,0))</f>
        <v>0</v>
      </c>
      <c r="AT21" s="34">
        <f t="array" ref="AT21">INDEX('Mapping Summary'!$I$6:$I$4598,MATCH('Peptide Map'!AT20,'Mapping Summary'!$D$6:$D$4598,0))</f>
        <v>0</v>
      </c>
      <c r="AU21" s="34">
        <f t="array" ref="AU21">INDEX('Mapping Summary'!$I$6:$I$4598,MATCH('Peptide Map'!AU20,'Mapping Summary'!$D$6:$D$4598,0))</f>
        <v>0</v>
      </c>
      <c r="AV21" s="34">
        <f t="array" ref="AV21">INDEX('Mapping Summary'!$I$6:$I$4598,MATCH('Peptide Map'!AV20,'Mapping Summary'!$D$6:$D$4598,0))</f>
        <v>0</v>
      </c>
      <c r="AW21" s="34">
        <f t="array" ref="AW21">INDEX('Mapping Summary'!$I$6:$I$4598,MATCH('Peptide Map'!AW20,'Mapping Summary'!$D$6:$D$4598,0))</f>
        <v>0</v>
      </c>
      <c r="AX21" s="34">
        <f t="array" ref="AX21">INDEX('Mapping Summary'!$I$6:$I$4598,MATCH('Peptide Map'!AX20,'Mapping Summary'!$D$6:$D$4598,0))</f>
        <v>0</v>
      </c>
      <c r="AY21" s="34">
        <f t="array" ref="AY21">INDEX('Mapping Summary'!$I$6:$I$4598,MATCH('Peptide Map'!AY20,'Mapping Summary'!$D$6:$D$4598,0))</f>
        <v>0</v>
      </c>
      <c r="AZ21" s="34">
        <f t="array" ref="AZ21">INDEX('Mapping Summary'!$I$6:$I$4598,MATCH('Peptide Map'!AZ20,'Mapping Summary'!$D$6:$D$4598,0))</f>
        <v>0</v>
      </c>
      <c r="BA21" s="34">
        <f t="array" ref="BA21">INDEX('Mapping Summary'!$I$6:$I$4598,MATCH('Peptide Map'!BA20,'Mapping Summary'!$D$6:$D$4598,0))</f>
        <v>0</v>
      </c>
      <c r="BB21" s="34">
        <f t="array" ref="BB21">INDEX('Mapping Summary'!$I$6:$I$4598,MATCH('Peptide Map'!BB20,'Mapping Summary'!$D$6:$D$4598,0))</f>
        <v>0</v>
      </c>
      <c r="BC21" s="34">
        <f t="array" ref="BC21">INDEX('Mapping Summary'!$I$6:$I$4598,MATCH('Peptide Map'!BC20,'Mapping Summary'!$D$6:$D$4598,0))</f>
        <v>0</v>
      </c>
      <c r="BD21" s="34">
        <f t="array" ref="BD21">INDEX('Mapping Summary'!$I$6:$I$4598,MATCH('Peptide Map'!BD20,'Mapping Summary'!$D$6:$D$4598,0))</f>
        <v>0</v>
      </c>
      <c r="BE21" s="34">
        <f t="array" ref="BE21">INDEX('Mapping Summary'!$I$6:$I$4598,MATCH('Peptide Map'!BE20,'Mapping Summary'!$D$6:$D$4598,0))</f>
        <v>0</v>
      </c>
      <c r="BF21" s="34">
        <f t="array" ref="BF21">INDEX('Mapping Summary'!$I$6:$I$4598,MATCH('Peptide Map'!BF20,'Mapping Summary'!$D$6:$D$4598,0))</f>
        <v>0</v>
      </c>
      <c r="BG21" s="34">
        <f t="array" ref="BG21">INDEX('Mapping Summary'!$I$6:$I$4598,MATCH('Peptide Map'!BG20,'Mapping Summary'!$D$6:$D$4598,0))</f>
        <v>0</v>
      </c>
      <c r="BH21" s="34">
        <f t="array" ref="BH21">INDEX('Mapping Summary'!$I$6:$I$4598,MATCH('Peptide Map'!BH20,'Mapping Summary'!$D$6:$D$4598,0))</f>
        <v>0</v>
      </c>
      <c r="BI21" s="34">
        <f t="array" ref="BI21">INDEX('Mapping Summary'!$I$6:$I$4598,MATCH('Peptide Map'!BI20,'Mapping Summary'!$D$6:$D$4598,0))</f>
        <v>3</v>
      </c>
      <c r="BJ21" s="34">
        <f t="array" ref="BJ21">INDEX('Mapping Summary'!$I$6:$I$4598,MATCH('Peptide Map'!BJ20,'Mapping Summary'!$D$6:$D$4598,0))</f>
        <v>0</v>
      </c>
      <c r="BK21" s="34">
        <f t="array" ref="BK21">INDEX('Mapping Summary'!$I$6:$I$4598,MATCH('Peptide Map'!BK20,'Mapping Summary'!$D$6:$D$4598,0))</f>
        <v>0</v>
      </c>
      <c r="BL21" s="34">
        <f t="array" ref="BL21">INDEX('Mapping Summary'!$I$6:$I$4598,MATCH('Peptide Map'!BL20,'Mapping Summary'!$D$6:$D$4598,0))</f>
        <v>0</v>
      </c>
      <c r="BM21" s="34">
        <f t="array" ref="BM21">INDEX('Mapping Summary'!$I$6:$I$4598,MATCH('Peptide Map'!BM20,'Mapping Summary'!$D$6:$D$4598,0))</f>
        <v>0</v>
      </c>
      <c r="BN21" s="34">
        <f t="array" ref="BN21">INDEX('Mapping Summary'!$I$6:$I$4598,MATCH('Peptide Map'!BN20,'Mapping Summary'!$D$6:$D$4598,0))</f>
        <v>0</v>
      </c>
      <c r="BO21" s="34">
        <f t="array" ref="BO21">INDEX('Mapping Summary'!$I$6:$I$4598,MATCH('Peptide Map'!BO20,'Mapping Summary'!$D$6:$D$4598,0))</f>
        <v>0</v>
      </c>
      <c r="BP21" s="34">
        <f t="array" ref="BP21">INDEX('Mapping Summary'!$I$6:$I$4598,MATCH('Peptide Map'!BP20,'Mapping Summary'!$D$6:$D$4598,0))</f>
        <v>0</v>
      </c>
      <c r="BQ21" s="7" t="s">
        <v>15</v>
      </c>
    </row>
    <row r="22" spans="1:69" ht="15" customHeight="1" x14ac:dyDescent="0.25">
      <c r="A22" s="10">
        <v>9</v>
      </c>
      <c r="B22" s="9" t="s">
        <v>13</v>
      </c>
      <c r="C22" s="34">
        <f t="array" ref="C22">INDEX('Mapping Summary'!$I$6:$I$4598,MATCH('Peptide Map'!C21,'Mapping Summary'!$D$6:$D$4598,0))</f>
        <v>0</v>
      </c>
      <c r="D22" s="34">
        <f t="array" ref="D22">INDEX('Mapping Summary'!$I$6:$I$4598,MATCH('Peptide Map'!D21,'Mapping Summary'!$D$6:$D$4598,0))</f>
        <v>0</v>
      </c>
      <c r="E22" s="34">
        <f t="array" ref="E22">INDEX('Mapping Summary'!$I$6:$I$4598,MATCH('Peptide Map'!E21,'Mapping Summary'!$D$6:$D$4598,0))</f>
        <v>0</v>
      </c>
      <c r="F22" s="34">
        <f t="array" ref="F22">INDEX('Mapping Summary'!$I$6:$I$4598,MATCH('Peptide Map'!F21,'Mapping Summary'!$D$6:$D$4598,0))</f>
        <v>0</v>
      </c>
      <c r="G22" s="34">
        <f t="array" ref="G22">INDEX('Mapping Summary'!$I$6:$I$4598,MATCH('Peptide Map'!G21,'Mapping Summary'!$D$6:$D$4598,0))</f>
        <v>0</v>
      </c>
      <c r="H22" s="34">
        <f t="array" ref="H22">INDEX('Mapping Summary'!$I$6:$I$4598,MATCH('Peptide Map'!H21,'Mapping Summary'!$D$6:$D$4598,0))</f>
        <v>0</v>
      </c>
      <c r="I22" s="34">
        <f t="array" ref="I22">INDEX('Mapping Summary'!$I$6:$I$4598,MATCH('Peptide Map'!I21,'Mapping Summary'!$D$6:$D$4598,0))</f>
        <v>0</v>
      </c>
      <c r="J22" s="34">
        <f t="array" ref="J22">INDEX('Mapping Summary'!$I$6:$I$4598,MATCH('Peptide Map'!J21,'Mapping Summary'!$D$6:$D$4598,0))</f>
        <v>0</v>
      </c>
      <c r="K22" s="34">
        <f t="array" ref="K22">INDEX('Mapping Summary'!$I$6:$I$4598,MATCH('Peptide Map'!K21,'Mapping Summary'!$D$6:$D$4598,0))</f>
        <v>0</v>
      </c>
      <c r="L22" s="34">
        <f t="array" ref="L22">INDEX('Mapping Summary'!$I$6:$I$4598,MATCH('Peptide Map'!L21,'Mapping Summary'!$D$6:$D$4598,0))</f>
        <v>0</v>
      </c>
      <c r="M22" s="34">
        <f t="array" ref="M22">INDEX('Mapping Summary'!$I$6:$I$4598,MATCH('Peptide Map'!M21,'Mapping Summary'!$D$6:$D$4598,0))</f>
        <v>0</v>
      </c>
      <c r="N22" s="34">
        <f t="array" ref="N22">INDEX('Mapping Summary'!$I$6:$I$4598,MATCH('Peptide Map'!N21,'Mapping Summary'!$D$6:$D$4598,0))</f>
        <v>0</v>
      </c>
      <c r="O22" s="34">
        <f t="array" ref="O22">INDEX('Mapping Summary'!$I$6:$I$4598,MATCH('Peptide Map'!O21,'Mapping Summary'!$D$6:$D$4598,0))</f>
        <v>0</v>
      </c>
      <c r="P22" s="34">
        <f t="array" ref="P22">INDEX('Mapping Summary'!$I$6:$I$4598,MATCH('Peptide Map'!P21,'Mapping Summary'!$D$6:$D$4598,0))</f>
        <v>0</v>
      </c>
      <c r="Q22" s="34">
        <f t="array" ref="Q22">INDEX('Mapping Summary'!$I$6:$I$4598,MATCH('Peptide Map'!Q21,'Mapping Summary'!$D$6:$D$4598,0))</f>
        <v>0</v>
      </c>
      <c r="R22" s="34">
        <f t="array" ref="R22">INDEX('Mapping Summary'!$I$6:$I$4598,MATCH('Peptide Map'!R21,'Mapping Summary'!$D$6:$D$4598,0))</f>
        <v>0</v>
      </c>
      <c r="S22" s="34">
        <f t="array" ref="S22">INDEX('Mapping Summary'!$I$6:$I$4598,MATCH('Peptide Map'!S21,'Mapping Summary'!$D$6:$D$4598,0))</f>
        <v>0</v>
      </c>
      <c r="T22" s="34">
        <f t="array" ref="T22">INDEX('Mapping Summary'!$I$6:$I$4598,MATCH('Peptide Map'!T21,'Mapping Summary'!$D$6:$D$4598,0))</f>
        <v>1</v>
      </c>
      <c r="U22" s="34">
        <f t="array" ref="U22">INDEX('Mapping Summary'!$I$6:$I$4598,MATCH('Peptide Map'!U21,'Mapping Summary'!$D$6:$D$4598,0))</f>
        <v>1</v>
      </c>
      <c r="V22" s="34">
        <f t="array" ref="V22">INDEX('Mapping Summary'!$I$6:$I$4598,MATCH('Peptide Map'!V21,'Mapping Summary'!$D$6:$D$4598,0))</f>
        <v>0</v>
      </c>
      <c r="W22" s="34">
        <f t="array" ref="W22">INDEX('Mapping Summary'!$I$6:$I$4598,MATCH('Peptide Map'!W21,'Mapping Summary'!$D$6:$D$4598,0))</f>
        <v>0</v>
      </c>
      <c r="X22" s="34">
        <f t="array" ref="X22">INDEX('Mapping Summary'!$I$6:$I$4598,MATCH('Peptide Map'!X21,'Mapping Summary'!$D$6:$D$4598,0))</f>
        <v>0</v>
      </c>
      <c r="Y22" s="34">
        <f t="array" ref="Y22">INDEX('Mapping Summary'!$I$6:$I$4598,MATCH('Peptide Map'!Y21,'Mapping Summary'!$D$6:$D$4598,0))</f>
        <v>0</v>
      </c>
      <c r="Z22" s="34">
        <f t="array" ref="Z22">INDEX('Mapping Summary'!$I$6:$I$4598,MATCH('Peptide Map'!Z21,'Mapping Summary'!$D$6:$D$4598,0))</f>
        <v>0</v>
      </c>
      <c r="AA22" s="34">
        <f t="array" ref="AA22">INDEX('Mapping Summary'!$I$6:$I$4598,MATCH('Peptide Map'!AA21,'Mapping Summary'!$D$6:$D$4598,0))</f>
        <v>0</v>
      </c>
      <c r="AB22" s="34">
        <f t="array" ref="AB22">INDEX('Mapping Summary'!$I$6:$I$4598,MATCH('Peptide Map'!AB21,'Mapping Summary'!$D$6:$D$4598,0))</f>
        <v>0</v>
      </c>
      <c r="AC22" s="34">
        <f t="array" ref="AC22">INDEX('Mapping Summary'!$I$6:$I$4598,MATCH('Peptide Map'!AC21,'Mapping Summary'!$D$6:$D$4598,0))</f>
        <v>2.5</v>
      </c>
      <c r="AD22" s="34">
        <f t="array" ref="AD22">INDEX('Mapping Summary'!$I$6:$I$4598,MATCH('Peptide Map'!AD21,'Mapping Summary'!$D$6:$D$4598,0))</f>
        <v>0</v>
      </c>
      <c r="AE22" s="34">
        <f t="array" ref="AE22">INDEX('Mapping Summary'!$I$6:$I$4598,MATCH('Peptide Map'!AE21,'Mapping Summary'!$D$6:$D$4598,0))</f>
        <v>0</v>
      </c>
      <c r="AF22" s="34">
        <f t="array" ref="AF22">INDEX('Mapping Summary'!$I$6:$I$4598,MATCH('Peptide Map'!AF21,'Mapping Summary'!$D$6:$D$4598,0))</f>
        <v>0</v>
      </c>
      <c r="AG22" s="34">
        <f t="array" ref="AG22">INDEX('Mapping Summary'!$I$6:$I$4598,MATCH('Peptide Map'!AG21,'Mapping Summary'!$D$6:$D$4598,0))</f>
        <v>0</v>
      </c>
      <c r="AH22" s="34">
        <f t="array" ref="AH22">INDEX('Mapping Summary'!$I$6:$I$4598,MATCH('Peptide Map'!AH21,'Mapping Summary'!$D$6:$D$4598,0))</f>
        <v>0</v>
      </c>
      <c r="AI22" s="34">
        <f t="array" ref="AI22">INDEX('Mapping Summary'!$I$6:$I$4598,MATCH('Peptide Map'!AI21,'Mapping Summary'!$D$6:$D$4598,0))</f>
        <v>0</v>
      </c>
      <c r="AJ22" s="34">
        <f t="array" ref="AJ22">INDEX('Mapping Summary'!$I$6:$I$4598,MATCH('Peptide Map'!AJ21,'Mapping Summary'!$D$6:$D$4598,0))</f>
        <v>0</v>
      </c>
      <c r="AK22" s="34">
        <f t="array" ref="AK22">INDEX('Mapping Summary'!$I$6:$I$4598,MATCH('Peptide Map'!AK21,'Mapping Summary'!$D$6:$D$4598,0))</f>
        <v>0</v>
      </c>
      <c r="AL22" s="34">
        <f t="array" ref="AL22">INDEX('Mapping Summary'!$I$6:$I$4598,MATCH('Peptide Map'!AL21,'Mapping Summary'!$D$6:$D$4598,0))</f>
        <v>0</v>
      </c>
      <c r="AM22" s="34">
        <f t="array" ref="AM22">INDEX('Mapping Summary'!$I$6:$I$4598,MATCH('Peptide Map'!AM21,'Mapping Summary'!$D$6:$D$4598,0))</f>
        <v>0</v>
      </c>
      <c r="AN22" s="34">
        <f t="array" ref="AN22">INDEX('Mapping Summary'!$I$6:$I$4598,MATCH('Peptide Map'!AN21,'Mapping Summary'!$D$6:$D$4598,0))</f>
        <v>0</v>
      </c>
      <c r="AO22" s="34">
        <f t="array" ref="AO22">INDEX('Mapping Summary'!$I$6:$I$4598,MATCH('Peptide Map'!AO21,'Mapping Summary'!$D$6:$D$4598,0))</f>
        <v>0</v>
      </c>
      <c r="AP22" s="34">
        <f t="array" ref="AP22">INDEX('Mapping Summary'!$I$6:$I$4598,MATCH('Peptide Map'!AP21,'Mapping Summary'!$D$6:$D$4598,0))</f>
        <v>0</v>
      </c>
      <c r="AQ22" s="34">
        <f t="array" ref="AQ22">INDEX('Mapping Summary'!$I$6:$I$4598,MATCH('Peptide Map'!AQ21,'Mapping Summary'!$D$6:$D$4598,0))</f>
        <v>1.5</v>
      </c>
      <c r="AR22" s="34">
        <f t="array" ref="AR22">INDEX('Mapping Summary'!$I$6:$I$4598,MATCH('Peptide Map'!AR21,'Mapping Summary'!$D$6:$D$4598,0))</f>
        <v>0</v>
      </c>
      <c r="AS22" s="34">
        <f t="array" ref="AS22">INDEX('Mapping Summary'!$I$6:$I$4598,MATCH('Peptide Map'!AS21,'Mapping Summary'!$D$6:$D$4598,0))</f>
        <v>0</v>
      </c>
      <c r="AT22" s="34">
        <f t="array" ref="AT22">INDEX('Mapping Summary'!$I$6:$I$4598,MATCH('Peptide Map'!AT21,'Mapping Summary'!$D$6:$D$4598,0))</f>
        <v>0.75</v>
      </c>
      <c r="AU22" s="34">
        <f t="array" ref="AU22">INDEX('Mapping Summary'!$I$6:$I$4598,MATCH('Peptide Map'!AU21,'Mapping Summary'!$D$6:$D$4598,0))</f>
        <v>0</v>
      </c>
      <c r="AV22" s="34">
        <f t="array" ref="AV22">INDEX('Mapping Summary'!$I$6:$I$4598,MATCH('Peptide Map'!AV21,'Mapping Summary'!$D$6:$D$4598,0))</f>
        <v>0</v>
      </c>
      <c r="AW22" s="34">
        <f t="array" ref="AW22">INDEX('Mapping Summary'!$I$6:$I$4598,MATCH('Peptide Map'!AW21,'Mapping Summary'!$D$6:$D$4598,0))</f>
        <v>0</v>
      </c>
      <c r="AX22" s="34">
        <f t="array" ref="AX22">INDEX('Mapping Summary'!$I$6:$I$4598,MATCH('Peptide Map'!AX21,'Mapping Summary'!$D$6:$D$4598,0))</f>
        <v>0</v>
      </c>
      <c r="AY22" s="34">
        <f t="array" ref="AY22">INDEX('Mapping Summary'!$I$6:$I$4598,MATCH('Peptide Map'!AY21,'Mapping Summary'!$D$6:$D$4598,0))</f>
        <v>0</v>
      </c>
      <c r="AZ22" s="34">
        <f t="array" ref="AZ22">INDEX('Mapping Summary'!$I$6:$I$4598,MATCH('Peptide Map'!AZ21,'Mapping Summary'!$D$6:$D$4598,0))</f>
        <v>4.25</v>
      </c>
      <c r="BA22" s="34">
        <f t="array" ref="BA22">INDEX('Mapping Summary'!$I$6:$I$4598,MATCH('Peptide Map'!BA21,'Mapping Summary'!$D$6:$D$4598,0))</f>
        <v>0</v>
      </c>
      <c r="BB22" s="34">
        <f t="array" ref="BB22">INDEX('Mapping Summary'!$I$6:$I$4598,MATCH('Peptide Map'!BB21,'Mapping Summary'!$D$6:$D$4598,0))</f>
        <v>0</v>
      </c>
      <c r="BC22" s="34">
        <f t="array" ref="BC22">INDEX('Mapping Summary'!$I$6:$I$4598,MATCH('Peptide Map'!BC21,'Mapping Summary'!$D$6:$D$4598,0))</f>
        <v>97.5</v>
      </c>
      <c r="BD22" s="34">
        <f t="array" ref="BD22">INDEX('Mapping Summary'!$I$6:$I$4598,MATCH('Peptide Map'!BD21,'Mapping Summary'!$D$6:$D$4598,0))</f>
        <v>4</v>
      </c>
      <c r="BE22" s="34">
        <f t="array" ref="BE22">INDEX('Mapping Summary'!$I$6:$I$4598,MATCH('Peptide Map'!BE21,'Mapping Summary'!$D$6:$D$4598,0))</f>
        <v>0</v>
      </c>
      <c r="BF22" s="34">
        <f t="array" ref="BF22">INDEX('Mapping Summary'!$I$6:$I$4598,MATCH('Peptide Map'!BF21,'Mapping Summary'!$D$6:$D$4598,0))</f>
        <v>0</v>
      </c>
      <c r="BG22" s="34">
        <f t="array" ref="BG22">INDEX('Mapping Summary'!$I$6:$I$4598,MATCH('Peptide Map'!BG21,'Mapping Summary'!$D$6:$D$4598,0))</f>
        <v>0</v>
      </c>
      <c r="BH22" s="34">
        <f t="array" ref="BH22">INDEX('Mapping Summary'!$I$6:$I$4598,MATCH('Peptide Map'!BH21,'Mapping Summary'!$D$6:$D$4598,0))</f>
        <v>0</v>
      </c>
      <c r="BI22" s="34">
        <f t="array" ref="BI22">INDEX('Mapping Summary'!$I$6:$I$4598,MATCH('Peptide Map'!BI21,'Mapping Summary'!$D$6:$D$4598,0))</f>
        <v>0</v>
      </c>
      <c r="BJ22" s="34">
        <f t="array" ref="BJ22">INDEX('Mapping Summary'!$I$6:$I$4598,MATCH('Peptide Map'!BJ21,'Mapping Summary'!$D$6:$D$4598,0))</f>
        <v>0</v>
      </c>
      <c r="BK22" s="34">
        <f t="array" ref="BK22">INDEX('Mapping Summary'!$I$6:$I$4598,MATCH('Peptide Map'!BK21,'Mapping Summary'!$D$6:$D$4598,0))</f>
        <v>0</v>
      </c>
      <c r="BL22" s="34">
        <f t="array" ref="BL22">INDEX('Mapping Summary'!$I$6:$I$4598,MATCH('Peptide Map'!BL21,'Mapping Summary'!$D$6:$D$4598,0))</f>
        <v>96.5</v>
      </c>
      <c r="BM22" s="34">
        <f t="array" ref="BM22">INDEX('Mapping Summary'!$I$6:$I$4598,MATCH('Peptide Map'!BM21,'Mapping Summary'!$D$6:$D$4598,0))</f>
        <v>0</v>
      </c>
      <c r="BN22" s="34">
        <f t="array" ref="BN22">INDEX('Mapping Summary'!$I$6:$I$4598,MATCH('Peptide Map'!BN21,'Mapping Summary'!$D$6:$D$4598,0))</f>
        <v>0</v>
      </c>
      <c r="BO22" s="34">
        <f t="array" ref="BO22">INDEX('Mapping Summary'!$I$6:$I$4598,MATCH('Peptide Map'!BO21,'Mapping Summary'!$D$6:$D$4598,0))</f>
        <v>0</v>
      </c>
      <c r="BP22" s="34">
        <f t="array" ref="BP22">INDEX('Mapping Summary'!$I$6:$I$4598,MATCH('Peptide Map'!BP21,'Mapping Summary'!$D$6:$D$4598,0))</f>
        <v>0</v>
      </c>
      <c r="BQ22" s="9" t="s">
        <v>13</v>
      </c>
    </row>
    <row r="23" spans="1:69" ht="15" customHeight="1" x14ac:dyDescent="0.25">
      <c r="A23" s="10">
        <v>10</v>
      </c>
      <c r="B23" s="7" t="s">
        <v>15</v>
      </c>
      <c r="C23" s="34">
        <f t="array" ref="C23">INDEX('Mapping Summary'!$I$6:$I$4598,MATCH('Peptide Map'!C22,'Mapping Summary'!$D$6:$D$4598,0))</f>
        <v>0</v>
      </c>
      <c r="D23" s="34">
        <f t="array" ref="D23">INDEX('Mapping Summary'!$I$6:$I$4598,MATCH('Peptide Map'!D22,'Mapping Summary'!$D$6:$D$4598,0))</f>
        <v>0</v>
      </c>
      <c r="E23" s="34">
        <f t="array" ref="E23">INDEX('Mapping Summary'!$I$6:$I$4598,MATCH('Peptide Map'!E22,'Mapping Summary'!$D$6:$D$4598,0))</f>
        <v>0</v>
      </c>
      <c r="F23" s="34">
        <f t="array" ref="F23">INDEX('Mapping Summary'!$I$6:$I$4598,MATCH('Peptide Map'!F22,'Mapping Summary'!$D$6:$D$4598,0))</f>
        <v>0</v>
      </c>
      <c r="G23" s="34">
        <f t="array" ref="G23">INDEX('Mapping Summary'!$I$6:$I$4598,MATCH('Peptide Map'!G22,'Mapping Summary'!$D$6:$D$4598,0))</f>
        <v>0</v>
      </c>
      <c r="H23" s="34">
        <f t="array" ref="H23">INDEX('Mapping Summary'!$I$6:$I$4598,MATCH('Peptide Map'!H22,'Mapping Summary'!$D$6:$D$4598,0))</f>
        <v>0</v>
      </c>
      <c r="I23" s="34">
        <f t="array" ref="I23">INDEX('Mapping Summary'!$I$6:$I$4598,MATCH('Peptide Map'!I22,'Mapping Summary'!$D$6:$D$4598,0))</f>
        <v>0</v>
      </c>
      <c r="J23" s="34">
        <f t="array" ref="J23">INDEX('Mapping Summary'!$I$6:$I$4598,MATCH('Peptide Map'!J22,'Mapping Summary'!$D$6:$D$4598,0))</f>
        <v>0</v>
      </c>
      <c r="K23" s="34">
        <f t="array" ref="K23">INDEX('Mapping Summary'!$I$6:$I$4598,MATCH('Peptide Map'!K22,'Mapping Summary'!$D$6:$D$4598,0))</f>
        <v>0</v>
      </c>
      <c r="L23" s="34">
        <f t="array" ref="L23">INDEX('Mapping Summary'!$I$6:$I$4598,MATCH('Peptide Map'!L22,'Mapping Summary'!$D$6:$D$4598,0))</f>
        <v>0</v>
      </c>
      <c r="M23" s="34">
        <f t="array" ref="M23">INDEX('Mapping Summary'!$I$6:$I$4598,MATCH('Peptide Map'!M22,'Mapping Summary'!$D$6:$D$4598,0))</f>
        <v>0</v>
      </c>
      <c r="N23" s="34">
        <f t="array" ref="N23">INDEX('Mapping Summary'!$I$6:$I$4598,MATCH('Peptide Map'!N22,'Mapping Summary'!$D$6:$D$4598,0))</f>
        <v>0</v>
      </c>
      <c r="O23" s="34">
        <f t="array" ref="O23">INDEX('Mapping Summary'!$I$6:$I$4598,MATCH('Peptide Map'!O22,'Mapping Summary'!$D$6:$D$4598,0))</f>
        <v>0</v>
      </c>
      <c r="P23" s="34">
        <f t="array" ref="P23">INDEX('Mapping Summary'!$I$6:$I$4598,MATCH('Peptide Map'!P22,'Mapping Summary'!$D$6:$D$4598,0))</f>
        <v>0</v>
      </c>
      <c r="Q23" s="34">
        <f t="array" ref="Q23">INDEX('Mapping Summary'!$I$6:$I$4598,MATCH('Peptide Map'!Q22,'Mapping Summary'!$D$6:$D$4598,0))</f>
        <v>0</v>
      </c>
      <c r="R23" s="34">
        <f t="array" ref="R23">INDEX('Mapping Summary'!$I$6:$I$4598,MATCH('Peptide Map'!R22,'Mapping Summary'!$D$6:$D$4598,0))</f>
        <v>0</v>
      </c>
      <c r="S23" s="34">
        <f t="array" ref="S23">INDEX('Mapping Summary'!$I$6:$I$4598,MATCH('Peptide Map'!S22,'Mapping Summary'!$D$6:$D$4598,0))</f>
        <v>0</v>
      </c>
      <c r="T23" s="34">
        <f t="array" ref="T23">INDEX('Mapping Summary'!$I$6:$I$4598,MATCH('Peptide Map'!T22,'Mapping Summary'!$D$6:$D$4598,0))</f>
        <v>1</v>
      </c>
      <c r="U23" s="34">
        <f t="array" ref="U23">INDEX('Mapping Summary'!$I$6:$I$4598,MATCH('Peptide Map'!U22,'Mapping Summary'!$D$6:$D$4598,0))</f>
        <v>1</v>
      </c>
      <c r="V23" s="34">
        <f t="array" ref="V23">INDEX('Mapping Summary'!$I$6:$I$4598,MATCH('Peptide Map'!V22,'Mapping Summary'!$D$6:$D$4598,0))</f>
        <v>0</v>
      </c>
      <c r="W23" s="34">
        <f t="array" ref="W23">INDEX('Mapping Summary'!$I$6:$I$4598,MATCH('Peptide Map'!W22,'Mapping Summary'!$D$6:$D$4598,0))</f>
        <v>0</v>
      </c>
      <c r="X23" s="34">
        <f t="array" ref="X23">INDEX('Mapping Summary'!$I$6:$I$4598,MATCH('Peptide Map'!X22,'Mapping Summary'!$D$6:$D$4598,0))</f>
        <v>0</v>
      </c>
      <c r="Y23" s="34">
        <f t="array" ref="Y23">INDEX('Mapping Summary'!$I$6:$I$4598,MATCH('Peptide Map'!Y22,'Mapping Summary'!$D$6:$D$4598,0))</f>
        <v>0</v>
      </c>
      <c r="Z23" s="34">
        <f t="array" ref="Z23">INDEX('Mapping Summary'!$I$6:$I$4598,MATCH('Peptide Map'!Z22,'Mapping Summary'!$D$6:$D$4598,0))</f>
        <v>0</v>
      </c>
      <c r="AA23" s="34">
        <f t="array" ref="AA23">INDEX('Mapping Summary'!$I$6:$I$4598,MATCH('Peptide Map'!AA22,'Mapping Summary'!$D$6:$D$4598,0))</f>
        <v>0</v>
      </c>
      <c r="AB23" s="34">
        <f t="array" ref="AB23">INDEX('Mapping Summary'!$I$6:$I$4598,MATCH('Peptide Map'!AB22,'Mapping Summary'!$D$6:$D$4598,0))</f>
        <v>0</v>
      </c>
      <c r="AC23" s="34">
        <f t="array" ref="AC23">INDEX('Mapping Summary'!$I$6:$I$4598,MATCH('Peptide Map'!AC22,'Mapping Summary'!$D$6:$D$4598,0))</f>
        <v>2.5</v>
      </c>
      <c r="AD23" s="34">
        <f t="array" ref="AD23">INDEX('Mapping Summary'!$I$6:$I$4598,MATCH('Peptide Map'!AD22,'Mapping Summary'!$D$6:$D$4598,0))</f>
        <v>0</v>
      </c>
      <c r="AE23" s="34">
        <f t="array" ref="AE23">INDEX('Mapping Summary'!$I$6:$I$4598,MATCH('Peptide Map'!AE22,'Mapping Summary'!$D$6:$D$4598,0))</f>
        <v>0</v>
      </c>
      <c r="AF23" s="34">
        <f t="array" ref="AF23">INDEX('Mapping Summary'!$I$6:$I$4598,MATCH('Peptide Map'!AF22,'Mapping Summary'!$D$6:$D$4598,0))</f>
        <v>0</v>
      </c>
      <c r="AG23" s="34">
        <f t="array" ref="AG23">INDEX('Mapping Summary'!$I$6:$I$4598,MATCH('Peptide Map'!AG22,'Mapping Summary'!$D$6:$D$4598,0))</f>
        <v>0</v>
      </c>
      <c r="AH23" s="34">
        <f t="array" ref="AH23">INDEX('Mapping Summary'!$I$6:$I$4598,MATCH('Peptide Map'!AH22,'Mapping Summary'!$D$6:$D$4598,0))</f>
        <v>0</v>
      </c>
      <c r="AI23" s="34">
        <f t="array" ref="AI23">INDEX('Mapping Summary'!$I$6:$I$4598,MATCH('Peptide Map'!AI22,'Mapping Summary'!$D$6:$D$4598,0))</f>
        <v>0</v>
      </c>
      <c r="AJ23" s="34">
        <f t="array" ref="AJ23">INDEX('Mapping Summary'!$I$6:$I$4598,MATCH('Peptide Map'!AJ22,'Mapping Summary'!$D$6:$D$4598,0))</f>
        <v>0</v>
      </c>
      <c r="AK23" s="34">
        <f t="array" ref="AK23">INDEX('Mapping Summary'!$I$6:$I$4598,MATCH('Peptide Map'!AK22,'Mapping Summary'!$D$6:$D$4598,0))</f>
        <v>0</v>
      </c>
      <c r="AL23" s="34">
        <f t="array" ref="AL23">INDEX('Mapping Summary'!$I$6:$I$4598,MATCH('Peptide Map'!AL22,'Mapping Summary'!$D$6:$D$4598,0))</f>
        <v>0</v>
      </c>
      <c r="AM23" s="34">
        <f t="array" ref="AM23">INDEX('Mapping Summary'!$I$6:$I$4598,MATCH('Peptide Map'!AM22,'Mapping Summary'!$D$6:$D$4598,0))</f>
        <v>0</v>
      </c>
      <c r="AN23" s="34">
        <f t="array" ref="AN23">INDEX('Mapping Summary'!$I$6:$I$4598,MATCH('Peptide Map'!AN22,'Mapping Summary'!$D$6:$D$4598,0))</f>
        <v>0</v>
      </c>
      <c r="AO23" s="34">
        <f t="array" ref="AO23">INDEX('Mapping Summary'!$I$6:$I$4598,MATCH('Peptide Map'!AO22,'Mapping Summary'!$D$6:$D$4598,0))</f>
        <v>0</v>
      </c>
      <c r="AP23" s="34">
        <f t="array" ref="AP23">INDEX('Mapping Summary'!$I$6:$I$4598,MATCH('Peptide Map'!AP22,'Mapping Summary'!$D$6:$D$4598,0))</f>
        <v>0</v>
      </c>
      <c r="AQ23" s="34">
        <f t="array" ref="AQ23">INDEX('Mapping Summary'!$I$6:$I$4598,MATCH('Peptide Map'!AQ22,'Mapping Summary'!$D$6:$D$4598,0))</f>
        <v>1.5</v>
      </c>
      <c r="AR23" s="34">
        <f t="array" ref="AR23">INDEX('Mapping Summary'!$I$6:$I$4598,MATCH('Peptide Map'!AR22,'Mapping Summary'!$D$6:$D$4598,0))</f>
        <v>0</v>
      </c>
      <c r="AS23" s="34">
        <f t="array" ref="AS23">INDEX('Mapping Summary'!$I$6:$I$4598,MATCH('Peptide Map'!AS22,'Mapping Summary'!$D$6:$D$4598,0))</f>
        <v>0</v>
      </c>
      <c r="AT23" s="34">
        <f t="array" ref="AT23">INDEX('Mapping Summary'!$I$6:$I$4598,MATCH('Peptide Map'!AT22,'Mapping Summary'!$D$6:$D$4598,0))</f>
        <v>0.75</v>
      </c>
      <c r="AU23" s="34">
        <f t="array" ref="AU23">INDEX('Mapping Summary'!$I$6:$I$4598,MATCH('Peptide Map'!AU22,'Mapping Summary'!$D$6:$D$4598,0))</f>
        <v>0</v>
      </c>
      <c r="AV23" s="34">
        <f t="array" ref="AV23">INDEX('Mapping Summary'!$I$6:$I$4598,MATCH('Peptide Map'!AV22,'Mapping Summary'!$D$6:$D$4598,0))</f>
        <v>0</v>
      </c>
      <c r="AW23" s="34">
        <f t="array" ref="AW23">INDEX('Mapping Summary'!$I$6:$I$4598,MATCH('Peptide Map'!AW22,'Mapping Summary'!$D$6:$D$4598,0))</f>
        <v>0</v>
      </c>
      <c r="AX23" s="34">
        <f t="array" ref="AX23">INDEX('Mapping Summary'!$I$6:$I$4598,MATCH('Peptide Map'!AX22,'Mapping Summary'!$D$6:$D$4598,0))</f>
        <v>0</v>
      </c>
      <c r="AY23" s="34">
        <f t="array" ref="AY23">INDEX('Mapping Summary'!$I$6:$I$4598,MATCH('Peptide Map'!AY22,'Mapping Summary'!$D$6:$D$4598,0))</f>
        <v>0</v>
      </c>
      <c r="AZ23" s="34">
        <f t="array" ref="AZ23">INDEX('Mapping Summary'!$I$6:$I$4598,MATCH('Peptide Map'!AZ22,'Mapping Summary'!$D$6:$D$4598,0))</f>
        <v>4.25</v>
      </c>
      <c r="BA23" s="34">
        <f t="array" ref="BA23">INDEX('Mapping Summary'!$I$6:$I$4598,MATCH('Peptide Map'!BA22,'Mapping Summary'!$D$6:$D$4598,0))</f>
        <v>0</v>
      </c>
      <c r="BB23" s="34">
        <f t="array" ref="BB23">INDEX('Mapping Summary'!$I$6:$I$4598,MATCH('Peptide Map'!BB22,'Mapping Summary'!$D$6:$D$4598,0))</f>
        <v>0</v>
      </c>
      <c r="BC23" s="34">
        <f t="array" ref="BC23">INDEX('Mapping Summary'!$I$6:$I$4598,MATCH('Peptide Map'!BC22,'Mapping Summary'!$D$6:$D$4598,0))</f>
        <v>97.5</v>
      </c>
      <c r="BD23" s="34">
        <f t="array" ref="BD23">INDEX('Mapping Summary'!$I$6:$I$4598,MATCH('Peptide Map'!BD22,'Mapping Summary'!$D$6:$D$4598,0))</f>
        <v>4</v>
      </c>
      <c r="BE23" s="34">
        <f t="array" ref="BE23">INDEX('Mapping Summary'!$I$6:$I$4598,MATCH('Peptide Map'!BE22,'Mapping Summary'!$D$6:$D$4598,0))</f>
        <v>0</v>
      </c>
      <c r="BF23" s="34">
        <f t="array" ref="BF23">INDEX('Mapping Summary'!$I$6:$I$4598,MATCH('Peptide Map'!BF22,'Mapping Summary'!$D$6:$D$4598,0))</f>
        <v>0</v>
      </c>
      <c r="BG23" s="34">
        <f t="array" ref="BG23">INDEX('Mapping Summary'!$I$6:$I$4598,MATCH('Peptide Map'!BG22,'Mapping Summary'!$D$6:$D$4598,0))</f>
        <v>0</v>
      </c>
      <c r="BH23" s="34">
        <f t="array" ref="BH23">INDEX('Mapping Summary'!$I$6:$I$4598,MATCH('Peptide Map'!BH22,'Mapping Summary'!$D$6:$D$4598,0))</f>
        <v>0</v>
      </c>
      <c r="BI23" s="34">
        <f t="array" ref="BI23">INDEX('Mapping Summary'!$I$6:$I$4598,MATCH('Peptide Map'!BI22,'Mapping Summary'!$D$6:$D$4598,0))</f>
        <v>0</v>
      </c>
      <c r="BJ23" s="34">
        <f t="array" ref="BJ23">INDEX('Mapping Summary'!$I$6:$I$4598,MATCH('Peptide Map'!BJ22,'Mapping Summary'!$D$6:$D$4598,0))</f>
        <v>0</v>
      </c>
      <c r="BK23" s="34">
        <f t="array" ref="BK23">INDEX('Mapping Summary'!$I$6:$I$4598,MATCH('Peptide Map'!BK22,'Mapping Summary'!$D$6:$D$4598,0))</f>
        <v>0</v>
      </c>
      <c r="BL23" s="34">
        <f t="array" ref="BL23">INDEX('Mapping Summary'!$I$6:$I$4598,MATCH('Peptide Map'!BL22,'Mapping Summary'!$D$6:$D$4598,0))</f>
        <v>96.5</v>
      </c>
      <c r="BM23" s="34">
        <f t="array" ref="BM23">INDEX('Mapping Summary'!$I$6:$I$4598,MATCH('Peptide Map'!BM22,'Mapping Summary'!$D$6:$D$4598,0))</f>
        <v>0</v>
      </c>
      <c r="BN23" s="34">
        <f t="array" ref="BN23">INDEX('Mapping Summary'!$I$6:$I$4598,MATCH('Peptide Map'!BN22,'Mapping Summary'!$D$6:$D$4598,0))</f>
        <v>0</v>
      </c>
      <c r="BO23" s="34">
        <f t="array" ref="BO23">INDEX('Mapping Summary'!$I$6:$I$4598,MATCH('Peptide Map'!BO22,'Mapping Summary'!$D$6:$D$4598,0))</f>
        <v>0</v>
      </c>
      <c r="BP23" s="34">
        <f t="array" ref="BP23">INDEX('Mapping Summary'!$I$6:$I$4598,MATCH('Peptide Map'!BP22,'Mapping Summary'!$D$6:$D$4598,0))</f>
        <v>0</v>
      </c>
      <c r="BQ23" s="7" t="s">
        <v>15</v>
      </c>
    </row>
    <row r="24" spans="1:69" ht="15" customHeight="1" x14ac:dyDescent="0.25">
      <c r="A24" s="10">
        <v>11</v>
      </c>
      <c r="B24" s="9" t="s">
        <v>13</v>
      </c>
      <c r="C24" s="34">
        <f t="array" ref="C24">INDEX('Mapping Summary'!$I$6:$I$4598,MATCH('Peptide Map'!C23,'Mapping Summary'!$D$6:$D$4598,0))</f>
        <v>0</v>
      </c>
      <c r="D24" s="34">
        <f t="array" ref="D24">INDEX('Mapping Summary'!$I$6:$I$4598,MATCH('Peptide Map'!D23,'Mapping Summary'!$D$6:$D$4598,0))</f>
        <v>2.5</v>
      </c>
      <c r="E24" s="34">
        <f t="array" ref="E24">INDEX('Mapping Summary'!$I$6:$I$4598,MATCH('Peptide Map'!E23,'Mapping Summary'!$D$6:$D$4598,0))</f>
        <v>0</v>
      </c>
      <c r="F24" s="34">
        <f t="array" ref="F24">INDEX('Mapping Summary'!$I$6:$I$4598,MATCH('Peptide Map'!F23,'Mapping Summary'!$D$6:$D$4598,0))</f>
        <v>0</v>
      </c>
      <c r="G24" s="34">
        <f t="array" ref="G24">INDEX('Mapping Summary'!$I$6:$I$4598,MATCH('Peptide Map'!G23,'Mapping Summary'!$D$6:$D$4598,0))</f>
        <v>0</v>
      </c>
      <c r="H24" s="34">
        <f t="array" ref="H24">INDEX('Mapping Summary'!$I$6:$I$4598,MATCH('Peptide Map'!H23,'Mapping Summary'!$D$6:$D$4598,0))</f>
        <v>181.25</v>
      </c>
      <c r="I24" s="34">
        <f t="array" ref="I24">INDEX('Mapping Summary'!$I$6:$I$4598,MATCH('Peptide Map'!I23,'Mapping Summary'!$D$6:$D$4598,0))</f>
        <v>0</v>
      </c>
      <c r="J24" s="34">
        <f t="array" ref="J24">INDEX('Mapping Summary'!$I$6:$I$4598,MATCH('Peptide Map'!J23,'Mapping Summary'!$D$6:$D$4598,0))</f>
        <v>0</v>
      </c>
      <c r="K24" s="34">
        <f t="array" ref="K24">INDEX('Mapping Summary'!$I$6:$I$4598,MATCH('Peptide Map'!K23,'Mapping Summary'!$D$6:$D$4598,0))</f>
        <v>0</v>
      </c>
      <c r="L24" s="34">
        <f t="array" ref="L24">INDEX('Mapping Summary'!$I$6:$I$4598,MATCH('Peptide Map'!L23,'Mapping Summary'!$D$6:$D$4598,0))</f>
        <v>0</v>
      </c>
      <c r="M24" s="34">
        <f t="array" ref="M24">INDEX('Mapping Summary'!$I$6:$I$4598,MATCH('Peptide Map'!M23,'Mapping Summary'!$D$6:$D$4598,0))</f>
        <v>0</v>
      </c>
      <c r="N24" s="34">
        <f t="array" ref="N24">INDEX('Mapping Summary'!$I$6:$I$4598,MATCH('Peptide Map'!N23,'Mapping Summary'!$D$6:$D$4598,0))</f>
        <v>0</v>
      </c>
      <c r="O24" s="34">
        <f t="array" ref="O24">INDEX('Mapping Summary'!$I$6:$I$4598,MATCH('Peptide Map'!O23,'Mapping Summary'!$D$6:$D$4598,0))</f>
        <v>0</v>
      </c>
      <c r="P24" s="34">
        <f t="array" ref="P24">INDEX('Mapping Summary'!$I$6:$I$4598,MATCH('Peptide Map'!P23,'Mapping Summary'!$D$6:$D$4598,0))</f>
        <v>0</v>
      </c>
      <c r="Q24" s="34">
        <f t="array" ref="Q24">INDEX('Mapping Summary'!$I$6:$I$4598,MATCH('Peptide Map'!Q23,'Mapping Summary'!$D$6:$D$4598,0))</f>
        <v>0</v>
      </c>
      <c r="R24" s="34">
        <f t="array" ref="R24">INDEX('Mapping Summary'!$I$6:$I$4598,MATCH('Peptide Map'!R23,'Mapping Summary'!$D$6:$D$4598,0))</f>
        <v>0</v>
      </c>
      <c r="S24" s="34">
        <f t="array" ref="S24">INDEX('Mapping Summary'!$I$6:$I$4598,MATCH('Peptide Map'!S23,'Mapping Summary'!$D$6:$D$4598,0))</f>
        <v>101.75</v>
      </c>
      <c r="T24" s="34">
        <f t="array" ref="T24">INDEX('Mapping Summary'!$I$6:$I$4598,MATCH('Peptide Map'!T23,'Mapping Summary'!$D$6:$D$4598,0))</f>
        <v>0</v>
      </c>
      <c r="U24" s="34">
        <f t="array" ref="U24">INDEX('Mapping Summary'!$I$6:$I$4598,MATCH('Peptide Map'!U23,'Mapping Summary'!$D$6:$D$4598,0))</f>
        <v>385</v>
      </c>
      <c r="V24" s="34">
        <f t="array" ref="V24">INDEX('Mapping Summary'!$I$6:$I$4598,MATCH('Peptide Map'!V23,'Mapping Summary'!$D$6:$D$4598,0))</f>
        <v>0</v>
      </c>
      <c r="W24" s="34">
        <f t="array" ref="W24">INDEX('Mapping Summary'!$I$6:$I$4598,MATCH('Peptide Map'!W23,'Mapping Summary'!$D$6:$D$4598,0))</f>
        <v>0</v>
      </c>
      <c r="X24" s="34">
        <f t="array" ref="X24">INDEX('Mapping Summary'!$I$6:$I$4598,MATCH('Peptide Map'!X23,'Mapping Summary'!$D$6:$D$4598,0))</f>
        <v>0</v>
      </c>
      <c r="Y24" s="34">
        <f t="array" ref="Y24">INDEX('Mapping Summary'!$I$6:$I$4598,MATCH('Peptide Map'!Y23,'Mapping Summary'!$D$6:$D$4598,0))</f>
        <v>70.5</v>
      </c>
      <c r="Z24" s="34">
        <f t="array" ref="Z24">INDEX('Mapping Summary'!$I$6:$I$4598,MATCH('Peptide Map'!Z23,'Mapping Summary'!$D$6:$D$4598,0))</f>
        <v>0</v>
      </c>
      <c r="AA24" s="34">
        <f t="array" ref="AA24">INDEX('Mapping Summary'!$I$6:$I$4598,MATCH('Peptide Map'!AA23,'Mapping Summary'!$D$6:$D$4598,0))</f>
        <v>0</v>
      </c>
      <c r="AB24" s="34">
        <f t="array" ref="AB24">INDEX('Mapping Summary'!$I$6:$I$4598,MATCH('Peptide Map'!AB23,'Mapping Summary'!$D$6:$D$4598,0))</f>
        <v>0</v>
      </c>
      <c r="AC24" s="34">
        <f t="array" ref="AC24">INDEX('Mapping Summary'!$I$6:$I$4598,MATCH('Peptide Map'!AC23,'Mapping Summary'!$D$6:$D$4598,0))</f>
        <v>0</v>
      </c>
      <c r="AD24" s="34">
        <f t="array" ref="AD24">INDEX('Mapping Summary'!$I$6:$I$4598,MATCH('Peptide Map'!AD23,'Mapping Summary'!$D$6:$D$4598,0))</f>
        <v>0</v>
      </c>
      <c r="AE24" s="34">
        <f t="array" ref="AE24">INDEX('Mapping Summary'!$I$6:$I$4598,MATCH('Peptide Map'!AE23,'Mapping Summary'!$D$6:$D$4598,0))</f>
        <v>0</v>
      </c>
      <c r="AF24" s="34">
        <f t="array" ref="AF24">INDEX('Mapping Summary'!$I$6:$I$4598,MATCH('Peptide Map'!AF23,'Mapping Summary'!$D$6:$D$4598,0))</f>
        <v>0</v>
      </c>
      <c r="AG24" s="34">
        <f t="array" ref="AG24">INDEX('Mapping Summary'!$I$6:$I$4598,MATCH('Peptide Map'!AG23,'Mapping Summary'!$D$6:$D$4598,0))</f>
        <v>0</v>
      </c>
      <c r="AH24" s="34">
        <f t="array" ref="AH24">INDEX('Mapping Summary'!$I$6:$I$4598,MATCH('Peptide Map'!AH23,'Mapping Summary'!$D$6:$D$4598,0))</f>
        <v>0</v>
      </c>
      <c r="AI24" s="34">
        <f t="array" ref="AI24">INDEX('Mapping Summary'!$I$6:$I$4598,MATCH('Peptide Map'!AI23,'Mapping Summary'!$D$6:$D$4598,0))</f>
        <v>0</v>
      </c>
      <c r="AJ24" s="34">
        <f t="array" ref="AJ24">INDEX('Mapping Summary'!$I$6:$I$4598,MATCH('Peptide Map'!AJ23,'Mapping Summary'!$D$6:$D$4598,0))</f>
        <v>3</v>
      </c>
      <c r="AK24" s="34">
        <f t="array" ref="AK24">INDEX('Mapping Summary'!$I$6:$I$4598,MATCH('Peptide Map'!AK23,'Mapping Summary'!$D$6:$D$4598,0))</f>
        <v>0</v>
      </c>
      <c r="AL24" s="34">
        <f t="array" ref="AL24">INDEX('Mapping Summary'!$I$6:$I$4598,MATCH('Peptide Map'!AL23,'Mapping Summary'!$D$6:$D$4598,0))</f>
        <v>2.75</v>
      </c>
      <c r="AM24" s="34">
        <f t="array" ref="AM24">INDEX('Mapping Summary'!$I$6:$I$4598,MATCH('Peptide Map'!AM23,'Mapping Summary'!$D$6:$D$4598,0))</f>
        <v>0</v>
      </c>
      <c r="AN24" s="34">
        <f t="array" ref="AN24">INDEX('Mapping Summary'!$I$6:$I$4598,MATCH('Peptide Map'!AN23,'Mapping Summary'!$D$6:$D$4598,0))</f>
        <v>0</v>
      </c>
      <c r="AO24" s="34">
        <f t="array" ref="AO24">INDEX('Mapping Summary'!$I$6:$I$4598,MATCH('Peptide Map'!AO23,'Mapping Summary'!$D$6:$D$4598,0))</f>
        <v>0</v>
      </c>
      <c r="AP24" s="34">
        <f t="array" ref="AP24">INDEX('Mapping Summary'!$I$6:$I$4598,MATCH('Peptide Map'!AP23,'Mapping Summary'!$D$6:$D$4598,0))</f>
        <v>0</v>
      </c>
      <c r="AQ24" s="34">
        <f t="array" ref="AQ24">INDEX('Mapping Summary'!$I$6:$I$4598,MATCH('Peptide Map'!AQ23,'Mapping Summary'!$D$6:$D$4598,0))</f>
        <v>0</v>
      </c>
      <c r="AR24" s="34">
        <f t="array" ref="AR24">INDEX('Mapping Summary'!$I$6:$I$4598,MATCH('Peptide Map'!AR23,'Mapping Summary'!$D$6:$D$4598,0))</f>
        <v>0</v>
      </c>
      <c r="AS24" s="34">
        <f t="array" ref="AS24">INDEX('Mapping Summary'!$I$6:$I$4598,MATCH('Peptide Map'!AS23,'Mapping Summary'!$D$6:$D$4598,0))</f>
        <v>0</v>
      </c>
      <c r="AT24" s="34">
        <f t="array" ref="AT24">INDEX('Mapping Summary'!$I$6:$I$4598,MATCH('Peptide Map'!AT23,'Mapping Summary'!$D$6:$D$4598,0))</f>
        <v>0</v>
      </c>
      <c r="AU24" s="34">
        <f t="array" ref="AU24">INDEX('Mapping Summary'!$I$6:$I$4598,MATCH('Peptide Map'!AU23,'Mapping Summary'!$D$6:$D$4598,0))</f>
        <v>3.5</v>
      </c>
      <c r="AV24" s="34">
        <f t="array" ref="AV24">INDEX('Mapping Summary'!$I$6:$I$4598,MATCH('Peptide Map'!AV23,'Mapping Summary'!$D$6:$D$4598,0))</f>
        <v>0</v>
      </c>
      <c r="AW24" s="34">
        <f t="array" ref="AW24">INDEX('Mapping Summary'!$I$6:$I$4598,MATCH('Peptide Map'!AW23,'Mapping Summary'!$D$6:$D$4598,0))</f>
        <v>0</v>
      </c>
      <c r="AX24" s="34">
        <f t="array" ref="AX24">INDEX('Mapping Summary'!$I$6:$I$4598,MATCH('Peptide Map'!AX23,'Mapping Summary'!$D$6:$D$4598,0))</f>
        <v>0</v>
      </c>
      <c r="AY24" s="34">
        <f t="array" ref="AY24">INDEX('Mapping Summary'!$I$6:$I$4598,MATCH('Peptide Map'!AY23,'Mapping Summary'!$D$6:$D$4598,0))</f>
        <v>0</v>
      </c>
      <c r="AZ24" s="34">
        <f t="array" ref="AZ24">INDEX('Mapping Summary'!$I$6:$I$4598,MATCH('Peptide Map'!AZ23,'Mapping Summary'!$D$6:$D$4598,0))</f>
        <v>0</v>
      </c>
      <c r="BA24" s="34">
        <f t="array" ref="BA24">INDEX('Mapping Summary'!$I$6:$I$4598,MATCH('Peptide Map'!BA23,'Mapping Summary'!$D$6:$D$4598,0))</f>
        <v>0</v>
      </c>
      <c r="BB24" s="34">
        <f t="array" ref="BB24">INDEX('Mapping Summary'!$I$6:$I$4598,MATCH('Peptide Map'!BB23,'Mapping Summary'!$D$6:$D$4598,0))</f>
        <v>0</v>
      </c>
      <c r="BC24" s="34">
        <f t="array" ref="BC24">INDEX('Mapping Summary'!$I$6:$I$4598,MATCH('Peptide Map'!BC23,'Mapping Summary'!$D$6:$D$4598,0))</f>
        <v>0</v>
      </c>
      <c r="BD24" s="34">
        <f t="array" ref="BD24">INDEX('Mapping Summary'!$I$6:$I$4598,MATCH('Peptide Map'!BD23,'Mapping Summary'!$D$6:$D$4598,0))</f>
        <v>0</v>
      </c>
      <c r="BE24" s="34">
        <f t="array" ref="BE24">INDEX('Mapping Summary'!$I$6:$I$4598,MATCH('Peptide Map'!BE23,'Mapping Summary'!$D$6:$D$4598,0))</f>
        <v>0</v>
      </c>
      <c r="BF24" s="34">
        <f t="array" ref="BF24">INDEX('Mapping Summary'!$I$6:$I$4598,MATCH('Peptide Map'!BF23,'Mapping Summary'!$D$6:$D$4598,0))</f>
        <v>0</v>
      </c>
      <c r="BG24" s="34">
        <f t="array" ref="BG24">INDEX('Mapping Summary'!$I$6:$I$4598,MATCH('Peptide Map'!BG23,'Mapping Summary'!$D$6:$D$4598,0))</f>
        <v>0</v>
      </c>
      <c r="BH24" s="34">
        <f t="array" ref="BH24">INDEX('Mapping Summary'!$I$6:$I$4598,MATCH('Peptide Map'!BH23,'Mapping Summary'!$D$6:$D$4598,0))</f>
        <v>0</v>
      </c>
      <c r="BI24" s="34">
        <f t="array" ref="BI24">INDEX('Mapping Summary'!$I$6:$I$4598,MATCH('Peptide Map'!BI23,'Mapping Summary'!$D$6:$D$4598,0))</f>
        <v>0</v>
      </c>
      <c r="BJ24" s="34">
        <f t="array" ref="BJ24">INDEX('Mapping Summary'!$I$6:$I$4598,MATCH('Peptide Map'!BJ23,'Mapping Summary'!$D$6:$D$4598,0))</f>
        <v>0</v>
      </c>
      <c r="BK24" s="34">
        <f t="array" ref="BK24">INDEX('Mapping Summary'!$I$6:$I$4598,MATCH('Peptide Map'!BK23,'Mapping Summary'!$D$6:$D$4598,0))</f>
        <v>0</v>
      </c>
      <c r="BL24" s="34">
        <f t="array" ref="BL24">INDEX('Mapping Summary'!$I$6:$I$4598,MATCH('Peptide Map'!BL23,'Mapping Summary'!$D$6:$D$4598,0))</f>
        <v>0</v>
      </c>
      <c r="BM24" s="34">
        <f t="array" ref="BM24">INDEX('Mapping Summary'!$I$6:$I$4598,MATCH('Peptide Map'!BM23,'Mapping Summary'!$D$6:$D$4598,0))</f>
        <v>0</v>
      </c>
      <c r="BN24" s="34">
        <f t="array" ref="BN24">INDEX('Mapping Summary'!$I$6:$I$4598,MATCH('Peptide Map'!BN23,'Mapping Summary'!$D$6:$D$4598,0))</f>
        <v>0</v>
      </c>
      <c r="BO24" s="34">
        <f t="array" ref="BO24">INDEX('Mapping Summary'!$I$6:$I$4598,MATCH('Peptide Map'!BO23,'Mapping Summary'!$D$6:$D$4598,0))</f>
        <v>0</v>
      </c>
      <c r="BP24" s="34">
        <f t="array" ref="BP24">INDEX('Mapping Summary'!$I$6:$I$4598,MATCH('Peptide Map'!BP23,'Mapping Summary'!$D$6:$D$4598,0))</f>
        <v>0</v>
      </c>
      <c r="BQ24" s="9" t="s">
        <v>13</v>
      </c>
    </row>
    <row r="25" spans="1:69" ht="15" customHeight="1" x14ac:dyDescent="0.25">
      <c r="A25" s="10">
        <v>12</v>
      </c>
      <c r="B25" s="7" t="s">
        <v>15</v>
      </c>
      <c r="C25" s="34">
        <f t="array" ref="C25">INDEX('Mapping Summary'!$I$6:$I$4598,MATCH('Peptide Map'!C24,'Mapping Summary'!$D$6:$D$4598,0))</f>
        <v>0</v>
      </c>
      <c r="D25" s="34">
        <f t="array" ref="D25">INDEX('Mapping Summary'!$I$6:$I$4598,MATCH('Peptide Map'!D24,'Mapping Summary'!$D$6:$D$4598,0))</f>
        <v>2.5</v>
      </c>
      <c r="E25" s="34">
        <f t="array" ref="E25">INDEX('Mapping Summary'!$I$6:$I$4598,MATCH('Peptide Map'!E24,'Mapping Summary'!$D$6:$D$4598,0))</f>
        <v>0</v>
      </c>
      <c r="F25" s="34">
        <f t="array" ref="F25">INDEX('Mapping Summary'!$I$6:$I$4598,MATCH('Peptide Map'!F24,'Mapping Summary'!$D$6:$D$4598,0))</f>
        <v>0</v>
      </c>
      <c r="G25" s="34">
        <f t="array" ref="G25">INDEX('Mapping Summary'!$I$6:$I$4598,MATCH('Peptide Map'!G24,'Mapping Summary'!$D$6:$D$4598,0))</f>
        <v>0</v>
      </c>
      <c r="H25" s="34">
        <f t="array" ref="H25">INDEX('Mapping Summary'!$I$6:$I$4598,MATCH('Peptide Map'!H24,'Mapping Summary'!$D$6:$D$4598,0))</f>
        <v>181.25</v>
      </c>
      <c r="I25" s="34">
        <f t="array" ref="I25">INDEX('Mapping Summary'!$I$6:$I$4598,MATCH('Peptide Map'!I24,'Mapping Summary'!$D$6:$D$4598,0))</f>
        <v>0</v>
      </c>
      <c r="J25" s="34">
        <f t="array" ref="J25">INDEX('Mapping Summary'!$I$6:$I$4598,MATCH('Peptide Map'!J24,'Mapping Summary'!$D$6:$D$4598,0))</f>
        <v>0</v>
      </c>
      <c r="K25" s="34">
        <f t="array" ref="K25">INDEX('Mapping Summary'!$I$6:$I$4598,MATCH('Peptide Map'!K24,'Mapping Summary'!$D$6:$D$4598,0))</f>
        <v>0</v>
      </c>
      <c r="L25" s="34">
        <f t="array" ref="L25">INDEX('Mapping Summary'!$I$6:$I$4598,MATCH('Peptide Map'!L24,'Mapping Summary'!$D$6:$D$4598,0))</f>
        <v>0</v>
      </c>
      <c r="M25" s="34">
        <f t="array" ref="M25">INDEX('Mapping Summary'!$I$6:$I$4598,MATCH('Peptide Map'!M24,'Mapping Summary'!$D$6:$D$4598,0))</f>
        <v>0</v>
      </c>
      <c r="N25" s="34">
        <f t="array" ref="N25">INDEX('Mapping Summary'!$I$6:$I$4598,MATCH('Peptide Map'!N24,'Mapping Summary'!$D$6:$D$4598,0))</f>
        <v>0</v>
      </c>
      <c r="O25" s="34">
        <f t="array" ref="O25">INDEX('Mapping Summary'!$I$6:$I$4598,MATCH('Peptide Map'!O24,'Mapping Summary'!$D$6:$D$4598,0))</f>
        <v>0</v>
      </c>
      <c r="P25" s="34">
        <f t="array" ref="P25">INDEX('Mapping Summary'!$I$6:$I$4598,MATCH('Peptide Map'!P24,'Mapping Summary'!$D$6:$D$4598,0))</f>
        <v>0</v>
      </c>
      <c r="Q25" s="34">
        <f t="array" ref="Q25">INDEX('Mapping Summary'!$I$6:$I$4598,MATCH('Peptide Map'!Q24,'Mapping Summary'!$D$6:$D$4598,0))</f>
        <v>0</v>
      </c>
      <c r="R25" s="34">
        <f t="array" ref="R25">INDEX('Mapping Summary'!$I$6:$I$4598,MATCH('Peptide Map'!R24,'Mapping Summary'!$D$6:$D$4598,0))</f>
        <v>0</v>
      </c>
      <c r="S25" s="34">
        <f t="array" ref="S25">INDEX('Mapping Summary'!$I$6:$I$4598,MATCH('Peptide Map'!S24,'Mapping Summary'!$D$6:$D$4598,0))</f>
        <v>101.75</v>
      </c>
      <c r="T25" s="34">
        <f t="array" ref="T25">INDEX('Mapping Summary'!$I$6:$I$4598,MATCH('Peptide Map'!T24,'Mapping Summary'!$D$6:$D$4598,0))</f>
        <v>0</v>
      </c>
      <c r="U25" s="34">
        <f t="array" ref="U25">INDEX('Mapping Summary'!$I$6:$I$4598,MATCH('Peptide Map'!U24,'Mapping Summary'!$D$6:$D$4598,0))</f>
        <v>385</v>
      </c>
      <c r="V25" s="34">
        <f t="array" ref="V25">INDEX('Mapping Summary'!$I$6:$I$4598,MATCH('Peptide Map'!V24,'Mapping Summary'!$D$6:$D$4598,0))</f>
        <v>0</v>
      </c>
      <c r="W25" s="34">
        <f t="array" ref="W25">INDEX('Mapping Summary'!$I$6:$I$4598,MATCH('Peptide Map'!W24,'Mapping Summary'!$D$6:$D$4598,0))</f>
        <v>0</v>
      </c>
      <c r="X25" s="34">
        <f t="array" ref="X25">INDEX('Mapping Summary'!$I$6:$I$4598,MATCH('Peptide Map'!X24,'Mapping Summary'!$D$6:$D$4598,0))</f>
        <v>0</v>
      </c>
      <c r="Y25" s="34">
        <f t="array" ref="Y25">INDEX('Mapping Summary'!$I$6:$I$4598,MATCH('Peptide Map'!Y24,'Mapping Summary'!$D$6:$D$4598,0))</f>
        <v>70.5</v>
      </c>
      <c r="Z25" s="34">
        <f t="array" ref="Z25">INDEX('Mapping Summary'!$I$6:$I$4598,MATCH('Peptide Map'!Z24,'Mapping Summary'!$D$6:$D$4598,0))</f>
        <v>0</v>
      </c>
      <c r="AA25" s="34">
        <f t="array" ref="AA25">INDEX('Mapping Summary'!$I$6:$I$4598,MATCH('Peptide Map'!AA24,'Mapping Summary'!$D$6:$D$4598,0))</f>
        <v>0</v>
      </c>
      <c r="AB25" s="34">
        <f t="array" ref="AB25">INDEX('Mapping Summary'!$I$6:$I$4598,MATCH('Peptide Map'!AB24,'Mapping Summary'!$D$6:$D$4598,0))</f>
        <v>0</v>
      </c>
      <c r="AC25" s="34">
        <f t="array" ref="AC25">INDEX('Mapping Summary'!$I$6:$I$4598,MATCH('Peptide Map'!AC24,'Mapping Summary'!$D$6:$D$4598,0))</f>
        <v>0</v>
      </c>
      <c r="AD25" s="34">
        <f t="array" ref="AD25">INDEX('Mapping Summary'!$I$6:$I$4598,MATCH('Peptide Map'!AD24,'Mapping Summary'!$D$6:$D$4598,0))</f>
        <v>0</v>
      </c>
      <c r="AE25" s="34">
        <f t="array" ref="AE25">INDEX('Mapping Summary'!$I$6:$I$4598,MATCH('Peptide Map'!AE24,'Mapping Summary'!$D$6:$D$4598,0))</f>
        <v>0</v>
      </c>
      <c r="AF25" s="34">
        <f t="array" ref="AF25">INDEX('Mapping Summary'!$I$6:$I$4598,MATCH('Peptide Map'!AF24,'Mapping Summary'!$D$6:$D$4598,0))</f>
        <v>0</v>
      </c>
      <c r="AG25" s="34">
        <f t="array" ref="AG25">INDEX('Mapping Summary'!$I$6:$I$4598,MATCH('Peptide Map'!AG24,'Mapping Summary'!$D$6:$D$4598,0))</f>
        <v>0</v>
      </c>
      <c r="AH25" s="34">
        <f t="array" ref="AH25">INDEX('Mapping Summary'!$I$6:$I$4598,MATCH('Peptide Map'!AH24,'Mapping Summary'!$D$6:$D$4598,0))</f>
        <v>0</v>
      </c>
      <c r="AI25" s="34">
        <f t="array" ref="AI25">INDEX('Mapping Summary'!$I$6:$I$4598,MATCH('Peptide Map'!AI24,'Mapping Summary'!$D$6:$D$4598,0))</f>
        <v>0</v>
      </c>
      <c r="AJ25" s="34">
        <f t="array" ref="AJ25">INDEX('Mapping Summary'!$I$6:$I$4598,MATCH('Peptide Map'!AJ24,'Mapping Summary'!$D$6:$D$4598,0))</f>
        <v>3</v>
      </c>
      <c r="AK25" s="34">
        <f t="array" ref="AK25">INDEX('Mapping Summary'!$I$6:$I$4598,MATCH('Peptide Map'!AK24,'Mapping Summary'!$D$6:$D$4598,0))</f>
        <v>0</v>
      </c>
      <c r="AL25" s="34">
        <f t="array" ref="AL25">INDEX('Mapping Summary'!$I$6:$I$4598,MATCH('Peptide Map'!AL24,'Mapping Summary'!$D$6:$D$4598,0))</f>
        <v>2.75</v>
      </c>
      <c r="AM25" s="34">
        <f t="array" ref="AM25">INDEX('Mapping Summary'!$I$6:$I$4598,MATCH('Peptide Map'!AM24,'Mapping Summary'!$D$6:$D$4598,0))</f>
        <v>0</v>
      </c>
      <c r="AN25" s="34">
        <f t="array" ref="AN25">INDEX('Mapping Summary'!$I$6:$I$4598,MATCH('Peptide Map'!AN24,'Mapping Summary'!$D$6:$D$4598,0))</f>
        <v>0</v>
      </c>
      <c r="AO25" s="34">
        <f t="array" ref="AO25">INDEX('Mapping Summary'!$I$6:$I$4598,MATCH('Peptide Map'!AO24,'Mapping Summary'!$D$6:$D$4598,0))</f>
        <v>0</v>
      </c>
      <c r="AP25" s="34">
        <f t="array" ref="AP25">INDEX('Mapping Summary'!$I$6:$I$4598,MATCH('Peptide Map'!AP24,'Mapping Summary'!$D$6:$D$4598,0))</f>
        <v>0</v>
      </c>
      <c r="AQ25" s="34">
        <f t="array" ref="AQ25">INDEX('Mapping Summary'!$I$6:$I$4598,MATCH('Peptide Map'!AQ24,'Mapping Summary'!$D$6:$D$4598,0))</f>
        <v>0</v>
      </c>
      <c r="AR25" s="34">
        <f t="array" ref="AR25">INDEX('Mapping Summary'!$I$6:$I$4598,MATCH('Peptide Map'!AR24,'Mapping Summary'!$D$6:$D$4598,0))</f>
        <v>0</v>
      </c>
      <c r="AS25" s="34">
        <f t="array" ref="AS25">INDEX('Mapping Summary'!$I$6:$I$4598,MATCH('Peptide Map'!AS24,'Mapping Summary'!$D$6:$D$4598,0))</f>
        <v>0</v>
      </c>
      <c r="AT25" s="34">
        <f t="array" ref="AT25">INDEX('Mapping Summary'!$I$6:$I$4598,MATCH('Peptide Map'!AT24,'Mapping Summary'!$D$6:$D$4598,0))</f>
        <v>0</v>
      </c>
      <c r="AU25" s="34">
        <f t="array" ref="AU25">INDEX('Mapping Summary'!$I$6:$I$4598,MATCH('Peptide Map'!AU24,'Mapping Summary'!$D$6:$D$4598,0))</f>
        <v>3.5</v>
      </c>
      <c r="AV25" s="34">
        <f t="array" ref="AV25">INDEX('Mapping Summary'!$I$6:$I$4598,MATCH('Peptide Map'!AV24,'Mapping Summary'!$D$6:$D$4598,0))</f>
        <v>0</v>
      </c>
      <c r="AW25" s="34">
        <f t="array" ref="AW25">INDEX('Mapping Summary'!$I$6:$I$4598,MATCH('Peptide Map'!AW24,'Mapping Summary'!$D$6:$D$4598,0))</f>
        <v>0</v>
      </c>
      <c r="AX25" s="34">
        <f t="array" ref="AX25">INDEX('Mapping Summary'!$I$6:$I$4598,MATCH('Peptide Map'!AX24,'Mapping Summary'!$D$6:$D$4598,0))</f>
        <v>0</v>
      </c>
      <c r="AY25" s="34">
        <f t="array" ref="AY25">INDEX('Mapping Summary'!$I$6:$I$4598,MATCH('Peptide Map'!AY24,'Mapping Summary'!$D$6:$D$4598,0))</f>
        <v>0</v>
      </c>
      <c r="AZ25" s="34">
        <f t="array" ref="AZ25">INDEX('Mapping Summary'!$I$6:$I$4598,MATCH('Peptide Map'!AZ24,'Mapping Summary'!$D$6:$D$4598,0))</f>
        <v>0</v>
      </c>
      <c r="BA25" s="34">
        <f t="array" ref="BA25">INDEX('Mapping Summary'!$I$6:$I$4598,MATCH('Peptide Map'!BA24,'Mapping Summary'!$D$6:$D$4598,0))</f>
        <v>0</v>
      </c>
      <c r="BB25" s="34">
        <f t="array" ref="BB25">INDEX('Mapping Summary'!$I$6:$I$4598,MATCH('Peptide Map'!BB24,'Mapping Summary'!$D$6:$D$4598,0))</f>
        <v>0</v>
      </c>
      <c r="BC25" s="34">
        <f t="array" ref="BC25">INDEX('Mapping Summary'!$I$6:$I$4598,MATCH('Peptide Map'!BC24,'Mapping Summary'!$D$6:$D$4598,0))</f>
        <v>0</v>
      </c>
      <c r="BD25" s="34">
        <f t="array" ref="BD25">INDEX('Mapping Summary'!$I$6:$I$4598,MATCH('Peptide Map'!BD24,'Mapping Summary'!$D$6:$D$4598,0))</f>
        <v>0</v>
      </c>
      <c r="BE25" s="34">
        <f t="array" ref="BE25">INDEX('Mapping Summary'!$I$6:$I$4598,MATCH('Peptide Map'!BE24,'Mapping Summary'!$D$6:$D$4598,0))</f>
        <v>0</v>
      </c>
      <c r="BF25" s="34">
        <f t="array" ref="BF25">INDEX('Mapping Summary'!$I$6:$I$4598,MATCH('Peptide Map'!BF24,'Mapping Summary'!$D$6:$D$4598,0))</f>
        <v>0</v>
      </c>
      <c r="BG25" s="34">
        <f t="array" ref="BG25">INDEX('Mapping Summary'!$I$6:$I$4598,MATCH('Peptide Map'!BG24,'Mapping Summary'!$D$6:$D$4598,0))</f>
        <v>0</v>
      </c>
      <c r="BH25" s="34">
        <f t="array" ref="BH25">INDEX('Mapping Summary'!$I$6:$I$4598,MATCH('Peptide Map'!BH24,'Mapping Summary'!$D$6:$D$4598,0))</f>
        <v>0</v>
      </c>
      <c r="BI25" s="34">
        <f t="array" ref="BI25">INDEX('Mapping Summary'!$I$6:$I$4598,MATCH('Peptide Map'!BI24,'Mapping Summary'!$D$6:$D$4598,0))</f>
        <v>0</v>
      </c>
      <c r="BJ25" s="34">
        <f t="array" ref="BJ25">INDEX('Mapping Summary'!$I$6:$I$4598,MATCH('Peptide Map'!BJ24,'Mapping Summary'!$D$6:$D$4598,0))</f>
        <v>0</v>
      </c>
      <c r="BK25" s="34">
        <f t="array" ref="BK25">INDEX('Mapping Summary'!$I$6:$I$4598,MATCH('Peptide Map'!BK24,'Mapping Summary'!$D$6:$D$4598,0))</f>
        <v>0</v>
      </c>
      <c r="BL25" s="34">
        <f t="array" ref="BL25">INDEX('Mapping Summary'!$I$6:$I$4598,MATCH('Peptide Map'!BL24,'Mapping Summary'!$D$6:$D$4598,0))</f>
        <v>0</v>
      </c>
      <c r="BM25" s="34">
        <f t="array" ref="BM25">INDEX('Mapping Summary'!$I$6:$I$4598,MATCH('Peptide Map'!BM24,'Mapping Summary'!$D$6:$D$4598,0))</f>
        <v>0</v>
      </c>
      <c r="BN25" s="34">
        <f t="array" ref="BN25">INDEX('Mapping Summary'!$I$6:$I$4598,MATCH('Peptide Map'!BN24,'Mapping Summary'!$D$6:$D$4598,0))</f>
        <v>0</v>
      </c>
      <c r="BO25" s="34">
        <f t="array" ref="BO25">INDEX('Mapping Summary'!$I$6:$I$4598,MATCH('Peptide Map'!BO24,'Mapping Summary'!$D$6:$D$4598,0))</f>
        <v>0</v>
      </c>
      <c r="BP25" s="34">
        <f t="array" ref="BP25">INDEX('Mapping Summary'!$I$6:$I$4598,MATCH('Peptide Map'!BP24,'Mapping Summary'!$D$6:$D$4598,0))</f>
        <v>0</v>
      </c>
      <c r="BQ25" s="7" t="s">
        <v>15</v>
      </c>
    </row>
    <row r="26" spans="1:69" ht="15" customHeight="1" x14ac:dyDescent="0.25">
      <c r="A26" s="10">
        <v>13</v>
      </c>
      <c r="B26" s="9" t="s">
        <v>13</v>
      </c>
      <c r="C26" s="34">
        <f t="array" ref="C26">INDEX('Mapping Summary'!$I$6:$I$4598,MATCH('Peptide Map'!C25,'Mapping Summary'!$D$6:$D$4598,0))</f>
        <v>0</v>
      </c>
      <c r="D26" s="34">
        <f t="array" ref="D26">INDEX('Mapping Summary'!$I$6:$I$4598,MATCH('Peptide Map'!D25,'Mapping Summary'!$D$6:$D$4598,0))</f>
        <v>0</v>
      </c>
      <c r="E26" s="34">
        <f t="array" ref="E26">INDEX('Mapping Summary'!$I$6:$I$4598,MATCH('Peptide Map'!E25,'Mapping Summary'!$D$6:$D$4598,0))</f>
        <v>0</v>
      </c>
      <c r="F26" s="34">
        <f t="array" ref="F26">INDEX('Mapping Summary'!$I$6:$I$4598,MATCH('Peptide Map'!F25,'Mapping Summary'!$D$6:$D$4598,0))</f>
        <v>0</v>
      </c>
      <c r="G26" s="34">
        <f t="array" ref="G26">INDEX('Mapping Summary'!$I$6:$I$4598,MATCH('Peptide Map'!G25,'Mapping Summary'!$D$6:$D$4598,0))</f>
        <v>0</v>
      </c>
      <c r="H26" s="34">
        <f t="array" ref="H26">INDEX('Mapping Summary'!$I$6:$I$4598,MATCH('Peptide Map'!H25,'Mapping Summary'!$D$6:$D$4598,0))</f>
        <v>0</v>
      </c>
      <c r="I26" s="34">
        <f t="array" ref="I26">INDEX('Mapping Summary'!$I$6:$I$4598,MATCH('Peptide Map'!I25,'Mapping Summary'!$D$6:$D$4598,0))</f>
        <v>0</v>
      </c>
      <c r="J26" s="34">
        <f t="array" ref="J26">INDEX('Mapping Summary'!$I$6:$I$4598,MATCH('Peptide Map'!J25,'Mapping Summary'!$D$6:$D$4598,0))</f>
        <v>0</v>
      </c>
      <c r="K26" s="34">
        <f t="array" ref="K26">INDEX('Mapping Summary'!$I$6:$I$4598,MATCH('Peptide Map'!K25,'Mapping Summary'!$D$6:$D$4598,0))</f>
        <v>0</v>
      </c>
      <c r="L26" s="34">
        <f t="array" ref="L26">INDEX('Mapping Summary'!$I$6:$I$4598,MATCH('Peptide Map'!L25,'Mapping Summary'!$D$6:$D$4598,0))</f>
        <v>0</v>
      </c>
      <c r="M26" s="34">
        <f t="array" ref="M26">INDEX('Mapping Summary'!$I$6:$I$4598,MATCH('Peptide Map'!M25,'Mapping Summary'!$D$6:$D$4598,0))</f>
        <v>0</v>
      </c>
      <c r="N26" s="34">
        <f t="array" ref="N26">INDEX('Mapping Summary'!$I$6:$I$4598,MATCH('Peptide Map'!N25,'Mapping Summary'!$D$6:$D$4598,0))</f>
        <v>0</v>
      </c>
      <c r="O26" s="34">
        <f t="array" ref="O26">INDEX('Mapping Summary'!$I$6:$I$4598,MATCH('Peptide Map'!O25,'Mapping Summary'!$D$6:$D$4598,0))</f>
        <v>0</v>
      </c>
      <c r="P26" s="34">
        <f t="array" ref="P26">INDEX('Mapping Summary'!$I$6:$I$4598,MATCH('Peptide Map'!P25,'Mapping Summary'!$D$6:$D$4598,0))</f>
        <v>0</v>
      </c>
      <c r="Q26" s="34">
        <f t="array" ref="Q26">INDEX('Mapping Summary'!$I$6:$I$4598,MATCH('Peptide Map'!Q25,'Mapping Summary'!$D$6:$D$4598,0))</f>
        <v>0</v>
      </c>
      <c r="R26" s="34">
        <f t="array" ref="R26">INDEX('Mapping Summary'!$I$6:$I$4598,MATCH('Peptide Map'!R25,'Mapping Summary'!$D$6:$D$4598,0))</f>
        <v>0</v>
      </c>
      <c r="S26" s="34">
        <f t="array" ref="S26">INDEX('Mapping Summary'!$I$6:$I$4598,MATCH('Peptide Map'!S25,'Mapping Summary'!$D$6:$D$4598,0))</f>
        <v>0</v>
      </c>
      <c r="T26" s="34">
        <f t="array" ref="T26">INDEX('Mapping Summary'!$I$6:$I$4598,MATCH('Peptide Map'!T25,'Mapping Summary'!$D$6:$D$4598,0))</f>
        <v>0</v>
      </c>
      <c r="U26" s="34">
        <f t="array" ref="U26">INDEX('Mapping Summary'!$I$6:$I$4598,MATCH('Peptide Map'!U25,'Mapping Summary'!$D$6:$D$4598,0))</f>
        <v>0</v>
      </c>
      <c r="V26" s="34">
        <f t="array" ref="V26">INDEX('Mapping Summary'!$I$6:$I$4598,MATCH('Peptide Map'!V25,'Mapping Summary'!$D$6:$D$4598,0))</f>
        <v>0</v>
      </c>
      <c r="W26" s="34">
        <f t="array" ref="W26">INDEX('Mapping Summary'!$I$6:$I$4598,MATCH('Peptide Map'!W25,'Mapping Summary'!$D$6:$D$4598,0))</f>
        <v>0</v>
      </c>
      <c r="X26" s="34">
        <f t="array" ref="X26">INDEX('Mapping Summary'!$I$6:$I$4598,MATCH('Peptide Map'!X25,'Mapping Summary'!$D$6:$D$4598,0))</f>
        <v>0</v>
      </c>
      <c r="Y26" s="34">
        <f t="array" ref="Y26">INDEX('Mapping Summary'!$I$6:$I$4598,MATCH('Peptide Map'!Y25,'Mapping Summary'!$D$6:$D$4598,0))</f>
        <v>0</v>
      </c>
      <c r="Z26" s="34">
        <f t="array" ref="Z26">INDEX('Mapping Summary'!$I$6:$I$4598,MATCH('Peptide Map'!Z25,'Mapping Summary'!$D$6:$D$4598,0))</f>
        <v>0</v>
      </c>
      <c r="AA26" s="34">
        <f t="array" ref="AA26">INDEX('Mapping Summary'!$I$6:$I$4598,MATCH('Peptide Map'!AA25,'Mapping Summary'!$D$6:$D$4598,0))</f>
        <v>0</v>
      </c>
      <c r="AB26" s="34">
        <f t="array" ref="AB26">INDEX('Mapping Summary'!$I$6:$I$4598,MATCH('Peptide Map'!AB25,'Mapping Summary'!$D$6:$D$4598,0))</f>
        <v>0</v>
      </c>
      <c r="AC26" s="34">
        <f t="array" ref="AC26">INDEX('Mapping Summary'!$I$6:$I$4598,MATCH('Peptide Map'!AC25,'Mapping Summary'!$D$6:$D$4598,0))</f>
        <v>0</v>
      </c>
      <c r="AD26" s="34">
        <f t="array" ref="AD26">INDEX('Mapping Summary'!$I$6:$I$4598,MATCH('Peptide Map'!AD25,'Mapping Summary'!$D$6:$D$4598,0))</f>
        <v>0</v>
      </c>
      <c r="AE26" s="34">
        <f t="array" ref="AE26">INDEX('Mapping Summary'!$I$6:$I$4598,MATCH('Peptide Map'!AE25,'Mapping Summary'!$D$6:$D$4598,0))</f>
        <v>0</v>
      </c>
      <c r="AF26" s="34">
        <f t="array" ref="AF26">INDEX('Mapping Summary'!$I$6:$I$4598,MATCH('Peptide Map'!AF25,'Mapping Summary'!$D$6:$D$4598,0))</f>
        <v>0</v>
      </c>
      <c r="AG26" s="34">
        <f t="array" ref="AG26">INDEX('Mapping Summary'!$I$6:$I$4598,MATCH('Peptide Map'!AG25,'Mapping Summary'!$D$6:$D$4598,0))</f>
        <v>9</v>
      </c>
      <c r="AH26" s="34">
        <f t="array" ref="AH26">INDEX('Mapping Summary'!$I$6:$I$4598,MATCH('Peptide Map'!AH25,'Mapping Summary'!$D$6:$D$4598,0))</f>
        <v>0</v>
      </c>
      <c r="AI26" s="34">
        <f t="array" ref="AI26">INDEX('Mapping Summary'!$I$6:$I$4598,MATCH('Peptide Map'!AI25,'Mapping Summary'!$D$6:$D$4598,0))</f>
        <v>0</v>
      </c>
      <c r="AJ26" s="34">
        <f t="array" ref="AJ26">INDEX('Mapping Summary'!$I$6:$I$4598,MATCH('Peptide Map'!AJ25,'Mapping Summary'!$D$6:$D$4598,0))</f>
        <v>0</v>
      </c>
      <c r="AK26" s="34">
        <f t="array" ref="AK26">INDEX('Mapping Summary'!$I$6:$I$4598,MATCH('Peptide Map'!AK25,'Mapping Summary'!$D$6:$D$4598,0))</f>
        <v>2.5</v>
      </c>
      <c r="AL26" s="34">
        <f t="array" ref="AL26">INDEX('Mapping Summary'!$I$6:$I$4598,MATCH('Peptide Map'!AL25,'Mapping Summary'!$D$6:$D$4598,0))</f>
        <v>0</v>
      </c>
      <c r="AM26" s="34">
        <f t="array" ref="AM26">INDEX('Mapping Summary'!$I$6:$I$4598,MATCH('Peptide Map'!AM25,'Mapping Summary'!$D$6:$D$4598,0))</f>
        <v>0</v>
      </c>
      <c r="AN26" s="34">
        <f t="array" ref="AN26">INDEX('Mapping Summary'!$I$6:$I$4598,MATCH('Peptide Map'!AN25,'Mapping Summary'!$D$6:$D$4598,0))</f>
        <v>0</v>
      </c>
      <c r="AO26" s="34">
        <f t="array" ref="AO26">INDEX('Mapping Summary'!$I$6:$I$4598,MATCH('Peptide Map'!AO25,'Mapping Summary'!$D$6:$D$4598,0))</f>
        <v>0</v>
      </c>
      <c r="AP26" s="34">
        <f t="array" ref="AP26">INDEX('Mapping Summary'!$I$6:$I$4598,MATCH('Peptide Map'!AP25,'Mapping Summary'!$D$6:$D$4598,0))</f>
        <v>0</v>
      </c>
      <c r="AQ26" s="34">
        <f t="array" ref="AQ26">INDEX('Mapping Summary'!$I$6:$I$4598,MATCH('Peptide Map'!AQ25,'Mapping Summary'!$D$6:$D$4598,0))</f>
        <v>0</v>
      </c>
      <c r="AR26" s="34">
        <f t="array" ref="AR26">INDEX('Mapping Summary'!$I$6:$I$4598,MATCH('Peptide Map'!AR25,'Mapping Summary'!$D$6:$D$4598,0))</f>
        <v>0</v>
      </c>
      <c r="AS26" s="34">
        <f t="array" ref="AS26">INDEX('Mapping Summary'!$I$6:$I$4598,MATCH('Peptide Map'!AS25,'Mapping Summary'!$D$6:$D$4598,0))</f>
        <v>0</v>
      </c>
      <c r="AT26" s="34">
        <f t="array" ref="AT26">INDEX('Mapping Summary'!$I$6:$I$4598,MATCH('Peptide Map'!AT25,'Mapping Summary'!$D$6:$D$4598,0))</f>
        <v>0</v>
      </c>
      <c r="AU26" s="34">
        <f t="array" ref="AU26">INDEX('Mapping Summary'!$I$6:$I$4598,MATCH('Peptide Map'!AU25,'Mapping Summary'!$D$6:$D$4598,0))</f>
        <v>0</v>
      </c>
      <c r="AV26" s="34">
        <f t="array" ref="AV26">INDEX('Mapping Summary'!$I$6:$I$4598,MATCH('Peptide Map'!AV25,'Mapping Summary'!$D$6:$D$4598,0))</f>
        <v>0</v>
      </c>
      <c r="AW26" s="34">
        <f t="array" ref="AW26">INDEX('Mapping Summary'!$I$6:$I$4598,MATCH('Peptide Map'!AW25,'Mapping Summary'!$D$6:$D$4598,0))</f>
        <v>0</v>
      </c>
      <c r="AX26" s="34">
        <f t="array" ref="AX26">INDEX('Mapping Summary'!$I$6:$I$4598,MATCH('Peptide Map'!AX25,'Mapping Summary'!$D$6:$D$4598,0))</f>
        <v>0</v>
      </c>
      <c r="AY26" s="34">
        <f t="array" ref="AY26">INDEX('Mapping Summary'!$I$6:$I$4598,MATCH('Peptide Map'!AY25,'Mapping Summary'!$D$6:$D$4598,0))</f>
        <v>0</v>
      </c>
      <c r="AZ26" s="34">
        <f t="array" ref="AZ26">INDEX('Mapping Summary'!$I$6:$I$4598,MATCH('Peptide Map'!AZ25,'Mapping Summary'!$D$6:$D$4598,0))</f>
        <v>0</v>
      </c>
      <c r="BA26" s="34">
        <f t="array" ref="BA26">INDEX('Mapping Summary'!$I$6:$I$4598,MATCH('Peptide Map'!BA25,'Mapping Summary'!$D$6:$D$4598,0))</f>
        <v>0</v>
      </c>
      <c r="BB26" s="34">
        <f t="array" ref="BB26">INDEX('Mapping Summary'!$I$6:$I$4598,MATCH('Peptide Map'!BB25,'Mapping Summary'!$D$6:$D$4598,0))</f>
        <v>0</v>
      </c>
      <c r="BC26" s="34">
        <f t="array" ref="BC26">INDEX('Mapping Summary'!$I$6:$I$4598,MATCH('Peptide Map'!BC25,'Mapping Summary'!$D$6:$D$4598,0))</f>
        <v>0</v>
      </c>
      <c r="BD26" s="34">
        <f t="array" ref="BD26">INDEX('Mapping Summary'!$I$6:$I$4598,MATCH('Peptide Map'!BD25,'Mapping Summary'!$D$6:$D$4598,0))</f>
        <v>0</v>
      </c>
      <c r="BE26" s="34">
        <f t="array" ref="BE26">INDEX('Mapping Summary'!$I$6:$I$4598,MATCH('Peptide Map'!BE25,'Mapping Summary'!$D$6:$D$4598,0))</f>
        <v>0</v>
      </c>
      <c r="BF26" s="34">
        <f t="array" ref="BF26">INDEX('Mapping Summary'!$I$6:$I$4598,MATCH('Peptide Map'!BF25,'Mapping Summary'!$D$6:$D$4598,0))</f>
        <v>0</v>
      </c>
      <c r="BG26" s="34">
        <f t="array" ref="BG26">INDEX('Mapping Summary'!$I$6:$I$4598,MATCH('Peptide Map'!BG25,'Mapping Summary'!$D$6:$D$4598,0))</f>
        <v>0</v>
      </c>
      <c r="BH26" s="34">
        <f t="array" ref="BH26">INDEX('Mapping Summary'!$I$6:$I$4598,MATCH('Peptide Map'!BH25,'Mapping Summary'!$D$6:$D$4598,0))</f>
        <v>0</v>
      </c>
      <c r="BI26" s="34">
        <f t="array" ref="BI26">INDEX('Mapping Summary'!$I$6:$I$4598,MATCH('Peptide Map'!BI25,'Mapping Summary'!$D$6:$D$4598,0))</f>
        <v>0</v>
      </c>
      <c r="BJ26" s="34">
        <f t="array" ref="BJ26">INDEX('Mapping Summary'!$I$6:$I$4598,MATCH('Peptide Map'!BJ25,'Mapping Summary'!$D$6:$D$4598,0))</f>
        <v>78</v>
      </c>
      <c r="BK26" s="34">
        <f t="array" ref="BK26">INDEX('Mapping Summary'!$I$6:$I$4598,MATCH('Peptide Map'!BK25,'Mapping Summary'!$D$6:$D$4598,0))</f>
        <v>0</v>
      </c>
      <c r="BL26" s="34">
        <f t="array" ref="BL26">INDEX('Mapping Summary'!$I$6:$I$4598,MATCH('Peptide Map'!BL25,'Mapping Summary'!$D$6:$D$4598,0))</f>
        <v>90.75</v>
      </c>
      <c r="BM26" s="34">
        <f t="array" ref="BM26">INDEX('Mapping Summary'!$I$6:$I$4598,MATCH('Peptide Map'!BM25,'Mapping Summary'!$D$6:$D$4598,0))</f>
        <v>91.5</v>
      </c>
      <c r="BN26" s="34">
        <f t="array" ref="BN26">INDEX('Mapping Summary'!$I$6:$I$4598,MATCH('Peptide Map'!BN25,'Mapping Summary'!$D$6:$D$4598,0))</f>
        <v>0</v>
      </c>
      <c r="BO26" s="34">
        <f t="array" ref="BO26">INDEX('Mapping Summary'!$I$6:$I$4598,MATCH('Peptide Map'!BO25,'Mapping Summary'!$D$6:$D$4598,0))</f>
        <v>0</v>
      </c>
      <c r="BP26" s="34">
        <f t="array" ref="BP26">INDEX('Mapping Summary'!$I$6:$I$4598,MATCH('Peptide Map'!BP25,'Mapping Summary'!$D$6:$D$4598,0))</f>
        <v>0</v>
      </c>
      <c r="BQ26" s="9" t="s">
        <v>13</v>
      </c>
    </row>
    <row r="27" spans="1:69" ht="15" customHeight="1" x14ac:dyDescent="0.25">
      <c r="A27" s="10">
        <v>14</v>
      </c>
      <c r="B27" s="7" t="s">
        <v>15</v>
      </c>
      <c r="C27" s="34">
        <f t="array" ref="C27">INDEX('Mapping Summary'!$I$6:$I$4598,MATCH('Peptide Map'!C26,'Mapping Summary'!$D$6:$D$4598,0))</f>
        <v>0</v>
      </c>
      <c r="D27" s="34">
        <f t="array" ref="D27">INDEX('Mapping Summary'!$I$6:$I$4598,MATCH('Peptide Map'!D26,'Mapping Summary'!$D$6:$D$4598,0))</f>
        <v>0</v>
      </c>
      <c r="E27" s="34">
        <f t="array" ref="E27">INDEX('Mapping Summary'!$I$6:$I$4598,MATCH('Peptide Map'!E26,'Mapping Summary'!$D$6:$D$4598,0))</f>
        <v>0</v>
      </c>
      <c r="F27" s="34">
        <f t="array" ref="F27">INDEX('Mapping Summary'!$I$6:$I$4598,MATCH('Peptide Map'!F26,'Mapping Summary'!$D$6:$D$4598,0))</f>
        <v>0</v>
      </c>
      <c r="G27" s="34">
        <f t="array" ref="G27">INDEX('Mapping Summary'!$I$6:$I$4598,MATCH('Peptide Map'!G26,'Mapping Summary'!$D$6:$D$4598,0))</f>
        <v>0</v>
      </c>
      <c r="H27" s="34">
        <f t="array" ref="H27">INDEX('Mapping Summary'!$I$6:$I$4598,MATCH('Peptide Map'!H26,'Mapping Summary'!$D$6:$D$4598,0))</f>
        <v>0</v>
      </c>
      <c r="I27" s="34">
        <f t="array" ref="I27">INDEX('Mapping Summary'!$I$6:$I$4598,MATCH('Peptide Map'!I26,'Mapping Summary'!$D$6:$D$4598,0))</f>
        <v>0</v>
      </c>
      <c r="J27" s="34">
        <f t="array" ref="J27">INDEX('Mapping Summary'!$I$6:$I$4598,MATCH('Peptide Map'!J26,'Mapping Summary'!$D$6:$D$4598,0))</f>
        <v>0</v>
      </c>
      <c r="K27" s="34">
        <f t="array" ref="K27">INDEX('Mapping Summary'!$I$6:$I$4598,MATCH('Peptide Map'!K26,'Mapping Summary'!$D$6:$D$4598,0))</f>
        <v>0</v>
      </c>
      <c r="L27" s="34">
        <f t="array" ref="L27">INDEX('Mapping Summary'!$I$6:$I$4598,MATCH('Peptide Map'!L26,'Mapping Summary'!$D$6:$D$4598,0))</f>
        <v>0</v>
      </c>
      <c r="M27" s="34">
        <f t="array" ref="M27">INDEX('Mapping Summary'!$I$6:$I$4598,MATCH('Peptide Map'!M26,'Mapping Summary'!$D$6:$D$4598,0))</f>
        <v>0</v>
      </c>
      <c r="N27" s="34">
        <f t="array" ref="N27">INDEX('Mapping Summary'!$I$6:$I$4598,MATCH('Peptide Map'!N26,'Mapping Summary'!$D$6:$D$4598,0))</f>
        <v>0</v>
      </c>
      <c r="O27" s="34">
        <f t="array" ref="O27">INDEX('Mapping Summary'!$I$6:$I$4598,MATCH('Peptide Map'!O26,'Mapping Summary'!$D$6:$D$4598,0))</f>
        <v>0</v>
      </c>
      <c r="P27" s="34">
        <f t="array" ref="P27">INDEX('Mapping Summary'!$I$6:$I$4598,MATCH('Peptide Map'!P26,'Mapping Summary'!$D$6:$D$4598,0))</f>
        <v>0</v>
      </c>
      <c r="Q27" s="34">
        <f t="array" ref="Q27">INDEX('Mapping Summary'!$I$6:$I$4598,MATCH('Peptide Map'!Q26,'Mapping Summary'!$D$6:$D$4598,0))</f>
        <v>0</v>
      </c>
      <c r="R27" s="34">
        <f t="array" ref="R27">INDEX('Mapping Summary'!$I$6:$I$4598,MATCH('Peptide Map'!R26,'Mapping Summary'!$D$6:$D$4598,0))</f>
        <v>0</v>
      </c>
      <c r="S27" s="34">
        <f t="array" ref="S27">INDEX('Mapping Summary'!$I$6:$I$4598,MATCH('Peptide Map'!S26,'Mapping Summary'!$D$6:$D$4598,0))</f>
        <v>0</v>
      </c>
      <c r="T27" s="34">
        <f t="array" ref="T27">INDEX('Mapping Summary'!$I$6:$I$4598,MATCH('Peptide Map'!T26,'Mapping Summary'!$D$6:$D$4598,0))</f>
        <v>0</v>
      </c>
      <c r="U27" s="34">
        <f t="array" ref="U27">INDEX('Mapping Summary'!$I$6:$I$4598,MATCH('Peptide Map'!U26,'Mapping Summary'!$D$6:$D$4598,0))</f>
        <v>0</v>
      </c>
      <c r="V27" s="34">
        <f t="array" ref="V27">INDEX('Mapping Summary'!$I$6:$I$4598,MATCH('Peptide Map'!V26,'Mapping Summary'!$D$6:$D$4598,0))</f>
        <v>0</v>
      </c>
      <c r="W27" s="34">
        <f t="array" ref="W27">INDEX('Mapping Summary'!$I$6:$I$4598,MATCH('Peptide Map'!W26,'Mapping Summary'!$D$6:$D$4598,0))</f>
        <v>0</v>
      </c>
      <c r="X27" s="34">
        <f t="array" ref="X27">INDEX('Mapping Summary'!$I$6:$I$4598,MATCH('Peptide Map'!X26,'Mapping Summary'!$D$6:$D$4598,0))</f>
        <v>0</v>
      </c>
      <c r="Y27" s="34">
        <f t="array" ref="Y27">INDEX('Mapping Summary'!$I$6:$I$4598,MATCH('Peptide Map'!Y26,'Mapping Summary'!$D$6:$D$4598,0))</f>
        <v>0</v>
      </c>
      <c r="Z27" s="34">
        <f t="array" ref="Z27">INDEX('Mapping Summary'!$I$6:$I$4598,MATCH('Peptide Map'!Z26,'Mapping Summary'!$D$6:$D$4598,0))</f>
        <v>0</v>
      </c>
      <c r="AA27" s="34">
        <f t="array" ref="AA27">INDEX('Mapping Summary'!$I$6:$I$4598,MATCH('Peptide Map'!AA26,'Mapping Summary'!$D$6:$D$4598,0))</f>
        <v>0</v>
      </c>
      <c r="AB27" s="34">
        <f t="array" ref="AB27">INDEX('Mapping Summary'!$I$6:$I$4598,MATCH('Peptide Map'!AB26,'Mapping Summary'!$D$6:$D$4598,0))</f>
        <v>0</v>
      </c>
      <c r="AC27" s="34">
        <f t="array" ref="AC27">INDEX('Mapping Summary'!$I$6:$I$4598,MATCH('Peptide Map'!AC26,'Mapping Summary'!$D$6:$D$4598,0))</f>
        <v>0</v>
      </c>
      <c r="AD27" s="34">
        <f t="array" ref="AD27">INDEX('Mapping Summary'!$I$6:$I$4598,MATCH('Peptide Map'!AD26,'Mapping Summary'!$D$6:$D$4598,0))</f>
        <v>0</v>
      </c>
      <c r="AE27" s="34">
        <f t="array" ref="AE27">INDEX('Mapping Summary'!$I$6:$I$4598,MATCH('Peptide Map'!AE26,'Mapping Summary'!$D$6:$D$4598,0))</f>
        <v>0</v>
      </c>
      <c r="AF27" s="34">
        <f t="array" ref="AF27">INDEX('Mapping Summary'!$I$6:$I$4598,MATCH('Peptide Map'!AF26,'Mapping Summary'!$D$6:$D$4598,0))</f>
        <v>0</v>
      </c>
      <c r="AG27" s="34">
        <f t="array" ref="AG27">INDEX('Mapping Summary'!$I$6:$I$4598,MATCH('Peptide Map'!AG26,'Mapping Summary'!$D$6:$D$4598,0))</f>
        <v>9</v>
      </c>
      <c r="AH27" s="34">
        <f t="array" ref="AH27">INDEX('Mapping Summary'!$I$6:$I$4598,MATCH('Peptide Map'!AH26,'Mapping Summary'!$D$6:$D$4598,0))</f>
        <v>0</v>
      </c>
      <c r="AI27" s="34">
        <f t="array" ref="AI27">INDEX('Mapping Summary'!$I$6:$I$4598,MATCH('Peptide Map'!AI26,'Mapping Summary'!$D$6:$D$4598,0))</f>
        <v>0</v>
      </c>
      <c r="AJ27" s="34">
        <f t="array" ref="AJ27">INDEX('Mapping Summary'!$I$6:$I$4598,MATCH('Peptide Map'!AJ26,'Mapping Summary'!$D$6:$D$4598,0))</f>
        <v>0</v>
      </c>
      <c r="AK27" s="34">
        <f t="array" ref="AK27">INDEX('Mapping Summary'!$I$6:$I$4598,MATCH('Peptide Map'!AK26,'Mapping Summary'!$D$6:$D$4598,0))</f>
        <v>2.5</v>
      </c>
      <c r="AL27" s="34">
        <f t="array" ref="AL27">INDEX('Mapping Summary'!$I$6:$I$4598,MATCH('Peptide Map'!AL26,'Mapping Summary'!$D$6:$D$4598,0))</f>
        <v>0</v>
      </c>
      <c r="AM27" s="34">
        <f t="array" ref="AM27">INDEX('Mapping Summary'!$I$6:$I$4598,MATCH('Peptide Map'!AM26,'Mapping Summary'!$D$6:$D$4598,0))</f>
        <v>0</v>
      </c>
      <c r="AN27" s="34">
        <f t="array" ref="AN27">INDEX('Mapping Summary'!$I$6:$I$4598,MATCH('Peptide Map'!AN26,'Mapping Summary'!$D$6:$D$4598,0))</f>
        <v>0</v>
      </c>
      <c r="AO27" s="34">
        <f t="array" ref="AO27">INDEX('Mapping Summary'!$I$6:$I$4598,MATCH('Peptide Map'!AO26,'Mapping Summary'!$D$6:$D$4598,0))</f>
        <v>0</v>
      </c>
      <c r="AP27" s="34">
        <f t="array" ref="AP27">INDEX('Mapping Summary'!$I$6:$I$4598,MATCH('Peptide Map'!AP26,'Mapping Summary'!$D$6:$D$4598,0))</f>
        <v>0</v>
      </c>
      <c r="AQ27" s="34">
        <f t="array" ref="AQ27">INDEX('Mapping Summary'!$I$6:$I$4598,MATCH('Peptide Map'!AQ26,'Mapping Summary'!$D$6:$D$4598,0))</f>
        <v>0</v>
      </c>
      <c r="AR27" s="34">
        <f t="array" ref="AR27">INDEX('Mapping Summary'!$I$6:$I$4598,MATCH('Peptide Map'!AR26,'Mapping Summary'!$D$6:$D$4598,0))</f>
        <v>0</v>
      </c>
      <c r="AS27" s="34">
        <f t="array" ref="AS27">INDEX('Mapping Summary'!$I$6:$I$4598,MATCH('Peptide Map'!AS26,'Mapping Summary'!$D$6:$D$4598,0))</f>
        <v>0</v>
      </c>
      <c r="AT27" s="34">
        <f t="array" ref="AT27">INDEX('Mapping Summary'!$I$6:$I$4598,MATCH('Peptide Map'!AT26,'Mapping Summary'!$D$6:$D$4598,0))</f>
        <v>0</v>
      </c>
      <c r="AU27" s="34">
        <f t="array" ref="AU27">INDEX('Mapping Summary'!$I$6:$I$4598,MATCH('Peptide Map'!AU26,'Mapping Summary'!$D$6:$D$4598,0))</f>
        <v>0</v>
      </c>
      <c r="AV27" s="34">
        <f t="array" ref="AV27">INDEX('Mapping Summary'!$I$6:$I$4598,MATCH('Peptide Map'!AV26,'Mapping Summary'!$D$6:$D$4598,0))</f>
        <v>0</v>
      </c>
      <c r="AW27" s="34">
        <f t="array" ref="AW27">INDEX('Mapping Summary'!$I$6:$I$4598,MATCH('Peptide Map'!AW26,'Mapping Summary'!$D$6:$D$4598,0))</f>
        <v>0</v>
      </c>
      <c r="AX27" s="34">
        <f t="array" ref="AX27">INDEX('Mapping Summary'!$I$6:$I$4598,MATCH('Peptide Map'!AX26,'Mapping Summary'!$D$6:$D$4598,0))</f>
        <v>0</v>
      </c>
      <c r="AY27" s="34">
        <f t="array" ref="AY27">INDEX('Mapping Summary'!$I$6:$I$4598,MATCH('Peptide Map'!AY26,'Mapping Summary'!$D$6:$D$4598,0))</f>
        <v>0</v>
      </c>
      <c r="AZ27" s="34">
        <f t="array" ref="AZ27">INDEX('Mapping Summary'!$I$6:$I$4598,MATCH('Peptide Map'!AZ26,'Mapping Summary'!$D$6:$D$4598,0))</f>
        <v>0</v>
      </c>
      <c r="BA27" s="34">
        <f t="array" ref="BA27">INDEX('Mapping Summary'!$I$6:$I$4598,MATCH('Peptide Map'!BA26,'Mapping Summary'!$D$6:$D$4598,0))</f>
        <v>0</v>
      </c>
      <c r="BB27" s="34">
        <f t="array" ref="BB27">INDEX('Mapping Summary'!$I$6:$I$4598,MATCH('Peptide Map'!BB26,'Mapping Summary'!$D$6:$D$4598,0))</f>
        <v>0</v>
      </c>
      <c r="BC27" s="34">
        <f t="array" ref="BC27">INDEX('Mapping Summary'!$I$6:$I$4598,MATCH('Peptide Map'!BC26,'Mapping Summary'!$D$6:$D$4598,0))</f>
        <v>0</v>
      </c>
      <c r="BD27" s="34">
        <f t="array" ref="BD27">INDEX('Mapping Summary'!$I$6:$I$4598,MATCH('Peptide Map'!BD26,'Mapping Summary'!$D$6:$D$4598,0))</f>
        <v>0</v>
      </c>
      <c r="BE27" s="34">
        <f t="array" ref="BE27">INDEX('Mapping Summary'!$I$6:$I$4598,MATCH('Peptide Map'!BE26,'Mapping Summary'!$D$6:$D$4598,0))</f>
        <v>0</v>
      </c>
      <c r="BF27" s="34">
        <f t="array" ref="BF27">INDEX('Mapping Summary'!$I$6:$I$4598,MATCH('Peptide Map'!BF26,'Mapping Summary'!$D$6:$D$4598,0))</f>
        <v>0</v>
      </c>
      <c r="BG27" s="34">
        <f t="array" ref="BG27">INDEX('Mapping Summary'!$I$6:$I$4598,MATCH('Peptide Map'!BG26,'Mapping Summary'!$D$6:$D$4598,0))</f>
        <v>0</v>
      </c>
      <c r="BH27" s="34">
        <f t="array" ref="BH27">INDEX('Mapping Summary'!$I$6:$I$4598,MATCH('Peptide Map'!BH26,'Mapping Summary'!$D$6:$D$4598,0))</f>
        <v>0</v>
      </c>
      <c r="BI27" s="34">
        <f t="array" ref="BI27">INDEX('Mapping Summary'!$I$6:$I$4598,MATCH('Peptide Map'!BI26,'Mapping Summary'!$D$6:$D$4598,0))</f>
        <v>0</v>
      </c>
      <c r="BJ27" s="34">
        <f t="array" ref="BJ27">INDEX('Mapping Summary'!$I$6:$I$4598,MATCH('Peptide Map'!BJ26,'Mapping Summary'!$D$6:$D$4598,0))</f>
        <v>78</v>
      </c>
      <c r="BK27" s="34">
        <f t="array" ref="BK27">INDEX('Mapping Summary'!$I$6:$I$4598,MATCH('Peptide Map'!BK26,'Mapping Summary'!$D$6:$D$4598,0))</f>
        <v>0</v>
      </c>
      <c r="BL27" s="34">
        <f t="array" ref="BL27">INDEX('Mapping Summary'!$I$6:$I$4598,MATCH('Peptide Map'!BL26,'Mapping Summary'!$D$6:$D$4598,0))</f>
        <v>90.75</v>
      </c>
      <c r="BM27" s="34">
        <f t="array" ref="BM27">INDEX('Mapping Summary'!$I$6:$I$4598,MATCH('Peptide Map'!BM26,'Mapping Summary'!$D$6:$D$4598,0))</f>
        <v>91.5</v>
      </c>
      <c r="BN27" s="34">
        <f t="array" ref="BN27">INDEX('Mapping Summary'!$I$6:$I$4598,MATCH('Peptide Map'!BN26,'Mapping Summary'!$D$6:$D$4598,0))</f>
        <v>0</v>
      </c>
      <c r="BO27" s="34">
        <f t="array" ref="BO27">INDEX('Mapping Summary'!$I$6:$I$4598,MATCH('Peptide Map'!BO26,'Mapping Summary'!$D$6:$D$4598,0))</f>
        <v>0</v>
      </c>
      <c r="BP27" s="34">
        <f t="array" ref="BP27">INDEX('Mapping Summary'!$I$6:$I$4598,MATCH('Peptide Map'!BP26,'Mapping Summary'!$D$6:$D$4598,0))</f>
        <v>0</v>
      </c>
      <c r="BQ27" s="7" t="s">
        <v>15</v>
      </c>
    </row>
    <row r="28" spans="1:69" ht="15" customHeight="1" x14ac:dyDescent="0.25">
      <c r="A28" s="10">
        <v>15</v>
      </c>
      <c r="B28" s="9" t="s">
        <v>13</v>
      </c>
      <c r="C28" s="34">
        <f t="array" ref="C28">INDEX('Mapping Summary'!$I$6:$I$4598,MATCH('Peptide Map'!C27,'Mapping Summary'!$D$6:$D$4598,0))</f>
        <v>0</v>
      </c>
      <c r="D28" s="34">
        <f t="array" ref="D28">INDEX('Mapping Summary'!$I$6:$I$4598,MATCH('Peptide Map'!D27,'Mapping Summary'!$D$6:$D$4598,0))</f>
        <v>0</v>
      </c>
      <c r="E28" s="34">
        <f t="array" ref="E28">INDEX('Mapping Summary'!$I$6:$I$4598,MATCH('Peptide Map'!E27,'Mapping Summary'!$D$6:$D$4598,0))</f>
        <v>0</v>
      </c>
      <c r="F28" s="34">
        <f t="array" ref="F28">INDEX('Mapping Summary'!$I$6:$I$4598,MATCH('Peptide Map'!F27,'Mapping Summary'!$D$6:$D$4598,0))</f>
        <v>0</v>
      </c>
      <c r="G28" s="34">
        <f t="array" ref="G28">INDEX('Mapping Summary'!$I$6:$I$4598,MATCH('Peptide Map'!G27,'Mapping Summary'!$D$6:$D$4598,0))</f>
        <v>0</v>
      </c>
      <c r="H28" s="34">
        <f t="array" ref="H28">INDEX('Mapping Summary'!$I$6:$I$4598,MATCH('Peptide Map'!H27,'Mapping Summary'!$D$6:$D$4598,0))</f>
        <v>0</v>
      </c>
      <c r="I28" s="34">
        <f t="array" ref="I28">INDEX('Mapping Summary'!$I$6:$I$4598,MATCH('Peptide Map'!I27,'Mapping Summary'!$D$6:$D$4598,0))</f>
        <v>0</v>
      </c>
      <c r="J28" s="34">
        <f t="array" ref="J28">INDEX('Mapping Summary'!$I$6:$I$4598,MATCH('Peptide Map'!J27,'Mapping Summary'!$D$6:$D$4598,0))</f>
        <v>0</v>
      </c>
      <c r="K28" s="34">
        <f t="array" ref="K28">INDEX('Mapping Summary'!$I$6:$I$4598,MATCH('Peptide Map'!K27,'Mapping Summary'!$D$6:$D$4598,0))</f>
        <v>0</v>
      </c>
      <c r="L28" s="34">
        <f t="array" ref="L28">INDEX('Mapping Summary'!$I$6:$I$4598,MATCH('Peptide Map'!L27,'Mapping Summary'!$D$6:$D$4598,0))</f>
        <v>0</v>
      </c>
      <c r="M28" s="34">
        <f t="array" ref="M28">INDEX('Mapping Summary'!$I$6:$I$4598,MATCH('Peptide Map'!M27,'Mapping Summary'!$D$6:$D$4598,0))</f>
        <v>0</v>
      </c>
      <c r="N28" s="34">
        <f t="array" ref="N28">INDEX('Mapping Summary'!$I$6:$I$4598,MATCH('Peptide Map'!N27,'Mapping Summary'!$D$6:$D$4598,0))</f>
        <v>0</v>
      </c>
      <c r="O28" s="34">
        <f t="array" ref="O28">INDEX('Mapping Summary'!$I$6:$I$4598,MATCH('Peptide Map'!O27,'Mapping Summary'!$D$6:$D$4598,0))</f>
        <v>0</v>
      </c>
      <c r="P28" s="34">
        <f t="array" ref="P28">INDEX('Mapping Summary'!$I$6:$I$4598,MATCH('Peptide Map'!P27,'Mapping Summary'!$D$6:$D$4598,0))</f>
        <v>0</v>
      </c>
      <c r="Q28" s="34">
        <f t="array" ref="Q28">INDEX('Mapping Summary'!$I$6:$I$4598,MATCH('Peptide Map'!Q27,'Mapping Summary'!$D$6:$D$4598,0))</f>
        <v>0</v>
      </c>
      <c r="R28" s="34">
        <f t="array" ref="R28">INDEX('Mapping Summary'!$I$6:$I$4598,MATCH('Peptide Map'!R27,'Mapping Summary'!$D$6:$D$4598,0))</f>
        <v>0</v>
      </c>
      <c r="S28" s="34">
        <f t="array" ref="S28">INDEX('Mapping Summary'!$I$6:$I$4598,MATCH('Peptide Map'!S27,'Mapping Summary'!$D$6:$D$4598,0))</f>
        <v>0</v>
      </c>
      <c r="T28" s="34">
        <f t="array" ref="T28">INDEX('Mapping Summary'!$I$6:$I$4598,MATCH('Peptide Map'!T27,'Mapping Summary'!$D$6:$D$4598,0))</f>
        <v>0</v>
      </c>
      <c r="U28" s="34">
        <f t="array" ref="U28">INDEX('Mapping Summary'!$I$6:$I$4598,MATCH('Peptide Map'!U27,'Mapping Summary'!$D$6:$D$4598,0))</f>
        <v>0</v>
      </c>
      <c r="V28" s="34">
        <f t="array" ref="V28">INDEX('Mapping Summary'!$I$6:$I$4598,MATCH('Peptide Map'!V27,'Mapping Summary'!$D$6:$D$4598,0))</f>
        <v>0</v>
      </c>
      <c r="W28" s="34">
        <f t="array" ref="W28">INDEX('Mapping Summary'!$I$6:$I$4598,MATCH('Peptide Map'!W27,'Mapping Summary'!$D$6:$D$4598,0))</f>
        <v>0</v>
      </c>
      <c r="X28" s="34">
        <f t="array" ref="X28">INDEX('Mapping Summary'!$I$6:$I$4598,MATCH('Peptide Map'!X27,'Mapping Summary'!$D$6:$D$4598,0))</f>
        <v>0</v>
      </c>
      <c r="Y28" s="34">
        <f t="array" ref="Y28">INDEX('Mapping Summary'!$I$6:$I$4598,MATCH('Peptide Map'!Y27,'Mapping Summary'!$D$6:$D$4598,0))</f>
        <v>3</v>
      </c>
      <c r="Z28" s="34">
        <f t="array" ref="Z28">INDEX('Mapping Summary'!$I$6:$I$4598,MATCH('Peptide Map'!Z27,'Mapping Summary'!$D$6:$D$4598,0))</f>
        <v>0</v>
      </c>
      <c r="AA28" s="34">
        <f t="array" ref="AA28">INDEX('Mapping Summary'!$I$6:$I$4598,MATCH('Peptide Map'!AA27,'Mapping Summary'!$D$6:$D$4598,0))</f>
        <v>0</v>
      </c>
      <c r="AB28" s="34">
        <f t="array" ref="AB28">INDEX('Mapping Summary'!$I$6:$I$4598,MATCH('Peptide Map'!AB27,'Mapping Summary'!$D$6:$D$4598,0))</f>
        <v>0</v>
      </c>
      <c r="AC28" s="34">
        <f t="array" ref="AC28">INDEX('Mapping Summary'!$I$6:$I$4598,MATCH('Peptide Map'!AC27,'Mapping Summary'!$D$6:$D$4598,0))</f>
        <v>0</v>
      </c>
      <c r="AD28" s="34">
        <f t="array" ref="AD28">INDEX('Mapping Summary'!$I$6:$I$4598,MATCH('Peptide Map'!AD27,'Mapping Summary'!$D$6:$D$4598,0))</f>
        <v>0</v>
      </c>
      <c r="AE28" s="34">
        <f t="array" ref="AE28">INDEX('Mapping Summary'!$I$6:$I$4598,MATCH('Peptide Map'!AE27,'Mapping Summary'!$D$6:$D$4598,0))</f>
        <v>0</v>
      </c>
      <c r="AF28" s="34">
        <f t="array" ref="AF28">INDEX('Mapping Summary'!$I$6:$I$4598,MATCH('Peptide Map'!AF27,'Mapping Summary'!$D$6:$D$4598,0))</f>
        <v>0</v>
      </c>
      <c r="AG28" s="34">
        <f t="array" ref="AG28">INDEX('Mapping Summary'!$I$6:$I$4598,MATCH('Peptide Map'!AG27,'Mapping Summary'!$D$6:$D$4598,0))</f>
        <v>0</v>
      </c>
      <c r="AH28" s="34">
        <f t="array" ref="AH28">INDEX('Mapping Summary'!$I$6:$I$4598,MATCH('Peptide Map'!AH27,'Mapping Summary'!$D$6:$D$4598,0))</f>
        <v>3</v>
      </c>
      <c r="AI28" s="34">
        <f t="array" ref="AI28">INDEX('Mapping Summary'!$I$6:$I$4598,MATCH('Peptide Map'!AI27,'Mapping Summary'!$D$6:$D$4598,0))</f>
        <v>0</v>
      </c>
      <c r="AJ28" s="34">
        <f t="array" ref="AJ28">INDEX('Mapping Summary'!$I$6:$I$4598,MATCH('Peptide Map'!AJ27,'Mapping Summary'!$D$6:$D$4598,0))</f>
        <v>0</v>
      </c>
      <c r="AK28" s="34">
        <f t="array" ref="AK28">INDEX('Mapping Summary'!$I$6:$I$4598,MATCH('Peptide Map'!AK27,'Mapping Summary'!$D$6:$D$4598,0))</f>
        <v>0</v>
      </c>
      <c r="AL28" s="34">
        <f t="array" ref="AL28">INDEX('Mapping Summary'!$I$6:$I$4598,MATCH('Peptide Map'!AL27,'Mapping Summary'!$D$6:$D$4598,0))</f>
        <v>0</v>
      </c>
      <c r="AM28" s="34">
        <f t="array" ref="AM28">INDEX('Mapping Summary'!$I$6:$I$4598,MATCH('Peptide Map'!AM27,'Mapping Summary'!$D$6:$D$4598,0))</f>
        <v>0</v>
      </c>
      <c r="AN28" s="34">
        <f t="array" ref="AN28">INDEX('Mapping Summary'!$I$6:$I$4598,MATCH('Peptide Map'!AN27,'Mapping Summary'!$D$6:$D$4598,0))</f>
        <v>0</v>
      </c>
      <c r="AO28" s="34">
        <f t="array" ref="AO28">INDEX('Mapping Summary'!$I$6:$I$4598,MATCH('Peptide Map'!AO27,'Mapping Summary'!$D$6:$D$4598,0))</f>
        <v>0</v>
      </c>
      <c r="AP28" s="34">
        <f t="array" ref="AP28">INDEX('Mapping Summary'!$I$6:$I$4598,MATCH('Peptide Map'!AP27,'Mapping Summary'!$D$6:$D$4598,0))</f>
        <v>0</v>
      </c>
      <c r="AQ28" s="34">
        <f t="array" ref="AQ28">INDEX('Mapping Summary'!$I$6:$I$4598,MATCH('Peptide Map'!AQ27,'Mapping Summary'!$D$6:$D$4598,0))</f>
        <v>0</v>
      </c>
      <c r="AR28" s="34">
        <f t="array" ref="AR28">INDEX('Mapping Summary'!$I$6:$I$4598,MATCH('Peptide Map'!AR27,'Mapping Summary'!$D$6:$D$4598,0))</f>
        <v>0</v>
      </c>
      <c r="AS28" s="34">
        <f t="array" ref="AS28">INDEX('Mapping Summary'!$I$6:$I$4598,MATCH('Peptide Map'!AS27,'Mapping Summary'!$D$6:$D$4598,0))</f>
        <v>0</v>
      </c>
      <c r="AT28" s="34">
        <f t="array" ref="AT28">INDEX('Mapping Summary'!$I$6:$I$4598,MATCH('Peptide Map'!AT27,'Mapping Summary'!$D$6:$D$4598,0))</f>
        <v>0</v>
      </c>
      <c r="AU28" s="34">
        <f t="array" ref="AU28">INDEX('Mapping Summary'!$I$6:$I$4598,MATCH('Peptide Map'!AU27,'Mapping Summary'!$D$6:$D$4598,0))</f>
        <v>0</v>
      </c>
      <c r="AV28" s="34">
        <f t="array" ref="AV28">INDEX('Mapping Summary'!$I$6:$I$4598,MATCH('Peptide Map'!AV27,'Mapping Summary'!$D$6:$D$4598,0))</f>
        <v>0</v>
      </c>
      <c r="AW28" s="34">
        <f t="array" ref="AW28">INDEX('Mapping Summary'!$I$6:$I$4598,MATCH('Peptide Map'!AW27,'Mapping Summary'!$D$6:$D$4598,0))</f>
        <v>0</v>
      </c>
      <c r="AX28" s="34">
        <f t="array" ref="AX28">INDEX('Mapping Summary'!$I$6:$I$4598,MATCH('Peptide Map'!AX27,'Mapping Summary'!$D$6:$D$4598,0))</f>
        <v>0</v>
      </c>
      <c r="AY28" s="34">
        <f t="array" ref="AY28">INDEX('Mapping Summary'!$I$6:$I$4598,MATCH('Peptide Map'!AY27,'Mapping Summary'!$D$6:$D$4598,0))</f>
        <v>0</v>
      </c>
      <c r="AZ28" s="34">
        <f t="array" ref="AZ28">INDEX('Mapping Summary'!$I$6:$I$4598,MATCH('Peptide Map'!AZ27,'Mapping Summary'!$D$6:$D$4598,0))</f>
        <v>0</v>
      </c>
      <c r="BA28" s="34">
        <f t="array" ref="BA28">INDEX('Mapping Summary'!$I$6:$I$4598,MATCH('Peptide Map'!BA27,'Mapping Summary'!$D$6:$D$4598,0))</f>
        <v>0</v>
      </c>
      <c r="BB28" s="34">
        <f t="array" ref="BB28">INDEX('Mapping Summary'!$I$6:$I$4598,MATCH('Peptide Map'!BB27,'Mapping Summary'!$D$6:$D$4598,0))</f>
        <v>0</v>
      </c>
      <c r="BC28" s="34">
        <f t="array" ref="BC28">INDEX('Mapping Summary'!$I$6:$I$4598,MATCH('Peptide Map'!BC27,'Mapping Summary'!$D$6:$D$4598,0))</f>
        <v>0</v>
      </c>
      <c r="BD28" s="34">
        <f t="array" ref="BD28">INDEX('Mapping Summary'!$I$6:$I$4598,MATCH('Peptide Map'!BD27,'Mapping Summary'!$D$6:$D$4598,0))</f>
        <v>0</v>
      </c>
      <c r="BE28" s="34">
        <f t="array" ref="BE28">INDEX('Mapping Summary'!$I$6:$I$4598,MATCH('Peptide Map'!BE27,'Mapping Summary'!$D$6:$D$4598,0))</f>
        <v>0</v>
      </c>
      <c r="BF28" s="34">
        <f t="array" ref="BF28">INDEX('Mapping Summary'!$I$6:$I$4598,MATCH('Peptide Map'!BF27,'Mapping Summary'!$D$6:$D$4598,0))</f>
        <v>0</v>
      </c>
      <c r="BG28" s="34">
        <f t="array" ref="BG28">INDEX('Mapping Summary'!$I$6:$I$4598,MATCH('Peptide Map'!BG27,'Mapping Summary'!$D$6:$D$4598,0))</f>
        <v>0</v>
      </c>
      <c r="BH28" s="34">
        <f t="array" ref="BH28">INDEX('Mapping Summary'!$I$6:$I$4598,MATCH('Peptide Map'!BH27,'Mapping Summary'!$D$6:$D$4598,0))</f>
        <v>0</v>
      </c>
      <c r="BI28" s="34">
        <f t="array" ref="BI28">INDEX('Mapping Summary'!$I$6:$I$4598,MATCH('Peptide Map'!BI27,'Mapping Summary'!$D$6:$D$4598,0))</f>
        <v>0</v>
      </c>
      <c r="BJ28" s="34">
        <f t="array" ref="BJ28">INDEX('Mapping Summary'!$I$6:$I$4598,MATCH('Peptide Map'!BJ27,'Mapping Summary'!$D$6:$D$4598,0))</f>
        <v>0</v>
      </c>
      <c r="BK28" s="34">
        <f t="array" ref="BK28">INDEX('Mapping Summary'!$I$6:$I$4598,MATCH('Peptide Map'!BK27,'Mapping Summary'!$D$6:$D$4598,0))</f>
        <v>0</v>
      </c>
      <c r="BL28" s="34">
        <f t="array" ref="BL28">INDEX('Mapping Summary'!$I$6:$I$4598,MATCH('Peptide Map'!BL27,'Mapping Summary'!$D$6:$D$4598,0))</f>
        <v>0</v>
      </c>
      <c r="BM28" s="34">
        <f t="array" ref="BM28">INDEX('Mapping Summary'!$I$6:$I$4598,MATCH('Peptide Map'!BM27,'Mapping Summary'!$D$6:$D$4598,0))</f>
        <v>0</v>
      </c>
      <c r="BN28" s="34">
        <f t="array" ref="BN28">INDEX('Mapping Summary'!$I$6:$I$4598,MATCH('Peptide Map'!BN27,'Mapping Summary'!$D$6:$D$4598,0))</f>
        <v>0</v>
      </c>
      <c r="BO28" s="34">
        <f t="array" ref="BO28">INDEX('Mapping Summary'!$I$6:$I$4598,MATCH('Peptide Map'!BO27,'Mapping Summary'!$D$6:$D$4598,0))</f>
        <v>0</v>
      </c>
      <c r="BP28" s="34">
        <f t="array" ref="BP28">INDEX('Mapping Summary'!$I$6:$I$4598,MATCH('Peptide Map'!BP27,'Mapping Summary'!$D$6:$D$4598,0))</f>
        <v>0</v>
      </c>
      <c r="BQ28" s="9" t="s">
        <v>13</v>
      </c>
    </row>
    <row r="29" spans="1:69" ht="15" customHeight="1" x14ac:dyDescent="0.25">
      <c r="A29" s="10">
        <v>16</v>
      </c>
      <c r="B29" s="7" t="s">
        <v>15</v>
      </c>
      <c r="C29" s="34">
        <f t="array" ref="C29">INDEX('Mapping Summary'!$I$6:$I$4598,MATCH('Peptide Map'!C28,'Mapping Summary'!$D$6:$D$4598,0))</f>
        <v>0</v>
      </c>
      <c r="D29" s="34">
        <f t="array" ref="D29">INDEX('Mapping Summary'!$I$6:$I$4598,MATCH('Peptide Map'!D28,'Mapping Summary'!$D$6:$D$4598,0))</f>
        <v>0</v>
      </c>
      <c r="E29" s="34">
        <f t="array" ref="E29">INDEX('Mapping Summary'!$I$6:$I$4598,MATCH('Peptide Map'!E28,'Mapping Summary'!$D$6:$D$4598,0))</f>
        <v>0</v>
      </c>
      <c r="F29" s="34">
        <f t="array" ref="F29">INDEX('Mapping Summary'!$I$6:$I$4598,MATCH('Peptide Map'!F28,'Mapping Summary'!$D$6:$D$4598,0))</f>
        <v>0</v>
      </c>
      <c r="G29" s="34">
        <f t="array" ref="G29">INDEX('Mapping Summary'!$I$6:$I$4598,MATCH('Peptide Map'!G28,'Mapping Summary'!$D$6:$D$4598,0))</f>
        <v>0</v>
      </c>
      <c r="H29" s="34">
        <f t="array" ref="H29">INDEX('Mapping Summary'!$I$6:$I$4598,MATCH('Peptide Map'!H28,'Mapping Summary'!$D$6:$D$4598,0))</f>
        <v>0</v>
      </c>
      <c r="I29" s="34">
        <f t="array" ref="I29">INDEX('Mapping Summary'!$I$6:$I$4598,MATCH('Peptide Map'!I28,'Mapping Summary'!$D$6:$D$4598,0))</f>
        <v>0</v>
      </c>
      <c r="J29" s="34">
        <f t="array" ref="J29">INDEX('Mapping Summary'!$I$6:$I$4598,MATCH('Peptide Map'!J28,'Mapping Summary'!$D$6:$D$4598,0))</f>
        <v>0</v>
      </c>
      <c r="K29" s="34">
        <f t="array" ref="K29">INDEX('Mapping Summary'!$I$6:$I$4598,MATCH('Peptide Map'!K28,'Mapping Summary'!$D$6:$D$4598,0))</f>
        <v>0</v>
      </c>
      <c r="L29" s="34">
        <f t="array" ref="L29">INDEX('Mapping Summary'!$I$6:$I$4598,MATCH('Peptide Map'!L28,'Mapping Summary'!$D$6:$D$4598,0))</f>
        <v>0</v>
      </c>
      <c r="M29" s="34">
        <f t="array" ref="M29">INDEX('Mapping Summary'!$I$6:$I$4598,MATCH('Peptide Map'!M28,'Mapping Summary'!$D$6:$D$4598,0))</f>
        <v>0</v>
      </c>
      <c r="N29" s="34">
        <f t="array" ref="N29">INDEX('Mapping Summary'!$I$6:$I$4598,MATCH('Peptide Map'!N28,'Mapping Summary'!$D$6:$D$4598,0))</f>
        <v>0</v>
      </c>
      <c r="O29" s="34">
        <f t="array" ref="O29">INDEX('Mapping Summary'!$I$6:$I$4598,MATCH('Peptide Map'!O28,'Mapping Summary'!$D$6:$D$4598,0))</f>
        <v>0</v>
      </c>
      <c r="P29" s="34">
        <f t="array" ref="P29">INDEX('Mapping Summary'!$I$6:$I$4598,MATCH('Peptide Map'!P28,'Mapping Summary'!$D$6:$D$4598,0))</f>
        <v>0</v>
      </c>
      <c r="Q29" s="34">
        <f t="array" ref="Q29">INDEX('Mapping Summary'!$I$6:$I$4598,MATCH('Peptide Map'!Q28,'Mapping Summary'!$D$6:$D$4598,0))</f>
        <v>0</v>
      </c>
      <c r="R29" s="34">
        <f t="array" ref="R29">INDEX('Mapping Summary'!$I$6:$I$4598,MATCH('Peptide Map'!R28,'Mapping Summary'!$D$6:$D$4598,0))</f>
        <v>0</v>
      </c>
      <c r="S29" s="34">
        <f t="array" ref="S29">INDEX('Mapping Summary'!$I$6:$I$4598,MATCH('Peptide Map'!S28,'Mapping Summary'!$D$6:$D$4598,0))</f>
        <v>0</v>
      </c>
      <c r="T29" s="34">
        <f t="array" ref="T29">INDEX('Mapping Summary'!$I$6:$I$4598,MATCH('Peptide Map'!T28,'Mapping Summary'!$D$6:$D$4598,0))</f>
        <v>0</v>
      </c>
      <c r="U29" s="34">
        <f t="array" ref="U29">INDEX('Mapping Summary'!$I$6:$I$4598,MATCH('Peptide Map'!U28,'Mapping Summary'!$D$6:$D$4598,0))</f>
        <v>0</v>
      </c>
      <c r="V29" s="34">
        <f t="array" ref="V29">INDEX('Mapping Summary'!$I$6:$I$4598,MATCH('Peptide Map'!V28,'Mapping Summary'!$D$6:$D$4598,0))</f>
        <v>0</v>
      </c>
      <c r="W29" s="34">
        <f t="array" ref="W29">INDEX('Mapping Summary'!$I$6:$I$4598,MATCH('Peptide Map'!W28,'Mapping Summary'!$D$6:$D$4598,0))</f>
        <v>0</v>
      </c>
      <c r="X29" s="34">
        <f t="array" ref="X29">INDEX('Mapping Summary'!$I$6:$I$4598,MATCH('Peptide Map'!X28,'Mapping Summary'!$D$6:$D$4598,0))</f>
        <v>0</v>
      </c>
      <c r="Y29" s="34">
        <f t="array" ref="Y29">INDEX('Mapping Summary'!$I$6:$I$4598,MATCH('Peptide Map'!Y28,'Mapping Summary'!$D$6:$D$4598,0))</f>
        <v>3</v>
      </c>
      <c r="Z29" s="34">
        <f t="array" ref="Z29">INDEX('Mapping Summary'!$I$6:$I$4598,MATCH('Peptide Map'!Z28,'Mapping Summary'!$D$6:$D$4598,0))</f>
        <v>0</v>
      </c>
      <c r="AA29" s="34">
        <f t="array" ref="AA29">INDEX('Mapping Summary'!$I$6:$I$4598,MATCH('Peptide Map'!AA28,'Mapping Summary'!$D$6:$D$4598,0))</f>
        <v>0</v>
      </c>
      <c r="AB29" s="34">
        <f t="array" ref="AB29">INDEX('Mapping Summary'!$I$6:$I$4598,MATCH('Peptide Map'!AB28,'Mapping Summary'!$D$6:$D$4598,0))</f>
        <v>0</v>
      </c>
      <c r="AC29" s="34">
        <f t="array" ref="AC29">INDEX('Mapping Summary'!$I$6:$I$4598,MATCH('Peptide Map'!AC28,'Mapping Summary'!$D$6:$D$4598,0))</f>
        <v>0</v>
      </c>
      <c r="AD29" s="34">
        <f t="array" ref="AD29">INDEX('Mapping Summary'!$I$6:$I$4598,MATCH('Peptide Map'!AD28,'Mapping Summary'!$D$6:$D$4598,0))</f>
        <v>0</v>
      </c>
      <c r="AE29" s="34">
        <f t="array" ref="AE29">INDEX('Mapping Summary'!$I$6:$I$4598,MATCH('Peptide Map'!AE28,'Mapping Summary'!$D$6:$D$4598,0))</f>
        <v>0</v>
      </c>
      <c r="AF29" s="34">
        <f t="array" ref="AF29">INDEX('Mapping Summary'!$I$6:$I$4598,MATCH('Peptide Map'!AF28,'Mapping Summary'!$D$6:$D$4598,0))</f>
        <v>0</v>
      </c>
      <c r="AG29" s="34">
        <f t="array" ref="AG29">INDEX('Mapping Summary'!$I$6:$I$4598,MATCH('Peptide Map'!AG28,'Mapping Summary'!$D$6:$D$4598,0))</f>
        <v>0</v>
      </c>
      <c r="AH29" s="34">
        <f t="array" ref="AH29">INDEX('Mapping Summary'!$I$6:$I$4598,MATCH('Peptide Map'!AH28,'Mapping Summary'!$D$6:$D$4598,0))</f>
        <v>3</v>
      </c>
      <c r="AI29" s="34">
        <f t="array" ref="AI29">INDEX('Mapping Summary'!$I$6:$I$4598,MATCH('Peptide Map'!AI28,'Mapping Summary'!$D$6:$D$4598,0))</f>
        <v>0</v>
      </c>
      <c r="AJ29" s="34">
        <f t="array" ref="AJ29">INDEX('Mapping Summary'!$I$6:$I$4598,MATCH('Peptide Map'!AJ28,'Mapping Summary'!$D$6:$D$4598,0))</f>
        <v>0</v>
      </c>
      <c r="AK29" s="34">
        <f t="array" ref="AK29">INDEX('Mapping Summary'!$I$6:$I$4598,MATCH('Peptide Map'!AK28,'Mapping Summary'!$D$6:$D$4598,0))</f>
        <v>0</v>
      </c>
      <c r="AL29" s="34">
        <f t="array" ref="AL29">INDEX('Mapping Summary'!$I$6:$I$4598,MATCH('Peptide Map'!AL28,'Mapping Summary'!$D$6:$D$4598,0))</f>
        <v>0</v>
      </c>
      <c r="AM29" s="34">
        <f t="array" ref="AM29">INDEX('Mapping Summary'!$I$6:$I$4598,MATCH('Peptide Map'!AM28,'Mapping Summary'!$D$6:$D$4598,0))</f>
        <v>0</v>
      </c>
      <c r="AN29" s="34">
        <f t="array" ref="AN29">INDEX('Mapping Summary'!$I$6:$I$4598,MATCH('Peptide Map'!AN28,'Mapping Summary'!$D$6:$D$4598,0))</f>
        <v>0</v>
      </c>
      <c r="AO29" s="34">
        <f t="array" ref="AO29">INDEX('Mapping Summary'!$I$6:$I$4598,MATCH('Peptide Map'!AO28,'Mapping Summary'!$D$6:$D$4598,0))</f>
        <v>0</v>
      </c>
      <c r="AP29" s="34">
        <f t="array" ref="AP29">INDEX('Mapping Summary'!$I$6:$I$4598,MATCH('Peptide Map'!AP28,'Mapping Summary'!$D$6:$D$4598,0))</f>
        <v>0</v>
      </c>
      <c r="AQ29" s="34">
        <f t="array" ref="AQ29">INDEX('Mapping Summary'!$I$6:$I$4598,MATCH('Peptide Map'!AQ28,'Mapping Summary'!$D$6:$D$4598,0))</f>
        <v>0</v>
      </c>
      <c r="AR29" s="34">
        <f t="array" ref="AR29">INDEX('Mapping Summary'!$I$6:$I$4598,MATCH('Peptide Map'!AR28,'Mapping Summary'!$D$6:$D$4598,0))</f>
        <v>0</v>
      </c>
      <c r="AS29" s="34">
        <f t="array" ref="AS29">INDEX('Mapping Summary'!$I$6:$I$4598,MATCH('Peptide Map'!AS28,'Mapping Summary'!$D$6:$D$4598,0))</f>
        <v>0</v>
      </c>
      <c r="AT29" s="34">
        <f t="array" ref="AT29">INDEX('Mapping Summary'!$I$6:$I$4598,MATCH('Peptide Map'!AT28,'Mapping Summary'!$D$6:$D$4598,0))</f>
        <v>0</v>
      </c>
      <c r="AU29" s="34">
        <f t="array" ref="AU29">INDEX('Mapping Summary'!$I$6:$I$4598,MATCH('Peptide Map'!AU28,'Mapping Summary'!$D$6:$D$4598,0))</f>
        <v>0</v>
      </c>
      <c r="AV29" s="34">
        <f t="array" ref="AV29">INDEX('Mapping Summary'!$I$6:$I$4598,MATCH('Peptide Map'!AV28,'Mapping Summary'!$D$6:$D$4598,0))</f>
        <v>0</v>
      </c>
      <c r="AW29" s="34">
        <f t="array" ref="AW29">INDEX('Mapping Summary'!$I$6:$I$4598,MATCH('Peptide Map'!AW28,'Mapping Summary'!$D$6:$D$4598,0))</f>
        <v>0</v>
      </c>
      <c r="AX29" s="34">
        <f t="array" ref="AX29">INDEX('Mapping Summary'!$I$6:$I$4598,MATCH('Peptide Map'!AX28,'Mapping Summary'!$D$6:$D$4598,0))</f>
        <v>0</v>
      </c>
      <c r="AY29" s="34">
        <f t="array" ref="AY29">INDEX('Mapping Summary'!$I$6:$I$4598,MATCH('Peptide Map'!AY28,'Mapping Summary'!$D$6:$D$4598,0))</f>
        <v>0</v>
      </c>
      <c r="AZ29" s="34">
        <f t="array" ref="AZ29">INDEX('Mapping Summary'!$I$6:$I$4598,MATCH('Peptide Map'!AZ28,'Mapping Summary'!$D$6:$D$4598,0))</f>
        <v>0</v>
      </c>
      <c r="BA29" s="34">
        <f t="array" ref="BA29">INDEX('Mapping Summary'!$I$6:$I$4598,MATCH('Peptide Map'!BA28,'Mapping Summary'!$D$6:$D$4598,0))</f>
        <v>0</v>
      </c>
      <c r="BB29" s="34">
        <f t="array" ref="BB29">INDEX('Mapping Summary'!$I$6:$I$4598,MATCH('Peptide Map'!BB28,'Mapping Summary'!$D$6:$D$4598,0))</f>
        <v>0</v>
      </c>
      <c r="BC29" s="34">
        <f t="array" ref="BC29">INDEX('Mapping Summary'!$I$6:$I$4598,MATCH('Peptide Map'!BC28,'Mapping Summary'!$D$6:$D$4598,0))</f>
        <v>0</v>
      </c>
      <c r="BD29" s="34">
        <f t="array" ref="BD29">INDEX('Mapping Summary'!$I$6:$I$4598,MATCH('Peptide Map'!BD28,'Mapping Summary'!$D$6:$D$4598,0))</f>
        <v>0</v>
      </c>
      <c r="BE29" s="34">
        <f t="array" ref="BE29">INDEX('Mapping Summary'!$I$6:$I$4598,MATCH('Peptide Map'!BE28,'Mapping Summary'!$D$6:$D$4598,0))</f>
        <v>0</v>
      </c>
      <c r="BF29" s="34">
        <f t="array" ref="BF29">INDEX('Mapping Summary'!$I$6:$I$4598,MATCH('Peptide Map'!BF28,'Mapping Summary'!$D$6:$D$4598,0))</f>
        <v>0</v>
      </c>
      <c r="BG29" s="34">
        <f t="array" ref="BG29">INDEX('Mapping Summary'!$I$6:$I$4598,MATCH('Peptide Map'!BG28,'Mapping Summary'!$D$6:$D$4598,0))</f>
        <v>0</v>
      </c>
      <c r="BH29" s="34">
        <f t="array" ref="BH29">INDEX('Mapping Summary'!$I$6:$I$4598,MATCH('Peptide Map'!BH28,'Mapping Summary'!$D$6:$D$4598,0))</f>
        <v>0</v>
      </c>
      <c r="BI29" s="34">
        <f t="array" ref="BI29">INDEX('Mapping Summary'!$I$6:$I$4598,MATCH('Peptide Map'!BI28,'Mapping Summary'!$D$6:$D$4598,0))</f>
        <v>0</v>
      </c>
      <c r="BJ29" s="34">
        <f t="array" ref="BJ29">INDEX('Mapping Summary'!$I$6:$I$4598,MATCH('Peptide Map'!BJ28,'Mapping Summary'!$D$6:$D$4598,0))</f>
        <v>0</v>
      </c>
      <c r="BK29" s="34">
        <f t="array" ref="BK29">INDEX('Mapping Summary'!$I$6:$I$4598,MATCH('Peptide Map'!BK28,'Mapping Summary'!$D$6:$D$4598,0))</f>
        <v>0</v>
      </c>
      <c r="BL29" s="34">
        <f t="array" ref="BL29">INDEX('Mapping Summary'!$I$6:$I$4598,MATCH('Peptide Map'!BL28,'Mapping Summary'!$D$6:$D$4598,0))</f>
        <v>0</v>
      </c>
      <c r="BM29" s="34">
        <f t="array" ref="BM29">INDEX('Mapping Summary'!$I$6:$I$4598,MATCH('Peptide Map'!BM28,'Mapping Summary'!$D$6:$D$4598,0))</f>
        <v>0</v>
      </c>
      <c r="BN29" s="34">
        <f t="array" ref="BN29">INDEX('Mapping Summary'!$I$6:$I$4598,MATCH('Peptide Map'!BN28,'Mapping Summary'!$D$6:$D$4598,0))</f>
        <v>0</v>
      </c>
      <c r="BO29" s="34">
        <f t="array" ref="BO29">INDEX('Mapping Summary'!$I$6:$I$4598,MATCH('Peptide Map'!BO28,'Mapping Summary'!$D$6:$D$4598,0))</f>
        <v>0</v>
      </c>
      <c r="BP29" s="34">
        <f t="array" ref="BP29">INDEX('Mapping Summary'!$I$6:$I$4598,MATCH('Peptide Map'!BP28,'Mapping Summary'!$D$6:$D$4598,0))</f>
        <v>0</v>
      </c>
      <c r="BQ29" s="7" t="s">
        <v>15</v>
      </c>
    </row>
    <row r="30" spans="1:69" ht="15" customHeight="1" x14ac:dyDescent="0.25">
      <c r="A30" s="10">
        <v>17</v>
      </c>
      <c r="B30" s="9" t="s">
        <v>13</v>
      </c>
      <c r="C30" s="34">
        <f t="array" ref="C30">INDEX('Mapping Summary'!$I$6:$I$4598,MATCH('Peptide Map'!C29,'Mapping Summary'!$D$6:$D$4598,0))</f>
        <v>0</v>
      </c>
      <c r="D30" s="34">
        <f t="array" ref="D30">INDEX('Mapping Summary'!$I$6:$I$4598,MATCH('Peptide Map'!D29,'Mapping Summary'!$D$6:$D$4598,0))</f>
        <v>1.5</v>
      </c>
      <c r="E30" s="34">
        <f t="array" ref="E30">INDEX('Mapping Summary'!$I$6:$I$4598,MATCH('Peptide Map'!E29,'Mapping Summary'!$D$6:$D$4598,0))</f>
        <v>0</v>
      </c>
      <c r="F30" s="34">
        <f t="array" ref="F30">INDEX('Mapping Summary'!$I$6:$I$4598,MATCH('Peptide Map'!F29,'Mapping Summary'!$D$6:$D$4598,0))</f>
        <v>0</v>
      </c>
      <c r="G30" s="34">
        <f t="array" ref="G30">INDEX('Mapping Summary'!$I$6:$I$4598,MATCH('Peptide Map'!G29,'Mapping Summary'!$D$6:$D$4598,0))</f>
        <v>0</v>
      </c>
      <c r="H30" s="34">
        <f t="array" ref="H30">INDEX('Mapping Summary'!$I$6:$I$4598,MATCH('Peptide Map'!H29,'Mapping Summary'!$D$6:$D$4598,0))</f>
        <v>81</v>
      </c>
      <c r="I30" s="34">
        <f t="array" ref="I30">INDEX('Mapping Summary'!$I$6:$I$4598,MATCH('Peptide Map'!I29,'Mapping Summary'!$D$6:$D$4598,0))</f>
        <v>0</v>
      </c>
      <c r="J30" s="34">
        <f t="array" ref="J30">INDEX('Mapping Summary'!$I$6:$I$4598,MATCH('Peptide Map'!J29,'Mapping Summary'!$D$6:$D$4598,0))</f>
        <v>98</v>
      </c>
      <c r="K30" s="34">
        <f t="array" ref="K30">INDEX('Mapping Summary'!$I$6:$I$4598,MATCH('Peptide Map'!K29,'Mapping Summary'!$D$6:$D$4598,0))</f>
        <v>91.5</v>
      </c>
      <c r="L30" s="34">
        <f t="array" ref="L30">INDEX('Mapping Summary'!$I$6:$I$4598,MATCH('Peptide Map'!L29,'Mapping Summary'!$D$6:$D$4598,0))</f>
        <v>0</v>
      </c>
      <c r="M30" s="34">
        <f t="array" ref="M30">INDEX('Mapping Summary'!$I$6:$I$4598,MATCH('Peptide Map'!M29,'Mapping Summary'!$D$6:$D$4598,0))</f>
        <v>0</v>
      </c>
      <c r="N30" s="34">
        <f t="array" ref="N30">INDEX('Mapping Summary'!$I$6:$I$4598,MATCH('Peptide Map'!N29,'Mapping Summary'!$D$6:$D$4598,0))</f>
        <v>83.5</v>
      </c>
      <c r="O30" s="34">
        <f t="array" ref="O30">INDEX('Mapping Summary'!$I$6:$I$4598,MATCH('Peptide Map'!O29,'Mapping Summary'!$D$6:$D$4598,0))</f>
        <v>93.5</v>
      </c>
      <c r="P30" s="34">
        <f t="array" ref="P30">INDEX('Mapping Summary'!$I$6:$I$4598,MATCH('Peptide Map'!P29,'Mapping Summary'!$D$6:$D$4598,0))</f>
        <v>145</v>
      </c>
      <c r="Q30" s="34">
        <f t="array" ref="Q30">INDEX('Mapping Summary'!$I$6:$I$4598,MATCH('Peptide Map'!Q29,'Mapping Summary'!$D$6:$D$4598,0))</f>
        <v>156</v>
      </c>
      <c r="R30" s="34">
        <f t="array" ref="R30">INDEX('Mapping Summary'!$I$6:$I$4598,MATCH('Peptide Map'!R29,'Mapping Summary'!$D$6:$D$4598,0))</f>
        <v>139.5</v>
      </c>
      <c r="S30" s="34">
        <f t="array" ref="S30">INDEX('Mapping Summary'!$I$6:$I$4598,MATCH('Peptide Map'!S29,'Mapping Summary'!$D$6:$D$4598,0))</f>
        <v>107.25</v>
      </c>
      <c r="T30" s="34">
        <f t="array" ref="T30">INDEX('Mapping Summary'!$I$6:$I$4598,MATCH('Peptide Map'!T29,'Mapping Summary'!$D$6:$D$4598,0))</f>
        <v>0</v>
      </c>
      <c r="U30" s="34">
        <f t="array" ref="U30">INDEX('Mapping Summary'!$I$6:$I$4598,MATCH('Peptide Map'!U29,'Mapping Summary'!$D$6:$D$4598,0))</f>
        <v>1.5</v>
      </c>
      <c r="V30" s="34">
        <f t="array" ref="V30">INDEX('Mapping Summary'!$I$6:$I$4598,MATCH('Peptide Map'!V29,'Mapping Summary'!$D$6:$D$4598,0))</f>
        <v>0</v>
      </c>
      <c r="W30" s="34">
        <f t="array" ref="W30">INDEX('Mapping Summary'!$I$6:$I$4598,MATCH('Peptide Map'!W29,'Mapping Summary'!$D$6:$D$4598,0))</f>
        <v>0</v>
      </c>
      <c r="X30" s="34">
        <f t="array" ref="X30">INDEX('Mapping Summary'!$I$6:$I$4598,MATCH('Peptide Map'!X29,'Mapping Summary'!$D$6:$D$4598,0))</f>
        <v>0</v>
      </c>
      <c r="Y30" s="34">
        <f t="array" ref="Y30">INDEX('Mapping Summary'!$I$6:$I$4598,MATCH('Peptide Map'!Y29,'Mapping Summary'!$D$6:$D$4598,0))</f>
        <v>0</v>
      </c>
      <c r="Z30" s="34">
        <f t="array" ref="Z30">INDEX('Mapping Summary'!$I$6:$I$4598,MATCH('Peptide Map'!Z29,'Mapping Summary'!$D$6:$D$4598,0))</f>
        <v>0</v>
      </c>
      <c r="AA30" s="34">
        <f t="array" ref="AA30">INDEX('Mapping Summary'!$I$6:$I$4598,MATCH('Peptide Map'!AA29,'Mapping Summary'!$D$6:$D$4598,0))</f>
        <v>0</v>
      </c>
      <c r="AB30" s="34">
        <f t="array" ref="AB30">INDEX('Mapping Summary'!$I$6:$I$4598,MATCH('Peptide Map'!AB29,'Mapping Summary'!$D$6:$D$4598,0))</f>
        <v>0</v>
      </c>
      <c r="AC30" s="34">
        <f t="array" ref="AC30">INDEX('Mapping Summary'!$I$6:$I$4598,MATCH('Peptide Map'!AC29,'Mapping Summary'!$D$6:$D$4598,0))</f>
        <v>0</v>
      </c>
      <c r="AD30" s="34">
        <f t="array" ref="AD30">INDEX('Mapping Summary'!$I$6:$I$4598,MATCH('Peptide Map'!AD29,'Mapping Summary'!$D$6:$D$4598,0))</f>
        <v>0</v>
      </c>
      <c r="AE30" s="34">
        <f t="array" ref="AE30">INDEX('Mapping Summary'!$I$6:$I$4598,MATCH('Peptide Map'!AE29,'Mapping Summary'!$D$6:$D$4598,0))</f>
        <v>0</v>
      </c>
      <c r="AF30" s="34">
        <f t="array" ref="AF30">INDEX('Mapping Summary'!$I$6:$I$4598,MATCH('Peptide Map'!AF29,'Mapping Summary'!$D$6:$D$4598,0))</f>
        <v>0</v>
      </c>
      <c r="AG30" s="34">
        <f t="array" ref="AG30">INDEX('Mapping Summary'!$I$6:$I$4598,MATCH('Peptide Map'!AG29,'Mapping Summary'!$D$6:$D$4598,0))</f>
        <v>0</v>
      </c>
      <c r="AH30" s="34">
        <f t="array" ref="AH30">INDEX('Mapping Summary'!$I$6:$I$4598,MATCH('Peptide Map'!AH29,'Mapping Summary'!$D$6:$D$4598,0))</f>
        <v>0</v>
      </c>
      <c r="AI30" s="34">
        <f t="array" ref="AI30">INDEX('Mapping Summary'!$I$6:$I$4598,MATCH('Peptide Map'!AI29,'Mapping Summary'!$D$6:$D$4598,0))</f>
        <v>0</v>
      </c>
      <c r="AJ30" s="34">
        <f t="array" ref="AJ30">INDEX('Mapping Summary'!$I$6:$I$4598,MATCH('Peptide Map'!AJ29,'Mapping Summary'!$D$6:$D$4598,0))</f>
        <v>0</v>
      </c>
      <c r="AK30" s="34">
        <f t="array" ref="AK30">INDEX('Mapping Summary'!$I$6:$I$4598,MATCH('Peptide Map'!AK29,'Mapping Summary'!$D$6:$D$4598,0))</f>
        <v>0</v>
      </c>
      <c r="AL30" s="34">
        <f t="array" ref="AL30">INDEX('Mapping Summary'!$I$6:$I$4598,MATCH('Peptide Map'!AL29,'Mapping Summary'!$D$6:$D$4598,0))</f>
        <v>0</v>
      </c>
      <c r="AM30" s="34">
        <f t="array" ref="AM30">INDEX('Mapping Summary'!$I$6:$I$4598,MATCH('Peptide Map'!AM29,'Mapping Summary'!$D$6:$D$4598,0))</f>
        <v>0</v>
      </c>
      <c r="AN30" s="34">
        <f t="array" ref="AN30">INDEX('Mapping Summary'!$I$6:$I$4598,MATCH('Peptide Map'!AN29,'Mapping Summary'!$D$6:$D$4598,0))</f>
        <v>0</v>
      </c>
      <c r="AO30" s="34">
        <f t="array" ref="AO30">INDEX('Mapping Summary'!$I$6:$I$4598,MATCH('Peptide Map'!AO29,'Mapping Summary'!$D$6:$D$4598,0))</f>
        <v>0</v>
      </c>
      <c r="AP30" s="34">
        <f t="array" ref="AP30">INDEX('Mapping Summary'!$I$6:$I$4598,MATCH('Peptide Map'!AP29,'Mapping Summary'!$D$6:$D$4598,0))</f>
        <v>0</v>
      </c>
      <c r="AQ30" s="34">
        <f t="array" ref="AQ30">INDEX('Mapping Summary'!$I$6:$I$4598,MATCH('Peptide Map'!AQ29,'Mapping Summary'!$D$6:$D$4598,0))</f>
        <v>0</v>
      </c>
      <c r="AR30" s="34">
        <f t="array" ref="AR30">INDEX('Mapping Summary'!$I$6:$I$4598,MATCH('Peptide Map'!AR29,'Mapping Summary'!$D$6:$D$4598,0))</f>
        <v>0</v>
      </c>
      <c r="AS30" s="34">
        <f t="array" ref="AS30">INDEX('Mapping Summary'!$I$6:$I$4598,MATCH('Peptide Map'!AS29,'Mapping Summary'!$D$6:$D$4598,0))</f>
        <v>0</v>
      </c>
      <c r="AT30" s="34">
        <f t="array" ref="AT30">INDEX('Mapping Summary'!$I$6:$I$4598,MATCH('Peptide Map'!AT29,'Mapping Summary'!$D$6:$D$4598,0))</f>
        <v>0</v>
      </c>
      <c r="AU30" s="34">
        <f t="array" ref="AU30">INDEX('Mapping Summary'!$I$6:$I$4598,MATCH('Peptide Map'!AU29,'Mapping Summary'!$D$6:$D$4598,0))</f>
        <v>0</v>
      </c>
      <c r="AV30" s="34">
        <f t="array" ref="AV30">INDEX('Mapping Summary'!$I$6:$I$4598,MATCH('Peptide Map'!AV29,'Mapping Summary'!$D$6:$D$4598,0))</f>
        <v>0</v>
      </c>
      <c r="AW30" s="34">
        <f t="array" ref="AW30">INDEX('Mapping Summary'!$I$6:$I$4598,MATCH('Peptide Map'!AW29,'Mapping Summary'!$D$6:$D$4598,0))</f>
        <v>0</v>
      </c>
      <c r="AX30" s="34">
        <f t="array" ref="AX30">INDEX('Mapping Summary'!$I$6:$I$4598,MATCH('Peptide Map'!AX29,'Mapping Summary'!$D$6:$D$4598,0))</f>
        <v>0</v>
      </c>
      <c r="AY30" s="34">
        <f t="array" ref="AY30">INDEX('Mapping Summary'!$I$6:$I$4598,MATCH('Peptide Map'!AY29,'Mapping Summary'!$D$6:$D$4598,0))</f>
        <v>0</v>
      </c>
      <c r="AZ30" s="34">
        <f t="array" ref="AZ30">INDEX('Mapping Summary'!$I$6:$I$4598,MATCH('Peptide Map'!AZ29,'Mapping Summary'!$D$6:$D$4598,0))</f>
        <v>0</v>
      </c>
      <c r="BA30" s="34">
        <f t="array" ref="BA30">INDEX('Mapping Summary'!$I$6:$I$4598,MATCH('Peptide Map'!BA29,'Mapping Summary'!$D$6:$D$4598,0))</f>
        <v>0</v>
      </c>
      <c r="BB30" s="34">
        <f t="array" ref="BB30">INDEX('Mapping Summary'!$I$6:$I$4598,MATCH('Peptide Map'!BB29,'Mapping Summary'!$D$6:$D$4598,0))</f>
        <v>0</v>
      </c>
      <c r="BC30" s="34">
        <f t="array" ref="BC30">INDEX('Mapping Summary'!$I$6:$I$4598,MATCH('Peptide Map'!BC29,'Mapping Summary'!$D$6:$D$4598,0))</f>
        <v>0</v>
      </c>
      <c r="BD30" s="34">
        <f t="array" ref="BD30">INDEX('Mapping Summary'!$I$6:$I$4598,MATCH('Peptide Map'!BD29,'Mapping Summary'!$D$6:$D$4598,0))</f>
        <v>0</v>
      </c>
      <c r="BE30" s="34">
        <f t="array" ref="BE30">INDEX('Mapping Summary'!$I$6:$I$4598,MATCH('Peptide Map'!BE29,'Mapping Summary'!$D$6:$D$4598,0))</f>
        <v>0</v>
      </c>
      <c r="BF30" s="34">
        <f t="array" ref="BF30">INDEX('Mapping Summary'!$I$6:$I$4598,MATCH('Peptide Map'!BF29,'Mapping Summary'!$D$6:$D$4598,0))</f>
        <v>0</v>
      </c>
      <c r="BG30" s="34">
        <f t="array" ref="BG30">INDEX('Mapping Summary'!$I$6:$I$4598,MATCH('Peptide Map'!BG29,'Mapping Summary'!$D$6:$D$4598,0))</f>
        <v>0</v>
      </c>
      <c r="BH30" s="34">
        <f t="array" ref="BH30">INDEX('Mapping Summary'!$I$6:$I$4598,MATCH('Peptide Map'!BH29,'Mapping Summary'!$D$6:$D$4598,0))</f>
        <v>0</v>
      </c>
      <c r="BI30" s="34">
        <f t="array" ref="BI30">INDEX('Mapping Summary'!$I$6:$I$4598,MATCH('Peptide Map'!BI29,'Mapping Summary'!$D$6:$D$4598,0))</f>
        <v>0</v>
      </c>
      <c r="BJ30" s="34">
        <f t="array" ref="BJ30">INDEX('Mapping Summary'!$I$6:$I$4598,MATCH('Peptide Map'!BJ29,'Mapping Summary'!$D$6:$D$4598,0))</f>
        <v>0</v>
      </c>
      <c r="BK30" s="34">
        <f t="array" ref="BK30">INDEX('Mapping Summary'!$I$6:$I$4598,MATCH('Peptide Map'!BK29,'Mapping Summary'!$D$6:$D$4598,0))</f>
        <v>0</v>
      </c>
      <c r="BL30" s="34">
        <f t="array" ref="BL30">INDEX('Mapping Summary'!$I$6:$I$4598,MATCH('Peptide Map'!BL29,'Mapping Summary'!$D$6:$D$4598,0))</f>
        <v>0</v>
      </c>
      <c r="BM30" s="34">
        <f t="array" ref="BM30">INDEX('Mapping Summary'!$I$6:$I$4598,MATCH('Peptide Map'!BM29,'Mapping Summary'!$D$6:$D$4598,0))</f>
        <v>0</v>
      </c>
      <c r="BN30" s="34">
        <f t="array" ref="BN30">INDEX('Mapping Summary'!$I$6:$I$4598,MATCH('Peptide Map'!BN29,'Mapping Summary'!$D$6:$D$4598,0))</f>
        <v>0</v>
      </c>
      <c r="BO30" s="34">
        <f t="array" ref="BO30">INDEX('Mapping Summary'!$I$6:$I$4598,MATCH('Peptide Map'!BO29,'Mapping Summary'!$D$6:$D$4598,0))</f>
        <v>0</v>
      </c>
      <c r="BP30" s="34">
        <f t="array" ref="BP30">INDEX('Mapping Summary'!$I$6:$I$4598,MATCH('Peptide Map'!BP29,'Mapping Summary'!$D$6:$D$4598,0))</f>
        <v>0</v>
      </c>
      <c r="BQ30" s="9" t="s">
        <v>13</v>
      </c>
    </row>
    <row r="31" spans="1:69" ht="15" customHeight="1" x14ac:dyDescent="0.25">
      <c r="A31" s="10">
        <v>18</v>
      </c>
      <c r="B31" s="7" t="s">
        <v>15</v>
      </c>
      <c r="C31" s="34">
        <f t="array" ref="C31">INDEX('Mapping Summary'!$I$6:$I$4598,MATCH('Peptide Map'!C30,'Mapping Summary'!$D$6:$D$4598,0))</f>
        <v>0</v>
      </c>
      <c r="D31" s="34">
        <f t="array" ref="D31">INDEX('Mapping Summary'!$I$6:$I$4598,MATCH('Peptide Map'!D30,'Mapping Summary'!$D$6:$D$4598,0))</f>
        <v>1.5</v>
      </c>
      <c r="E31" s="34">
        <f t="array" ref="E31">INDEX('Mapping Summary'!$I$6:$I$4598,MATCH('Peptide Map'!E30,'Mapping Summary'!$D$6:$D$4598,0))</f>
        <v>0</v>
      </c>
      <c r="F31" s="34">
        <f t="array" ref="F31">INDEX('Mapping Summary'!$I$6:$I$4598,MATCH('Peptide Map'!F30,'Mapping Summary'!$D$6:$D$4598,0))</f>
        <v>0</v>
      </c>
      <c r="G31" s="34">
        <f t="array" ref="G31">INDEX('Mapping Summary'!$I$6:$I$4598,MATCH('Peptide Map'!G30,'Mapping Summary'!$D$6:$D$4598,0))</f>
        <v>0</v>
      </c>
      <c r="H31" s="34">
        <f t="array" ref="H31">INDEX('Mapping Summary'!$I$6:$I$4598,MATCH('Peptide Map'!H30,'Mapping Summary'!$D$6:$D$4598,0))</f>
        <v>81</v>
      </c>
      <c r="I31" s="34">
        <f t="array" ref="I31">INDEX('Mapping Summary'!$I$6:$I$4598,MATCH('Peptide Map'!I30,'Mapping Summary'!$D$6:$D$4598,0))</f>
        <v>0</v>
      </c>
      <c r="J31" s="34">
        <f t="array" ref="J31">INDEX('Mapping Summary'!$I$6:$I$4598,MATCH('Peptide Map'!J30,'Mapping Summary'!$D$6:$D$4598,0))</f>
        <v>98</v>
      </c>
      <c r="K31" s="34">
        <f t="array" ref="K31">INDEX('Mapping Summary'!$I$6:$I$4598,MATCH('Peptide Map'!K30,'Mapping Summary'!$D$6:$D$4598,0))</f>
        <v>91.5</v>
      </c>
      <c r="L31" s="34">
        <f t="array" ref="L31">INDEX('Mapping Summary'!$I$6:$I$4598,MATCH('Peptide Map'!L30,'Mapping Summary'!$D$6:$D$4598,0))</f>
        <v>0</v>
      </c>
      <c r="M31" s="34">
        <f t="array" ref="M31">INDEX('Mapping Summary'!$I$6:$I$4598,MATCH('Peptide Map'!M30,'Mapping Summary'!$D$6:$D$4598,0))</f>
        <v>0</v>
      </c>
      <c r="N31" s="34">
        <f t="array" ref="N31">INDEX('Mapping Summary'!$I$6:$I$4598,MATCH('Peptide Map'!N30,'Mapping Summary'!$D$6:$D$4598,0))</f>
        <v>83.5</v>
      </c>
      <c r="O31" s="34">
        <f t="array" ref="O31">INDEX('Mapping Summary'!$I$6:$I$4598,MATCH('Peptide Map'!O30,'Mapping Summary'!$D$6:$D$4598,0))</f>
        <v>93.5</v>
      </c>
      <c r="P31" s="34">
        <f t="array" ref="P31">INDEX('Mapping Summary'!$I$6:$I$4598,MATCH('Peptide Map'!P30,'Mapping Summary'!$D$6:$D$4598,0))</f>
        <v>145</v>
      </c>
      <c r="Q31" s="34">
        <f t="array" ref="Q31">INDEX('Mapping Summary'!$I$6:$I$4598,MATCH('Peptide Map'!Q30,'Mapping Summary'!$D$6:$D$4598,0))</f>
        <v>156</v>
      </c>
      <c r="R31" s="34">
        <f t="array" ref="R31">INDEX('Mapping Summary'!$I$6:$I$4598,MATCH('Peptide Map'!R30,'Mapping Summary'!$D$6:$D$4598,0))</f>
        <v>139.5</v>
      </c>
      <c r="S31" s="34">
        <f t="array" ref="S31">INDEX('Mapping Summary'!$I$6:$I$4598,MATCH('Peptide Map'!S30,'Mapping Summary'!$D$6:$D$4598,0))</f>
        <v>107.25</v>
      </c>
      <c r="T31" s="34">
        <f t="array" ref="T31">INDEX('Mapping Summary'!$I$6:$I$4598,MATCH('Peptide Map'!T30,'Mapping Summary'!$D$6:$D$4598,0))</f>
        <v>0</v>
      </c>
      <c r="U31" s="34">
        <f t="array" ref="U31">INDEX('Mapping Summary'!$I$6:$I$4598,MATCH('Peptide Map'!U30,'Mapping Summary'!$D$6:$D$4598,0))</f>
        <v>1.5</v>
      </c>
      <c r="V31" s="34">
        <f t="array" ref="V31">INDEX('Mapping Summary'!$I$6:$I$4598,MATCH('Peptide Map'!V30,'Mapping Summary'!$D$6:$D$4598,0))</f>
        <v>0</v>
      </c>
      <c r="W31" s="34">
        <f t="array" ref="W31">INDEX('Mapping Summary'!$I$6:$I$4598,MATCH('Peptide Map'!W30,'Mapping Summary'!$D$6:$D$4598,0))</f>
        <v>0</v>
      </c>
      <c r="X31" s="34">
        <f t="array" ref="X31">INDEX('Mapping Summary'!$I$6:$I$4598,MATCH('Peptide Map'!X30,'Mapping Summary'!$D$6:$D$4598,0))</f>
        <v>0</v>
      </c>
      <c r="Y31" s="34">
        <f t="array" ref="Y31">INDEX('Mapping Summary'!$I$6:$I$4598,MATCH('Peptide Map'!Y30,'Mapping Summary'!$D$6:$D$4598,0))</f>
        <v>0</v>
      </c>
      <c r="Z31" s="34">
        <f t="array" ref="Z31">INDEX('Mapping Summary'!$I$6:$I$4598,MATCH('Peptide Map'!Z30,'Mapping Summary'!$D$6:$D$4598,0))</f>
        <v>0</v>
      </c>
      <c r="AA31" s="34">
        <f t="array" ref="AA31">INDEX('Mapping Summary'!$I$6:$I$4598,MATCH('Peptide Map'!AA30,'Mapping Summary'!$D$6:$D$4598,0))</f>
        <v>0</v>
      </c>
      <c r="AB31" s="34">
        <f t="array" ref="AB31">INDEX('Mapping Summary'!$I$6:$I$4598,MATCH('Peptide Map'!AB30,'Mapping Summary'!$D$6:$D$4598,0))</f>
        <v>0</v>
      </c>
      <c r="AC31" s="34">
        <f t="array" ref="AC31">INDEX('Mapping Summary'!$I$6:$I$4598,MATCH('Peptide Map'!AC30,'Mapping Summary'!$D$6:$D$4598,0))</f>
        <v>0</v>
      </c>
      <c r="AD31" s="34">
        <f t="array" ref="AD31">INDEX('Mapping Summary'!$I$6:$I$4598,MATCH('Peptide Map'!AD30,'Mapping Summary'!$D$6:$D$4598,0))</f>
        <v>0</v>
      </c>
      <c r="AE31" s="34">
        <f t="array" ref="AE31">INDEX('Mapping Summary'!$I$6:$I$4598,MATCH('Peptide Map'!AE30,'Mapping Summary'!$D$6:$D$4598,0))</f>
        <v>0</v>
      </c>
      <c r="AF31" s="34">
        <f t="array" ref="AF31">INDEX('Mapping Summary'!$I$6:$I$4598,MATCH('Peptide Map'!AF30,'Mapping Summary'!$D$6:$D$4598,0))</f>
        <v>0</v>
      </c>
      <c r="AG31" s="34">
        <f t="array" ref="AG31">INDEX('Mapping Summary'!$I$6:$I$4598,MATCH('Peptide Map'!AG30,'Mapping Summary'!$D$6:$D$4598,0))</f>
        <v>0</v>
      </c>
      <c r="AH31" s="34">
        <f t="array" ref="AH31">INDEX('Mapping Summary'!$I$6:$I$4598,MATCH('Peptide Map'!AH30,'Mapping Summary'!$D$6:$D$4598,0))</f>
        <v>0</v>
      </c>
      <c r="AI31" s="34">
        <f t="array" ref="AI31">INDEX('Mapping Summary'!$I$6:$I$4598,MATCH('Peptide Map'!AI30,'Mapping Summary'!$D$6:$D$4598,0))</f>
        <v>0</v>
      </c>
      <c r="AJ31" s="34">
        <f t="array" ref="AJ31">INDEX('Mapping Summary'!$I$6:$I$4598,MATCH('Peptide Map'!AJ30,'Mapping Summary'!$D$6:$D$4598,0))</f>
        <v>0</v>
      </c>
      <c r="AK31" s="34">
        <f t="array" ref="AK31">INDEX('Mapping Summary'!$I$6:$I$4598,MATCH('Peptide Map'!AK30,'Mapping Summary'!$D$6:$D$4598,0))</f>
        <v>0</v>
      </c>
      <c r="AL31" s="34">
        <f t="array" ref="AL31">INDEX('Mapping Summary'!$I$6:$I$4598,MATCH('Peptide Map'!AL30,'Mapping Summary'!$D$6:$D$4598,0))</f>
        <v>0</v>
      </c>
      <c r="AM31" s="34">
        <f t="array" ref="AM31">INDEX('Mapping Summary'!$I$6:$I$4598,MATCH('Peptide Map'!AM30,'Mapping Summary'!$D$6:$D$4598,0))</f>
        <v>0</v>
      </c>
      <c r="AN31" s="34">
        <f t="array" ref="AN31">INDEX('Mapping Summary'!$I$6:$I$4598,MATCH('Peptide Map'!AN30,'Mapping Summary'!$D$6:$D$4598,0))</f>
        <v>0</v>
      </c>
      <c r="AO31" s="34">
        <f t="array" ref="AO31">INDEX('Mapping Summary'!$I$6:$I$4598,MATCH('Peptide Map'!AO30,'Mapping Summary'!$D$6:$D$4598,0))</f>
        <v>0</v>
      </c>
      <c r="AP31" s="34">
        <f t="array" ref="AP31">INDEX('Mapping Summary'!$I$6:$I$4598,MATCH('Peptide Map'!AP30,'Mapping Summary'!$D$6:$D$4598,0))</f>
        <v>0</v>
      </c>
      <c r="AQ31" s="34">
        <f t="array" ref="AQ31">INDEX('Mapping Summary'!$I$6:$I$4598,MATCH('Peptide Map'!AQ30,'Mapping Summary'!$D$6:$D$4598,0))</f>
        <v>0</v>
      </c>
      <c r="AR31" s="34">
        <f t="array" ref="AR31">INDEX('Mapping Summary'!$I$6:$I$4598,MATCH('Peptide Map'!AR30,'Mapping Summary'!$D$6:$D$4598,0))</f>
        <v>0</v>
      </c>
      <c r="AS31" s="34">
        <f t="array" ref="AS31">INDEX('Mapping Summary'!$I$6:$I$4598,MATCH('Peptide Map'!AS30,'Mapping Summary'!$D$6:$D$4598,0))</f>
        <v>0</v>
      </c>
      <c r="AT31" s="34">
        <f t="array" ref="AT31">INDEX('Mapping Summary'!$I$6:$I$4598,MATCH('Peptide Map'!AT30,'Mapping Summary'!$D$6:$D$4598,0))</f>
        <v>0</v>
      </c>
      <c r="AU31" s="34">
        <f t="array" ref="AU31">INDEX('Mapping Summary'!$I$6:$I$4598,MATCH('Peptide Map'!AU30,'Mapping Summary'!$D$6:$D$4598,0))</f>
        <v>0</v>
      </c>
      <c r="AV31" s="34">
        <f t="array" ref="AV31">INDEX('Mapping Summary'!$I$6:$I$4598,MATCH('Peptide Map'!AV30,'Mapping Summary'!$D$6:$D$4598,0))</f>
        <v>0</v>
      </c>
      <c r="AW31" s="34">
        <f t="array" ref="AW31">INDEX('Mapping Summary'!$I$6:$I$4598,MATCH('Peptide Map'!AW30,'Mapping Summary'!$D$6:$D$4598,0))</f>
        <v>0</v>
      </c>
      <c r="AX31" s="34">
        <f t="array" ref="AX31">INDEX('Mapping Summary'!$I$6:$I$4598,MATCH('Peptide Map'!AX30,'Mapping Summary'!$D$6:$D$4598,0))</f>
        <v>0</v>
      </c>
      <c r="AY31" s="34">
        <f t="array" ref="AY31">INDEX('Mapping Summary'!$I$6:$I$4598,MATCH('Peptide Map'!AY30,'Mapping Summary'!$D$6:$D$4598,0))</f>
        <v>0</v>
      </c>
      <c r="AZ31" s="34">
        <f t="array" ref="AZ31">INDEX('Mapping Summary'!$I$6:$I$4598,MATCH('Peptide Map'!AZ30,'Mapping Summary'!$D$6:$D$4598,0))</f>
        <v>0</v>
      </c>
      <c r="BA31" s="34">
        <f t="array" ref="BA31">INDEX('Mapping Summary'!$I$6:$I$4598,MATCH('Peptide Map'!BA30,'Mapping Summary'!$D$6:$D$4598,0))</f>
        <v>0</v>
      </c>
      <c r="BB31" s="34">
        <f t="array" ref="BB31">INDEX('Mapping Summary'!$I$6:$I$4598,MATCH('Peptide Map'!BB30,'Mapping Summary'!$D$6:$D$4598,0))</f>
        <v>0</v>
      </c>
      <c r="BC31" s="34">
        <f t="array" ref="BC31">INDEX('Mapping Summary'!$I$6:$I$4598,MATCH('Peptide Map'!BC30,'Mapping Summary'!$D$6:$D$4598,0))</f>
        <v>0</v>
      </c>
      <c r="BD31" s="34">
        <f t="array" ref="BD31">INDEX('Mapping Summary'!$I$6:$I$4598,MATCH('Peptide Map'!BD30,'Mapping Summary'!$D$6:$D$4598,0))</f>
        <v>0</v>
      </c>
      <c r="BE31" s="34">
        <f t="array" ref="BE31">INDEX('Mapping Summary'!$I$6:$I$4598,MATCH('Peptide Map'!BE30,'Mapping Summary'!$D$6:$D$4598,0))</f>
        <v>0</v>
      </c>
      <c r="BF31" s="34">
        <f t="array" ref="BF31">INDEX('Mapping Summary'!$I$6:$I$4598,MATCH('Peptide Map'!BF30,'Mapping Summary'!$D$6:$D$4598,0))</f>
        <v>0</v>
      </c>
      <c r="BG31" s="34">
        <f t="array" ref="BG31">INDEX('Mapping Summary'!$I$6:$I$4598,MATCH('Peptide Map'!BG30,'Mapping Summary'!$D$6:$D$4598,0))</f>
        <v>0</v>
      </c>
      <c r="BH31" s="34">
        <f t="array" ref="BH31">INDEX('Mapping Summary'!$I$6:$I$4598,MATCH('Peptide Map'!BH30,'Mapping Summary'!$D$6:$D$4598,0))</f>
        <v>0</v>
      </c>
      <c r="BI31" s="34">
        <f t="array" ref="BI31">INDEX('Mapping Summary'!$I$6:$I$4598,MATCH('Peptide Map'!BI30,'Mapping Summary'!$D$6:$D$4598,0))</f>
        <v>0</v>
      </c>
      <c r="BJ31" s="34">
        <f t="array" ref="BJ31">INDEX('Mapping Summary'!$I$6:$I$4598,MATCH('Peptide Map'!BJ30,'Mapping Summary'!$D$6:$D$4598,0))</f>
        <v>0</v>
      </c>
      <c r="BK31" s="34">
        <f t="array" ref="BK31">INDEX('Mapping Summary'!$I$6:$I$4598,MATCH('Peptide Map'!BK30,'Mapping Summary'!$D$6:$D$4598,0))</f>
        <v>0</v>
      </c>
      <c r="BL31" s="34">
        <f t="array" ref="BL31">INDEX('Mapping Summary'!$I$6:$I$4598,MATCH('Peptide Map'!BL30,'Mapping Summary'!$D$6:$D$4598,0))</f>
        <v>0</v>
      </c>
      <c r="BM31" s="34">
        <f t="array" ref="BM31">INDEX('Mapping Summary'!$I$6:$I$4598,MATCH('Peptide Map'!BM30,'Mapping Summary'!$D$6:$D$4598,0))</f>
        <v>0</v>
      </c>
      <c r="BN31" s="34">
        <f t="array" ref="BN31">INDEX('Mapping Summary'!$I$6:$I$4598,MATCH('Peptide Map'!BN30,'Mapping Summary'!$D$6:$D$4598,0))</f>
        <v>0</v>
      </c>
      <c r="BO31" s="34">
        <f t="array" ref="BO31">INDEX('Mapping Summary'!$I$6:$I$4598,MATCH('Peptide Map'!BO30,'Mapping Summary'!$D$6:$D$4598,0))</f>
        <v>0</v>
      </c>
      <c r="BP31" s="34">
        <f t="array" ref="BP31">INDEX('Mapping Summary'!$I$6:$I$4598,MATCH('Peptide Map'!BP30,'Mapping Summary'!$D$6:$D$4598,0))</f>
        <v>0</v>
      </c>
      <c r="BQ31" s="7" t="s">
        <v>15</v>
      </c>
    </row>
    <row r="32" spans="1:69" ht="15" customHeight="1" x14ac:dyDescent="0.25">
      <c r="A32" s="10">
        <v>19</v>
      </c>
      <c r="B32" s="9" t="s">
        <v>13</v>
      </c>
      <c r="C32" s="34">
        <f t="array" ref="C32">INDEX('Mapping Summary'!$I$6:$I$4598,MATCH('Peptide Map'!C31,'Mapping Summary'!$D$6:$D$4598,0))</f>
        <v>0</v>
      </c>
      <c r="D32" s="34">
        <f t="array" ref="D32">INDEX('Mapping Summary'!$I$6:$I$4598,MATCH('Peptide Map'!D31,'Mapping Summary'!$D$6:$D$4598,0))</f>
        <v>0</v>
      </c>
      <c r="E32" s="34">
        <f t="array" ref="E32">INDEX('Mapping Summary'!$I$6:$I$4598,MATCH('Peptide Map'!E31,'Mapping Summary'!$D$6:$D$4598,0))</f>
        <v>0</v>
      </c>
      <c r="F32" s="34">
        <f t="array" ref="F32">INDEX('Mapping Summary'!$I$6:$I$4598,MATCH('Peptide Map'!F31,'Mapping Summary'!$D$6:$D$4598,0))</f>
        <v>0</v>
      </c>
      <c r="G32" s="34">
        <f t="array" ref="G32">INDEX('Mapping Summary'!$I$6:$I$4598,MATCH('Peptide Map'!G31,'Mapping Summary'!$D$6:$D$4598,0))</f>
        <v>0</v>
      </c>
      <c r="H32" s="34">
        <f t="array" ref="H32">INDEX('Mapping Summary'!$I$6:$I$4598,MATCH('Peptide Map'!H31,'Mapping Summary'!$D$6:$D$4598,0))</f>
        <v>0</v>
      </c>
      <c r="I32" s="34">
        <f t="array" ref="I32">INDEX('Mapping Summary'!$I$6:$I$4598,MATCH('Peptide Map'!I31,'Mapping Summary'!$D$6:$D$4598,0))</f>
        <v>0</v>
      </c>
      <c r="J32" s="34">
        <f t="array" ref="J32">INDEX('Mapping Summary'!$I$6:$I$4598,MATCH('Peptide Map'!J31,'Mapping Summary'!$D$6:$D$4598,0))</f>
        <v>0</v>
      </c>
      <c r="K32" s="34">
        <f t="array" ref="K32">INDEX('Mapping Summary'!$I$6:$I$4598,MATCH('Peptide Map'!K31,'Mapping Summary'!$D$6:$D$4598,0))</f>
        <v>0</v>
      </c>
      <c r="L32" s="34">
        <f t="array" ref="L32">INDEX('Mapping Summary'!$I$6:$I$4598,MATCH('Peptide Map'!L31,'Mapping Summary'!$D$6:$D$4598,0))</f>
        <v>0</v>
      </c>
      <c r="M32" s="34">
        <f t="array" ref="M32">INDEX('Mapping Summary'!$I$6:$I$4598,MATCH('Peptide Map'!M31,'Mapping Summary'!$D$6:$D$4598,0))</f>
        <v>0</v>
      </c>
      <c r="N32" s="34">
        <f t="array" ref="N32">INDEX('Mapping Summary'!$I$6:$I$4598,MATCH('Peptide Map'!N31,'Mapping Summary'!$D$6:$D$4598,0))</f>
        <v>0</v>
      </c>
      <c r="O32" s="34">
        <f t="array" ref="O32">INDEX('Mapping Summary'!$I$6:$I$4598,MATCH('Peptide Map'!O31,'Mapping Summary'!$D$6:$D$4598,0))</f>
        <v>0</v>
      </c>
      <c r="P32" s="34">
        <f t="array" ref="P32">INDEX('Mapping Summary'!$I$6:$I$4598,MATCH('Peptide Map'!P31,'Mapping Summary'!$D$6:$D$4598,0))</f>
        <v>0</v>
      </c>
      <c r="Q32" s="34">
        <f t="array" ref="Q32">INDEX('Mapping Summary'!$I$6:$I$4598,MATCH('Peptide Map'!Q31,'Mapping Summary'!$D$6:$D$4598,0))</f>
        <v>0</v>
      </c>
      <c r="R32" s="34">
        <f t="array" ref="R32">INDEX('Mapping Summary'!$I$6:$I$4598,MATCH('Peptide Map'!R31,'Mapping Summary'!$D$6:$D$4598,0))</f>
        <v>0</v>
      </c>
      <c r="S32" s="34">
        <f t="array" ref="S32">INDEX('Mapping Summary'!$I$6:$I$4598,MATCH('Peptide Map'!S31,'Mapping Summary'!$D$6:$D$4598,0))</f>
        <v>0</v>
      </c>
      <c r="T32" s="34">
        <f t="array" ref="T32">INDEX('Mapping Summary'!$I$6:$I$4598,MATCH('Peptide Map'!T31,'Mapping Summary'!$D$6:$D$4598,0))</f>
        <v>0</v>
      </c>
      <c r="U32" s="34">
        <f t="array" ref="U32">INDEX('Mapping Summary'!$I$6:$I$4598,MATCH('Peptide Map'!U31,'Mapping Summary'!$D$6:$D$4598,0))</f>
        <v>0</v>
      </c>
      <c r="V32" s="34">
        <f t="array" ref="V32">INDEX('Mapping Summary'!$I$6:$I$4598,MATCH('Peptide Map'!V31,'Mapping Summary'!$D$6:$D$4598,0))</f>
        <v>0</v>
      </c>
      <c r="W32" s="34">
        <f t="array" ref="W32">INDEX('Mapping Summary'!$I$6:$I$4598,MATCH('Peptide Map'!W31,'Mapping Summary'!$D$6:$D$4598,0))</f>
        <v>0</v>
      </c>
      <c r="X32" s="34">
        <f t="array" ref="X32">INDEX('Mapping Summary'!$I$6:$I$4598,MATCH('Peptide Map'!X31,'Mapping Summary'!$D$6:$D$4598,0))</f>
        <v>0</v>
      </c>
      <c r="Y32" s="34">
        <f t="array" ref="Y32">INDEX('Mapping Summary'!$I$6:$I$4598,MATCH('Peptide Map'!Y31,'Mapping Summary'!$D$6:$D$4598,0))</f>
        <v>0</v>
      </c>
      <c r="Z32" s="34">
        <f t="array" ref="Z32">INDEX('Mapping Summary'!$I$6:$I$4598,MATCH('Peptide Map'!Z31,'Mapping Summary'!$D$6:$D$4598,0))</f>
        <v>95.5</v>
      </c>
      <c r="AA32" s="34">
        <f t="array" ref="AA32">INDEX('Mapping Summary'!$I$6:$I$4598,MATCH('Peptide Map'!AA31,'Mapping Summary'!$D$6:$D$4598,0))</f>
        <v>290.5</v>
      </c>
      <c r="AB32" s="34">
        <f t="array" ref="AB32">INDEX('Mapping Summary'!$I$6:$I$4598,MATCH('Peptide Map'!AB31,'Mapping Summary'!$D$6:$D$4598,0))</f>
        <v>323</v>
      </c>
      <c r="AC32" s="34">
        <f t="array" ref="AC32">INDEX('Mapping Summary'!$I$6:$I$4598,MATCH('Peptide Map'!AC31,'Mapping Summary'!$D$6:$D$4598,0))</f>
        <v>149.5</v>
      </c>
      <c r="AD32" s="34">
        <f t="array" ref="AD32">INDEX('Mapping Summary'!$I$6:$I$4598,MATCH('Peptide Map'!AD31,'Mapping Summary'!$D$6:$D$4598,0))</f>
        <v>0</v>
      </c>
      <c r="AE32" s="34">
        <f t="array" ref="AE32">INDEX('Mapping Summary'!$I$6:$I$4598,MATCH('Peptide Map'!AE31,'Mapping Summary'!$D$6:$D$4598,0))</f>
        <v>0</v>
      </c>
      <c r="AF32" s="34">
        <f t="array" ref="AF32">INDEX('Mapping Summary'!$I$6:$I$4598,MATCH('Peptide Map'!AF31,'Mapping Summary'!$D$6:$D$4598,0))</f>
        <v>608.75</v>
      </c>
      <c r="AG32" s="34">
        <f t="array" ref="AG32">INDEX('Mapping Summary'!$I$6:$I$4598,MATCH('Peptide Map'!AG31,'Mapping Summary'!$D$6:$D$4598,0))</f>
        <v>0</v>
      </c>
      <c r="AH32" s="34">
        <f t="array" ref="AH32">INDEX('Mapping Summary'!$I$6:$I$4598,MATCH('Peptide Map'!AH31,'Mapping Summary'!$D$6:$D$4598,0))</f>
        <v>148</v>
      </c>
      <c r="AI32" s="34">
        <f t="array" ref="AI32">INDEX('Mapping Summary'!$I$6:$I$4598,MATCH('Peptide Map'!AI31,'Mapping Summary'!$D$6:$D$4598,0))</f>
        <v>0</v>
      </c>
      <c r="AJ32" s="34">
        <f t="array" ref="AJ32">INDEX('Mapping Summary'!$I$6:$I$4598,MATCH('Peptide Map'!AJ31,'Mapping Summary'!$D$6:$D$4598,0))</f>
        <v>0</v>
      </c>
      <c r="AK32" s="34">
        <f t="array" ref="AK32">INDEX('Mapping Summary'!$I$6:$I$4598,MATCH('Peptide Map'!AK31,'Mapping Summary'!$D$6:$D$4598,0))</f>
        <v>0</v>
      </c>
      <c r="AL32" s="34">
        <f t="array" ref="AL32">INDEX('Mapping Summary'!$I$6:$I$4598,MATCH('Peptide Map'!AL31,'Mapping Summary'!$D$6:$D$4598,0))</f>
        <v>0</v>
      </c>
      <c r="AM32" s="34">
        <f t="array" ref="AM32">INDEX('Mapping Summary'!$I$6:$I$4598,MATCH('Peptide Map'!AM31,'Mapping Summary'!$D$6:$D$4598,0))</f>
        <v>0</v>
      </c>
      <c r="AN32" s="34">
        <f t="array" ref="AN32">INDEX('Mapping Summary'!$I$6:$I$4598,MATCH('Peptide Map'!AN31,'Mapping Summary'!$D$6:$D$4598,0))</f>
        <v>0</v>
      </c>
      <c r="AO32" s="34">
        <f t="array" ref="AO32">INDEX('Mapping Summary'!$I$6:$I$4598,MATCH('Peptide Map'!AO31,'Mapping Summary'!$D$6:$D$4598,0))</f>
        <v>0</v>
      </c>
      <c r="AP32" s="34">
        <f t="array" ref="AP32">INDEX('Mapping Summary'!$I$6:$I$4598,MATCH('Peptide Map'!AP31,'Mapping Summary'!$D$6:$D$4598,0))</f>
        <v>0</v>
      </c>
      <c r="AQ32" s="34">
        <f t="array" ref="AQ32">INDEX('Mapping Summary'!$I$6:$I$4598,MATCH('Peptide Map'!AQ31,'Mapping Summary'!$D$6:$D$4598,0))</f>
        <v>0</v>
      </c>
      <c r="AR32" s="34">
        <f t="array" ref="AR32">INDEX('Mapping Summary'!$I$6:$I$4598,MATCH('Peptide Map'!AR31,'Mapping Summary'!$D$6:$D$4598,0))</f>
        <v>0</v>
      </c>
      <c r="AS32" s="34">
        <f t="array" ref="AS32">INDEX('Mapping Summary'!$I$6:$I$4598,MATCH('Peptide Map'!AS31,'Mapping Summary'!$D$6:$D$4598,0))</f>
        <v>0</v>
      </c>
      <c r="AT32" s="34">
        <f t="array" ref="AT32">INDEX('Mapping Summary'!$I$6:$I$4598,MATCH('Peptide Map'!AT31,'Mapping Summary'!$D$6:$D$4598,0))</f>
        <v>0</v>
      </c>
      <c r="AU32" s="34">
        <f t="array" ref="AU32">INDEX('Mapping Summary'!$I$6:$I$4598,MATCH('Peptide Map'!AU31,'Mapping Summary'!$D$6:$D$4598,0))</f>
        <v>0</v>
      </c>
      <c r="AV32" s="34">
        <f t="array" ref="AV32">INDEX('Mapping Summary'!$I$6:$I$4598,MATCH('Peptide Map'!AV31,'Mapping Summary'!$D$6:$D$4598,0))</f>
        <v>0</v>
      </c>
      <c r="AW32" s="34">
        <f t="array" ref="AW32">INDEX('Mapping Summary'!$I$6:$I$4598,MATCH('Peptide Map'!AW31,'Mapping Summary'!$D$6:$D$4598,0))</f>
        <v>0</v>
      </c>
      <c r="AX32" s="34">
        <f t="array" ref="AX32">INDEX('Mapping Summary'!$I$6:$I$4598,MATCH('Peptide Map'!AX31,'Mapping Summary'!$D$6:$D$4598,0))</f>
        <v>0</v>
      </c>
      <c r="AY32" s="34">
        <f t="array" ref="AY32">INDEX('Mapping Summary'!$I$6:$I$4598,MATCH('Peptide Map'!AY31,'Mapping Summary'!$D$6:$D$4598,0))</f>
        <v>0</v>
      </c>
      <c r="AZ32" s="34">
        <f t="array" ref="AZ32">INDEX('Mapping Summary'!$I$6:$I$4598,MATCH('Peptide Map'!AZ31,'Mapping Summary'!$D$6:$D$4598,0))</f>
        <v>0</v>
      </c>
      <c r="BA32" s="34">
        <f t="array" ref="BA32">INDEX('Mapping Summary'!$I$6:$I$4598,MATCH('Peptide Map'!BA31,'Mapping Summary'!$D$6:$D$4598,0))</f>
        <v>0</v>
      </c>
      <c r="BB32" s="34">
        <f t="array" ref="BB32">INDEX('Mapping Summary'!$I$6:$I$4598,MATCH('Peptide Map'!BB31,'Mapping Summary'!$D$6:$D$4598,0))</f>
        <v>0</v>
      </c>
      <c r="BC32" s="34">
        <f t="array" ref="BC32">INDEX('Mapping Summary'!$I$6:$I$4598,MATCH('Peptide Map'!BC31,'Mapping Summary'!$D$6:$D$4598,0))</f>
        <v>0</v>
      </c>
      <c r="BD32" s="34">
        <f t="array" ref="BD32">INDEX('Mapping Summary'!$I$6:$I$4598,MATCH('Peptide Map'!BD31,'Mapping Summary'!$D$6:$D$4598,0))</f>
        <v>0</v>
      </c>
      <c r="BE32" s="34">
        <f t="array" ref="BE32">INDEX('Mapping Summary'!$I$6:$I$4598,MATCH('Peptide Map'!BE31,'Mapping Summary'!$D$6:$D$4598,0))</f>
        <v>0</v>
      </c>
      <c r="BF32" s="34">
        <f t="array" ref="BF32">INDEX('Mapping Summary'!$I$6:$I$4598,MATCH('Peptide Map'!BF31,'Mapping Summary'!$D$6:$D$4598,0))</f>
        <v>0</v>
      </c>
      <c r="BG32" s="34">
        <f t="array" ref="BG32">INDEX('Mapping Summary'!$I$6:$I$4598,MATCH('Peptide Map'!BG31,'Mapping Summary'!$D$6:$D$4598,0))</f>
        <v>0</v>
      </c>
      <c r="BH32" s="34">
        <f t="array" ref="BH32">INDEX('Mapping Summary'!$I$6:$I$4598,MATCH('Peptide Map'!BH31,'Mapping Summary'!$D$6:$D$4598,0))</f>
        <v>0</v>
      </c>
      <c r="BI32" s="34">
        <f t="array" ref="BI32">INDEX('Mapping Summary'!$I$6:$I$4598,MATCH('Peptide Map'!BI31,'Mapping Summary'!$D$6:$D$4598,0))</f>
        <v>0</v>
      </c>
      <c r="BJ32" s="34">
        <f t="array" ref="BJ32">INDEX('Mapping Summary'!$I$6:$I$4598,MATCH('Peptide Map'!BJ31,'Mapping Summary'!$D$6:$D$4598,0))</f>
        <v>0</v>
      </c>
      <c r="BK32" s="34">
        <f t="array" ref="BK32">INDEX('Mapping Summary'!$I$6:$I$4598,MATCH('Peptide Map'!BK31,'Mapping Summary'!$D$6:$D$4598,0))</f>
        <v>0</v>
      </c>
      <c r="BL32" s="34">
        <f t="array" ref="BL32">INDEX('Mapping Summary'!$I$6:$I$4598,MATCH('Peptide Map'!BL31,'Mapping Summary'!$D$6:$D$4598,0))</f>
        <v>0</v>
      </c>
      <c r="BM32" s="34">
        <f t="array" ref="BM32">INDEX('Mapping Summary'!$I$6:$I$4598,MATCH('Peptide Map'!BM31,'Mapping Summary'!$D$6:$D$4598,0))</f>
        <v>4.25</v>
      </c>
      <c r="BN32" s="34">
        <f t="array" ref="BN32">INDEX('Mapping Summary'!$I$6:$I$4598,MATCH('Peptide Map'!BN31,'Mapping Summary'!$D$6:$D$4598,0))</f>
        <v>0</v>
      </c>
      <c r="BO32" s="34">
        <f t="array" ref="BO32">INDEX('Mapping Summary'!$I$6:$I$4598,MATCH('Peptide Map'!BO31,'Mapping Summary'!$D$6:$D$4598,0))</f>
        <v>0</v>
      </c>
      <c r="BP32" s="34">
        <f t="array" ref="BP32">INDEX('Mapping Summary'!$I$6:$I$4598,MATCH('Peptide Map'!BP31,'Mapping Summary'!$D$6:$D$4598,0))</f>
        <v>0</v>
      </c>
      <c r="BQ32" s="9" t="s">
        <v>13</v>
      </c>
    </row>
    <row r="33" spans="1:69" ht="15" customHeight="1" x14ac:dyDescent="0.25">
      <c r="A33" s="10">
        <v>20</v>
      </c>
      <c r="B33" s="7" t="s">
        <v>15</v>
      </c>
      <c r="C33" s="34">
        <f t="array" ref="C33">INDEX('Mapping Summary'!$I$6:$I$4598,MATCH('Peptide Map'!C32,'Mapping Summary'!$D$6:$D$4598,0))</f>
        <v>0</v>
      </c>
      <c r="D33" s="34">
        <f t="array" ref="D33">INDEX('Mapping Summary'!$I$6:$I$4598,MATCH('Peptide Map'!D32,'Mapping Summary'!$D$6:$D$4598,0))</f>
        <v>0</v>
      </c>
      <c r="E33" s="34">
        <f t="array" ref="E33">INDEX('Mapping Summary'!$I$6:$I$4598,MATCH('Peptide Map'!E32,'Mapping Summary'!$D$6:$D$4598,0))</f>
        <v>0</v>
      </c>
      <c r="F33" s="34">
        <f t="array" ref="F33">INDEX('Mapping Summary'!$I$6:$I$4598,MATCH('Peptide Map'!F32,'Mapping Summary'!$D$6:$D$4598,0))</f>
        <v>0</v>
      </c>
      <c r="G33" s="34">
        <f t="array" ref="G33">INDEX('Mapping Summary'!$I$6:$I$4598,MATCH('Peptide Map'!G32,'Mapping Summary'!$D$6:$D$4598,0))</f>
        <v>0</v>
      </c>
      <c r="H33" s="34">
        <f t="array" ref="H33">INDEX('Mapping Summary'!$I$6:$I$4598,MATCH('Peptide Map'!H32,'Mapping Summary'!$D$6:$D$4598,0))</f>
        <v>0</v>
      </c>
      <c r="I33" s="34">
        <f t="array" ref="I33">INDEX('Mapping Summary'!$I$6:$I$4598,MATCH('Peptide Map'!I32,'Mapping Summary'!$D$6:$D$4598,0))</f>
        <v>0</v>
      </c>
      <c r="J33" s="34">
        <f t="array" ref="J33">INDEX('Mapping Summary'!$I$6:$I$4598,MATCH('Peptide Map'!J32,'Mapping Summary'!$D$6:$D$4598,0))</f>
        <v>0</v>
      </c>
      <c r="K33" s="34">
        <f t="array" ref="K33">INDEX('Mapping Summary'!$I$6:$I$4598,MATCH('Peptide Map'!K32,'Mapping Summary'!$D$6:$D$4598,0))</f>
        <v>0</v>
      </c>
      <c r="L33" s="34">
        <f t="array" ref="L33">INDEX('Mapping Summary'!$I$6:$I$4598,MATCH('Peptide Map'!L32,'Mapping Summary'!$D$6:$D$4598,0))</f>
        <v>0</v>
      </c>
      <c r="M33" s="34">
        <f t="array" ref="M33">INDEX('Mapping Summary'!$I$6:$I$4598,MATCH('Peptide Map'!M32,'Mapping Summary'!$D$6:$D$4598,0))</f>
        <v>0</v>
      </c>
      <c r="N33" s="34">
        <f t="array" ref="N33">INDEX('Mapping Summary'!$I$6:$I$4598,MATCH('Peptide Map'!N32,'Mapping Summary'!$D$6:$D$4598,0))</f>
        <v>0</v>
      </c>
      <c r="O33" s="34">
        <f t="array" ref="O33">INDEX('Mapping Summary'!$I$6:$I$4598,MATCH('Peptide Map'!O32,'Mapping Summary'!$D$6:$D$4598,0))</f>
        <v>0</v>
      </c>
      <c r="P33" s="34">
        <f t="array" ref="P33">INDEX('Mapping Summary'!$I$6:$I$4598,MATCH('Peptide Map'!P32,'Mapping Summary'!$D$6:$D$4598,0))</f>
        <v>0</v>
      </c>
      <c r="Q33" s="34">
        <f t="array" ref="Q33">INDEX('Mapping Summary'!$I$6:$I$4598,MATCH('Peptide Map'!Q32,'Mapping Summary'!$D$6:$D$4598,0))</f>
        <v>0</v>
      </c>
      <c r="R33" s="34">
        <f t="array" ref="R33">INDEX('Mapping Summary'!$I$6:$I$4598,MATCH('Peptide Map'!R32,'Mapping Summary'!$D$6:$D$4598,0))</f>
        <v>0</v>
      </c>
      <c r="S33" s="34">
        <f t="array" ref="S33">INDEX('Mapping Summary'!$I$6:$I$4598,MATCH('Peptide Map'!S32,'Mapping Summary'!$D$6:$D$4598,0))</f>
        <v>0</v>
      </c>
      <c r="T33" s="34">
        <f t="array" ref="T33">INDEX('Mapping Summary'!$I$6:$I$4598,MATCH('Peptide Map'!T32,'Mapping Summary'!$D$6:$D$4598,0))</f>
        <v>0</v>
      </c>
      <c r="U33" s="34">
        <f t="array" ref="U33">INDEX('Mapping Summary'!$I$6:$I$4598,MATCH('Peptide Map'!U32,'Mapping Summary'!$D$6:$D$4598,0))</f>
        <v>0</v>
      </c>
      <c r="V33" s="34">
        <f t="array" ref="V33">INDEX('Mapping Summary'!$I$6:$I$4598,MATCH('Peptide Map'!V32,'Mapping Summary'!$D$6:$D$4598,0))</f>
        <v>0</v>
      </c>
      <c r="W33" s="34">
        <f t="array" ref="W33">INDEX('Mapping Summary'!$I$6:$I$4598,MATCH('Peptide Map'!W32,'Mapping Summary'!$D$6:$D$4598,0))</f>
        <v>0</v>
      </c>
      <c r="X33" s="34">
        <f t="array" ref="X33">INDEX('Mapping Summary'!$I$6:$I$4598,MATCH('Peptide Map'!X32,'Mapping Summary'!$D$6:$D$4598,0))</f>
        <v>0</v>
      </c>
      <c r="Y33" s="34">
        <f t="array" ref="Y33">INDEX('Mapping Summary'!$I$6:$I$4598,MATCH('Peptide Map'!Y32,'Mapping Summary'!$D$6:$D$4598,0))</f>
        <v>0</v>
      </c>
      <c r="Z33" s="34">
        <f t="array" ref="Z33">INDEX('Mapping Summary'!$I$6:$I$4598,MATCH('Peptide Map'!Z32,'Mapping Summary'!$D$6:$D$4598,0))</f>
        <v>95.5</v>
      </c>
      <c r="AA33" s="34">
        <f t="array" ref="AA33">INDEX('Mapping Summary'!$I$6:$I$4598,MATCH('Peptide Map'!AA32,'Mapping Summary'!$D$6:$D$4598,0))</f>
        <v>290.5</v>
      </c>
      <c r="AB33" s="34">
        <f t="array" ref="AB33">INDEX('Mapping Summary'!$I$6:$I$4598,MATCH('Peptide Map'!AB32,'Mapping Summary'!$D$6:$D$4598,0))</f>
        <v>323</v>
      </c>
      <c r="AC33" s="34">
        <f t="array" ref="AC33">INDEX('Mapping Summary'!$I$6:$I$4598,MATCH('Peptide Map'!AC32,'Mapping Summary'!$D$6:$D$4598,0))</f>
        <v>149.5</v>
      </c>
      <c r="AD33" s="34">
        <f t="array" ref="AD33">INDEX('Mapping Summary'!$I$6:$I$4598,MATCH('Peptide Map'!AD32,'Mapping Summary'!$D$6:$D$4598,0))</f>
        <v>0</v>
      </c>
      <c r="AE33" s="34">
        <f t="array" ref="AE33">INDEX('Mapping Summary'!$I$6:$I$4598,MATCH('Peptide Map'!AE32,'Mapping Summary'!$D$6:$D$4598,0))</f>
        <v>0</v>
      </c>
      <c r="AF33" s="34">
        <f t="array" ref="AF33">INDEX('Mapping Summary'!$I$6:$I$4598,MATCH('Peptide Map'!AF32,'Mapping Summary'!$D$6:$D$4598,0))</f>
        <v>608.75</v>
      </c>
      <c r="AG33" s="34">
        <f t="array" ref="AG33">INDEX('Mapping Summary'!$I$6:$I$4598,MATCH('Peptide Map'!AG32,'Mapping Summary'!$D$6:$D$4598,0))</f>
        <v>0</v>
      </c>
      <c r="AH33" s="34">
        <f t="array" ref="AH33">INDEX('Mapping Summary'!$I$6:$I$4598,MATCH('Peptide Map'!AH32,'Mapping Summary'!$D$6:$D$4598,0))</f>
        <v>148</v>
      </c>
      <c r="AI33" s="34">
        <f t="array" ref="AI33">INDEX('Mapping Summary'!$I$6:$I$4598,MATCH('Peptide Map'!AI32,'Mapping Summary'!$D$6:$D$4598,0))</f>
        <v>0</v>
      </c>
      <c r="AJ33" s="34">
        <f t="array" ref="AJ33">INDEX('Mapping Summary'!$I$6:$I$4598,MATCH('Peptide Map'!AJ32,'Mapping Summary'!$D$6:$D$4598,0))</f>
        <v>0</v>
      </c>
      <c r="AK33" s="34">
        <f t="array" ref="AK33">INDEX('Mapping Summary'!$I$6:$I$4598,MATCH('Peptide Map'!AK32,'Mapping Summary'!$D$6:$D$4598,0))</f>
        <v>0</v>
      </c>
      <c r="AL33" s="34">
        <f t="array" ref="AL33">INDEX('Mapping Summary'!$I$6:$I$4598,MATCH('Peptide Map'!AL32,'Mapping Summary'!$D$6:$D$4598,0))</f>
        <v>0</v>
      </c>
      <c r="AM33" s="34">
        <f t="array" ref="AM33">INDEX('Mapping Summary'!$I$6:$I$4598,MATCH('Peptide Map'!AM32,'Mapping Summary'!$D$6:$D$4598,0))</f>
        <v>0</v>
      </c>
      <c r="AN33" s="34">
        <f t="array" ref="AN33">INDEX('Mapping Summary'!$I$6:$I$4598,MATCH('Peptide Map'!AN32,'Mapping Summary'!$D$6:$D$4598,0))</f>
        <v>0</v>
      </c>
      <c r="AO33" s="34">
        <f t="array" ref="AO33">INDEX('Mapping Summary'!$I$6:$I$4598,MATCH('Peptide Map'!AO32,'Mapping Summary'!$D$6:$D$4598,0))</f>
        <v>0</v>
      </c>
      <c r="AP33" s="34">
        <f t="array" ref="AP33">INDEX('Mapping Summary'!$I$6:$I$4598,MATCH('Peptide Map'!AP32,'Mapping Summary'!$D$6:$D$4598,0))</f>
        <v>0</v>
      </c>
      <c r="AQ33" s="34">
        <f t="array" ref="AQ33">INDEX('Mapping Summary'!$I$6:$I$4598,MATCH('Peptide Map'!AQ32,'Mapping Summary'!$D$6:$D$4598,0))</f>
        <v>0</v>
      </c>
      <c r="AR33" s="34">
        <f t="array" ref="AR33">INDEX('Mapping Summary'!$I$6:$I$4598,MATCH('Peptide Map'!AR32,'Mapping Summary'!$D$6:$D$4598,0))</f>
        <v>0</v>
      </c>
      <c r="AS33" s="34">
        <f t="array" ref="AS33">INDEX('Mapping Summary'!$I$6:$I$4598,MATCH('Peptide Map'!AS32,'Mapping Summary'!$D$6:$D$4598,0))</f>
        <v>0</v>
      </c>
      <c r="AT33" s="34">
        <f t="array" ref="AT33">INDEX('Mapping Summary'!$I$6:$I$4598,MATCH('Peptide Map'!AT32,'Mapping Summary'!$D$6:$D$4598,0))</f>
        <v>0</v>
      </c>
      <c r="AU33" s="34">
        <f t="array" ref="AU33">INDEX('Mapping Summary'!$I$6:$I$4598,MATCH('Peptide Map'!AU32,'Mapping Summary'!$D$6:$D$4598,0))</f>
        <v>0</v>
      </c>
      <c r="AV33" s="34">
        <f t="array" ref="AV33">INDEX('Mapping Summary'!$I$6:$I$4598,MATCH('Peptide Map'!AV32,'Mapping Summary'!$D$6:$D$4598,0))</f>
        <v>0</v>
      </c>
      <c r="AW33" s="34">
        <f t="array" ref="AW33">INDEX('Mapping Summary'!$I$6:$I$4598,MATCH('Peptide Map'!AW32,'Mapping Summary'!$D$6:$D$4598,0))</f>
        <v>0</v>
      </c>
      <c r="AX33" s="34">
        <f t="array" ref="AX33">INDEX('Mapping Summary'!$I$6:$I$4598,MATCH('Peptide Map'!AX32,'Mapping Summary'!$D$6:$D$4598,0))</f>
        <v>0</v>
      </c>
      <c r="AY33" s="34">
        <f t="array" ref="AY33">INDEX('Mapping Summary'!$I$6:$I$4598,MATCH('Peptide Map'!AY32,'Mapping Summary'!$D$6:$D$4598,0))</f>
        <v>0</v>
      </c>
      <c r="AZ33" s="34">
        <f t="array" ref="AZ33">INDEX('Mapping Summary'!$I$6:$I$4598,MATCH('Peptide Map'!AZ32,'Mapping Summary'!$D$6:$D$4598,0))</f>
        <v>0</v>
      </c>
      <c r="BA33" s="34">
        <f t="array" ref="BA33">INDEX('Mapping Summary'!$I$6:$I$4598,MATCH('Peptide Map'!BA32,'Mapping Summary'!$D$6:$D$4598,0))</f>
        <v>0</v>
      </c>
      <c r="BB33" s="34">
        <f t="array" ref="BB33">INDEX('Mapping Summary'!$I$6:$I$4598,MATCH('Peptide Map'!BB32,'Mapping Summary'!$D$6:$D$4598,0))</f>
        <v>0</v>
      </c>
      <c r="BC33" s="34">
        <f t="array" ref="BC33">INDEX('Mapping Summary'!$I$6:$I$4598,MATCH('Peptide Map'!BC32,'Mapping Summary'!$D$6:$D$4598,0))</f>
        <v>0</v>
      </c>
      <c r="BD33" s="34">
        <f t="array" ref="BD33">INDEX('Mapping Summary'!$I$6:$I$4598,MATCH('Peptide Map'!BD32,'Mapping Summary'!$D$6:$D$4598,0))</f>
        <v>0</v>
      </c>
      <c r="BE33" s="34">
        <f t="array" ref="BE33">INDEX('Mapping Summary'!$I$6:$I$4598,MATCH('Peptide Map'!BE32,'Mapping Summary'!$D$6:$D$4598,0))</f>
        <v>0</v>
      </c>
      <c r="BF33" s="34">
        <f t="array" ref="BF33">INDEX('Mapping Summary'!$I$6:$I$4598,MATCH('Peptide Map'!BF32,'Mapping Summary'!$D$6:$D$4598,0))</f>
        <v>0</v>
      </c>
      <c r="BG33" s="34">
        <f t="array" ref="BG33">INDEX('Mapping Summary'!$I$6:$I$4598,MATCH('Peptide Map'!BG32,'Mapping Summary'!$D$6:$D$4598,0))</f>
        <v>0</v>
      </c>
      <c r="BH33" s="34">
        <f t="array" ref="BH33">INDEX('Mapping Summary'!$I$6:$I$4598,MATCH('Peptide Map'!BH32,'Mapping Summary'!$D$6:$D$4598,0))</f>
        <v>0</v>
      </c>
      <c r="BI33" s="34">
        <f t="array" ref="BI33">INDEX('Mapping Summary'!$I$6:$I$4598,MATCH('Peptide Map'!BI32,'Mapping Summary'!$D$6:$D$4598,0))</f>
        <v>0</v>
      </c>
      <c r="BJ33" s="34">
        <f t="array" ref="BJ33">INDEX('Mapping Summary'!$I$6:$I$4598,MATCH('Peptide Map'!BJ32,'Mapping Summary'!$D$6:$D$4598,0))</f>
        <v>0</v>
      </c>
      <c r="BK33" s="34">
        <f t="array" ref="BK33">INDEX('Mapping Summary'!$I$6:$I$4598,MATCH('Peptide Map'!BK32,'Mapping Summary'!$D$6:$D$4598,0))</f>
        <v>0</v>
      </c>
      <c r="BL33" s="34">
        <f t="array" ref="BL33">INDEX('Mapping Summary'!$I$6:$I$4598,MATCH('Peptide Map'!BL32,'Mapping Summary'!$D$6:$D$4598,0))</f>
        <v>0</v>
      </c>
      <c r="BM33" s="34">
        <f t="array" ref="BM33">INDEX('Mapping Summary'!$I$6:$I$4598,MATCH('Peptide Map'!BM32,'Mapping Summary'!$D$6:$D$4598,0))</f>
        <v>4.25</v>
      </c>
      <c r="BN33" s="34">
        <f t="array" ref="BN33">INDEX('Mapping Summary'!$I$6:$I$4598,MATCH('Peptide Map'!BN32,'Mapping Summary'!$D$6:$D$4598,0))</f>
        <v>0</v>
      </c>
      <c r="BO33" s="34">
        <f t="array" ref="BO33">INDEX('Mapping Summary'!$I$6:$I$4598,MATCH('Peptide Map'!BO32,'Mapping Summary'!$D$6:$D$4598,0))</f>
        <v>0</v>
      </c>
      <c r="BP33" s="34">
        <f t="array" ref="BP33">INDEX('Mapping Summary'!$I$6:$I$4598,MATCH('Peptide Map'!BP32,'Mapping Summary'!$D$6:$D$4598,0))</f>
        <v>0</v>
      </c>
      <c r="BQ33" s="7" t="s">
        <v>15</v>
      </c>
    </row>
    <row r="34" spans="1:69" ht="15" customHeight="1" x14ac:dyDescent="0.25">
      <c r="A34" s="10">
        <v>21</v>
      </c>
      <c r="B34" s="9" t="s">
        <v>13</v>
      </c>
      <c r="C34" s="34">
        <f t="array" ref="C34">INDEX('Mapping Summary'!$I$6:$I$4598,MATCH('Peptide Map'!C33,'Mapping Summary'!$D$6:$D$4598,0))</f>
        <v>0</v>
      </c>
      <c r="D34" s="34">
        <f t="array" ref="D34">INDEX('Mapping Summary'!$I$6:$I$4598,MATCH('Peptide Map'!D33,'Mapping Summary'!$D$6:$D$4598,0))</f>
        <v>0</v>
      </c>
      <c r="E34" s="34">
        <f t="array" ref="E34">INDEX('Mapping Summary'!$I$6:$I$4598,MATCH('Peptide Map'!E33,'Mapping Summary'!$D$6:$D$4598,0))</f>
        <v>0</v>
      </c>
      <c r="F34" s="34">
        <f t="array" ref="F34">INDEX('Mapping Summary'!$I$6:$I$4598,MATCH('Peptide Map'!F33,'Mapping Summary'!$D$6:$D$4598,0))</f>
        <v>0</v>
      </c>
      <c r="G34" s="34">
        <f t="array" ref="G34">INDEX('Mapping Summary'!$I$6:$I$4598,MATCH('Peptide Map'!G33,'Mapping Summary'!$D$6:$D$4598,0))</f>
        <v>0</v>
      </c>
      <c r="H34" s="34">
        <f t="array" ref="H34">INDEX('Mapping Summary'!$I$6:$I$4598,MATCH('Peptide Map'!H33,'Mapping Summary'!$D$6:$D$4598,0))</f>
        <v>0</v>
      </c>
      <c r="I34" s="34">
        <f t="array" ref="I34">INDEX('Mapping Summary'!$I$6:$I$4598,MATCH('Peptide Map'!I33,'Mapping Summary'!$D$6:$D$4598,0))</f>
        <v>0</v>
      </c>
      <c r="J34" s="34">
        <f t="array" ref="J34">INDEX('Mapping Summary'!$I$6:$I$4598,MATCH('Peptide Map'!J33,'Mapping Summary'!$D$6:$D$4598,0))</f>
        <v>0</v>
      </c>
      <c r="K34" s="34">
        <f t="array" ref="K34">INDEX('Mapping Summary'!$I$6:$I$4598,MATCH('Peptide Map'!K33,'Mapping Summary'!$D$6:$D$4598,0))</f>
        <v>0</v>
      </c>
      <c r="L34" s="34">
        <f t="array" ref="L34">INDEX('Mapping Summary'!$I$6:$I$4598,MATCH('Peptide Map'!L33,'Mapping Summary'!$D$6:$D$4598,0))</f>
        <v>0</v>
      </c>
      <c r="M34" s="34">
        <f t="array" ref="M34">INDEX('Mapping Summary'!$I$6:$I$4598,MATCH('Peptide Map'!M33,'Mapping Summary'!$D$6:$D$4598,0))</f>
        <v>0</v>
      </c>
      <c r="N34" s="34">
        <f t="array" ref="N34">INDEX('Mapping Summary'!$I$6:$I$4598,MATCH('Peptide Map'!N33,'Mapping Summary'!$D$6:$D$4598,0))</f>
        <v>0</v>
      </c>
      <c r="O34" s="34">
        <f t="array" ref="O34">INDEX('Mapping Summary'!$I$6:$I$4598,MATCH('Peptide Map'!O33,'Mapping Summary'!$D$6:$D$4598,0))</f>
        <v>0</v>
      </c>
      <c r="P34" s="34">
        <f t="array" ref="P34">INDEX('Mapping Summary'!$I$6:$I$4598,MATCH('Peptide Map'!P33,'Mapping Summary'!$D$6:$D$4598,0))</f>
        <v>0</v>
      </c>
      <c r="Q34" s="34">
        <f t="array" ref="Q34">INDEX('Mapping Summary'!$I$6:$I$4598,MATCH('Peptide Map'!Q33,'Mapping Summary'!$D$6:$D$4598,0))</f>
        <v>0</v>
      </c>
      <c r="R34" s="34">
        <f t="array" ref="R34">INDEX('Mapping Summary'!$I$6:$I$4598,MATCH('Peptide Map'!R33,'Mapping Summary'!$D$6:$D$4598,0))</f>
        <v>0</v>
      </c>
      <c r="S34" s="34">
        <f t="array" ref="S34">INDEX('Mapping Summary'!$I$6:$I$4598,MATCH('Peptide Map'!S33,'Mapping Summary'!$D$6:$D$4598,0))</f>
        <v>0</v>
      </c>
      <c r="T34" s="34">
        <f t="array" ref="T34">INDEX('Mapping Summary'!$I$6:$I$4598,MATCH('Peptide Map'!T33,'Mapping Summary'!$D$6:$D$4598,0))</f>
        <v>80.25</v>
      </c>
      <c r="U34" s="34">
        <f t="array" ref="U34">INDEX('Mapping Summary'!$I$6:$I$4598,MATCH('Peptide Map'!U33,'Mapping Summary'!$D$6:$D$4598,0))</f>
        <v>425.5</v>
      </c>
      <c r="V34" s="34">
        <f t="array" ref="V34">INDEX('Mapping Summary'!$I$6:$I$4598,MATCH('Peptide Map'!V33,'Mapping Summary'!$D$6:$D$4598,0))</f>
        <v>811.5</v>
      </c>
      <c r="W34" s="34">
        <f t="array" ref="W34">INDEX('Mapping Summary'!$I$6:$I$4598,MATCH('Peptide Map'!W33,'Mapping Summary'!$D$6:$D$4598,0))</f>
        <v>104.25</v>
      </c>
      <c r="X34" s="34">
        <f t="array" ref="X34">INDEX('Mapping Summary'!$I$6:$I$4598,MATCH('Peptide Map'!X33,'Mapping Summary'!$D$6:$D$4598,0))</f>
        <v>235.75</v>
      </c>
      <c r="Y34" s="34">
        <f t="array" ref="Y34">INDEX('Mapping Summary'!$I$6:$I$4598,MATCH('Peptide Map'!Y33,'Mapping Summary'!$D$6:$D$4598,0))</f>
        <v>97</v>
      </c>
      <c r="Z34" s="34">
        <f t="array" ref="Z34">INDEX('Mapping Summary'!$I$6:$I$4598,MATCH('Peptide Map'!Z33,'Mapping Summary'!$D$6:$D$4598,0))</f>
        <v>0</v>
      </c>
      <c r="AA34" s="34">
        <f t="array" ref="AA34">INDEX('Mapping Summary'!$I$6:$I$4598,MATCH('Peptide Map'!AA33,'Mapping Summary'!$D$6:$D$4598,0))</f>
        <v>0</v>
      </c>
      <c r="AB34" s="34">
        <f t="array" ref="AB34">INDEX('Mapping Summary'!$I$6:$I$4598,MATCH('Peptide Map'!AB33,'Mapping Summary'!$D$6:$D$4598,0))</f>
        <v>0</v>
      </c>
      <c r="AC34" s="34">
        <f t="array" ref="AC34">INDEX('Mapping Summary'!$I$6:$I$4598,MATCH('Peptide Map'!AC33,'Mapping Summary'!$D$6:$D$4598,0))</f>
        <v>0</v>
      </c>
      <c r="AD34" s="34">
        <f t="array" ref="AD34">INDEX('Mapping Summary'!$I$6:$I$4598,MATCH('Peptide Map'!AD33,'Mapping Summary'!$D$6:$D$4598,0))</f>
        <v>0</v>
      </c>
      <c r="AE34" s="34">
        <f t="array" ref="AE34">INDEX('Mapping Summary'!$I$6:$I$4598,MATCH('Peptide Map'!AE33,'Mapping Summary'!$D$6:$D$4598,0))</f>
        <v>0</v>
      </c>
      <c r="AF34" s="34">
        <f t="array" ref="AF34">INDEX('Mapping Summary'!$I$6:$I$4598,MATCH('Peptide Map'!AF33,'Mapping Summary'!$D$6:$D$4598,0))</f>
        <v>0</v>
      </c>
      <c r="AG34" s="34">
        <f t="array" ref="AG34">INDEX('Mapping Summary'!$I$6:$I$4598,MATCH('Peptide Map'!AG33,'Mapping Summary'!$D$6:$D$4598,0))</f>
        <v>0</v>
      </c>
      <c r="AH34" s="34">
        <f t="array" ref="AH34">INDEX('Mapping Summary'!$I$6:$I$4598,MATCH('Peptide Map'!AH33,'Mapping Summary'!$D$6:$D$4598,0))</f>
        <v>0</v>
      </c>
      <c r="AI34" s="34">
        <f t="array" ref="AI34">INDEX('Mapping Summary'!$I$6:$I$4598,MATCH('Peptide Map'!AI33,'Mapping Summary'!$D$6:$D$4598,0))</f>
        <v>0</v>
      </c>
      <c r="AJ34" s="34">
        <f t="array" ref="AJ34">INDEX('Mapping Summary'!$I$6:$I$4598,MATCH('Peptide Map'!AJ33,'Mapping Summary'!$D$6:$D$4598,0))</f>
        <v>0</v>
      </c>
      <c r="AK34" s="34">
        <f t="array" ref="AK34">INDEX('Mapping Summary'!$I$6:$I$4598,MATCH('Peptide Map'!AK33,'Mapping Summary'!$D$6:$D$4598,0))</f>
        <v>0</v>
      </c>
      <c r="AL34" s="34">
        <f t="array" ref="AL34">INDEX('Mapping Summary'!$I$6:$I$4598,MATCH('Peptide Map'!AL33,'Mapping Summary'!$D$6:$D$4598,0))</f>
        <v>0</v>
      </c>
      <c r="AM34" s="34">
        <f t="array" ref="AM34">INDEX('Mapping Summary'!$I$6:$I$4598,MATCH('Peptide Map'!AM33,'Mapping Summary'!$D$6:$D$4598,0))</f>
        <v>0</v>
      </c>
      <c r="AN34" s="34">
        <f t="array" ref="AN34">INDEX('Mapping Summary'!$I$6:$I$4598,MATCH('Peptide Map'!AN33,'Mapping Summary'!$D$6:$D$4598,0))</f>
        <v>0</v>
      </c>
      <c r="AO34" s="34">
        <f t="array" ref="AO34">INDEX('Mapping Summary'!$I$6:$I$4598,MATCH('Peptide Map'!AO33,'Mapping Summary'!$D$6:$D$4598,0))</f>
        <v>0</v>
      </c>
      <c r="AP34" s="34">
        <f t="array" ref="AP34">INDEX('Mapping Summary'!$I$6:$I$4598,MATCH('Peptide Map'!AP33,'Mapping Summary'!$D$6:$D$4598,0))</f>
        <v>0</v>
      </c>
      <c r="AQ34" s="34">
        <f t="array" ref="AQ34">INDEX('Mapping Summary'!$I$6:$I$4598,MATCH('Peptide Map'!AQ33,'Mapping Summary'!$D$6:$D$4598,0))</f>
        <v>0</v>
      </c>
      <c r="AR34" s="34">
        <f t="array" ref="AR34">INDEX('Mapping Summary'!$I$6:$I$4598,MATCH('Peptide Map'!AR33,'Mapping Summary'!$D$6:$D$4598,0))</f>
        <v>0</v>
      </c>
      <c r="AS34" s="34">
        <f t="array" ref="AS34">INDEX('Mapping Summary'!$I$6:$I$4598,MATCH('Peptide Map'!AS33,'Mapping Summary'!$D$6:$D$4598,0))</f>
        <v>0</v>
      </c>
      <c r="AT34" s="34">
        <f t="array" ref="AT34">INDEX('Mapping Summary'!$I$6:$I$4598,MATCH('Peptide Map'!AT33,'Mapping Summary'!$D$6:$D$4598,0))</f>
        <v>0</v>
      </c>
      <c r="AU34" s="34">
        <f t="array" ref="AU34">INDEX('Mapping Summary'!$I$6:$I$4598,MATCH('Peptide Map'!AU33,'Mapping Summary'!$D$6:$D$4598,0))</f>
        <v>0</v>
      </c>
      <c r="AV34" s="34">
        <f t="array" ref="AV34">INDEX('Mapping Summary'!$I$6:$I$4598,MATCH('Peptide Map'!AV33,'Mapping Summary'!$D$6:$D$4598,0))</f>
        <v>0</v>
      </c>
      <c r="AW34" s="34">
        <f t="array" ref="AW34">INDEX('Mapping Summary'!$I$6:$I$4598,MATCH('Peptide Map'!AW33,'Mapping Summary'!$D$6:$D$4598,0))</f>
        <v>0</v>
      </c>
      <c r="AX34" s="34">
        <f t="array" ref="AX34">INDEX('Mapping Summary'!$I$6:$I$4598,MATCH('Peptide Map'!AX33,'Mapping Summary'!$D$6:$D$4598,0))</f>
        <v>0</v>
      </c>
      <c r="AY34" s="34">
        <f t="array" ref="AY34">INDEX('Mapping Summary'!$I$6:$I$4598,MATCH('Peptide Map'!AY33,'Mapping Summary'!$D$6:$D$4598,0))</f>
        <v>0</v>
      </c>
      <c r="AZ34" s="34">
        <f t="array" ref="AZ34">INDEX('Mapping Summary'!$I$6:$I$4598,MATCH('Peptide Map'!AZ33,'Mapping Summary'!$D$6:$D$4598,0))</f>
        <v>0</v>
      </c>
      <c r="BA34" s="34">
        <f t="array" ref="BA34">INDEX('Mapping Summary'!$I$6:$I$4598,MATCH('Peptide Map'!BA33,'Mapping Summary'!$D$6:$D$4598,0))</f>
        <v>0</v>
      </c>
      <c r="BB34" s="34">
        <f t="array" ref="BB34">INDEX('Mapping Summary'!$I$6:$I$4598,MATCH('Peptide Map'!BB33,'Mapping Summary'!$D$6:$D$4598,0))</f>
        <v>90.5</v>
      </c>
      <c r="BC34" s="34">
        <f t="array" ref="BC34">INDEX('Mapping Summary'!$I$6:$I$4598,MATCH('Peptide Map'!BC33,'Mapping Summary'!$D$6:$D$4598,0))</f>
        <v>88.75</v>
      </c>
      <c r="BD34" s="34">
        <f t="array" ref="BD34">INDEX('Mapping Summary'!$I$6:$I$4598,MATCH('Peptide Map'!BD33,'Mapping Summary'!$D$6:$D$4598,0))</f>
        <v>0</v>
      </c>
      <c r="BE34" s="34">
        <f t="array" ref="BE34">INDEX('Mapping Summary'!$I$6:$I$4598,MATCH('Peptide Map'!BE33,'Mapping Summary'!$D$6:$D$4598,0))</f>
        <v>0</v>
      </c>
      <c r="BF34" s="34">
        <f t="array" ref="BF34">INDEX('Mapping Summary'!$I$6:$I$4598,MATCH('Peptide Map'!BF33,'Mapping Summary'!$D$6:$D$4598,0))</f>
        <v>0</v>
      </c>
      <c r="BG34" s="34">
        <f t="array" ref="BG34">INDEX('Mapping Summary'!$I$6:$I$4598,MATCH('Peptide Map'!BG33,'Mapping Summary'!$D$6:$D$4598,0))</f>
        <v>0</v>
      </c>
      <c r="BH34" s="34">
        <f t="array" ref="BH34">INDEX('Mapping Summary'!$I$6:$I$4598,MATCH('Peptide Map'!BH33,'Mapping Summary'!$D$6:$D$4598,0))</f>
        <v>0</v>
      </c>
      <c r="BI34" s="34">
        <f t="array" ref="BI34">INDEX('Mapping Summary'!$I$6:$I$4598,MATCH('Peptide Map'!BI33,'Mapping Summary'!$D$6:$D$4598,0))</f>
        <v>0</v>
      </c>
      <c r="BJ34" s="34">
        <f t="array" ref="BJ34">INDEX('Mapping Summary'!$I$6:$I$4598,MATCH('Peptide Map'!BJ33,'Mapping Summary'!$D$6:$D$4598,0))</f>
        <v>0</v>
      </c>
      <c r="BK34" s="34">
        <f t="array" ref="BK34">INDEX('Mapping Summary'!$I$6:$I$4598,MATCH('Peptide Map'!BK33,'Mapping Summary'!$D$6:$D$4598,0))</f>
        <v>0</v>
      </c>
      <c r="BL34" s="34">
        <f t="array" ref="BL34">INDEX('Mapping Summary'!$I$6:$I$4598,MATCH('Peptide Map'!BL33,'Mapping Summary'!$D$6:$D$4598,0))</f>
        <v>0</v>
      </c>
      <c r="BM34" s="34">
        <f t="array" ref="BM34">INDEX('Mapping Summary'!$I$6:$I$4598,MATCH('Peptide Map'!BM33,'Mapping Summary'!$D$6:$D$4598,0))</f>
        <v>0</v>
      </c>
      <c r="BN34" s="34">
        <f t="array" ref="BN34">INDEX('Mapping Summary'!$I$6:$I$4598,MATCH('Peptide Map'!BN33,'Mapping Summary'!$D$6:$D$4598,0))</f>
        <v>0</v>
      </c>
      <c r="BO34" s="34">
        <f t="array" ref="BO34">INDEX('Mapping Summary'!$I$6:$I$4598,MATCH('Peptide Map'!BO33,'Mapping Summary'!$D$6:$D$4598,0))</f>
        <v>0</v>
      </c>
      <c r="BP34" s="34">
        <f t="array" ref="BP34">INDEX('Mapping Summary'!$I$6:$I$4598,MATCH('Peptide Map'!BP33,'Mapping Summary'!$D$6:$D$4598,0))</f>
        <v>0</v>
      </c>
      <c r="BQ34" s="9" t="s">
        <v>13</v>
      </c>
    </row>
    <row r="35" spans="1:69" ht="15" customHeight="1" x14ac:dyDescent="0.25">
      <c r="A35" s="10">
        <v>22</v>
      </c>
      <c r="B35" s="7" t="s">
        <v>15</v>
      </c>
      <c r="C35" s="34">
        <f t="array" ref="C35">INDEX('Mapping Summary'!$I$6:$I$4598,MATCH('Peptide Map'!C34,'Mapping Summary'!$D$6:$D$4598,0))</f>
        <v>0</v>
      </c>
      <c r="D35" s="34">
        <f t="array" ref="D35">INDEX('Mapping Summary'!$I$6:$I$4598,MATCH('Peptide Map'!D34,'Mapping Summary'!$D$6:$D$4598,0))</f>
        <v>0</v>
      </c>
      <c r="E35" s="34">
        <f t="array" ref="E35">INDEX('Mapping Summary'!$I$6:$I$4598,MATCH('Peptide Map'!E34,'Mapping Summary'!$D$6:$D$4598,0))</f>
        <v>0</v>
      </c>
      <c r="F35" s="34">
        <f t="array" ref="F35">INDEX('Mapping Summary'!$I$6:$I$4598,MATCH('Peptide Map'!F34,'Mapping Summary'!$D$6:$D$4598,0))</f>
        <v>0</v>
      </c>
      <c r="G35" s="34">
        <f t="array" ref="G35">INDEX('Mapping Summary'!$I$6:$I$4598,MATCH('Peptide Map'!G34,'Mapping Summary'!$D$6:$D$4598,0))</f>
        <v>0</v>
      </c>
      <c r="H35" s="34">
        <f t="array" ref="H35">INDEX('Mapping Summary'!$I$6:$I$4598,MATCH('Peptide Map'!H34,'Mapping Summary'!$D$6:$D$4598,0))</f>
        <v>0</v>
      </c>
      <c r="I35" s="34">
        <f t="array" ref="I35">INDEX('Mapping Summary'!$I$6:$I$4598,MATCH('Peptide Map'!I34,'Mapping Summary'!$D$6:$D$4598,0))</f>
        <v>0</v>
      </c>
      <c r="J35" s="34">
        <f t="array" ref="J35">INDEX('Mapping Summary'!$I$6:$I$4598,MATCH('Peptide Map'!J34,'Mapping Summary'!$D$6:$D$4598,0))</f>
        <v>0</v>
      </c>
      <c r="K35" s="34">
        <f t="array" ref="K35">INDEX('Mapping Summary'!$I$6:$I$4598,MATCH('Peptide Map'!K34,'Mapping Summary'!$D$6:$D$4598,0))</f>
        <v>0</v>
      </c>
      <c r="L35" s="34">
        <f t="array" ref="L35">INDEX('Mapping Summary'!$I$6:$I$4598,MATCH('Peptide Map'!L34,'Mapping Summary'!$D$6:$D$4598,0))</f>
        <v>0</v>
      </c>
      <c r="M35" s="34">
        <f t="array" ref="M35">INDEX('Mapping Summary'!$I$6:$I$4598,MATCH('Peptide Map'!M34,'Mapping Summary'!$D$6:$D$4598,0))</f>
        <v>0</v>
      </c>
      <c r="N35" s="34">
        <f t="array" ref="N35">INDEX('Mapping Summary'!$I$6:$I$4598,MATCH('Peptide Map'!N34,'Mapping Summary'!$D$6:$D$4598,0))</f>
        <v>0</v>
      </c>
      <c r="O35" s="34">
        <f t="array" ref="O35">INDEX('Mapping Summary'!$I$6:$I$4598,MATCH('Peptide Map'!O34,'Mapping Summary'!$D$6:$D$4598,0))</f>
        <v>0</v>
      </c>
      <c r="P35" s="34">
        <f t="array" ref="P35">INDEX('Mapping Summary'!$I$6:$I$4598,MATCH('Peptide Map'!P34,'Mapping Summary'!$D$6:$D$4598,0))</f>
        <v>0</v>
      </c>
      <c r="Q35" s="34">
        <f t="array" ref="Q35">INDEX('Mapping Summary'!$I$6:$I$4598,MATCH('Peptide Map'!Q34,'Mapping Summary'!$D$6:$D$4598,0))</f>
        <v>0</v>
      </c>
      <c r="R35" s="34">
        <f t="array" ref="R35">INDEX('Mapping Summary'!$I$6:$I$4598,MATCH('Peptide Map'!R34,'Mapping Summary'!$D$6:$D$4598,0))</f>
        <v>0</v>
      </c>
      <c r="S35" s="34">
        <f t="array" ref="S35">INDEX('Mapping Summary'!$I$6:$I$4598,MATCH('Peptide Map'!S34,'Mapping Summary'!$D$6:$D$4598,0))</f>
        <v>0</v>
      </c>
      <c r="T35" s="34">
        <f t="array" ref="T35">INDEX('Mapping Summary'!$I$6:$I$4598,MATCH('Peptide Map'!T34,'Mapping Summary'!$D$6:$D$4598,0))</f>
        <v>80.25</v>
      </c>
      <c r="U35" s="34">
        <f t="array" ref="U35">INDEX('Mapping Summary'!$I$6:$I$4598,MATCH('Peptide Map'!U34,'Mapping Summary'!$D$6:$D$4598,0))</f>
        <v>425.5</v>
      </c>
      <c r="V35" s="34">
        <f t="array" ref="V35">INDEX('Mapping Summary'!$I$6:$I$4598,MATCH('Peptide Map'!V34,'Mapping Summary'!$D$6:$D$4598,0))</f>
        <v>811.5</v>
      </c>
      <c r="W35" s="34">
        <f t="array" ref="W35">INDEX('Mapping Summary'!$I$6:$I$4598,MATCH('Peptide Map'!W34,'Mapping Summary'!$D$6:$D$4598,0))</f>
        <v>104.25</v>
      </c>
      <c r="X35" s="34">
        <f t="array" ref="X35">INDEX('Mapping Summary'!$I$6:$I$4598,MATCH('Peptide Map'!X34,'Mapping Summary'!$D$6:$D$4598,0))</f>
        <v>235.75</v>
      </c>
      <c r="Y35" s="34">
        <f t="array" ref="Y35">INDEX('Mapping Summary'!$I$6:$I$4598,MATCH('Peptide Map'!Y34,'Mapping Summary'!$D$6:$D$4598,0))</f>
        <v>97</v>
      </c>
      <c r="Z35" s="34">
        <f t="array" ref="Z35">INDEX('Mapping Summary'!$I$6:$I$4598,MATCH('Peptide Map'!Z34,'Mapping Summary'!$D$6:$D$4598,0))</f>
        <v>0</v>
      </c>
      <c r="AA35" s="34">
        <f t="array" ref="AA35">INDEX('Mapping Summary'!$I$6:$I$4598,MATCH('Peptide Map'!AA34,'Mapping Summary'!$D$6:$D$4598,0))</f>
        <v>0</v>
      </c>
      <c r="AB35" s="34">
        <f t="array" ref="AB35">INDEX('Mapping Summary'!$I$6:$I$4598,MATCH('Peptide Map'!AB34,'Mapping Summary'!$D$6:$D$4598,0))</f>
        <v>0</v>
      </c>
      <c r="AC35" s="34">
        <f t="array" ref="AC35">INDEX('Mapping Summary'!$I$6:$I$4598,MATCH('Peptide Map'!AC34,'Mapping Summary'!$D$6:$D$4598,0))</f>
        <v>0</v>
      </c>
      <c r="AD35" s="34">
        <f t="array" ref="AD35">INDEX('Mapping Summary'!$I$6:$I$4598,MATCH('Peptide Map'!AD34,'Mapping Summary'!$D$6:$D$4598,0))</f>
        <v>0</v>
      </c>
      <c r="AE35" s="34">
        <f t="array" ref="AE35">INDEX('Mapping Summary'!$I$6:$I$4598,MATCH('Peptide Map'!AE34,'Mapping Summary'!$D$6:$D$4598,0))</f>
        <v>0</v>
      </c>
      <c r="AF35" s="34">
        <f t="array" ref="AF35">INDEX('Mapping Summary'!$I$6:$I$4598,MATCH('Peptide Map'!AF34,'Mapping Summary'!$D$6:$D$4598,0))</f>
        <v>0</v>
      </c>
      <c r="AG35" s="34">
        <f t="array" ref="AG35">INDEX('Mapping Summary'!$I$6:$I$4598,MATCH('Peptide Map'!AG34,'Mapping Summary'!$D$6:$D$4598,0))</f>
        <v>0</v>
      </c>
      <c r="AH35" s="34">
        <f t="array" ref="AH35">INDEX('Mapping Summary'!$I$6:$I$4598,MATCH('Peptide Map'!AH34,'Mapping Summary'!$D$6:$D$4598,0))</f>
        <v>0</v>
      </c>
      <c r="AI35" s="34">
        <f t="array" ref="AI35">INDEX('Mapping Summary'!$I$6:$I$4598,MATCH('Peptide Map'!AI34,'Mapping Summary'!$D$6:$D$4598,0))</f>
        <v>0</v>
      </c>
      <c r="AJ35" s="34">
        <f t="array" ref="AJ35">INDEX('Mapping Summary'!$I$6:$I$4598,MATCH('Peptide Map'!AJ34,'Mapping Summary'!$D$6:$D$4598,0))</f>
        <v>0</v>
      </c>
      <c r="AK35" s="34">
        <f t="array" ref="AK35">INDEX('Mapping Summary'!$I$6:$I$4598,MATCH('Peptide Map'!AK34,'Mapping Summary'!$D$6:$D$4598,0))</f>
        <v>0</v>
      </c>
      <c r="AL35" s="34">
        <f t="array" ref="AL35">INDEX('Mapping Summary'!$I$6:$I$4598,MATCH('Peptide Map'!AL34,'Mapping Summary'!$D$6:$D$4598,0))</f>
        <v>0</v>
      </c>
      <c r="AM35" s="34">
        <f t="array" ref="AM35">INDEX('Mapping Summary'!$I$6:$I$4598,MATCH('Peptide Map'!AM34,'Mapping Summary'!$D$6:$D$4598,0))</f>
        <v>0</v>
      </c>
      <c r="AN35" s="34">
        <f t="array" ref="AN35">INDEX('Mapping Summary'!$I$6:$I$4598,MATCH('Peptide Map'!AN34,'Mapping Summary'!$D$6:$D$4598,0))</f>
        <v>0</v>
      </c>
      <c r="AO35" s="34">
        <f t="array" ref="AO35">INDEX('Mapping Summary'!$I$6:$I$4598,MATCH('Peptide Map'!AO34,'Mapping Summary'!$D$6:$D$4598,0))</f>
        <v>0</v>
      </c>
      <c r="AP35" s="34">
        <f t="array" ref="AP35">INDEX('Mapping Summary'!$I$6:$I$4598,MATCH('Peptide Map'!AP34,'Mapping Summary'!$D$6:$D$4598,0))</f>
        <v>0</v>
      </c>
      <c r="AQ35" s="34">
        <f t="array" ref="AQ35">INDEX('Mapping Summary'!$I$6:$I$4598,MATCH('Peptide Map'!AQ34,'Mapping Summary'!$D$6:$D$4598,0))</f>
        <v>0</v>
      </c>
      <c r="AR35" s="34">
        <f t="array" ref="AR35">INDEX('Mapping Summary'!$I$6:$I$4598,MATCH('Peptide Map'!AR34,'Mapping Summary'!$D$6:$D$4598,0))</f>
        <v>0</v>
      </c>
      <c r="AS35" s="34">
        <f t="array" ref="AS35">INDEX('Mapping Summary'!$I$6:$I$4598,MATCH('Peptide Map'!AS34,'Mapping Summary'!$D$6:$D$4598,0))</f>
        <v>0</v>
      </c>
      <c r="AT35" s="34">
        <f t="array" ref="AT35">INDEX('Mapping Summary'!$I$6:$I$4598,MATCH('Peptide Map'!AT34,'Mapping Summary'!$D$6:$D$4598,0))</f>
        <v>0</v>
      </c>
      <c r="AU35" s="34">
        <f t="array" ref="AU35">INDEX('Mapping Summary'!$I$6:$I$4598,MATCH('Peptide Map'!AU34,'Mapping Summary'!$D$6:$D$4598,0))</f>
        <v>0</v>
      </c>
      <c r="AV35" s="34">
        <f t="array" ref="AV35">INDEX('Mapping Summary'!$I$6:$I$4598,MATCH('Peptide Map'!AV34,'Mapping Summary'!$D$6:$D$4598,0))</f>
        <v>0</v>
      </c>
      <c r="AW35" s="34">
        <f t="array" ref="AW35">INDEX('Mapping Summary'!$I$6:$I$4598,MATCH('Peptide Map'!AW34,'Mapping Summary'!$D$6:$D$4598,0))</f>
        <v>0</v>
      </c>
      <c r="AX35" s="34">
        <f t="array" ref="AX35">INDEX('Mapping Summary'!$I$6:$I$4598,MATCH('Peptide Map'!AX34,'Mapping Summary'!$D$6:$D$4598,0))</f>
        <v>0</v>
      </c>
      <c r="AY35" s="34">
        <f t="array" ref="AY35">INDEX('Mapping Summary'!$I$6:$I$4598,MATCH('Peptide Map'!AY34,'Mapping Summary'!$D$6:$D$4598,0))</f>
        <v>0</v>
      </c>
      <c r="AZ35" s="34">
        <f t="array" ref="AZ35">INDEX('Mapping Summary'!$I$6:$I$4598,MATCH('Peptide Map'!AZ34,'Mapping Summary'!$D$6:$D$4598,0))</f>
        <v>0</v>
      </c>
      <c r="BA35" s="34">
        <f t="array" ref="BA35">INDEX('Mapping Summary'!$I$6:$I$4598,MATCH('Peptide Map'!BA34,'Mapping Summary'!$D$6:$D$4598,0))</f>
        <v>0</v>
      </c>
      <c r="BB35" s="34">
        <f t="array" ref="BB35">INDEX('Mapping Summary'!$I$6:$I$4598,MATCH('Peptide Map'!BB34,'Mapping Summary'!$D$6:$D$4598,0))</f>
        <v>90.5</v>
      </c>
      <c r="BC35" s="34">
        <f t="array" ref="BC35">INDEX('Mapping Summary'!$I$6:$I$4598,MATCH('Peptide Map'!BC34,'Mapping Summary'!$D$6:$D$4598,0))</f>
        <v>88.75</v>
      </c>
      <c r="BD35" s="34">
        <f t="array" ref="BD35">INDEX('Mapping Summary'!$I$6:$I$4598,MATCH('Peptide Map'!BD34,'Mapping Summary'!$D$6:$D$4598,0))</f>
        <v>0</v>
      </c>
      <c r="BE35" s="34">
        <f t="array" ref="BE35">INDEX('Mapping Summary'!$I$6:$I$4598,MATCH('Peptide Map'!BE34,'Mapping Summary'!$D$6:$D$4598,0))</f>
        <v>0</v>
      </c>
      <c r="BF35" s="34">
        <f t="array" ref="BF35">INDEX('Mapping Summary'!$I$6:$I$4598,MATCH('Peptide Map'!BF34,'Mapping Summary'!$D$6:$D$4598,0))</f>
        <v>0</v>
      </c>
      <c r="BG35" s="34">
        <f t="array" ref="BG35">INDEX('Mapping Summary'!$I$6:$I$4598,MATCH('Peptide Map'!BG34,'Mapping Summary'!$D$6:$D$4598,0))</f>
        <v>0</v>
      </c>
      <c r="BH35" s="34">
        <f t="array" ref="BH35">INDEX('Mapping Summary'!$I$6:$I$4598,MATCH('Peptide Map'!BH34,'Mapping Summary'!$D$6:$D$4598,0))</f>
        <v>0</v>
      </c>
      <c r="BI35" s="34">
        <f t="array" ref="BI35">INDEX('Mapping Summary'!$I$6:$I$4598,MATCH('Peptide Map'!BI34,'Mapping Summary'!$D$6:$D$4598,0))</f>
        <v>0</v>
      </c>
      <c r="BJ35" s="34">
        <f t="array" ref="BJ35">INDEX('Mapping Summary'!$I$6:$I$4598,MATCH('Peptide Map'!BJ34,'Mapping Summary'!$D$6:$D$4598,0))</f>
        <v>0</v>
      </c>
      <c r="BK35" s="34">
        <f t="array" ref="BK35">INDEX('Mapping Summary'!$I$6:$I$4598,MATCH('Peptide Map'!BK34,'Mapping Summary'!$D$6:$D$4598,0))</f>
        <v>0</v>
      </c>
      <c r="BL35" s="34">
        <f t="array" ref="BL35">INDEX('Mapping Summary'!$I$6:$I$4598,MATCH('Peptide Map'!BL34,'Mapping Summary'!$D$6:$D$4598,0))</f>
        <v>0</v>
      </c>
      <c r="BM35" s="34">
        <f t="array" ref="BM35">INDEX('Mapping Summary'!$I$6:$I$4598,MATCH('Peptide Map'!BM34,'Mapping Summary'!$D$6:$D$4598,0))</f>
        <v>0</v>
      </c>
      <c r="BN35" s="34">
        <f t="array" ref="BN35">INDEX('Mapping Summary'!$I$6:$I$4598,MATCH('Peptide Map'!BN34,'Mapping Summary'!$D$6:$D$4598,0))</f>
        <v>0</v>
      </c>
      <c r="BO35" s="34">
        <f t="array" ref="BO35">INDEX('Mapping Summary'!$I$6:$I$4598,MATCH('Peptide Map'!BO34,'Mapping Summary'!$D$6:$D$4598,0))</f>
        <v>0</v>
      </c>
      <c r="BP35" s="34">
        <f t="array" ref="BP35">INDEX('Mapping Summary'!$I$6:$I$4598,MATCH('Peptide Map'!BP34,'Mapping Summary'!$D$6:$D$4598,0))</f>
        <v>0</v>
      </c>
      <c r="BQ35" s="7" t="s">
        <v>15</v>
      </c>
    </row>
    <row r="36" spans="1:69" ht="15" customHeight="1" x14ac:dyDescent="0.25">
      <c r="A36" s="10">
        <v>23</v>
      </c>
      <c r="B36" s="9" t="s">
        <v>13</v>
      </c>
      <c r="C36" s="34">
        <f t="array" ref="C36">INDEX('Mapping Summary'!$I$6:$I$4598,MATCH('Peptide Map'!C35,'Mapping Summary'!$D$6:$D$4598,0))</f>
        <v>0</v>
      </c>
      <c r="D36" s="34">
        <f t="array" ref="D36">INDEX('Mapping Summary'!$I$6:$I$4598,MATCH('Peptide Map'!D35,'Mapping Summary'!$D$6:$D$4598,0))</f>
        <v>0</v>
      </c>
      <c r="E36" s="34">
        <f t="array" ref="E36">INDEX('Mapping Summary'!$I$6:$I$4598,MATCH('Peptide Map'!E35,'Mapping Summary'!$D$6:$D$4598,0))</f>
        <v>5</v>
      </c>
      <c r="F36" s="34">
        <f t="array" ref="F36">INDEX('Mapping Summary'!$I$6:$I$4598,MATCH('Peptide Map'!F35,'Mapping Summary'!$D$6:$D$4598,0))</f>
        <v>0</v>
      </c>
      <c r="G36" s="34">
        <f t="array" ref="G36">INDEX('Mapping Summary'!$I$6:$I$4598,MATCH('Peptide Map'!G35,'Mapping Summary'!$D$6:$D$4598,0))</f>
        <v>0</v>
      </c>
      <c r="H36" s="34">
        <f t="array" ref="H36">INDEX('Mapping Summary'!$I$6:$I$4598,MATCH('Peptide Map'!H35,'Mapping Summary'!$D$6:$D$4598,0))</f>
        <v>0</v>
      </c>
      <c r="I36" s="34">
        <f t="array" ref="I36">INDEX('Mapping Summary'!$I$6:$I$4598,MATCH('Peptide Map'!I35,'Mapping Summary'!$D$6:$D$4598,0))</f>
        <v>0</v>
      </c>
      <c r="J36" s="34">
        <f t="array" ref="J36">INDEX('Mapping Summary'!$I$6:$I$4598,MATCH('Peptide Map'!J35,'Mapping Summary'!$D$6:$D$4598,0))</f>
        <v>0</v>
      </c>
      <c r="K36" s="34">
        <f t="array" ref="K36">INDEX('Mapping Summary'!$I$6:$I$4598,MATCH('Peptide Map'!K35,'Mapping Summary'!$D$6:$D$4598,0))</f>
        <v>0</v>
      </c>
      <c r="L36" s="34">
        <f t="array" ref="L36">INDEX('Mapping Summary'!$I$6:$I$4598,MATCH('Peptide Map'!L35,'Mapping Summary'!$D$6:$D$4598,0))</f>
        <v>0</v>
      </c>
      <c r="M36" s="34">
        <f t="array" ref="M36">INDEX('Mapping Summary'!$I$6:$I$4598,MATCH('Peptide Map'!M35,'Mapping Summary'!$D$6:$D$4598,0))</f>
        <v>0</v>
      </c>
      <c r="N36" s="34">
        <f t="array" ref="N36">INDEX('Mapping Summary'!$I$6:$I$4598,MATCH('Peptide Map'!N35,'Mapping Summary'!$D$6:$D$4598,0))</f>
        <v>0</v>
      </c>
      <c r="O36" s="34">
        <f t="array" ref="O36">INDEX('Mapping Summary'!$I$6:$I$4598,MATCH('Peptide Map'!O35,'Mapping Summary'!$D$6:$D$4598,0))</f>
        <v>0</v>
      </c>
      <c r="P36" s="34">
        <f t="array" ref="P36">INDEX('Mapping Summary'!$I$6:$I$4598,MATCH('Peptide Map'!P35,'Mapping Summary'!$D$6:$D$4598,0))</f>
        <v>0</v>
      </c>
      <c r="Q36" s="34">
        <f t="array" ref="Q36">INDEX('Mapping Summary'!$I$6:$I$4598,MATCH('Peptide Map'!Q35,'Mapping Summary'!$D$6:$D$4598,0))</f>
        <v>0</v>
      </c>
      <c r="R36" s="34">
        <f t="array" ref="R36">INDEX('Mapping Summary'!$I$6:$I$4598,MATCH('Peptide Map'!R35,'Mapping Summary'!$D$6:$D$4598,0))</f>
        <v>0</v>
      </c>
      <c r="S36" s="34">
        <f t="array" ref="S36">INDEX('Mapping Summary'!$I$6:$I$4598,MATCH('Peptide Map'!S35,'Mapping Summary'!$D$6:$D$4598,0))</f>
        <v>0</v>
      </c>
      <c r="T36" s="34">
        <f t="array" ref="T36">INDEX('Mapping Summary'!$I$6:$I$4598,MATCH('Peptide Map'!T35,'Mapping Summary'!$D$6:$D$4598,0))</f>
        <v>0</v>
      </c>
      <c r="U36" s="34">
        <f t="array" ref="U36">INDEX('Mapping Summary'!$I$6:$I$4598,MATCH('Peptide Map'!U35,'Mapping Summary'!$D$6:$D$4598,0))</f>
        <v>0</v>
      </c>
      <c r="V36" s="34">
        <f t="array" ref="V36">INDEX('Mapping Summary'!$I$6:$I$4598,MATCH('Peptide Map'!V35,'Mapping Summary'!$D$6:$D$4598,0))</f>
        <v>0.75</v>
      </c>
      <c r="W36" s="34">
        <f t="array" ref="W36">INDEX('Mapping Summary'!$I$6:$I$4598,MATCH('Peptide Map'!W35,'Mapping Summary'!$D$6:$D$4598,0))</f>
        <v>0</v>
      </c>
      <c r="X36" s="34">
        <f t="array" ref="X36">INDEX('Mapping Summary'!$I$6:$I$4598,MATCH('Peptide Map'!X35,'Mapping Summary'!$D$6:$D$4598,0))</f>
        <v>0</v>
      </c>
      <c r="Y36" s="34">
        <f t="array" ref="Y36">INDEX('Mapping Summary'!$I$6:$I$4598,MATCH('Peptide Map'!Y35,'Mapping Summary'!$D$6:$D$4598,0))</f>
        <v>0</v>
      </c>
      <c r="Z36" s="34">
        <f t="array" ref="Z36">INDEX('Mapping Summary'!$I$6:$I$4598,MATCH('Peptide Map'!Z35,'Mapping Summary'!$D$6:$D$4598,0))</f>
        <v>0</v>
      </c>
      <c r="AA36" s="34">
        <f t="array" ref="AA36">INDEX('Mapping Summary'!$I$6:$I$4598,MATCH('Peptide Map'!AA35,'Mapping Summary'!$D$6:$D$4598,0))</f>
        <v>0</v>
      </c>
      <c r="AB36" s="34">
        <f t="array" ref="AB36">INDEX('Mapping Summary'!$I$6:$I$4598,MATCH('Peptide Map'!AB35,'Mapping Summary'!$D$6:$D$4598,0))</f>
        <v>0</v>
      </c>
      <c r="AC36" s="34">
        <f t="array" ref="AC36">INDEX('Mapping Summary'!$I$6:$I$4598,MATCH('Peptide Map'!AC35,'Mapping Summary'!$D$6:$D$4598,0))</f>
        <v>0</v>
      </c>
      <c r="AD36" s="34">
        <f t="array" ref="AD36">INDEX('Mapping Summary'!$I$6:$I$4598,MATCH('Peptide Map'!AD35,'Mapping Summary'!$D$6:$D$4598,0))</f>
        <v>0</v>
      </c>
      <c r="AE36" s="34">
        <f t="array" ref="AE36">INDEX('Mapping Summary'!$I$6:$I$4598,MATCH('Peptide Map'!AE35,'Mapping Summary'!$D$6:$D$4598,0))</f>
        <v>0</v>
      </c>
      <c r="AF36" s="34">
        <f t="array" ref="AF36">INDEX('Mapping Summary'!$I$6:$I$4598,MATCH('Peptide Map'!AF35,'Mapping Summary'!$D$6:$D$4598,0))</f>
        <v>0</v>
      </c>
      <c r="AG36" s="34">
        <f t="array" ref="AG36">INDEX('Mapping Summary'!$I$6:$I$4598,MATCH('Peptide Map'!AG35,'Mapping Summary'!$D$6:$D$4598,0))</f>
        <v>0</v>
      </c>
      <c r="AH36" s="34">
        <f t="array" ref="AH36">INDEX('Mapping Summary'!$I$6:$I$4598,MATCH('Peptide Map'!AH35,'Mapping Summary'!$D$6:$D$4598,0))</f>
        <v>0</v>
      </c>
      <c r="AI36" s="34">
        <f t="array" ref="AI36">INDEX('Mapping Summary'!$I$6:$I$4598,MATCH('Peptide Map'!AI35,'Mapping Summary'!$D$6:$D$4598,0))</f>
        <v>0</v>
      </c>
      <c r="AJ36" s="34">
        <f t="array" ref="AJ36">INDEX('Mapping Summary'!$I$6:$I$4598,MATCH('Peptide Map'!AJ35,'Mapping Summary'!$D$6:$D$4598,0))</f>
        <v>0</v>
      </c>
      <c r="AK36" s="34">
        <f t="array" ref="AK36">INDEX('Mapping Summary'!$I$6:$I$4598,MATCH('Peptide Map'!AK35,'Mapping Summary'!$D$6:$D$4598,0))</f>
        <v>0</v>
      </c>
      <c r="AL36" s="34">
        <f t="array" ref="AL36">INDEX('Mapping Summary'!$I$6:$I$4598,MATCH('Peptide Map'!AL35,'Mapping Summary'!$D$6:$D$4598,0))</f>
        <v>0</v>
      </c>
      <c r="AM36" s="34">
        <f t="array" ref="AM36">INDEX('Mapping Summary'!$I$6:$I$4598,MATCH('Peptide Map'!AM35,'Mapping Summary'!$D$6:$D$4598,0))</f>
        <v>0</v>
      </c>
      <c r="AN36" s="34">
        <f t="array" ref="AN36">INDEX('Mapping Summary'!$I$6:$I$4598,MATCH('Peptide Map'!AN35,'Mapping Summary'!$D$6:$D$4598,0))</f>
        <v>0</v>
      </c>
      <c r="AO36" s="34">
        <f t="array" ref="AO36">INDEX('Mapping Summary'!$I$6:$I$4598,MATCH('Peptide Map'!AO35,'Mapping Summary'!$D$6:$D$4598,0))</f>
        <v>0</v>
      </c>
      <c r="AP36" s="34">
        <f t="array" ref="AP36">INDEX('Mapping Summary'!$I$6:$I$4598,MATCH('Peptide Map'!AP35,'Mapping Summary'!$D$6:$D$4598,0))</f>
        <v>0</v>
      </c>
      <c r="AQ36" s="34">
        <f t="array" ref="AQ36">INDEX('Mapping Summary'!$I$6:$I$4598,MATCH('Peptide Map'!AQ35,'Mapping Summary'!$D$6:$D$4598,0))</f>
        <v>0</v>
      </c>
      <c r="AR36" s="34">
        <f t="array" ref="AR36">INDEX('Mapping Summary'!$I$6:$I$4598,MATCH('Peptide Map'!AR35,'Mapping Summary'!$D$6:$D$4598,0))</f>
        <v>0</v>
      </c>
      <c r="AS36" s="34">
        <f t="array" ref="AS36">INDEX('Mapping Summary'!$I$6:$I$4598,MATCH('Peptide Map'!AS35,'Mapping Summary'!$D$6:$D$4598,0))</f>
        <v>0</v>
      </c>
      <c r="AT36" s="34">
        <f t="array" ref="AT36">INDEX('Mapping Summary'!$I$6:$I$4598,MATCH('Peptide Map'!AT35,'Mapping Summary'!$D$6:$D$4598,0))</f>
        <v>0</v>
      </c>
      <c r="AU36" s="34">
        <f t="array" ref="AU36">INDEX('Mapping Summary'!$I$6:$I$4598,MATCH('Peptide Map'!AU35,'Mapping Summary'!$D$6:$D$4598,0))</f>
        <v>0</v>
      </c>
      <c r="AV36" s="34">
        <f t="array" ref="AV36">INDEX('Mapping Summary'!$I$6:$I$4598,MATCH('Peptide Map'!AV35,'Mapping Summary'!$D$6:$D$4598,0))</f>
        <v>0</v>
      </c>
      <c r="AW36" s="34">
        <f t="array" ref="AW36">INDEX('Mapping Summary'!$I$6:$I$4598,MATCH('Peptide Map'!AW35,'Mapping Summary'!$D$6:$D$4598,0))</f>
        <v>0</v>
      </c>
      <c r="AX36" s="34">
        <f t="array" ref="AX36">INDEX('Mapping Summary'!$I$6:$I$4598,MATCH('Peptide Map'!AX35,'Mapping Summary'!$D$6:$D$4598,0))</f>
        <v>0</v>
      </c>
      <c r="AY36" s="34">
        <f t="array" ref="AY36">INDEX('Mapping Summary'!$I$6:$I$4598,MATCH('Peptide Map'!AY35,'Mapping Summary'!$D$6:$D$4598,0))</f>
        <v>0</v>
      </c>
      <c r="AZ36" s="34">
        <f t="array" ref="AZ36">INDEX('Mapping Summary'!$I$6:$I$4598,MATCH('Peptide Map'!AZ35,'Mapping Summary'!$D$6:$D$4598,0))</f>
        <v>0</v>
      </c>
      <c r="BA36" s="34">
        <f t="array" ref="BA36">INDEX('Mapping Summary'!$I$6:$I$4598,MATCH('Peptide Map'!BA35,'Mapping Summary'!$D$6:$D$4598,0))</f>
        <v>0</v>
      </c>
      <c r="BB36" s="34">
        <f t="array" ref="BB36">INDEX('Mapping Summary'!$I$6:$I$4598,MATCH('Peptide Map'!BB35,'Mapping Summary'!$D$6:$D$4598,0))</f>
        <v>0</v>
      </c>
      <c r="BC36" s="34">
        <f t="array" ref="BC36">INDEX('Mapping Summary'!$I$6:$I$4598,MATCH('Peptide Map'!BC35,'Mapping Summary'!$D$6:$D$4598,0))</f>
        <v>0</v>
      </c>
      <c r="BD36" s="34">
        <f t="array" ref="BD36">INDEX('Mapping Summary'!$I$6:$I$4598,MATCH('Peptide Map'!BD35,'Mapping Summary'!$D$6:$D$4598,0))</f>
        <v>0</v>
      </c>
      <c r="BE36" s="34">
        <f t="array" ref="BE36">INDEX('Mapping Summary'!$I$6:$I$4598,MATCH('Peptide Map'!BE35,'Mapping Summary'!$D$6:$D$4598,0))</f>
        <v>0</v>
      </c>
      <c r="BF36" s="34">
        <f t="array" ref="BF36">INDEX('Mapping Summary'!$I$6:$I$4598,MATCH('Peptide Map'!BF35,'Mapping Summary'!$D$6:$D$4598,0))</f>
        <v>0</v>
      </c>
      <c r="BG36" s="34">
        <f t="array" ref="BG36">INDEX('Mapping Summary'!$I$6:$I$4598,MATCH('Peptide Map'!BG35,'Mapping Summary'!$D$6:$D$4598,0))</f>
        <v>0</v>
      </c>
      <c r="BH36" s="34">
        <f t="array" ref="BH36">INDEX('Mapping Summary'!$I$6:$I$4598,MATCH('Peptide Map'!BH35,'Mapping Summary'!$D$6:$D$4598,0))</f>
        <v>0</v>
      </c>
      <c r="BI36" s="34">
        <f t="array" ref="BI36">INDEX('Mapping Summary'!$I$6:$I$4598,MATCH('Peptide Map'!BI35,'Mapping Summary'!$D$6:$D$4598,0))</f>
        <v>0</v>
      </c>
      <c r="BJ36" s="34">
        <f t="array" ref="BJ36">INDEX('Mapping Summary'!$I$6:$I$4598,MATCH('Peptide Map'!BJ35,'Mapping Summary'!$D$6:$D$4598,0))</f>
        <v>0</v>
      </c>
      <c r="BK36" s="34">
        <f t="array" ref="BK36">INDEX('Mapping Summary'!$I$6:$I$4598,MATCH('Peptide Map'!BK35,'Mapping Summary'!$D$6:$D$4598,0))</f>
        <v>0</v>
      </c>
      <c r="BL36" s="34">
        <f t="array" ref="BL36">INDEX('Mapping Summary'!$I$6:$I$4598,MATCH('Peptide Map'!BL35,'Mapping Summary'!$D$6:$D$4598,0))</f>
        <v>2</v>
      </c>
      <c r="BM36" s="34">
        <f t="array" ref="BM36">INDEX('Mapping Summary'!$I$6:$I$4598,MATCH('Peptide Map'!BM35,'Mapping Summary'!$D$6:$D$4598,0))</f>
        <v>0</v>
      </c>
      <c r="BN36" s="34">
        <f t="array" ref="BN36">INDEX('Mapping Summary'!$I$6:$I$4598,MATCH('Peptide Map'!BN35,'Mapping Summary'!$D$6:$D$4598,0))</f>
        <v>0</v>
      </c>
      <c r="BO36" s="34">
        <f t="array" ref="BO36">INDEX('Mapping Summary'!$I$6:$I$4598,MATCH('Peptide Map'!BO35,'Mapping Summary'!$D$6:$D$4598,0))</f>
        <v>0</v>
      </c>
      <c r="BP36" s="34">
        <f t="array" ref="BP36">INDEX('Mapping Summary'!$I$6:$I$4598,MATCH('Peptide Map'!BP35,'Mapping Summary'!$D$6:$D$4598,0))</f>
        <v>0</v>
      </c>
      <c r="BQ36" s="9" t="s">
        <v>13</v>
      </c>
    </row>
    <row r="37" spans="1:69" ht="15" customHeight="1" x14ac:dyDescent="0.25">
      <c r="A37" s="10">
        <v>24</v>
      </c>
      <c r="B37" s="7" t="s">
        <v>15</v>
      </c>
      <c r="C37" s="34">
        <f t="array" ref="C37">INDEX('Mapping Summary'!$I$6:$I$4598,MATCH('Peptide Map'!C36,'Mapping Summary'!$D$6:$D$4598,0))</f>
        <v>0</v>
      </c>
      <c r="D37" s="34">
        <f t="array" ref="D37">INDEX('Mapping Summary'!$I$6:$I$4598,MATCH('Peptide Map'!D36,'Mapping Summary'!$D$6:$D$4598,0))</f>
        <v>0</v>
      </c>
      <c r="E37" s="34">
        <f t="array" ref="E37">INDEX('Mapping Summary'!$I$6:$I$4598,MATCH('Peptide Map'!E36,'Mapping Summary'!$D$6:$D$4598,0))</f>
        <v>5</v>
      </c>
      <c r="F37" s="34">
        <f t="array" ref="F37">INDEX('Mapping Summary'!$I$6:$I$4598,MATCH('Peptide Map'!F36,'Mapping Summary'!$D$6:$D$4598,0))</f>
        <v>0</v>
      </c>
      <c r="G37" s="34">
        <f t="array" ref="G37">INDEX('Mapping Summary'!$I$6:$I$4598,MATCH('Peptide Map'!G36,'Mapping Summary'!$D$6:$D$4598,0))</f>
        <v>0</v>
      </c>
      <c r="H37" s="34">
        <f t="array" ref="H37">INDEX('Mapping Summary'!$I$6:$I$4598,MATCH('Peptide Map'!H36,'Mapping Summary'!$D$6:$D$4598,0))</f>
        <v>0</v>
      </c>
      <c r="I37" s="34">
        <f t="array" ref="I37">INDEX('Mapping Summary'!$I$6:$I$4598,MATCH('Peptide Map'!I36,'Mapping Summary'!$D$6:$D$4598,0))</f>
        <v>0</v>
      </c>
      <c r="J37" s="34">
        <f t="array" ref="J37">INDEX('Mapping Summary'!$I$6:$I$4598,MATCH('Peptide Map'!J36,'Mapping Summary'!$D$6:$D$4598,0))</f>
        <v>0</v>
      </c>
      <c r="K37" s="34">
        <f t="array" ref="K37">INDEX('Mapping Summary'!$I$6:$I$4598,MATCH('Peptide Map'!K36,'Mapping Summary'!$D$6:$D$4598,0))</f>
        <v>0</v>
      </c>
      <c r="L37" s="34">
        <f t="array" ref="L37">INDEX('Mapping Summary'!$I$6:$I$4598,MATCH('Peptide Map'!L36,'Mapping Summary'!$D$6:$D$4598,0))</f>
        <v>0</v>
      </c>
      <c r="M37" s="34">
        <f t="array" ref="M37">INDEX('Mapping Summary'!$I$6:$I$4598,MATCH('Peptide Map'!M36,'Mapping Summary'!$D$6:$D$4598,0))</f>
        <v>0</v>
      </c>
      <c r="N37" s="34">
        <f t="array" ref="N37">INDEX('Mapping Summary'!$I$6:$I$4598,MATCH('Peptide Map'!N36,'Mapping Summary'!$D$6:$D$4598,0))</f>
        <v>0</v>
      </c>
      <c r="O37" s="34">
        <f t="array" ref="O37">INDEX('Mapping Summary'!$I$6:$I$4598,MATCH('Peptide Map'!O36,'Mapping Summary'!$D$6:$D$4598,0))</f>
        <v>0</v>
      </c>
      <c r="P37" s="34">
        <f t="array" ref="P37">INDEX('Mapping Summary'!$I$6:$I$4598,MATCH('Peptide Map'!P36,'Mapping Summary'!$D$6:$D$4598,0))</f>
        <v>0</v>
      </c>
      <c r="Q37" s="34">
        <f t="array" ref="Q37">INDEX('Mapping Summary'!$I$6:$I$4598,MATCH('Peptide Map'!Q36,'Mapping Summary'!$D$6:$D$4598,0))</f>
        <v>0</v>
      </c>
      <c r="R37" s="34">
        <f t="array" ref="R37">INDEX('Mapping Summary'!$I$6:$I$4598,MATCH('Peptide Map'!R36,'Mapping Summary'!$D$6:$D$4598,0))</f>
        <v>0</v>
      </c>
      <c r="S37" s="34">
        <f t="array" ref="S37">INDEX('Mapping Summary'!$I$6:$I$4598,MATCH('Peptide Map'!S36,'Mapping Summary'!$D$6:$D$4598,0))</f>
        <v>0</v>
      </c>
      <c r="T37" s="34">
        <f t="array" ref="T37">INDEX('Mapping Summary'!$I$6:$I$4598,MATCH('Peptide Map'!T36,'Mapping Summary'!$D$6:$D$4598,0))</f>
        <v>0</v>
      </c>
      <c r="U37" s="34">
        <f t="array" ref="U37">INDEX('Mapping Summary'!$I$6:$I$4598,MATCH('Peptide Map'!U36,'Mapping Summary'!$D$6:$D$4598,0))</f>
        <v>0</v>
      </c>
      <c r="V37" s="34">
        <f t="array" ref="V37">INDEX('Mapping Summary'!$I$6:$I$4598,MATCH('Peptide Map'!V36,'Mapping Summary'!$D$6:$D$4598,0))</f>
        <v>0.75</v>
      </c>
      <c r="W37" s="34">
        <f t="array" ref="W37">INDEX('Mapping Summary'!$I$6:$I$4598,MATCH('Peptide Map'!W36,'Mapping Summary'!$D$6:$D$4598,0))</f>
        <v>0</v>
      </c>
      <c r="X37" s="34">
        <f t="array" ref="X37">INDEX('Mapping Summary'!$I$6:$I$4598,MATCH('Peptide Map'!X36,'Mapping Summary'!$D$6:$D$4598,0))</f>
        <v>0</v>
      </c>
      <c r="Y37" s="34">
        <f t="array" ref="Y37">INDEX('Mapping Summary'!$I$6:$I$4598,MATCH('Peptide Map'!Y36,'Mapping Summary'!$D$6:$D$4598,0))</f>
        <v>0</v>
      </c>
      <c r="Z37" s="34">
        <f t="array" ref="Z37">INDEX('Mapping Summary'!$I$6:$I$4598,MATCH('Peptide Map'!Z36,'Mapping Summary'!$D$6:$D$4598,0))</f>
        <v>0</v>
      </c>
      <c r="AA37" s="34">
        <f t="array" ref="AA37">INDEX('Mapping Summary'!$I$6:$I$4598,MATCH('Peptide Map'!AA36,'Mapping Summary'!$D$6:$D$4598,0))</f>
        <v>0</v>
      </c>
      <c r="AB37" s="34">
        <f t="array" ref="AB37">INDEX('Mapping Summary'!$I$6:$I$4598,MATCH('Peptide Map'!AB36,'Mapping Summary'!$D$6:$D$4598,0))</f>
        <v>0</v>
      </c>
      <c r="AC37" s="34">
        <f t="array" ref="AC37">INDEX('Mapping Summary'!$I$6:$I$4598,MATCH('Peptide Map'!AC36,'Mapping Summary'!$D$6:$D$4598,0))</f>
        <v>0</v>
      </c>
      <c r="AD37" s="34">
        <f t="array" ref="AD37">INDEX('Mapping Summary'!$I$6:$I$4598,MATCH('Peptide Map'!AD36,'Mapping Summary'!$D$6:$D$4598,0))</f>
        <v>0</v>
      </c>
      <c r="AE37" s="34">
        <f t="array" ref="AE37">INDEX('Mapping Summary'!$I$6:$I$4598,MATCH('Peptide Map'!AE36,'Mapping Summary'!$D$6:$D$4598,0))</f>
        <v>0</v>
      </c>
      <c r="AF37" s="34">
        <f t="array" ref="AF37">INDEX('Mapping Summary'!$I$6:$I$4598,MATCH('Peptide Map'!AF36,'Mapping Summary'!$D$6:$D$4598,0))</f>
        <v>0</v>
      </c>
      <c r="AG37" s="34">
        <f t="array" ref="AG37">INDEX('Mapping Summary'!$I$6:$I$4598,MATCH('Peptide Map'!AG36,'Mapping Summary'!$D$6:$D$4598,0))</f>
        <v>0</v>
      </c>
      <c r="AH37" s="34">
        <f t="array" ref="AH37">INDEX('Mapping Summary'!$I$6:$I$4598,MATCH('Peptide Map'!AH36,'Mapping Summary'!$D$6:$D$4598,0))</f>
        <v>0</v>
      </c>
      <c r="AI37" s="34">
        <f t="array" ref="AI37">INDEX('Mapping Summary'!$I$6:$I$4598,MATCH('Peptide Map'!AI36,'Mapping Summary'!$D$6:$D$4598,0))</f>
        <v>0</v>
      </c>
      <c r="AJ37" s="34">
        <f t="array" ref="AJ37">INDEX('Mapping Summary'!$I$6:$I$4598,MATCH('Peptide Map'!AJ36,'Mapping Summary'!$D$6:$D$4598,0))</f>
        <v>0</v>
      </c>
      <c r="AK37" s="34">
        <f t="array" ref="AK37">INDEX('Mapping Summary'!$I$6:$I$4598,MATCH('Peptide Map'!AK36,'Mapping Summary'!$D$6:$D$4598,0))</f>
        <v>0</v>
      </c>
      <c r="AL37" s="34">
        <f t="array" ref="AL37">INDEX('Mapping Summary'!$I$6:$I$4598,MATCH('Peptide Map'!AL36,'Mapping Summary'!$D$6:$D$4598,0))</f>
        <v>0</v>
      </c>
      <c r="AM37" s="34">
        <f t="array" ref="AM37">INDEX('Mapping Summary'!$I$6:$I$4598,MATCH('Peptide Map'!AM36,'Mapping Summary'!$D$6:$D$4598,0))</f>
        <v>0</v>
      </c>
      <c r="AN37" s="34">
        <f t="array" ref="AN37">INDEX('Mapping Summary'!$I$6:$I$4598,MATCH('Peptide Map'!AN36,'Mapping Summary'!$D$6:$D$4598,0))</f>
        <v>0</v>
      </c>
      <c r="AO37" s="34">
        <f t="array" ref="AO37">INDEX('Mapping Summary'!$I$6:$I$4598,MATCH('Peptide Map'!AO36,'Mapping Summary'!$D$6:$D$4598,0))</f>
        <v>0</v>
      </c>
      <c r="AP37" s="34">
        <f t="array" ref="AP37">INDEX('Mapping Summary'!$I$6:$I$4598,MATCH('Peptide Map'!AP36,'Mapping Summary'!$D$6:$D$4598,0))</f>
        <v>0</v>
      </c>
      <c r="AQ37" s="34">
        <f t="array" ref="AQ37">INDEX('Mapping Summary'!$I$6:$I$4598,MATCH('Peptide Map'!AQ36,'Mapping Summary'!$D$6:$D$4598,0))</f>
        <v>0</v>
      </c>
      <c r="AR37" s="34">
        <f t="array" ref="AR37">INDEX('Mapping Summary'!$I$6:$I$4598,MATCH('Peptide Map'!AR36,'Mapping Summary'!$D$6:$D$4598,0))</f>
        <v>0</v>
      </c>
      <c r="AS37" s="34">
        <f t="array" ref="AS37">INDEX('Mapping Summary'!$I$6:$I$4598,MATCH('Peptide Map'!AS36,'Mapping Summary'!$D$6:$D$4598,0))</f>
        <v>0</v>
      </c>
      <c r="AT37" s="34">
        <f t="array" ref="AT37">INDEX('Mapping Summary'!$I$6:$I$4598,MATCH('Peptide Map'!AT36,'Mapping Summary'!$D$6:$D$4598,0))</f>
        <v>0</v>
      </c>
      <c r="AU37" s="34">
        <f t="array" ref="AU37">INDEX('Mapping Summary'!$I$6:$I$4598,MATCH('Peptide Map'!AU36,'Mapping Summary'!$D$6:$D$4598,0))</f>
        <v>0</v>
      </c>
      <c r="AV37" s="34">
        <f t="array" ref="AV37">INDEX('Mapping Summary'!$I$6:$I$4598,MATCH('Peptide Map'!AV36,'Mapping Summary'!$D$6:$D$4598,0))</f>
        <v>0</v>
      </c>
      <c r="AW37" s="34">
        <f t="array" ref="AW37">INDEX('Mapping Summary'!$I$6:$I$4598,MATCH('Peptide Map'!AW36,'Mapping Summary'!$D$6:$D$4598,0))</f>
        <v>0</v>
      </c>
      <c r="AX37" s="34">
        <f t="array" ref="AX37">INDEX('Mapping Summary'!$I$6:$I$4598,MATCH('Peptide Map'!AX36,'Mapping Summary'!$D$6:$D$4598,0))</f>
        <v>0</v>
      </c>
      <c r="AY37" s="34">
        <f t="array" ref="AY37">INDEX('Mapping Summary'!$I$6:$I$4598,MATCH('Peptide Map'!AY36,'Mapping Summary'!$D$6:$D$4598,0))</f>
        <v>0</v>
      </c>
      <c r="AZ37" s="34">
        <f t="array" ref="AZ37">INDEX('Mapping Summary'!$I$6:$I$4598,MATCH('Peptide Map'!AZ36,'Mapping Summary'!$D$6:$D$4598,0))</f>
        <v>0</v>
      </c>
      <c r="BA37" s="34">
        <f t="array" ref="BA37">INDEX('Mapping Summary'!$I$6:$I$4598,MATCH('Peptide Map'!BA36,'Mapping Summary'!$D$6:$D$4598,0))</f>
        <v>0</v>
      </c>
      <c r="BB37" s="34">
        <f t="array" ref="BB37">INDEX('Mapping Summary'!$I$6:$I$4598,MATCH('Peptide Map'!BB36,'Mapping Summary'!$D$6:$D$4598,0))</f>
        <v>0</v>
      </c>
      <c r="BC37" s="34">
        <f t="array" ref="BC37">INDEX('Mapping Summary'!$I$6:$I$4598,MATCH('Peptide Map'!BC36,'Mapping Summary'!$D$6:$D$4598,0))</f>
        <v>0</v>
      </c>
      <c r="BD37" s="34">
        <f t="array" ref="BD37">INDEX('Mapping Summary'!$I$6:$I$4598,MATCH('Peptide Map'!BD36,'Mapping Summary'!$D$6:$D$4598,0))</f>
        <v>0</v>
      </c>
      <c r="BE37" s="34">
        <f t="array" ref="BE37">INDEX('Mapping Summary'!$I$6:$I$4598,MATCH('Peptide Map'!BE36,'Mapping Summary'!$D$6:$D$4598,0))</f>
        <v>0</v>
      </c>
      <c r="BF37" s="34">
        <f t="array" ref="BF37">INDEX('Mapping Summary'!$I$6:$I$4598,MATCH('Peptide Map'!BF36,'Mapping Summary'!$D$6:$D$4598,0))</f>
        <v>0</v>
      </c>
      <c r="BG37" s="34">
        <f t="array" ref="BG37">INDEX('Mapping Summary'!$I$6:$I$4598,MATCH('Peptide Map'!BG36,'Mapping Summary'!$D$6:$D$4598,0))</f>
        <v>0</v>
      </c>
      <c r="BH37" s="34">
        <f t="array" ref="BH37">INDEX('Mapping Summary'!$I$6:$I$4598,MATCH('Peptide Map'!BH36,'Mapping Summary'!$D$6:$D$4598,0))</f>
        <v>0</v>
      </c>
      <c r="BI37" s="34">
        <f t="array" ref="BI37">INDEX('Mapping Summary'!$I$6:$I$4598,MATCH('Peptide Map'!BI36,'Mapping Summary'!$D$6:$D$4598,0))</f>
        <v>0</v>
      </c>
      <c r="BJ37" s="34">
        <f t="array" ref="BJ37">INDEX('Mapping Summary'!$I$6:$I$4598,MATCH('Peptide Map'!BJ36,'Mapping Summary'!$D$6:$D$4598,0))</f>
        <v>0</v>
      </c>
      <c r="BK37" s="34">
        <f t="array" ref="BK37">INDEX('Mapping Summary'!$I$6:$I$4598,MATCH('Peptide Map'!BK36,'Mapping Summary'!$D$6:$D$4598,0))</f>
        <v>0</v>
      </c>
      <c r="BL37" s="34">
        <f t="array" ref="BL37">INDEX('Mapping Summary'!$I$6:$I$4598,MATCH('Peptide Map'!BL36,'Mapping Summary'!$D$6:$D$4598,0))</f>
        <v>2</v>
      </c>
      <c r="BM37" s="34">
        <f t="array" ref="BM37">INDEX('Mapping Summary'!$I$6:$I$4598,MATCH('Peptide Map'!BM36,'Mapping Summary'!$D$6:$D$4598,0))</f>
        <v>0</v>
      </c>
      <c r="BN37" s="34">
        <f t="array" ref="BN37">INDEX('Mapping Summary'!$I$6:$I$4598,MATCH('Peptide Map'!BN36,'Mapping Summary'!$D$6:$D$4598,0))</f>
        <v>0</v>
      </c>
      <c r="BO37" s="34">
        <f t="array" ref="BO37">INDEX('Mapping Summary'!$I$6:$I$4598,MATCH('Peptide Map'!BO36,'Mapping Summary'!$D$6:$D$4598,0))</f>
        <v>0</v>
      </c>
      <c r="BP37" s="34">
        <f t="array" ref="BP37">INDEX('Mapping Summary'!$I$6:$I$4598,MATCH('Peptide Map'!BP36,'Mapping Summary'!$D$6:$D$4598,0))</f>
        <v>0</v>
      </c>
      <c r="BQ37" s="7" t="s">
        <v>15</v>
      </c>
    </row>
    <row r="38" spans="1:69" ht="15" customHeight="1" x14ac:dyDescent="0.25">
      <c r="A38" s="10">
        <v>25</v>
      </c>
      <c r="B38" s="9" t="s">
        <v>13</v>
      </c>
      <c r="C38" s="34">
        <f t="array" ref="C38">INDEX('Mapping Summary'!$I$6:$I$4598,MATCH('Peptide Map'!C37,'Mapping Summary'!$D$6:$D$4598,0))</f>
        <v>0</v>
      </c>
      <c r="D38" s="34">
        <f t="array" ref="D38">INDEX('Mapping Summary'!$I$6:$I$4598,MATCH('Peptide Map'!D37,'Mapping Summary'!$D$6:$D$4598,0))</f>
        <v>0</v>
      </c>
      <c r="E38" s="34">
        <f t="array" ref="E38">INDEX('Mapping Summary'!$I$6:$I$4598,MATCH('Peptide Map'!E37,'Mapping Summary'!$D$6:$D$4598,0))</f>
        <v>0</v>
      </c>
      <c r="F38" s="34">
        <f t="array" ref="F38">INDEX('Mapping Summary'!$I$6:$I$4598,MATCH('Peptide Map'!F37,'Mapping Summary'!$D$6:$D$4598,0))</f>
        <v>0</v>
      </c>
      <c r="G38" s="34">
        <f t="array" ref="G38">INDEX('Mapping Summary'!$I$6:$I$4598,MATCH('Peptide Map'!G37,'Mapping Summary'!$D$6:$D$4598,0))</f>
        <v>0</v>
      </c>
      <c r="H38" s="34">
        <f t="array" ref="H38">INDEX('Mapping Summary'!$I$6:$I$4598,MATCH('Peptide Map'!H37,'Mapping Summary'!$D$6:$D$4598,0))</f>
        <v>0</v>
      </c>
      <c r="I38" s="34">
        <f t="array" ref="I38">INDEX('Mapping Summary'!$I$6:$I$4598,MATCH('Peptide Map'!I37,'Mapping Summary'!$D$6:$D$4598,0))</f>
        <v>93</v>
      </c>
      <c r="J38" s="34">
        <f t="array" ref="J38">INDEX('Mapping Summary'!$I$6:$I$4598,MATCH('Peptide Map'!J37,'Mapping Summary'!$D$6:$D$4598,0))</f>
        <v>901</v>
      </c>
      <c r="K38" s="34">
        <f t="array" ref="K38">INDEX('Mapping Summary'!$I$6:$I$4598,MATCH('Peptide Map'!K37,'Mapping Summary'!$D$6:$D$4598,0))</f>
        <v>230.5</v>
      </c>
      <c r="L38" s="34">
        <f t="array" ref="L38">INDEX('Mapping Summary'!$I$6:$I$4598,MATCH('Peptide Map'!L37,'Mapping Summary'!$D$6:$D$4598,0))</f>
        <v>92</v>
      </c>
      <c r="M38" s="34">
        <f t="array" ref="M38">INDEX('Mapping Summary'!$I$6:$I$4598,MATCH('Peptide Map'!M37,'Mapping Summary'!$D$6:$D$4598,0))</f>
        <v>0</v>
      </c>
      <c r="N38" s="34">
        <f t="array" ref="N38">INDEX('Mapping Summary'!$I$6:$I$4598,MATCH('Peptide Map'!N37,'Mapping Summary'!$D$6:$D$4598,0))</f>
        <v>0</v>
      </c>
      <c r="O38" s="34">
        <f t="array" ref="O38">INDEX('Mapping Summary'!$I$6:$I$4598,MATCH('Peptide Map'!O37,'Mapping Summary'!$D$6:$D$4598,0))</f>
        <v>0</v>
      </c>
      <c r="P38" s="34">
        <f t="array" ref="P38">INDEX('Mapping Summary'!$I$6:$I$4598,MATCH('Peptide Map'!P37,'Mapping Summary'!$D$6:$D$4598,0))</f>
        <v>0</v>
      </c>
      <c r="Q38" s="34">
        <f t="array" ref="Q38">INDEX('Mapping Summary'!$I$6:$I$4598,MATCH('Peptide Map'!Q37,'Mapping Summary'!$D$6:$D$4598,0))</f>
        <v>0</v>
      </c>
      <c r="R38" s="34">
        <f t="array" ref="R38">INDEX('Mapping Summary'!$I$6:$I$4598,MATCH('Peptide Map'!R37,'Mapping Summary'!$D$6:$D$4598,0))</f>
        <v>0</v>
      </c>
      <c r="S38" s="34">
        <f t="array" ref="S38">INDEX('Mapping Summary'!$I$6:$I$4598,MATCH('Peptide Map'!S37,'Mapping Summary'!$D$6:$D$4598,0))</f>
        <v>0</v>
      </c>
      <c r="T38" s="34">
        <f t="array" ref="T38">INDEX('Mapping Summary'!$I$6:$I$4598,MATCH('Peptide Map'!T37,'Mapping Summary'!$D$6:$D$4598,0))</f>
        <v>0</v>
      </c>
      <c r="U38" s="34">
        <f t="array" ref="U38">INDEX('Mapping Summary'!$I$6:$I$4598,MATCH('Peptide Map'!U37,'Mapping Summary'!$D$6:$D$4598,0))</f>
        <v>0</v>
      </c>
      <c r="V38" s="34">
        <f t="array" ref="V38">INDEX('Mapping Summary'!$I$6:$I$4598,MATCH('Peptide Map'!V37,'Mapping Summary'!$D$6:$D$4598,0))</f>
        <v>0</v>
      </c>
      <c r="W38" s="34">
        <f t="array" ref="W38">INDEX('Mapping Summary'!$I$6:$I$4598,MATCH('Peptide Map'!W37,'Mapping Summary'!$D$6:$D$4598,0))</f>
        <v>0</v>
      </c>
      <c r="X38" s="34">
        <f t="array" ref="X38">INDEX('Mapping Summary'!$I$6:$I$4598,MATCH('Peptide Map'!X37,'Mapping Summary'!$D$6:$D$4598,0))</f>
        <v>0</v>
      </c>
      <c r="Y38" s="34">
        <f t="array" ref="Y38">INDEX('Mapping Summary'!$I$6:$I$4598,MATCH('Peptide Map'!Y37,'Mapping Summary'!$D$6:$D$4598,0))</f>
        <v>0</v>
      </c>
      <c r="Z38" s="34">
        <f t="array" ref="Z38">INDEX('Mapping Summary'!$I$6:$I$4598,MATCH('Peptide Map'!Z37,'Mapping Summary'!$D$6:$D$4598,0))</f>
        <v>0</v>
      </c>
      <c r="AA38" s="34">
        <f t="array" ref="AA38">INDEX('Mapping Summary'!$I$6:$I$4598,MATCH('Peptide Map'!AA37,'Mapping Summary'!$D$6:$D$4598,0))</f>
        <v>0</v>
      </c>
      <c r="AB38" s="34">
        <f t="array" ref="AB38">INDEX('Mapping Summary'!$I$6:$I$4598,MATCH('Peptide Map'!AB37,'Mapping Summary'!$D$6:$D$4598,0))</f>
        <v>0</v>
      </c>
      <c r="AC38" s="34">
        <f t="array" ref="AC38">INDEX('Mapping Summary'!$I$6:$I$4598,MATCH('Peptide Map'!AC37,'Mapping Summary'!$D$6:$D$4598,0))</f>
        <v>0</v>
      </c>
      <c r="AD38" s="34">
        <f t="array" ref="AD38">INDEX('Mapping Summary'!$I$6:$I$4598,MATCH('Peptide Map'!AD37,'Mapping Summary'!$D$6:$D$4598,0))</f>
        <v>0</v>
      </c>
      <c r="AE38" s="34">
        <f t="array" ref="AE38">INDEX('Mapping Summary'!$I$6:$I$4598,MATCH('Peptide Map'!AE37,'Mapping Summary'!$D$6:$D$4598,0))</f>
        <v>0</v>
      </c>
      <c r="AF38" s="34">
        <f t="array" ref="AF38">INDEX('Mapping Summary'!$I$6:$I$4598,MATCH('Peptide Map'!AF37,'Mapping Summary'!$D$6:$D$4598,0))</f>
        <v>5.25</v>
      </c>
      <c r="AG38" s="34">
        <f t="array" ref="AG38">INDEX('Mapping Summary'!$I$6:$I$4598,MATCH('Peptide Map'!AG37,'Mapping Summary'!$D$6:$D$4598,0))</f>
        <v>0</v>
      </c>
      <c r="AH38" s="34">
        <f t="array" ref="AH38">INDEX('Mapping Summary'!$I$6:$I$4598,MATCH('Peptide Map'!AH37,'Mapping Summary'!$D$6:$D$4598,0))</f>
        <v>0</v>
      </c>
      <c r="AI38" s="34">
        <f t="array" ref="AI38">INDEX('Mapping Summary'!$I$6:$I$4598,MATCH('Peptide Map'!AI37,'Mapping Summary'!$D$6:$D$4598,0))</f>
        <v>5.5</v>
      </c>
      <c r="AJ38" s="34">
        <f t="array" ref="AJ38">INDEX('Mapping Summary'!$I$6:$I$4598,MATCH('Peptide Map'!AJ37,'Mapping Summary'!$D$6:$D$4598,0))</f>
        <v>0</v>
      </c>
      <c r="AK38" s="34">
        <f t="array" ref="AK38">INDEX('Mapping Summary'!$I$6:$I$4598,MATCH('Peptide Map'!AK37,'Mapping Summary'!$D$6:$D$4598,0))</f>
        <v>0</v>
      </c>
      <c r="AL38" s="34">
        <f t="array" ref="AL38">INDEX('Mapping Summary'!$I$6:$I$4598,MATCH('Peptide Map'!AL37,'Mapping Summary'!$D$6:$D$4598,0))</f>
        <v>0</v>
      </c>
      <c r="AM38" s="34">
        <f t="array" ref="AM38">INDEX('Mapping Summary'!$I$6:$I$4598,MATCH('Peptide Map'!AM37,'Mapping Summary'!$D$6:$D$4598,0))</f>
        <v>336.5</v>
      </c>
      <c r="AN38" s="34">
        <f t="array" ref="AN38">INDEX('Mapping Summary'!$I$6:$I$4598,MATCH('Peptide Map'!AN37,'Mapping Summary'!$D$6:$D$4598,0))</f>
        <v>0</v>
      </c>
      <c r="AO38" s="34">
        <f t="array" ref="AO38">INDEX('Mapping Summary'!$I$6:$I$4598,MATCH('Peptide Map'!AO37,'Mapping Summary'!$D$6:$D$4598,0))</f>
        <v>0</v>
      </c>
      <c r="AP38" s="34">
        <f t="array" ref="AP38">INDEX('Mapping Summary'!$I$6:$I$4598,MATCH('Peptide Map'!AP37,'Mapping Summary'!$D$6:$D$4598,0))</f>
        <v>813</v>
      </c>
      <c r="AQ38" s="34">
        <f t="array" ref="AQ38">INDEX('Mapping Summary'!$I$6:$I$4598,MATCH('Peptide Map'!AQ37,'Mapping Summary'!$D$6:$D$4598,0))</f>
        <v>721.75</v>
      </c>
      <c r="AR38" s="34">
        <f t="array" ref="AR38">INDEX('Mapping Summary'!$I$6:$I$4598,MATCH('Peptide Map'!AR37,'Mapping Summary'!$D$6:$D$4598,0))</f>
        <v>109.75</v>
      </c>
      <c r="AS38" s="34">
        <f t="array" ref="AS38">INDEX('Mapping Summary'!$I$6:$I$4598,MATCH('Peptide Map'!AS37,'Mapping Summary'!$D$6:$D$4598,0))</f>
        <v>0</v>
      </c>
      <c r="AT38" s="34">
        <f t="array" ref="AT38">INDEX('Mapping Summary'!$I$6:$I$4598,MATCH('Peptide Map'!AT37,'Mapping Summary'!$D$6:$D$4598,0))</f>
        <v>0</v>
      </c>
      <c r="AU38" s="34">
        <f t="array" ref="AU38">INDEX('Mapping Summary'!$I$6:$I$4598,MATCH('Peptide Map'!AU37,'Mapping Summary'!$D$6:$D$4598,0))</f>
        <v>0</v>
      </c>
      <c r="AV38" s="34">
        <f t="array" ref="AV38">INDEX('Mapping Summary'!$I$6:$I$4598,MATCH('Peptide Map'!AV37,'Mapping Summary'!$D$6:$D$4598,0))</f>
        <v>0</v>
      </c>
      <c r="AW38" s="34">
        <f t="array" ref="AW38">INDEX('Mapping Summary'!$I$6:$I$4598,MATCH('Peptide Map'!AW37,'Mapping Summary'!$D$6:$D$4598,0))</f>
        <v>96.75</v>
      </c>
      <c r="AX38" s="34">
        <f t="array" ref="AX38">INDEX('Mapping Summary'!$I$6:$I$4598,MATCH('Peptide Map'!AX37,'Mapping Summary'!$D$6:$D$4598,0))</f>
        <v>93</v>
      </c>
      <c r="AY38" s="34">
        <f t="array" ref="AY38">INDEX('Mapping Summary'!$I$6:$I$4598,MATCH('Peptide Map'!AY37,'Mapping Summary'!$D$6:$D$4598,0))</f>
        <v>0</v>
      </c>
      <c r="AZ38" s="34">
        <f t="array" ref="AZ38">INDEX('Mapping Summary'!$I$6:$I$4598,MATCH('Peptide Map'!AZ37,'Mapping Summary'!$D$6:$D$4598,0))</f>
        <v>221</v>
      </c>
      <c r="BA38" s="34">
        <f t="array" ref="BA38">INDEX('Mapping Summary'!$I$6:$I$4598,MATCH('Peptide Map'!BA37,'Mapping Summary'!$D$6:$D$4598,0))</f>
        <v>97.5</v>
      </c>
      <c r="BB38" s="34">
        <f t="array" ref="BB38">INDEX('Mapping Summary'!$I$6:$I$4598,MATCH('Peptide Map'!BB37,'Mapping Summary'!$D$6:$D$4598,0))</f>
        <v>0</v>
      </c>
      <c r="BC38" s="34">
        <f t="array" ref="BC38">INDEX('Mapping Summary'!$I$6:$I$4598,MATCH('Peptide Map'!BC37,'Mapping Summary'!$D$6:$D$4598,0))</f>
        <v>0</v>
      </c>
      <c r="BD38" s="34">
        <f t="array" ref="BD38">INDEX('Mapping Summary'!$I$6:$I$4598,MATCH('Peptide Map'!BD37,'Mapping Summary'!$D$6:$D$4598,0))</f>
        <v>164.5</v>
      </c>
      <c r="BE38" s="34">
        <f t="array" ref="BE38">INDEX('Mapping Summary'!$I$6:$I$4598,MATCH('Peptide Map'!BE37,'Mapping Summary'!$D$6:$D$4598,0))</f>
        <v>0</v>
      </c>
      <c r="BF38" s="34">
        <f t="array" ref="BF38">INDEX('Mapping Summary'!$I$6:$I$4598,MATCH('Peptide Map'!BF37,'Mapping Summary'!$D$6:$D$4598,0))</f>
        <v>0</v>
      </c>
      <c r="BG38" s="34">
        <f t="array" ref="BG38">INDEX('Mapping Summary'!$I$6:$I$4598,MATCH('Peptide Map'!BG37,'Mapping Summary'!$D$6:$D$4598,0))</f>
        <v>0</v>
      </c>
      <c r="BH38" s="34">
        <f t="array" ref="BH38">INDEX('Mapping Summary'!$I$6:$I$4598,MATCH('Peptide Map'!BH37,'Mapping Summary'!$D$6:$D$4598,0))</f>
        <v>2.5</v>
      </c>
      <c r="BI38" s="34">
        <f t="array" ref="BI38">INDEX('Mapping Summary'!$I$6:$I$4598,MATCH('Peptide Map'!BI37,'Mapping Summary'!$D$6:$D$4598,0))</f>
        <v>0</v>
      </c>
      <c r="BJ38" s="34">
        <f t="array" ref="BJ38">INDEX('Mapping Summary'!$I$6:$I$4598,MATCH('Peptide Map'!BJ37,'Mapping Summary'!$D$6:$D$4598,0))</f>
        <v>0</v>
      </c>
      <c r="BK38" s="34">
        <f t="array" ref="BK38">INDEX('Mapping Summary'!$I$6:$I$4598,MATCH('Peptide Map'!BK37,'Mapping Summary'!$D$6:$D$4598,0))</f>
        <v>0</v>
      </c>
      <c r="BL38" s="34">
        <f t="array" ref="BL38">INDEX('Mapping Summary'!$I$6:$I$4598,MATCH('Peptide Map'!BL37,'Mapping Summary'!$D$6:$D$4598,0))</f>
        <v>0</v>
      </c>
      <c r="BM38" s="34">
        <f t="array" ref="BM38">INDEX('Mapping Summary'!$I$6:$I$4598,MATCH('Peptide Map'!BM37,'Mapping Summary'!$D$6:$D$4598,0))</f>
        <v>0</v>
      </c>
      <c r="BN38" s="34">
        <f t="array" ref="BN38">INDEX('Mapping Summary'!$I$6:$I$4598,MATCH('Peptide Map'!BN37,'Mapping Summary'!$D$6:$D$4598,0))</f>
        <v>0</v>
      </c>
      <c r="BO38" s="34">
        <f t="array" ref="BO38">INDEX('Mapping Summary'!$I$6:$I$4598,MATCH('Peptide Map'!BO37,'Mapping Summary'!$D$6:$D$4598,0))</f>
        <v>0</v>
      </c>
      <c r="BP38" s="34">
        <f t="array" ref="BP38">INDEX('Mapping Summary'!$I$6:$I$4598,MATCH('Peptide Map'!BP37,'Mapping Summary'!$D$6:$D$4598,0))</f>
        <v>0</v>
      </c>
      <c r="BQ38" s="9" t="s">
        <v>13</v>
      </c>
    </row>
    <row r="39" spans="1:69" ht="15" customHeight="1" x14ac:dyDescent="0.25">
      <c r="A39" s="10">
        <v>26</v>
      </c>
      <c r="B39" s="7" t="s">
        <v>15</v>
      </c>
      <c r="C39" s="34">
        <f t="array" ref="C39">INDEX('Mapping Summary'!$I$6:$I$4598,MATCH('Peptide Map'!C38,'Mapping Summary'!$D$6:$D$4598,0))</f>
        <v>0</v>
      </c>
      <c r="D39" s="34">
        <f t="array" ref="D39">INDEX('Mapping Summary'!$I$6:$I$4598,MATCH('Peptide Map'!D38,'Mapping Summary'!$D$6:$D$4598,0))</f>
        <v>0</v>
      </c>
      <c r="E39" s="34">
        <f t="array" ref="E39">INDEX('Mapping Summary'!$I$6:$I$4598,MATCH('Peptide Map'!E38,'Mapping Summary'!$D$6:$D$4598,0))</f>
        <v>0</v>
      </c>
      <c r="F39" s="34">
        <f t="array" ref="F39">INDEX('Mapping Summary'!$I$6:$I$4598,MATCH('Peptide Map'!F38,'Mapping Summary'!$D$6:$D$4598,0))</f>
        <v>0</v>
      </c>
      <c r="G39" s="34">
        <f t="array" ref="G39">INDEX('Mapping Summary'!$I$6:$I$4598,MATCH('Peptide Map'!G38,'Mapping Summary'!$D$6:$D$4598,0))</f>
        <v>0</v>
      </c>
      <c r="H39" s="34">
        <f t="array" ref="H39">INDEX('Mapping Summary'!$I$6:$I$4598,MATCH('Peptide Map'!H38,'Mapping Summary'!$D$6:$D$4598,0))</f>
        <v>0</v>
      </c>
      <c r="I39" s="34">
        <f t="array" ref="I39">INDEX('Mapping Summary'!$I$6:$I$4598,MATCH('Peptide Map'!I38,'Mapping Summary'!$D$6:$D$4598,0))</f>
        <v>93</v>
      </c>
      <c r="J39" s="34">
        <f t="array" ref="J39">INDEX('Mapping Summary'!$I$6:$I$4598,MATCH('Peptide Map'!J38,'Mapping Summary'!$D$6:$D$4598,0))</f>
        <v>901</v>
      </c>
      <c r="K39" s="34">
        <f t="array" ref="K39">INDEX('Mapping Summary'!$I$6:$I$4598,MATCH('Peptide Map'!K38,'Mapping Summary'!$D$6:$D$4598,0))</f>
        <v>230.5</v>
      </c>
      <c r="L39" s="34">
        <f t="array" ref="L39">INDEX('Mapping Summary'!$I$6:$I$4598,MATCH('Peptide Map'!L38,'Mapping Summary'!$D$6:$D$4598,0))</f>
        <v>92</v>
      </c>
      <c r="M39" s="34">
        <f t="array" ref="M39">INDEX('Mapping Summary'!$I$6:$I$4598,MATCH('Peptide Map'!M38,'Mapping Summary'!$D$6:$D$4598,0))</f>
        <v>0</v>
      </c>
      <c r="N39" s="34">
        <f t="array" ref="N39">INDEX('Mapping Summary'!$I$6:$I$4598,MATCH('Peptide Map'!N38,'Mapping Summary'!$D$6:$D$4598,0))</f>
        <v>0</v>
      </c>
      <c r="O39" s="34">
        <f t="array" ref="O39">INDEX('Mapping Summary'!$I$6:$I$4598,MATCH('Peptide Map'!O38,'Mapping Summary'!$D$6:$D$4598,0))</f>
        <v>0</v>
      </c>
      <c r="P39" s="34">
        <f t="array" ref="P39">INDEX('Mapping Summary'!$I$6:$I$4598,MATCH('Peptide Map'!P38,'Mapping Summary'!$D$6:$D$4598,0))</f>
        <v>0</v>
      </c>
      <c r="Q39" s="34">
        <f t="array" ref="Q39">INDEX('Mapping Summary'!$I$6:$I$4598,MATCH('Peptide Map'!Q38,'Mapping Summary'!$D$6:$D$4598,0))</f>
        <v>0</v>
      </c>
      <c r="R39" s="34">
        <f t="array" ref="R39">INDEX('Mapping Summary'!$I$6:$I$4598,MATCH('Peptide Map'!R38,'Mapping Summary'!$D$6:$D$4598,0))</f>
        <v>0</v>
      </c>
      <c r="S39" s="34">
        <f t="array" ref="S39">INDEX('Mapping Summary'!$I$6:$I$4598,MATCH('Peptide Map'!S38,'Mapping Summary'!$D$6:$D$4598,0))</f>
        <v>0</v>
      </c>
      <c r="T39" s="34">
        <f t="array" ref="T39">INDEX('Mapping Summary'!$I$6:$I$4598,MATCH('Peptide Map'!T38,'Mapping Summary'!$D$6:$D$4598,0))</f>
        <v>0</v>
      </c>
      <c r="U39" s="34">
        <f t="array" ref="U39">INDEX('Mapping Summary'!$I$6:$I$4598,MATCH('Peptide Map'!U38,'Mapping Summary'!$D$6:$D$4598,0))</f>
        <v>0</v>
      </c>
      <c r="V39" s="34">
        <f t="array" ref="V39">INDEX('Mapping Summary'!$I$6:$I$4598,MATCH('Peptide Map'!V38,'Mapping Summary'!$D$6:$D$4598,0))</f>
        <v>0</v>
      </c>
      <c r="W39" s="34">
        <f t="array" ref="W39">INDEX('Mapping Summary'!$I$6:$I$4598,MATCH('Peptide Map'!W38,'Mapping Summary'!$D$6:$D$4598,0))</f>
        <v>0</v>
      </c>
      <c r="X39" s="34">
        <f t="array" ref="X39">INDEX('Mapping Summary'!$I$6:$I$4598,MATCH('Peptide Map'!X38,'Mapping Summary'!$D$6:$D$4598,0))</f>
        <v>0</v>
      </c>
      <c r="Y39" s="34">
        <f t="array" ref="Y39">INDEX('Mapping Summary'!$I$6:$I$4598,MATCH('Peptide Map'!Y38,'Mapping Summary'!$D$6:$D$4598,0))</f>
        <v>0</v>
      </c>
      <c r="Z39" s="34">
        <f t="array" ref="Z39">INDEX('Mapping Summary'!$I$6:$I$4598,MATCH('Peptide Map'!Z38,'Mapping Summary'!$D$6:$D$4598,0))</f>
        <v>0</v>
      </c>
      <c r="AA39" s="34">
        <f t="array" ref="AA39">INDEX('Mapping Summary'!$I$6:$I$4598,MATCH('Peptide Map'!AA38,'Mapping Summary'!$D$6:$D$4598,0))</f>
        <v>0</v>
      </c>
      <c r="AB39" s="34">
        <f t="array" ref="AB39">INDEX('Mapping Summary'!$I$6:$I$4598,MATCH('Peptide Map'!AB38,'Mapping Summary'!$D$6:$D$4598,0))</f>
        <v>0</v>
      </c>
      <c r="AC39" s="34">
        <f t="array" ref="AC39">INDEX('Mapping Summary'!$I$6:$I$4598,MATCH('Peptide Map'!AC38,'Mapping Summary'!$D$6:$D$4598,0))</f>
        <v>0</v>
      </c>
      <c r="AD39" s="34">
        <f t="array" ref="AD39">INDEX('Mapping Summary'!$I$6:$I$4598,MATCH('Peptide Map'!AD38,'Mapping Summary'!$D$6:$D$4598,0))</f>
        <v>0</v>
      </c>
      <c r="AE39" s="34">
        <f t="array" ref="AE39">INDEX('Mapping Summary'!$I$6:$I$4598,MATCH('Peptide Map'!AE38,'Mapping Summary'!$D$6:$D$4598,0))</f>
        <v>0</v>
      </c>
      <c r="AF39" s="34">
        <f t="array" ref="AF39">INDEX('Mapping Summary'!$I$6:$I$4598,MATCH('Peptide Map'!AF38,'Mapping Summary'!$D$6:$D$4598,0))</f>
        <v>5.25</v>
      </c>
      <c r="AG39" s="34">
        <f t="array" ref="AG39">INDEX('Mapping Summary'!$I$6:$I$4598,MATCH('Peptide Map'!AG38,'Mapping Summary'!$D$6:$D$4598,0))</f>
        <v>0</v>
      </c>
      <c r="AH39" s="34">
        <f t="array" ref="AH39">INDEX('Mapping Summary'!$I$6:$I$4598,MATCH('Peptide Map'!AH38,'Mapping Summary'!$D$6:$D$4598,0))</f>
        <v>0</v>
      </c>
      <c r="AI39" s="34">
        <f t="array" ref="AI39">INDEX('Mapping Summary'!$I$6:$I$4598,MATCH('Peptide Map'!AI38,'Mapping Summary'!$D$6:$D$4598,0))</f>
        <v>5.5</v>
      </c>
      <c r="AJ39" s="34">
        <f t="array" ref="AJ39">INDEX('Mapping Summary'!$I$6:$I$4598,MATCH('Peptide Map'!AJ38,'Mapping Summary'!$D$6:$D$4598,0))</f>
        <v>0</v>
      </c>
      <c r="AK39" s="34">
        <f t="array" ref="AK39">INDEX('Mapping Summary'!$I$6:$I$4598,MATCH('Peptide Map'!AK38,'Mapping Summary'!$D$6:$D$4598,0))</f>
        <v>0</v>
      </c>
      <c r="AL39" s="34">
        <f t="array" ref="AL39">INDEX('Mapping Summary'!$I$6:$I$4598,MATCH('Peptide Map'!AL38,'Mapping Summary'!$D$6:$D$4598,0))</f>
        <v>0</v>
      </c>
      <c r="AM39" s="34">
        <f t="array" ref="AM39">INDEX('Mapping Summary'!$I$6:$I$4598,MATCH('Peptide Map'!AM38,'Mapping Summary'!$D$6:$D$4598,0))</f>
        <v>336.5</v>
      </c>
      <c r="AN39" s="34">
        <f t="array" ref="AN39">INDEX('Mapping Summary'!$I$6:$I$4598,MATCH('Peptide Map'!AN38,'Mapping Summary'!$D$6:$D$4598,0))</f>
        <v>0</v>
      </c>
      <c r="AO39" s="34">
        <f t="array" ref="AO39">INDEX('Mapping Summary'!$I$6:$I$4598,MATCH('Peptide Map'!AO38,'Mapping Summary'!$D$6:$D$4598,0))</f>
        <v>0</v>
      </c>
      <c r="AP39" s="34">
        <f t="array" ref="AP39">INDEX('Mapping Summary'!$I$6:$I$4598,MATCH('Peptide Map'!AP38,'Mapping Summary'!$D$6:$D$4598,0))</f>
        <v>813</v>
      </c>
      <c r="AQ39" s="34">
        <f t="array" ref="AQ39">INDEX('Mapping Summary'!$I$6:$I$4598,MATCH('Peptide Map'!AQ38,'Mapping Summary'!$D$6:$D$4598,0))</f>
        <v>721.75</v>
      </c>
      <c r="AR39" s="34">
        <f t="array" ref="AR39">INDEX('Mapping Summary'!$I$6:$I$4598,MATCH('Peptide Map'!AR38,'Mapping Summary'!$D$6:$D$4598,0))</f>
        <v>109.75</v>
      </c>
      <c r="AS39" s="34">
        <f t="array" ref="AS39">INDEX('Mapping Summary'!$I$6:$I$4598,MATCH('Peptide Map'!AS38,'Mapping Summary'!$D$6:$D$4598,0))</f>
        <v>0</v>
      </c>
      <c r="AT39" s="34">
        <f t="array" ref="AT39">INDEX('Mapping Summary'!$I$6:$I$4598,MATCH('Peptide Map'!AT38,'Mapping Summary'!$D$6:$D$4598,0))</f>
        <v>0</v>
      </c>
      <c r="AU39" s="34">
        <f t="array" ref="AU39">INDEX('Mapping Summary'!$I$6:$I$4598,MATCH('Peptide Map'!AU38,'Mapping Summary'!$D$6:$D$4598,0))</f>
        <v>0</v>
      </c>
      <c r="AV39" s="34">
        <f t="array" ref="AV39">INDEX('Mapping Summary'!$I$6:$I$4598,MATCH('Peptide Map'!AV38,'Mapping Summary'!$D$6:$D$4598,0))</f>
        <v>0</v>
      </c>
      <c r="AW39" s="34">
        <f t="array" ref="AW39">INDEX('Mapping Summary'!$I$6:$I$4598,MATCH('Peptide Map'!AW38,'Mapping Summary'!$D$6:$D$4598,0))</f>
        <v>96.75</v>
      </c>
      <c r="AX39" s="34">
        <f t="array" ref="AX39">INDEX('Mapping Summary'!$I$6:$I$4598,MATCH('Peptide Map'!AX38,'Mapping Summary'!$D$6:$D$4598,0))</f>
        <v>93</v>
      </c>
      <c r="AY39" s="34">
        <f t="array" ref="AY39">INDEX('Mapping Summary'!$I$6:$I$4598,MATCH('Peptide Map'!AY38,'Mapping Summary'!$D$6:$D$4598,0))</f>
        <v>0</v>
      </c>
      <c r="AZ39" s="34">
        <f t="array" ref="AZ39">INDEX('Mapping Summary'!$I$6:$I$4598,MATCH('Peptide Map'!AZ38,'Mapping Summary'!$D$6:$D$4598,0))</f>
        <v>221</v>
      </c>
      <c r="BA39" s="34">
        <f t="array" ref="BA39">INDEX('Mapping Summary'!$I$6:$I$4598,MATCH('Peptide Map'!BA38,'Mapping Summary'!$D$6:$D$4598,0))</f>
        <v>97.5</v>
      </c>
      <c r="BB39" s="34">
        <f t="array" ref="BB39">INDEX('Mapping Summary'!$I$6:$I$4598,MATCH('Peptide Map'!BB38,'Mapping Summary'!$D$6:$D$4598,0))</f>
        <v>0</v>
      </c>
      <c r="BC39" s="34">
        <f t="array" ref="BC39">INDEX('Mapping Summary'!$I$6:$I$4598,MATCH('Peptide Map'!BC38,'Mapping Summary'!$D$6:$D$4598,0))</f>
        <v>0</v>
      </c>
      <c r="BD39" s="34">
        <f t="array" ref="BD39">INDEX('Mapping Summary'!$I$6:$I$4598,MATCH('Peptide Map'!BD38,'Mapping Summary'!$D$6:$D$4598,0))</f>
        <v>164.5</v>
      </c>
      <c r="BE39" s="34">
        <f t="array" ref="BE39">INDEX('Mapping Summary'!$I$6:$I$4598,MATCH('Peptide Map'!BE38,'Mapping Summary'!$D$6:$D$4598,0))</f>
        <v>0</v>
      </c>
      <c r="BF39" s="34">
        <f t="array" ref="BF39">INDEX('Mapping Summary'!$I$6:$I$4598,MATCH('Peptide Map'!BF38,'Mapping Summary'!$D$6:$D$4598,0))</f>
        <v>0</v>
      </c>
      <c r="BG39" s="34">
        <f t="array" ref="BG39">INDEX('Mapping Summary'!$I$6:$I$4598,MATCH('Peptide Map'!BG38,'Mapping Summary'!$D$6:$D$4598,0))</f>
        <v>0</v>
      </c>
      <c r="BH39" s="34">
        <f t="array" ref="BH39">INDEX('Mapping Summary'!$I$6:$I$4598,MATCH('Peptide Map'!BH38,'Mapping Summary'!$D$6:$D$4598,0))</f>
        <v>2.5</v>
      </c>
      <c r="BI39" s="34">
        <f t="array" ref="BI39">INDEX('Mapping Summary'!$I$6:$I$4598,MATCH('Peptide Map'!BI38,'Mapping Summary'!$D$6:$D$4598,0))</f>
        <v>0</v>
      </c>
      <c r="BJ39" s="34">
        <f t="array" ref="BJ39">INDEX('Mapping Summary'!$I$6:$I$4598,MATCH('Peptide Map'!BJ38,'Mapping Summary'!$D$6:$D$4598,0))</f>
        <v>0</v>
      </c>
      <c r="BK39" s="34">
        <f t="array" ref="BK39">INDEX('Mapping Summary'!$I$6:$I$4598,MATCH('Peptide Map'!BK38,'Mapping Summary'!$D$6:$D$4598,0))</f>
        <v>0</v>
      </c>
      <c r="BL39" s="34">
        <f t="array" ref="BL39">INDEX('Mapping Summary'!$I$6:$I$4598,MATCH('Peptide Map'!BL38,'Mapping Summary'!$D$6:$D$4598,0))</f>
        <v>0</v>
      </c>
      <c r="BM39" s="34">
        <f t="array" ref="BM39">INDEX('Mapping Summary'!$I$6:$I$4598,MATCH('Peptide Map'!BM38,'Mapping Summary'!$D$6:$D$4598,0))</f>
        <v>0</v>
      </c>
      <c r="BN39" s="34">
        <f t="array" ref="BN39">INDEX('Mapping Summary'!$I$6:$I$4598,MATCH('Peptide Map'!BN38,'Mapping Summary'!$D$6:$D$4598,0))</f>
        <v>0</v>
      </c>
      <c r="BO39" s="34">
        <f t="array" ref="BO39">INDEX('Mapping Summary'!$I$6:$I$4598,MATCH('Peptide Map'!BO38,'Mapping Summary'!$D$6:$D$4598,0))</f>
        <v>0</v>
      </c>
      <c r="BP39" s="34">
        <f t="array" ref="BP39">INDEX('Mapping Summary'!$I$6:$I$4598,MATCH('Peptide Map'!BP38,'Mapping Summary'!$D$6:$D$4598,0))</f>
        <v>0</v>
      </c>
      <c r="BQ39" s="7" t="s">
        <v>15</v>
      </c>
    </row>
    <row r="40" spans="1:69" ht="15" customHeight="1" x14ac:dyDescent="0.25">
      <c r="A40" s="10">
        <v>27</v>
      </c>
      <c r="B40" s="9" t="s">
        <v>13</v>
      </c>
      <c r="C40" s="34">
        <f t="array" ref="C40">INDEX('Mapping Summary'!$I$6:$I$4598,MATCH('Peptide Map'!C39,'Mapping Summary'!$D$6:$D$4598,0))</f>
        <v>0</v>
      </c>
      <c r="D40" s="34">
        <f t="array" ref="D40">INDEX('Mapping Summary'!$I$6:$I$4598,MATCH('Peptide Map'!D39,'Mapping Summary'!$D$6:$D$4598,0))</f>
        <v>0</v>
      </c>
      <c r="E40" s="34">
        <f t="array" ref="E40">INDEX('Mapping Summary'!$I$6:$I$4598,MATCH('Peptide Map'!E39,'Mapping Summary'!$D$6:$D$4598,0))</f>
        <v>0</v>
      </c>
      <c r="F40" s="34">
        <f t="array" ref="F40">INDEX('Mapping Summary'!$I$6:$I$4598,MATCH('Peptide Map'!F39,'Mapping Summary'!$D$6:$D$4598,0))</f>
        <v>0</v>
      </c>
      <c r="G40" s="34">
        <f t="array" ref="G40">INDEX('Mapping Summary'!$I$6:$I$4598,MATCH('Peptide Map'!G39,'Mapping Summary'!$D$6:$D$4598,0))</f>
        <v>0</v>
      </c>
      <c r="H40" s="34">
        <f t="array" ref="H40">INDEX('Mapping Summary'!$I$6:$I$4598,MATCH('Peptide Map'!H39,'Mapping Summary'!$D$6:$D$4598,0))</f>
        <v>0</v>
      </c>
      <c r="I40" s="34">
        <f t="array" ref="I40">INDEX('Mapping Summary'!$I$6:$I$4598,MATCH('Peptide Map'!I39,'Mapping Summary'!$D$6:$D$4598,0))</f>
        <v>0</v>
      </c>
      <c r="J40" s="34">
        <f t="array" ref="J40">INDEX('Mapping Summary'!$I$6:$I$4598,MATCH('Peptide Map'!J39,'Mapping Summary'!$D$6:$D$4598,0))</f>
        <v>0</v>
      </c>
      <c r="K40" s="34">
        <f t="array" ref="K40">INDEX('Mapping Summary'!$I$6:$I$4598,MATCH('Peptide Map'!K39,'Mapping Summary'!$D$6:$D$4598,0))</f>
        <v>0</v>
      </c>
      <c r="L40" s="34">
        <f t="array" ref="L40">INDEX('Mapping Summary'!$I$6:$I$4598,MATCH('Peptide Map'!L39,'Mapping Summary'!$D$6:$D$4598,0))</f>
        <v>0</v>
      </c>
      <c r="M40" s="34">
        <f t="array" ref="M40">INDEX('Mapping Summary'!$I$6:$I$4598,MATCH('Peptide Map'!M39,'Mapping Summary'!$D$6:$D$4598,0))</f>
        <v>0</v>
      </c>
      <c r="N40" s="34">
        <f t="array" ref="N40">INDEX('Mapping Summary'!$I$6:$I$4598,MATCH('Peptide Map'!N39,'Mapping Summary'!$D$6:$D$4598,0))</f>
        <v>0</v>
      </c>
      <c r="O40" s="34">
        <f t="array" ref="O40">INDEX('Mapping Summary'!$I$6:$I$4598,MATCH('Peptide Map'!O39,'Mapping Summary'!$D$6:$D$4598,0))</f>
        <v>0</v>
      </c>
      <c r="P40" s="34">
        <f t="array" ref="P40">INDEX('Mapping Summary'!$I$6:$I$4598,MATCH('Peptide Map'!P39,'Mapping Summary'!$D$6:$D$4598,0))</f>
        <v>0</v>
      </c>
      <c r="Q40" s="34">
        <f t="array" ref="Q40">INDEX('Mapping Summary'!$I$6:$I$4598,MATCH('Peptide Map'!Q39,'Mapping Summary'!$D$6:$D$4598,0))</f>
        <v>0</v>
      </c>
      <c r="R40" s="34">
        <f t="array" ref="R40">INDEX('Mapping Summary'!$I$6:$I$4598,MATCH('Peptide Map'!R39,'Mapping Summary'!$D$6:$D$4598,0))</f>
        <v>0</v>
      </c>
      <c r="S40" s="34">
        <f t="array" ref="S40">INDEX('Mapping Summary'!$I$6:$I$4598,MATCH('Peptide Map'!S39,'Mapping Summary'!$D$6:$D$4598,0))</f>
        <v>0</v>
      </c>
      <c r="T40" s="34">
        <f t="array" ref="T40">INDEX('Mapping Summary'!$I$6:$I$4598,MATCH('Peptide Map'!T39,'Mapping Summary'!$D$6:$D$4598,0))</f>
        <v>0</v>
      </c>
      <c r="U40" s="34">
        <f t="array" ref="U40">INDEX('Mapping Summary'!$I$6:$I$4598,MATCH('Peptide Map'!U39,'Mapping Summary'!$D$6:$D$4598,0))</f>
        <v>0</v>
      </c>
      <c r="V40" s="34">
        <f t="array" ref="V40">INDEX('Mapping Summary'!$I$6:$I$4598,MATCH('Peptide Map'!V39,'Mapping Summary'!$D$6:$D$4598,0))</f>
        <v>0</v>
      </c>
      <c r="W40" s="34">
        <f t="array" ref="W40">INDEX('Mapping Summary'!$I$6:$I$4598,MATCH('Peptide Map'!W39,'Mapping Summary'!$D$6:$D$4598,0))</f>
        <v>0</v>
      </c>
      <c r="X40" s="34">
        <f t="array" ref="X40">INDEX('Mapping Summary'!$I$6:$I$4598,MATCH('Peptide Map'!X39,'Mapping Summary'!$D$6:$D$4598,0))</f>
        <v>0</v>
      </c>
      <c r="Y40" s="34">
        <f t="array" ref="Y40">INDEX('Mapping Summary'!$I$6:$I$4598,MATCH('Peptide Map'!Y39,'Mapping Summary'!$D$6:$D$4598,0))</f>
        <v>0</v>
      </c>
      <c r="Z40" s="34">
        <f t="array" ref="Z40">INDEX('Mapping Summary'!$I$6:$I$4598,MATCH('Peptide Map'!Z39,'Mapping Summary'!$D$6:$D$4598,0))</f>
        <v>0</v>
      </c>
      <c r="AA40" s="34">
        <f t="array" ref="AA40">INDEX('Mapping Summary'!$I$6:$I$4598,MATCH('Peptide Map'!AA39,'Mapping Summary'!$D$6:$D$4598,0))</f>
        <v>0</v>
      </c>
      <c r="AB40" s="34">
        <f t="array" ref="AB40">INDEX('Mapping Summary'!$I$6:$I$4598,MATCH('Peptide Map'!AB39,'Mapping Summary'!$D$6:$D$4598,0))</f>
        <v>0</v>
      </c>
      <c r="AC40" s="34">
        <f t="array" ref="AC40">INDEX('Mapping Summary'!$I$6:$I$4598,MATCH('Peptide Map'!AC39,'Mapping Summary'!$D$6:$D$4598,0))</f>
        <v>0</v>
      </c>
      <c r="AD40" s="34">
        <f t="array" ref="AD40">INDEX('Mapping Summary'!$I$6:$I$4598,MATCH('Peptide Map'!AD39,'Mapping Summary'!$D$6:$D$4598,0))</f>
        <v>0</v>
      </c>
      <c r="AE40" s="34">
        <f t="array" ref="AE40">INDEX('Mapping Summary'!$I$6:$I$4598,MATCH('Peptide Map'!AE39,'Mapping Summary'!$D$6:$D$4598,0))</f>
        <v>0</v>
      </c>
      <c r="AF40" s="34">
        <f t="array" ref="AF40">INDEX('Mapping Summary'!$I$6:$I$4598,MATCH('Peptide Map'!AF39,'Mapping Summary'!$D$6:$D$4598,0))</f>
        <v>0</v>
      </c>
      <c r="AG40" s="34">
        <f t="array" ref="AG40">INDEX('Mapping Summary'!$I$6:$I$4598,MATCH('Peptide Map'!AG39,'Mapping Summary'!$D$6:$D$4598,0))</f>
        <v>0</v>
      </c>
      <c r="AH40" s="34">
        <f t="array" ref="AH40">INDEX('Mapping Summary'!$I$6:$I$4598,MATCH('Peptide Map'!AH39,'Mapping Summary'!$D$6:$D$4598,0))</f>
        <v>0</v>
      </c>
      <c r="AI40" s="34">
        <f t="array" ref="AI40">INDEX('Mapping Summary'!$I$6:$I$4598,MATCH('Peptide Map'!AI39,'Mapping Summary'!$D$6:$D$4598,0))</f>
        <v>0</v>
      </c>
      <c r="AJ40" s="34">
        <f t="array" ref="AJ40">INDEX('Mapping Summary'!$I$6:$I$4598,MATCH('Peptide Map'!AJ39,'Mapping Summary'!$D$6:$D$4598,0))</f>
        <v>0</v>
      </c>
      <c r="AK40" s="34">
        <f t="array" ref="AK40">INDEX('Mapping Summary'!$I$6:$I$4598,MATCH('Peptide Map'!AK39,'Mapping Summary'!$D$6:$D$4598,0))</f>
        <v>0</v>
      </c>
      <c r="AL40" s="34">
        <f t="array" ref="AL40">INDEX('Mapping Summary'!$I$6:$I$4598,MATCH('Peptide Map'!AL39,'Mapping Summary'!$D$6:$D$4598,0))</f>
        <v>2</v>
      </c>
      <c r="AM40" s="34">
        <f t="array" ref="AM40">INDEX('Mapping Summary'!$I$6:$I$4598,MATCH('Peptide Map'!AM39,'Mapping Summary'!$D$6:$D$4598,0))</f>
        <v>0</v>
      </c>
      <c r="AN40" s="34">
        <f t="array" ref="AN40">INDEX('Mapping Summary'!$I$6:$I$4598,MATCH('Peptide Map'!AN39,'Mapping Summary'!$D$6:$D$4598,0))</f>
        <v>0</v>
      </c>
      <c r="AO40" s="34">
        <f t="array" ref="AO40">INDEX('Mapping Summary'!$I$6:$I$4598,MATCH('Peptide Map'!AO39,'Mapping Summary'!$D$6:$D$4598,0))</f>
        <v>0</v>
      </c>
      <c r="AP40" s="34">
        <f t="array" ref="AP40">INDEX('Mapping Summary'!$I$6:$I$4598,MATCH('Peptide Map'!AP39,'Mapping Summary'!$D$6:$D$4598,0))</f>
        <v>0</v>
      </c>
      <c r="AQ40" s="34">
        <f t="array" ref="AQ40">INDEX('Mapping Summary'!$I$6:$I$4598,MATCH('Peptide Map'!AQ39,'Mapping Summary'!$D$6:$D$4598,0))</f>
        <v>0</v>
      </c>
      <c r="AR40" s="34">
        <f t="array" ref="AR40">INDEX('Mapping Summary'!$I$6:$I$4598,MATCH('Peptide Map'!AR39,'Mapping Summary'!$D$6:$D$4598,0))</f>
        <v>0</v>
      </c>
      <c r="AS40" s="34">
        <f t="array" ref="AS40">INDEX('Mapping Summary'!$I$6:$I$4598,MATCH('Peptide Map'!AS39,'Mapping Summary'!$D$6:$D$4598,0))</f>
        <v>0</v>
      </c>
      <c r="AT40" s="34">
        <f t="array" ref="AT40">INDEX('Mapping Summary'!$I$6:$I$4598,MATCH('Peptide Map'!AT39,'Mapping Summary'!$D$6:$D$4598,0))</f>
        <v>0</v>
      </c>
      <c r="AU40" s="34">
        <f t="array" ref="AU40">INDEX('Mapping Summary'!$I$6:$I$4598,MATCH('Peptide Map'!AU39,'Mapping Summary'!$D$6:$D$4598,0))</f>
        <v>0</v>
      </c>
      <c r="AV40" s="34">
        <f t="array" ref="AV40">INDEX('Mapping Summary'!$I$6:$I$4598,MATCH('Peptide Map'!AV39,'Mapping Summary'!$D$6:$D$4598,0))</f>
        <v>0</v>
      </c>
      <c r="AW40" s="34">
        <f t="array" ref="AW40">INDEX('Mapping Summary'!$I$6:$I$4598,MATCH('Peptide Map'!AW39,'Mapping Summary'!$D$6:$D$4598,0))</f>
        <v>0</v>
      </c>
      <c r="AX40" s="34">
        <f t="array" ref="AX40">INDEX('Mapping Summary'!$I$6:$I$4598,MATCH('Peptide Map'!AX39,'Mapping Summary'!$D$6:$D$4598,0))</f>
        <v>3.5</v>
      </c>
      <c r="AY40" s="34">
        <f t="array" ref="AY40">INDEX('Mapping Summary'!$I$6:$I$4598,MATCH('Peptide Map'!AY39,'Mapping Summary'!$D$6:$D$4598,0))</f>
        <v>0</v>
      </c>
      <c r="AZ40" s="34">
        <f t="array" ref="AZ40">INDEX('Mapping Summary'!$I$6:$I$4598,MATCH('Peptide Map'!AZ39,'Mapping Summary'!$D$6:$D$4598,0))</f>
        <v>0</v>
      </c>
      <c r="BA40" s="34">
        <f t="array" ref="BA40">INDEX('Mapping Summary'!$I$6:$I$4598,MATCH('Peptide Map'!BA39,'Mapping Summary'!$D$6:$D$4598,0))</f>
        <v>0</v>
      </c>
      <c r="BB40" s="34">
        <f t="array" ref="BB40">INDEX('Mapping Summary'!$I$6:$I$4598,MATCH('Peptide Map'!BB39,'Mapping Summary'!$D$6:$D$4598,0))</f>
        <v>0</v>
      </c>
      <c r="BC40" s="34">
        <f t="array" ref="BC40">INDEX('Mapping Summary'!$I$6:$I$4598,MATCH('Peptide Map'!BC39,'Mapping Summary'!$D$6:$D$4598,0))</f>
        <v>0</v>
      </c>
      <c r="BD40" s="34">
        <f t="array" ref="BD40">INDEX('Mapping Summary'!$I$6:$I$4598,MATCH('Peptide Map'!BD39,'Mapping Summary'!$D$6:$D$4598,0))</f>
        <v>0</v>
      </c>
      <c r="BE40" s="34">
        <f t="array" ref="BE40">INDEX('Mapping Summary'!$I$6:$I$4598,MATCH('Peptide Map'!BE39,'Mapping Summary'!$D$6:$D$4598,0))</f>
        <v>0</v>
      </c>
      <c r="BF40" s="34">
        <f t="array" ref="BF40">INDEX('Mapping Summary'!$I$6:$I$4598,MATCH('Peptide Map'!BF39,'Mapping Summary'!$D$6:$D$4598,0))</f>
        <v>0</v>
      </c>
      <c r="BG40" s="34">
        <f t="array" ref="BG40">INDEX('Mapping Summary'!$I$6:$I$4598,MATCH('Peptide Map'!BG39,'Mapping Summary'!$D$6:$D$4598,0))</f>
        <v>0</v>
      </c>
      <c r="BH40" s="34">
        <f t="array" ref="BH40">INDEX('Mapping Summary'!$I$6:$I$4598,MATCH('Peptide Map'!BH39,'Mapping Summary'!$D$6:$D$4598,0))</f>
        <v>0</v>
      </c>
      <c r="BI40" s="34">
        <f t="array" ref="BI40">INDEX('Mapping Summary'!$I$6:$I$4598,MATCH('Peptide Map'!BI39,'Mapping Summary'!$D$6:$D$4598,0))</f>
        <v>0</v>
      </c>
      <c r="BJ40" s="34">
        <f t="array" ref="BJ40">INDEX('Mapping Summary'!$I$6:$I$4598,MATCH('Peptide Map'!BJ39,'Mapping Summary'!$D$6:$D$4598,0))</f>
        <v>0</v>
      </c>
      <c r="BK40" s="34">
        <f t="array" ref="BK40">INDEX('Mapping Summary'!$I$6:$I$4598,MATCH('Peptide Map'!BK39,'Mapping Summary'!$D$6:$D$4598,0))</f>
        <v>0</v>
      </c>
      <c r="BL40" s="34">
        <f t="array" ref="BL40">INDEX('Mapping Summary'!$I$6:$I$4598,MATCH('Peptide Map'!BL39,'Mapping Summary'!$D$6:$D$4598,0))</f>
        <v>0</v>
      </c>
      <c r="BM40" s="34">
        <f t="array" ref="BM40">INDEX('Mapping Summary'!$I$6:$I$4598,MATCH('Peptide Map'!BM39,'Mapping Summary'!$D$6:$D$4598,0))</f>
        <v>0</v>
      </c>
      <c r="BN40" s="34">
        <f t="array" ref="BN40">INDEX('Mapping Summary'!$I$6:$I$4598,MATCH('Peptide Map'!BN39,'Mapping Summary'!$D$6:$D$4598,0))</f>
        <v>0</v>
      </c>
      <c r="BO40" s="34">
        <f t="array" ref="BO40">INDEX('Mapping Summary'!$I$6:$I$4598,MATCH('Peptide Map'!BO39,'Mapping Summary'!$D$6:$D$4598,0))</f>
        <v>0</v>
      </c>
      <c r="BP40" s="34">
        <f t="array" ref="BP40">INDEX('Mapping Summary'!$I$6:$I$4598,MATCH('Peptide Map'!BP39,'Mapping Summary'!$D$6:$D$4598,0))</f>
        <v>0</v>
      </c>
      <c r="BQ40" s="9" t="s">
        <v>13</v>
      </c>
    </row>
    <row r="41" spans="1:69" ht="15" customHeight="1" x14ac:dyDescent="0.25">
      <c r="A41" s="10">
        <v>28</v>
      </c>
      <c r="B41" s="7" t="s">
        <v>15</v>
      </c>
      <c r="C41" s="34">
        <f t="array" ref="C41">INDEX('Mapping Summary'!$I$6:$I$4598,MATCH('Peptide Map'!C40,'Mapping Summary'!$D$6:$D$4598,0))</f>
        <v>0</v>
      </c>
      <c r="D41" s="34">
        <f t="array" ref="D41">INDEX('Mapping Summary'!$I$6:$I$4598,MATCH('Peptide Map'!D40,'Mapping Summary'!$D$6:$D$4598,0))</f>
        <v>0</v>
      </c>
      <c r="E41" s="34">
        <f t="array" ref="E41">INDEX('Mapping Summary'!$I$6:$I$4598,MATCH('Peptide Map'!E40,'Mapping Summary'!$D$6:$D$4598,0))</f>
        <v>0</v>
      </c>
      <c r="F41" s="34">
        <f t="array" ref="F41">INDEX('Mapping Summary'!$I$6:$I$4598,MATCH('Peptide Map'!F40,'Mapping Summary'!$D$6:$D$4598,0))</f>
        <v>0</v>
      </c>
      <c r="G41" s="34">
        <f t="array" ref="G41">INDEX('Mapping Summary'!$I$6:$I$4598,MATCH('Peptide Map'!G40,'Mapping Summary'!$D$6:$D$4598,0))</f>
        <v>0</v>
      </c>
      <c r="H41" s="34">
        <f t="array" ref="H41">INDEX('Mapping Summary'!$I$6:$I$4598,MATCH('Peptide Map'!H40,'Mapping Summary'!$D$6:$D$4598,0))</f>
        <v>0</v>
      </c>
      <c r="I41" s="34">
        <f t="array" ref="I41">INDEX('Mapping Summary'!$I$6:$I$4598,MATCH('Peptide Map'!I40,'Mapping Summary'!$D$6:$D$4598,0))</f>
        <v>0</v>
      </c>
      <c r="J41" s="34">
        <f t="array" ref="J41">INDEX('Mapping Summary'!$I$6:$I$4598,MATCH('Peptide Map'!J40,'Mapping Summary'!$D$6:$D$4598,0))</f>
        <v>0</v>
      </c>
      <c r="K41" s="34">
        <f t="array" ref="K41">INDEX('Mapping Summary'!$I$6:$I$4598,MATCH('Peptide Map'!K40,'Mapping Summary'!$D$6:$D$4598,0))</f>
        <v>0</v>
      </c>
      <c r="L41" s="34">
        <f t="array" ref="L41">INDEX('Mapping Summary'!$I$6:$I$4598,MATCH('Peptide Map'!L40,'Mapping Summary'!$D$6:$D$4598,0))</f>
        <v>0</v>
      </c>
      <c r="M41" s="34">
        <f t="array" ref="M41">INDEX('Mapping Summary'!$I$6:$I$4598,MATCH('Peptide Map'!M40,'Mapping Summary'!$D$6:$D$4598,0))</f>
        <v>0</v>
      </c>
      <c r="N41" s="34">
        <f t="array" ref="N41">INDEX('Mapping Summary'!$I$6:$I$4598,MATCH('Peptide Map'!N40,'Mapping Summary'!$D$6:$D$4598,0))</f>
        <v>0</v>
      </c>
      <c r="O41" s="34">
        <f t="array" ref="O41">INDEX('Mapping Summary'!$I$6:$I$4598,MATCH('Peptide Map'!O40,'Mapping Summary'!$D$6:$D$4598,0))</f>
        <v>0</v>
      </c>
      <c r="P41" s="34">
        <f t="array" ref="P41">INDEX('Mapping Summary'!$I$6:$I$4598,MATCH('Peptide Map'!P40,'Mapping Summary'!$D$6:$D$4598,0))</f>
        <v>0</v>
      </c>
      <c r="Q41" s="34">
        <f t="array" ref="Q41">INDEX('Mapping Summary'!$I$6:$I$4598,MATCH('Peptide Map'!Q40,'Mapping Summary'!$D$6:$D$4598,0))</f>
        <v>0</v>
      </c>
      <c r="R41" s="34">
        <f t="array" ref="R41">INDEX('Mapping Summary'!$I$6:$I$4598,MATCH('Peptide Map'!R40,'Mapping Summary'!$D$6:$D$4598,0))</f>
        <v>0</v>
      </c>
      <c r="S41" s="34">
        <f t="array" ref="S41">INDEX('Mapping Summary'!$I$6:$I$4598,MATCH('Peptide Map'!S40,'Mapping Summary'!$D$6:$D$4598,0))</f>
        <v>0</v>
      </c>
      <c r="T41" s="34">
        <f t="array" ref="T41">INDEX('Mapping Summary'!$I$6:$I$4598,MATCH('Peptide Map'!T40,'Mapping Summary'!$D$6:$D$4598,0))</f>
        <v>0</v>
      </c>
      <c r="U41" s="34">
        <f t="array" ref="U41">INDEX('Mapping Summary'!$I$6:$I$4598,MATCH('Peptide Map'!U40,'Mapping Summary'!$D$6:$D$4598,0))</f>
        <v>0</v>
      </c>
      <c r="V41" s="34">
        <f t="array" ref="V41">INDEX('Mapping Summary'!$I$6:$I$4598,MATCH('Peptide Map'!V40,'Mapping Summary'!$D$6:$D$4598,0))</f>
        <v>0</v>
      </c>
      <c r="W41" s="34">
        <f t="array" ref="W41">INDEX('Mapping Summary'!$I$6:$I$4598,MATCH('Peptide Map'!W40,'Mapping Summary'!$D$6:$D$4598,0))</f>
        <v>0</v>
      </c>
      <c r="X41" s="34">
        <f t="array" ref="X41">INDEX('Mapping Summary'!$I$6:$I$4598,MATCH('Peptide Map'!X40,'Mapping Summary'!$D$6:$D$4598,0))</f>
        <v>0</v>
      </c>
      <c r="Y41" s="34">
        <f t="array" ref="Y41">INDEX('Mapping Summary'!$I$6:$I$4598,MATCH('Peptide Map'!Y40,'Mapping Summary'!$D$6:$D$4598,0))</f>
        <v>0</v>
      </c>
      <c r="Z41" s="34">
        <f t="array" ref="Z41">INDEX('Mapping Summary'!$I$6:$I$4598,MATCH('Peptide Map'!Z40,'Mapping Summary'!$D$6:$D$4598,0))</f>
        <v>0</v>
      </c>
      <c r="AA41" s="34">
        <f t="array" ref="AA41">INDEX('Mapping Summary'!$I$6:$I$4598,MATCH('Peptide Map'!AA40,'Mapping Summary'!$D$6:$D$4598,0))</f>
        <v>0</v>
      </c>
      <c r="AB41" s="34">
        <f t="array" ref="AB41">INDEX('Mapping Summary'!$I$6:$I$4598,MATCH('Peptide Map'!AB40,'Mapping Summary'!$D$6:$D$4598,0))</f>
        <v>0</v>
      </c>
      <c r="AC41" s="34">
        <f t="array" ref="AC41">INDEX('Mapping Summary'!$I$6:$I$4598,MATCH('Peptide Map'!AC40,'Mapping Summary'!$D$6:$D$4598,0))</f>
        <v>0</v>
      </c>
      <c r="AD41" s="34">
        <f t="array" ref="AD41">INDEX('Mapping Summary'!$I$6:$I$4598,MATCH('Peptide Map'!AD40,'Mapping Summary'!$D$6:$D$4598,0))</f>
        <v>0</v>
      </c>
      <c r="AE41" s="34">
        <f t="array" ref="AE41">INDEX('Mapping Summary'!$I$6:$I$4598,MATCH('Peptide Map'!AE40,'Mapping Summary'!$D$6:$D$4598,0))</f>
        <v>0</v>
      </c>
      <c r="AF41" s="34">
        <f t="array" ref="AF41">INDEX('Mapping Summary'!$I$6:$I$4598,MATCH('Peptide Map'!AF40,'Mapping Summary'!$D$6:$D$4598,0))</f>
        <v>0</v>
      </c>
      <c r="AG41" s="34">
        <f t="array" ref="AG41">INDEX('Mapping Summary'!$I$6:$I$4598,MATCH('Peptide Map'!AG40,'Mapping Summary'!$D$6:$D$4598,0))</f>
        <v>0</v>
      </c>
      <c r="AH41" s="34">
        <f t="array" ref="AH41">INDEX('Mapping Summary'!$I$6:$I$4598,MATCH('Peptide Map'!AH40,'Mapping Summary'!$D$6:$D$4598,0))</f>
        <v>0</v>
      </c>
      <c r="AI41" s="34">
        <f t="array" ref="AI41">INDEX('Mapping Summary'!$I$6:$I$4598,MATCH('Peptide Map'!AI40,'Mapping Summary'!$D$6:$D$4598,0))</f>
        <v>0</v>
      </c>
      <c r="AJ41" s="34">
        <f t="array" ref="AJ41">INDEX('Mapping Summary'!$I$6:$I$4598,MATCH('Peptide Map'!AJ40,'Mapping Summary'!$D$6:$D$4598,0))</f>
        <v>0</v>
      </c>
      <c r="AK41" s="34">
        <f t="array" ref="AK41">INDEX('Mapping Summary'!$I$6:$I$4598,MATCH('Peptide Map'!AK40,'Mapping Summary'!$D$6:$D$4598,0))</f>
        <v>0</v>
      </c>
      <c r="AL41" s="34">
        <f t="array" ref="AL41">INDEX('Mapping Summary'!$I$6:$I$4598,MATCH('Peptide Map'!AL40,'Mapping Summary'!$D$6:$D$4598,0))</f>
        <v>2</v>
      </c>
      <c r="AM41" s="34">
        <f t="array" ref="AM41">INDEX('Mapping Summary'!$I$6:$I$4598,MATCH('Peptide Map'!AM40,'Mapping Summary'!$D$6:$D$4598,0))</f>
        <v>0</v>
      </c>
      <c r="AN41" s="34">
        <f t="array" ref="AN41">INDEX('Mapping Summary'!$I$6:$I$4598,MATCH('Peptide Map'!AN40,'Mapping Summary'!$D$6:$D$4598,0))</f>
        <v>0</v>
      </c>
      <c r="AO41" s="34">
        <f t="array" ref="AO41">INDEX('Mapping Summary'!$I$6:$I$4598,MATCH('Peptide Map'!AO40,'Mapping Summary'!$D$6:$D$4598,0))</f>
        <v>0</v>
      </c>
      <c r="AP41" s="34">
        <f t="array" ref="AP41">INDEX('Mapping Summary'!$I$6:$I$4598,MATCH('Peptide Map'!AP40,'Mapping Summary'!$D$6:$D$4598,0))</f>
        <v>0</v>
      </c>
      <c r="AQ41" s="34">
        <f t="array" ref="AQ41">INDEX('Mapping Summary'!$I$6:$I$4598,MATCH('Peptide Map'!AQ40,'Mapping Summary'!$D$6:$D$4598,0))</f>
        <v>0</v>
      </c>
      <c r="AR41" s="34">
        <f t="array" ref="AR41">INDEX('Mapping Summary'!$I$6:$I$4598,MATCH('Peptide Map'!AR40,'Mapping Summary'!$D$6:$D$4598,0))</f>
        <v>0</v>
      </c>
      <c r="AS41" s="34">
        <f t="array" ref="AS41">INDEX('Mapping Summary'!$I$6:$I$4598,MATCH('Peptide Map'!AS40,'Mapping Summary'!$D$6:$D$4598,0))</f>
        <v>0</v>
      </c>
      <c r="AT41" s="34">
        <f t="array" ref="AT41">INDEX('Mapping Summary'!$I$6:$I$4598,MATCH('Peptide Map'!AT40,'Mapping Summary'!$D$6:$D$4598,0))</f>
        <v>0</v>
      </c>
      <c r="AU41" s="34">
        <f t="array" ref="AU41">INDEX('Mapping Summary'!$I$6:$I$4598,MATCH('Peptide Map'!AU40,'Mapping Summary'!$D$6:$D$4598,0))</f>
        <v>0</v>
      </c>
      <c r="AV41" s="34">
        <f t="array" ref="AV41">INDEX('Mapping Summary'!$I$6:$I$4598,MATCH('Peptide Map'!AV40,'Mapping Summary'!$D$6:$D$4598,0))</f>
        <v>0</v>
      </c>
      <c r="AW41" s="34">
        <f t="array" ref="AW41">INDEX('Mapping Summary'!$I$6:$I$4598,MATCH('Peptide Map'!AW40,'Mapping Summary'!$D$6:$D$4598,0))</f>
        <v>0</v>
      </c>
      <c r="AX41" s="34">
        <f t="array" ref="AX41">INDEX('Mapping Summary'!$I$6:$I$4598,MATCH('Peptide Map'!AX40,'Mapping Summary'!$D$6:$D$4598,0))</f>
        <v>3.5</v>
      </c>
      <c r="AY41" s="34">
        <f t="array" ref="AY41">INDEX('Mapping Summary'!$I$6:$I$4598,MATCH('Peptide Map'!AY40,'Mapping Summary'!$D$6:$D$4598,0))</f>
        <v>0</v>
      </c>
      <c r="AZ41" s="34">
        <f t="array" ref="AZ41">INDEX('Mapping Summary'!$I$6:$I$4598,MATCH('Peptide Map'!AZ40,'Mapping Summary'!$D$6:$D$4598,0))</f>
        <v>0</v>
      </c>
      <c r="BA41" s="34">
        <f t="array" ref="BA41">INDEX('Mapping Summary'!$I$6:$I$4598,MATCH('Peptide Map'!BA40,'Mapping Summary'!$D$6:$D$4598,0))</f>
        <v>0</v>
      </c>
      <c r="BB41" s="34">
        <f t="array" ref="BB41">INDEX('Mapping Summary'!$I$6:$I$4598,MATCH('Peptide Map'!BB40,'Mapping Summary'!$D$6:$D$4598,0))</f>
        <v>0</v>
      </c>
      <c r="BC41" s="34">
        <f t="array" ref="BC41">INDEX('Mapping Summary'!$I$6:$I$4598,MATCH('Peptide Map'!BC40,'Mapping Summary'!$D$6:$D$4598,0))</f>
        <v>0</v>
      </c>
      <c r="BD41" s="34">
        <f t="array" ref="BD41">INDEX('Mapping Summary'!$I$6:$I$4598,MATCH('Peptide Map'!BD40,'Mapping Summary'!$D$6:$D$4598,0))</f>
        <v>0</v>
      </c>
      <c r="BE41" s="34">
        <f t="array" ref="BE41">INDEX('Mapping Summary'!$I$6:$I$4598,MATCH('Peptide Map'!BE40,'Mapping Summary'!$D$6:$D$4598,0))</f>
        <v>0</v>
      </c>
      <c r="BF41" s="34">
        <f t="array" ref="BF41">INDEX('Mapping Summary'!$I$6:$I$4598,MATCH('Peptide Map'!BF40,'Mapping Summary'!$D$6:$D$4598,0))</f>
        <v>0</v>
      </c>
      <c r="BG41" s="34">
        <f t="array" ref="BG41">INDEX('Mapping Summary'!$I$6:$I$4598,MATCH('Peptide Map'!BG40,'Mapping Summary'!$D$6:$D$4598,0))</f>
        <v>0</v>
      </c>
      <c r="BH41" s="34">
        <f t="array" ref="BH41">INDEX('Mapping Summary'!$I$6:$I$4598,MATCH('Peptide Map'!BH40,'Mapping Summary'!$D$6:$D$4598,0))</f>
        <v>0</v>
      </c>
      <c r="BI41" s="34">
        <f t="array" ref="BI41">INDEX('Mapping Summary'!$I$6:$I$4598,MATCH('Peptide Map'!BI40,'Mapping Summary'!$D$6:$D$4598,0))</f>
        <v>0</v>
      </c>
      <c r="BJ41" s="34">
        <f t="array" ref="BJ41">INDEX('Mapping Summary'!$I$6:$I$4598,MATCH('Peptide Map'!BJ40,'Mapping Summary'!$D$6:$D$4598,0))</f>
        <v>0</v>
      </c>
      <c r="BK41" s="34">
        <f t="array" ref="BK41">INDEX('Mapping Summary'!$I$6:$I$4598,MATCH('Peptide Map'!BK40,'Mapping Summary'!$D$6:$D$4598,0))</f>
        <v>0</v>
      </c>
      <c r="BL41" s="34">
        <f t="array" ref="BL41">INDEX('Mapping Summary'!$I$6:$I$4598,MATCH('Peptide Map'!BL40,'Mapping Summary'!$D$6:$D$4598,0))</f>
        <v>0</v>
      </c>
      <c r="BM41" s="34">
        <f t="array" ref="BM41">INDEX('Mapping Summary'!$I$6:$I$4598,MATCH('Peptide Map'!BM40,'Mapping Summary'!$D$6:$D$4598,0))</f>
        <v>0</v>
      </c>
      <c r="BN41" s="34">
        <f t="array" ref="BN41">INDEX('Mapping Summary'!$I$6:$I$4598,MATCH('Peptide Map'!BN40,'Mapping Summary'!$D$6:$D$4598,0))</f>
        <v>0</v>
      </c>
      <c r="BO41" s="34">
        <f t="array" ref="BO41">INDEX('Mapping Summary'!$I$6:$I$4598,MATCH('Peptide Map'!BO40,'Mapping Summary'!$D$6:$D$4598,0))</f>
        <v>0</v>
      </c>
      <c r="BP41" s="34">
        <f t="array" ref="BP41">INDEX('Mapping Summary'!$I$6:$I$4598,MATCH('Peptide Map'!BP40,'Mapping Summary'!$D$6:$D$4598,0))</f>
        <v>0</v>
      </c>
      <c r="BQ41" s="7" t="s">
        <v>15</v>
      </c>
    </row>
    <row r="42" spans="1:69" ht="15" customHeight="1" x14ac:dyDescent="0.25">
      <c r="A42" s="10">
        <v>29</v>
      </c>
      <c r="B42" s="9" t="s">
        <v>13</v>
      </c>
      <c r="C42" s="34">
        <f t="array" ref="C42">INDEX('Mapping Summary'!$I$6:$I$4598,MATCH('Peptide Map'!C41,'Mapping Summary'!$D$6:$D$4598,0))</f>
        <v>0</v>
      </c>
      <c r="D42" s="34">
        <f t="array" ref="D42">INDEX('Mapping Summary'!$I$6:$I$4598,MATCH('Peptide Map'!D41,'Mapping Summary'!$D$6:$D$4598,0))</f>
        <v>0</v>
      </c>
      <c r="E42" s="34">
        <f t="array" ref="E42">INDEX('Mapping Summary'!$I$6:$I$4598,MATCH('Peptide Map'!E41,'Mapping Summary'!$D$6:$D$4598,0))</f>
        <v>0</v>
      </c>
      <c r="F42" s="34">
        <f t="array" ref="F42">INDEX('Mapping Summary'!$I$6:$I$4598,MATCH('Peptide Map'!F41,'Mapping Summary'!$D$6:$D$4598,0))</f>
        <v>0</v>
      </c>
      <c r="G42" s="34">
        <f t="array" ref="G42">INDEX('Mapping Summary'!$I$6:$I$4598,MATCH('Peptide Map'!G41,'Mapping Summary'!$D$6:$D$4598,0))</f>
        <v>0</v>
      </c>
      <c r="H42" s="34">
        <f t="array" ref="H42">INDEX('Mapping Summary'!$I$6:$I$4598,MATCH('Peptide Map'!H41,'Mapping Summary'!$D$6:$D$4598,0))</f>
        <v>0</v>
      </c>
      <c r="I42" s="34">
        <f t="array" ref="I42">INDEX('Mapping Summary'!$I$6:$I$4598,MATCH('Peptide Map'!I41,'Mapping Summary'!$D$6:$D$4598,0))</f>
        <v>0</v>
      </c>
      <c r="J42" s="34">
        <f t="array" ref="J42">INDEX('Mapping Summary'!$I$6:$I$4598,MATCH('Peptide Map'!J41,'Mapping Summary'!$D$6:$D$4598,0))</f>
        <v>0</v>
      </c>
      <c r="K42" s="34">
        <f t="array" ref="K42">INDEX('Mapping Summary'!$I$6:$I$4598,MATCH('Peptide Map'!K41,'Mapping Summary'!$D$6:$D$4598,0))</f>
        <v>0</v>
      </c>
      <c r="L42" s="34">
        <f t="array" ref="L42">INDEX('Mapping Summary'!$I$6:$I$4598,MATCH('Peptide Map'!L41,'Mapping Summary'!$D$6:$D$4598,0))</f>
        <v>0</v>
      </c>
      <c r="M42" s="34">
        <f t="array" ref="M42">INDEX('Mapping Summary'!$I$6:$I$4598,MATCH('Peptide Map'!M41,'Mapping Summary'!$D$6:$D$4598,0))</f>
        <v>0</v>
      </c>
      <c r="N42" s="34">
        <f t="array" ref="N42">INDEX('Mapping Summary'!$I$6:$I$4598,MATCH('Peptide Map'!N41,'Mapping Summary'!$D$6:$D$4598,0))</f>
        <v>0</v>
      </c>
      <c r="O42" s="34">
        <f t="array" ref="O42">INDEX('Mapping Summary'!$I$6:$I$4598,MATCH('Peptide Map'!O41,'Mapping Summary'!$D$6:$D$4598,0))</f>
        <v>0</v>
      </c>
      <c r="P42" s="34">
        <f t="array" ref="P42">INDEX('Mapping Summary'!$I$6:$I$4598,MATCH('Peptide Map'!P41,'Mapping Summary'!$D$6:$D$4598,0))</f>
        <v>0</v>
      </c>
      <c r="Q42" s="34">
        <f t="array" ref="Q42">INDEX('Mapping Summary'!$I$6:$I$4598,MATCH('Peptide Map'!Q41,'Mapping Summary'!$D$6:$D$4598,0))</f>
        <v>0</v>
      </c>
      <c r="R42" s="34">
        <f t="array" ref="R42">INDEX('Mapping Summary'!$I$6:$I$4598,MATCH('Peptide Map'!R41,'Mapping Summary'!$D$6:$D$4598,0))</f>
        <v>0</v>
      </c>
      <c r="S42" s="34">
        <f t="array" ref="S42">INDEX('Mapping Summary'!$I$6:$I$4598,MATCH('Peptide Map'!S41,'Mapping Summary'!$D$6:$D$4598,0))</f>
        <v>0</v>
      </c>
      <c r="T42" s="34">
        <f t="array" ref="T42">INDEX('Mapping Summary'!$I$6:$I$4598,MATCH('Peptide Map'!T41,'Mapping Summary'!$D$6:$D$4598,0))</f>
        <v>0</v>
      </c>
      <c r="U42" s="34">
        <f t="array" ref="U42">INDEX('Mapping Summary'!$I$6:$I$4598,MATCH('Peptide Map'!U41,'Mapping Summary'!$D$6:$D$4598,0))</f>
        <v>0</v>
      </c>
      <c r="V42" s="34">
        <f t="array" ref="V42">INDEX('Mapping Summary'!$I$6:$I$4598,MATCH('Peptide Map'!V41,'Mapping Summary'!$D$6:$D$4598,0))</f>
        <v>0</v>
      </c>
      <c r="W42" s="34">
        <f t="array" ref="W42">INDEX('Mapping Summary'!$I$6:$I$4598,MATCH('Peptide Map'!W41,'Mapping Summary'!$D$6:$D$4598,0))</f>
        <v>0</v>
      </c>
      <c r="X42" s="34">
        <f t="array" ref="X42">INDEX('Mapping Summary'!$I$6:$I$4598,MATCH('Peptide Map'!X41,'Mapping Summary'!$D$6:$D$4598,0))</f>
        <v>0</v>
      </c>
      <c r="Y42" s="34">
        <f t="array" ref="Y42">INDEX('Mapping Summary'!$I$6:$I$4598,MATCH('Peptide Map'!Y41,'Mapping Summary'!$D$6:$D$4598,0))</f>
        <v>0</v>
      </c>
      <c r="Z42" s="34">
        <f t="array" ref="Z42">INDEX('Mapping Summary'!$I$6:$I$4598,MATCH('Peptide Map'!Z41,'Mapping Summary'!$D$6:$D$4598,0))</f>
        <v>0</v>
      </c>
      <c r="AA42" s="34">
        <f t="array" ref="AA42">INDEX('Mapping Summary'!$I$6:$I$4598,MATCH('Peptide Map'!AA41,'Mapping Summary'!$D$6:$D$4598,0))</f>
        <v>0</v>
      </c>
      <c r="AB42" s="34">
        <f t="array" ref="AB42">INDEX('Mapping Summary'!$I$6:$I$4598,MATCH('Peptide Map'!AB41,'Mapping Summary'!$D$6:$D$4598,0))</f>
        <v>0</v>
      </c>
      <c r="AC42" s="34">
        <f t="array" ref="AC42">INDEX('Mapping Summary'!$I$6:$I$4598,MATCH('Peptide Map'!AC41,'Mapping Summary'!$D$6:$D$4598,0))</f>
        <v>0</v>
      </c>
      <c r="AD42" s="34">
        <f t="array" ref="AD42">INDEX('Mapping Summary'!$I$6:$I$4598,MATCH('Peptide Map'!AD41,'Mapping Summary'!$D$6:$D$4598,0))</f>
        <v>0</v>
      </c>
      <c r="AE42" s="34">
        <f t="array" ref="AE42">INDEX('Mapping Summary'!$I$6:$I$4598,MATCH('Peptide Map'!AE41,'Mapping Summary'!$D$6:$D$4598,0))</f>
        <v>0</v>
      </c>
      <c r="AF42" s="34">
        <f t="array" ref="AF42">INDEX('Mapping Summary'!$I$6:$I$4598,MATCH('Peptide Map'!AF41,'Mapping Summary'!$D$6:$D$4598,0))</f>
        <v>0</v>
      </c>
      <c r="AG42" s="34">
        <f t="array" ref="AG42">INDEX('Mapping Summary'!$I$6:$I$4598,MATCH('Peptide Map'!AG41,'Mapping Summary'!$D$6:$D$4598,0))</f>
        <v>0</v>
      </c>
      <c r="AH42" s="34">
        <f t="array" ref="AH42">INDEX('Mapping Summary'!$I$6:$I$4598,MATCH('Peptide Map'!AH41,'Mapping Summary'!$D$6:$D$4598,0))</f>
        <v>0</v>
      </c>
      <c r="AI42" s="34">
        <f t="array" ref="AI42">INDEX('Mapping Summary'!$I$6:$I$4598,MATCH('Peptide Map'!AI41,'Mapping Summary'!$D$6:$D$4598,0))</f>
        <v>0</v>
      </c>
      <c r="AJ42" s="34">
        <f t="array" ref="AJ42">INDEX('Mapping Summary'!$I$6:$I$4598,MATCH('Peptide Map'!AJ41,'Mapping Summary'!$D$6:$D$4598,0))</f>
        <v>0</v>
      </c>
      <c r="AK42" s="34">
        <f t="array" ref="AK42">INDEX('Mapping Summary'!$I$6:$I$4598,MATCH('Peptide Map'!AK41,'Mapping Summary'!$D$6:$D$4598,0))</f>
        <v>0</v>
      </c>
      <c r="AL42" s="34">
        <f t="array" ref="AL42">INDEX('Mapping Summary'!$I$6:$I$4598,MATCH('Peptide Map'!AL41,'Mapping Summary'!$D$6:$D$4598,0))</f>
        <v>2.5</v>
      </c>
      <c r="AM42" s="34">
        <f t="array" ref="AM42">INDEX('Mapping Summary'!$I$6:$I$4598,MATCH('Peptide Map'!AM41,'Mapping Summary'!$D$6:$D$4598,0))</f>
        <v>0</v>
      </c>
      <c r="AN42" s="34">
        <f t="array" ref="AN42">INDEX('Mapping Summary'!$I$6:$I$4598,MATCH('Peptide Map'!AN41,'Mapping Summary'!$D$6:$D$4598,0))</f>
        <v>0</v>
      </c>
      <c r="AO42" s="34">
        <f t="array" ref="AO42">INDEX('Mapping Summary'!$I$6:$I$4598,MATCH('Peptide Map'!AO41,'Mapping Summary'!$D$6:$D$4598,0))</f>
        <v>0</v>
      </c>
      <c r="AP42" s="34">
        <f t="array" ref="AP42">INDEX('Mapping Summary'!$I$6:$I$4598,MATCH('Peptide Map'!AP41,'Mapping Summary'!$D$6:$D$4598,0))</f>
        <v>0</v>
      </c>
      <c r="AQ42" s="34">
        <f t="array" ref="AQ42">INDEX('Mapping Summary'!$I$6:$I$4598,MATCH('Peptide Map'!AQ41,'Mapping Summary'!$D$6:$D$4598,0))</f>
        <v>0</v>
      </c>
      <c r="AR42" s="34">
        <f t="array" ref="AR42">INDEX('Mapping Summary'!$I$6:$I$4598,MATCH('Peptide Map'!AR41,'Mapping Summary'!$D$6:$D$4598,0))</f>
        <v>0</v>
      </c>
      <c r="AS42" s="34">
        <f t="array" ref="AS42">INDEX('Mapping Summary'!$I$6:$I$4598,MATCH('Peptide Map'!AS41,'Mapping Summary'!$D$6:$D$4598,0))</f>
        <v>0</v>
      </c>
      <c r="AT42" s="34">
        <f t="array" ref="AT42">INDEX('Mapping Summary'!$I$6:$I$4598,MATCH('Peptide Map'!AT41,'Mapping Summary'!$D$6:$D$4598,0))</f>
        <v>0</v>
      </c>
      <c r="AU42" s="34">
        <f t="array" ref="AU42">INDEX('Mapping Summary'!$I$6:$I$4598,MATCH('Peptide Map'!AU41,'Mapping Summary'!$D$6:$D$4598,0))</f>
        <v>0</v>
      </c>
      <c r="AV42" s="34">
        <f t="array" ref="AV42">INDEX('Mapping Summary'!$I$6:$I$4598,MATCH('Peptide Map'!AV41,'Mapping Summary'!$D$6:$D$4598,0))</f>
        <v>0</v>
      </c>
      <c r="AW42" s="34">
        <f t="array" ref="AW42">INDEX('Mapping Summary'!$I$6:$I$4598,MATCH('Peptide Map'!AW41,'Mapping Summary'!$D$6:$D$4598,0))</f>
        <v>0</v>
      </c>
      <c r="AX42" s="34">
        <f t="array" ref="AX42">INDEX('Mapping Summary'!$I$6:$I$4598,MATCH('Peptide Map'!AX41,'Mapping Summary'!$D$6:$D$4598,0))</f>
        <v>0</v>
      </c>
      <c r="AY42" s="34">
        <f t="array" ref="AY42">INDEX('Mapping Summary'!$I$6:$I$4598,MATCH('Peptide Map'!AY41,'Mapping Summary'!$D$6:$D$4598,0))</f>
        <v>0</v>
      </c>
      <c r="AZ42" s="34">
        <f t="array" ref="AZ42">INDEX('Mapping Summary'!$I$6:$I$4598,MATCH('Peptide Map'!AZ41,'Mapping Summary'!$D$6:$D$4598,0))</f>
        <v>0</v>
      </c>
      <c r="BA42" s="34">
        <f t="array" ref="BA42">INDEX('Mapping Summary'!$I$6:$I$4598,MATCH('Peptide Map'!BA41,'Mapping Summary'!$D$6:$D$4598,0))</f>
        <v>0</v>
      </c>
      <c r="BB42" s="34">
        <f t="array" ref="BB42">INDEX('Mapping Summary'!$I$6:$I$4598,MATCH('Peptide Map'!BB41,'Mapping Summary'!$D$6:$D$4598,0))</f>
        <v>3</v>
      </c>
      <c r="BC42" s="34">
        <f t="array" ref="BC42">INDEX('Mapping Summary'!$I$6:$I$4598,MATCH('Peptide Map'!BC41,'Mapping Summary'!$D$6:$D$4598,0))</f>
        <v>0</v>
      </c>
      <c r="BD42" s="34">
        <f t="array" ref="BD42">INDEX('Mapping Summary'!$I$6:$I$4598,MATCH('Peptide Map'!BD41,'Mapping Summary'!$D$6:$D$4598,0))</f>
        <v>0</v>
      </c>
      <c r="BE42" s="34">
        <f t="array" ref="BE42">INDEX('Mapping Summary'!$I$6:$I$4598,MATCH('Peptide Map'!BE41,'Mapping Summary'!$D$6:$D$4598,0))</f>
        <v>0</v>
      </c>
      <c r="BF42" s="34">
        <f t="array" ref="BF42">INDEX('Mapping Summary'!$I$6:$I$4598,MATCH('Peptide Map'!BF41,'Mapping Summary'!$D$6:$D$4598,0))</f>
        <v>0</v>
      </c>
      <c r="BG42" s="34">
        <f t="array" ref="BG42">INDEX('Mapping Summary'!$I$6:$I$4598,MATCH('Peptide Map'!BG41,'Mapping Summary'!$D$6:$D$4598,0))</f>
        <v>0</v>
      </c>
      <c r="BH42" s="34">
        <f t="array" ref="BH42">INDEX('Mapping Summary'!$I$6:$I$4598,MATCH('Peptide Map'!BH41,'Mapping Summary'!$D$6:$D$4598,0))</f>
        <v>0</v>
      </c>
      <c r="BI42" s="34">
        <f t="array" ref="BI42">INDEX('Mapping Summary'!$I$6:$I$4598,MATCH('Peptide Map'!BI41,'Mapping Summary'!$D$6:$D$4598,0))</f>
        <v>0</v>
      </c>
      <c r="BJ42" s="34">
        <f t="array" ref="BJ42">INDEX('Mapping Summary'!$I$6:$I$4598,MATCH('Peptide Map'!BJ41,'Mapping Summary'!$D$6:$D$4598,0))</f>
        <v>0</v>
      </c>
      <c r="BK42" s="34">
        <f t="array" ref="BK42">INDEX('Mapping Summary'!$I$6:$I$4598,MATCH('Peptide Map'!BK41,'Mapping Summary'!$D$6:$D$4598,0))</f>
        <v>0</v>
      </c>
      <c r="BL42" s="34">
        <f t="array" ref="BL42">INDEX('Mapping Summary'!$I$6:$I$4598,MATCH('Peptide Map'!BL41,'Mapping Summary'!$D$6:$D$4598,0))</f>
        <v>92</v>
      </c>
      <c r="BM42" s="34">
        <f t="array" ref="BM42">INDEX('Mapping Summary'!$I$6:$I$4598,MATCH('Peptide Map'!BM41,'Mapping Summary'!$D$6:$D$4598,0))</f>
        <v>0</v>
      </c>
      <c r="BN42" s="34">
        <f t="array" ref="BN42">INDEX('Mapping Summary'!$I$6:$I$4598,MATCH('Peptide Map'!BN41,'Mapping Summary'!$D$6:$D$4598,0))</f>
        <v>0</v>
      </c>
      <c r="BO42" s="34">
        <f t="array" ref="BO42">INDEX('Mapping Summary'!$I$6:$I$4598,MATCH('Peptide Map'!BO41,'Mapping Summary'!$D$6:$D$4598,0))</f>
        <v>0</v>
      </c>
      <c r="BP42" s="34">
        <f t="array" ref="BP42">INDEX('Mapping Summary'!$I$6:$I$4598,MATCH('Peptide Map'!BP41,'Mapping Summary'!$D$6:$D$4598,0))</f>
        <v>2</v>
      </c>
      <c r="BQ42" s="9" t="s">
        <v>13</v>
      </c>
    </row>
    <row r="43" spans="1:69" ht="15" customHeight="1" x14ac:dyDescent="0.25">
      <c r="A43" s="10">
        <v>30</v>
      </c>
      <c r="B43" s="7" t="s">
        <v>15</v>
      </c>
      <c r="C43" s="34">
        <f t="array" ref="C43">INDEX('Mapping Summary'!$I$6:$I$4598,MATCH('Peptide Map'!C42,'Mapping Summary'!$D$6:$D$4598,0))</f>
        <v>0</v>
      </c>
      <c r="D43" s="34">
        <f t="array" ref="D43">INDEX('Mapping Summary'!$I$6:$I$4598,MATCH('Peptide Map'!D42,'Mapping Summary'!$D$6:$D$4598,0))</f>
        <v>0</v>
      </c>
      <c r="E43" s="34">
        <f t="array" ref="E43">INDEX('Mapping Summary'!$I$6:$I$4598,MATCH('Peptide Map'!E42,'Mapping Summary'!$D$6:$D$4598,0))</f>
        <v>0</v>
      </c>
      <c r="F43" s="34">
        <f t="array" ref="F43">INDEX('Mapping Summary'!$I$6:$I$4598,MATCH('Peptide Map'!F42,'Mapping Summary'!$D$6:$D$4598,0))</f>
        <v>0</v>
      </c>
      <c r="G43" s="34">
        <f t="array" ref="G43">INDEX('Mapping Summary'!$I$6:$I$4598,MATCH('Peptide Map'!G42,'Mapping Summary'!$D$6:$D$4598,0))</f>
        <v>0</v>
      </c>
      <c r="H43" s="34">
        <f t="array" ref="H43">INDEX('Mapping Summary'!$I$6:$I$4598,MATCH('Peptide Map'!H42,'Mapping Summary'!$D$6:$D$4598,0))</f>
        <v>0</v>
      </c>
      <c r="I43" s="34">
        <f t="array" ref="I43">INDEX('Mapping Summary'!$I$6:$I$4598,MATCH('Peptide Map'!I42,'Mapping Summary'!$D$6:$D$4598,0))</f>
        <v>0</v>
      </c>
      <c r="J43" s="34">
        <f t="array" ref="J43">INDEX('Mapping Summary'!$I$6:$I$4598,MATCH('Peptide Map'!J42,'Mapping Summary'!$D$6:$D$4598,0))</f>
        <v>0</v>
      </c>
      <c r="K43" s="34">
        <f t="array" ref="K43">INDEX('Mapping Summary'!$I$6:$I$4598,MATCH('Peptide Map'!K42,'Mapping Summary'!$D$6:$D$4598,0))</f>
        <v>0</v>
      </c>
      <c r="L43" s="34">
        <f t="array" ref="L43">INDEX('Mapping Summary'!$I$6:$I$4598,MATCH('Peptide Map'!L42,'Mapping Summary'!$D$6:$D$4598,0))</f>
        <v>0</v>
      </c>
      <c r="M43" s="34">
        <f t="array" ref="M43">INDEX('Mapping Summary'!$I$6:$I$4598,MATCH('Peptide Map'!M42,'Mapping Summary'!$D$6:$D$4598,0))</f>
        <v>0</v>
      </c>
      <c r="N43" s="34">
        <f t="array" ref="N43">INDEX('Mapping Summary'!$I$6:$I$4598,MATCH('Peptide Map'!N42,'Mapping Summary'!$D$6:$D$4598,0))</f>
        <v>0</v>
      </c>
      <c r="O43" s="34">
        <f t="array" ref="O43">INDEX('Mapping Summary'!$I$6:$I$4598,MATCH('Peptide Map'!O42,'Mapping Summary'!$D$6:$D$4598,0))</f>
        <v>0</v>
      </c>
      <c r="P43" s="34">
        <f t="array" ref="P43">INDEX('Mapping Summary'!$I$6:$I$4598,MATCH('Peptide Map'!P42,'Mapping Summary'!$D$6:$D$4598,0))</f>
        <v>0</v>
      </c>
      <c r="Q43" s="34">
        <f t="array" ref="Q43">INDEX('Mapping Summary'!$I$6:$I$4598,MATCH('Peptide Map'!Q42,'Mapping Summary'!$D$6:$D$4598,0))</f>
        <v>0</v>
      </c>
      <c r="R43" s="34">
        <f t="array" ref="R43">INDEX('Mapping Summary'!$I$6:$I$4598,MATCH('Peptide Map'!R42,'Mapping Summary'!$D$6:$D$4598,0))</f>
        <v>0</v>
      </c>
      <c r="S43" s="34">
        <f t="array" ref="S43">INDEX('Mapping Summary'!$I$6:$I$4598,MATCH('Peptide Map'!S42,'Mapping Summary'!$D$6:$D$4598,0))</f>
        <v>0</v>
      </c>
      <c r="T43" s="34">
        <f t="array" ref="T43">INDEX('Mapping Summary'!$I$6:$I$4598,MATCH('Peptide Map'!T42,'Mapping Summary'!$D$6:$D$4598,0))</f>
        <v>0</v>
      </c>
      <c r="U43" s="34">
        <f t="array" ref="U43">INDEX('Mapping Summary'!$I$6:$I$4598,MATCH('Peptide Map'!U42,'Mapping Summary'!$D$6:$D$4598,0))</f>
        <v>0</v>
      </c>
      <c r="V43" s="34">
        <f t="array" ref="V43">INDEX('Mapping Summary'!$I$6:$I$4598,MATCH('Peptide Map'!V42,'Mapping Summary'!$D$6:$D$4598,0))</f>
        <v>0</v>
      </c>
      <c r="W43" s="34">
        <f t="array" ref="W43">INDEX('Mapping Summary'!$I$6:$I$4598,MATCH('Peptide Map'!W42,'Mapping Summary'!$D$6:$D$4598,0))</f>
        <v>0</v>
      </c>
      <c r="X43" s="34">
        <f t="array" ref="X43">INDEX('Mapping Summary'!$I$6:$I$4598,MATCH('Peptide Map'!X42,'Mapping Summary'!$D$6:$D$4598,0))</f>
        <v>0</v>
      </c>
      <c r="Y43" s="34">
        <f t="array" ref="Y43">INDEX('Mapping Summary'!$I$6:$I$4598,MATCH('Peptide Map'!Y42,'Mapping Summary'!$D$6:$D$4598,0))</f>
        <v>0</v>
      </c>
      <c r="Z43" s="34">
        <f t="array" ref="Z43">INDEX('Mapping Summary'!$I$6:$I$4598,MATCH('Peptide Map'!Z42,'Mapping Summary'!$D$6:$D$4598,0))</f>
        <v>0</v>
      </c>
      <c r="AA43" s="34">
        <f t="array" ref="AA43">INDEX('Mapping Summary'!$I$6:$I$4598,MATCH('Peptide Map'!AA42,'Mapping Summary'!$D$6:$D$4598,0))</f>
        <v>0</v>
      </c>
      <c r="AB43" s="34">
        <f t="array" ref="AB43">INDEX('Mapping Summary'!$I$6:$I$4598,MATCH('Peptide Map'!AB42,'Mapping Summary'!$D$6:$D$4598,0))</f>
        <v>0</v>
      </c>
      <c r="AC43" s="34">
        <f t="array" ref="AC43">INDEX('Mapping Summary'!$I$6:$I$4598,MATCH('Peptide Map'!AC42,'Mapping Summary'!$D$6:$D$4598,0))</f>
        <v>0</v>
      </c>
      <c r="AD43" s="34">
        <f t="array" ref="AD43">INDEX('Mapping Summary'!$I$6:$I$4598,MATCH('Peptide Map'!AD42,'Mapping Summary'!$D$6:$D$4598,0))</f>
        <v>0</v>
      </c>
      <c r="AE43" s="34">
        <f t="array" ref="AE43">INDEX('Mapping Summary'!$I$6:$I$4598,MATCH('Peptide Map'!AE42,'Mapping Summary'!$D$6:$D$4598,0))</f>
        <v>0</v>
      </c>
      <c r="AF43" s="34">
        <f t="array" ref="AF43">INDEX('Mapping Summary'!$I$6:$I$4598,MATCH('Peptide Map'!AF42,'Mapping Summary'!$D$6:$D$4598,0))</f>
        <v>0</v>
      </c>
      <c r="AG43" s="34">
        <f t="array" ref="AG43">INDEX('Mapping Summary'!$I$6:$I$4598,MATCH('Peptide Map'!AG42,'Mapping Summary'!$D$6:$D$4598,0))</f>
        <v>0</v>
      </c>
      <c r="AH43" s="34">
        <f t="array" ref="AH43">INDEX('Mapping Summary'!$I$6:$I$4598,MATCH('Peptide Map'!AH42,'Mapping Summary'!$D$6:$D$4598,0))</f>
        <v>0</v>
      </c>
      <c r="AI43" s="34">
        <f t="array" ref="AI43">INDEX('Mapping Summary'!$I$6:$I$4598,MATCH('Peptide Map'!AI42,'Mapping Summary'!$D$6:$D$4598,0))</f>
        <v>0</v>
      </c>
      <c r="AJ43" s="34">
        <f t="array" ref="AJ43">INDEX('Mapping Summary'!$I$6:$I$4598,MATCH('Peptide Map'!AJ42,'Mapping Summary'!$D$6:$D$4598,0))</f>
        <v>0</v>
      </c>
      <c r="AK43" s="34">
        <f t="array" ref="AK43">INDEX('Mapping Summary'!$I$6:$I$4598,MATCH('Peptide Map'!AK42,'Mapping Summary'!$D$6:$D$4598,0))</f>
        <v>0</v>
      </c>
      <c r="AL43" s="34">
        <f t="array" ref="AL43">INDEX('Mapping Summary'!$I$6:$I$4598,MATCH('Peptide Map'!AL42,'Mapping Summary'!$D$6:$D$4598,0))</f>
        <v>2.5</v>
      </c>
      <c r="AM43" s="34">
        <f t="array" ref="AM43">INDEX('Mapping Summary'!$I$6:$I$4598,MATCH('Peptide Map'!AM42,'Mapping Summary'!$D$6:$D$4598,0))</f>
        <v>0</v>
      </c>
      <c r="AN43" s="34">
        <f t="array" ref="AN43">INDEX('Mapping Summary'!$I$6:$I$4598,MATCH('Peptide Map'!AN42,'Mapping Summary'!$D$6:$D$4598,0))</f>
        <v>0</v>
      </c>
      <c r="AO43" s="34">
        <f t="array" ref="AO43">INDEX('Mapping Summary'!$I$6:$I$4598,MATCH('Peptide Map'!AO42,'Mapping Summary'!$D$6:$D$4598,0))</f>
        <v>0</v>
      </c>
      <c r="AP43" s="34">
        <f t="array" ref="AP43">INDEX('Mapping Summary'!$I$6:$I$4598,MATCH('Peptide Map'!AP42,'Mapping Summary'!$D$6:$D$4598,0))</f>
        <v>0</v>
      </c>
      <c r="AQ43" s="34">
        <f t="array" ref="AQ43">INDEX('Mapping Summary'!$I$6:$I$4598,MATCH('Peptide Map'!AQ42,'Mapping Summary'!$D$6:$D$4598,0))</f>
        <v>0</v>
      </c>
      <c r="AR43" s="34">
        <f t="array" ref="AR43">INDEX('Mapping Summary'!$I$6:$I$4598,MATCH('Peptide Map'!AR42,'Mapping Summary'!$D$6:$D$4598,0))</f>
        <v>0</v>
      </c>
      <c r="AS43" s="34">
        <f t="array" ref="AS43">INDEX('Mapping Summary'!$I$6:$I$4598,MATCH('Peptide Map'!AS42,'Mapping Summary'!$D$6:$D$4598,0))</f>
        <v>0</v>
      </c>
      <c r="AT43" s="34">
        <f t="array" ref="AT43">INDEX('Mapping Summary'!$I$6:$I$4598,MATCH('Peptide Map'!AT42,'Mapping Summary'!$D$6:$D$4598,0))</f>
        <v>0</v>
      </c>
      <c r="AU43" s="34">
        <f t="array" ref="AU43">INDEX('Mapping Summary'!$I$6:$I$4598,MATCH('Peptide Map'!AU42,'Mapping Summary'!$D$6:$D$4598,0))</f>
        <v>0</v>
      </c>
      <c r="AV43" s="34">
        <f t="array" ref="AV43">INDEX('Mapping Summary'!$I$6:$I$4598,MATCH('Peptide Map'!AV42,'Mapping Summary'!$D$6:$D$4598,0))</f>
        <v>0</v>
      </c>
      <c r="AW43" s="34">
        <f t="array" ref="AW43">INDEX('Mapping Summary'!$I$6:$I$4598,MATCH('Peptide Map'!AW42,'Mapping Summary'!$D$6:$D$4598,0))</f>
        <v>0</v>
      </c>
      <c r="AX43" s="34">
        <f t="array" ref="AX43">INDEX('Mapping Summary'!$I$6:$I$4598,MATCH('Peptide Map'!AX42,'Mapping Summary'!$D$6:$D$4598,0))</f>
        <v>0</v>
      </c>
      <c r="AY43" s="34">
        <f t="array" ref="AY43">INDEX('Mapping Summary'!$I$6:$I$4598,MATCH('Peptide Map'!AY42,'Mapping Summary'!$D$6:$D$4598,0))</f>
        <v>0</v>
      </c>
      <c r="AZ43" s="34">
        <f t="array" ref="AZ43">INDEX('Mapping Summary'!$I$6:$I$4598,MATCH('Peptide Map'!AZ42,'Mapping Summary'!$D$6:$D$4598,0))</f>
        <v>0</v>
      </c>
      <c r="BA43" s="34">
        <f t="array" ref="BA43">INDEX('Mapping Summary'!$I$6:$I$4598,MATCH('Peptide Map'!BA42,'Mapping Summary'!$D$6:$D$4598,0))</f>
        <v>0</v>
      </c>
      <c r="BB43" s="34">
        <f t="array" ref="BB43">INDEX('Mapping Summary'!$I$6:$I$4598,MATCH('Peptide Map'!BB42,'Mapping Summary'!$D$6:$D$4598,0))</f>
        <v>3</v>
      </c>
      <c r="BC43" s="34">
        <f t="array" ref="BC43">INDEX('Mapping Summary'!$I$6:$I$4598,MATCH('Peptide Map'!BC42,'Mapping Summary'!$D$6:$D$4598,0))</f>
        <v>0</v>
      </c>
      <c r="BD43" s="34">
        <f t="array" ref="BD43">INDEX('Mapping Summary'!$I$6:$I$4598,MATCH('Peptide Map'!BD42,'Mapping Summary'!$D$6:$D$4598,0))</f>
        <v>0</v>
      </c>
      <c r="BE43" s="34">
        <f t="array" ref="BE43">INDEX('Mapping Summary'!$I$6:$I$4598,MATCH('Peptide Map'!BE42,'Mapping Summary'!$D$6:$D$4598,0))</f>
        <v>0</v>
      </c>
      <c r="BF43" s="34">
        <f t="array" ref="BF43">INDEX('Mapping Summary'!$I$6:$I$4598,MATCH('Peptide Map'!BF42,'Mapping Summary'!$D$6:$D$4598,0))</f>
        <v>0</v>
      </c>
      <c r="BG43" s="34">
        <f t="array" ref="BG43">INDEX('Mapping Summary'!$I$6:$I$4598,MATCH('Peptide Map'!BG42,'Mapping Summary'!$D$6:$D$4598,0))</f>
        <v>0</v>
      </c>
      <c r="BH43" s="34">
        <f t="array" ref="BH43">INDEX('Mapping Summary'!$I$6:$I$4598,MATCH('Peptide Map'!BH42,'Mapping Summary'!$D$6:$D$4598,0))</f>
        <v>0</v>
      </c>
      <c r="BI43" s="34">
        <f t="array" ref="BI43">INDEX('Mapping Summary'!$I$6:$I$4598,MATCH('Peptide Map'!BI42,'Mapping Summary'!$D$6:$D$4598,0))</f>
        <v>0</v>
      </c>
      <c r="BJ43" s="34">
        <f t="array" ref="BJ43">INDEX('Mapping Summary'!$I$6:$I$4598,MATCH('Peptide Map'!BJ42,'Mapping Summary'!$D$6:$D$4598,0))</f>
        <v>0</v>
      </c>
      <c r="BK43" s="34">
        <f t="array" ref="BK43">INDEX('Mapping Summary'!$I$6:$I$4598,MATCH('Peptide Map'!BK42,'Mapping Summary'!$D$6:$D$4598,0))</f>
        <v>0</v>
      </c>
      <c r="BL43" s="34">
        <f t="array" ref="BL43">INDEX('Mapping Summary'!$I$6:$I$4598,MATCH('Peptide Map'!BL42,'Mapping Summary'!$D$6:$D$4598,0))</f>
        <v>92</v>
      </c>
      <c r="BM43" s="34">
        <f t="array" ref="BM43">INDEX('Mapping Summary'!$I$6:$I$4598,MATCH('Peptide Map'!BM42,'Mapping Summary'!$D$6:$D$4598,0))</f>
        <v>0</v>
      </c>
      <c r="BN43" s="34">
        <f t="array" ref="BN43">INDEX('Mapping Summary'!$I$6:$I$4598,MATCH('Peptide Map'!BN42,'Mapping Summary'!$D$6:$D$4598,0))</f>
        <v>0</v>
      </c>
      <c r="BO43" s="34">
        <f t="array" ref="BO43">INDEX('Mapping Summary'!$I$6:$I$4598,MATCH('Peptide Map'!BO42,'Mapping Summary'!$D$6:$D$4598,0))</f>
        <v>0</v>
      </c>
      <c r="BP43" s="34">
        <f t="array" ref="BP43">INDEX('Mapping Summary'!$I$6:$I$4598,MATCH('Peptide Map'!BP42,'Mapping Summary'!$D$6:$D$4598,0))</f>
        <v>2</v>
      </c>
      <c r="BQ43" s="7" t="s">
        <v>15</v>
      </c>
    </row>
    <row r="44" spans="1:69" ht="15" customHeight="1" x14ac:dyDescent="0.25">
      <c r="A44" s="10">
        <v>31</v>
      </c>
      <c r="B44" s="9" t="s">
        <v>13</v>
      </c>
      <c r="C44" s="34">
        <f t="array" ref="C44">INDEX('Mapping Summary'!$I$6:$I$4598,MATCH('Peptide Map'!C43,'Mapping Summary'!$D$6:$D$4598,0))</f>
        <v>0</v>
      </c>
      <c r="D44" s="34">
        <f t="array" ref="D44">INDEX('Mapping Summary'!$I$6:$I$4598,MATCH('Peptide Map'!D43,'Mapping Summary'!$D$6:$D$4598,0))</f>
        <v>0</v>
      </c>
      <c r="E44" s="34">
        <f t="array" ref="E44">INDEX('Mapping Summary'!$I$6:$I$4598,MATCH('Peptide Map'!E43,'Mapping Summary'!$D$6:$D$4598,0))</f>
        <v>6.5</v>
      </c>
      <c r="F44" s="34">
        <f t="array" ref="F44">INDEX('Mapping Summary'!$I$6:$I$4598,MATCH('Peptide Map'!F43,'Mapping Summary'!$D$6:$D$4598,0))</f>
        <v>0</v>
      </c>
      <c r="G44" s="34">
        <f t="array" ref="G44">INDEX('Mapping Summary'!$I$6:$I$4598,MATCH('Peptide Map'!G43,'Mapping Summary'!$D$6:$D$4598,0))</f>
        <v>0</v>
      </c>
      <c r="H44" s="34">
        <f t="array" ref="H44">INDEX('Mapping Summary'!$I$6:$I$4598,MATCH('Peptide Map'!H43,'Mapping Summary'!$D$6:$D$4598,0))</f>
        <v>0</v>
      </c>
      <c r="I44" s="34">
        <f t="array" ref="I44">INDEX('Mapping Summary'!$I$6:$I$4598,MATCH('Peptide Map'!I43,'Mapping Summary'!$D$6:$D$4598,0))</f>
        <v>0</v>
      </c>
      <c r="J44" s="34">
        <f t="array" ref="J44">INDEX('Mapping Summary'!$I$6:$I$4598,MATCH('Peptide Map'!J43,'Mapping Summary'!$D$6:$D$4598,0))</f>
        <v>0</v>
      </c>
      <c r="K44" s="34">
        <f t="array" ref="K44">INDEX('Mapping Summary'!$I$6:$I$4598,MATCH('Peptide Map'!K43,'Mapping Summary'!$D$6:$D$4598,0))</f>
        <v>0</v>
      </c>
      <c r="L44" s="34">
        <f t="array" ref="L44">INDEX('Mapping Summary'!$I$6:$I$4598,MATCH('Peptide Map'!L43,'Mapping Summary'!$D$6:$D$4598,0))</f>
        <v>0</v>
      </c>
      <c r="M44" s="34">
        <f t="array" ref="M44">INDEX('Mapping Summary'!$I$6:$I$4598,MATCH('Peptide Map'!M43,'Mapping Summary'!$D$6:$D$4598,0))</f>
        <v>0</v>
      </c>
      <c r="N44" s="34">
        <f t="array" ref="N44">INDEX('Mapping Summary'!$I$6:$I$4598,MATCH('Peptide Map'!N43,'Mapping Summary'!$D$6:$D$4598,0))</f>
        <v>0</v>
      </c>
      <c r="O44" s="34">
        <f t="array" ref="O44">INDEX('Mapping Summary'!$I$6:$I$4598,MATCH('Peptide Map'!O43,'Mapping Summary'!$D$6:$D$4598,0))</f>
        <v>0</v>
      </c>
      <c r="P44" s="34">
        <f t="array" ref="P44">INDEX('Mapping Summary'!$I$6:$I$4598,MATCH('Peptide Map'!P43,'Mapping Summary'!$D$6:$D$4598,0))</f>
        <v>3</v>
      </c>
      <c r="Q44" s="34">
        <f t="array" ref="Q44">INDEX('Mapping Summary'!$I$6:$I$4598,MATCH('Peptide Map'!Q43,'Mapping Summary'!$D$6:$D$4598,0))</f>
        <v>0</v>
      </c>
      <c r="R44" s="34">
        <f t="array" ref="R44">INDEX('Mapping Summary'!$I$6:$I$4598,MATCH('Peptide Map'!R43,'Mapping Summary'!$D$6:$D$4598,0))</f>
        <v>0</v>
      </c>
      <c r="S44" s="34">
        <f t="array" ref="S44">INDEX('Mapping Summary'!$I$6:$I$4598,MATCH('Peptide Map'!S43,'Mapping Summary'!$D$6:$D$4598,0))</f>
        <v>0</v>
      </c>
      <c r="T44" s="34">
        <f t="array" ref="T44">INDEX('Mapping Summary'!$I$6:$I$4598,MATCH('Peptide Map'!T43,'Mapping Summary'!$D$6:$D$4598,0))</f>
        <v>0</v>
      </c>
      <c r="U44" s="34">
        <f t="array" ref="U44">INDEX('Mapping Summary'!$I$6:$I$4598,MATCH('Peptide Map'!U43,'Mapping Summary'!$D$6:$D$4598,0))</f>
        <v>0</v>
      </c>
      <c r="V44" s="34">
        <f t="array" ref="V44">INDEX('Mapping Summary'!$I$6:$I$4598,MATCH('Peptide Map'!V43,'Mapping Summary'!$D$6:$D$4598,0))</f>
        <v>0</v>
      </c>
      <c r="W44" s="34">
        <f t="array" ref="W44">INDEX('Mapping Summary'!$I$6:$I$4598,MATCH('Peptide Map'!W43,'Mapping Summary'!$D$6:$D$4598,0))</f>
        <v>0</v>
      </c>
      <c r="X44" s="34">
        <f t="array" ref="X44">INDEX('Mapping Summary'!$I$6:$I$4598,MATCH('Peptide Map'!X43,'Mapping Summary'!$D$6:$D$4598,0))</f>
        <v>0</v>
      </c>
      <c r="Y44" s="34">
        <f t="array" ref="Y44">INDEX('Mapping Summary'!$I$6:$I$4598,MATCH('Peptide Map'!Y43,'Mapping Summary'!$D$6:$D$4598,0))</f>
        <v>0</v>
      </c>
      <c r="Z44" s="34">
        <f t="array" ref="Z44">INDEX('Mapping Summary'!$I$6:$I$4598,MATCH('Peptide Map'!Z43,'Mapping Summary'!$D$6:$D$4598,0))</f>
        <v>1.25</v>
      </c>
      <c r="AA44" s="34">
        <f t="array" ref="AA44">INDEX('Mapping Summary'!$I$6:$I$4598,MATCH('Peptide Map'!AA43,'Mapping Summary'!$D$6:$D$4598,0))</f>
        <v>0</v>
      </c>
      <c r="AB44" s="34">
        <f t="array" ref="AB44">INDEX('Mapping Summary'!$I$6:$I$4598,MATCH('Peptide Map'!AB43,'Mapping Summary'!$D$6:$D$4598,0))</f>
        <v>0</v>
      </c>
      <c r="AC44" s="34">
        <f t="array" ref="AC44">INDEX('Mapping Summary'!$I$6:$I$4598,MATCH('Peptide Map'!AC43,'Mapping Summary'!$D$6:$D$4598,0))</f>
        <v>0</v>
      </c>
      <c r="AD44" s="34">
        <f t="array" ref="AD44">INDEX('Mapping Summary'!$I$6:$I$4598,MATCH('Peptide Map'!AD43,'Mapping Summary'!$D$6:$D$4598,0))</f>
        <v>0</v>
      </c>
      <c r="AE44" s="34">
        <f t="array" ref="AE44">INDEX('Mapping Summary'!$I$6:$I$4598,MATCH('Peptide Map'!AE43,'Mapping Summary'!$D$6:$D$4598,0))</f>
        <v>7</v>
      </c>
      <c r="AF44" s="34">
        <f t="array" ref="AF44">INDEX('Mapping Summary'!$I$6:$I$4598,MATCH('Peptide Map'!AF43,'Mapping Summary'!$D$6:$D$4598,0))</f>
        <v>0</v>
      </c>
      <c r="AG44" s="34">
        <f t="array" ref="AG44">INDEX('Mapping Summary'!$I$6:$I$4598,MATCH('Peptide Map'!AG43,'Mapping Summary'!$D$6:$D$4598,0))</f>
        <v>0</v>
      </c>
      <c r="AH44" s="34">
        <f t="array" ref="AH44">INDEX('Mapping Summary'!$I$6:$I$4598,MATCH('Peptide Map'!AH43,'Mapping Summary'!$D$6:$D$4598,0))</f>
        <v>0</v>
      </c>
      <c r="AI44" s="34">
        <f t="array" ref="AI44">INDEX('Mapping Summary'!$I$6:$I$4598,MATCH('Peptide Map'!AI43,'Mapping Summary'!$D$6:$D$4598,0))</f>
        <v>1.5</v>
      </c>
      <c r="AJ44" s="34">
        <f t="array" ref="AJ44">INDEX('Mapping Summary'!$I$6:$I$4598,MATCH('Peptide Map'!AJ43,'Mapping Summary'!$D$6:$D$4598,0))</f>
        <v>0</v>
      </c>
      <c r="AK44" s="34">
        <f t="array" ref="AK44">INDEX('Mapping Summary'!$I$6:$I$4598,MATCH('Peptide Map'!AK43,'Mapping Summary'!$D$6:$D$4598,0))</f>
        <v>0</v>
      </c>
      <c r="AL44" s="34">
        <f t="array" ref="AL44">INDEX('Mapping Summary'!$I$6:$I$4598,MATCH('Peptide Map'!AL43,'Mapping Summary'!$D$6:$D$4598,0))</f>
        <v>0</v>
      </c>
      <c r="AM44" s="34">
        <f t="array" ref="AM44">INDEX('Mapping Summary'!$I$6:$I$4598,MATCH('Peptide Map'!AM43,'Mapping Summary'!$D$6:$D$4598,0))</f>
        <v>0</v>
      </c>
      <c r="AN44" s="34">
        <f t="array" ref="AN44">INDEX('Mapping Summary'!$I$6:$I$4598,MATCH('Peptide Map'!AN43,'Mapping Summary'!$D$6:$D$4598,0))</f>
        <v>0</v>
      </c>
      <c r="AO44" s="34">
        <f t="array" ref="AO44">INDEX('Mapping Summary'!$I$6:$I$4598,MATCH('Peptide Map'!AO43,'Mapping Summary'!$D$6:$D$4598,0))</f>
        <v>0</v>
      </c>
      <c r="AP44" s="34">
        <f t="array" ref="AP44">INDEX('Mapping Summary'!$I$6:$I$4598,MATCH('Peptide Map'!AP43,'Mapping Summary'!$D$6:$D$4598,0))</f>
        <v>0</v>
      </c>
      <c r="AQ44" s="34">
        <f t="array" ref="AQ44">INDEX('Mapping Summary'!$I$6:$I$4598,MATCH('Peptide Map'!AQ43,'Mapping Summary'!$D$6:$D$4598,0))</f>
        <v>0</v>
      </c>
      <c r="AR44" s="34">
        <f t="array" ref="AR44">INDEX('Mapping Summary'!$I$6:$I$4598,MATCH('Peptide Map'!AR43,'Mapping Summary'!$D$6:$D$4598,0))</f>
        <v>0</v>
      </c>
      <c r="AS44" s="34">
        <f t="array" ref="AS44">INDEX('Mapping Summary'!$I$6:$I$4598,MATCH('Peptide Map'!AS43,'Mapping Summary'!$D$6:$D$4598,0))</f>
        <v>0</v>
      </c>
      <c r="AT44" s="34">
        <f t="array" ref="AT44">INDEX('Mapping Summary'!$I$6:$I$4598,MATCH('Peptide Map'!AT43,'Mapping Summary'!$D$6:$D$4598,0))</f>
        <v>0</v>
      </c>
      <c r="AU44" s="34">
        <f t="array" ref="AU44">INDEX('Mapping Summary'!$I$6:$I$4598,MATCH('Peptide Map'!AU43,'Mapping Summary'!$D$6:$D$4598,0))</f>
        <v>0</v>
      </c>
      <c r="AV44" s="34">
        <f t="array" ref="AV44">INDEX('Mapping Summary'!$I$6:$I$4598,MATCH('Peptide Map'!AV43,'Mapping Summary'!$D$6:$D$4598,0))</f>
        <v>0</v>
      </c>
      <c r="AW44" s="34">
        <f t="array" ref="AW44">INDEX('Mapping Summary'!$I$6:$I$4598,MATCH('Peptide Map'!AW43,'Mapping Summary'!$D$6:$D$4598,0))</f>
        <v>0</v>
      </c>
      <c r="AX44" s="34">
        <f t="array" ref="AX44">INDEX('Mapping Summary'!$I$6:$I$4598,MATCH('Peptide Map'!AX43,'Mapping Summary'!$D$6:$D$4598,0))</f>
        <v>9</v>
      </c>
      <c r="AY44" s="34">
        <f t="array" ref="AY44">INDEX('Mapping Summary'!$I$6:$I$4598,MATCH('Peptide Map'!AY43,'Mapping Summary'!$D$6:$D$4598,0))</f>
        <v>0</v>
      </c>
      <c r="AZ44" s="34">
        <f t="array" ref="AZ44">INDEX('Mapping Summary'!$I$6:$I$4598,MATCH('Peptide Map'!AZ43,'Mapping Summary'!$D$6:$D$4598,0))</f>
        <v>0</v>
      </c>
      <c r="BA44" s="34">
        <f t="array" ref="BA44">INDEX('Mapping Summary'!$I$6:$I$4598,MATCH('Peptide Map'!BA43,'Mapping Summary'!$D$6:$D$4598,0))</f>
        <v>0</v>
      </c>
      <c r="BB44" s="34">
        <f t="array" ref="BB44">INDEX('Mapping Summary'!$I$6:$I$4598,MATCH('Peptide Map'!BB43,'Mapping Summary'!$D$6:$D$4598,0))</f>
        <v>0</v>
      </c>
      <c r="BC44" s="34">
        <f t="array" ref="BC44">INDEX('Mapping Summary'!$I$6:$I$4598,MATCH('Peptide Map'!BC43,'Mapping Summary'!$D$6:$D$4598,0))</f>
        <v>0</v>
      </c>
      <c r="BD44" s="34">
        <f t="array" ref="BD44">INDEX('Mapping Summary'!$I$6:$I$4598,MATCH('Peptide Map'!BD43,'Mapping Summary'!$D$6:$D$4598,0))</f>
        <v>0</v>
      </c>
      <c r="BE44" s="34">
        <f t="array" ref="BE44">INDEX('Mapping Summary'!$I$6:$I$4598,MATCH('Peptide Map'!BE43,'Mapping Summary'!$D$6:$D$4598,0))</f>
        <v>0</v>
      </c>
      <c r="BF44" s="34">
        <f t="array" ref="BF44">INDEX('Mapping Summary'!$I$6:$I$4598,MATCH('Peptide Map'!BF43,'Mapping Summary'!$D$6:$D$4598,0))</f>
        <v>0</v>
      </c>
      <c r="BG44" s="34">
        <f t="array" ref="BG44">INDEX('Mapping Summary'!$I$6:$I$4598,MATCH('Peptide Map'!BG43,'Mapping Summary'!$D$6:$D$4598,0))</f>
        <v>0</v>
      </c>
      <c r="BH44" s="34">
        <f t="array" ref="BH44">INDEX('Mapping Summary'!$I$6:$I$4598,MATCH('Peptide Map'!BH43,'Mapping Summary'!$D$6:$D$4598,0))</f>
        <v>0</v>
      </c>
      <c r="BI44" s="34">
        <f t="array" ref="BI44">INDEX('Mapping Summary'!$I$6:$I$4598,MATCH('Peptide Map'!BI43,'Mapping Summary'!$D$6:$D$4598,0))</f>
        <v>0</v>
      </c>
      <c r="BJ44" s="34">
        <f t="array" ref="BJ44">INDEX('Mapping Summary'!$I$6:$I$4598,MATCH('Peptide Map'!BJ43,'Mapping Summary'!$D$6:$D$4598,0))</f>
        <v>0</v>
      </c>
      <c r="BK44" s="34">
        <f t="array" ref="BK44">INDEX('Mapping Summary'!$I$6:$I$4598,MATCH('Peptide Map'!BK43,'Mapping Summary'!$D$6:$D$4598,0))</f>
        <v>0</v>
      </c>
      <c r="BL44" s="34">
        <f t="array" ref="BL44">INDEX('Mapping Summary'!$I$6:$I$4598,MATCH('Peptide Map'!BL43,'Mapping Summary'!$D$6:$D$4598,0))</f>
        <v>0</v>
      </c>
      <c r="BM44" s="34">
        <f t="array" ref="BM44">INDEX('Mapping Summary'!$I$6:$I$4598,MATCH('Peptide Map'!BM43,'Mapping Summary'!$D$6:$D$4598,0))</f>
        <v>0</v>
      </c>
      <c r="BN44" s="34">
        <f t="array" ref="BN44">INDEX('Mapping Summary'!$I$6:$I$4598,MATCH('Peptide Map'!BN43,'Mapping Summary'!$D$6:$D$4598,0))</f>
        <v>0</v>
      </c>
      <c r="BO44" s="34">
        <f t="array" ref="BO44">INDEX('Mapping Summary'!$I$6:$I$4598,MATCH('Peptide Map'!BO43,'Mapping Summary'!$D$6:$D$4598,0))</f>
        <v>0</v>
      </c>
      <c r="BP44" s="34">
        <f t="array" ref="BP44">INDEX('Mapping Summary'!$I$6:$I$4598,MATCH('Peptide Map'!BP43,'Mapping Summary'!$D$6:$D$4598,0))</f>
        <v>0</v>
      </c>
      <c r="BQ44" s="9" t="s">
        <v>13</v>
      </c>
    </row>
    <row r="45" spans="1:69" ht="15" customHeight="1" x14ac:dyDescent="0.25">
      <c r="A45" s="10">
        <v>32</v>
      </c>
      <c r="B45" s="7" t="s">
        <v>15</v>
      </c>
      <c r="C45" s="34">
        <f t="array" ref="C45">INDEX('Mapping Summary'!$I$6:$I$4598,MATCH('Peptide Map'!C44,'Mapping Summary'!$D$6:$D$4598,0))</f>
        <v>0</v>
      </c>
      <c r="D45" s="34">
        <f t="array" ref="D45">INDEX('Mapping Summary'!$I$6:$I$4598,MATCH('Peptide Map'!D44,'Mapping Summary'!$D$6:$D$4598,0))</f>
        <v>0</v>
      </c>
      <c r="E45" s="34">
        <f t="array" ref="E45">INDEX('Mapping Summary'!$I$6:$I$4598,MATCH('Peptide Map'!E44,'Mapping Summary'!$D$6:$D$4598,0))</f>
        <v>6.5</v>
      </c>
      <c r="F45" s="34">
        <f t="array" ref="F45">INDEX('Mapping Summary'!$I$6:$I$4598,MATCH('Peptide Map'!F44,'Mapping Summary'!$D$6:$D$4598,0))</f>
        <v>0</v>
      </c>
      <c r="G45" s="34">
        <f t="array" ref="G45">INDEX('Mapping Summary'!$I$6:$I$4598,MATCH('Peptide Map'!G44,'Mapping Summary'!$D$6:$D$4598,0))</f>
        <v>0</v>
      </c>
      <c r="H45" s="34">
        <f t="array" ref="H45">INDEX('Mapping Summary'!$I$6:$I$4598,MATCH('Peptide Map'!H44,'Mapping Summary'!$D$6:$D$4598,0))</f>
        <v>0</v>
      </c>
      <c r="I45" s="34">
        <f t="array" ref="I45">INDEX('Mapping Summary'!$I$6:$I$4598,MATCH('Peptide Map'!I44,'Mapping Summary'!$D$6:$D$4598,0))</f>
        <v>0</v>
      </c>
      <c r="J45" s="34">
        <f t="array" ref="J45">INDEX('Mapping Summary'!$I$6:$I$4598,MATCH('Peptide Map'!J44,'Mapping Summary'!$D$6:$D$4598,0))</f>
        <v>0</v>
      </c>
      <c r="K45" s="34">
        <f t="array" ref="K45">INDEX('Mapping Summary'!$I$6:$I$4598,MATCH('Peptide Map'!K44,'Mapping Summary'!$D$6:$D$4598,0))</f>
        <v>0</v>
      </c>
      <c r="L45" s="34">
        <f t="array" ref="L45">INDEX('Mapping Summary'!$I$6:$I$4598,MATCH('Peptide Map'!L44,'Mapping Summary'!$D$6:$D$4598,0))</f>
        <v>0</v>
      </c>
      <c r="M45" s="34">
        <f t="array" ref="M45">INDEX('Mapping Summary'!$I$6:$I$4598,MATCH('Peptide Map'!M44,'Mapping Summary'!$D$6:$D$4598,0))</f>
        <v>0</v>
      </c>
      <c r="N45" s="34">
        <f t="array" ref="N45">INDEX('Mapping Summary'!$I$6:$I$4598,MATCH('Peptide Map'!N44,'Mapping Summary'!$D$6:$D$4598,0))</f>
        <v>0</v>
      </c>
      <c r="O45" s="34">
        <f t="array" ref="O45">INDEX('Mapping Summary'!$I$6:$I$4598,MATCH('Peptide Map'!O44,'Mapping Summary'!$D$6:$D$4598,0))</f>
        <v>0</v>
      </c>
      <c r="P45" s="34">
        <f t="array" ref="P45">INDEX('Mapping Summary'!$I$6:$I$4598,MATCH('Peptide Map'!P44,'Mapping Summary'!$D$6:$D$4598,0))</f>
        <v>3</v>
      </c>
      <c r="Q45" s="34">
        <f t="array" ref="Q45">INDEX('Mapping Summary'!$I$6:$I$4598,MATCH('Peptide Map'!Q44,'Mapping Summary'!$D$6:$D$4598,0))</f>
        <v>0</v>
      </c>
      <c r="R45" s="34">
        <f t="array" ref="R45">INDEX('Mapping Summary'!$I$6:$I$4598,MATCH('Peptide Map'!R44,'Mapping Summary'!$D$6:$D$4598,0))</f>
        <v>0</v>
      </c>
      <c r="S45" s="34">
        <f t="array" ref="S45">INDEX('Mapping Summary'!$I$6:$I$4598,MATCH('Peptide Map'!S44,'Mapping Summary'!$D$6:$D$4598,0))</f>
        <v>0</v>
      </c>
      <c r="T45" s="34">
        <f t="array" ref="T45">INDEX('Mapping Summary'!$I$6:$I$4598,MATCH('Peptide Map'!T44,'Mapping Summary'!$D$6:$D$4598,0))</f>
        <v>0</v>
      </c>
      <c r="U45" s="34">
        <f t="array" ref="U45">INDEX('Mapping Summary'!$I$6:$I$4598,MATCH('Peptide Map'!U44,'Mapping Summary'!$D$6:$D$4598,0))</f>
        <v>0</v>
      </c>
      <c r="V45" s="34">
        <f t="array" ref="V45">INDEX('Mapping Summary'!$I$6:$I$4598,MATCH('Peptide Map'!V44,'Mapping Summary'!$D$6:$D$4598,0))</f>
        <v>0</v>
      </c>
      <c r="W45" s="34">
        <f t="array" ref="W45">INDEX('Mapping Summary'!$I$6:$I$4598,MATCH('Peptide Map'!W44,'Mapping Summary'!$D$6:$D$4598,0))</f>
        <v>0</v>
      </c>
      <c r="X45" s="34">
        <f t="array" ref="X45">INDEX('Mapping Summary'!$I$6:$I$4598,MATCH('Peptide Map'!X44,'Mapping Summary'!$D$6:$D$4598,0))</f>
        <v>0</v>
      </c>
      <c r="Y45" s="34">
        <f t="array" ref="Y45">INDEX('Mapping Summary'!$I$6:$I$4598,MATCH('Peptide Map'!Y44,'Mapping Summary'!$D$6:$D$4598,0))</f>
        <v>0</v>
      </c>
      <c r="Z45" s="34">
        <f t="array" ref="Z45">INDEX('Mapping Summary'!$I$6:$I$4598,MATCH('Peptide Map'!Z44,'Mapping Summary'!$D$6:$D$4598,0))</f>
        <v>1.25</v>
      </c>
      <c r="AA45" s="34">
        <f t="array" ref="AA45">INDEX('Mapping Summary'!$I$6:$I$4598,MATCH('Peptide Map'!AA44,'Mapping Summary'!$D$6:$D$4598,0))</f>
        <v>0</v>
      </c>
      <c r="AB45" s="34">
        <f t="array" ref="AB45">INDEX('Mapping Summary'!$I$6:$I$4598,MATCH('Peptide Map'!AB44,'Mapping Summary'!$D$6:$D$4598,0))</f>
        <v>0</v>
      </c>
      <c r="AC45" s="34">
        <f t="array" ref="AC45">INDEX('Mapping Summary'!$I$6:$I$4598,MATCH('Peptide Map'!AC44,'Mapping Summary'!$D$6:$D$4598,0))</f>
        <v>0</v>
      </c>
      <c r="AD45" s="34">
        <f t="array" ref="AD45">INDEX('Mapping Summary'!$I$6:$I$4598,MATCH('Peptide Map'!AD44,'Mapping Summary'!$D$6:$D$4598,0))</f>
        <v>0</v>
      </c>
      <c r="AE45" s="34">
        <f t="array" ref="AE45">INDEX('Mapping Summary'!$I$6:$I$4598,MATCH('Peptide Map'!AE44,'Mapping Summary'!$D$6:$D$4598,0))</f>
        <v>7</v>
      </c>
      <c r="AF45" s="34">
        <f t="array" ref="AF45">INDEX('Mapping Summary'!$I$6:$I$4598,MATCH('Peptide Map'!AF44,'Mapping Summary'!$D$6:$D$4598,0))</f>
        <v>0</v>
      </c>
      <c r="AG45" s="34">
        <f t="array" ref="AG45">INDEX('Mapping Summary'!$I$6:$I$4598,MATCH('Peptide Map'!AG44,'Mapping Summary'!$D$6:$D$4598,0))</f>
        <v>0</v>
      </c>
      <c r="AH45" s="34">
        <f t="array" ref="AH45">INDEX('Mapping Summary'!$I$6:$I$4598,MATCH('Peptide Map'!AH44,'Mapping Summary'!$D$6:$D$4598,0))</f>
        <v>0</v>
      </c>
      <c r="AI45" s="34">
        <f t="array" ref="AI45">INDEX('Mapping Summary'!$I$6:$I$4598,MATCH('Peptide Map'!AI44,'Mapping Summary'!$D$6:$D$4598,0))</f>
        <v>1.5</v>
      </c>
      <c r="AJ45" s="34">
        <f t="array" ref="AJ45">INDEX('Mapping Summary'!$I$6:$I$4598,MATCH('Peptide Map'!AJ44,'Mapping Summary'!$D$6:$D$4598,0))</f>
        <v>0</v>
      </c>
      <c r="AK45" s="34">
        <f t="array" ref="AK45">INDEX('Mapping Summary'!$I$6:$I$4598,MATCH('Peptide Map'!AK44,'Mapping Summary'!$D$6:$D$4598,0))</f>
        <v>0</v>
      </c>
      <c r="AL45" s="34">
        <f t="array" ref="AL45">INDEX('Mapping Summary'!$I$6:$I$4598,MATCH('Peptide Map'!AL44,'Mapping Summary'!$D$6:$D$4598,0))</f>
        <v>0</v>
      </c>
      <c r="AM45" s="34">
        <f t="array" ref="AM45">INDEX('Mapping Summary'!$I$6:$I$4598,MATCH('Peptide Map'!AM44,'Mapping Summary'!$D$6:$D$4598,0))</f>
        <v>0</v>
      </c>
      <c r="AN45" s="34">
        <f t="array" ref="AN45">INDEX('Mapping Summary'!$I$6:$I$4598,MATCH('Peptide Map'!AN44,'Mapping Summary'!$D$6:$D$4598,0))</f>
        <v>0</v>
      </c>
      <c r="AO45" s="34">
        <f t="array" ref="AO45">INDEX('Mapping Summary'!$I$6:$I$4598,MATCH('Peptide Map'!AO44,'Mapping Summary'!$D$6:$D$4598,0))</f>
        <v>0</v>
      </c>
      <c r="AP45" s="34">
        <f t="array" ref="AP45">INDEX('Mapping Summary'!$I$6:$I$4598,MATCH('Peptide Map'!AP44,'Mapping Summary'!$D$6:$D$4598,0))</f>
        <v>0</v>
      </c>
      <c r="AQ45" s="34">
        <f t="array" ref="AQ45">INDEX('Mapping Summary'!$I$6:$I$4598,MATCH('Peptide Map'!AQ44,'Mapping Summary'!$D$6:$D$4598,0))</f>
        <v>0</v>
      </c>
      <c r="AR45" s="34">
        <f t="array" ref="AR45">INDEX('Mapping Summary'!$I$6:$I$4598,MATCH('Peptide Map'!AR44,'Mapping Summary'!$D$6:$D$4598,0))</f>
        <v>0</v>
      </c>
      <c r="AS45" s="34">
        <f t="array" ref="AS45">INDEX('Mapping Summary'!$I$6:$I$4598,MATCH('Peptide Map'!AS44,'Mapping Summary'!$D$6:$D$4598,0))</f>
        <v>0</v>
      </c>
      <c r="AT45" s="34">
        <f t="array" ref="AT45">INDEX('Mapping Summary'!$I$6:$I$4598,MATCH('Peptide Map'!AT44,'Mapping Summary'!$D$6:$D$4598,0))</f>
        <v>0</v>
      </c>
      <c r="AU45" s="34">
        <f t="array" ref="AU45">INDEX('Mapping Summary'!$I$6:$I$4598,MATCH('Peptide Map'!AU44,'Mapping Summary'!$D$6:$D$4598,0))</f>
        <v>0</v>
      </c>
      <c r="AV45" s="34">
        <f t="array" ref="AV45">INDEX('Mapping Summary'!$I$6:$I$4598,MATCH('Peptide Map'!AV44,'Mapping Summary'!$D$6:$D$4598,0))</f>
        <v>0</v>
      </c>
      <c r="AW45" s="34">
        <f t="array" ref="AW45">INDEX('Mapping Summary'!$I$6:$I$4598,MATCH('Peptide Map'!AW44,'Mapping Summary'!$D$6:$D$4598,0))</f>
        <v>0</v>
      </c>
      <c r="AX45" s="34">
        <f t="array" ref="AX45">INDEX('Mapping Summary'!$I$6:$I$4598,MATCH('Peptide Map'!AX44,'Mapping Summary'!$D$6:$D$4598,0))</f>
        <v>9</v>
      </c>
      <c r="AY45" s="34">
        <f t="array" ref="AY45">INDEX('Mapping Summary'!$I$6:$I$4598,MATCH('Peptide Map'!AY44,'Mapping Summary'!$D$6:$D$4598,0))</f>
        <v>0</v>
      </c>
      <c r="AZ45" s="34">
        <f t="array" ref="AZ45">INDEX('Mapping Summary'!$I$6:$I$4598,MATCH('Peptide Map'!AZ44,'Mapping Summary'!$D$6:$D$4598,0))</f>
        <v>0</v>
      </c>
      <c r="BA45" s="34">
        <f t="array" ref="BA45">INDEX('Mapping Summary'!$I$6:$I$4598,MATCH('Peptide Map'!BA44,'Mapping Summary'!$D$6:$D$4598,0))</f>
        <v>0</v>
      </c>
      <c r="BB45" s="34">
        <f t="array" ref="BB45">INDEX('Mapping Summary'!$I$6:$I$4598,MATCH('Peptide Map'!BB44,'Mapping Summary'!$D$6:$D$4598,0))</f>
        <v>0</v>
      </c>
      <c r="BC45" s="34">
        <f t="array" ref="BC45">INDEX('Mapping Summary'!$I$6:$I$4598,MATCH('Peptide Map'!BC44,'Mapping Summary'!$D$6:$D$4598,0))</f>
        <v>0</v>
      </c>
      <c r="BD45" s="34">
        <f t="array" ref="BD45">INDEX('Mapping Summary'!$I$6:$I$4598,MATCH('Peptide Map'!BD44,'Mapping Summary'!$D$6:$D$4598,0))</f>
        <v>0</v>
      </c>
      <c r="BE45" s="34">
        <f t="array" ref="BE45">INDEX('Mapping Summary'!$I$6:$I$4598,MATCH('Peptide Map'!BE44,'Mapping Summary'!$D$6:$D$4598,0))</f>
        <v>0</v>
      </c>
      <c r="BF45" s="34">
        <f t="array" ref="BF45">INDEX('Mapping Summary'!$I$6:$I$4598,MATCH('Peptide Map'!BF44,'Mapping Summary'!$D$6:$D$4598,0))</f>
        <v>0</v>
      </c>
      <c r="BG45" s="34">
        <f t="array" ref="BG45">INDEX('Mapping Summary'!$I$6:$I$4598,MATCH('Peptide Map'!BG44,'Mapping Summary'!$D$6:$D$4598,0))</f>
        <v>0</v>
      </c>
      <c r="BH45" s="34">
        <f t="array" ref="BH45">INDEX('Mapping Summary'!$I$6:$I$4598,MATCH('Peptide Map'!BH44,'Mapping Summary'!$D$6:$D$4598,0))</f>
        <v>0</v>
      </c>
      <c r="BI45" s="34">
        <f t="array" ref="BI45">INDEX('Mapping Summary'!$I$6:$I$4598,MATCH('Peptide Map'!BI44,'Mapping Summary'!$D$6:$D$4598,0))</f>
        <v>0</v>
      </c>
      <c r="BJ45" s="34">
        <f t="array" ref="BJ45">INDEX('Mapping Summary'!$I$6:$I$4598,MATCH('Peptide Map'!BJ44,'Mapping Summary'!$D$6:$D$4598,0))</f>
        <v>0</v>
      </c>
      <c r="BK45" s="34">
        <f t="array" ref="BK45">INDEX('Mapping Summary'!$I$6:$I$4598,MATCH('Peptide Map'!BK44,'Mapping Summary'!$D$6:$D$4598,0))</f>
        <v>0</v>
      </c>
      <c r="BL45" s="34">
        <f t="array" ref="BL45">INDEX('Mapping Summary'!$I$6:$I$4598,MATCH('Peptide Map'!BL44,'Mapping Summary'!$D$6:$D$4598,0))</f>
        <v>0</v>
      </c>
      <c r="BM45" s="34">
        <f t="array" ref="BM45">INDEX('Mapping Summary'!$I$6:$I$4598,MATCH('Peptide Map'!BM44,'Mapping Summary'!$D$6:$D$4598,0))</f>
        <v>0</v>
      </c>
      <c r="BN45" s="34">
        <f t="array" ref="BN45">INDEX('Mapping Summary'!$I$6:$I$4598,MATCH('Peptide Map'!BN44,'Mapping Summary'!$D$6:$D$4598,0))</f>
        <v>0</v>
      </c>
      <c r="BO45" s="34">
        <f t="array" ref="BO45">INDEX('Mapping Summary'!$I$6:$I$4598,MATCH('Peptide Map'!BO44,'Mapping Summary'!$D$6:$D$4598,0))</f>
        <v>0</v>
      </c>
      <c r="BP45" s="34">
        <f t="array" ref="BP45">INDEX('Mapping Summary'!$I$6:$I$4598,MATCH('Peptide Map'!BP44,'Mapping Summary'!$D$6:$D$4598,0))</f>
        <v>0</v>
      </c>
      <c r="BQ45" s="7" t="s">
        <v>15</v>
      </c>
    </row>
    <row r="46" spans="1:69" ht="15" customHeight="1" x14ac:dyDescent="0.25">
      <c r="A46" s="10">
        <v>33</v>
      </c>
      <c r="B46" s="9" t="s">
        <v>13</v>
      </c>
      <c r="C46" s="34">
        <f t="array" ref="C46">INDEX('Mapping Summary'!$I$6:$I$4598,MATCH('Peptide Map'!C45,'Mapping Summary'!$D$6:$D$4598,0))</f>
        <v>0</v>
      </c>
      <c r="D46" s="34">
        <f t="array" ref="D46">INDEX('Mapping Summary'!$I$6:$I$4598,MATCH('Peptide Map'!D45,'Mapping Summary'!$D$6:$D$4598,0))</f>
        <v>0</v>
      </c>
      <c r="E46" s="34">
        <f t="array" ref="E46">INDEX('Mapping Summary'!$I$6:$I$4598,MATCH('Peptide Map'!E45,'Mapping Summary'!$D$6:$D$4598,0))</f>
        <v>0</v>
      </c>
      <c r="F46" s="34">
        <f t="array" ref="F46">INDEX('Mapping Summary'!$I$6:$I$4598,MATCH('Peptide Map'!F45,'Mapping Summary'!$D$6:$D$4598,0))</f>
        <v>0</v>
      </c>
      <c r="G46" s="34">
        <f t="array" ref="G46">INDEX('Mapping Summary'!$I$6:$I$4598,MATCH('Peptide Map'!G45,'Mapping Summary'!$D$6:$D$4598,0))</f>
        <v>0</v>
      </c>
      <c r="H46" s="34">
        <f t="array" ref="H46">INDEX('Mapping Summary'!$I$6:$I$4598,MATCH('Peptide Map'!H45,'Mapping Summary'!$D$6:$D$4598,0))</f>
        <v>0</v>
      </c>
      <c r="I46" s="34">
        <f t="array" ref="I46">INDEX('Mapping Summary'!$I$6:$I$4598,MATCH('Peptide Map'!I45,'Mapping Summary'!$D$6:$D$4598,0))</f>
        <v>0</v>
      </c>
      <c r="J46" s="34">
        <f t="array" ref="J46">INDEX('Mapping Summary'!$I$6:$I$4598,MATCH('Peptide Map'!J45,'Mapping Summary'!$D$6:$D$4598,0))</f>
        <v>0</v>
      </c>
      <c r="K46" s="34">
        <f t="array" ref="K46">INDEX('Mapping Summary'!$I$6:$I$4598,MATCH('Peptide Map'!K45,'Mapping Summary'!$D$6:$D$4598,0))</f>
        <v>0</v>
      </c>
      <c r="L46" s="34">
        <f t="array" ref="L46">INDEX('Mapping Summary'!$I$6:$I$4598,MATCH('Peptide Map'!L45,'Mapping Summary'!$D$6:$D$4598,0))</f>
        <v>0</v>
      </c>
      <c r="M46" s="34">
        <f t="array" ref="M46">INDEX('Mapping Summary'!$I$6:$I$4598,MATCH('Peptide Map'!M45,'Mapping Summary'!$D$6:$D$4598,0))</f>
        <v>0</v>
      </c>
      <c r="N46" s="34">
        <f t="array" ref="N46">INDEX('Mapping Summary'!$I$6:$I$4598,MATCH('Peptide Map'!N45,'Mapping Summary'!$D$6:$D$4598,0))</f>
        <v>0</v>
      </c>
      <c r="O46" s="34">
        <f t="array" ref="O46">INDEX('Mapping Summary'!$I$6:$I$4598,MATCH('Peptide Map'!O45,'Mapping Summary'!$D$6:$D$4598,0))</f>
        <v>0</v>
      </c>
      <c r="P46" s="34">
        <f t="array" ref="P46">INDEX('Mapping Summary'!$I$6:$I$4598,MATCH('Peptide Map'!P45,'Mapping Summary'!$D$6:$D$4598,0))</f>
        <v>0</v>
      </c>
      <c r="Q46" s="34">
        <f t="array" ref="Q46">INDEX('Mapping Summary'!$I$6:$I$4598,MATCH('Peptide Map'!Q45,'Mapping Summary'!$D$6:$D$4598,0))</f>
        <v>0</v>
      </c>
      <c r="R46" s="34">
        <f t="array" ref="R46">INDEX('Mapping Summary'!$I$6:$I$4598,MATCH('Peptide Map'!R45,'Mapping Summary'!$D$6:$D$4598,0))</f>
        <v>0</v>
      </c>
      <c r="S46" s="34">
        <f t="array" ref="S46">INDEX('Mapping Summary'!$I$6:$I$4598,MATCH('Peptide Map'!S45,'Mapping Summary'!$D$6:$D$4598,0))</f>
        <v>0</v>
      </c>
      <c r="T46" s="34">
        <f t="array" ref="T46">INDEX('Mapping Summary'!$I$6:$I$4598,MATCH('Peptide Map'!T45,'Mapping Summary'!$D$6:$D$4598,0))</f>
        <v>0</v>
      </c>
      <c r="U46" s="34">
        <f t="array" ref="U46">INDEX('Mapping Summary'!$I$6:$I$4598,MATCH('Peptide Map'!U45,'Mapping Summary'!$D$6:$D$4598,0))</f>
        <v>0</v>
      </c>
      <c r="V46" s="34">
        <f t="array" ref="V46">INDEX('Mapping Summary'!$I$6:$I$4598,MATCH('Peptide Map'!V45,'Mapping Summary'!$D$6:$D$4598,0))</f>
        <v>0</v>
      </c>
      <c r="W46" s="34">
        <f t="array" ref="W46">INDEX('Mapping Summary'!$I$6:$I$4598,MATCH('Peptide Map'!W45,'Mapping Summary'!$D$6:$D$4598,0))</f>
        <v>0</v>
      </c>
      <c r="X46" s="34">
        <f t="array" ref="X46">INDEX('Mapping Summary'!$I$6:$I$4598,MATCH('Peptide Map'!X45,'Mapping Summary'!$D$6:$D$4598,0))</f>
        <v>0</v>
      </c>
      <c r="Y46" s="34">
        <f t="array" ref="Y46">INDEX('Mapping Summary'!$I$6:$I$4598,MATCH('Peptide Map'!Y45,'Mapping Summary'!$D$6:$D$4598,0))</f>
        <v>0</v>
      </c>
      <c r="Z46" s="34">
        <f t="array" ref="Z46">INDEX('Mapping Summary'!$I$6:$I$4598,MATCH('Peptide Map'!Z45,'Mapping Summary'!$D$6:$D$4598,0))</f>
        <v>0</v>
      </c>
      <c r="AA46" s="34">
        <f t="array" ref="AA46">INDEX('Mapping Summary'!$I$6:$I$4598,MATCH('Peptide Map'!AA45,'Mapping Summary'!$D$6:$D$4598,0))</f>
        <v>0</v>
      </c>
      <c r="AB46" s="34">
        <f t="array" ref="AB46">INDEX('Mapping Summary'!$I$6:$I$4598,MATCH('Peptide Map'!AB45,'Mapping Summary'!$D$6:$D$4598,0))</f>
        <v>0</v>
      </c>
      <c r="AC46" s="34">
        <f t="array" ref="AC46">INDEX('Mapping Summary'!$I$6:$I$4598,MATCH('Peptide Map'!AC45,'Mapping Summary'!$D$6:$D$4598,0))</f>
        <v>0</v>
      </c>
      <c r="AD46" s="34">
        <f t="array" ref="AD46">INDEX('Mapping Summary'!$I$6:$I$4598,MATCH('Peptide Map'!AD45,'Mapping Summary'!$D$6:$D$4598,0))</f>
        <v>0</v>
      </c>
      <c r="AE46" s="34">
        <f t="array" ref="AE46">INDEX('Mapping Summary'!$I$6:$I$4598,MATCH('Peptide Map'!AE45,'Mapping Summary'!$D$6:$D$4598,0))</f>
        <v>2.5</v>
      </c>
      <c r="AF46" s="34">
        <f t="array" ref="AF46">INDEX('Mapping Summary'!$I$6:$I$4598,MATCH('Peptide Map'!AF45,'Mapping Summary'!$D$6:$D$4598,0))</f>
        <v>0</v>
      </c>
      <c r="AG46" s="34">
        <f t="array" ref="AG46">INDEX('Mapping Summary'!$I$6:$I$4598,MATCH('Peptide Map'!AG45,'Mapping Summary'!$D$6:$D$4598,0))</f>
        <v>0</v>
      </c>
      <c r="AH46" s="34">
        <f t="array" ref="AH46">INDEX('Mapping Summary'!$I$6:$I$4598,MATCH('Peptide Map'!AH45,'Mapping Summary'!$D$6:$D$4598,0))</f>
        <v>0</v>
      </c>
      <c r="AI46" s="34">
        <f t="array" ref="AI46">INDEX('Mapping Summary'!$I$6:$I$4598,MATCH('Peptide Map'!AI45,'Mapping Summary'!$D$6:$D$4598,0))</f>
        <v>0</v>
      </c>
      <c r="AJ46" s="34">
        <f t="array" ref="AJ46">INDEX('Mapping Summary'!$I$6:$I$4598,MATCH('Peptide Map'!AJ45,'Mapping Summary'!$D$6:$D$4598,0))</f>
        <v>0</v>
      </c>
      <c r="AK46" s="34">
        <f t="array" ref="AK46">INDEX('Mapping Summary'!$I$6:$I$4598,MATCH('Peptide Map'!AK45,'Mapping Summary'!$D$6:$D$4598,0))</f>
        <v>0</v>
      </c>
      <c r="AL46" s="34">
        <f t="array" ref="AL46">INDEX('Mapping Summary'!$I$6:$I$4598,MATCH('Peptide Map'!AL45,'Mapping Summary'!$D$6:$D$4598,0))</f>
        <v>0</v>
      </c>
      <c r="AM46" s="34">
        <f t="array" ref="AM46">INDEX('Mapping Summary'!$I$6:$I$4598,MATCH('Peptide Map'!AM45,'Mapping Summary'!$D$6:$D$4598,0))</f>
        <v>0</v>
      </c>
      <c r="AN46" s="34">
        <f t="array" ref="AN46">INDEX('Mapping Summary'!$I$6:$I$4598,MATCH('Peptide Map'!AN45,'Mapping Summary'!$D$6:$D$4598,0))</f>
        <v>0</v>
      </c>
      <c r="AO46" s="34">
        <f t="array" ref="AO46">INDEX('Mapping Summary'!$I$6:$I$4598,MATCH('Peptide Map'!AO45,'Mapping Summary'!$D$6:$D$4598,0))</f>
        <v>0</v>
      </c>
      <c r="AP46" s="34">
        <f t="array" ref="AP46">INDEX('Mapping Summary'!$I$6:$I$4598,MATCH('Peptide Map'!AP45,'Mapping Summary'!$D$6:$D$4598,0))</f>
        <v>0</v>
      </c>
      <c r="AQ46" s="34">
        <f t="array" ref="AQ46">INDEX('Mapping Summary'!$I$6:$I$4598,MATCH('Peptide Map'!AQ45,'Mapping Summary'!$D$6:$D$4598,0))</f>
        <v>0</v>
      </c>
      <c r="AR46" s="34">
        <f t="array" ref="AR46">INDEX('Mapping Summary'!$I$6:$I$4598,MATCH('Peptide Map'!AR45,'Mapping Summary'!$D$6:$D$4598,0))</f>
        <v>0</v>
      </c>
      <c r="AS46" s="34">
        <f t="array" ref="AS46">INDEX('Mapping Summary'!$I$6:$I$4598,MATCH('Peptide Map'!AS45,'Mapping Summary'!$D$6:$D$4598,0))</f>
        <v>0</v>
      </c>
      <c r="AT46" s="34">
        <f t="array" ref="AT46">INDEX('Mapping Summary'!$I$6:$I$4598,MATCH('Peptide Map'!AT45,'Mapping Summary'!$D$6:$D$4598,0))</f>
        <v>0</v>
      </c>
      <c r="AU46" s="34">
        <f t="array" ref="AU46">INDEX('Mapping Summary'!$I$6:$I$4598,MATCH('Peptide Map'!AU45,'Mapping Summary'!$D$6:$D$4598,0))</f>
        <v>0</v>
      </c>
      <c r="AV46" s="34">
        <f t="array" ref="AV46">INDEX('Mapping Summary'!$I$6:$I$4598,MATCH('Peptide Map'!AV45,'Mapping Summary'!$D$6:$D$4598,0))</f>
        <v>0</v>
      </c>
      <c r="AW46" s="34">
        <f t="array" ref="AW46">INDEX('Mapping Summary'!$I$6:$I$4598,MATCH('Peptide Map'!AW45,'Mapping Summary'!$D$6:$D$4598,0))</f>
        <v>0</v>
      </c>
      <c r="AX46" s="34">
        <f t="array" ref="AX46">INDEX('Mapping Summary'!$I$6:$I$4598,MATCH('Peptide Map'!AX45,'Mapping Summary'!$D$6:$D$4598,0))</f>
        <v>0</v>
      </c>
      <c r="AY46" s="34">
        <f t="array" ref="AY46">INDEX('Mapping Summary'!$I$6:$I$4598,MATCH('Peptide Map'!AY45,'Mapping Summary'!$D$6:$D$4598,0))</f>
        <v>0</v>
      </c>
      <c r="AZ46" s="34">
        <f t="array" ref="AZ46">INDEX('Mapping Summary'!$I$6:$I$4598,MATCH('Peptide Map'!AZ45,'Mapping Summary'!$D$6:$D$4598,0))</f>
        <v>0</v>
      </c>
      <c r="BA46" s="34">
        <f t="array" ref="BA46">INDEX('Mapping Summary'!$I$6:$I$4598,MATCH('Peptide Map'!BA45,'Mapping Summary'!$D$6:$D$4598,0))</f>
        <v>0</v>
      </c>
      <c r="BB46" s="34">
        <f t="array" ref="BB46">INDEX('Mapping Summary'!$I$6:$I$4598,MATCH('Peptide Map'!BB45,'Mapping Summary'!$D$6:$D$4598,0))</f>
        <v>0</v>
      </c>
      <c r="BC46" s="34">
        <f t="array" ref="BC46">INDEX('Mapping Summary'!$I$6:$I$4598,MATCH('Peptide Map'!BC45,'Mapping Summary'!$D$6:$D$4598,0))</f>
        <v>0</v>
      </c>
      <c r="BD46" s="34">
        <f t="array" ref="BD46">INDEX('Mapping Summary'!$I$6:$I$4598,MATCH('Peptide Map'!BD45,'Mapping Summary'!$D$6:$D$4598,0))</f>
        <v>97</v>
      </c>
      <c r="BE46" s="34">
        <f t="array" ref="BE46">INDEX('Mapping Summary'!$I$6:$I$4598,MATCH('Peptide Map'!BE45,'Mapping Summary'!$D$6:$D$4598,0))</f>
        <v>1</v>
      </c>
      <c r="BF46" s="34">
        <f t="array" ref="BF46">INDEX('Mapping Summary'!$I$6:$I$4598,MATCH('Peptide Map'!BF45,'Mapping Summary'!$D$6:$D$4598,0))</f>
        <v>98</v>
      </c>
      <c r="BG46" s="34">
        <f t="array" ref="BG46">INDEX('Mapping Summary'!$I$6:$I$4598,MATCH('Peptide Map'!BG45,'Mapping Summary'!$D$6:$D$4598,0))</f>
        <v>0</v>
      </c>
      <c r="BH46" s="34">
        <f t="array" ref="BH46">INDEX('Mapping Summary'!$I$6:$I$4598,MATCH('Peptide Map'!BH45,'Mapping Summary'!$D$6:$D$4598,0))</f>
        <v>0</v>
      </c>
      <c r="BI46" s="34">
        <f t="array" ref="BI46">INDEX('Mapping Summary'!$I$6:$I$4598,MATCH('Peptide Map'!BI45,'Mapping Summary'!$D$6:$D$4598,0))</f>
        <v>0</v>
      </c>
      <c r="BJ46" s="34">
        <f t="array" ref="BJ46">INDEX('Mapping Summary'!$I$6:$I$4598,MATCH('Peptide Map'!BJ45,'Mapping Summary'!$D$6:$D$4598,0))</f>
        <v>0</v>
      </c>
      <c r="BK46" s="34">
        <f t="array" ref="BK46">INDEX('Mapping Summary'!$I$6:$I$4598,MATCH('Peptide Map'!BK45,'Mapping Summary'!$D$6:$D$4598,0))</f>
        <v>0</v>
      </c>
      <c r="BL46" s="34">
        <f t="array" ref="BL46">INDEX('Mapping Summary'!$I$6:$I$4598,MATCH('Peptide Map'!BL45,'Mapping Summary'!$D$6:$D$4598,0))</f>
        <v>0</v>
      </c>
      <c r="BM46" s="34">
        <f t="array" ref="BM46">INDEX('Mapping Summary'!$I$6:$I$4598,MATCH('Peptide Map'!BM45,'Mapping Summary'!$D$6:$D$4598,0))</f>
        <v>0</v>
      </c>
      <c r="BN46" s="34">
        <f t="array" ref="BN46">INDEX('Mapping Summary'!$I$6:$I$4598,MATCH('Peptide Map'!BN45,'Mapping Summary'!$D$6:$D$4598,0))</f>
        <v>2.5</v>
      </c>
      <c r="BO46" s="34">
        <f t="array" ref="BO46">INDEX('Mapping Summary'!$I$6:$I$4598,MATCH('Peptide Map'!BO45,'Mapping Summary'!$D$6:$D$4598,0))</f>
        <v>0</v>
      </c>
      <c r="BP46" s="34">
        <f t="array" ref="BP46">INDEX('Mapping Summary'!$I$6:$I$4598,MATCH('Peptide Map'!BP45,'Mapping Summary'!$D$6:$D$4598,0))</f>
        <v>0</v>
      </c>
      <c r="BQ46" s="9" t="s">
        <v>13</v>
      </c>
    </row>
    <row r="47" spans="1:69" ht="15" customHeight="1" x14ac:dyDescent="0.25">
      <c r="A47" s="10">
        <v>34</v>
      </c>
      <c r="B47" s="7" t="s">
        <v>15</v>
      </c>
      <c r="C47" s="34">
        <f t="array" ref="C47">INDEX('Mapping Summary'!$I$6:$I$4598,MATCH('Peptide Map'!C46,'Mapping Summary'!$D$6:$D$4598,0))</f>
        <v>0</v>
      </c>
      <c r="D47" s="34">
        <f t="array" ref="D47">INDEX('Mapping Summary'!$I$6:$I$4598,MATCH('Peptide Map'!D46,'Mapping Summary'!$D$6:$D$4598,0))</f>
        <v>0</v>
      </c>
      <c r="E47" s="34">
        <f t="array" ref="E47">INDEX('Mapping Summary'!$I$6:$I$4598,MATCH('Peptide Map'!E46,'Mapping Summary'!$D$6:$D$4598,0))</f>
        <v>0</v>
      </c>
      <c r="F47" s="34">
        <f t="array" ref="F47">INDEX('Mapping Summary'!$I$6:$I$4598,MATCH('Peptide Map'!F46,'Mapping Summary'!$D$6:$D$4598,0))</f>
        <v>0</v>
      </c>
      <c r="G47" s="34">
        <f t="array" ref="G47">INDEX('Mapping Summary'!$I$6:$I$4598,MATCH('Peptide Map'!G46,'Mapping Summary'!$D$6:$D$4598,0))</f>
        <v>0</v>
      </c>
      <c r="H47" s="34">
        <f t="array" ref="H47">INDEX('Mapping Summary'!$I$6:$I$4598,MATCH('Peptide Map'!H46,'Mapping Summary'!$D$6:$D$4598,0))</f>
        <v>0</v>
      </c>
      <c r="I47" s="34">
        <f t="array" ref="I47">INDEX('Mapping Summary'!$I$6:$I$4598,MATCH('Peptide Map'!I46,'Mapping Summary'!$D$6:$D$4598,0))</f>
        <v>0</v>
      </c>
      <c r="J47" s="34">
        <f t="array" ref="J47">INDEX('Mapping Summary'!$I$6:$I$4598,MATCH('Peptide Map'!J46,'Mapping Summary'!$D$6:$D$4598,0))</f>
        <v>0</v>
      </c>
      <c r="K47" s="34">
        <f t="array" ref="K47">INDEX('Mapping Summary'!$I$6:$I$4598,MATCH('Peptide Map'!K46,'Mapping Summary'!$D$6:$D$4598,0))</f>
        <v>0</v>
      </c>
      <c r="L47" s="34">
        <f t="array" ref="L47">INDEX('Mapping Summary'!$I$6:$I$4598,MATCH('Peptide Map'!L46,'Mapping Summary'!$D$6:$D$4598,0))</f>
        <v>0</v>
      </c>
      <c r="M47" s="34">
        <f t="array" ref="M47">INDEX('Mapping Summary'!$I$6:$I$4598,MATCH('Peptide Map'!M46,'Mapping Summary'!$D$6:$D$4598,0))</f>
        <v>0</v>
      </c>
      <c r="N47" s="34">
        <f t="array" ref="N47">INDEX('Mapping Summary'!$I$6:$I$4598,MATCH('Peptide Map'!N46,'Mapping Summary'!$D$6:$D$4598,0))</f>
        <v>0</v>
      </c>
      <c r="O47" s="34">
        <f t="array" ref="O47">INDEX('Mapping Summary'!$I$6:$I$4598,MATCH('Peptide Map'!O46,'Mapping Summary'!$D$6:$D$4598,0))</f>
        <v>0</v>
      </c>
      <c r="P47" s="34">
        <f t="array" ref="P47">INDEX('Mapping Summary'!$I$6:$I$4598,MATCH('Peptide Map'!P46,'Mapping Summary'!$D$6:$D$4598,0))</f>
        <v>0</v>
      </c>
      <c r="Q47" s="34">
        <f t="array" ref="Q47">INDEX('Mapping Summary'!$I$6:$I$4598,MATCH('Peptide Map'!Q46,'Mapping Summary'!$D$6:$D$4598,0))</f>
        <v>0</v>
      </c>
      <c r="R47" s="34">
        <f t="array" ref="R47">INDEX('Mapping Summary'!$I$6:$I$4598,MATCH('Peptide Map'!R46,'Mapping Summary'!$D$6:$D$4598,0))</f>
        <v>0</v>
      </c>
      <c r="S47" s="34">
        <f t="array" ref="S47">INDEX('Mapping Summary'!$I$6:$I$4598,MATCH('Peptide Map'!S46,'Mapping Summary'!$D$6:$D$4598,0))</f>
        <v>0</v>
      </c>
      <c r="T47" s="34">
        <f t="array" ref="T47">INDEX('Mapping Summary'!$I$6:$I$4598,MATCH('Peptide Map'!T46,'Mapping Summary'!$D$6:$D$4598,0))</f>
        <v>0</v>
      </c>
      <c r="U47" s="34">
        <f t="array" ref="U47">INDEX('Mapping Summary'!$I$6:$I$4598,MATCH('Peptide Map'!U46,'Mapping Summary'!$D$6:$D$4598,0))</f>
        <v>0</v>
      </c>
      <c r="V47" s="34">
        <f t="array" ref="V47">INDEX('Mapping Summary'!$I$6:$I$4598,MATCH('Peptide Map'!V46,'Mapping Summary'!$D$6:$D$4598,0))</f>
        <v>0</v>
      </c>
      <c r="W47" s="34">
        <f t="array" ref="W47">INDEX('Mapping Summary'!$I$6:$I$4598,MATCH('Peptide Map'!W46,'Mapping Summary'!$D$6:$D$4598,0))</f>
        <v>0</v>
      </c>
      <c r="X47" s="34">
        <f t="array" ref="X47">INDEX('Mapping Summary'!$I$6:$I$4598,MATCH('Peptide Map'!X46,'Mapping Summary'!$D$6:$D$4598,0))</f>
        <v>0</v>
      </c>
      <c r="Y47" s="34">
        <f t="array" ref="Y47">INDEX('Mapping Summary'!$I$6:$I$4598,MATCH('Peptide Map'!Y46,'Mapping Summary'!$D$6:$D$4598,0))</f>
        <v>0</v>
      </c>
      <c r="Z47" s="34">
        <f t="array" ref="Z47">INDEX('Mapping Summary'!$I$6:$I$4598,MATCH('Peptide Map'!Z46,'Mapping Summary'!$D$6:$D$4598,0))</f>
        <v>0</v>
      </c>
      <c r="AA47" s="34">
        <f t="array" ref="AA47">INDEX('Mapping Summary'!$I$6:$I$4598,MATCH('Peptide Map'!AA46,'Mapping Summary'!$D$6:$D$4598,0))</f>
        <v>0</v>
      </c>
      <c r="AB47" s="34">
        <f t="array" ref="AB47">INDEX('Mapping Summary'!$I$6:$I$4598,MATCH('Peptide Map'!AB46,'Mapping Summary'!$D$6:$D$4598,0))</f>
        <v>0</v>
      </c>
      <c r="AC47" s="34">
        <f t="array" ref="AC47">INDEX('Mapping Summary'!$I$6:$I$4598,MATCH('Peptide Map'!AC46,'Mapping Summary'!$D$6:$D$4598,0))</f>
        <v>0</v>
      </c>
      <c r="AD47" s="34">
        <f t="array" ref="AD47">INDEX('Mapping Summary'!$I$6:$I$4598,MATCH('Peptide Map'!AD46,'Mapping Summary'!$D$6:$D$4598,0))</f>
        <v>0</v>
      </c>
      <c r="AE47" s="34">
        <f t="array" ref="AE47">INDEX('Mapping Summary'!$I$6:$I$4598,MATCH('Peptide Map'!AE46,'Mapping Summary'!$D$6:$D$4598,0))</f>
        <v>2.5</v>
      </c>
      <c r="AF47" s="34">
        <f t="array" ref="AF47">INDEX('Mapping Summary'!$I$6:$I$4598,MATCH('Peptide Map'!AF46,'Mapping Summary'!$D$6:$D$4598,0))</f>
        <v>0</v>
      </c>
      <c r="AG47" s="34">
        <f t="array" ref="AG47">INDEX('Mapping Summary'!$I$6:$I$4598,MATCH('Peptide Map'!AG46,'Mapping Summary'!$D$6:$D$4598,0))</f>
        <v>0</v>
      </c>
      <c r="AH47" s="34">
        <f t="array" ref="AH47">INDEX('Mapping Summary'!$I$6:$I$4598,MATCH('Peptide Map'!AH46,'Mapping Summary'!$D$6:$D$4598,0))</f>
        <v>0</v>
      </c>
      <c r="AI47" s="34">
        <f t="array" ref="AI47">INDEX('Mapping Summary'!$I$6:$I$4598,MATCH('Peptide Map'!AI46,'Mapping Summary'!$D$6:$D$4598,0))</f>
        <v>0</v>
      </c>
      <c r="AJ47" s="34">
        <f t="array" ref="AJ47">INDEX('Mapping Summary'!$I$6:$I$4598,MATCH('Peptide Map'!AJ46,'Mapping Summary'!$D$6:$D$4598,0))</f>
        <v>0</v>
      </c>
      <c r="AK47" s="34">
        <f t="array" ref="AK47">INDEX('Mapping Summary'!$I$6:$I$4598,MATCH('Peptide Map'!AK46,'Mapping Summary'!$D$6:$D$4598,0))</f>
        <v>0</v>
      </c>
      <c r="AL47" s="34">
        <f t="array" ref="AL47">INDEX('Mapping Summary'!$I$6:$I$4598,MATCH('Peptide Map'!AL46,'Mapping Summary'!$D$6:$D$4598,0))</f>
        <v>0</v>
      </c>
      <c r="AM47" s="34">
        <f t="array" ref="AM47">INDEX('Mapping Summary'!$I$6:$I$4598,MATCH('Peptide Map'!AM46,'Mapping Summary'!$D$6:$D$4598,0))</f>
        <v>0</v>
      </c>
      <c r="AN47" s="34">
        <f t="array" ref="AN47">INDEX('Mapping Summary'!$I$6:$I$4598,MATCH('Peptide Map'!AN46,'Mapping Summary'!$D$6:$D$4598,0))</f>
        <v>0</v>
      </c>
      <c r="AO47" s="34">
        <f t="array" ref="AO47">INDEX('Mapping Summary'!$I$6:$I$4598,MATCH('Peptide Map'!AO46,'Mapping Summary'!$D$6:$D$4598,0))</f>
        <v>0</v>
      </c>
      <c r="AP47" s="34">
        <f t="array" ref="AP47">INDEX('Mapping Summary'!$I$6:$I$4598,MATCH('Peptide Map'!AP46,'Mapping Summary'!$D$6:$D$4598,0))</f>
        <v>0</v>
      </c>
      <c r="AQ47" s="34">
        <f t="array" ref="AQ47">INDEX('Mapping Summary'!$I$6:$I$4598,MATCH('Peptide Map'!AQ46,'Mapping Summary'!$D$6:$D$4598,0))</f>
        <v>0</v>
      </c>
      <c r="AR47" s="34">
        <f t="array" ref="AR47">INDEX('Mapping Summary'!$I$6:$I$4598,MATCH('Peptide Map'!AR46,'Mapping Summary'!$D$6:$D$4598,0))</f>
        <v>0</v>
      </c>
      <c r="AS47" s="34">
        <f t="array" ref="AS47">INDEX('Mapping Summary'!$I$6:$I$4598,MATCH('Peptide Map'!AS46,'Mapping Summary'!$D$6:$D$4598,0))</f>
        <v>0</v>
      </c>
      <c r="AT47" s="34">
        <f t="array" ref="AT47">INDEX('Mapping Summary'!$I$6:$I$4598,MATCH('Peptide Map'!AT46,'Mapping Summary'!$D$6:$D$4598,0))</f>
        <v>0</v>
      </c>
      <c r="AU47" s="34">
        <f t="array" ref="AU47">INDEX('Mapping Summary'!$I$6:$I$4598,MATCH('Peptide Map'!AU46,'Mapping Summary'!$D$6:$D$4598,0))</f>
        <v>0</v>
      </c>
      <c r="AV47" s="34">
        <f t="array" ref="AV47">INDEX('Mapping Summary'!$I$6:$I$4598,MATCH('Peptide Map'!AV46,'Mapping Summary'!$D$6:$D$4598,0))</f>
        <v>0</v>
      </c>
      <c r="AW47" s="34">
        <f t="array" ref="AW47">INDEX('Mapping Summary'!$I$6:$I$4598,MATCH('Peptide Map'!AW46,'Mapping Summary'!$D$6:$D$4598,0))</f>
        <v>0</v>
      </c>
      <c r="AX47" s="34">
        <f t="array" ref="AX47">INDEX('Mapping Summary'!$I$6:$I$4598,MATCH('Peptide Map'!AX46,'Mapping Summary'!$D$6:$D$4598,0))</f>
        <v>0</v>
      </c>
      <c r="AY47" s="34">
        <f t="array" ref="AY47">INDEX('Mapping Summary'!$I$6:$I$4598,MATCH('Peptide Map'!AY46,'Mapping Summary'!$D$6:$D$4598,0))</f>
        <v>0</v>
      </c>
      <c r="AZ47" s="34">
        <f t="array" ref="AZ47">INDEX('Mapping Summary'!$I$6:$I$4598,MATCH('Peptide Map'!AZ46,'Mapping Summary'!$D$6:$D$4598,0))</f>
        <v>0</v>
      </c>
      <c r="BA47" s="34">
        <f t="array" ref="BA47">INDEX('Mapping Summary'!$I$6:$I$4598,MATCH('Peptide Map'!BA46,'Mapping Summary'!$D$6:$D$4598,0))</f>
        <v>0</v>
      </c>
      <c r="BB47" s="34">
        <f t="array" ref="BB47">INDEX('Mapping Summary'!$I$6:$I$4598,MATCH('Peptide Map'!BB46,'Mapping Summary'!$D$6:$D$4598,0))</f>
        <v>0</v>
      </c>
      <c r="BC47" s="34">
        <f t="array" ref="BC47">INDEX('Mapping Summary'!$I$6:$I$4598,MATCH('Peptide Map'!BC46,'Mapping Summary'!$D$6:$D$4598,0))</f>
        <v>0</v>
      </c>
      <c r="BD47" s="34">
        <f t="array" ref="BD47">INDEX('Mapping Summary'!$I$6:$I$4598,MATCH('Peptide Map'!BD46,'Mapping Summary'!$D$6:$D$4598,0))</f>
        <v>97</v>
      </c>
      <c r="BE47" s="34">
        <f t="array" ref="BE47">INDEX('Mapping Summary'!$I$6:$I$4598,MATCH('Peptide Map'!BE46,'Mapping Summary'!$D$6:$D$4598,0))</f>
        <v>1</v>
      </c>
      <c r="BF47" s="34">
        <f t="array" ref="BF47">INDEX('Mapping Summary'!$I$6:$I$4598,MATCH('Peptide Map'!BF46,'Mapping Summary'!$D$6:$D$4598,0))</f>
        <v>98</v>
      </c>
      <c r="BG47" s="34">
        <f t="array" ref="BG47">INDEX('Mapping Summary'!$I$6:$I$4598,MATCH('Peptide Map'!BG46,'Mapping Summary'!$D$6:$D$4598,0))</f>
        <v>0</v>
      </c>
      <c r="BH47" s="34">
        <f t="array" ref="BH47">INDEX('Mapping Summary'!$I$6:$I$4598,MATCH('Peptide Map'!BH46,'Mapping Summary'!$D$6:$D$4598,0))</f>
        <v>0</v>
      </c>
      <c r="BI47" s="34">
        <f t="array" ref="BI47">INDEX('Mapping Summary'!$I$6:$I$4598,MATCH('Peptide Map'!BI46,'Mapping Summary'!$D$6:$D$4598,0))</f>
        <v>0</v>
      </c>
      <c r="BJ47" s="34">
        <f t="array" ref="BJ47">INDEX('Mapping Summary'!$I$6:$I$4598,MATCH('Peptide Map'!BJ46,'Mapping Summary'!$D$6:$D$4598,0))</f>
        <v>0</v>
      </c>
      <c r="BK47" s="34">
        <f t="array" ref="BK47">INDEX('Mapping Summary'!$I$6:$I$4598,MATCH('Peptide Map'!BK46,'Mapping Summary'!$D$6:$D$4598,0))</f>
        <v>0</v>
      </c>
      <c r="BL47" s="34">
        <f t="array" ref="BL47">INDEX('Mapping Summary'!$I$6:$I$4598,MATCH('Peptide Map'!BL46,'Mapping Summary'!$D$6:$D$4598,0))</f>
        <v>0</v>
      </c>
      <c r="BM47" s="34">
        <f t="array" ref="BM47">INDEX('Mapping Summary'!$I$6:$I$4598,MATCH('Peptide Map'!BM46,'Mapping Summary'!$D$6:$D$4598,0))</f>
        <v>0</v>
      </c>
      <c r="BN47" s="34">
        <f t="array" ref="BN47">INDEX('Mapping Summary'!$I$6:$I$4598,MATCH('Peptide Map'!BN46,'Mapping Summary'!$D$6:$D$4598,0))</f>
        <v>2.5</v>
      </c>
      <c r="BO47" s="34">
        <f t="array" ref="BO47">INDEX('Mapping Summary'!$I$6:$I$4598,MATCH('Peptide Map'!BO46,'Mapping Summary'!$D$6:$D$4598,0))</f>
        <v>0</v>
      </c>
      <c r="BP47" s="34">
        <f t="array" ref="BP47">INDEX('Mapping Summary'!$I$6:$I$4598,MATCH('Peptide Map'!BP46,'Mapping Summary'!$D$6:$D$4598,0))</f>
        <v>0</v>
      </c>
      <c r="BQ47" s="7" t="s">
        <v>15</v>
      </c>
    </row>
    <row r="48" spans="1:69" ht="15" customHeight="1" x14ac:dyDescent="0.25">
      <c r="A48" s="10">
        <v>35</v>
      </c>
      <c r="B48" s="9" t="s">
        <v>13</v>
      </c>
      <c r="C48" s="34">
        <f t="array" ref="C48">INDEX('Mapping Summary'!$I$6:$I$4598,MATCH('Peptide Map'!C47,'Mapping Summary'!$D$6:$D$4598,0))</f>
        <v>0</v>
      </c>
      <c r="D48" s="34">
        <f t="array" ref="D48">INDEX('Mapping Summary'!$I$6:$I$4598,MATCH('Peptide Map'!D47,'Mapping Summary'!$D$6:$D$4598,0))</f>
        <v>0</v>
      </c>
      <c r="E48" s="34">
        <f t="array" ref="E48">INDEX('Mapping Summary'!$I$6:$I$4598,MATCH('Peptide Map'!E47,'Mapping Summary'!$D$6:$D$4598,0))</f>
        <v>0</v>
      </c>
      <c r="F48" s="34">
        <f t="array" ref="F48">INDEX('Mapping Summary'!$I$6:$I$4598,MATCH('Peptide Map'!F47,'Mapping Summary'!$D$6:$D$4598,0))</f>
        <v>0</v>
      </c>
      <c r="G48" s="34">
        <f t="array" ref="G48">INDEX('Mapping Summary'!$I$6:$I$4598,MATCH('Peptide Map'!G47,'Mapping Summary'!$D$6:$D$4598,0))</f>
        <v>0</v>
      </c>
      <c r="H48" s="34">
        <f t="array" ref="H48">INDEX('Mapping Summary'!$I$6:$I$4598,MATCH('Peptide Map'!H47,'Mapping Summary'!$D$6:$D$4598,0))</f>
        <v>0</v>
      </c>
      <c r="I48" s="34">
        <f t="array" ref="I48">INDEX('Mapping Summary'!$I$6:$I$4598,MATCH('Peptide Map'!I47,'Mapping Summary'!$D$6:$D$4598,0))</f>
        <v>0</v>
      </c>
      <c r="J48" s="34">
        <f t="array" ref="J48">INDEX('Mapping Summary'!$I$6:$I$4598,MATCH('Peptide Map'!J47,'Mapping Summary'!$D$6:$D$4598,0))</f>
        <v>0</v>
      </c>
      <c r="K48" s="34">
        <f t="array" ref="K48">INDEX('Mapping Summary'!$I$6:$I$4598,MATCH('Peptide Map'!K47,'Mapping Summary'!$D$6:$D$4598,0))</f>
        <v>0</v>
      </c>
      <c r="L48" s="34">
        <f t="array" ref="L48">INDEX('Mapping Summary'!$I$6:$I$4598,MATCH('Peptide Map'!L47,'Mapping Summary'!$D$6:$D$4598,0))</f>
        <v>0</v>
      </c>
      <c r="M48" s="34">
        <f t="array" ref="M48">INDEX('Mapping Summary'!$I$6:$I$4598,MATCH('Peptide Map'!M47,'Mapping Summary'!$D$6:$D$4598,0))</f>
        <v>3</v>
      </c>
      <c r="N48" s="34">
        <f t="array" ref="N48">INDEX('Mapping Summary'!$I$6:$I$4598,MATCH('Peptide Map'!N47,'Mapping Summary'!$D$6:$D$4598,0))</f>
        <v>0</v>
      </c>
      <c r="O48" s="34">
        <f t="array" ref="O48">INDEX('Mapping Summary'!$I$6:$I$4598,MATCH('Peptide Map'!O47,'Mapping Summary'!$D$6:$D$4598,0))</f>
        <v>0</v>
      </c>
      <c r="P48" s="34">
        <f t="array" ref="P48">INDEX('Mapping Summary'!$I$6:$I$4598,MATCH('Peptide Map'!P47,'Mapping Summary'!$D$6:$D$4598,0))</f>
        <v>0</v>
      </c>
      <c r="Q48" s="34">
        <f t="array" ref="Q48">INDEX('Mapping Summary'!$I$6:$I$4598,MATCH('Peptide Map'!Q47,'Mapping Summary'!$D$6:$D$4598,0))</f>
        <v>0</v>
      </c>
      <c r="R48" s="34">
        <f t="array" ref="R48">INDEX('Mapping Summary'!$I$6:$I$4598,MATCH('Peptide Map'!R47,'Mapping Summary'!$D$6:$D$4598,0))</f>
        <v>0</v>
      </c>
      <c r="S48" s="34">
        <f t="array" ref="S48">INDEX('Mapping Summary'!$I$6:$I$4598,MATCH('Peptide Map'!S47,'Mapping Summary'!$D$6:$D$4598,0))</f>
        <v>0</v>
      </c>
      <c r="T48" s="34">
        <f t="array" ref="T48">INDEX('Mapping Summary'!$I$6:$I$4598,MATCH('Peptide Map'!T47,'Mapping Summary'!$D$6:$D$4598,0))</f>
        <v>0</v>
      </c>
      <c r="U48" s="34">
        <f t="array" ref="U48">INDEX('Mapping Summary'!$I$6:$I$4598,MATCH('Peptide Map'!U47,'Mapping Summary'!$D$6:$D$4598,0))</f>
        <v>0</v>
      </c>
      <c r="V48" s="34">
        <f t="array" ref="V48">INDEX('Mapping Summary'!$I$6:$I$4598,MATCH('Peptide Map'!V47,'Mapping Summary'!$D$6:$D$4598,0))</f>
        <v>0</v>
      </c>
      <c r="W48" s="34">
        <f t="array" ref="W48">INDEX('Mapping Summary'!$I$6:$I$4598,MATCH('Peptide Map'!W47,'Mapping Summary'!$D$6:$D$4598,0))</f>
        <v>0</v>
      </c>
      <c r="X48" s="34">
        <f t="array" ref="X48">INDEX('Mapping Summary'!$I$6:$I$4598,MATCH('Peptide Map'!X47,'Mapping Summary'!$D$6:$D$4598,0))</f>
        <v>0</v>
      </c>
      <c r="Y48" s="34">
        <f t="array" ref="Y48">INDEX('Mapping Summary'!$I$6:$I$4598,MATCH('Peptide Map'!Y47,'Mapping Summary'!$D$6:$D$4598,0))</f>
        <v>0</v>
      </c>
      <c r="Z48" s="34">
        <f t="array" ref="Z48">INDEX('Mapping Summary'!$I$6:$I$4598,MATCH('Peptide Map'!Z47,'Mapping Summary'!$D$6:$D$4598,0))</f>
        <v>0</v>
      </c>
      <c r="AA48" s="34">
        <f t="array" ref="AA48">INDEX('Mapping Summary'!$I$6:$I$4598,MATCH('Peptide Map'!AA47,'Mapping Summary'!$D$6:$D$4598,0))</f>
        <v>0</v>
      </c>
      <c r="AB48" s="34">
        <f t="array" ref="AB48">INDEX('Mapping Summary'!$I$6:$I$4598,MATCH('Peptide Map'!AB47,'Mapping Summary'!$D$6:$D$4598,0))</f>
        <v>0</v>
      </c>
      <c r="AC48" s="34">
        <f t="array" ref="AC48">INDEX('Mapping Summary'!$I$6:$I$4598,MATCH('Peptide Map'!AC47,'Mapping Summary'!$D$6:$D$4598,0))</f>
        <v>0</v>
      </c>
      <c r="AD48" s="34">
        <f t="array" ref="AD48">INDEX('Mapping Summary'!$I$6:$I$4598,MATCH('Peptide Map'!AD47,'Mapping Summary'!$D$6:$D$4598,0))</f>
        <v>0</v>
      </c>
      <c r="AE48" s="34">
        <f t="array" ref="AE48">INDEX('Mapping Summary'!$I$6:$I$4598,MATCH('Peptide Map'!AE47,'Mapping Summary'!$D$6:$D$4598,0))</f>
        <v>0</v>
      </c>
      <c r="AF48" s="34">
        <f t="array" ref="AF48">INDEX('Mapping Summary'!$I$6:$I$4598,MATCH('Peptide Map'!AF47,'Mapping Summary'!$D$6:$D$4598,0))</f>
        <v>0</v>
      </c>
      <c r="AG48" s="34">
        <f t="array" ref="AG48">INDEX('Mapping Summary'!$I$6:$I$4598,MATCH('Peptide Map'!AG47,'Mapping Summary'!$D$6:$D$4598,0))</f>
        <v>0</v>
      </c>
      <c r="AH48" s="34">
        <f t="array" ref="AH48">INDEX('Mapping Summary'!$I$6:$I$4598,MATCH('Peptide Map'!AH47,'Mapping Summary'!$D$6:$D$4598,0))</f>
        <v>0</v>
      </c>
      <c r="AI48" s="34">
        <f t="array" ref="AI48">INDEX('Mapping Summary'!$I$6:$I$4598,MATCH('Peptide Map'!AI47,'Mapping Summary'!$D$6:$D$4598,0))</f>
        <v>0</v>
      </c>
      <c r="AJ48" s="34">
        <f t="array" ref="AJ48">INDEX('Mapping Summary'!$I$6:$I$4598,MATCH('Peptide Map'!AJ47,'Mapping Summary'!$D$6:$D$4598,0))</f>
        <v>0</v>
      </c>
      <c r="AK48" s="34">
        <f t="array" ref="AK48">INDEX('Mapping Summary'!$I$6:$I$4598,MATCH('Peptide Map'!AK47,'Mapping Summary'!$D$6:$D$4598,0))</f>
        <v>0</v>
      </c>
      <c r="AL48" s="34">
        <f t="array" ref="AL48">INDEX('Mapping Summary'!$I$6:$I$4598,MATCH('Peptide Map'!AL47,'Mapping Summary'!$D$6:$D$4598,0))</f>
        <v>0</v>
      </c>
      <c r="AM48" s="34">
        <f t="array" ref="AM48">INDEX('Mapping Summary'!$I$6:$I$4598,MATCH('Peptide Map'!AM47,'Mapping Summary'!$D$6:$D$4598,0))</f>
        <v>0</v>
      </c>
      <c r="AN48" s="34">
        <f t="array" ref="AN48">INDEX('Mapping Summary'!$I$6:$I$4598,MATCH('Peptide Map'!AN47,'Mapping Summary'!$D$6:$D$4598,0))</f>
        <v>0</v>
      </c>
      <c r="AO48" s="34">
        <f t="array" ref="AO48">INDEX('Mapping Summary'!$I$6:$I$4598,MATCH('Peptide Map'!AO47,'Mapping Summary'!$D$6:$D$4598,0))</f>
        <v>2.5</v>
      </c>
      <c r="AP48" s="34">
        <f t="array" ref="AP48">INDEX('Mapping Summary'!$I$6:$I$4598,MATCH('Peptide Map'!AP47,'Mapping Summary'!$D$6:$D$4598,0))</f>
        <v>0</v>
      </c>
      <c r="AQ48" s="34">
        <f t="array" ref="AQ48">INDEX('Mapping Summary'!$I$6:$I$4598,MATCH('Peptide Map'!AQ47,'Mapping Summary'!$D$6:$D$4598,0))</f>
        <v>0</v>
      </c>
      <c r="AR48" s="34">
        <f t="array" ref="AR48">INDEX('Mapping Summary'!$I$6:$I$4598,MATCH('Peptide Map'!AR47,'Mapping Summary'!$D$6:$D$4598,0))</f>
        <v>0</v>
      </c>
      <c r="AS48" s="34">
        <f t="array" ref="AS48">INDEX('Mapping Summary'!$I$6:$I$4598,MATCH('Peptide Map'!AS47,'Mapping Summary'!$D$6:$D$4598,0))</f>
        <v>0</v>
      </c>
      <c r="AT48" s="34">
        <f t="array" ref="AT48">INDEX('Mapping Summary'!$I$6:$I$4598,MATCH('Peptide Map'!AT47,'Mapping Summary'!$D$6:$D$4598,0))</f>
        <v>0</v>
      </c>
      <c r="AU48" s="34">
        <f t="array" ref="AU48">INDEX('Mapping Summary'!$I$6:$I$4598,MATCH('Peptide Map'!AU47,'Mapping Summary'!$D$6:$D$4598,0))</f>
        <v>0</v>
      </c>
      <c r="AV48" s="34">
        <f t="array" ref="AV48">INDEX('Mapping Summary'!$I$6:$I$4598,MATCH('Peptide Map'!AV47,'Mapping Summary'!$D$6:$D$4598,0))</f>
        <v>0</v>
      </c>
      <c r="AW48" s="34">
        <f t="array" ref="AW48">INDEX('Mapping Summary'!$I$6:$I$4598,MATCH('Peptide Map'!AW47,'Mapping Summary'!$D$6:$D$4598,0))</f>
        <v>0</v>
      </c>
      <c r="AX48" s="34">
        <f t="array" ref="AX48">INDEX('Mapping Summary'!$I$6:$I$4598,MATCH('Peptide Map'!AX47,'Mapping Summary'!$D$6:$D$4598,0))</f>
        <v>0.75</v>
      </c>
      <c r="AY48" s="34">
        <f t="array" ref="AY48">INDEX('Mapping Summary'!$I$6:$I$4598,MATCH('Peptide Map'!AY47,'Mapping Summary'!$D$6:$D$4598,0))</f>
        <v>0</v>
      </c>
      <c r="AZ48" s="34">
        <f t="array" ref="AZ48">INDEX('Mapping Summary'!$I$6:$I$4598,MATCH('Peptide Map'!AZ47,'Mapping Summary'!$D$6:$D$4598,0))</f>
        <v>0</v>
      </c>
      <c r="BA48" s="34">
        <f t="array" ref="BA48">INDEX('Mapping Summary'!$I$6:$I$4598,MATCH('Peptide Map'!BA47,'Mapping Summary'!$D$6:$D$4598,0))</f>
        <v>0</v>
      </c>
      <c r="BB48" s="34">
        <f t="array" ref="BB48">INDEX('Mapping Summary'!$I$6:$I$4598,MATCH('Peptide Map'!BB47,'Mapping Summary'!$D$6:$D$4598,0))</f>
        <v>0</v>
      </c>
      <c r="BC48" s="34">
        <f t="array" ref="BC48">INDEX('Mapping Summary'!$I$6:$I$4598,MATCH('Peptide Map'!BC47,'Mapping Summary'!$D$6:$D$4598,0))</f>
        <v>0</v>
      </c>
      <c r="BD48" s="34">
        <f t="array" ref="BD48">INDEX('Mapping Summary'!$I$6:$I$4598,MATCH('Peptide Map'!BD47,'Mapping Summary'!$D$6:$D$4598,0))</f>
        <v>0</v>
      </c>
      <c r="BE48" s="34">
        <f t="array" ref="BE48">INDEX('Mapping Summary'!$I$6:$I$4598,MATCH('Peptide Map'!BE47,'Mapping Summary'!$D$6:$D$4598,0))</f>
        <v>0</v>
      </c>
      <c r="BF48" s="34">
        <f t="array" ref="BF48">INDEX('Mapping Summary'!$I$6:$I$4598,MATCH('Peptide Map'!BF47,'Mapping Summary'!$D$6:$D$4598,0))</f>
        <v>0</v>
      </c>
      <c r="BG48" s="34">
        <f t="array" ref="BG48">INDEX('Mapping Summary'!$I$6:$I$4598,MATCH('Peptide Map'!BG47,'Mapping Summary'!$D$6:$D$4598,0))</f>
        <v>0</v>
      </c>
      <c r="BH48" s="34">
        <f t="array" ref="BH48">INDEX('Mapping Summary'!$I$6:$I$4598,MATCH('Peptide Map'!BH47,'Mapping Summary'!$D$6:$D$4598,0))</f>
        <v>0</v>
      </c>
      <c r="BI48" s="34">
        <f t="array" ref="BI48">INDEX('Mapping Summary'!$I$6:$I$4598,MATCH('Peptide Map'!BI47,'Mapping Summary'!$D$6:$D$4598,0))</f>
        <v>0</v>
      </c>
      <c r="BJ48" s="34">
        <f t="array" ref="BJ48">INDEX('Mapping Summary'!$I$6:$I$4598,MATCH('Peptide Map'!BJ47,'Mapping Summary'!$D$6:$D$4598,0))</f>
        <v>0</v>
      </c>
      <c r="BK48" s="34">
        <f t="array" ref="BK48">INDEX('Mapping Summary'!$I$6:$I$4598,MATCH('Peptide Map'!BK47,'Mapping Summary'!$D$6:$D$4598,0))</f>
        <v>0</v>
      </c>
      <c r="BL48" s="34">
        <f t="array" ref="BL48">INDEX('Mapping Summary'!$I$6:$I$4598,MATCH('Peptide Map'!BL47,'Mapping Summary'!$D$6:$D$4598,0))</f>
        <v>0</v>
      </c>
      <c r="BM48" s="34">
        <f t="array" ref="BM48">INDEX('Mapping Summary'!$I$6:$I$4598,MATCH('Peptide Map'!BM47,'Mapping Summary'!$D$6:$D$4598,0))</f>
        <v>0</v>
      </c>
      <c r="BN48" s="34">
        <f t="array" ref="BN48">INDEX('Mapping Summary'!$I$6:$I$4598,MATCH('Peptide Map'!BN47,'Mapping Summary'!$D$6:$D$4598,0))</f>
        <v>0</v>
      </c>
      <c r="BO48" s="34">
        <f t="array" ref="BO48">INDEX('Mapping Summary'!$I$6:$I$4598,MATCH('Peptide Map'!BO47,'Mapping Summary'!$D$6:$D$4598,0))</f>
        <v>0</v>
      </c>
      <c r="BP48" s="34">
        <f t="array" ref="BP48">INDEX('Mapping Summary'!$I$6:$I$4598,MATCH('Peptide Map'!BP47,'Mapping Summary'!$D$6:$D$4598,0))</f>
        <v>0</v>
      </c>
      <c r="BQ48" s="9" t="s">
        <v>13</v>
      </c>
    </row>
    <row r="49" spans="1:69" ht="15" customHeight="1" x14ac:dyDescent="0.25">
      <c r="A49" s="10">
        <v>36</v>
      </c>
      <c r="B49" s="7" t="s">
        <v>15</v>
      </c>
      <c r="C49" s="34">
        <f t="array" ref="C49">INDEX('Mapping Summary'!$I$6:$I$4598,MATCH('Peptide Map'!C48,'Mapping Summary'!$D$6:$D$4598,0))</f>
        <v>0</v>
      </c>
      <c r="D49" s="34">
        <f t="array" ref="D49">INDEX('Mapping Summary'!$I$6:$I$4598,MATCH('Peptide Map'!D48,'Mapping Summary'!$D$6:$D$4598,0))</f>
        <v>0</v>
      </c>
      <c r="E49" s="34">
        <f t="array" ref="E49">INDEX('Mapping Summary'!$I$6:$I$4598,MATCH('Peptide Map'!E48,'Mapping Summary'!$D$6:$D$4598,0))</f>
        <v>0</v>
      </c>
      <c r="F49" s="34">
        <f t="array" ref="F49">INDEX('Mapping Summary'!$I$6:$I$4598,MATCH('Peptide Map'!F48,'Mapping Summary'!$D$6:$D$4598,0))</f>
        <v>0</v>
      </c>
      <c r="G49" s="34">
        <f t="array" ref="G49">INDEX('Mapping Summary'!$I$6:$I$4598,MATCH('Peptide Map'!G48,'Mapping Summary'!$D$6:$D$4598,0))</f>
        <v>0</v>
      </c>
      <c r="H49" s="34">
        <f t="array" ref="H49">INDEX('Mapping Summary'!$I$6:$I$4598,MATCH('Peptide Map'!H48,'Mapping Summary'!$D$6:$D$4598,0))</f>
        <v>0</v>
      </c>
      <c r="I49" s="34">
        <f t="array" ref="I49">INDEX('Mapping Summary'!$I$6:$I$4598,MATCH('Peptide Map'!I48,'Mapping Summary'!$D$6:$D$4598,0))</f>
        <v>0</v>
      </c>
      <c r="J49" s="34">
        <f t="array" ref="J49">INDEX('Mapping Summary'!$I$6:$I$4598,MATCH('Peptide Map'!J48,'Mapping Summary'!$D$6:$D$4598,0))</f>
        <v>0</v>
      </c>
      <c r="K49" s="34">
        <f t="array" ref="K49">INDEX('Mapping Summary'!$I$6:$I$4598,MATCH('Peptide Map'!K48,'Mapping Summary'!$D$6:$D$4598,0))</f>
        <v>0</v>
      </c>
      <c r="L49" s="34">
        <f t="array" ref="L49">INDEX('Mapping Summary'!$I$6:$I$4598,MATCH('Peptide Map'!L48,'Mapping Summary'!$D$6:$D$4598,0))</f>
        <v>0</v>
      </c>
      <c r="M49" s="34">
        <f t="array" ref="M49">INDEX('Mapping Summary'!$I$6:$I$4598,MATCH('Peptide Map'!M48,'Mapping Summary'!$D$6:$D$4598,0))</f>
        <v>3</v>
      </c>
      <c r="N49" s="34">
        <f t="array" ref="N49">INDEX('Mapping Summary'!$I$6:$I$4598,MATCH('Peptide Map'!N48,'Mapping Summary'!$D$6:$D$4598,0))</f>
        <v>0</v>
      </c>
      <c r="O49" s="34">
        <f t="array" ref="O49">INDEX('Mapping Summary'!$I$6:$I$4598,MATCH('Peptide Map'!O48,'Mapping Summary'!$D$6:$D$4598,0))</f>
        <v>0</v>
      </c>
      <c r="P49" s="34">
        <f t="array" ref="P49">INDEX('Mapping Summary'!$I$6:$I$4598,MATCH('Peptide Map'!P48,'Mapping Summary'!$D$6:$D$4598,0))</f>
        <v>0</v>
      </c>
      <c r="Q49" s="34">
        <f t="array" ref="Q49">INDEX('Mapping Summary'!$I$6:$I$4598,MATCH('Peptide Map'!Q48,'Mapping Summary'!$D$6:$D$4598,0))</f>
        <v>0</v>
      </c>
      <c r="R49" s="34">
        <f t="array" ref="R49">INDEX('Mapping Summary'!$I$6:$I$4598,MATCH('Peptide Map'!R48,'Mapping Summary'!$D$6:$D$4598,0))</f>
        <v>0</v>
      </c>
      <c r="S49" s="34">
        <f t="array" ref="S49">INDEX('Mapping Summary'!$I$6:$I$4598,MATCH('Peptide Map'!S48,'Mapping Summary'!$D$6:$D$4598,0))</f>
        <v>0</v>
      </c>
      <c r="T49" s="34">
        <f t="array" ref="T49">INDEX('Mapping Summary'!$I$6:$I$4598,MATCH('Peptide Map'!T48,'Mapping Summary'!$D$6:$D$4598,0))</f>
        <v>0</v>
      </c>
      <c r="U49" s="34">
        <f t="array" ref="U49">INDEX('Mapping Summary'!$I$6:$I$4598,MATCH('Peptide Map'!U48,'Mapping Summary'!$D$6:$D$4598,0))</f>
        <v>0</v>
      </c>
      <c r="V49" s="34">
        <f t="array" ref="V49">INDEX('Mapping Summary'!$I$6:$I$4598,MATCH('Peptide Map'!V48,'Mapping Summary'!$D$6:$D$4598,0))</f>
        <v>0</v>
      </c>
      <c r="W49" s="34">
        <f t="array" ref="W49">INDEX('Mapping Summary'!$I$6:$I$4598,MATCH('Peptide Map'!W48,'Mapping Summary'!$D$6:$D$4598,0))</f>
        <v>0</v>
      </c>
      <c r="X49" s="34">
        <f t="array" ref="X49">INDEX('Mapping Summary'!$I$6:$I$4598,MATCH('Peptide Map'!X48,'Mapping Summary'!$D$6:$D$4598,0))</f>
        <v>0</v>
      </c>
      <c r="Y49" s="34">
        <f t="array" ref="Y49">INDEX('Mapping Summary'!$I$6:$I$4598,MATCH('Peptide Map'!Y48,'Mapping Summary'!$D$6:$D$4598,0))</f>
        <v>0</v>
      </c>
      <c r="Z49" s="34">
        <f t="array" ref="Z49">INDEX('Mapping Summary'!$I$6:$I$4598,MATCH('Peptide Map'!Z48,'Mapping Summary'!$D$6:$D$4598,0))</f>
        <v>0</v>
      </c>
      <c r="AA49" s="34">
        <f t="array" ref="AA49">INDEX('Mapping Summary'!$I$6:$I$4598,MATCH('Peptide Map'!AA48,'Mapping Summary'!$D$6:$D$4598,0))</f>
        <v>0</v>
      </c>
      <c r="AB49" s="34">
        <f t="array" ref="AB49">INDEX('Mapping Summary'!$I$6:$I$4598,MATCH('Peptide Map'!AB48,'Mapping Summary'!$D$6:$D$4598,0))</f>
        <v>0</v>
      </c>
      <c r="AC49" s="34">
        <f t="array" ref="AC49">INDEX('Mapping Summary'!$I$6:$I$4598,MATCH('Peptide Map'!AC48,'Mapping Summary'!$D$6:$D$4598,0))</f>
        <v>0</v>
      </c>
      <c r="AD49" s="34">
        <f t="array" ref="AD49">INDEX('Mapping Summary'!$I$6:$I$4598,MATCH('Peptide Map'!AD48,'Mapping Summary'!$D$6:$D$4598,0))</f>
        <v>0</v>
      </c>
      <c r="AE49" s="34">
        <f t="array" ref="AE49">INDEX('Mapping Summary'!$I$6:$I$4598,MATCH('Peptide Map'!AE48,'Mapping Summary'!$D$6:$D$4598,0))</f>
        <v>0</v>
      </c>
      <c r="AF49" s="34">
        <f t="array" ref="AF49">INDEX('Mapping Summary'!$I$6:$I$4598,MATCH('Peptide Map'!AF48,'Mapping Summary'!$D$6:$D$4598,0))</f>
        <v>0</v>
      </c>
      <c r="AG49" s="34">
        <f t="array" ref="AG49">INDEX('Mapping Summary'!$I$6:$I$4598,MATCH('Peptide Map'!AG48,'Mapping Summary'!$D$6:$D$4598,0))</f>
        <v>0</v>
      </c>
      <c r="AH49" s="34">
        <f t="array" ref="AH49">INDEX('Mapping Summary'!$I$6:$I$4598,MATCH('Peptide Map'!AH48,'Mapping Summary'!$D$6:$D$4598,0))</f>
        <v>0</v>
      </c>
      <c r="AI49" s="34">
        <f t="array" ref="AI49">INDEX('Mapping Summary'!$I$6:$I$4598,MATCH('Peptide Map'!AI48,'Mapping Summary'!$D$6:$D$4598,0))</f>
        <v>0</v>
      </c>
      <c r="AJ49" s="34">
        <f t="array" ref="AJ49">INDEX('Mapping Summary'!$I$6:$I$4598,MATCH('Peptide Map'!AJ48,'Mapping Summary'!$D$6:$D$4598,0))</f>
        <v>0</v>
      </c>
      <c r="AK49" s="34">
        <f t="array" ref="AK49">INDEX('Mapping Summary'!$I$6:$I$4598,MATCH('Peptide Map'!AK48,'Mapping Summary'!$D$6:$D$4598,0))</f>
        <v>0</v>
      </c>
      <c r="AL49" s="34">
        <f t="array" ref="AL49">INDEX('Mapping Summary'!$I$6:$I$4598,MATCH('Peptide Map'!AL48,'Mapping Summary'!$D$6:$D$4598,0))</f>
        <v>0</v>
      </c>
      <c r="AM49" s="34">
        <f t="array" ref="AM49">INDEX('Mapping Summary'!$I$6:$I$4598,MATCH('Peptide Map'!AM48,'Mapping Summary'!$D$6:$D$4598,0))</f>
        <v>0</v>
      </c>
      <c r="AN49" s="34">
        <f t="array" ref="AN49">INDEX('Mapping Summary'!$I$6:$I$4598,MATCH('Peptide Map'!AN48,'Mapping Summary'!$D$6:$D$4598,0))</f>
        <v>0</v>
      </c>
      <c r="AO49" s="34">
        <f t="array" ref="AO49">INDEX('Mapping Summary'!$I$6:$I$4598,MATCH('Peptide Map'!AO48,'Mapping Summary'!$D$6:$D$4598,0))</f>
        <v>2.5</v>
      </c>
      <c r="AP49" s="34">
        <f t="array" ref="AP49">INDEX('Mapping Summary'!$I$6:$I$4598,MATCH('Peptide Map'!AP48,'Mapping Summary'!$D$6:$D$4598,0))</f>
        <v>0</v>
      </c>
      <c r="AQ49" s="34">
        <f t="array" ref="AQ49">INDEX('Mapping Summary'!$I$6:$I$4598,MATCH('Peptide Map'!AQ48,'Mapping Summary'!$D$6:$D$4598,0))</f>
        <v>0</v>
      </c>
      <c r="AR49" s="34">
        <f t="array" ref="AR49">INDEX('Mapping Summary'!$I$6:$I$4598,MATCH('Peptide Map'!AR48,'Mapping Summary'!$D$6:$D$4598,0))</f>
        <v>0</v>
      </c>
      <c r="AS49" s="34">
        <f t="array" ref="AS49">INDEX('Mapping Summary'!$I$6:$I$4598,MATCH('Peptide Map'!AS48,'Mapping Summary'!$D$6:$D$4598,0))</f>
        <v>0</v>
      </c>
      <c r="AT49" s="34">
        <f t="array" ref="AT49">INDEX('Mapping Summary'!$I$6:$I$4598,MATCH('Peptide Map'!AT48,'Mapping Summary'!$D$6:$D$4598,0))</f>
        <v>0</v>
      </c>
      <c r="AU49" s="34">
        <f t="array" ref="AU49">INDEX('Mapping Summary'!$I$6:$I$4598,MATCH('Peptide Map'!AU48,'Mapping Summary'!$D$6:$D$4598,0))</f>
        <v>0</v>
      </c>
      <c r="AV49" s="34">
        <f t="array" ref="AV49">INDEX('Mapping Summary'!$I$6:$I$4598,MATCH('Peptide Map'!AV48,'Mapping Summary'!$D$6:$D$4598,0))</f>
        <v>0</v>
      </c>
      <c r="AW49" s="34">
        <f t="array" ref="AW49">INDEX('Mapping Summary'!$I$6:$I$4598,MATCH('Peptide Map'!AW48,'Mapping Summary'!$D$6:$D$4598,0))</f>
        <v>0</v>
      </c>
      <c r="AX49" s="34">
        <f t="array" ref="AX49">INDEX('Mapping Summary'!$I$6:$I$4598,MATCH('Peptide Map'!AX48,'Mapping Summary'!$D$6:$D$4598,0))</f>
        <v>0.75</v>
      </c>
      <c r="AY49" s="34">
        <f t="array" ref="AY49">INDEX('Mapping Summary'!$I$6:$I$4598,MATCH('Peptide Map'!AY48,'Mapping Summary'!$D$6:$D$4598,0))</f>
        <v>0</v>
      </c>
      <c r="AZ49" s="34">
        <f t="array" ref="AZ49">INDEX('Mapping Summary'!$I$6:$I$4598,MATCH('Peptide Map'!AZ48,'Mapping Summary'!$D$6:$D$4598,0))</f>
        <v>0</v>
      </c>
      <c r="BA49" s="34">
        <f t="array" ref="BA49">INDEX('Mapping Summary'!$I$6:$I$4598,MATCH('Peptide Map'!BA48,'Mapping Summary'!$D$6:$D$4598,0))</f>
        <v>0</v>
      </c>
      <c r="BB49" s="34">
        <f t="array" ref="BB49">INDEX('Mapping Summary'!$I$6:$I$4598,MATCH('Peptide Map'!BB48,'Mapping Summary'!$D$6:$D$4598,0))</f>
        <v>0</v>
      </c>
      <c r="BC49" s="34">
        <f t="array" ref="BC49">INDEX('Mapping Summary'!$I$6:$I$4598,MATCH('Peptide Map'!BC48,'Mapping Summary'!$D$6:$D$4598,0))</f>
        <v>0</v>
      </c>
      <c r="BD49" s="34">
        <f t="array" ref="BD49">INDEX('Mapping Summary'!$I$6:$I$4598,MATCH('Peptide Map'!BD48,'Mapping Summary'!$D$6:$D$4598,0))</f>
        <v>0</v>
      </c>
      <c r="BE49" s="34">
        <f t="array" ref="BE49">INDEX('Mapping Summary'!$I$6:$I$4598,MATCH('Peptide Map'!BE48,'Mapping Summary'!$D$6:$D$4598,0))</f>
        <v>0</v>
      </c>
      <c r="BF49" s="34">
        <f t="array" ref="BF49">INDEX('Mapping Summary'!$I$6:$I$4598,MATCH('Peptide Map'!BF48,'Mapping Summary'!$D$6:$D$4598,0))</f>
        <v>0</v>
      </c>
      <c r="BG49" s="34">
        <f t="array" ref="BG49">INDEX('Mapping Summary'!$I$6:$I$4598,MATCH('Peptide Map'!BG48,'Mapping Summary'!$D$6:$D$4598,0))</f>
        <v>0</v>
      </c>
      <c r="BH49" s="34">
        <f t="array" ref="BH49">INDEX('Mapping Summary'!$I$6:$I$4598,MATCH('Peptide Map'!BH48,'Mapping Summary'!$D$6:$D$4598,0))</f>
        <v>0</v>
      </c>
      <c r="BI49" s="34">
        <f t="array" ref="BI49">INDEX('Mapping Summary'!$I$6:$I$4598,MATCH('Peptide Map'!BI48,'Mapping Summary'!$D$6:$D$4598,0))</f>
        <v>0</v>
      </c>
      <c r="BJ49" s="34">
        <f t="array" ref="BJ49">INDEX('Mapping Summary'!$I$6:$I$4598,MATCH('Peptide Map'!BJ48,'Mapping Summary'!$D$6:$D$4598,0))</f>
        <v>0</v>
      </c>
      <c r="BK49" s="34">
        <f t="array" ref="BK49">INDEX('Mapping Summary'!$I$6:$I$4598,MATCH('Peptide Map'!BK48,'Mapping Summary'!$D$6:$D$4598,0))</f>
        <v>0</v>
      </c>
      <c r="BL49" s="34">
        <f t="array" ref="BL49">INDEX('Mapping Summary'!$I$6:$I$4598,MATCH('Peptide Map'!BL48,'Mapping Summary'!$D$6:$D$4598,0))</f>
        <v>0</v>
      </c>
      <c r="BM49" s="34">
        <f t="array" ref="BM49">INDEX('Mapping Summary'!$I$6:$I$4598,MATCH('Peptide Map'!BM48,'Mapping Summary'!$D$6:$D$4598,0))</f>
        <v>0</v>
      </c>
      <c r="BN49" s="34">
        <f t="array" ref="BN49">INDEX('Mapping Summary'!$I$6:$I$4598,MATCH('Peptide Map'!BN48,'Mapping Summary'!$D$6:$D$4598,0))</f>
        <v>0</v>
      </c>
      <c r="BO49" s="34">
        <f t="array" ref="BO49">INDEX('Mapping Summary'!$I$6:$I$4598,MATCH('Peptide Map'!BO48,'Mapping Summary'!$D$6:$D$4598,0))</f>
        <v>0</v>
      </c>
      <c r="BP49" s="34">
        <f t="array" ref="BP49">INDEX('Mapping Summary'!$I$6:$I$4598,MATCH('Peptide Map'!BP48,'Mapping Summary'!$D$6:$D$4598,0))</f>
        <v>0</v>
      </c>
      <c r="BQ49" s="7" t="s">
        <v>15</v>
      </c>
    </row>
    <row r="50" spans="1:69" ht="15" customHeight="1" x14ac:dyDescent="0.25">
      <c r="A50" s="10">
        <v>37</v>
      </c>
      <c r="B50" s="9" t="s">
        <v>13</v>
      </c>
      <c r="C50" s="34">
        <f t="array" ref="C50">INDEX('Mapping Summary'!$I$6:$I$4598,MATCH('Peptide Map'!C49,'Mapping Summary'!$D$6:$D$4598,0))</f>
        <v>0</v>
      </c>
      <c r="D50" s="34">
        <f t="array" ref="D50">INDEX('Mapping Summary'!$I$6:$I$4598,MATCH('Peptide Map'!D49,'Mapping Summary'!$D$6:$D$4598,0))</f>
        <v>0</v>
      </c>
      <c r="E50" s="34">
        <f t="array" ref="E50">INDEX('Mapping Summary'!$I$6:$I$4598,MATCH('Peptide Map'!E49,'Mapping Summary'!$D$6:$D$4598,0))</f>
        <v>0</v>
      </c>
      <c r="F50" s="34">
        <f t="array" ref="F50">INDEX('Mapping Summary'!$I$6:$I$4598,MATCH('Peptide Map'!F49,'Mapping Summary'!$D$6:$D$4598,0))</f>
        <v>0</v>
      </c>
      <c r="G50" s="34">
        <f t="array" ref="G50">INDEX('Mapping Summary'!$I$6:$I$4598,MATCH('Peptide Map'!G49,'Mapping Summary'!$D$6:$D$4598,0))</f>
        <v>0</v>
      </c>
      <c r="H50" s="34">
        <f t="array" ref="H50">INDEX('Mapping Summary'!$I$6:$I$4598,MATCH('Peptide Map'!H49,'Mapping Summary'!$D$6:$D$4598,0))</f>
        <v>0</v>
      </c>
      <c r="I50" s="34">
        <f t="array" ref="I50">INDEX('Mapping Summary'!$I$6:$I$4598,MATCH('Peptide Map'!I49,'Mapping Summary'!$D$6:$D$4598,0))</f>
        <v>0</v>
      </c>
      <c r="J50" s="34">
        <f t="array" ref="J50">INDEX('Mapping Summary'!$I$6:$I$4598,MATCH('Peptide Map'!J49,'Mapping Summary'!$D$6:$D$4598,0))</f>
        <v>0</v>
      </c>
      <c r="K50" s="34">
        <f t="array" ref="K50">INDEX('Mapping Summary'!$I$6:$I$4598,MATCH('Peptide Map'!K49,'Mapping Summary'!$D$6:$D$4598,0))</f>
        <v>0</v>
      </c>
      <c r="L50" s="34">
        <f t="array" ref="L50">INDEX('Mapping Summary'!$I$6:$I$4598,MATCH('Peptide Map'!L49,'Mapping Summary'!$D$6:$D$4598,0))</f>
        <v>0</v>
      </c>
      <c r="M50" s="34">
        <f t="array" ref="M50">INDEX('Mapping Summary'!$I$6:$I$4598,MATCH('Peptide Map'!M49,'Mapping Summary'!$D$6:$D$4598,0))</f>
        <v>0</v>
      </c>
      <c r="N50" s="34">
        <f t="array" ref="N50">INDEX('Mapping Summary'!$I$6:$I$4598,MATCH('Peptide Map'!N49,'Mapping Summary'!$D$6:$D$4598,0))</f>
        <v>0</v>
      </c>
      <c r="O50" s="34">
        <f t="array" ref="O50">INDEX('Mapping Summary'!$I$6:$I$4598,MATCH('Peptide Map'!O49,'Mapping Summary'!$D$6:$D$4598,0))</f>
        <v>0</v>
      </c>
      <c r="P50" s="34">
        <f t="array" ref="P50">INDEX('Mapping Summary'!$I$6:$I$4598,MATCH('Peptide Map'!P49,'Mapping Summary'!$D$6:$D$4598,0))</f>
        <v>1</v>
      </c>
      <c r="Q50" s="34">
        <f t="array" ref="Q50">INDEX('Mapping Summary'!$I$6:$I$4598,MATCH('Peptide Map'!Q49,'Mapping Summary'!$D$6:$D$4598,0))</f>
        <v>0</v>
      </c>
      <c r="R50" s="34">
        <f t="array" ref="R50">INDEX('Mapping Summary'!$I$6:$I$4598,MATCH('Peptide Map'!R49,'Mapping Summary'!$D$6:$D$4598,0))</f>
        <v>0</v>
      </c>
      <c r="S50" s="34">
        <f t="array" ref="S50">INDEX('Mapping Summary'!$I$6:$I$4598,MATCH('Peptide Map'!S49,'Mapping Summary'!$D$6:$D$4598,0))</f>
        <v>0</v>
      </c>
      <c r="T50" s="34">
        <f t="array" ref="T50">INDEX('Mapping Summary'!$I$6:$I$4598,MATCH('Peptide Map'!T49,'Mapping Summary'!$D$6:$D$4598,0))</f>
        <v>0</v>
      </c>
      <c r="U50" s="34">
        <f t="array" ref="U50">INDEX('Mapping Summary'!$I$6:$I$4598,MATCH('Peptide Map'!U49,'Mapping Summary'!$D$6:$D$4598,0))</f>
        <v>0</v>
      </c>
      <c r="V50" s="34">
        <f t="array" ref="V50">INDEX('Mapping Summary'!$I$6:$I$4598,MATCH('Peptide Map'!V49,'Mapping Summary'!$D$6:$D$4598,0))</f>
        <v>0</v>
      </c>
      <c r="W50" s="34">
        <f t="array" ref="W50">INDEX('Mapping Summary'!$I$6:$I$4598,MATCH('Peptide Map'!W49,'Mapping Summary'!$D$6:$D$4598,0))</f>
        <v>0</v>
      </c>
      <c r="X50" s="34">
        <f t="array" ref="X50">INDEX('Mapping Summary'!$I$6:$I$4598,MATCH('Peptide Map'!X49,'Mapping Summary'!$D$6:$D$4598,0))</f>
        <v>0</v>
      </c>
      <c r="Y50" s="34">
        <f t="array" ref="Y50">INDEX('Mapping Summary'!$I$6:$I$4598,MATCH('Peptide Map'!Y49,'Mapping Summary'!$D$6:$D$4598,0))</f>
        <v>0</v>
      </c>
      <c r="Z50" s="34">
        <f t="array" ref="Z50">INDEX('Mapping Summary'!$I$6:$I$4598,MATCH('Peptide Map'!Z49,'Mapping Summary'!$D$6:$D$4598,0))</f>
        <v>0</v>
      </c>
      <c r="AA50" s="34">
        <f t="array" ref="AA50">INDEX('Mapping Summary'!$I$6:$I$4598,MATCH('Peptide Map'!AA49,'Mapping Summary'!$D$6:$D$4598,0))</f>
        <v>1.5</v>
      </c>
      <c r="AB50" s="34">
        <f t="array" ref="AB50">INDEX('Mapping Summary'!$I$6:$I$4598,MATCH('Peptide Map'!AB49,'Mapping Summary'!$D$6:$D$4598,0))</f>
        <v>0</v>
      </c>
      <c r="AC50" s="34">
        <f t="array" ref="AC50">INDEX('Mapping Summary'!$I$6:$I$4598,MATCH('Peptide Map'!AC49,'Mapping Summary'!$D$6:$D$4598,0))</f>
        <v>0</v>
      </c>
      <c r="AD50" s="34">
        <f t="array" ref="AD50">INDEX('Mapping Summary'!$I$6:$I$4598,MATCH('Peptide Map'!AD49,'Mapping Summary'!$D$6:$D$4598,0))</f>
        <v>0</v>
      </c>
      <c r="AE50" s="34">
        <f t="array" ref="AE50">INDEX('Mapping Summary'!$I$6:$I$4598,MATCH('Peptide Map'!AE49,'Mapping Summary'!$D$6:$D$4598,0))</f>
        <v>0</v>
      </c>
      <c r="AF50" s="34">
        <f t="array" ref="AF50">INDEX('Mapping Summary'!$I$6:$I$4598,MATCH('Peptide Map'!AF49,'Mapping Summary'!$D$6:$D$4598,0))</f>
        <v>0</v>
      </c>
      <c r="AG50" s="34">
        <f t="array" ref="AG50">INDEX('Mapping Summary'!$I$6:$I$4598,MATCH('Peptide Map'!AG49,'Mapping Summary'!$D$6:$D$4598,0))</f>
        <v>0</v>
      </c>
      <c r="AH50" s="34">
        <f t="array" ref="AH50">INDEX('Mapping Summary'!$I$6:$I$4598,MATCH('Peptide Map'!AH49,'Mapping Summary'!$D$6:$D$4598,0))</f>
        <v>0</v>
      </c>
      <c r="AI50" s="34">
        <f t="array" ref="AI50">INDEX('Mapping Summary'!$I$6:$I$4598,MATCH('Peptide Map'!AI49,'Mapping Summary'!$D$6:$D$4598,0))</f>
        <v>0</v>
      </c>
      <c r="AJ50" s="34">
        <f t="array" ref="AJ50">INDEX('Mapping Summary'!$I$6:$I$4598,MATCH('Peptide Map'!AJ49,'Mapping Summary'!$D$6:$D$4598,0))</f>
        <v>0</v>
      </c>
      <c r="AK50" s="34">
        <f t="array" ref="AK50">INDEX('Mapping Summary'!$I$6:$I$4598,MATCH('Peptide Map'!AK49,'Mapping Summary'!$D$6:$D$4598,0))</f>
        <v>0</v>
      </c>
      <c r="AL50" s="34">
        <f t="array" ref="AL50">INDEX('Mapping Summary'!$I$6:$I$4598,MATCH('Peptide Map'!AL49,'Mapping Summary'!$D$6:$D$4598,0))</f>
        <v>0</v>
      </c>
      <c r="AM50" s="34">
        <f t="array" ref="AM50">INDEX('Mapping Summary'!$I$6:$I$4598,MATCH('Peptide Map'!AM49,'Mapping Summary'!$D$6:$D$4598,0))</f>
        <v>0</v>
      </c>
      <c r="AN50" s="34">
        <f t="array" ref="AN50">INDEX('Mapping Summary'!$I$6:$I$4598,MATCH('Peptide Map'!AN49,'Mapping Summary'!$D$6:$D$4598,0))</f>
        <v>0</v>
      </c>
      <c r="AO50" s="34">
        <f t="array" ref="AO50">INDEX('Mapping Summary'!$I$6:$I$4598,MATCH('Peptide Map'!AO49,'Mapping Summary'!$D$6:$D$4598,0))</f>
        <v>0</v>
      </c>
      <c r="AP50" s="34">
        <f t="array" ref="AP50">INDEX('Mapping Summary'!$I$6:$I$4598,MATCH('Peptide Map'!AP49,'Mapping Summary'!$D$6:$D$4598,0))</f>
        <v>1</v>
      </c>
      <c r="AQ50" s="34">
        <f t="array" ref="AQ50">INDEX('Mapping Summary'!$I$6:$I$4598,MATCH('Peptide Map'!AQ49,'Mapping Summary'!$D$6:$D$4598,0))</f>
        <v>0</v>
      </c>
      <c r="AR50" s="34">
        <f t="array" ref="AR50">INDEX('Mapping Summary'!$I$6:$I$4598,MATCH('Peptide Map'!AR49,'Mapping Summary'!$D$6:$D$4598,0))</f>
        <v>0</v>
      </c>
      <c r="AS50" s="34">
        <f t="array" ref="AS50">INDEX('Mapping Summary'!$I$6:$I$4598,MATCH('Peptide Map'!AS49,'Mapping Summary'!$D$6:$D$4598,0))</f>
        <v>0</v>
      </c>
      <c r="AT50" s="34">
        <f t="array" ref="AT50">INDEX('Mapping Summary'!$I$6:$I$4598,MATCH('Peptide Map'!AT49,'Mapping Summary'!$D$6:$D$4598,0))</f>
        <v>0</v>
      </c>
      <c r="AU50" s="34">
        <f t="array" ref="AU50">INDEX('Mapping Summary'!$I$6:$I$4598,MATCH('Peptide Map'!AU49,'Mapping Summary'!$D$6:$D$4598,0))</f>
        <v>0</v>
      </c>
      <c r="AV50" s="34">
        <f t="array" ref="AV50">INDEX('Mapping Summary'!$I$6:$I$4598,MATCH('Peptide Map'!AV49,'Mapping Summary'!$D$6:$D$4598,0))</f>
        <v>0</v>
      </c>
      <c r="AW50" s="34">
        <f t="array" ref="AW50">INDEX('Mapping Summary'!$I$6:$I$4598,MATCH('Peptide Map'!AW49,'Mapping Summary'!$D$6:$D$4598,0))</f>
        <v>3.75</v>
      </c>
      <c r="AX50" s="34">
        <f t="array" ref="AX50">INDEX('Mapping Summary'!$I$6:$I$4598,MATCH('Peptide Map'!AX49,'Mapping Summary'!$D$6:$D$4598,0))</f>
        <v>0</v>
      </c>
      <c r="AY50" s="34">
        <f t="array" ref="AY50">INDEX('Mapping Summary'!$I$6:$I$4598,MATCH('Peptide Map'!AY49,'Mapping Summary'!$D$6:$D$4598,0))</f>
        <v>0</v>
      </c>
      <c r="AZ50" s="34">
        <f t="array" ref="AZ50">INDEX('Mapping Summary'!$I$6:$I$4598,MATCH('Peptide Map'!AZ49,'Mapping Summary'!$D$6:$D$4598,0))</f>
        <v>0</v>
      </c>
      <c r="BA50" s="34">
        <f t="array" ref="BA50">INDEX('Mapping Summary'!$I$6:$I$4598,MATCH('Peptide Map'!BA49,'Mapping Summary'!$D$6:$D$4598,0))</f>
        <v>2</v>
      </c>
      <c r="BB50" s="34">
        <f t="array" ref="BB50">INDEX('Mapping Summary'!$I$6:$I$4598,MATCH('Peptide Map'!BB49,'Mapping Summary'!$D$6:$D$4598,0))</f>
        <v>0</v>
      </c>
      <c r="BC50" s="34">
        <f t="array" ref="BC50">INDEX('Mapping Summary'!$I$6:$I$4598,MATCH('Peptide Map'!BC49,'Mapping Summary'!$D$6:$D$4598,0))</f>
        <v>0</v>
      </c>
      <c r="BD50" s="34">
        <f t="array" ref="BD50">INDEX('Mapping Summary'!$I$6:$I$4598,MATCH('Peptide Map'!BD49,'Mapping Summary'!$D$6:$D$4598,0))</f>
        <v>0</v>
      </c>
      <c r="BE50" s="34">
        <f t="array" ref="BE50">INDEX('Mapping Summary'!$I$6:$I$4598,MATCH('Peptide Map'!BE49,'Mapping Summary'!$D$6:$D$4598,0))</f>
        <v>0</v>
      </c>
      <c r="BF50" s="34">
        <f t="array" ref="BF50">INDEX('Mapping Summary'!$I$6:$I$4598,MATCH('Peptide Map'!BF49,'Mapping Summary'!$D$6:$D$4598,0))</f>
        <v>0</v>
      </c>
      <c r="BG50" s="34">
        <f t="array" ref="BG50">INDEX('Mapping Summary'!$I$6:$I$4598,MATCH('Peptide Map'!BG49,'Mapping Summary'!$D$6:$D$4598,0))</f>
        <v>0</v>
      </c>
      <c r="BH50" s="34">
        <f t="array" ref="BH50">INDEX('Mapping Summary'!$I$6:$I$4598,MATCH('Peptide Map'!BH49,'Mapping Summary'!$D$6:$D$4598,0))</f>
        <v>0</v>
      </c>
      <c r="BI50" s="34">
        <f t="array" ref="BI50">INDEX('Mapping Summary'!$I$6:$I$4598,MATCH('Peptide Map'!BI49,'Mapping Summary'!$D$6:$D$4598,0))</f>
        <v>0</v>
      </c>
      <c r="BJ50" s="34">
        <f t="array" ref="BJ50">INDEX('Mapping Summary'!$I$6:$I$4598,MATCH('Peptide Map'!BJ49,'Mapping Summary'!$D$6:$D$4598,0))</f>
        <v>0</v>
      </c>
      <c r="BK50" s="34">
        <f t="array" ref="BK50">INDEX('Mapping Summary'!$I$6:$I$4598,MATCH('Peptide Map'!BK49,'Mapping Summary'!$D$6:$D$4598,0))</f>
        <v>0</v>
      </c>
      <c r="BL50" s="34">
        <f t="array" ref="BL50">INDEX('Mapping Summary'!$I$6:$I$4598,MATCH('Peptide Map'!BL49,'Mapping Summary'!$D$6:$D$4598,0))</f>
        <v>0</v>
      </c>
      <c r="BM50" s="34">
        <f t="array" ref="BM50">INDEX('Mapping Summary'!$I$6:$I$4598,MATCH('Peptide Map'!BM49,'Mapping Summary'!$D$6:$D$4598,0))</f>
        <v>0</v>
      </c>
      <c r="BN50" s="34">
        <f t="array" ref="BN50">INDEX('Mapping Summary'!$I$6:$I$4598,MATCH('Peptide Map'!BN49,'Mapping Summary'!$D$6:$D$4598,0))</f>
        <v>0</v>
      </c>
      <c r="BO50" s="34">
        <f t="array" ref="BO50">INDEX('Mapping Summary'!$I$6:$I$4598,MATCH('Peptide Map'!BO49,'Mapping Summary'!$D$6:$D$4598,0))</f>
        <v>0</v>
      </c>
      <c r="BP50" s="34">
        <f t="array" ref="BP50">INDEX('Mapping Summary'!$I$6:$I$4598,MATCH('Peptide Map'!BP49,'Mapping Summary'!$D$6:$D$4598,0))</f>
        <v>0</v>
      </c>
      <c r="BQ50" s="9" t="s">
        <v>13</v>
      </c>
    </row>
    <row r="51" spans="1:69" ht="15" customHeight="1" x14ac:dyDescent="0.25">
      <c r="A51" s="10">
        <v>38</v>
      </c>
      <c r="B51" s="7" t="s">
        <v>15</v>
      </c>
      <c r="C51" s="34">
        <f t="array" ref="C51">INDEX('Mapping Summary'!$I$6:$I$4598,MATCH('Peptide Map'!C50,'Mapping Summary'!$D$6:$D$4598,0))</f>
        <v>0</v>
      </c>
      <c r="D51" s="34">
        <f t="array" ref="D51">INDEX('Mapping Summary'!$I$6:$I$4598,MATCH('Peptide Map'!D50,'Mapping Summary'!$D$6:$D$4598,0))</f>
        <v>0</v>
      </c>
      <c r="E51" s="34">
        <f t="array" ref="E51">INDEX('Mapping Summary'!$I$6:$I$4598,MATCH('Peptide Map'!E50,'Mapping Summary'!$D$6:$D$4598,0))</f>
        <v>0</v>
      </c>
      <c r="F51" s="34">
        <f t="array" ref="F51">INDEX('Mapping Summary'!$I$6:$I$4598,MATCH('Peptide Map'!F50,'Mapping Summary'!$D$6:$D$4598,0))</f>
        <v>0</v>
      </c>
      <c r="G51" s="34">
        <f t="array" ref="G51">INDEX('Mapping Summary'!$I$6:$I$4598,MATCH('Peptide Map'!G50,'Mapping Summary'!$D$6:$D$4598,0))</f>
        <v>0</v>
      </c>
      <c r="H51" s="34">
        <f t="array" ref="H51">INDEX('Mapping Summary'!$I$6:$I$4598,MATCH('Peptide Map'!H50,'Mapping Summary'!$D$6:$D$4598,0))</f>
        <v>0</v>
      </c>
      <c r="I51" s="34">
        <f t="array" ref="I51">INDEX('Mapping Summary'!$I$6:$I$4598,MATCH('Peptide Map'!I50,'Mapping Summary'!$D$6:$D$4598,0))</f>
        <v>0</v>
      </c>
      <c r="J51" s="34">
        <f t="array" ref="J51">INDEX('Mapping Summary'!$I$6:$I$4598,MATCH('Peptide Map'!J50,'Mapping Summary'!$D$6:$D$4598,0))</f>
        <v>0</v>
      </c>
      <c r="K51" s="34">
        <f t="array" ref="K51">INDEX('Mapping Summary'!$I$6:$I$4598,MATCH('Peptide Map'!K50,'Mapping Summary'!$D$6:$D$4598,0))</f>
        <v>0</v>
      </c>
      <c r="L51" s="34">
        <f t="array" ref="L51">INDEX('Mapping Summary'!$I$6:$I$4598,MATCH('Peptide Map'!L50,'Mapping Summary'!$D$6:$D$4598,0))</f>
        <v>0</v>
      </c>
      <c r="M51" s="34">
        <f t="array" ref="M51">INDEX('Mapping Summary'!$I$6:$I$4598,MATCH('Peptide Map'!M50,'Mapping Summary'!$D$6:$D$4598,0))</f>
        <v>0</v>
      </c>
      <c r="N51" s="34">
        <f t="array" ref="N51">INDEX('Mapping Summary'!$I$6:$I$4598,MATCH('Peptide Map'!N50,'Mapping Summary'!$D$6:$D$4598,0))</f>
        <v>0</v>
      </c>
      <c r="O51" s="34">
        <f t="array" ref="O51">INDEX('Mapping Summary'!$I$6:$I$4598,MATCH('Peptide Map'!O50,'Mapping Summary'!$D$6:$D$4598,0))</f>
        <v>0</v>
      </c>
      <c r="P51" s="34">
        <f t="array" ref="P51">INDEX('Mapping Summary'!$I$6:$I$4598,MATCH('Peptide Map'!P50,'Mapping Summary'!$D$6:$D$4598,0))</f>
        <v>1</v>
      </c>
      <c r="Q51" s="34">
        <f t="array" ref="Q51">INDEX('Mapping Summary'!$I$6:$I$4598,MATCH('Peptide Map'!Q50,'Mapping Summary'!$D$6:$D$4598,0))</f>
        <v>0</v>
      </c>
      <c r="R51" s="34">
        <f t="array" ref="R51">INDEX('Mapping Summary'!$I$6:$I$4598,MATCH('Peptide Map'!R50,'Mapping Summary'!$D$6:$D$4598,0))</f>
        <v>0</v>
      </c>
      <c r="S51" s="34">
        <f t="array" ref="S51">INDEX('Mapping Summary'!$I$6:$I$4598,MATCH('Peptide Map'!S50,'Mapping Summary'!$D$6:$D$4598,0))</f>
        <v>0</v>
      </c>
      <c r="T51" s="34">
        <f t="array" ref="T51">INDEX('Mapping Summary'!$I$6:$I$4598,MATCH('Peptide Map'!T50,'Mapping Summary'!$D$6:$D$4598,0))</f>
        <v>0</v>
      </c>
      <c r="U51" s="34">
        <f t="array" ref="U51">INDEX('Mapping Summary'!$I$6:$I$4598,MATCH('Peptide Map'!U50,'Mapping Summary'!$D$6:$D$4598,0))</f>
        <v>0</v>
      </c>
      <c r="V51" s="34">
        <f t="array" ref="V51">INDEX('Mapping Summary'!$I$6:$I$4598,MATCH('Peptide Map'!V50,'Mapping Summary'!$D$6:$D$4598,0))</f>
        <v>0</v>
      </c>
      <c r="W51" s="34">
        <f t="array" ref="W51">INDEX('Mapping Summary'!$I$6:$I$4598,MATCH('Peptide Map'!W50,'Mapping Summary'!$D$6:$D$4598,0))</f>
        <v>0</v>
      </c>
      <c r="X51" s="34">
        <f t="array" ref="X51">INDEX('Mapping Summary'!$I$6:$I$4598,MATCH('Peptide Map'!X50,'Mapping Summary'!$D$6:$D$4598,0))</f>
        <v>0</v>
      </c>
      <c r="Y51" s="34">
        <f t="array" ref="Y51">INDEX('Mapping Summary'!$I$6:$I$4598,MATCH('Peptide Map'!Y50,'Mapping Summary'!$D$6:$D$4598,0))</f>
        <v>0</v>
      </c>
      <c r="Z51" s="34">
        <f t="array" ref="Z51">INDEX('Mapping Summary'!$I$6:$I$4598,MATCH('Peptide Map'!Z50,'Mapping Summary'!$D$6:$D$4598,0))</f>
        <v>0</v>
      </c>
      <c r="AA51" s="34">
        <f t="array" ref="AA51">INDEX('Mapping Summary'!$I$6:$I$4598,MATCH('Peptide Map'!AA50,'Mapping Summary'!$D$6:$D$4598,0))</f>
        <v>1.5</v>
      </c>
      <c r="AB51" s="34">
        <f t="array" ref="AB51">INDEX('Mapping Summary'!$I$6:$I$4598,MATCH('Peptide Map'!AB50,'Mapping Summary'!$D$6:$D$4598,0))</f>
        <v>0</v>
      </c>
      <c r="AC51" s="34">
        <f t="array" ref="AC51">INDEX('Mapping Summary'!$I$6:$I$4598,MATCH('Peptide Map'!AC50,'Mapping Summary'!$D$6:$D$4598,0))</f>
        <v>0</v>
      </c>
      <c r="AD51" s="34">
        <f t="array" ref="AD51">INDEX('Mapping Summary'!$I$6:$I$4598,MATCH('Peptide Map'!AD50,'Mapping Summary'!$D$6:$D$4598,0))</f>
        <v>0</v>
      </c>
      <c r="AE51" s="34">
        <f t="array" ref="AE51">INDEX('Mapping Summary'!$I$6:$I$4598,MATCH('Peptide Map'!AE50,'Mapping Summary'!$D$6:$D$4598,0))</f>
        <v>0</v>
      </c>
      <c r="AF51" s="34">
        <f t="array" ref="AF51">INDEX('Mapping Summary'!$I$6:$I$4598,MATCH('Peptide Map'!AF50,'Mapping Summary'!$D$6:$D$4598,0))</f>
        <v>0</v>
      </c>
      <c r="AG51" s="34">
        <f t="array" ref="AG51">INDEX('Mapping Summary'!$I$6:$I$4598,MATCH('Peptide Map'!AG50,'Mapping Summary'!$D$6:$D$4598,0))</f>
        <v>0</v>
      </c>
      <c r="AH51" s="34">
        <f t="array" ref="AH51">INDEX('Mapping Summary'!$I$6:$I$4598,MATCH('Peptide Map'!AH50,'Mapping Summary'!$D$6:$D$4598,0))</f>
        <v>0</v>
      </c>
      <c r="AI51" s="34">
        <f t="array" ref="AI51">INDEX('Mapping Summary'!$I$6:$I$4598,MATCH('Peptide Map'!AI50,'Mapping Summary'!$D$6:$D$4598,0))</f>
        <v>0</v>
      </c>
      <c r="AJ51" s="34">
        <f t="array" ref="AJ51">INDEX('Mapping Summary'!$I$6:$I$4598,MATCH('Peptide Map'!AJ50,'Mapping Summary'!$D$6:$D$4598,0))</f>
        <v>0</v>
      </c>
      <c r="AK51" s="34">
        <f t="array" ref="AK51">INDEX('Mapping Summary'!$I$6:$I$4598,MATCH('Peptide Map'!AK50,'Mapping Summary'!$D$6:$D$4598,0))</f>
        <v>0</v>
      </c>
      <c r="AL51" s="34">
        <f t="array" ref="AL51">INDEX('Mapping Summary'!$I$6:$I$4598,MATCH('Peptide Map'!AL50,'Mapping Summary'!$D$6:$D$4598,0))</f>
        <v>0</v>
      </c>
      <c r="AM51" s="34">
        <f t="array" ref="AM51">INDEX('Mapping Summary'!$I$6:$I$4598,MATCH('Peptide Map'!AM50,'Mapping Summary'!$D$6:$D$4598,0))</f>
        <v>0</v>
      </c>
      <c r="AN51" s="34">
        <f t="array" ref="AN51">INDEX('Mapping Summary'!$I$6:$I$4598,MATCH('Peptide Map'!AN50,'Mapping Summary'!$D$6:$D$4598,0))</f>
        <v>0</v>
      </c>
      <c r="AO51" s="34">
        <f t="array" ref="AO51">INDEX('Mapping Summary'!$I$6:$I$4598,MATCH('Peptide Map'!AO50,'Mapping Summary'!$D$6:$D$4598,0))</f>
        <v>0</v>
      </c>
      <c r="AP51" s="34">
        <f t="array" ref="AP51">INDEX('Mapping Summary'!$I$6:$I$4598,MATCH('Peptide Map'!AP50,'Mapping Summary'!$D$6:$D$4598,0))</f>
        <v>1</v>
      </c>
      <c r="AQ51" s="34">
        <f t="array" ref="AQ51">INDEX('Mapping Summary'!$I$6:$I$4598,MATCH('Peptide Map'!AQ50,'Mapping Summary'!$D$6:$D$4598,0))</f>
        <v>0</v>
      </c>
      <c r="AR51" s="34">
        <f t="array" ref="AR51">INDEX('Mapping Summary'!$I$6:$I$4598,MATCH('Peptide Map'!AR50,'Mapping Summary'!$D$6:$D$4598,0))</f>
        <v>0</v>
      </c>
      <c r="AS51" s="34">
        <f t="array" ref="AS51">INDEX('Mapping Summary'!$I$6:$I$4598,MATCH('Peptide Map'!AS50,'Mapping Summary'!$D$6:$D$4598,0))</f>
        <v>0</v>
      </c>
      <c r="AT51" s="34">
        <f t="array" ref="AT51">INDEX('Mapping Summary'!$I$6:$I$4598,MATCH('Peptide Map'!AT50,'Mapping Summary'!$D$6:$D$4598,0))</f>
        <v>0</v>
      </c>
      <c r="AU51" s="34">
        <f t="array" ref="AU51">INDEX('Mapping Summary'!$I$6:$I$4598,MATCH('Peptide Map'!AU50,'Mapping Summary'!$D$6:$D$4598,0))</f>
        <v>0</v>
      </c>
      <c r="AV51" s="34">
        <f t="array" ref="AV51">INDEX('Mapping Summary'!$I$6:$I$4598,MATCH('Peptide Map'!AV50,'Mapping Summary'!$D$6:$D$4598,0))</f>
        <v>0</v>
      </c>
      <c r="AW51" s="34">
        <f t="array" ref="AW51">INDEX('Mapping Summary'!$I$6:$I$4598,MATCH('Peptide Map'!AW50,'Mapping Summary'!$D$6:$D$4598,0))</f>
        <v>3.75</v>
      </c>
      <c r="AX51" s="34">
        <f t="array" ref="AX51">INDEX('Mapping Summary'!$I$6:$I$4598,MATCH('Peptide Map'!AX50,'Mapping Summary'!$D$6:$D$4598,0))</f>
        <v>0</v>
      </c>
      <c r="AY51" s="34">
        <f t="array" ref="AY51">INDEX('Mapping Summary'!$I$6:$I$4598,MATCH('Peptide Map'!AY50,'Mapping Summary'!$D$6:$D$4598,0))</f>
        <v>0</v>
      </c>
      <c r="AZ51" s="34">
        <f t="array" ref="AZ51">INDEX('Mapping Summary'!$I$6:$I$4598,MATCH('Peptide Map'!AZ50,'Mapping Summary'!$D$6:$D$4598,0))</f>
        <v>0</v>
      </c>
      <c r="BA51" s="34">
        <f t="array" ref="BA51">INDEX('Mapping Summary'!$I$6:$I$4598,MATCH('Peptide Map'!BA50,'Mapping Summary'!$D$6:$D$4598,0))</f>
        <v>2</v>
      </c>
      <c r="BB51" s="34">
        <f t="array" ref="BB51">INDEX('Mapping Summary'!$I$6:$I$4598,MATCH('Peptide Map'!BB50,'Mapping Summary'!$D$6:$D$4598,0))</f>
        <v>0</v>
      </c>
      <c r="BC51" s="34">
        <f t="array" ref="BC51">INDEX('Mapping Summary'!$I$6:$I$4598,MATCH('Peptide Map'!BC50,'Mapping Summary'!$D$6:$D$4598,0))</f>
        <v>0</v>
      </c>
      <c r="BD51" s="34">
        <f t="array" ref="BD51">INDEX('Mapping Summary'!$I$6:$I$4598,MATCH('Peptide Map'!BD50,'Mapping Summary'!$D$6:$D$4598,0))</f>
        <v>0</v>
      </c>
      <c r="BE51" s="34">
        <f t="array" ref="BE51">INDEX('Mapping Summary'!$I$6:$I$4598,MATCH('Peptide Map'!BE50,'Mapping Summary'!$D$6:$D$4598,0))</f>
        <v>0</v>
      </c>
      <c r="BF51" s="34">
        <f t="array" ref="BF51">INDEX('Mapping Summary'!$I$6:$I$4598,MATCH('Peptide Map'!BF50,'Mapping Summary'!$D$6:$D$4598,0))</f>
        <v>0</v>
      </c>
      <c r="BG51" s="34">
        <f t="array" ref="BG51">INDEX('Mapping Summary'!$I$6:$I$4598,MATCH('Peptide Map'!BG50,'Mapping Summary'!$D$6:$D$4598,0))</f>
        <v>0</v>
      </c>
      <c r="BH51" s="34">
        <f t="array" ref="BH51">INDEX('Mapping Summary'!$I$6:$I$4598,MATCH('Peptide Map'!BH50,'Mapping Summary'!$D$6:$D$4598,0))</f>
        <v>0</v>
      </c>
      <c r="BI51" s="34">
        <f t="array" ref="BI51">INDEX('Mapping Summary'!$I$6:$I$4598,MATCH('Peptide Map'!BI50,'Mapping Summary'!$D$6:$D$4598,0))</f>
        <v>0</v>
      </c>
      <c r="BJ51" s="34">
        <f t="array" ref="BJ51">INDEX('Mapping Summary'!$I$6:$I$4598,MATCH('Peptide Map'!BJ50,'Mapping Summary'!$D$6:$D$4598,0))</f>
        <v>0</v>
      </c>
      <c r="BK51" s="34">
        <f t="array" ref="BK51">INDEX('Mapping Summary'!$I$6:$I$4598,MATCH('Peptide Map'!BK50,'Mapping Summary'!$D$6:$D$4598,0))</f>
        <v>0</v>
      </c>
      <c r="BL51" s="34">
        <f t="array" ref="BL51">INDEX('Mapping Summary'!$I$6:$I$4598,MATCH('Peptide Map'!BL50,'Mapping Summary'!$D$6:$D$4598,0))</f>
        <v>0</v>
      </c>
      <c r="BM51" s="34">
        <f t="array" ref="BM51">INDEX('Mapping Summary'!$I$6:$I$4598,MATCH('Peptide Map'!BM50,'Mapping Summary'!$D$6:$D$4598,0))</f>
        <v>0</v>
      </c>
      <c r="BN51" s="34">
        <f t="array" ref="BN51">INDEX('Mapping Summary'!$I$6:$I$4598,MATCH('Peptide Map'!BN50,'Mapping Summary'!$D$6:$D$4598,0))</f>
        <v>0</v>
      </c>
      <c r="BO51" s="34">
        <f t="array" ref="BO51">INDEX('Mapping Summary'!$I$6:$I$4598,MATCH('Peptide Map'!BO50,'Mapping Summary'!$D$6:$D$4598,0))</f>
        <v>0</v>
      </c>
      <c r="BP51" s="34">
        <f t="array" ref="BP51">INDEX('Mapping Summary'!$I$6:$I$4598,MATCH('Peptide Map'!BP50,'Mapping Summary'!$D$6:$D$4598,0))</f>
        <v>0</v>
      </c>
      <c r="BQ51" s="7" t="s">
        <v>15</v>
      </c>
    </row>
    <row r="52" spans="1:69" ht="15" customHeight="1" x14ac:dyDescent="0.25">
      <c r="A52" s="10">
        <v>39</v>
      </c>
      <c r="B52" s="9" t="s">
        <v>13</v>
      </c>
      <c r="C52" s="34">
        <f t="array" ref="C52">INDEX('Mapping Summary'!$I$6:$I$4598,MATCH('Peptide Map'!C51,'Mapping Summary'!$D$6:$D$4598,0))</f>
        <v>0</v>
      </c>
      <c r="D52" s="34">
        <f t="array" ref="D52">INDEX('Mapping Summary'!$I$6:$I$4598,MATCH('Peptide Map'!D51,'Mapping Summary'!$D$6:$D$4598,0))</f>
        <v>0</v>
      </c>
      <c r="E52" s="34">
        <f t="array" ref="E52">INDEX('Mapping Summary'!$I$6:$I$4598,MATCH('Peptide Map'!E51,'Mapping Summary'!$D$6:$D$4598,0))</f>
        <v>0</v>
      </c>
      <c r="F52" s="34">
        <f t="array" ref="F52">INDEX('Mapping Summary'!$I$6:$I$4598,MATCH('Peptide Map'!F51,'Mapping Summary'!$D$6:$D$4598,0))</f>
        <v>0</v>
      </c>
      <c r="G52" s="34">
        <f t="array" ref="G52">INDEX('Mapping Summary'!$I$6:$I$4598,MATCH('Peptide Map'!G51,'Mapping Summary'!$D$6:$D$4598,0))</f>
        <v>0</v>
      </c>
      <c r="H52" s="34">
        <f t="array" ref="H52">INDEX('Mapping Summary'!$I$6:$I$4598,MATCH('Peptide Map'!H51,'Mapping Summary'!$D$6:$D$4598,0))</f>
        <v>0</v>
      </c>
      <c r="I52" s="34">
        <f t="array" ref="I52">INDEX('Mapping Summary'!$I$6:$I$4598,MATCH('Peptide Map'!I51,'Mapping Summary'!$D$6:$D$4598,0))</f>
        <v>0</v>
      </c>
      <c r="J52" s="34">
        <f t="array" ref="J52">INDEX('Mapping Summary'!$I$6:$I$4598,MATCH('Peptide Map'!J51,'Mapping Summary'!$D$6:$D$4598,0))</f>
        <v>0</v>
      </c>
      <c r="K52" s="34">
        <f t="array" ref="K52">INDEX('Mapping Summary'!$I$6:$I$4598,MATCH('Peptide Map'!K51,'Mapping Summary'!$D$6:$D$4598,0))</f>
        <v>0</v>
      </c>
      <c r="L52" s="34">
        <f t="array" ref="L52">INDEX('Mapping Summary'!$I$6:$I$4598,MATCH('Peptide Map'!L51,'Mapping Summary'!$D$6:$D$4598,0))</f>
        <v>0</v>
      </c>
      <c r="M52" s="34">
        <f t="array" ref="M52">INDEX('Mapping Summary'!$I$6:$I$4598,MATCH('Peptide Map'!M51,'Mapping Summary'!$D$6:$D$4598,0))</f>
        <v>0</v>
      </c>
      <c r="N52" s="34">
        <f t="array" ref="N52">INDEX('Mapping Summary'!$I$6:$I$4598,MATCH('Peptide Map'!N51,'Mapping Summary'!$D$6:$D$4598,0))</f>
        <v>0</v>
      </c>
      <c r="O52" s="34">
        <f t="array" ref="O52">INDEX('Mapping Summary'!$I$6:$I$4598,MATCH('Peptide Map'!O51,'Mapping Summary'!$D$6:$D$4598,0))</f>
        <v>0</v>
      </c>
      <c r="P52" s="34">
        <f t="array" ref="P52">INDEX('Mapping Summary'!$I$6:$I$4598,MATCH('Peptide Map'!P51,'Mapping Summary'!$D$6:$D$4598,0))</f>
        <v>0</v>
      </c>
      <c r="Q52" s="34">
        <f t="array" ref="Q52">INDEX('Mapping Summary'!$I$6:$I$4598,MATCH('Peptide Map'!Q51,'Mapping Summary'!$D$6:$D$4598,0))</f>
        <v>0</v>
      </c>
      <c r="R52" s="34">
        <f t="array" ref="R52">INDEX('Mapping Summary'!$I$6:$I$4598,MATCH('Peptide Map'!R51,'Mapping Summary'!$D$6:$D$4598,0))</f>
        <v>0</v>
      </c>
      <c r="S52" s="34">
        <f t="array" ref="S52">INDEX('Mapping Summary'!$I$6:$I$4598,MATCH('Peptide Map'!S51,'Mapping Summary'!$D$6:$D$4598,0))</f>
        <v>0</v>
      </c>
      <c r="T52" s="34">
        <f t="array" ref="T52">INDEX('Mapping Summary'!$I$6:$I$4598,MATCH('Peptide Map'!T51,'Mapping Summary'!$D$6:$D$4598,0))</f>
        <v>0</v>
      </c>
      <c r="U52" s="34">
        <f t="array" ref="U52">INDEX('Mapping Summary'!$I$6:$I$4598,MATCH('Peptide Map'!U51,'Mapping Summary'!$D$6:$D$4598,0))</f>
        <v>0</v>
      </c>
      <c r="V52" s="34">
        <f t="array" ref="V52">INDEX('Mapping Summary'!$I$6:$I$4598,MATCH('Peptide Map'!V51,'Mapping Summary'!$D$6:$D$4598,0))</f>
        <v>0</v>
      </c>
      <c r="W52" s="34">
        <f t="array" ref="W52">INDEX('Mapping Summary'!$I$6:$I$4598,MATCH('Peptide Map'!W51,'Mapping Summary'!$D$6:$D$4598,0))</f>
        <v>0</v>
      </c>
      <c r="X52" s="34">
        <f t="array" ref="X52">INDEX('Mapping Summary'!$I$6:$I$4598,MATCH('Peptide Map'!X51,'Mapping Summary'!$D$6:$D$4598,0))</f>
        <v>0</v>
      </c>
      <c r="Y52" s="34">
        <f t="array" ref="Y52">INDEX('Mapping Summary'!$I$6:$I$4598,MATCH('Peptide Map'!Y51,'Mapping Summary'!$D$6:$D$4598,0))</f>
        <v>111</v>
      </c>
      <c r="Z52" s="34">
        <f t="array" ref="Z52">INDEX('Mapping Summary'!$I$6:$I$4598,MATCH('Peptide Map'!Z51,'Mapping Summary'!$D$6:$D$4598,0))</f>
        <v>0</v>
      </c>
      <c r="AA52" s="34">
        <f t="array" ref="AA52">INDEX('Mapping Summary'!$I$6:$I$4598,MATCH('Peptide Map'!AA51,'Mapping Summary'!$D$6:$D$4598,0))</f>
        <v>0</v>
      </c>
      <c r="AB52" s="34">
        <f t="array" ref="AB52">INDEX('Mapping Summary'!$I$6:$I$4598,MATCH('Peptide Map'!AB51,'Mapping Summary'!$D$6:$D$4598,0))</f>
        <v>0</v>
      </c>
      <c r="AC52" s="34">
        <f t="array" ref="AC52">INDEX('Mapping Summary'!$I$6:$I$4598,MATCH('Peptide Map'!AC51,'Mapping Summary'!$D$6:$D$4598,0))</f>
        <v>2.75</v>
      </c>
      <c r="AD52" s="34">
        <f t="array" ref="AD52">INDEX('Mapping Summary'!$I$6:$I$4598,MATCH('Peptide Map'!AD51,'Mapping Summary'!$D$6:$D$4598,0))</f>
        <v>0</v>
      </c>
      <c r="AE52" s="34">
        <f t="array" ref="AE52">INDEX('Mapping Summary'!$I$6:$I$4598,MATCH('Peptide Map'!AE51,'Mapping Summary'!$D$6:$D$4598,0))</f>
        <v>0</v>
      </c>
      <c r="AF52" s="34">
        <f t="array" ref="AF52">INDEX('Mapping Summary'!$I$6:$I$4598,MATCH('Peptide Map'!AF51,'Mapping Summary'!$D$6:$D$4598,0))</f>
        <v>0</v>
      </c>
      <c r="AG52" s="34">
        <f t="array" ref="AG52">INDEX('Mapping Summary'!$I$6:$I$4598,MATCH('Peptide Map'!AG51,'Mapping Summary'!$D$6:$D$4598,0))</f>
        <v>0</v>
      </c>
      <c r="AH52" s="34">
        <f t="array" ref="AH52">INDEX('Mapping Summary'!$I$6:$I$4598,MATCH('Peptide Map'!AH51,'Mapping Summary'!$D$6:$D$4598,0))</f>
        <v>0</v>
      </c>
      <c r="AI52" s="34">
        <f t="array" ref="AI52">INDEX('Mapping Summary'!$I$6:$I$4598,MATCH('Peptide Map'!AI51,'Mapping Summary'!$D$6:$D$4598,0))</f>
        <v>0</v>
      </c>
      <c r="AJ52" s="34">
        <f t="array" ref="AJ52">INDEX('Mapping Summary'!$I$6:$I$4598,MATCH('Peptide Map'!AJ51,'Mapping Summary'!$D$6:$D$4598,0))</f>
        <v>0</v>
      </c>
      <c r="AK52" s="34">
        <f t="array" ref="AK52">INDEX('Mapping Summary'!$I$6:$I$4598,MATCH('Peptide Map'!AK51,'Mapping Summary'!$D$6:$D$4598,0))</f>
        <v>118</v>
      </c>
      <c r="AL52" s="34">
        <f t="array" ref="AL52">INDEX('Mapping Summary'!$I$6:$I$4598,MATCH('Peptide Map'!AL51,'Mapping Summary'!$D$6:$D$4598,0))</f>
        <v>0</v>
      </c>
      <c r="AM52" s="34">
        <f t="array" ref="AM52">INDEX('Mapping Summary'!$I$6:$I$4598,MATCH('Peptide Map'!AM51,'Mapping Summary'!$D$6:$D$4598,0))</f>
        <v>0</v>
      </c>
      <c r="AN52" s="34">
        <f t="array" ref="AN52">INDEX('Mapping Summary'!$I$6:$I$4598,MATCH('Peptide Map'!AN51,'Mapping Summary'!$D$6:$D$4598,0))</f>
        <v>0</v>
      </c>
      <c r="AO52" s="34">
        <f t="array" ref="AO52">INDEX('Mapping Summary'!$I$6:$I$4598,MATCH('Peptide Map'!AO51,'Mapping Summary'!$D$6:$D$4598,0))</f>
        <v>0</v>
      </c>
      <c r="AP52" s="34">
        <f t="array" ref="AP52">INDEX('Mapping Summary'!$I$6:$I$4598,MATCH('Peptide Map'!AP51,'Mapping Summary'!$D$6:$D$4598,0))</f>
        <v>0</v>
      </c>
      <c r="AQ52" s="34">
        <f t="array" ref="AQ52">INDEX('Mapping Summary'!$I$6:$I$4598,MATCH('Peptide Map'!AQ51,'Mapping Summary'!$D$6:$D$4598,0))</f>
        <v>0</v>
      </c>
      <c r="AR52" s="34">
        <f t="array" ref="AR52">INDEX('Mapping Summary'!$I$6:$I$4598,MATCH('Peptide Map'!AR51,'Mapping Summary'!$D$6:$D$4598,0))</f>
        <v>0</v>
      </c>
      <c r="AS52" s="34">
        <f t="array" ref="AS52">INDEX('Mapping Summary'!$I$6:$I$4598,MATCH('Peptide Map'!AS51,'Mapping Summary'!$D$6:$D$4598,0))</f>
        <v>0</v>
      </c>
      <c r="AT52" s="34">
        <f t="array" ref="AT52">INDEX('Mapping Summary'!$I$6:$I$4598,MATCH('Peptide Map'!AT51,'Mapping Summary'!$D$6:$D$4598,0))</f>
        <v>0</v>
      </c>
      <c r="AU52" s="34">
        <f t="array" ref="AU52">INDEX('Mapping Summary'!$I$6:$I$4598,MATCH('Peptide Map'!AU51,'Mapping Summary'!$D$6:$D$4598,0))</f>
        <v>0</v>
      </c>
      <c r="AV52" s="34">
        <f t="array" ref="AV52">INDEX('Mapping Summary'!$I$6:$I$4598,MATCH('Peptide Map'!AV51,'Mapping Summary'!$D$6:$D$4598,0))</f>
        <v>5.5</v>
      </c>
      <c r="AW52" s="34">
        <f t="array" ref="AW52">INDEX('Mapping Summary'!$I$6:$I$4598,MATCH('Peptide Map'!AW51,'Mapping Summary'!$D$6:$D$4598,0))</f>
        <v>0</v>
      </c>
      <c r="AX52" s="34">
        <f t="array" ref="AX52">INDEX('Mapping Summary'!$I$6:$I$4598,MATCH('Peptide Map'!AX51,'Mapping Summary'!$D$6:$D$4598,0))</f>
        <v>0</v>
      </c>
      <c r="AY52" s="34">
        <f t="array" ref="AY52">INDEX('Mapping Summary'!$I$6:$I$4598,MATCH('Peptide Map'!AY51,'Mapping Summary'!$D$6:$D$4598,0))</f>
        <v>0</v>
      </c>
      <c r="AZ52" s="34">
        <f t="array" ref="AZ52">INDEX('Mapping Summary'!$I$6:$I$4598,MATCH('Peptide Map'!AZ51,'Mapping Summary'!$D$6:$D$4598,0))</f>
        <v>0</v>
      </c>
      <c r="BA52" s="34">
        <f t="array" ref="BA52">INDEX('Mapping Summary'!$I$6:$I$4598,MATCH('Peptide Map'!BA51,'Mapping Summary'!$D$6:$D$4598,0))</f>
        <v>0</v>
      </c>
      <c r="BB52" s="34">
        <f t="array" ref="BB52">INDEX('Mapping Summary'!$I$6:$I$4598,MATCH('Peptide Map'!BB51,'Mapping Summary'!$D$6:$D$4598,0))</f>
        <v>0</v>
      </c>
      <c r="BC52" s="34">
        <f t="array" ref="BC52">INDEX('Mapping Summary'!$I$6:$I$4598,MATCH('Peptide Map'!BC51,'Mapping Summary'!$D$6:$D$4598,0))</f>
        <v>0</v>
      </c>
      <c r="BD52" s="34">
        <f t="array" ref="BD52">INDEX('Mapping Summary'!$I$6:$I$4598,MATCH('Peptide Map'!BD51,'Mapping Summary'!$D$6:$D$4598,0))</f>
        <v>0</v>
      </c>
      <c r="BE52" s="34">
        <f t="array" ref="BE52">INDEX('Mapping Summary'!$I$6:$I$4598,MATCH('Peptide Map'!BE51,'Mapping Summary'!$D$6:$D$4598,0))</f>
        <v>0</v>
      </c>
      <c r="BF52" s="34">
        <f t="array" ref="BF52">INDEX('Mapping Summary'!$I$6:$I$4598,MATCH('Peptide Map'!BF51,'Mapping Summary'!$D$6:$D$4598,0))</f>
        <v>0</v>
      </c>
      <c r="BG52" s="34">
        <f t="array" ref="BG52">INDEX('Mapping Summary'!$I$6:$I$4598,MATCH('Peptide Map'!BG51,'Mapping Summary'!$D$6:$D$4598,0))</f>
        <v>0</v>
      </c>
      <c r="BH52" s="34">
        <f t="array" ref="BH52">INDEX('Mapping Summary'!$I$6:$I$4598,MATCH('Peptide Map'!BH51,'Mapping Summary'!$D$6:$D$4598,0))</f>
        <v>0</v>
      </c>
      <c r="BI52" s="34">
        <f t="array" ref="BI52">INDEX('Mapping Summary'!$I$6:$I$4598,MATCH('Peptide Map'!BI51,'Mapping Summary'!$D$6:$D$4598,0))</f>
        <v>0</v>
      </c>
      <c r="BJ52" s="34">
        <f t="array" ref="BJ52">INDEX('Mapping Summary'!$I$6:$I$4598,MATCH('Peptide Map'!BJ51,'Mapping Summary'!$D$6:$D$4598,0))</f>
        <v>0</v>
      </c>
      <c r="BK52" s="34">
        <f t="array" ref="BK52">INDEX('Mapping Summary'!$I$6:$I$4598,MATCH('Peptide Map'!BK51,'Mapping Summary'!$D$6:$D$4598,0))</f>
        <v>0</v>
      </c>
      <c r="BL52" s="34">
        <f t="array" ref="BL52">INDEX('Mapping Summary'!$I$6:$I$4598,MATCH('Peptide Map'!BL51,'Mapping Summary'!$D$6:$D$4598,0))</f>
        <v>0</v>
      </c>
      <c r="BM52" s="34">
        <f t="array" ref="BM52">INDEX('Mapping Summary'!$I$6:$I$4598,MATCH('Peptide Map'!BM51,'Mapping Summary'!$D$6:$D$4598,0))</f>
        <v>0</v>
      </c>
      <c r="BN52" s="34">
        <f t="array" ref="BN52">INDEX('Mapping Summary'!$I$6:$I$4598,MATCH('Peptide Map'!BN51,'Mapping Summary'!$D$6:$D$4598,0))</f>
        <v>0</v>
      </c>
      <c r="BO52" s="34">
        <f t="array" ref="BO52">INDEX('Mapping Summary'!$I$6:$I$4598,MATCH('Peptide Map'!BO51,'Mapping Summary'!$D$6:$D$4598,0))</f>
        <v>0</v>
      </c>
      <c r="BP52" s="34">
        <f t="array" ref="BP52">INDEX('Mapping Summary'!$I$6:$I$4598,MATCH('Peptide Map'!BP51,'Mapping Summary'!$D$6:$D$4598,0))</f>
        <v>0</v>
      </c>
      <c r="BQ52" s="9" t="s">
        <v>13</v>
      </c>
    </row>
    <row r="53" spans="1:69" ht="15" customHeight="1" x14ac:dyDescent="0.25">
      <c r="A53" s="10">
        <v>40</v>
      </c>
      <c r="B53" s="7" t="s">
        <v>15</v>
      </c>
      <c r="C53" s="34">
        <f t="array" ref="C53">INDEX('Mapping Summary'!$I$6:$I$4598,MATCH('Peptide Map'!C52,'Mapping Summary'!$D$6:$D$4598,0))</f>
        <v>0</v>
      </c>
      <c r="D53" s="34">
        <f t="array" ref="D53">INDEX('Mapping Summary'!$I$6:$I$4598,MATCH('Peptide Map'!D52,'Mapping Summary'!$D$6:$D$4598,0))</f>
        <v>0</v>
      </c>
      <c r="E53" s="34">
        <f t="array" ref="E53">INDEX('Mapping Summary'!$I$6:$I$4598,MATCH('Peptide Map'!E52,'Mapping Summary'!$D$6:$D$4598,0))</f>
        <v>0</v>
      </c>
      <c r="F53" s="34">
        <f t="array" ref="F53">INDEX('Mapping Summary'!$I$6:$I$4598,MATCH('Peptide Map'!F52,'Mapping Summary'!$D$6:$D$4598,0))</f>
        <v>0</v>
      </c>
      <c r="G53" s="34">
        <f t="array" ref="G53">INDEX('Mapping Summary'!$I$6:$I$4598,MATCH('Peptide Map'!G52,'Mapping Summary'!$D$6:$D$4598,0))</f>
        <v>0</v>
      </c>
      <c r="H53" s="34">
        <f t="array" ref="H53">INDEX('Mapping Summary'!$I$6:$I$4598,MATCH('Peptide Map'!H52,'Mapping Summary'!$D$6:$D$4598,0))</f>
        <v>0</v>
      </c>
      <c r="I53" s="34">
        <f t="array" ref="I53">INDEX('Mapping Summary'!$I$6:$I$4598,MATCH('Peptide Map'!I52,'Mapping Summary'!$D$6:$D$4598,0))</f>
        <v>0</v>
      </c>
      <c r="J53" s="34">
        <f t="array" ref="J53">INDEX('Mapping Summary'!$I$6:$I$4598,MATCH('Peptide Map'!J52,'Mapping Summary'!$D$6:$D$4598,0))</f>
        <v>0</v>
      </c>
      <c r="K53" s="34">
        <f t="array" ref="K53">INDEX('Mapping Summary'!$I$6:$I$4598,MATCH('Peptide Map'!K52,'Mapping Summary'!$D$6:$D$4598,0))</f>
        <v>0</v>
      </c>
      <c r="L53" s="34">
        <f t="array" ref="L53">INDEX('Mapping Summary'!$I$6:$I$4598,MATCH('Peptide Map'!L52,'Mapping Summary'!$D$6:$D$4598,0))</f>
        <v>0</v>
      </c>
      <c r="M53" s="34">
        <f t="array" ref="M53">INDEX('Mapping Summary'!$I$6:$I$4598,MATCH('Peptide Map'!M52,'Mapping Summary'!$D$6:$D$4598,0))</f>
        <v>0</v>
      </c>
      <c r="N53" s="34">
        <f t="array" ref="N53">INDEX('Mapping Summary'!$I$6:$I$4598,MATCH('Peptide Map'!N52,'Mapping Summary'!$D$6:$D$4598,0))</f>
        <v>0</v>
      </c>
      <c r="O53" s="34">
        <f t="array" ref="O53">INDEX('Mapping Summary'!$I$6:$I$4598,MATCH('Peptide Map'!O52,'Mapping Summary'!$D$6:$D$4598,0))</f>
        <v>0</v>
      </c>
      <c r="P53" s="34">
        <f t="array" ref="P53">INDEX('Mapping Summary'!$I$6:$I$4598,MATCH('Peptide Map'!P52,'Mapping Summary'!$D$6:$D$4598,0))</f>
        <v>0</v>
      </c>
      <c r="Q53" s="34">
        <f t="array" ref="Q53">INDEX('Mapping Summary'!$I$6:$I$4598,MATCH('Peptide Map'!Q52,'Mapping Summary'!$D$6:$D$4598,0))</f>
        <v>0</v>
      </c>
      <c r="R53" s="34">
        <f t="array" ref="R53">INDEX('Mapping Summary'!$I$6:$I$4598,MATCH('Peptide Map'!R52,'Mapping Summary'!$D$6:$D$4598,0))</f>
        <v>0</v>
      </c>
      <c r="S53" s="34">
        <f t="array" ref="S53">INDEX('Mapping Summary'!$I$6:$I$4598,MATCH('Peptide Map'!S52,'Mapping Summary'!$D$6:$D$4598,0))</f>
        <v>0</v>
      </c>
      <c r="T53" s="34">
        <f t="array" ref="T53">INDEX('Mapping Summary'!$I$6:$I$4598,MATCH('Peptide Map'!T52,'Mapping Summary'!$D$6:$D$4598,0))</f>
        <v>0</v>
      </c>
      <c r="U53" s="34">
        <f t="array" ref="U53">INDEX('Mapping Summary'!$I$6:$I$4598,MATCH('Peptide Map'!U52,'Mapping Summary'!$D$6:$D$4598,0))</f>
        <v>0</v>
      </c>
      <c r="V53" s="34">
        <f t="array" ref="V53">INDEX('Mapping Summary'!$I$6:$I$4598,MATCH('Peptide Map'!V52,'Mapping Summary'!$D$6:$D$4598,0))</f>
        <v>0</v>
      </c>
      <c r="W53" s="34">
        <f t="array" ref="W53">INDEX('Mapping Summary'!$I$6:$I$4598,MATCH('Peptide Map'!W52,'Mapping Summary'!$D$6:$D$4598,0))</f>
        <v>0</v>
      </c>
      <c r="X53" s="34">
        <f t="array" ref="X53">INDEX('Mapping Summary'!$I$6:$I$4598,MATCH('Peptide Map'!X52,'Mapping Summary'!$D$6:$D$4598,0))</f>
        <v>0</v>
      </c>
      <c r="Y53" s="34">
        <f t="array" ref="Y53">INDEX('Mapping Summary'!$I$6:$I$4598,MATCH('Peptide Map'!Y52,'Mapping Summary'!$D$6:$D$4598,0))</f>
        <v>111</v>
      </c>
      <c r="Z53" s="34">
        <f t="array" ref="Z53">INDEX('Mapping Summary'!$I$6:$I$4598,MATCH('Peptide Map'!Z52,'Mapping Summary'!$D$6:$D$4598,0))</f>
        <v>0</v>
      </c>
      <c r="AA53" s="34">
        <f t="array" ref="AA53">INDEX('Mapping Summary'!$I$6:$I$4598,MATCH('Peptide Map'!AA52,'Mapping Summary'!$D$6:$D$4598,0))</f>
        <v>0</v>
      </c>
      <c r="AB53" s="34">
        <f t="array" ref="AB53">INDEX('Mapping Summary'!$I$6:$I$4598,MATCH('Peptide Map'!AB52,'Mapping Summary'!$D$6:$D$4598,0))</f>
        <v>0</v>
      </c>
      <c r="AC53" s="34">
        <f t="array" ref="AC53">INDEX('Mapping Summary'!$I$6:$I$4598,MATCH('Peptide Map'!AC52,'Mapping Summary'!$D$6:$D$4598,0))</f>
        <v>2.75</v>
      </c>
      <c r="AD53" s="34">
        <f t="array" ref="AD53">INDEX('Mapping Summary'!$I$6:$I$4598,MATCH('Peptide Map'!AD52,'Mapping Summary'!$D$6:$D$4598,0))</f>
        <v>0</v>
      </c>
      <c r="AE53" s="34">
        <f t="array" ref="AE53">INDEX('Mapping Summary'!$I$6:$I$4598,MATCH('Peptide Map'!AE52,'Mapping Summary'!$D$6:$D$4598,0))</f>
        <v>0</v>
      </c>
      <c r="AF53" s="34">
        <f t="array" ref="AF53">INDEX('Mapping Summary'!$I$6:$I$4598,MATCH('Peptide Map'!AF52,'Mapping Summary'!$D$6:$D$4598,0))</f>
        <v>0</v>
      </c>
      <c r="AG53" s="34">
        <f t="array" ref="AG53">INDEX('Mapping Summary'!$I$6:$I$4598,MATCH('Peptide Map'!AG52,'Mapping Summary'!$D$6:$D$4598,0))</f>
        <v>0</v>
      </c>
      <c r="AH53" s="34">
        <f t="array" ref="AH53">INDEX('Mapping Summary'!$I$6:$I$4598,MATCH('Peptide Map'!AH52,'Mapping Summary'!$D$6:$D$4598,0))</f>
        <v>0</v>
      </c>
      <c r="AI53" s="34">
        <f t="array" ref="AI53">INDEX('Mapping Summary'!$I$6:$I$4598,MATCH('Peptide Map'!AI52,'Mapping Summary'!$D$6:$D$4598,0))</f>
        <v>0</v>
      </c>
      <c r="AJ53" s="34">
        <f t="array" ref="AJ53">INDEX('Mapping Summary'!$I$6:$I$4598,MATCH('Peptide Map'!AJ52,'Mapping Summary'!$D$6:$D$4598,0))</f>
        <v>0</v>
      </c>
      <c r="AK53" s="34">
        <f t="array" ref="AK53">INDEX('Mapping Summary'!$I$6:$I$4598,MATCH('Peptide Map'!AK52,'Mapping Summary'!$D$6:$D$4598,0))</f>
        <v>118</v>
      </c>
      <c r="AL53" s="34">
        <f t="array" ref="AL53">INDEX('Mapping Summary'!$I$6:$I$4598,MATCH('Peptide Map'!AL52,'Mapping Summary'!$D$6:$D$4598,0))</f>
        <v>0</v>
      </c>
      <c r="AM53" s="34">
        <f t="array" ref="AM53">INDEX('Mapping Summary'!$I$6:$I$4598,MATCH('Peptide Map'!AM52,'Mapping Summary'!$D$6:$D$4598,0))</f>
        <v>0</v>
      </c>
      <c r="AN53" s="34">
        <f t="array" ref="AN53">INDEX('Mapping Summary'!$I$6:$I$4598,MATCH('Peptide Map'!AN52,'Mapping Summary'!$D$6:$D$4598,0))</f>
        <v>0</v>
      </c>
      <c r="AO53" s="34">
        <f t="array" ref="AO53">INDEX('Mapping Summary'!$I$6:$I$4598,MATCH('Peptide Map'!AO52,'Mapping Summary'!$D$6:$D$4598,0))</f>
        <v>0</v>
      </c>
      <c r="AP53" s="34">
        <f t="array" ref="AP53">INDEX('Mapping Summary'!$I$6:$I$4598,MATCH('Peptide Map'!AP52,'Mapping Summary'!$D$6:$D$4598,0))</f>
        <v>0</v>
      </c>
      <c r="AQ53" s="34">
        <f t="array" ref="AQ53">INDEX('Mapping Summary'!$I$6:$I$4598,MATCH('Peptide Map'!AQ52,'Mapping Summary'!$D$6:$D$4598,0))</f>
        <v>0</v>
      </c>
      <c r="AR53" s="34">
        <f t="array" ref="AR53">INDEX('Mapping Summary'!$I$6:$I$4598,MATCH('Peptide Map'!AR52,'Mapping Summary'!$D$6:$D$4598,0))</f>
        <v>0</v>
      </c>
      <c r="AS53" s="34">
        <f t="array" ref="AS53">INDEX('Mapping Summary'!$I$6:$I$4598,MATCH('Peptide Map'!AS52,'Mapping Summary'!$D$6:$D$4598,0))</f>
        <v>0</v>
      </c>
      <c r="AT53" s="34">
        <f t="array" ref="AT53">INDEX('Mapping Summary'!$I$6:$I$4598,MATCH('Peptide Map'!AT52,'Mapping Summary'!$D$6:$D$4598,0))</f>
        <v>0</v>
      </c>
      <c r="AU53" s="34">
        <f t="array" ref="AU53">INDEX('Mapping Summary'!$I$6:$I$4598,MATCH('Peptide Map'!AU52,'Mapping Summary'!$D$6:$D$4598,0))</f>
        <v>0</v>
      </c>
      <c r="AV53" s="34">
        <f t="array" ref="AV53">INDEX('Mapping Summary'!$I$6:$I$4598,MATCH('Peptide Map'!AV52,'Mapping Summary'!$D$6:$D$4598,0))</f>
        <v>5.5</v>
      </c>
      <c r="AW53" s="34">
        <f t="array" ref="AW53">INDEX('Mapping Summary'!$I$6:$I$4598,MATCH('Peptide Map'!AW52,'Mapping Summary'!$D$6:$D$4598,0))</f>
        <v>0</v>
      </c>
      <c r="AX53" s="34">
        <f t="array" ref="AX53">INDEX('Mapping Summary'!$I$6:$I$4598,MATCH('Peptide Map'!AX52,'Mapping Summary'!$D$6:$D$4598,0))</f>
        <v>0</v>
      </c>
      <c r="AY53" s="34">
        <f t="array" ref="AY53">INDEX('Mapping Summary'!$I$6:$I$4598,MATCH('Peptide Map'!AY52,'Mapping Summary'!$D$6:$D$4598,0))</f>
        <v>0</v>
      </c>
      <c r="AZ53" s="34">
        <f t="array" ref="AZ53">INDEX('Mapping Summary'!$I$6:$I$4598,MATCH('Peptide Map'!AZ52,'Mapping Summary'!$D$6:$D$4598,0))</f>
        <v>0</v>
      </c>
      <c r="BA53" s="34">
        <f t="array" ref="BA53">INDEX('Mapping Summary'!$I$6:$I$4598,MATCH('Peptide Map'!BA52,'Mapping Summary'!$D$6:$D$4598,0))</f>
        <v>0</v>
      </c>
      <c r="BB53" s="34">
        <f t="array" ref="BB53">INDEX('Mapping Summary'!$I$6:$I$4598,MATCH('Peptide Map'!BB52,'Mapping Summary'!$D$6:$D$4598,0))</f>
        <v>0</v>
      </c>
      <c r="BC53" s="34">
        <f t="array" ref="BC53">INDEX('Mapping Summary'!$I$6:$I$4598,MATCH('Peptide Map'!BC52,'Mapping Summary'!$D$6:$D$4598,0))</f>
        <v>0</v>
      </c>
      <c r="BD53" s="34">
        <f t="array" ref="BD53">INDEX('Mapping Summary'!$I$6:$I$4598,MATCH('Peptide Map'!BD52,'Mapping Summary'!$D$6:$D$4598,0))</f>
        <v>0</v>
      </c>
      <c r="BE53" s="34">
        <f t="array" ref="BE53">INDEX('Mapping Summary'!$I$6:$I$4598,MATCH('Peptide Map'!BE52,'Mapping Summary'!$D$6:$D$4598,0))</f>
        <v>0</v>
      </c>
      <c r="BF53" s="34">
        <f t="array" ref="BF53">INDEX('Mapping Summary'!$I$6:$I$4598,MATCH('Peptide Map'!BF52,'Mapping Summary'!$D$6:$D$4598,0))</f>
        <v>0</v>
      </c>
      <c r="BG53" s="34">
        <f t="array" ref="BG53">INDEX('Mapping Summary'!$I$6:$I$4598,MATCH('Peptide Map'!BG52,'Mapping Summary'!$D$6:$D$4598,0))</f>
        <v>0</v>
      </c>
      <c r="BH53" s="34">
        <f t="array" ref="BH53">INDEX('Mapping Summary'!$I$6:$I$4598,MATCH('Peptide Map'!BH52,'Mapping Summary'!$D$6:$D$4598,0))</f>
        <v>0</v>
      </c>
      <c r="BI53" s="34">
        <f t="array" ref="BI53">INDEX('Mapping Summary'!$I$6:$I$4598,MATCH('Peptide Map'!BI52,'Mapping Summary'!$D$6:$D$4598,0))</f>
        <v>0</v>
      </c>
      <c r="BJ53" s="34">
        <f t="array" ref="BJ53">INDEX('Mapping Summary'!$I$6:$I$4598,MATCH('Peptide Map'!BJ52,'Mapping Summary'!$D$6:$D$4598,0))</f>
        <v>0</v>
      </c>
      <c r="BK53" s="34">
        <f t="array" ref="BK53">INDEX('Mapping Summary'!$I$6:$I$4598,MATCH('Peptide Map'!BK52,'Mapping Summary'!$D$6:$D$4598,0))</f>
        <v>0</v>
      </c>
      <c r="BL53" s="34">
        <f t="array" ref="BL53">INDEX('Mapping Summary'!$I$6:$I$4598,MATCH('Peptide Map'!BL52,'Mapping Summary'!$D$6:$D$4598,0))</f>
        <v>0</v>
      </c>
      <c r="BM53" s="34">
        <f t="array" ref="BM53">INDEX('Mapping Summary'!$I$6:$I$4598,MATCH('Peptide Map'!BM52,'Mapping Summary'!$D$6:$D$4598,0))</f>
        <v>0</v>
      </c>
      <c r="BN53" s="34">
        <f t="array" ref="BN53">INDEX('Mapping Summary'!$I$6:$I$4598,MATCH('Peptide Map'!BN52,'Mapping Summary'!$D$6:$D$4598,0))</f>
        <v>0</v>
      </c>
      <c r="BO53" s="34">
        <f t="array" ref="BO53">INDEX('Mapping Summary'!$I$6:$I$4598,MATCH('Peptide Map'!BO52,'Mapping Summary'!$D$6:$D$4598,0))</f>
        <v>0</v>
      </c>
      <c r="BP53" s="34">
        <f t="array" ref="BP53">INDEX('Mapping Summary'!$I$6:$I$4598,MATCH('Peptide Map'!BP52,'Mapping Summary'!$D$6:$D$4598,0))</f>
        <v>0</v>
      </c>
      <c r="BQ53" s="7" t="s">
        <v>15</v>
      </c>
    </row>
    <row r="54" spans="1:69" ht="15" customHeight="1" x14ac:dyDescent="0.25">
      <c r="A54" s="10">
        <v>41</v>
      </c>
      <c r="B54" s="9" t="s">
        <v>13</v>
      </c>
      <c r="C54" s="34">
        <f t="array" ref="C54">INDEX('Mapping Summary'!$I$6:$I$4598,MATCH('Peptide Map'!C53,'Mapping Summary'!$D$6:$D$4598,0))</f>
        <v>0</v>
      </c>
      <c r="D54" s="34">
        <f t="array" ref="D54">INDEX('Mapping Summary'!$I$6:$I$4598,MATCH('Peptide Map'!D53,'Mapping Summary'!$D$6:$D$4598,0))</f>
        <v>0</v>
      </c>
      <c r="E54" s="34">
        <f t="array" ref="E54">INDEX('Mapping Summary'!$I$6:$I$4598,MATCH('Peptide Map'!E53,'Mapping Summary'!$D$6:$D$4598,0))</f>
        <v>0</v>
      </c>
      <c r="F54" s="34">
        <f t="array" ref="F54">INDEX('Mapping Summary'!$I$6:$I$4598,MATCH('Peptide Map'!F53,'Mapping Summary'!$D$6:$D$4598,0))</f>
        <v>0</v>
      </c>
      <c r="G54" s="34">
        <f t="array" ref="G54">INDEX('Mapping Summary'!$I$6:$I$4598,MATCH('Peptide Map'!G53,'Mapping Summary'!$D$6:$D$4598,0))</f>
        <v>0</v>
      </c>
      <c r="H54" s="34">
        <f t="array" ref="H54">INDEX('Mapping Summary'!$I$6:$I$4598,MATCH('Peptide Map'!H53,'Mapping Summary'!$D$6:$D$4598,0))</f>
        <v>0</v>
      </c>
      <c r="I54" s="34">
        <f t="array" ref="I54">INDEX('Mapping Summary'!$I$6:$I$4598,MATCH('Peptide Map'!I53,'Mapping Summary'!$D$6:$D$4598,0))</f>
        <v>0</v>
      </c>
      <c r="J54" s="34">
        <f t="array" ref="J54">INDEX('Mapping Summary'!$I$6:$I$4598,MATCH('Peptide Map'!J53,'Mapping Summary'!$D$6:$D$4598,0))</f>
        <v>0</v>
      </c>
      <c r="K54" s="34">
        <f t="array" ref="K54">INDEX('Mapping Summary'!$I$6:$I$4598,MATCH('Peptide Map'!K53,'Mapping Summary'!$D$6:$D$4598,0))</f>
        <v>0</v>
      </c>
      <c r="L54" s="34">
        <f t="array" ref="L54">INDEX('Mapping Summary'!$I$6:$I$4598,MATCH('Peptide Map'!L53,'Mapping Summary'!$D$6:$D$4598,0))</f>
        <v>0</v>
      </c>
      <c r="M54" s="34">
        <f t="array" ref="M54">INDEX('Mapping Summary'!$I$6:$I$4598,MATCH('Peptide Map'!M53,'Mapping Summary'!$D$6:$D$4598,0))</f>
        <v>0</v>
      </c>
      <c r="N54" s="34">
        <f t="array" ref="N54">INDEX('Mapping Summary'!$I$6:$I$4598,MATCH('Peptide Map'!N53,'Mapping Summary'!$D$6:$D$4598,0))</f>
        <v>0</v>
      </c>
      <c r="O54" s="34">
        <f t="array" ref="O54">INDEX('Mapping Summary'!$I$6:$I$4598,MATCH('Peptide Map'!O53,'Mapping Summary'!$D$6:$D$4598,0))</f>
        <v>1.5</v>
      </c>
      <c r="P54" s="34">
        <f t="array" ref="P54">INDEX('Mapping Summary'!$I$6:$I$4598,MATCH('Peptide Map'!P53,'Mapping Summary'!$D$6:$D$4598,0))</f>
        <v>0</v>
      </c>
      <c r="Q54" s="34">
        <f t="array" ref="Q54">INDEX('Mapping Summary'!$I$6:$I$4598,MATCH('Peptide Map'!Q53,'Mapping Summary'!$D$6:$D$4598,0))</f>
        <v>0</v>
      </c>
      <c r="R54" s="34">
        <f t="array" ref="R54">INDEX('Mapping Summary'!$I$6:$I$4598,MATCH('Peptide Map'!R53,'Mapping Summary'!$D$6:$D$4598,0))</f>
        <v>0</v>
      </c>
      <c r="S54" s="34">
        <f t="array" ref="S54">INDEX('Mapping Summary'!$I$6:$I$4598,MATCH('Peptide Map'!S53,'Mapping Summary'!$D$6:$D$4598,0))</f>
        <v>0</v>
      </c>
      <c r="T54" s="34">
        <f t="array" ref="T54">INDEX('Mapping Summary'!$I$6:$I$4598,MATCH('Peptide Map'!T53,'Mapping Summary'!$D$6:$D$4598,0))</f>
        <v>0</v>
      </c>
      <c r="U54" s="34">
        <f t="array" ref="U54">INDEX('Mapping Summary'!$I$6:$I$4598,MATCH('Peptide Map'!U53,'Mapping Summary'!$D$6:$D$4598,0))</f>
        <v>0</v>
      </c>
      <c r="V54" s="34">
        <f t="array" ref="V54">INDEX('Mapping Summary'!$I$6:$I$4598,MATCH('Peptide Map'!V53,'Mapping Summary'!$D$6:$D$4598,0))</f>
        <v>0</v>
      </c>
      <c r="W54" s="34">
        <f t="array" ref="W54">INDEX('Mapping Summary'!$I$6:$I$4598,MATCH('Peptide Map'!W53,'Mapping Summary'!$D$6:$D$4598,0))</f>
        <v>0</v>
      </c>
      <c r="X54" s="34">
        <f t="array" ref="X54">INDEX('Mapping Summary'!$I$6:$I$4598,MATCH('Peptide Map'!X53,'Mapping Summary'!$D$6:$D$4598,0))</f>
        <v>0</v>
      </c>
      <c r="Y54" s="34">
        <f t="array" ref="Y54">INDEX('Mapping Summary'!$I$6:$I$4598,MATCH('Peptide Map'!Y53,'Mapping Summary'!$D$6:$D$4598,0))</f>
        <v>0</v>
      </c>
      <c r="Z54" s="34">
        <f t="array" ref="Z54">INDEX('Mapping Summary'!$I$6:$I$4598,MATCH('Peptide Map'!Z53,'Mapping Summary'!$D$6:$D$4598,0))</f>
        <v>0</v>
      </c>
      <c r="AA54" s="34">
        <f t="array" ref="AA54">INDEX('Mapping Summary'!$I$6:$I$4598,MATCH('Peptide Map'!AA53,'Mapping Summary'!$D$6:$D$4598,0))</f>
        <v>0</v>
      </c>
      <c r="AB54" s="34">
        <f t="array" ref="AB54">INDEX('Mapping Summary'!$I$6:$I$4598,MATCH('Peptide Map'!AB53,'Mapping Summary'!$D$6:$D$4598,0))</f>
        <v>0</v>
      </c>
      <c r="AC54" s="34">
        <f t="array" ref="AC54">INDEX('Mapping Summary'!$I$6:$I$4598,MATCH('Peptide Map'!AC53,'Mapping Summary'!$D$6:$D$4598,0))</f>
        <v>0</v>
      </c>
      <c r="AD54" s="34">
        <f t="array" ref="AD54">INDEX('Mapping Summary'!$I$6:$I$4598,MATCH('Peptide Map'!AD53,'Mapping Summary'!$D$6:$D$4598,0))</f>
        <v>0</v>
      </c>
      <c r="AE54" s="34">
        <f t="array" ref="AE54">INDEX('Mapping Summary'!$I$6:$I$4598,MATCH('Peptide Map'!AE53,'Mapping Summary'!$D$6:$D$4598,0))</f>
        <v>0</v>
      </c>
      <c r="AF54" s="34">
        <f t="array" ref="AF54">INDEX('Mapping Summary'!$I$6:$I$4598,MATCH('Peptide Map'!AF53,'Mapping Summary'!$D$6:$D$4598,0))</f>
        <v>0</v>
      </c>
      <c r="AG54" s="34">
        <f t="array" ref="AG54">INDEX('Mapping Summary'!$I$6:$I$4598,MATCH('Peptide Map'!AG53,'Mapping Summary'!$D$6:$D$4598,0))</f>
        <v>3.5</v>
      </c>
      <c r="AH54" s="34">
        <f t="array" ref="AH54">INDEX('Mapping Summary'!$I$6:$I$4598,MATCH('Peptide Map'!AH53,'Mapping Summary'!$D$6:$D$4598,0))</f>
        <v>0</v>
      </c>
      <c r="AI54" s="34">
        <f t="array" ref="AI54">INDEX('Mapping Summary'!$I$6:$I$4598,MATCH('Peptide Map'!AI53,'Mapping Summary'!$D$6:$D$4598,0))</f>
        <v>0</v>
      </c>
      <c r="AJ54" s="34">
        <f t="array" ref="AJ54">INDEX('Mapping Summary'!$I$6:$I$4598,MATCH('Peptide Map'!AJ53,'Mapping Summary'!$D$6:$D$4598,0))</f>
        <v>0</v>
      </c>
      <c r="AK54" s="34">
        <f t="array" ref="AK54">INDEX('Mapping Summary'!$I$6:$I$4598,MATCH('Peptide Map'!AK53,'Mapping Summary'!$D$6:$D$4598,0))</f>
        <v>0</v>
      </c>
      <c r="AL54" s="34">
        <f t="array" ref="AL54">INDEX('Mapping Summary'!$I$6:$I$4598,MATCH('Peptide Map'!AL53,'Mapping Summary'!$D$6:$D$4598,0))</f>
        <v>0</v>
      </c>
      <c r="AM54" s="34">
        <f t="array" ref="AM54">INDEX('Mapping Summary'!$I$6:$I$4598,MATCH('Peptide Map'!AM53,'Mapping Summary'!$D$6:$D$4598,0))</f>
        <v>0</v>
      </c>
      <c r="AN54" s="34">
        <f t="array" ref="AN54">INDEX('Mapping Summary'!$I$6:$I$4598,MATCH('Peptide Map'!AN53,'Mapping Summary'!$D$6:$D$4598,0))</f>
        <v>0</v>
      </c>
      <c r="AO54" s="34">
        <f t="array" ref="AO54">INDEX('Mapping Summary'!$I$6:$I$4598,MATCH('Peptide Map'!AO53,'Mapping Summary'!$D$6:$D$4598,0))</f>
        <v>0</v>
      </c>
      <c r="AP54" s="34">
        <f t="array" ref="AP54">INDEX('Mapping Summary'!$I$6:$I$4598,MATCH('Peptide Map'!AP53,'Mapping Summary'!$D$6:$D$4598,0))</f>
        <v>0</v>
      </c>
      <c r="AQ54" s="34">
        <f t="array" ref="AQ54">INDEX('Mapping Summary'!$I$6:$I$4598,MATCH('Peptide Map'!AQ53,'Mapping Summary'!$D$6:$D$4598,0))</f>
        <v>0</v>
      </c>
      <c r="AR54" s="34">
        <f t="array" ref="AR54">INDEX('Mapping Summary'!$I$6:$I$4598,MATCH('Peptide Map'!AR53,'Mapping Summary'!$D$6:$D$4598,0))</f>
        <v>0</v>
      </c>
      <c r="AS54" s="34">
        <f t="array" ref="AS54">INDEX('Mapping Summary'!$I$6:$I$4598,MATCH('Peptide Map'!AS53,'Mapping Summary'!$D$6:$D$4598,0))</f>
        <v>0</v>
      </c>
      <c r="AT54" s="34">
        <f t="array" ref="AT54">INDEX('Mapping Summary'!$I$6:$I$4598,MATCH('Peptide Map'!AT53,'Mapping Summary'!$D$6:$D$4598,0))</f>
        <v>0</v>
      </c>
      <c r="AU54" s="34">
        <f t="array" ref="AU54">INDEX('Mapping Summary'!$I$6:$I$4598,MATCH('Peptide Map'!AU53,'Mapping Summary'!$D$6:$D$4598,0))</f>
        <v>0</v>
      </c>
      <c r="AV54" s="34">
        <f t="array" ref="AV54">INDEX('Mapping Summary'!$I$6:$I$4598,MATCH('Peptide Map'!AV53,'Mapping Summary'!$D$6:$D$4598,0))</f>
        <v>0</v>
      </c>
      <c r="AW54" s="34">
        <f t="array" ref="AW54">INDEX('Mapping Summary'!$I$6:$I$4598,MATCH('Peptide Map'!AW53,'Mapping Summary'!$D$6:$D$4598,0))</f>
        <v>0</v>
      </c>
      <c r="AX54" s="34">
        <f t="array" ref="AX54">INDEX('Mapping Summary'!$I$6:$I$4598,MATCH('Peptide Map'!AX53,'Mapping Summary'!$D$6:$D$4598,0))</f>
        <v>0</v>
      </c>
      <c r="AY54" s="34">
        <f t="array" ref="AY54">INDEX('Mapping Summary'!$I$6:$I$4598,MATCH('Peptide Map'!AY53,'Mapping Summary'!$D$6:$D$4598,0))</f>
        <v>1.5</v>
      </c>
      <c r="AZ54" s="34">
        <f t="array" ref="AZ54">INDEX('Mapping Summary'!$I$6:$I$4598,MATCH('Peptide Map'!AZ53,'Mapping Summary'!$D$6:$D$4598,0))</f>
        <v>0</v>
      </c>
      <c r="BA54" s="34">
        <f t="array" ref="BA54">INDEX('Mapping Summary'!$I$6:$I$4598,MATCH('Peptide Map'!BA53,'Mapping Summary'!$D$6:$D$4598,0))</f>
        <v>0</v>
      </c>
      <c r="BB54" s="34">
        <f t="array" ref="BB54">INDEX('Mapping Summary'!$I$6:$I$4598,MATCH('Peptide Map'!BB53,'Mapping Summary'!$D$6:$D$4598,0))</f>
        <v>0</v>
      </c>
      <c r="BC54" s="34">
        <f t="array" ref="BC54">INDEX('Mapping Summary'!$I$6:$I$4598,MATCH('Peptide Map'!BC53,'Mapping Summary'!$D$6:$D$4598,0))</f>
        <v>0</v>
      </c>
      <c r="BD54" s="34">
        <f t="array" ref="BD54">INDEX('Mapping Summary'!$I$6:$I$4598,MATCH('Peptide Map'!BD53,'Mapping Summary'!$D$6:$D$4598,0))</f>
        <v>0</v>
      </c>
      <c r="BE54" s="34">
        <f t="array" ref="BE54">INDEX('Mapping Summary'!$I$6:$I$4598,MATCH('Peptide Map'!BE53,'Mapping Summary'!$D$6:$D$4598,0))</f>
        <v>0</v>
      </c>
      <c r="BF54" s="34">
        <f t="array" ref="BF54">INDEX('Mapping Summary'!$I$6:$I$4598,MATCH('Peptide Map'!BF53,'Mapping Summary'!$D$6:$D$4598,0))</f>
        <v>0</v>
      </c>
      <c r="BG54" s="34">
        <f t="array" ref="BG54">INDEX('Mapping Summary'!$I$6:$I$4598,MATCH('Peptide Map'!BG53,'Mapping Summary'!$D$6:$D$4598,0))</f>
        <v>0</v>
      </c>
      <c r="BH54" s="34">
        <f t="array" ref="BH54">INDEX('Mapping Summary'!$I$6:$I$4598,MATCH('Peptide Map'!BH53,'Mapping Summary'!$D$6:$D$4598,0))</f>
        <v>0</v>
      </c>
      <c r="BI54" s="34">
        <f t="array" ref="BI54">INDEX('Mapping Summary'!$I$6:$I$4598,MATCH('Peptide Map'!BI53,'Mapping Summary'!$D$6:$D$4598,0))</f>
        <v>0</v>
      </c>
      <c r="BJ54" s="34">
        <f t="array" ref="BJ54">INDEX('Mapping Summary'!$I$6:$I$4598,MATCH('Peptide Map'!BJ53,'Mapping Summary'!$D$6:$D$4598,0))</f>
        <v>0</v>
      </c>
      <c r="BK54" s="34">
        <f t="array" ref="BK54">INDEX('Mapping Summary'!$I$6:$I$4598,MATCH('Peptide Map'!BK53,'Mapping Summary'!$D$6:$D$4598,0))</f>
        <v>0</v>
      </c>
      <c r="BL54" s="34">
        <f t="array" ref="BL54">INDEX('Mapping Summary'!$I$6:$I$4598,MATCH('Peptide Map'!BL53,'Mapping Summary'!$D$6:$D$4598,0))</f>
        <v>0</v>
      </c>
      <c r="BM54" s="34">
        <f t="array" ref="BM54">INDEX('Mapping Summary'!$I$6:$I$4598,MATCH('Peptide Map'!BM53,'Mapping Summary'!$D$6:$D$4598,0))</f>
        <v>0</v>
      </c>
      <c r="BN54" s="34">
        <f t="array" ref="BN54">INDEX('Mapping Summary'!$I$6:$I$4598,MATCH('Peptide Map'!BN53,'Mapping Summary'!$D$6:$D$4598,0))</f>
        <v>0</v>
      </c>
      <c r="BO54" s="34">
        <f t="array" ref="BO54">INDEX('Mapping Summary'!$I$6:$I$4598,MATCH('Peptide Map'!BO53,'Mapping Summary'!$D$6:$D$4598,0))</f>
        <v>0</v>
      </c>
      <c r="BP54" s="34">
        <f t="array" ref="BP54">INDEX('Mapping Summary'!$I$6:$I$4598,MATCH('Peptide Map'!BP53,'Mapping Summary'!$D$6:$D$4598,0))</f>
        <v>0</v>
      </c>
      <c r="BQ54" s="9" t="s">
        <v>13</v>
      </c>
    </row>
    <row r="55" spans="1:69" ht="15" customHeight="1" x14ac:dyDescent="0.25">
      <c r="A55" s="10">
        <v>42</v>
      </c>
      <c r="B55" s="7" t="s">
        <v>15</v>
      </c>
      <c r="C55" s="34">
        <f t="array" ref="C55">INDEX('Mapping Summary'!$I$6:$I$4598,MATCH('Peptide Map'!C54,'Mapping Summary'!$D$6:$D$4598,0))</f>
        <v>0</v>
      </c>
      <c r="D55" s="34">
        <f t="array" ref="D55">INDEX('Mapping Summary'!$I$6:$I$4598,MATCH('Peptide Map'!D54,'Mapping Summary'!$D$6:$D$4598,0))</f>
        <v>0</v>
      </c>
      <c r="E55" s="34">
        <f t="array" ref="E55">INDEX('Mapping Summary'!$I$6:$I$4598,MATCH('Peptide Map'!E54,'Mapping Summary'!$D$6:$D$4598,0))</f>
        <v>0</v>
      </c>
      <c r="F55" s="34">
        <f t="array" ref="F55">INDEX('Mapping Summary'!$I$6:$I$4598,MATCH('Peptide Map'!F54,'Mapping Summary'!$D$6:$D$4598,0))</f>
        <v>0</v>
      </c>
      <c r="G55" s="34">
        <f t="array" ref="G55">INDEX('Mapping Summary'!$I$6:$I$4598,MATCH('Peptide Map'!G54,'Mapping Summary'!$D$6:$D$4598,0))</f>
        <v>0</v>
      </c>
      <c r="H55" s="34">
        <f t="array" ref="H55">INDEX('Mapping Summary'!$I$6:$I$4598,MATCH('Peptide Map'!H54,'Mapping Summary'!$D$6:$D$4598,0))</f>
        <v>0</v>
      </c>
      <c r="I55" s="34">
        <f t="array" ref="I55">INDEX('Mapping Summary'!$I$6:$I$4598,MATCH('Peptide Map'!I54,'Mapping Summary'!$D$6:$D$4598,0))</f>
        <v>0</v>
      </c>
      <c r="J55" s="34">
        <f t="array" ref="J55">INDEX('Mapping Summary'!$I$6:$I$4598,MATCH('Peptide Map'!J54,'Mapping Summary'!$D$6:$D$4598,0))</f>
        <v>0</v>
      </c>
      <c r="K55" s="34">
        <f t="array" ref="K55">INDEX('Mapping Summary'!$I$6:$I$4598,MATCH('Peptide Map'!K54,'Mapping Summary'!$D$6:$D$4598,0))</f>
        <v>0</v>
      </c>
      <c r="L55" s="34">
        <f t="array" ref="L55">INDEX('Mapping Summary'!$I$6:$I$4598,MATCH('Peptide Map'!L54,'Mapping Summary'!$D$6:$D$4598,0))</f>
        <v>0</v>
      </c>
      <c r="M55" s="34">
        <f t="array" ref="M55">INDEX('Mapping Summary'!$I$6:$I$4598,MATCH('Peptide Map'!M54,'Mapping Summary'!$D$6:$D$4598,0))</f>
        <v>0</v>
      </c>
      <c r="N55" s="34">
        <f t="array" ref="N55">INDEX('Mapping Summary'!$I$6:$I$4598,MATCH('Peptide Map'!N54,'Mapping Summary'!$D$6:$D$4598,0))</f>
        <v>0</v>
      </c>
      <c r="O55" s="34">
        <f t="array" ref="O55">INDEX('Mapping Summary'!$I$6:$I$4598,MATCH('Peptide Map'!O54,'Mapping Summary'!$D$6:$D$4598,0))</f>
        <v>1.5</v>
      </c>
      <c r="P55" s="34">
        <f t="array" ref="P55">INDEX('Mapping Summary'!$I$6:$I$4598,MATCH('Peptide Map'!P54,'Mapping Summary'!$D$6:$D$4598,0))</f>
        <v>0</v>
      </c>
      <c r="Q55" s="34">
        <f t="array" ref="Q55">INDEX('Mapping Summary'!$I$6:$I$4598,MATCH('Peptide Map'!Q54,'Mapping Summary'!$D$6:$D$4598,0))</f>
        <v>0</v>
      </c>
      <c r="R55" s="34">
        <f t="array" ref="R55">INDEX('Mapping Summary'!$I$6:$I$4598,MATCH('Peptide Map'!R54,'Mapping Summary'!$D$6:$D$4598,0))</f>
        <v>0</v>
      </c>
      <c r="S55" s="34">
        <f t="array" ref="S55">INDEX('Mapping Summary'!$I$6:$I$4598,MATCH('Peptide Map'!S54,'Mapping Summary'!$D$6:$D$4598,0))</f>
        <v>0</v>
      </c>
      <c r="T55" s="34">
        <f t="array" ref="T55">INDEX('Mapping Summary'!$I$6:$I$4598,MATCH('Peptide Map'!T54,'Mapping Summary'!$D$6:$D$4598,0))</f>
        <v>0</v>
      </c>
      <c r="U55" s="34">
        <f t="array" ref="U55">INDEX('Mapping Summary'!$I$6:$I$4598,MATCH('Peptide Map'!U54,'Mapping Summary'!$D$6:$D$4598,0))</f>
        <v>0</v>
      </c>
      <c r="V55" s="34">
        <f t="array" ref="V55">INDEX('Mapping Summary'!$I$6:$I$4598,MATCH('Peptide Map'!V54,'Mapping Summary'!$D$6:$D$4598,0))</f>
        <v>0</v>
      </c>
      <c r="W55" s="34">
        <f t="array" ref="W55">INDEX('Mapping Summary'!$I$6:$I$4598,MATCH('Peptide Map'!W54,'Mapping Summary'!$D$6:$D$4598,0))</f>
        <v>0</v>
      </c>
      <c r="X55" s="34">
        <f t="array" ref="X55">INDEX('Mapping Summary'!$I$6:$I$4598,MATCH('Peptide Map'!X54,'Mapping Summary'!$D$6:$D$4598,0))</f>
        <v>0</v>
      </c>
      <c r="Y55" s="34">
        <f t="array" ref="Y55">INDEX('Mapping Summary'!$I$6:$I$4598,MATCH('Peptide Map'!Y54,'Mapping Summary'!$D$6:$D$4598,0))</f>
        <v>0</v>
      </c>
      <c r="Z55" s="34">
        <f t="array" ref="Z55">INDEX('Mapping Summary'!$I$6:$I$4598,MATCH('Peptide Map'!Z54,'Mapping Summary'!$D$6:$D$4598,0))</f>
        <v>0</v>
      </c>
      <c r="AA55" s="34">
        <f t="array" ref="AA55">INDEX('Mapping Summary'!$I$6:$I$4598,MATCH('Peptide Map'!AA54,'Mapping Summary'!$D$6:$D$4598,0))</f>
        <v>0</v>
      </c>
      <c r="AB55" s="34">
        <f t="array" ref="AB55">INDEX('Mapping Summary'!$I$6:$I$4598,MATCH('Peptide Map'!AB54,'Mapping Summary'!$D$6:$D$4598,0))</f>
        <v>0</v>
      </c>
      <c r="AC55" s="34">
        <f t="array" ref="AC55">INDEX('Mapping Summary'!$I$6:$I$4598,MATCH('Peptide Map'!AC54,'Mapping Summary'!$D$6:$D$4598,0))</f>
        <v>0</v>
      </c>
      <c r="AD55" s="34">
        <f t="array" ref="AD55">INDEX('Mapping Summary'!$I$6:$I$4598,MATCH('Peptide Map'!AD54,'Mapping Summary'!$D$6:$D$4598,0))</f>
        <v>0</v>
      </c>
      <c r="AE55" s="34">
        <f t="array" ref="AE55">INDEX('Mapping Summary'!$I$6:$I$4598,MATCH('Peptide Map'!AE54,'Mapping Summary'!$D$6:$D$4598,0))</f>
        <v>0</v>
      </c>
      <c r="AF55" s="34">
        <f t="array" ref="AF55">INDEX('Mapping Summary'!$I$6:$I$4598,MATCH('Peptide Map'!AF54,'Mapping Summary'!$D$6:$D$4598,0))</f>
        <v>0</v>
      </c>
      <c r="AG55" s="34">
        <f t="array" ref="AG55">INDEX('Mapping Summary'!$I$6:$I$4598,MATCH('Peptide Map'!AG54,'Mapping Summary'!$D$6:$D$4598,0))</f>
        <v>3.5</v>
      </c>
      <c r="AH55" s="34">
        <f t="array" ref="AH55">INDEX('Mapping Summary'!$I$6:$I$4598,MATCH('Peptide Map'!AH54,'Mapping Summary'!$D$6:$D$4598,0))</f>
        <v>0</v>
      </c>
      <c r="AI55" s="34">
        <f t="array" ref="AI55">INDEX('Mapping Summary'!$I$6:$I$4598,MATCH('Peptide Map'!AI54,'Mapping Summary'!$D$6:$D$4598,0))</f>
        <v>0</v>
      </c>
      <c r="AJ55" s="34">
        <f t="array" ref="AJ55">INDEX('Mapping Summary'!$I$6:$I$4598,MATCH('Peptide Map'!AJ54,'Mapping Summary'!$D$6:$D$4598,0))</f>
        <v>0</v>
      </c>
      <c r="AK55" s="34">
        <f t="array" ref="AK55">INDEX('Mapping Summary'!$I$6:$I$4598,MATCH('Peptide Map'!AK54,'Mapping Summary'!$D$6:$D$4598,0))</f>
        <v>0</v>
      </c>
      <c r="AL55" s="34">
        <f t="array" ref="AL55">INDEX('Mapping Summary'!$I$6:$I$4598,MATCH('Peptide Map'!AL54,'Mapping Summary'!$D$6:$D$4598,0))</f>
        <v>0</v>
      </c>
      <c r="AM55" s="34">
        <f t="array" ref="AM55">INDEX('Mapping Summary'!$I$6:$I$4598,MATCH('Peptide Map'!AM54,'Mapping Summary'!$D$6:$D$4598,0))</f>
        <v>0</v>
      </c>
      <c r="AN55" s="34">
        <f t="array" ref="AN55">INDEX('Mapping Summary'!$I$6:$I$4598,MATCH('Peptide Map'!AN54,'Mapping Summary'!$D$6:$D$4598,0))</f>
        <v>0</v>
      </c>
      <c r="AO55" s="34">
        <f t="array" ref="AO55">INDEX('Mapping Summary'!$I$6:$I$4598,MATCH('Peptide Map'!AO54,'Mapping Summary'!$D$6:$D$4598,0))</f>
        <v>0</v>
      </c>
      <c r="AP55" s="34">
        <f t="array" ref="AP55">INDEX('Mapping Summary'!$I$6:$I$4598,MATCH('Peptide Map'!AP54,'Mapping Summary'!$D$6:$D$4598,0))</f>
        <v>0</v>
      </c>
      <c r="AQ55" s="34">
        <f t="array" ref="AQ55">INDEX('Mapping Summary'!$I$6:$I$4598,MATCH('Peptide Map'!AQ54,'Mapping Summary'!$D$6:$D$4598,0))</f>
        <v>0</v>
      </c>
      <c r="AR55" s="34">
        <f t="array" ref="AR55">INDEX('Mapping Summary'!$I$6:$I$4598,MATCH('Peptide Map'!AR54,'Mapping Summary'!$D$6:$D$4598,0))</f>
        <v>0</v>
      </c>
      <c r="AS55" s="34">
        <f t="array" ref="AS55">INDEX('Mapping Summary'!$I$6:$I$4598,MATCH('Peptide Map'!AS54,'Mapping Summary'!$D$6:$D$4598,0))</f>
        <v>0</v>
      </c>
      <c r="AT55" s="34">
        <f t="array" ref="AT55">INDEX('Mapping Summary'!$I$6:$I$4598,MATCH('Peptide Map'!AT54,'Mapping Summary'!$D$6:$D$4598,0))</f>
        <v>0</v>
      </c>
      <c r="AU55" s="34">
        <f t="array" ref="AU55">INDEX('Mapping Summary'!$I$6:$I$4598,MATCH('Peptide Map'!AU54,'Mapping Summary'!$D$6:$D$4598,0))</f>
        <v>0</v>
      </c>
      <c r="AV55" s="34">
        <f t="array" ref="AV55">INDEX('Mapping Summary'!$I$6:$I$4598,MATCH('Peptide Map'!AV54,'Mapping Summary'!$D$6:$D$4598,0))</f>
        <v>0</v>
      </c>
      <c r="AW55" s="34">
        <f t="array" ref="AW55">INDEX('Mapping Summary'!$I$6:$I$4598,MATCH('Peptide Map'!AW54,'Mapping Summary'!$D$6:$D$4598,0))</f>
        <v>0</v>
      </c>
      <c r="AX55" s="34">
        <f t="array" ref="AX55">INDEX('Mapping Summary'!$I$6:$I$4598,MATCH('Peptide Map'!AX54,'Mapping Summary'!$D$6:$D$4598,0))</f>
        <v>0</v>
      </c>
      <c r="AY55" s="34">
        <f t="array" ref="AY55">INDEX('Mapping Summary'!$I$6:$I$4598,MATCH('Peptide Map'!AY54,'Mapping Summary'!$D$6:$D$4598,0))</f>
        <v>1.5</v>
      </c>
      <c r="AZ55" s="34">
        <f t="array" ref="AZ55">INDEX('Mapping Summary'!$I$6:$I$4598,MATCH('Peptide Map'!AZ54,'Mapping Summary'!$D$6:$D$4598,0))</f>
        <v>0</v>
      </c>
      <c r="BA55" s="34">
        <f t="array" ref="BA55">INDEX('Mapping Summary'!$I$6:$I$4598,MATCH('Peptide Map'!BA54,'Mapping Summary'!$D$6:$D$4598,0))</f>
        <v>0</v>
      </c>
      <c r="BB55" s="34">
        <f t="array" ref="BB55">INDEX('Mapping Summary'!$I$6:$I$4598,MATCH('Peptide Map'!BB54,'Mapping Summary'!$D$6:$D$4598,0))</f>
        <v>0</v>
      </c>
      <c r="BC55" s="34">
        <f t="array" ref="BC55">INDEX('Mapping Summary'!$I$6:$I$4598,MATCH('Peptide Map'!BC54,'Mapping Summary'!$D$6:$D$4598,0))</f>
        <v>0</v>
      </c>
      <c r="BD55" s="34">
        <f t="array" ref="BD55">INDEX('Mapping Summary'!$I$6:$I$4598,MATCH('Peptide Map'!BD54,'Mapping Summary'!$D$6:$D$4598,0))</f>
        <v>0</v>
      </c>
      <c r="BE55" s="34">
        <f t="array" ref="BE55">INDEX('Mapping Summary'!$I$6:$I$4598,MATCH('Peptide Map'!BE54,'Mapping Summary'!$D$6:$D$4598,0))</f>
        <v>0</v>
      </c>
      <c r="BF55" s="34">
        <f t="array" ref="BF55">INDEX('Mapping Summary'!$I$6:$I$4598,MATCH('Peptide Map'!BF54,'Mapping Summary'!$D$6:$D$4598,0))</f>
        <v>0</v>
      </c>
      <c r="BG55" s="34">
        <f t="array" ref="BG55">INDEX('Mapping Summary'!$I$6:$I$4598,MATCH('Peptide Map'!BG54,'Mapping Summary'!$D$6:$D$4598,0))</f>
        <v>0</v>
      </c>
      <c r="BH55" s="34">
        <f t="array" ref="BH55">INDEX('Mapping Summary'!$I$6:$I$4598,MATCH('Peptide Map'!BH54,'Mapping Summary'!$D$6:$D$4598,0))</f>
        <v>0</v>
      </c>
      <c r="BI55" s="34">
        <f t="array" ref="BI55">INDEX('Mapping Summary'!$I$6:$I$4598,MATCH('Peptide Map'!BI54,'Mapping Summary'!$D$6:$D$4598,0))</f>
        <v>0</v>
      </c>
      <c r="BJ55" s="34">
        <f t="array" ref="BJ55">INDEX('Mapping Summary'!$I$6:$I$4598,MATCH('Peptide Map'!BJ54,'Mapping Summary'!$D$6:$D$4598,0))</f>
        <v>0</v>
      </c>
      <c r="BK55" s="34">
        <f t="array" ref="BK55">INDEX('Mapping Summary'!$I$6:$I$4598,MATCH('Peptide Map'!BK54,'Mapping Summary'!$D$6:$D$4598,0))</f>
        <v>0</v>
      </c>
      <c r="BL55" s="34">
        <f t="array" ref="BL55">INDEX('Mapping Summary'!$I$6:$I$4598,MATCH('Peptide Map'!BL54,'Mapping Summary'!$D$6:$D$4598,0))</f>
        <v>0</v>
      </c>
      <c r="BM55" s="34">
        <f t="array" ref="BM55">INDEX('Mapping Summary'!$I$6:$I$4598,MATCH('Peptide Map'!BM54,'Mapping Summary'!$D$6:$D$4598,0))</f>
        <v>0</v>
      </c>
      <c r="BN55" s="34">
        <f t="array" ref="BN55">INDEX('Mapping Summary'!$I$6:$I$4598,MATCH('Peptide Map'!BN54,'Mapping Summary'!$D$6:$D$4598,0))</f>
        <v>0</v>
      </c>
      <c r="BO55" s="34">
        <f t="array" ref="BO55">INDEX('Mapping Summary'!$I$6:$I$4598,MATCH('Peptide Map'!BO54,'Mapping Summary'!$D$6:$D$4598,0))</f>
        <v>0</v>
      </c>
      <c r="BP55" s="34">
        <f t="array" ref="BP55">INDEX('Mapping Summary'!$I$6:$I$4598,MATCH('Peptide Map'!BP54,'Mapping Summary'!$D$6:$D$4598,0))</f>
        <v>0</v>
      </c>
      <c r="BQ55" s="7" t="s">
        <v>15</v>
      </c>
    </row>
    <row r="56" spans="1:69" ht="15" customHeight="1" x14ac:dyDescent="0.25">
      <c r="A56" s="10">
        <v>43</v>
      </c>
      <c r="B56" s="9" t="s">
        <v>13</v>
      </c>
      <c r="C56" s="34">
        <f t="array" ref="C56">INDEX('Mapping Summary'!$I$6:$I$4598,MATCH('Peptide Map'!C55,'Mapping Summary'!$D$6:$D$4598,0))</f>
        <v>0</v>
      </c>
      <c r="D56" s="34">
        <f t="array" ref="D56">INDEX('Mapping Summary'!$I$6:$I$4598,MATCH('Peptide Map'!D55,'Mapping Summary'!$D$6:$D$4598,0))</f>
        <v>0</v>
      </c>
      <c r="E56" s="34">
        <f t="array" ref="E56">INDEX('Mapping Summary'!$I$6:$I$4598,MATCH('Peptide Map'!E55,'Mapping Summary'!$D$6:$D$4598,0))</f>
        <v>0</v>
      </c>
      <c r="F56" s="34">
        <f t="array" ref="F56">INDEX('Mapping Summary'!$I$6:$I$4598,MATCH('Peptide Map'!F55,'Mapping Summary'!$D$6:$D$4598,0))</f>
        <v>0</v>
      </c>
      <c r="G56" s="34">
        <f t="array" ref="G56">INDEX('Mapping Summary'!$I$6:$I$4598,MATCH('Peptide Map'!G55,'Mapping Summary'!$D$6:$D$4598,0))</f>
        <v>0</v>
      </c>
      <c r="H56" s="34">
        <f t="array" ref="H56">INDEX('Mapping Summary'!$I$6:$I$4598,MATCH('Peptide Map'!H55,'Mapping Summary'!$D$6:$D$4598,0))</f>
        <v>0</v>
      </c>
      <c r="I56" s="34">
        <f t="array" ref="I56">INDEX('Mapping Summary'!$I$6:$I$4598,MATCH('Peptide Map'!I55,'Mapping Summary'!$D$6:$D$4598,0))</f>
        <v>0</v>
      </c>
      <c r="J56" s="34">
        <f t="array" ref="J56">INDEX('Mapping Summary'!$I$6:$I$4598,MATCH('Peptide Map'!J55,'Mapping Summary'!$D$6:$D$4598,0))</f>
        <v>0</v>
      </c>
      <c r="K56" s="34">
        <f t="array" ref="K56">INDEX('Mapping Summary'!$I$6:$I$4598,MATCH('Peptide Map'!K55,'Mapping Summary'!$D$6:$D$4598,0))</f>
        <v>0</v>
      </c>
      <c r="L56" s="34">
        <f t="array" ref="L56">INDEX('Mapping Summary'!$I$6:$I$4598,MATCH('Peptide Map'!L55,'Mapping Summary'!$D$6:$D$4598,0))</f>
        <v>0</v>
      </c>
      <c r="M56" s="34">
        <f t="array" ref="M56">INDEX('Mapping Summary'!$I$6:$I$4598,MATCH('Peptide Map'!M55,'Mapping Summary'!$D$6:$D$4598,0))</f>
        <v>0</v>
      </c>
      <c r="N56" s="34">
        <f t="array" ref="N56">INDEX('Mapping Summary'!$I$6:$I$4598,MATCH('Peptide Map'!N55,'Mapping Summary'!$D$6:$D$4598,0))</f>
        <v>0</v>
      </c>
      <c r="O56" s="34">
        <f t="array" ref="O56">INDEX('Mapping Summary'!$I$6:$I$4598,MATCH('Peptide Map'!O55,'Mapping Summary'!$D$6:$D$4598,0))</f>
        <v>0</v>
      </c>
      <c r="P56" s="34">
        <f t="array" ref="P56">INDEX('Mapping Summary'!$I$6:$I$4598,MATCH('Peptide Map'!P55,'Mapping Summary'!$D$6:$D$4598,0))</f>
        <v>0</v>
      </c>
      <c r="Q56" s="34">
        <f t="array" ref="Q56">INDEX('Mapping Summary'!$I$6:$I$4598,MATCH('Peptide Map'!Q55,'Mapping Summary'!$D$6:$D$4598,0))</f>
        <v>0</v>
      </c>
      <c r="R56" s="34">
        <f t="array" ref="R56">INDEX('Mapping Summary'!$I$6:$I$4598,MATCH('Peptide Map'!R55,'Mapping Summary'!$D$6:$D$4598,0))</f>
        <v>0</v>
      </c>
      <c r="S56" s="34">
        <f t="array" ref="S56">INDEX('Mapping Summary'!$I$6:$I$4598,MATCH('Peptide Map'!S55,'Mapping Summary'!$D$6:$D$4598,0))</f>
        <v>0</v>
      </c>
      <c r="T56" s="34">
        <f t="array" ref="T56">INDEX('Mapping Summary'!$I$6:$I$4598,MATCH('Peptide Map'!T55,'Mapping Summary'!$D$6:$D$4598,0))</f>
        <v>0</v>
      </c>
      <c r="U56" s="34">
        <f t="array" ref="U56">INDEX('Mapping Summary'!$I$6:$I$4598,MATCH('Peptide Map'!U55,'Mapping Summary'!$D$6:$D$4598,0))</f>
        <v>0</v>
      </c>
      <c r="V56" s="34">
        <f t="array" ref="V56">INDEX('Mapping Summary'!$I$6:$I$4598,MATCH('Peptide Map'!V55,'Mapping Summary'!$D$6:$D$4598,0))</f>
        <v>3.5</v>
      </c>
      <c r="W56" s="34">
        <f t="array" ref="W56">INDEX('Mapping Summary'!$I$6:$I$4598,MATCH('Peptide Map'!W55,'Mapping Summary'!$D$6:$D$4598,0))</f>
        <v>0</v>
      </c>
      <c r="X56" s="34">
        <f t="array" ref="X56">INDEX('Mapping Summary'!$I$6:$I$4598,MATCH('Peptide Map'!X55,'Mapping Summary'!$D$6:$D$4598,0))</f>
        <v>0</v>
      </c>
      <c r="Y56" s="34">
        <f t="array" ref="Y56">INDEX('Mapping Summary'!$I$6:$I$4598,MATCH('Peptide Map'!Y55,'Mapping Summary'!$D$6:$D$4598,0))</f>
        <v>0</v>
      </c>
      <c r="Z56" s="34">
        <f t="array" ref="Z56">INDEX('Mapping Summary'!$I$6:$I$4598,MATCH('Peptide Map'!Z55,'Mapping Summary'!$D$6:$D$4598,0))</f>
        <v>0</v>
      </c>
      <c r="AA56" s="34">
        <f t="array" ref="AA56">INDEX('Mapping Summary'!$I$6:$I$4598,MATCH('Peptide Map'!AA55,'Mapping Summary'!$D$6:$D$4598,0))</f>
        <v>0</v>
      </c>
      <c r="AB56" s="34">
        <f t="array" ref="AB56">INDEX('Mapping Summary'!$I$6:$I$4598,MATCH('Peptide Map'!AB55,'Mapping Summary'!$D$6:$D$4598,0))</f>
        <v>0</v>
      </c>
      <c r="AC56" s="34">
        <f t="array" ref="AC56">INDEX('Mapping Summary'!$I$6:$I$4598,MATCH('Peptide Map'!AC55,'Mapping Summary'!$D$6:$D$4598,0))</f>
        <v>0</v>
      </c>
      <c r="AD56" s="34">
        <f t="array" ref="AD56">INDEX('Mapping Summary'!$I$6:$I$4598,MATCH('Peptide Map'!AD55,'Mapping Summary'!$D$6:$D$4598,0))</f>
        <v>0</v>
      </c>
      <c r="AE56" s="34">
        <f t="array" ref="AE56">INDEX('Mapping Summary'!$I$6:$I$4598,MATCH('Peptide Map'!AE55,'Mapping Summary'!$D$6:$D$4598,0))</f>
        <v>0</v>
      </c>
      <c r="AF56" s="34">
        <f t="array" ref="AF56">INDEX('Mapping Summary'!$I$6:$I$4598,MATCH('Peptide Map'!AF55,'Mapping Summary'!$D$6:$D$4598,0))</f>
        <v>0</v>
      </c>
      <c r="AG56" s="34">
        <f t="array" ref="AG56">INDEX('Mapping Summary'!$I$6:$I$4598,MATCH('Peptide Map'!AG55,'Mapping Summary'!$D$6:$D$4598,0))</f>
        <v>0</v>
      </c>
      <c r="AH56" s="34">
        <f t="array" ref="AH56">INDEX('Mapping Summary'!$I$6:$I$4598,MATCH('Peptide Map'!AH55,'Mapping Summary'!$D$6:$D$4598,0))</f>
        <v>0</v>
      </c>
      <c r="AI56" s="34">
        <f t="array" ref="AI56">INDEX('Mapping Summary'!$I$6:$I$4598,MATCH('Peptide Map'!AI55,'Mapping Summary'!$D$6:$D$4598,0))</f>
        <v>0</v>
      </c>
      <c r="AJ56" s="34">
        <f t="array" ref="AJ56">INDEX('Mapping Summary'!$I$6:$I$4598,MATCH('Peptide Map'!AJ55,'Mapping Summary'!$D$6:$D$4598,0))</f>
        <v>0</v>
      </c>
      <c r="AK56" s="34">
        <f t="array" ref="AK56">INDEX('Mapping Summary'!$I$6:$I$4598,MATCH('Peptide Map'!AK55,'Mapping Summary'!$D$6:$D$4598,0))</f>
        <v>0</v>
      </c>
      <c r="AL56" s="34">
        <f t="array" ref="AL56">INDEX('Mapping Summary'!$I$6:$I$4598,MATCH('Peptide Map'!AL55,'Mapping Summary'!$D$6:$D$4598,0))</f>
        <v>0</v>
      </c>
      <c r="AM56" s="34">
        <f t="array" ref="AM56">INDEX('Mapping Summary'!$I$6:$I$4598,MATCH('Peptide Map'!AM55,'Mapping Summary'!$D$6:$D$4598,0))</f>
        <v>0</v>
      </c>
      <c r="AN56" s="34">
        <f t="array" ref="AN56">INDEX('Mapping Summary'!$I$6:$I$4598,MATCH('Peptide Map'!AN55,'Mapping Summary'!$D$6:$D$4598,0))</f>
        <v>0</v>
      </c>
      <c r="AO56" s="34">
        <f t="array" ref="AO56">INDEX('Mapping Summary'!$I$6:$I$4598,MATCH('Peptide Map'!AO55,'Mapping Summary'!$D$6:$D$4598,0))</f>
        <v>0</v>
      </c>
      <c r="AP56" s="34">
        <f t="array" ref="AP56">INDEX('Mapping Summary'!$I$6:$I$4598,MATCH('Peptide Map'!AP55,'Mapping Summary'!$D$6:$D$4598,0))</f>
        <v>0</v>
      </c>
      <c r="AQ56" s="34">
        <f t="array" ref="AQ56">INDEX('Mapping Summary'!$I$6:$I$4598,MATCH('Peptide Map'!AQ55,'Mapping Summary'!$D$6:$D$4598,0))</f>
        <v>0</v>
      </c>
      <c r="AR56" s="34">
        <f t="array" ref="AR56">INDEX('Mapping Summary'!$I$6:$I$4598,MATCH('Peptide Map'!AR55,'Mapping Summary'!$D$6:$D$4598,0))</f>
        <v>0</v>
      </c>
      <c r="AS56" s="34">
        <f t="array" ref="AS56">INDEX('Mapping Summary'!$I$6:$I$4598,MATCH('Peptide Map'!AS55,'Mapping Summary'!$D$6:$D$4598,0))</f>
        <v>0</v>
      </c>
      <c r="AT56" s="34">
        <f t="array" ref="AT56">INDEX('Mapping Summary'!$I$6:$I$4598,MATCH('Peptide Map'!AT55,'Mapping Summary'!$D$6:$D$4598,0))</f>
        <v>0</v>
      </c>
      <c r="AU56" s="34">
        <f t="array" ref="AU56">INDEX('Mapping Summary'!$I$6:$I$4598,MATCH('Peptide Map'!AU55,'Mapping Summary'!$D$6:$D$4598,0))</f>
        <v>0</v>
      </c>
      <c r="AV56" s="34">
        <f t="array" ref="AV56">INDEX('Mapping Summary'!$I$6:$I$4598,MATCH('Peptide Map'!AV55,'Mapping Summary'!$D$6:$D$4598,0))</f>
        <v>0</v>
      </c>
      <c r="AW56" s="34">
        <f t="array" ref="AW56">INDEX('Mapping Summary'!$I$6:$I$4598,MATCH('Peptide Map'!AW55,'Mapping Summary'!$D$6:$D$4598,0))</f>
        <v>0</v>
      </c>
      <c r="AX56" s="34">
        <f t="array" ref="AX56">INDEX('Mapping Summary'!$I$6:$I$4598,MATCH('Peptide Map'!AX55,'Mapping Summary'!$D$6:$D$4598,0))</f>
        <v>0</v>
      </c>
      <c r="AY56" s="34">
        <f t="array" ref="AY56">INDEX('Mapping Summary'!$I$6:$I$4598,MATCH('Peptide Map'!AY55,'Mapping Summary'!$D$6:$D$4598,0))</f>
        <v>0</v>
      </c>
      <c r="AZ56" s="34">
        <f t="array" ref="AZ56">INDEX('Mapping Summary'!$I$6:$I$4598,MATCH('Peptide Map'!AZ55,'Mapping Summary'!$D$6:$D$4598,0))</f>
        <v>0</v>
      </c>
      <c r="BA56" s="34">
        <f t="array" ref="BA56">INDEX('Mapping Summary'!$I$6:$I$4598,MATCH('Peptide Map'!BA55,'Mapping Summary'!$D$6:$D$4598,0))</f>
        <v>0</v>
      </c>
      <c r="BB56" s="34">
        <f t="array" ref="BB56">INDEX('Mapping Summary'!$I$6:$I$4598,MATCH('Peptide Map'!BB55,'Mapping Summary'!$D$6:$D$4598,0))</f>
        <v>0</v>
      </c>
      <c r="BC56" s="34">
        <f t="array" ref="BC56">INDEX('Mapping Summary'!$I$6:$I$4598,MATCH('Peptide Map'!BC55,'Mapping Summary'!$D$6:$D$4598,0))</f>
        <v>0</v>
      </c>
      <c r="BD56" s="34">
        <f t="array" ref="BD56">INDEX('Mapping Summary'!$I$6:$I$4598,MATCH('Peptide Map'!BD55,'Mapping Summary'!$D$6:$D$4598,0))</f>
        <v>0</v>
      </c>
      <c r="BE56" s="34">
        <f t="array" ref="BE56">INDEX('Mapping Summary'!$I$6:$I$4598,MATCH('Peptide Map'!BE55,'Mapping Summary'!$D$6:$D$4598,0))</f>
        <v>0</v>
      </c>
      <c r="BF56" s="34">
        <f t="array" ref="BF56">INDEX('Mapping Summary'!$I$6:$I$4598,MATCH('Peptide Map'!BF55,'Mapping Summary'!$D$6:$D$4598,0))</f>
        <v>0</v>
      </c>
      <c r="BG56" s="34">
        <f t="array" ref="BG56">INDEX('Mapping Summary'!$I$6:$I$4598,MATCH('Peptide Map'!BG55,'Mapping Summary'!$D$6:$D$4598,0))</f>
        <v>0</v>
      </c>
      <c r="BH56" s="34">
        <f t="array" ref="BH56">INDEX('Mapping Summary'!$I$6:$I$4598,MATCH('Peptide Map'!BH55,'Mapping Summary'!$D$6:$D$4598,0))</f>
        <v>0</v>
      </c>
      <c r="BI56" s="34">
        <f t="array" ref="BI56">INDEX('Mapping Summary'!$I$6:$I$4598,MATCH('Peptide Map'!BI55,'Mapping Summary'!$D$6:$D$4598,0))</f>
        <v>0</v>
      </c>
      <c r="BJ56" s="34">
        <f t="array" ref="BJ56">INDEX('Mapping Summary'!$I$6:$I$4598,MATCH('Peptide Map'!BJ55,'Mapping Summary'!$D$6:$D$4598,0))</f>
        <v>0</v>
      </c>
      <c r="BK56" s="34">
        <f t="array" ref="BK56">INDEX('Mapping Summary'!$I$6:$I$4598,MATCH('Peptide Map'!BK55,'Mapping Summary'!$D$6:$D$4598,0))</f>
        <v>5</v>
      </c>
      <c r="BL56" s="34">
        <f t="array" ref="BL56">INDEX('Mapping Summary'!$I$6:$I$4598,MATCH('Peptide Map'!BL55,'Mapping Summary'!$D$6:$D$4598,0))</f>
        <v>0</v>
      </c>
      <c r="BM56" s="34">
        <f t="array" ref="BM56">INDEX('Mapping Summary'!$I$6:$I$4598,MATCH('Peptide Map'!BM55,'Mapping Summary'!$D$6:$D$4598,0))</f>
        <v>0</v>
      </c>
      <c r="BN56" s="34">
        <f t="array" ref="BN56">INDEX('Mapping Summary'!$I$6:$I$4598,MATCH('Peptide Map'!BN55,'Mapping Summary'!$D$6:$D$4598,0))</f>
        <v>0</v>
      </c>
      <c r="BO56" s="34">
        <f t="array" ref="BO56">INDEX('Mapping Summary'!$I$6:$I$4598,MATCH('Peptide Map'!BO55,'Mapping Summary'!$D$6:$D$4598,0))</f>
        <v>0</v>
      </c>
      <c r="BP56" s="34">
        <f t="array" ref="BP56">INDEX('Mapping Summary'!$I$6:$I$4598,MATCH('Peptide Map'!BP55,'Mapping Summary'!$D$6:$D$4598,0))</f>
        <v>0</v>
      </c>
      <c r="BQ56" s="9" t="s">
        <v>13</v>
      </c>
    </row>
    <row r="57" spans="1:69" ht="15" customHeight="1" x14ac:dyDescent="0.25">
      <c r="A57" s="10">
        <v>44</v>
      </c>
      <c r="B57" s="7" t="s">
        <v>15</v>
      </c>
      <c r="C57" s="34">
        <f t="array" ref="C57">INDEX('Mapping Summary'!$I$6:$I$4598,MATCH('Peptide Map'!C56,'Mapping Summary'!$D$6:$D$4598,0))</f>
        <v>0</v>
      </c>
      <c r="D57" s="34">
        <f t="array" ref="D57">INDEX('Mapping Summary'!$I$6:$I$4598,MATCH('Peptide Map'!D56,'Mapping Summary'!$D$6:$D$4598,0))</f>
        <v>0</v>
      </c>
      <c r="E57" s="34">
        <f t="array" ref="E57">INDEX('Mapping Summary'!$I$6:$I$4598,MATCH('Peptide Map'!E56,'Mapping Summary'!$D$6:$D$4598,0))</f>
        <v>0</v>
      </c>
      <c r="F57" s="34">
        <f t="array" ref="F57">INDEX('Mapping Summary'!$I$6:$I$4598,MATCH('Peptide Map'!F56,'Mapping Summary'!$D$6:$D$4598,0))</f>
        <v>0</v>
      </c>
      <c r="G57" s="34">
        <f t="array" ref="G57">INDEX('Mapping Summary'!$I$6:$I$4598,MATCH('Peptide Map'!G56,'Mapping Summary'!$D$6:$D$4598,0))</f>
        <v>0</v>
      </c>
      <c r="H57" s="34">
        <f t="array" ref="H57">INDEX('Mapping Summary'!$I$6:$I$4598,MATCH('Peptide Map'!H56,'Mapping Summary'!$D$6:$D$4598,0))</f>
        <v>0</v>
      </c>
      <c r="I57" s="34">
        <f t="array" ref="I57">INDEX('Mapping Summary'!$I$6:$I$4598,MATCH('Peptide Map'!I56,'Mapping Summary'!$D$6:$D$4598,0))</f>
        <v>0</v>
      </c>
      <c r="J57" s="34">
        <f t="array" ref="J57">INDEX('Mapping Summary'!$I$6:$I$4598,MATCH('Peptide Map'!J56,'Mapping Summary'!$D$6:$D$4598,0))</f>
        <v>0</v>
      </c>
      <c r="K57" s="34">
        <f t="array" ref="K57">INDEX('Mapping Summary'!$I$6:$I$4598,MATCH('Peptide Map'!K56,'Mapping Summary'!$D$6:$D$4598,0))</f>
        <v>0</v>
      </c>
      <c r="L57" s="34">
        <f t="array" ref="L57">INDEX('Mapping Summary'!$I$6:$I$4598,MATCH('Peptide Map'!L56,'Mapping Summary'!$D$6:$D$4598,0))</f>
        <v>0</v>
      </c>
      <c r="M57" s="34">
        <f t="array" ref="M57">INDEX('Mapping Summary'!$I$6:$I$4598,MATCH('Peptide Map'!M56,'Mapping Summary'!$D$6:$D$4598,0))</f>
        <v>0</v>
      </c>
      <c r="N57" s="34">
        <f t="array" ref="N57">INDEX('Mapping Summary'!$I$6:$I$4598,MATCH('Peptide Map'!N56,'Mapping Summary'!$D$6:$D$4598,0))</f>
        <v>0</v>
      </c>
      <c r="O57" s="34">
        <f t="array" ref="O57">INDEX('Mapping Summary'!$I$6:$I$4598,MATCH('Peptide Map'!O56,'Mapping Summary'!$D$6:$D$4598,0))</f>
        <v>0</v>
      </c>
      <c r="P57" s="34">
        <f t="array" ref="P57">INDEX('Mapping Summary'!$I$6:$I$4598,MATCH('Peptide Map'!P56,'Mapping Summary'!$D$6:$D$4598,0))</f>
        <v>0</v>
      </c>
      <c r="Q57" s="34">
        <f t="array" ref="Q57">INDEX('Mapping Summary'!$I$6:$I$4598,MATCH('Peptide Map'!Q56,'Mapping Summary'!$D$6:$D$4598,0))</f>
        <v>0</v>
      </c>
      <c r="R57" s="34">
        <f t="array" ref="R57">INDEX('Mapping Summary'!$I$6:$I$4598,MATCH('Peptide Map'!R56,'Mapping Summary'!$D$6:$D$4598,0))</f>
        <v>0</v>
      </c>
      <c r="S57" s="34">
        <f t="array" ref="S57">INDEX('Mapping Summary'!$I$6:$I$4598,MATCH('Peptide Map'!S56,'Mapping Summary'!$D$6:$D$4598,0))</f>
        <v>0</v>
      </c>
      <c r="T57" s="34">
        <f t="array" ref="T57">INDEX('Mapping Summary'!$I$6:$I$4598,MATCH('Peptide Map'!T56,'Mapping Summary'!$D$6:$D$4598,0))</f>
        <v>0</v>
      </c>
      <c r="U57" s="34">
        <f t="array" ref="U57">INDEX('Mapping Summary'!$I$6:$I$4598,MATCH('Peptide Map'!U56,'Mapping Summary'!$D$6:$D$4598,0))</f>
        <v>0</v>
      </c>
      <c r="V57" s="34">
        <f t="array" ref="V57">INDEX('Mapping Summary'!$I$6:$I$4598,MATCH('Peptide Map'!V56,'Mapping Summary'!$D$6:$D$4598,0))</f>
        <v>3.5</v>
      </c>
      <c r="W57" s="34">
        <f t="array" ref="W57">INDEX('Mapping Summary'!$I$6:$I$4598,MATCH('Peptide Map'!W56,'Mapping Summary'!$D$6:$D$4598,0))</f>
        <v>0</v>
      </c>
      <c r="X57" s="34">
        <f t="array" ref="X57">INDEX('Mapping Summary'!$I$6:$I$4598,MATCH('Peptide Map'!X56,'Mapping Summary'!$D$6:$D$4598,0))</f>
        <v>0</v>
      </c>
      <c r="Y57" s="34">
        <f t="array" ref="Y57">INDEX('Mapping Summary'!$I$6:$I$4598,MATCH('Peptide Map'!Y56,'Mapping Summary'!$D$6:$D$4598,0))</f>
        <v>0</v>
      </c>
      <c r="Z57" s="34">
        <f t="array" ref="Z57">INDEX('Mapping Summary'!$I$6:$I$4598,MATCH('Peptide Map'!Z56,'Mapping Summary'!$D$6:$D$4598,0))</f>
        <v>0</v>
      </c>
      <c r="AA57" s="34">
        <f t="array" ref="AA57">INDEX('Mapping Summary'!$I$6:$I$4598,MATCH('Peptide Map'!AA56,'Mapping Summary'!$D$6:$D$4598,0))</f>
        <v>0</v>
      </c>
      <c r="AB57" s="34">
        <f t="array" ref="AB57">INDEX('Mapping Summary'!$I$6:$I$4598,MATCH('Peptide Map'!AB56,'Mapping Summary'!$D$6:$D$4598,0))</f>
        <v>0</v>
      </c>
      <c r="AC57" s="34">
        <f t="array" ref="AC57">INDEX('Mapping Summary'!$I$6:$I$4598,MATCH('Peptide Map'!AC56,'Mapping Summary'!$D$6:$D$4598,0))</f>
        <v>0</v>
      </c>
      <c r="AD57" s="34">
        <f t="array" ref="AD57">INDEX('Mapping Summary'!$I$6:$I$4598,MATCH('Peptide Map'!AD56,'Mapping Summary'!$D$6:$D$4598,0))</f>
        <v>0</v>
      </c>
      <c r="AE57" s="34">
        <f t="array" ref="AE57">INDEX('Mapping Summary'!$I$6:$I$4598,MATCH('Peptide Map'!AE56,'Mapping Summary'!$D$6:$D$4598,0))</f>
        <v>0</v>
      </c>
      <c r="AF57" s="34">
        <f t="array" ref="AF57">INDEX('Mapping Summary'!$I$6:$I$4598,MATCH('Peptide Map'!AF56,'Mapping Summary'!$D$6:$D$4598,0))</f>
        <v>0</v>
      </c>
      <c r="AG57" s="34">
        <f t="array" ref="AG57">INDEX('Mapping Summary'!$I$6:$I$4598,MATCH('Peptide Map'!AG56,'Mapping Summary'!$D$6:$D$4598,0))</f>
        <v>0</v>
      </c>
      <c r="AH57" s="34">
        <f t="array" ref="AH57">INDEX('Mapping Summary'!$I$6:$I$4598,MATCH('Peptide Map'!AH56,'Mapping Summary'!$D$6:$D$4598,0))</f>
        <v>0</v>
      </c>
      <c r="AI57" s="34">
        <f t="array" ref="AI57">INDEX('Mapping Summary'!$I$6:$I$4598,MATCH('Peptide Map'!AI56,'Mapping Summary'!$D$6:$D$4598,0))</f>
        <v>0</v>
      </c>
      <c r="AJ57" s="34">
        <f t="array" ref="AJ57">INDEX('Mapping Summary'!$I$6:$I$4598,MATCH('Peptide Map'!AJ56,'Mapping Summary'!$D$6:$D$4598,0))</f>
        <v>0</v>
      </c>
      <c r="AK57" s="34">
        <f t="array" ref="AK57">INDEX('Mapping Summary'!$I$6:$I$4598,MATCH('Peptide Map'!AK56,'Mapping Summary'!$D$6:$D$4598,0))</f>
        <v>0</v>
      </c>
      <c r="AL57" s="34">
        <f t="array" ref="AL57">INDEX('Mapping Summary'!$I$6:$I$4598,MATCH('Peptide Map'!AL56,'Mapping Summary'!$D$6:$D$4598,0))</f>
        <v>0</v>
      </c>
      <c r="AM57" s="34">
        <f t="array" ref="AM57">INDEX('Mapping Summary'!$I$6:$I$4598,MATCH('Peptide Map'!AM56,'Mapping Summary'!$D$6:$D$4598,0))</f>
        <v>0</v>
      </c>
      <c r="AN57" s="34">
        <f t="array" ref="AN57">INDEX('Mapping Summary'!$I$6:$I$4598,MATCH('Peptide Map'!AN56,'Mapping Summary'!$D$6:$D$4598,0))</f>
        <v>0</v>
      </c>
      <c r="AO57" s="34">
        <f t="array" ref="AO57">INDEX('Mapping Summary'!$I$6:$I$4598,MATCH('Peptide Map'!AO56,'Mapping Summary'!$D$6:$D$4598,0))</f>
        <v>0</v>
      </c>
      <c r="AP57" s="34">
        <f t="array" ref="AP57">INDEX('Mapping Summary'!$I$6:$I$4598,MATCH('Peptide Map'!AP56,'Mapping Summary'!$D$6:$D$4598,0))</f>
        <v>0</v>
      </c>
      <c r="AQ57" s="34">
        <f t="array" ref="AQ57">INDEX('Mapping Summary'!$I$6:$I$4598,MATCH('Peptide Map'!AQ56,'Mapping Summary'!$D$6:$D$4598,0))</f>
        <v>0</v>
      </c>
      <c r="AR57" s="34">
        <f t="array" ref="AR57">INDEX('Mapping Summary'!$I$6:$I$4598,MATCH('Peptide Map'!AR56,'Mapping Summary'!$D$6:$D$4598,0))</f>
        <v>0</v>
      </c>
      <c r="AS57" s="34">
        <f t="array" ref="AS57">INDEX('Mapping Summary'!$I$6:$I$4598,MATCH('Peptide Map'!AS56,'Mapping Summary'!$D$6:$D$4598,0))</f>
        <v>0</v>
      </c>
      <c r="AT57" s="34">
        <f t="array" ref="AT57">INDEX('Mapping Summary'!$I$6:$I$4598,MATCH('Peptide Map'!AT56,'Mapping Summary'!$D$6:$D$4598,0))</f>
        <v>0</v>
      </c>
      <c r="AU57" s="34">
        <f t="array" ref="AU57">INDEX('Mapping Summary'!$I$6:$I$4598,MATCH('Peptide Map'!AU56,'Mapping Summary'!$D$6:$D$4598,0))</f>
        <v>0</v>
      </c>
      <c r="AV57" s="34">
        <f t="array" ref="AV57">INDEX('Mapping Summary'!$I$6:$I$4598,MATCH('Peptide Map'!AV56,'Mapping Summary'!$D$6:$D$4598,0))</f>
        <v>0</v>
      </c>
      <c r="AW57" s="34">
        <f t="array" ref="AW57">INDEX('Mapping Summary'!$I$6:$I$4598,MATCH('Peptide Map'!AW56,'Mapping Summary'!$D$6:$D$4598,0))</f>
        <v>0</v>
      </c>
      <c r="AX57" s="34">
        <f t="array" ref="AX57">INDEX('Mapping Summary'!$I$6:$I$4598,MATCH('Peptide Map'!AX56,'Mapping Summary'!$D$6:$D$4598,0))</f>
        <v>0</v>
      </c>
      <c r="AY57" s="34">
        <f t="array" ref="AY57">INDEX('Mapping Summary'!$I$6:$I$4598,MATCH('Peptide Map'!AY56,'Mapping Summary'!$D$6:$D$4598,0))</f>
        <v>0</v>
      </c>
      <c r="AZ57" s="34">
        <f t="array" ref="AZ57">INDEX('Mapping Summary'!$I$6:$I$4598,MATCH('Peptide Map'!AZ56,'Mapping Summary'!$D$6:$D$4598,0))</f>
        <v>0</v>
      </c>
      <c r="BA57" s="34">
        <f t="array" ref="BA57">INDEX('Mapping Summary'!$I$6:$I$4598,MATCH('Peptide Map'!BA56,'Mapping Summary'!$D$6:$D$4598,0))</f>
        <v>0</v>
      </c>
      <c r="BB57" s="34">
        <f t="array" ref="BB57">INDEX('Mapping Summary'!$I$6:$I$4598,MATCH('Peptide Map'!BB56,'Mapping Summary'!$D$6:$D$4598,0))</f>
        <v>0</v>
      </c>
      <c r="BC57" s="34">
        <f t="array" ref="BC57">INDEX('Mapping Summary'!$I$6:$I$4598,MATCH('Peptide Map'!BC56,'Mapping Summary'!$D$6:$D$4598,0))</f>
        <v>0</v>
      </c>
      <c r="BD57" s="34">
        <f t="array" ref="BD57">INDEX('Mapping Summary'!$I$6:$I$4598,MATCH('Peptide Map'!BD56,'Mapping Summary'!$D$6:$D$4598,0))</f>
        <v>0</v>
      </c>
      <c r="BE57" s="34">
        <f t="array" ref="BE57">INDEX('Mapping Summary'!$I$6:$I$4598,MATCH('Peptide Map'!BE56,'Mapping Summary'!$D$6:$D$4598,0))</f>
        <v>0</v>
      </c>
      <c r="BF57" s="34">
        <f t="array" ref="BF57">INDEX('Mapping Summary'!$I$6:$I$4598,MATCH('Peptide Map'!BF56,'Mapping Summary'!$D$6:$D$4598,0))</f>
        <v>0</v>
      </c>
      <c r="BG57" s="34">
        <f t="array" ref="BG57">INDEX('Mapping Summary'!$I$6:$I$4598,MATCH('Peptide Map'!BG56,'Mapping Summary'!$D$6:$D$4598,0))</f>
        <v>0</v>
      </c>
      <c r="BH57" s="34">
        <f t="array" ref="BH57">INDEX('Mapping Summary'!$I$6:$I$4598,MATCH('Peptide Map'!BH56,'Mapping Summary'!$D$6:$D$4598,0))</f>
        <v>0</v>
      </c>
      <c r="BI57" s="34">
        <f t="array" ref="BI57">INDEX('Mapping Summary'!$I$6:$I$4598,MATCH('Peptide Map'!BI56,'Mapping Summary'!$D$6:$D$4598,0))</f>
        <v>0</v>
      </c>
      <c r="BJ57" s="34">
        <f t="array" ref="BJ57">INDEX('Mapping Summary'!$I$6:$I$4598,MATCH('Peptide Map'!BJ56,'Mapping Summary'!$D$6:$D$4598,0))</f>
        <v>0</v>
      </c>
      <c r="BK57" s="34">
        <f t="array" ref="BK57">INDEX('Mapping Summary'!$I$6:$I$4598,MATCH('Peptide Map'!BK56,'Mapping Summary'!$D$6:$D$4598,0))</f>
        <v>5</v>
      </c>
      <c r="BL57" s="34">
        <f t="array" ref="BL57">INDEX('Mapping Summary'!$I$6:$I$4598,MATCH('Peptide Map'!BL56,'Mapping Summary'!$D$6:$D$4598,0))</f>
        <v>0</v>
      </c>
      <c r="BM57" s="34">
        <f t="array" ref="BM57">INDEX('Mapping Summary'!$I$6:$I$4598,MATCH('Peptide Map'!BM56,'Mapping Summary'!$D$6:$D$4598,0))</f>
        <v>0</v>
      </c>
      <c r="BN57" s="34">
        <f t="array" ref="BN57">INDEX('Mapping Summary'!$I$6:$I$4598,MATCH('Peptide Map'!BN56,'Mapping Summary'!$D$6:$D$4598,0))</f>
        <v>0</v>
      </c>
      <c r="BO57" s="34">
        <f t="array" ref="BO57">INDEX('Mapping Summary'!$I$6:$I$4598,MATCH('Peptide Map'!BO56,'Mapping Summary'!$D$6:$D$4598,0))</f>
        <v>0</v>
      </c>
      <c r="BP57" s="34">
        <f t="array" ref="BP57">INDEX('Mapping Summary'!$I$6:$I$4598,MATCH('Peptide Map'!BP56,'Mapping Summary'!$D$6:$D$4598,0))</f>
        <v>0</v>
      </c>
      <c r="BQ57" s="7" t="s">
        <v>15</v>
      </c>
    </row>
    <row r="58" spans="1:69" ht="15" customHeight="1" x14ac:dyDescent="0.25">
      <c r="A58" s="10">
        <v>45</v>
      </c>
      <c r="B58" s="9" t="s">
        <v>13</v>
      </c>
      <c r="C58" s="34">
        <f t="array" ref="C58">INDEX('Mapping Summary'!$I$6:$I$4598,MATCH('Peptide Map'!C57,'Mapping Summary'!$D$6:$D$4598,0))</f>
        <v>0</v>
      </c>
      <c r="D58" s="34">
        <f t="array" ref="D58">INDEX('Mapping Summary'!$I$6:$I$4598,MATCH('Peptide Map'!D57,'Mapping Summary'!$D$6:$D$4598,0))</f>
        <v>0</v>
      </c>
      <c r="E58" s="34">
        <f t="array" ref="E58">INDEX('Mapping Summary'!$I$6:$I$4598,MATCH('Peptide Map'!E57,'Mapping Summary'!$D$6:$D$4598,0))</f>
        <v>0</v>
      </c>
      <c r="F58" s="34">
        <f t="array" ref="F58">INDEX('Mapping Summary'!$I$6:$I$4598,MATCH('Peptide Map'!F57,'Mapping Summary'!$D$6:$D$4598,0))</f>
        <v>0</v>
      </c>
      <c r="G58" s="34">
        <f t="array" ref="G58">INDEX('Mapping Summary'!$I$6:$I$4598,MATCH('Peptide Map'!G57,'Mapping Summary'!$D$6:$D$4598,0))</f>
        <v>0</v>
      </c>
      <c r="H58" s="34">
        <f t="array" ref="H58">INDEX('Mapping Summary'!$I$6:$I$4598,MATCH('Peptide Map'!H57,'Mapping Summary'!$D$6:$D$4598,0))</f>
        <v>0</v>
      </c>
      <c r="I58" s="34">
        <f t="array" ref="I58">INDEX('Mapping Summary'!$I$6:$I$4598,MATCH('Peptide Map'!I57,'Mapping Summary'!$D$6:$D$4598,0))</f>
        <v>0</v>
      </c>
      <c r="J58" s="34">
        <f t="array" ref="J58">INDEX('Mapping Summary'!$I$6:$I$4598,MATCH('Peptide Map'!J57,'Mapping Summary'!$D$6:$D$4598,0))</f>
        <v>0</v>
      </c>
      <c r="K58" s="34">
        <f t="array" ref="K58">INDEX('Mapping Summary'!$I$6:$I$4598,MATCH('Peptide Map'!K57,'Mapping Summary'!$D$6:$D$4598,0))</f>
        <v>0</v>
      </c>
      <c r="L58" s="34">
        <f t="array" ref="L58">INDEX('Mapping Summary'!$I$6:$I$4598,MATCH('Peptide Map'!L57,'Mapping Summary'!$D$6:$D$4598,0))</f>
        <v>0</v>
      </c>
      <c r="M58" s="34">
        <f t="array" ref="M58">INDEX('Mapping Summary'!$I$6:$I$4598,MATCH('Peptide Map'!M57,'Mapping Summary'!$D$6:$D$4598,0))</f>
        <v>0</v>
      </c>
      <c r="N58" s="34">
        <f t="array" ref="N58">INDEX('Mapping Summary'!$I$6:$I$4598,MATCH('Peptide Map'!N57,'Mapping Summary'!$D$6:$D$4598,0))</f>
        <v>1</v>
      </c>
      <c r="O58" s="34">
        <f t="array" ref="O58">INDEX('Mapping Summary'!$I$6:$I$4598,MATCH('Peptide Map'!O57,'Mapping Summary'!$D$6:$D$4598,0))</f>
        <v>0</v>
      </c>
      <c r="P58" s="34">
        <f t="array" ref="P58">INDEX('Mapping Summary'!$I$6:$I$4598,MATCH('Peptide Map'!P57,'Mapping Summary'!$D$6:$D$4598,0))</f>
        <v>0</v>
      </c>
      <c r="Q58" s="34">
        <f t="array" ref="Q58">INDEX('Mapping Summary'!$I$6:$I$4598,MATCH('Peptide Map'!Q57,'Mapping Summary'!$D$6:$D$4598,0))</f>
        <v>0</v>
      </c>
      <c r="R58" s="34">
        <f t="array" ref="R58">INDEX('Mapping Summary'!$I$6:$I$4598,MATCH('Peptide Map'!R57,'Mapping Summary'!$D$6:$D$4598,0))</f>
        <v>2.25</v>
      </c>
      <c r="S58" s="34">
        <f t="array" ref="S58">INDEX('Mapping Summary'!$I$6:$I$4598,MATCH('Peptide Map'!S57,'Mapping Summary'!$D$6:$D$4598,0))</f>
        <v>0</v>
      </c>
      <c r="T58" s="34">
        <f t="array" ref="T58">INDEX('Mapping Summary'!$I$6:$I$4598,MATCH('Peptide Map'!T57,'Mapping Summary'!$D$6:$D$4598,0))</f>
        <v>3.25</v>
      </c>
      <c r="U58" s="34">
        <f t="array" ref="U58">INDEX('Mapping Summary'!$I$6:$I$4598,MATCH('Peptide Map'!U57,'Mapping Summary'!$D$6:$D$4598,0))</f>
        <v>0</v>
      </c>
      <c r="V58" s="34">
        <f t="array" ref="V58">INDEX('Mapping Summary'!$I$6:$I$4598,MATCH('Peptide Map'!V57,'Mapping Summary'!$D$6:$D$4598,0))</f>
        <v>0</v>
      </c>
      <c r="W58" s="34">
        <f t="array" ref="W58">INDEX('Mapping Summary'!$I$6:$I$4598,MATCH('Peptide Map'!W57,'Mapping Summary'!$D$6:$D$4598,0))</f>
        <v>0</v>
      </c>
      <c r="X58" s="34">
        <f t="array" ref="X58">INDEX('Mapping Summary'!$I$6:$I$4598,MATCH('Peptide Map'!X57,'Mapping Summary'!$D$6:$D$4598,0))</f>
        <v>0</v>
      </c>
      <c r="Y58" s="34">
        <f t="array" ref="Y58">INDEX('Mapping Summary'!$I$6:$I$4598,MATCH('Peptide Map'!Y57,'Mapping Summary'!$D$6:$D$4598,0))</f>
        <v>0</v>
      </c>
      <c r="Z58" s="34">
        <f t="array" ref="Z58">INDEX('Mapping Summary'!$I$6:$I$4598,MATCH('Peptide Map'!Z57,'Mapping Summary'!$D$6:$D$4598,0))</f>
        <v>0</v>
      </c>
      <c r="AA58" s="34">
        <f t="array" ref="AA58">INDEX('Mapping Summary'!$I$6:$I$4598,MATCH('Peptide Map'!AA57,'Mapping Summary'!$D$6:$D$4598,0))</f>
        <v>0</v>
      </c>
      <c r="AB58" s="34">
        <f t="array" ref="AB58">INDEX('Mapping Summary'!$I$6:$I$4598,MATCH('Peptide Map'!AB57,'Mapping Summary'!$D$6:$D$4598,0))</f>
        <v>0</v>
      </c>
      <c r="AC58" s="34">
        <f t="array" ref="AC58">INDEX('Mapping Summary'!$I$6:$I$4598,MATCH('Peptide Map'!AC57,'Mapping Summary'!$D$6:$D$4598,0))</f>
        <v>0</v>
      </c>
      <c r="AD58" s="34">
        <f t="array" ref="AD58">INDEX('Mapping Summary'!$I$6:$I$4598,MATCH('Peptide Map'!AD57,'Mapping Summary'!$D$6:$D$4598,0))</f>
        <v>0</v>
      </c>
      <c r="AE58" s="34">
        <f t="array" ref="AE58">INDEX('Mapping Summary'!$I$6:$I$4598,MATCH('Peptide Map'!AE57,'Mapping Summary'!$D$6:$D$4598,0))</f>
        <v>0</v>
      </c>
      <c r="AF58" s="34">
        <f t="array" ref="AF58">INDEX('Mapping Summary'!$I$6:$I$4598,MATCH('Peptide Map'!AF57,'Mapping Summary'!$D$6:$D$4598,0))</f>
        <v>0</v>
      </c>
      <c r="AG58" s="34">
        <f t="array" ref="AG58">INDEX('Mapping Summary'!$I$6:$I$4598,MATCH('Peptide Map'!AG57,'Mapping Summary'!$D$6:$D$4598,0))</f>
        <v>0</v>
      </c>
      <c r="AH58" s="34">
        <f t="array" ref="AH58">INDEX('Mapping Summary'!$I$6:$I$4598,MATCH('Peptide Map'!AH57,'Mapping Summary'!$D$6:$D$4598,0))</f>
        <v>0</v>
      </c>
      <c r="AI58" s="34">
        <f t="array" ref="AI58">INDEX('Mapping Summary'!$I$6:$I$4598,MATCH('Peptide Map'!AI57,'Mapping Summary'!$D$6:$D$4598,0))</f>
        <v>0</v>
      </c>
      <c r="AJ58" s="34">
        <f t="array" ref="AJ58">INDEX('Mapping Summary'!$I$6:$I$4598,MATCH('Peptide Map'!AJ57,'Mapping Summary'!$D$6:$D$4598,0))</f>
        <v>0</v>
      </c>
      <c r="AK58" s="34">
        <f t="array" ref="AK58">INDEX('Mapping Summary'!$I$6:$I$4598,MATCH('Peptide Map'!AK57,'Mapping Summary'!$D$6:$D$4598,0))</f>
        <v>0</v>
      </c>
      <c r="AL58" s="34">
        <f t="array" ref="AL58">INDEX('Mapping Summary'!$I$6:$I$4598,MATCH('Peptide Map'!AL57,'Mapping Summary'!$D$6:$D$4598,0))</f>
        <v>0</v>
      </c>
      <c r="AM58" s="34">
        <f t="array" ref="AM58">INDEX('Mapping Summary'!$I$6:$I$4598,MATCH('Peptide Map'!AM57,'Mapping Summary'!$D$6:$D$4598,0))</f>
        <v>0</v>
      </c>
      <c r="AN58" s="34">
        <f t="array" ref="AN58">INDEX('Mapping Summary'!$I$6:$I$4598,MATCH('Peptide Map'!AN57,'Mapping Summary'!$D$6:$D$4598,0))</f>
        <v>0</v>
      </c>
      <c r="AO58" s="34">
        <f t="array" ref="AO58">INDEX('Mapping Summary'!$I$6:$I$4598,MATCH('Peptide Map'!AO57,'Mapping Summary'!$D$6:$D$4598,0))</f>
        <v>0</v>
      </c>
      <c r="AP58" s="34">
        <f t="array" ref="AP58">INDEX('Mapping Summary'!$I$6:$I$4598,MATCH('Peptide Map'!AP57,'Mapping Summary'!$D$6:$D$4598,0))</f>
        <v>0</v>
      </c>
      <c r="AQ58" s="34">
        <f t="array" ref="AQ58">INDEX('Mapping Summary'!$I$6:$I$4598,MATCH('Peptide Map'!AQ57,'Mapping Summary'!$D$6:$D$4598,0))</f>
        <v>0</v>
      </c>
      <c r="AR58" s="34">
        <f t="array" ref="AR58">INDEX('Mapping Summary'!$I$6:$I$4598,MATCH('Peptide Map'!AR57,'Mapping Summary'!$D$6:$D$4598,0))</f>
        <v>0</v>
      </c>
      <c r="AS58" s="34">
        <f t="array" ref="AS58">INDEX('Mapping Summary'!$I$6:$I$4598,MATCH('Peptide Map'!AS57,'Mapping Summary'!$D$6:$D$4598,0))</f>
        <v>0</v>
      </c>
      <c r="AT58" s="34">
        <f t="array" ref="AT58">INDEX('Mapping Summary'!$I$6:$I$4598,MATCH('Peptide Map'!AT57,'Mapping Summary'!$D$6:$D$4598,0))</f>
        <v>0</v>
      </c>
      <c r="AU58" s="34">
        <f t="array" ref="AU58">INDEX('Mapping Summary'!$I$6:$I$4598,MATCH('Peptide Map'!AU57,'Mapping Summary'!$D$6:$D$4598,0))</f>
        <v>87</v>
      </c>
      <c r="AV58" s="34">
        <f t="array" ref="AV58">INDEX('Mapping Summary'!$I$6:$I$4598,MATCH('Peptide Map'!AV57,'Mapping Summary'!$D$6:$D$4598,0))</f>
        <v>383.75</v>
      </c>
      <c r="AW58" s="34">
        <f t="array" ref="AW58">INDEX('Mapping Summary'!$I$6:$I$4598,MATCH('Peptide Map'!AW57,'Mapping Summary'!$D$6:$D$4598,0))</f>
        <v>433.75</v>
      </c>
      <c r="AX58" s="34">
        <f t="array" ref="AX58">INDEX('Mapping Summary'!$I$6:$I$4598,MATCH('Peptide Map'!AX57,'Mapping Summary'!$D$6:$D$4598,0))</f>
        <v>347.75</v>
      </c>
      <c r="AY58" s="34">
        <f t="array" ref="AY58">INDEX('Mapping Summary'!$I$6:$I$4598,MATCH('Peptide Map'!AY57,'Mapping Summary'!$D$6:$D$4598,0))</f>
        <v>92.5</v>
      </c>
      <c r="AZ58" s="34">
        <f t="array" ref="AZ58">INDEX('Mapping Summary'!$I$6:$I$4598,MATCH('Peptide Map'!AZ57,'Mapping Summary'!$D$6:$D$4598,0))</f>
        <v>98</v>
      </c>
      <c r="BA58" s="34">
        <f t="array" ref="BA58">INDEX('Mapping Summary'!$I$6:$I$4598,MATCH('Peptide Map'!BA57,'Mapping Summary'!$D$6:$D$4598,0))</f>
        <v>1230.25</v>
      </c>
      <c r="BB58" s="34">
        <f t="array" ref="BB58">INDEX('Mapping Summary'!$I$6:$I$4598,MATCH('Peptide Map'!BB57,'Mapping Summary'!$D$6:$D$4598,0))</f>
        <v>14006</v>
      </c>
      <c r="BC58" s="34">
        <f t="array" ref="BC58">INDEX('Mapping Summary'!$I$6:$I$4598,MATCH('Peptide Map'!BC57,'Mapping Summary'!$D$6:$D$4598,0))</f>
        <v>1969.25</v>
      </c>
      <c r="BD58" s="34">
        <f t="array" ref="BD58">INDEX('Mapping Summary'!$I$6:$I$4598,MATCH('Peptide Map'!BD57,'Mapping Summary'!$D$6:$D$4598,0))</f>
        <v>196.5</v>
      </c>
      <c r="BE58" s="34">
        <f t="array" ref="BE58">INDEX('Mapping Summary'!$I$6:$I$4598,MATCH('Peptide Map'!BE57,'Mapping Summary'!$D$6:$D$4598,0))</f>
        <v>92</v>
      </c>
      <c r="BF58" s="34">
        <f t="array" ref="BF58">INDEX('Mapping Summary'!$I$6:$I$4598,MATCH('Peptide Map'!BF57,'Mapping Summary'!$D$6:$D$4598,0))</f>
        <v>86</v>
      </c>
      <c r="BG58" s="34">
        <f t="array" ref="BG58">INDEX('Mapping Summary'!$I$6:$I$4598,MATCH('Peptide Map'!BG57,'Mapping Summary'!$D$6:$D$4598,0))</f>
        <v>90</v>
      </c>
      <c r="BH58" s="34">
        <f t="array" ref="BH58">INDEX('Mapping Summary'!$I$6:$I$4598,MATCH('Peptide Map'!BH57,'Mapping Summary'!$D$6:$D$4598,0))</f>
        <v>0</v>
      </c>
      <c r="BI58" s="34">
        <f t="array" ref="BI58">INDEX('Mapping Summary'!$I$6:$I$4598,MATCH('Peptide Map'!BI57,'Mapping Summary'!$D$6:$D$4598,0))</f>
        <v>90</v>
      </c>
      <c r="BJ58" s="34">
        <f t="array" ref="BJ58">INDEX('Mapping Summary'!$I$6:$I$4598,MATCH('Peptide Map'!BJ57,'Mapping Summary'!$D$6:$D$4598,0))</f>
        <v>87.5</v>
      </c>
      <c r="BK58" s="34">
        <f t="array" ref="BK58">INDEX('Mapping Summary'!$I$6:$I$4598,MATCH('Peptide Map'!BK57,'Mapping Summary'!$D$6:$D$4598,0))</f>
        <v>631.5</v>
      </c>
      <c r="BL58" s="34">
        <f t="array" ref="BL58">INDEX('Mapping Summary'!$I$6:$I$4598,MATCH('Peptide Map'!BL57,'Mapping Summary'!$D$6:$D$4598,0))</f>
        <v>261.25</v>
      </c>
      <c r="BM58" s="34">
        <f t="array" ref="BM58">INDEX('Mapping Summary'!$I$6:$I$4598,MATCH('Peptide Map'!BM57,'Mapping Summary'!$D$6:$D$4598,0))</f>
        <v>0</v>
      </c>
      <c r="BN58" s="34">
        <f t="array" ref="BN58">INDEX('Mapping Summary'!$I$6:$I$4598,MATCH('Peptide Map'!BN57,'Mapping Summary'!$D$6:$D$4598,0))</f>
        <v>0</v>
      </c>
      <c r="BO58" s="34">
        <f t="array" ref="BO58">INDEX('Mapping Summary'!$I$6:$I$4598,MATCH('Peptide Map'!BO57,'Mapping Summary'!$D$6:$D$4598,0))</f>
        <v>628.75</v>
      </c>
      <c r="BP58" s="34">
        <f t="array" ref="BP58">INDEX('Mapping Summary'!$I$6:$I$4598,MATCH('Peptide Map'!BP57,'Mapping Summary'!$D$6:$D$4598,0))</f>
        <v>83.5</v>
      </c>
      <c r="BQ58" s="9" t="s">
        <v>13</v>
      </c>
    </row>
    <row r="59" spans="1:69" ht="15" customHeight="1" x14ac:dyDescent="0.25">
      <c r="A59" s="10">
        <v>46</v>
      </c>
      <c r="B59" s="7" t="s">
        <v>15</v>
      </c>
      <c r="C59" s="34">
        <f t="array" ref="C59">INDEX('Mapping Summary'!$I$6:$I$4598,MATCH('Peptide Map'!C58,'Mapping Summary'!$D$6:$D$4598,0))</f>
        <v>0</v>
      </c>
      <c r="D59" s="34">
        <f t="array" ref="D59">INDEX('Mapping Summary'!$I$6:$I$4598,MATCH('Peptide Map'!D58,'Mapping Summary'!$D$6:$D$4598,0))</f>
        <v>0</v>
      </c>
      <c r="E59" s="34">
        <f t="array" ref="E59">INDEX('Mapping Summary'!$I$6:$I$4598,MATCH('Peptide Map'!E58,'Mapping Summary'!$D$6:$D$4598,0))</f>
        <v>0</v>
      </c>
      <c r="F59" s="34">
        <f t="array" ref="F59">INDEX('Mapping Summary'!$I$6:$I$4598,MATCH('Peptide Map'!F58,'Mapping Summary'!$D$6:$D$4598,0))</f>
        <v>0</v>
      </c>
      <c r="G59" s="34">
        <f t="array" ref="G59">INDEX('Mapping Summary'!$I$6:$I$4598,MATCH('Peptide Map'!G58,'Mapping Summary'!$D$6:$D$4598,0))</f>
        <v>0</v>
      </c>
      <c r="H59" s="34">
        <f t="array" ref="H59">INDEX('Mapping Summary'!$I$6:$I$4598,MATCH('Peptide Map'!H58,'Mapping Summary'!$D$6:$D$4598,0))</f>
        <v>0</v>
      </c>
      <c r="I59" s="34">
        <f t="array" ref="I59">INDEX('Mapping Summary'!$I$6:$I$4598,MATCH('Peptide Map'!I58,'Mapping Summary'!$D$6:$D$4598,0))</f>
        <v>0</v>
      </c>
      <c r="J59" s="34">
        <f t="array" ref="J59">INDEX('Mapping Summary'!$I$6:$I$4598,MATCH('Peptide Map'!J58,'Mapping Summary'!$D$6:$D$4598,0))</f>
        <v>0</v>
      </c>
      <c r="K59" s="34">
        <f t="array" ref="K59">INDEX('Mapping Summary'!$I$6:$I$4598,MATCH('Peptide Map'!K58,'Mapping Summary'!$D$6:$D$4598,0))</f>
        <v>0</v>
      </c>
      <c r="L59" s="34">
        <f t="array" ref="L59">INDEX('Mapping Summary'!$I$6:$I$4598,MATCH('Peptide Map'!L58,'Mapping Summary'!$D$6:$D$4598,0))</f>
        <v>0</v>
      </c>
      <c r="M59" s="34">
        <f t="array" ref="M59">INDEX('Mapping Summary'!$I$6:$I$4598,MATCH('Peptide Map'!M58,'Mapping Summary'!$D$6:$D$4598,0))</f>
        <v>0</v>
      </c>
      <c r="N59" s="34">
        <f t="array" ref="N59">INDEX('Mapping Summary'!$I$6:$I$4598,MATCH('Peptide Map'!N58,'Mapping Summary'!$D$6:$D$4598,0))</f>
        <v>1</v>
      </c>
      <c r="O59" s="34">
        <f t="array" ref="O59">INDEX('Mapping Summary'!$I$6:$I$4598,MATCH('Peptide Map'!O58,'Mapping Summary'!$D$6:$D$4598,0))</f>
        <v>0</v>
      </c>
      <c r="P59" s="34">
        <f t="array" ref="P59">INDEX('Mapping Summary'!$I$6:$I$4598,MATCH('Peptide Map'!P58,'Mapping Summary'!$D$6:$D$4598,0))</f>
        <v>0</v>
      </c>
      <c r="Q59" s="34">
        <f t="array" ref="Q59">INDEX('Mapping Summary'!$I$6:$I$4598,MATCH('Peptide Map'!Q58,'Mapping Summary'!$D$6:$D$4598,0))</f>
        <v>0</v>
      </c>
      <c r="R59" s="34">
        <f t="array" ref="R59">INDEX('Mapping Summary'!$I$6:$I$4598,MATCH('Peptide Map'!R58,'Mapping Summary'!$D$6:$D$4598,0))</f>
        <v>2.25</v>
      </c>
      <c r="S59" s="34">
        <f t="array" ref="S59">INDEX('Mapping Summary'!$I$6:$I$4598,MATCH('Peptide Map'!S58,'Mapping Summary'!$D$6:$D$4598,0))</f>
        <v>0</v>
      </c>
      <c r="T59" s="34">
        <f t="array" ref="T59">INDEX('Mapping Summary'!$I$6:$I$4598,MATCH('Peptide Map'!T58,'Mapping Summary'!$D$6:$D$4598,0))</f>
        <v>3.25</v>
      </c>
      <c r="U59" s="34">
        <f t="array" ref="U59">INDEX('Mapping Summary'!$I$6:$I$4598,MATCH('Peptide Map'!U58,'Mapping Summary'!$D$6:$D$4598,0))</f>
        <v>0</v>
      </c>
      <c r="V59" s="34">
        <f t="array" ref="V59">INDEX('Mapping Summary'!$I$6:$I$4598,MATCH('Peptide Map'!V58,'Mapping Summary'!$D$6:$D$4598,0))</f>
        <v>0</v>
      </c>
      <c r="W59" s="34">
        <f t="array" ref="W59">INDEX('Mapping Summary'!$I$6:$I$4598,MATCH('Peptide Map'!W58,'Mapping Summary'!$D$6:$D$4598,0))</f>
        <v>0</v>
      </c>
      <c r="X59" s="34">
        <f t="array" ref="X59">INDEX('Mapping Summary'!$I$6:$I$4598,MATCH('Peptide Map'!X58,'Mapping Summary'!$D$6:$D$4598,0))</f>
        <v>0</v>
      </c>
      <c r="Y59" s="34">
        <f t="array" ref="Y59">INDEX('Mapping Summary'!$I$6:$I$4598,MATCH('Peptide Map'!Y58,'Mapping Summary'!$D$6:$D$4598,0))</f>
        <v>0</v>
      </c>
      <c r="Z59" s="34">
        <f t="array" ref="Z59">INDEX('Mapping Summary'!$I$6:$I$4598,MATCH('Peptide Map'!Z58,'Mapping Summary'!$D$6:$D$4598,0))</f>
        <v>0</v>
      </c>
      <c r="AA59" s="34">
        <f t="array" ref="AA59">INDEX('Mapping Summary'!$I$6:$I$4598,MATCH('Peptide Map'!AA58,'Mapping Summary'!$D$6:$D$4598,0))</f>
        <v>0</v>
      </c>
      <c r="AB59" s="34">
        <f t="array" ref="AB59">INDEX('Mapping Summary'!$I$6:$I$4598,MATCH('Peptide Map'!AB58,'Mapping Summary'!$D$6:$D$4598,0))</f>
        <v>0</v>
      </c>
      <c r="AC59" s="34">
        <f t="array" ref="AC59">INDEX('Mapping Summary'!$I$6:$I$4598,MATCH('Peptide Map'!AC58,'Mapping Summary'!$D$6:$D$4598,0))</f>
        <v>0</v>
      </c>
      <c r="AD59" s="34">
        <f t="array" ref="AD59">INDEX('Mapping Summary'!$I$6:$I$4598,MATCH('Peptide Map'!AD58,'Mapping Summary'!$D$6:$D$4598,0))</f>
        <v>0</v>
      </c>
      <c r="AE59" s="34">
        <f t="array" ref="AE59">INDEX('Mapping Summary'!$I$6:$I$4598,MATCH('Peptide Map'!AE58,'Mapping Summary'!$D$6:$D$4598,0))</f>
        <v>0</v>
      </c>
      <c r="AF59" s="34">
        <f t="array" ref="AF59">INDEX('Mapping Summary'!$I$6:$I$4598,MATCH('Peptide Map'!AF58,'Mapping Summary'!$D$6:$D$4598,0))</f>
        <v>0</v>
      </c>
      <c r="AG59" s="34">
        <f t="array" ref="AG59">INDEX('Mapping Summary'!$I$6:$I$4598,MATCH('Peptide Map'!AG58,'Mapping Summary'!$D$6:$D$4598,0))</f>
        <v>0</v>
      </c>
      <c r="AH59" s="34">
        <f t="array" ref="AH59">INDEX('Mapping Summary'!$I$6:$I$4598,MATCH('Peptide Map'!AH58,'Mapping Summary'!$D$6:$D$4598,0))</f>
        <v>0</v>
      </c>
      <c r="AI59" s="34">
        <f t="array" ref="AI59">INDEX('Mapping Summary'!$I$6:$I$4598,MATCH('Peptide Map'!AI58,'Mapping Summary'!$D$6:$D$4598,0))</f>
        <v>0</v>
      </c>
      <c r="AJ59" s="34">
        <f t="array" ref="AJ59">INDEX('Mapping Summary'!$I$6:$I$4598,MATCH('Peptide Map'!AJ58,'Mapping Summary'!$D$6:$D$4598,0))</f>
        <v>0</v>
      </c>
      <c r="AK59" s="34">
        <f t="array" ref="AK59">INDEX('Mapping Summary'!$I$6:$I$4598,MATCH('Peptide Map'!AK58,'Mapping Summary'!$D$6:$D$4598,0))</f>
        <v>0</v>
      </c>
      <c r="AL59" s="34">
        <f t="array" ref="AL59">INDEX('Mapping Summary'!$I$6:$I$4598,MATCH('Peptide Map'!AL58,'Mapping Summary'!$D$6:$D$4598,0))</f>
        <v>0</v>
      </c>
      <c r="AM59" s="34">
        <f t="array" ref="AM59">INDEX('Mapping Summary'!$I$6:$I$4598,MATCH('Peptide Map'!AM58,'Mapping Summary'!$D$6:$D$4598,0))</f>
        <v>0</v>
      </c>
      <c r="AN59" s="34">
        <f t="array" ref="AN59">INDEX('Mapping Summary'!$I$6:$I$4598,MATCH('Peptide Map'!AN58,'Mapping Summary'!$D$6:$D$4598,0))</f>
        <v>0</v>
      </c>
      <c r="AO59" s="34">
        <f t="array" ref="AO59">INDEX('Mapping Summary'!$I$6:$I$4598,MATCH('Peptide Map'!AO58,'Mapping Summary'!$D$6:$D$4598,0))</f>
        <v>0</v>
      </c>
      <c r="AP59" s="34">
        <f t="array" ref="AP59">INDEX('Mapping Summary'!$I$6:$I$4598,MATCH('Peptide Map'!AP58,'Mapping Summary'!$D$6:$D$4598,0))</f>
        <v>0</v>
      </c>
      <c r="AQ59" s="34">
        <f t="array" ref="AQ59">INDEX('Mapping Summary'!$I$6:$I$4598,MATCH('Peptide Map'!AQ58,'Mapping Summary'!$D$6:$D$4598,0))</f>
        <v>0</v>
      </c>
      <c r="AR59" s="34">
        <f t="array" ref="AR59">INDEX('Mapping Summary'!$I$6:$I$4598,MATCH('Peptide Map'!AR58,'Mapping Summary'!$D$6:$D$4598,0))</f>
        <v>0</v>
      </c>
      <c r="AS59" s="34">
        <f t="array" ref="AS59">INDEX('Mapping Summary'!$I$6:$I$4598,MATCH('Peptide Map'!AS58,'Mapping Summary'!$D$6:$D$4598,0))</f>
        <v>0</v>
      </c>
      <c r="AT59" s="34">
        <f t="array" ref="AT59">INDEX('Mapping Summary'!$I$6:$I$4598,MATCH('Peptide Map'!AT58,'Mapping Summary'!$D$6:$D$4598,0))</f>
        <v>0</v>
      </c>
      <c r="AU59" s="34">
        <f t="array" ref="AU59">INDEX('Mapping Summary'!$I$6:$I$4598,MATCH('Peptide Map'!AU58,'Mapping Summary'!$D$6:$D$4598,0))</f>
        <v>87</v>
      </c>
      <c r="AV59" s="34">
        <f t="array" ref="AV59">INDEX('Mapping Summary'!$I$6:$I$4598,MATCH('Peptide Map'!AV58,'Mapping Summary'!$D$6:$D$4598,0))</f>
        <v>383.75</v>
      </c>
      <c r="AW59" s="34">
        <f t="array" ref="AW59">INDEX('Mapping Summary'!$I$6:$I$4598,MATCH('Peptide Map'!AW58,'Mapping Summary'!$D$6:$D$4598,0))</f>
        <v>433.75</v>
      </c>
      <c r="AX59" s="34">
        <f t="array" ref="AX59">INDEX('Mapping Summary'!$I$6:$I$4598,MATCH('Peptide Map'!AX58,'Mapping Summary'!$D$6:$D$4598,0))</f>
        <v>347.75</v>
      </c>
      <c r="AY59" s="34">
        <f t="array" ref="AY59">INDEX('Mapping Summary'!$I$6:$I$4598,MATCH('Peptide Map'!AY58,'Mapping Summary'!$D$6:$D$4598,0))</f>
        <v>92.5</v>
      </c>
      <c r="AZ59" s="34">
        <f t="array" ref="AZ59">INDEX('Mapping Summary'!$I$6:$I$4598,MATCH('Peptide Map'!AZ58,'Mapping Summary'!$D$6:$D$4598,0))</f>
        <v>98</v>
      </c>
      <c r="BA59" s="34">
        <f t="array" ref="BA59">INDEX('Mapping Summary'!$I$6:$I$4598,MATCH('Peptide Map'!BA58,'Mapping Summary'!$D$6:$D$4598,0))</f>
        <v>1230.25</v>
      </c>
      <c r="BB59" s="34">
        <f t="array" ref="BB59">INDEX('Mapping Summary'!$I$6:$I$4598,MATCH('Peptide Map'!BB58,'Mapping Summary'!$D$6:$D$4598,0))</f>
        <v>14006</v>
      </c>
      <c r="BC59" s="34">
        <f t="array" ref="BC59">INDEX('Mapping Summary'!$I$6:$I$4598,MATCH('Peptide Map'!BC58,'Mapping Summary'!$D$6:$D$4598,0))</f>
        <v>1969.25</v>
      </c>
      <c r="BD59" s="34">
        <f t="array" ref="BD59">INDEX('Mapping Summary'!$I$6:$I$4598,MATCH('Peptide Map'!BD58,'Mapping Summary'!$D$6:$D$4598,0))</f>
        <v>196.5</v>
      </c>
      <c r="BE59" s="34">
        <f t="array" ref="BE59">INDEX('Mapping Summary'!$I$6:$I$4598,MATCH('Peptide Map'!BE58,'Mapping Summary'!$D$6:$D$4598,0))</f>
        <v>92</v>
      </c>
      <c r="BF59" s="34">
        <f t="array" ref="BF59">INDEX('Mapping Summary'!$I$6:$I$4598,MATCH('Peptide Map'!BF58,'Mapping Summary'!$D$6:$D$4598,0))</f>
        <v>86</v>
      </c>
      <c r="BG59" s="34">
        <f t="array" ref="BG59">INDEX('Mapping Summary'!$I$6:$I$4598,MATCH('Peptide Map'!BG58,'Mapping Summary'!$D$6:$D$4598,0))</f>
        <v>90</v>
      </c>
      <c r="BH59" s="34">
        <f t="array" ref="BH59">INDEX('Mapping Summary'!$I$6:$I$4598,MATCH('Peptide Map'!BH58,'Mapping Summary'!$D$6:$D$4598,0))</f>
        <v>0</v>
      </c>
      <c r="BI59" s="34">
        <f t="array" ref="BI59">INDEX('Mapping Summary'!$I$6:$I$4598,MATCH('Peptide Map'!BI58,'Mapping Summary'!$D$6:$D$4598,0))</f>
        <v>90</v>
      </c>
      <c r="BJ59" s="34">
        <f t="array" ref="BJ59">INDEX('Mapping Summary'!$I$6:$I$4598,MATCH('Peptide Map'!BJ58,'Mapping Summary'!$D$6:$D$4598,0))</f>
        <v>87.5</v>
      </c>
      <c r="BK59" s="34">
        <f t="array" ref="BK59">INDEX('Mapping Summary'!$I$6:$I$4598,MATCH('Peptide Map'!BK58,'Mapping Summary'!$D$6:$D$4598,0))</f>
        <v>631.5</v>
      </c>
      <c r="BL59" s="34">
        <f t="array" ref="BL59">INDEX('Mapping Summary'!$I$6:$I$4598,MATCH('Peptide Map'!BL58,'Mapping Summary'!$D$6:$D$4598,0))</f>
        <v>261.25</v>
      </c>
      <c r="BM59" s="34">
        <f t="array" ref="BM59">INDEX('Mapping Summary'!$I$6:$I$4598,MATCH('Peptide Map'!BM58,'Mapping Summary'!$D$6:$D$4598,0))</f>
        <v>0</v>
      </c>
      <c r="BN59" s="34">
        <f t="array" ref="BN59">INDEX('Mapping Summary'!$I$6:$I$4598,MATCH('Peptide Map'!BN58,'Mapping Summary'!$D$6:$D$4598,0))</f>
        <v>0</v>
      </c>
      <c r="BO59" s="34">
        <f t="array" ref="BO59">INDEX('Mapping Summary'!$I$6:$I$4598,MATCH('Peptide Map'!BO58,'Mapping Summary'!$D$6:$D$4598,0))</f>
        <v>628.75</v>
      </c>
      <c r="BP59" s="34">
        <f t="array" ref="BP59">INDEX('Mapping Summary'!$I$6:$I$4598,MATCH('Peptide Map'!BP58,'Mapping Summary'!$D$6:$D$4598,0))</f>
        <v>83.5</v>
      </c>
      <c r="BQ59" s="7" t="s">
        <v>15</v>
      </c>
    </row>
    <row r="60" spans="1:69" ht="15" customHeight="1" x14ac:dyDescent="0.25">
      <c r="A60" s="10">
        <v>47</v>
      </c>
      <c r="B60" s="9" t="s">
        <v>13</v>
      </c>
      <c r="C60" s="34">
        <f t="array" ref="C60">INDEX('Mapping Summary'!$I$6:$I$4598,MATCH('Peptide Map'!C59,'Mapping Summary'!$D$6:$D$4598,0))</f>
        <v>647.5</v>
      </c>
      <c r="D60" s="34">
        <f t="array" ref="D60">INDEX('Mapping Summary'!$I$6:$I$4598,MATCH('Peptide Map'!D59,'Mapping Summary'!$D$6:$D$4598,0))</f>
        <v>0</v>
      </c>
      <c r="E60" s="34">
        <f t="array" ref="E60">INDEX('Mapping Summary'!$I$6:$I$4598,MATCH('Peptide Map'!E59,'Mapping Summary'!$D$6:$D$4598,0))</f>
        <v>1039.5</v>
      </c>
      <c r="F60" s="34">
        <f t="array" ref="F60">INDEX('Mapping Summary'!$I$6:$I$4598,MATCH('Peptide Map'!F59,'Mapping Summary'!$D$6:$D$4598,0))</f>
        <v>271.5</v>
      </c>
      <c r="G60" s="34">
        <f t="array" ref="G60">INDEX('Mapping Summary'!$I$6:$I$4598,MATCH('Peptide Map'!G59,'Mapping Summary'!$D$6:$D$4598,0))</f>
        <v>2754</v>
      </c>
      <c r="H60" s="34">
        <f t="array" ref="H60">INDEX('Mapping Summary'!$I$6:$I$4598,MATCH('Peptide Map'!H59,'Mapping Summary'!$D$6:$D$4598,0))</f>
        <v>4443</v>
      </c>
      <c r="I60" s="34">
        <f t="array" ref="I60">INDEX('Mapping Summary'!$I$6:$I$4598,MATCH('Peptide Map'!I59,'Mapping Summary'!$D$6:$D$4598,0))</f>
        <v>3505</v>
      </c>
      <c r="J60" s="34">
        <f t="array" ref="J60">INDEX('Mapping Summary'!$I$6:$I$4598,MATCH('Peptide Map'!J59,'Mapping Summary'!$D$6:$D$4598,0))</f>
        <v>723.5</v>
      </c>
      <c r="K60" s="34">
        <f t="array" ref="K60">INDEX('Mapping Summary'!$I$6:$I$4598,MATCH('Peptide Map'!K59,'Mapping Summary'!$D$6:$D$4598,0))</f>
        <v>270.5</v>
      </c>
      <c r="L60" s="34">
        <f t="array" ref="L60">INDEX('Mapping Summary'!$I$6:$I$4598,MATCH('Peptide Map'!L59,'Mapping Summary'!$D$6:$D$4598,0))</f>
        <v>4003</v>
      </c>
      <c r="M60" s="34">
        <f t="array" ref="M60">INDEX('Mapping Summary'!$I$6:$I$4598,MATCH('Peptide Map'!M59,'Mapping Summary'!$D$6:$D$4598,0))</f>
        <v>49</v>
      </c>
      <c r="N60" s="34">
        <f t="array" ref="N60">INDEX('Mapping Summary'!$I$6:$I$4598,MATCH('Peptide Map'!N59,'Mapping Summary'!$D$6:$D$4598,0))</f>
        <v>87</v>
      </c>
      <c r="O60" s="34">
        <f t="array" ref="O60">INDEX('Mapping Summary'!$I$6:$I$4598,MATCH('Peptide Map'!O59,'Mapping Summary'!$D$6:$D$4598,0))</f>
        <v>0</v>
      </c>
      <c r="P60" s="34">
        <f t="array" ref="P60">INDEX('Mapping Summary'!$I$6:$I$4598,MATCH('Peptide Map'!P59,'Mapping Summary'!$D$6:$D$4598,0))</f>
        <v>0</v>
      </c>
      <c r="Q60" s="34">
        <f t="array" ref="Q60">INDEX('Mapping Summary'!$I$6:$I$4598,MATCH('Peptide Map'!Q59,'Mapping Summary'!$D$6:$D$4598,0))</f>
        <v>0</v>
      </c>
      <c r="R60" s="34">
        <f t="array" ref="R60">INDEX('Mapping Summary'!$I$6:$I$4598,MATCH('Peptide Map'!R59,'Mapping Summary'!$D$6:$D$4598,0))</f>
        <v>0</v>
      </c>
      <c r="S60" s="34">
        <f t="array" ref="S60">INDEX('Mapping Summary'!$I$6:$I$4598,MATCH('Peptide Map'!S59,'Mapping Summary'!$D$6:$D$4598,0))</f>
        <v>0</v>
      </c>
      <c r="T60" s="34">
        <f t="array" ref="T60">INDEX('Mapping Summary'!$I$6:$I$4598,MATCH('Peptide Map'!T59,'Mapping Summary'!$D$6:$D$4598,0))</f>
        <v>0</v>
      </c>
      <c r="U60" s="34">
        <f t="array" ref="U60">INDEX('Mapping Summary'!$I$6:$I$4598,MATCH('Peptide Map'!U59,'Mapping Summary'!$D$6:$D$4598,0))</f>
        <v>0</v>
      </c>
      <c r="V60" s="34">
        <f t="array" ref="V60">INDEX('Mapping Summary'!$I$6:$I$4598,MATCH('Peptide Map'!V59,'Mapping Summary'!$D$6:$D$4598,0))</f>
        <v>0</v>
      </c>
      <c r="W60" s="34">
        <f t="array" ref="W60">INDEX('Mapping Summary'!$I$6:$I$4598,MATCH('Peptide Map'!W59,'Mapping Summary'!$D$6:$D$4598,0))</f>
        <v>0</v>
      </c>
      <c r="X60" s="34">
        <f t="array" ref="X60">INDEX('Mapping Summary'!$I$6:$I$4598,MATCH('Peptide Map'!X59,'Mapping Summary'!$D$6:$D$4598,0))</f>
        <v>0</v>
      </c>
      <c r="Y60" s="34">
        <f t="array" ref="Y60">INDEX('Mapping Summary'!$I$6:$I$4598,MATCH('Peptide Map'!Y59,'Mapping Summary'!$D$6:$D$4598,0))</f>
        <v>0</v>
      </c>
      <c r="Z60" s="34">
        <f t="array" ref="Z60">INDEX('Mapping Summary'!$I$6:$I$4598,MATCH('Peptide Map'!Z59,'Mapping Summary'!$D$6:$D$4598,0))</f>
        <v>0</v>
      </c>
      <c r="AA60" s="34">
        <f t="array" ref="AA60">INDEX('Mapping Summary'!$I$6:$I$4598,MATCH('Peptide Map'!AA59,'Mapping Summary'!$D$6:$D$4598,0))</f>
        <v>0</v>
      </c>
      <c r="AB60" s="34">
        <f t="array" ref="AB60">INDEX('Mapping Summary'!$I$6:$I$4598,MATCH('Peptide Map'!AB59,'Mapping Summary'!$D$6:$D$4598,0))</f>
        <v>0</v>
      </c>
      <c r="AC60" s="34">
        <f t="array" ref="AC60">INDEX('Mapping Summary'!$I$6:$I$4598,MATCH('Peptide Map'!AC59,'Mapping Summary'!$D$6:$D$4598,0))</f>
        <v>0</v>
      </c>
      <c r="AD60" s="34">
        <f t="array" ref="AD60">INDEX('Mapping Summary'!$I$6:$I$4598,MATCH('Peptide Map'!AD59,'Mapping Summary'!$D$6:$D$4598,0))</f>
        <v>0</v>
      </c>
      <c r="AE60" s="34">
        <f t="array" ref="AE60">INDEX('Mapping Summary'!$I$6:$I$4598,MATCH('Peptide Map'!AE59,'Mapping Summary'!$D$6:$D$4598,0))</f>
        <v>0</v>
      </c>
      <c r="AF60" s="34">
        <f t="array" ref="AF60">INDEX('Mapping Summary'!$I$6:$I$4598,MATCH('Peptide Map'!AF59,'Mapping Summary'!$D$6:$D$4598,0))</f>
        <v>0</v>
      </c>
      <c r="AG60" s="34">
        <f t="array" ref="AG60">INDEX('Mapping Summary'!$I$6:$I$4598,MATCH('Peptide Map'!AG59,'Mapping Summary'!$D$6:$D$4598,0))</f>
        <v>0</v>
      </c>
      <c r="AH60" s="34">
        <f t="array" ref="AH60">INDEX('Mapping Summary'!$I$6:$I$4598,MATCH('Peptide Map'!AH59,'Mapping Summary'!$D$6:$D$4598,0))</f>
        <v>0</v>
      </c>
      <c r="AI60" s="34">
        <f t="array" ref="AI60">INDEX('Mapping Summary'!$I$6:$I$4598,MATCH('Peptide Map'!AI59,'Mapping Summary'!$D$6:$D$4598,0))</f>
        <v>0</v>
      </c>
      <c r="AJ60" s="34">
        <f t="array" ref="AJ60">INDEX('Mapping Summary'!$I$6:$I$4598,MATCH('Peptide Map'!AJ59,'Mapping Summary'!$D$6:$D$4598,0))</f>
        <v>0</v>
      </c>
      <c r="AK60" s="34">
        <f t="array" ref="AK60">INDEX('Mapping Summary'!$I$6:$I$4598,MATCH('Peptide Map'!AK59,'Mapping Summary'!$D$6:$D$4598,0))</f>
        <v>0</v>
      </c>
      <c r="AL60" s="34">
        <f t="array" ref="AL60">INDEX('Mapping Summary'!$I$6:$I$4598,MATCH('Peptide Map'!AL59,'Mapping Summary'!$D$6:$D$4598,0))</f>
        <v>0</v>
      </c>
      <c r="AM60" s="34">
        <f t="array" ref="AM60">INDEX('Mapping Summary'!$I$6:$I$4598,MATCH('Peptide Map'!AM59,'Mapping Summary'!$D$6:$D$4598,0))</f>
        <v>0</v>
      </c>
      <c r="AN60" s="34">
        <f t="array" ref="AN60">INDEX('Mapping Summary'!$I$6:$I$4598,MATCH('Peptide Map'!AN59,'Mapping Summary'!$D$6:$D$4598,0))</f>
        <v>0</v>
      </c>
      <c r="AO60" s="34">
        <f t="array" ref="AO60">INDEX('Mapping Summary'!$I$6:$I$4598,MATCH('Peptide Map'!AO59,'Mapping Summary'!$D$6:$D$4598,0))</f>
        <v>0</v>
      </c>
      <c r="AP60" s="34">
        <f t="array" ref="AP60">INDEX('Mapping Summary'!$I$6:$I$4598,MATCH('Peptide Map'!AP59,'Mapping Summary'!$D$6:$D$4598,0))</f>
        <v>0</v>
      </c>
      <c r="AQ60" s="34">
        <f t="array" ref="AQ60">INDEX('Mapping Summary'!$I$6:$I$4598,MATCH('Peptide Map'!AQ59,'Mapping Summary'!$D$6:$D$4598,0))</f>
        <v>0</v>
      </c>
      <c r="AR60" s="34">
        <f t="array" ref="AR60">INDEX('Mapping Summary'!$I$6:$I$4598,MATCH('Peptide Map'!AR59,'Mapping Summary'!$D$6:$D$4598,0))</f>
        <v>0</v>
      </c>
      <c r="AS60" s="34">
        <f t="array" ref="AS60">INDEX('Mapping Summary'!$I$6:$I$4598,MATCH('Peptide Map'!AS59,'Mapping Summary'!$D$6:$D$4598,0))</f>
        <v>0</v>
      </c>
      <c r="AT60" s="34">
        <f t="array" ref="AT60">INDEX('Mapping Summary'!$I$6:$I$4598,MATCH('Peptide Map'!AT59,'Mapping Summary'!$D$6:$D$4598,0))</f>
        <v>0</v>
      </c>
      <c r="AU60" s="34">
        <f t="array" ref="AU60">INDEX('Mapping Summary'!$I$6:$I$4598,MATCH('Peptide Map'!AU59,'Mapping Summary'!$D$6:$D$4598,0))</f>
        <v>0</v>
      </c>
      <c r="AV60" s="34">
        <f t="array" ref="AV60">INDEX('Mapping Summary'!$I$6:$I$4598,MATCH('Peptide Map'!AV59,'Mapping Summary'!$D$6:$D$4598,0))</f>
        <v>0</v>
      </c>
      <c r="AW60" s="34">
        <f t="array" ref="AW60">INDEX('Mapping Summary'!$I$6:$I$4598,MATCH('Peptide Map'!AW59,'Mapping Summary'!$D$6:$D$4598,0))</f>
        <v>0</v>
      </c>
      <c r="AX60" s="34">
        <f t="array" ref="AX60">INDEX('Mapping Summary'!$I$6:$I$4598,MATCH('Peptide Map'!AX59,'Mapping Summary'!$D$6:$D$4598,0))</f>
        <v>0</v>
      </c>
      <c r="AY60" s="34">
        <f t="array" ref="AY60">INDEX('Mapping Summary'!$I$6:$I$4598,MATCH('Peptide Map'!AY59,'Mapping Summary'!$D$6:$D$4598,0))</f>
        <v>0</v>
      </c>
      <c r="AZ60" s="34">
        <f t="array" ref="AZ60">INDEX('Mapping Summary'!$I$6:$I$4598,MATCH('Peptide Map'!AZ59,'Mapping Summary'!$D$6:$D$4598,0))</f>
        <v>0</v>
      </c>
      <c r="BA60" s="34">
        <f t="array" ref="BA60">INDEX('Mapping Summary'!$I$6:$I$4598,MATCH('Peptide Map'!BA59,'Mapping Summary'!$D$6:$D$4598,0))</f>
        <v>0</v>
      </c>
      <c r="BB60" s="34">
        <f t="array" ref="BB60">INDEX('Mapping Summary'!$I$6:$I$4598,MATCH('Peptide Map'!BB59,'Mapping Summary'!$D$6:$D$4598,0))</f>
        <v>0</v>
      </c>
      <c r="BC60" s="34">
        <f t="array" ref="BC60">INDEX('Mapping Summary'!$I$6:$I$4598,MATCH('Peptide Map'!BC59,'Mapping Summary'!$D$6:$D$4598,0))</f>
        <v>0</v>
      </c>
      <c r="BD60" s="34">
        <f t="array" ref="BD60">INDEX('Mapping Summary'!$I$6:$I$4598,MATCH('Peptide Map'!BD59,'Mapping Summary'!$D$6:$D$4598,0))</f>
        <v>0</v>
      </c>
      <c r="BE60" s="34">
        <f t="array" ref="BE60">INDEX('Mapping Summary'!$I$6:$I$4598,MATCH('Peptide Map'!BE59,'Mapping Summary'!$D$6:$D$4598,0))</f>
        <v>0</v>
      </c>
      <c r="BF60" s="34">
        <f t="array" ref="BF60">INDEX('Mapping Summary'!$I$6:$I$4598,MATCH('Peptide Map'!BF59,'Mapping Summary'!$D$6:$D$4598,0))</f>
        <v>0</v>
      </c>
      <c r="BG60" s="34">
        <f t="array" ref="BG60">INDEX('Mapping Summary'!$I$6:$I$4598,MATCH('Peptide Map'!BG59,'Mapping Summary'!$D$6:$D$4598,0))</f>
        <v>0</v>
      </c>
      <c r="BH60" s="34">
        <f t="array" ref="BH60">INDEX('Mapping Summary'!$I$6:$I$4598,MATCH('Peptide Map'!BH59,'Mapping Summary'!$D$6:$D$4598,0))</f>
        <v>0</v>
      </c>
      <c r="BI60" s="34">
        <f t="array" ref="BI60">INDEX('Mapping Summary'!$I$6:$I$4598,MATCH('Peptide Map'!BI59,'Mapping Summary'!$D$6:$D$4598,0))</f>
        <v>0</v>
      </c>
      <c r="BJ60" s="34">
        <f t="array" ref="BJ60">INDEX('Mapping Summary'!$I$6:$I$4598,MATCH('Peptide Map'!BJ59,'Mapping Summary'!$D$6:$D$4598,0))</f>
        <v>80.5</v>
      </c>
      <c r="BK60" s="34">
        <f t="array" ref="BK60">INDEX('Mapping Summary'!$I$6:$I$4598,MATCH('Peptide Map'!BK59,'Mapping Summary'!$D$6:$D$4598,0))</f>
        <v>0</v>
      </c>
      <c r="BL60" s="34">
        <f t="array" ref="BL60">INDEX('Mapping Summary'!$I$6:$I$4598,MATCH('Peptide Map'!BL59,'Mapping Summary'!$D$6:$D$4598,0))</f>
        <v>0</v>
      </c>
      <c r="BM60" s="34">
        <f t="array" ref="BM60">INDEX('Mapping Summary'!$I$6:$I$4598,MATCH('Peptide Map'!BM59,'Mapping Summary'!$D$6:$D$4598,0))</f>
        <v>0</v>
      </c>
      <c r="BN60" s="34">
        <f t="array" ref="BN60">INDEX('Mapping Summary'!$I$6:$I$4598,MATCH('Peptide Map'!BN59,'Mapping Summary'!$D$6:$D$4598,0))</f>
        <v>79.5</v>
      </c>
      <c r="BO60" s="34">
        <f t="array" ref="BO60">INDEX('Mapping Summary'!$I$6:$I$4598,MATCH('Peptide Map'!BO59,'Mapping Summary'!$D$6:$D$4598,0))</f>
        <v>89.5</v>
      </c>
      <c r="BP60" s="34">
        <f t="array" ref="BP60">INDEX('Mapping Summary'!$I$6:$I$4598,MATCH('Peptide Map'!BP59,'Mapping Summary'!$D$6:$D$4598,0))</f>
        <v>0</v>
      </c>
      <c r="BQ60" s="9" t="s">
        <v>13</v>
      </c>
    </row>
    <row r="61" spans="1:69" ht="15" customHeight="1" x14ac:dyDescent="0.25">
      <c r="A61" s="10">
        <v>48</v>
      </c>
      <c r="B61" s="7" t="s">
        <v>15</v>
      </c>
      <c r="C61" s="34">
        <f t="array" ref="C61">INDEX('Mapping Summary'!$I$6:$I$4598,MATCH('Peptide Map'!C60,'Mapping Summary'!$D$6:$D$4598,0))</f>
        <v>647.5</v>
      </c>
      <c r="D61" s="34">
        <f t="array" ref="D61">INDEX('Mapping Summary'!$I$6:$I$4598,MATCH('Peptide Map'!D60,'Mapping Summary'!$D$6:$D$4598,0))</f>
        <v>0</v>
      </c>
      <c r="E61" s="34">
        <f t="array" ref="E61">INDEX('Mapping Summary'!$I$6:$I$4598,MATCH('Peptide Map'!E60,'Mapping Summary'!$D$6:$D$4598,0))</f>
        <v>1039.5</v>
      </c>
      <c r="F61" s="34">
        <f t="array" ref="F61">INDEX('Mapping Summary'!$I$6:$I$4598,MATCH('Peptide Map'!F60,'Mapping Summary'!$D$6:$D$4598,0))</f>
        <v>271.5</v>
      </c>
      <c r="G61" s="34">
        <f t="array" ref="G61">INDEX('Mapping Summary'!$I$6:$I$4598,MATCH('Peptide Map'!G60,'Mapping Summary'!$D$6:$D$4598,0))</f>
        <v>2754</v>
      </c>
      <c r="H61" s="34">
        <f t="array" ref="H61">INDEX('Mapping Summary'!$I$6:$I$4598,MATCH('Peptide Map'!H60,'Mapping Summary'!$D$6:$D$4598,0))</f>
        <v>4443</v>
      </c>
      <c r="I61" s="34">
        <f t="array" ref="I61">INDEX('Mapping Summary'!$I$6:$I$4598,MATCH('Peptide Map'!I60,'Mapping Summary'!$D$6:$D$4598,0))</f>
        <v>3505</v>
      </c>
      <c r="J61" s="34">
        <f t="array" ref="J61">INDEX('Mapping Summary'!$I$6:$I$4598,MATCH('Peptide Map'!J60,'Mapping Summary'!$D$6:$D$4598,0))</f>
        <v>723.5</v>
      </c>
      <c r="K61" s="34">
        <f t="array" ref="K61">INDEX('Mapping Summary'!$I$6:$I$4598,MATCH('Peptide Map'!K60,'Mapping Summary'!$D$6:$D$4598,0))</f>
        <v>270.5</v>
      </c>
      <c r="L61" s="34">
        <f t="array" ref="L61">INDEX('Mapping Summary'!$I$6:$I$4598,MATCH('Peptide Map'!L60,'Mapping Summary'!$D$6:$D$4598,0))</f>
        <v>4003</v>
      </c>
      <c r="M61" s="34">
        <f t="array" ref="M61">INDEX('Mapping Summary'!$I$6:$I$4598,MATCH('Peptide Map'!M60,'Mapping Summary'!$D$6:$D$4598,0))</f>
        <v>49</v>
      </c>
      <c r="N61" s="34">
        <f t="array" ref="N61">INDEX('Mapping Summary'!$I$6:$I$4598,MATCH('Peptide Map'!N60,'Mapping Summary'!$D$6:$D$4598,0))</f>
        <v>87</v>
      </c>
      <c r="O61" s="34">
        <f t="array" ref="O61">INDEX('Mapping Summary'!$I$6:$I$4598,MATCH('Peptide Map'!O60,'Mapping Summary'!$D$6:$D$4598,0))</f>
        <v>0</v>
      </c>
      <c r="P61" s="34">
        <f t="array" ref="P61">INDEX('Mapping Summary'!$I$6:$I$4598,MATCH('Peptide Map'!P60,'Mapping Summary'!$D$6:$D$4598,0))</f>
        <v>0</v>
      </c>
      <c r="Q61" s="34">
        <f t="array" ref="Q61">INDEX('Mapping Summary'!$I$6:$I$4598,MATCH('Peptide Map'!Q60,'Mapping Summary'!$D$6:$D$4598,0))</f>
        <v>0</v>
      </c>
      <c r="R61" s="34">
        <f t="array" ref="R61">INDEX('Mapping Summary'!$I$6:$I$4598,MATCH('Peptide Map'!R60,'Mapping Summary'!$D$6:$D$4598,0))</f>
        <v>0</v>
      </c>
      <c r="S61" s="34">
        <f t="array" ref="S61">INDEX('Mapping Summary'!$I$6:$I$4598,MATCH('Peptide Map'!S60,'Mapping Summary'!$D$6:$D$4598,0))</f>
        <v>0</v>
      </c>
      <c r="T61" s="34">
        <f t="array" ref="T61">INDEX('Mapping Summary'!$I$6:$I$4598,MATCH('Peptide Map'!T60,'Mapping Summary'!$D$6:$D$4598,0))</f>
        <v>0</v>
      </c>
      <c r="U61" s="34">
        <f t="array" ref="U61">INDEX('Mapping Summary'!$I$6:$I$4598,MATCH('Peptide Map'!U60,'Mapping Summary'!$D$6:$D$4598,0))</f>
        <v>0</v>
      </c>
      <c r="V61" s="34">
        <f t="array" ref="V61">INDEX('Mapping Summary'!$I$6:$I$4598,MATCH('Peptide Map'!V60,'Mapping Summary'!$D$6:$D$4598,0))</f>
        <v>0</v>
      </c>
      <c r="W61" s="34">
        <f t="array" ref="W61">INDEX('Mapping Summary'!$I$6:$I$4598,MATCH('Peptide Map'!W60,'Mapping Summary'!$D$6:$D$4598,0))</f>
        <v>0</v>
      </c>
      <c r="X61" s="34">
        <f t="array" ref="X61">INDEX('Mapping Summary'!$I$6:$I$4598,MATCH('Peptide Map'!X60,'Mapping Summary'!$D$6:$D$4598,0))</f>
        <v>0</v>
      </c>
      <c r="Y61" s="34">
        <f t="array" ref="Y61">INDEX('Mapping Summary'!$I$6:$I$4598,MATCH('Peptide Map'!Y60,'Mapping Summary'!$D$6:$D$4598,0))</f>
        <v>0</v>
      </c>
      <c r="Z61" s="34">
        <f t="array" ref="Z61">INDEX('Mapping Summary'!$I$6:$I$4598,MATCH('Peptide Map'!Z60,'Mapping Summary'!$D$6:$D$4598,0))</f>
        <v>0</v>
      </c>
      <c r="AA61" s="34">
        <f t="array" ref="AA61">INDEX('Mapping Summary'!$I$6:$I$4598,MATCH('Peptide Map'!AA60,'Mapping Summary'!$D$6:$D$4598,0))</f>
        <v>0</v>
      </c>
      <c r="AB61" s="34">
        <f t="array" ref="AB61">INDEX('Mapping Summary'!$I$6:$I$4598,MATCH('Peptide Map'!AB60,'Mapping Summary'!$D$6:$D$4598,0))</f>
        <v>0</v>
      </c>
      <c r="AC61" s="34">
        <f t="array" ref="AC61">INDEX('Mapping Summary'!$I$6:$I$4598,MATCH('Peptide Map'!AC60,'Mapping Summary'!$D$6:$D$4598,0))</f>
        <v>0</v>
      </c>
      <c r="AD61" s="34">
        <f t="array" ref="AD61">INDEX('Mapping Summary'!$I$6:$I$4598,MATCH('Peptide Map'!AD60,'Mapping Summary'!$D$6:$D$4598,0))</f>
        <v>0</v>
      </c>
      <c r="AE61" s="34">
        <f t="array" ref="AE61">INDEX('Mapping Summary'!$I$6:$I$4598,MATCH('Peptide Map'!AE60,'Mapping Summary'!$D$6:$D$4598,0))</f>
        <v>0</v>
      </c>
      <c r="AF61" s="34">
        <f t="array" ref="AF61">INDEX('Mapping Summary'!$I$6:$I$4598,MATCH('Peptide Map'!AF60,'Mapping Summary'!$D$6:$D$4598,0))</f>
        <v>0</v>
      </c>
      <c r="AG61" s="34">
        <f t="array" ref="AG61">INDEX('Mapping Summary'!$I$6:$I$4598,MATCH('Peptide Map'!AG60,'Mapping Summary'!$D$6:$D$4598,0))</f>
        <v>0</v>
      </c>
      <c r="AH61" s="34">
        <f t="array" ref="AH61">INDEX('Mapping Summary'!$I$6:$I$4598,MATCH('Peptide Map'!AH60,'Mapping Summary'!$D$6:$D$4598,0))</f>
        <v>0</v>
      </c>
      <c r="AI61" s="34">
        <f t="array" ref="AI61">INDEX('Mapping Summary'!$I$6:$I$4598,MATCH('Peptide Map'!AI60,'Mapping Summary'!$D$6:$D$4598,0))</f>
        <v>0</v>
      </c>
      <c r="AJ61" s="34">
        <f t="array" ref="AJ61">INDEX('Mapping Summary'!$I$6:$I$4598,MATCH('Peptide Map'!AJ60,'Mapping Summary'!$D$6:$D$4598,0))</f>
        <v>0</v>
      </c>
      <c r="AK61" s="34">
        <f t="array" ref="AK61">INDEX('Mapping Summary'!$I$6:$I$4598,MATCH('Peptide Map'!AK60,'Mapping Summary'!$D$6:$D$4598,0))</f>
        <v>0</v>
      </c>
      <c r="AL61" s="34">
        <f t="array" ref="AL61">INDEX('Mapping Summary'!$I$6:$I$4598,MATCH('Peptide Map'!AL60,'Mapping Summary'!$D$6:$D$4598,0))</f>
        <v>0</v>
      </c>
      <c r="AM61" s="34">
        <f t="array" ref="AM61">INDEX('Mapping Summary'!$I$6:$I$4598,MATCH('Peptide Map'!AM60,'Mapping Summary'!$D$6:$D$4598,0))</f>
        <v>0</v>
      </c>
      <c r="AN61" s="34">
        <f t="array" ref="AN61">INDEX('Mapping Summary'!$I$6:$I$4598,MATCH('Peptide Map'!AN60,'Mapping Summary'!$D$6:$D$4598,0))</f>
        <v>0</v>
      </c>
      <c r="AO61" s="34">
        <f t="array" ref="AO61">INDEX('Mapping Summary'!$I$6:$I$4598,MATCH('Peptide Map'!AO60,'Mapping Summary'!$D$6:$D$4598,0))</f>
        <v>0</v>
      </c>
      <c r="AP61" s="34">
        <f t="array" ref="AP61">INDEX('Mapping Summary'!$I$6:$I$4598,MATCH('Peptide Map'!AP60,'Mapping Summary'!$D$6:$D$4598,0))</f>
        <v>0</v>
      </c>
      <c r="AQ61" s="34">
        <f t="array" ref="AQ61">INDEX('Mapping Summary'!$I$6:$I$4598,MATCH('Peptide Map'!AQ60,'Mapping Summary'!$D$6:$D$4598,0))</f>
        <v>0</v>
      </c>
      <c r="AR61" s="34">
        <f t="array" ref="AR61">INDEX('Mapping Summary'!$I$6:$I$4598,MATCH('Peptide Map'!AR60,'Mapping Summary'!$D$6:$D$4598,0))</f>
        <v>0</v>
      </c>
      <c r="AS61" s="34">
        <f t="array" ref="AS61">INDEX('Mapping Summary'!$I$6:$I$4598,MATCH('Peptide Map'!AS60,'Mapping Summary'!$D$6:$D$4598,0))</f>
        <v>0</v>
      </c>
      <c r="AT61" s="34">
        <f t="array" ref="AT61">INDEX('Mapping Summary'!$I$6:$I$4598,MATCH('Peptide Map'!AT60,'Mapping Summary'!$D$6:$D$4598,0))</f>
        <v>0</v>
      </c>
      <c r="AU61" s="34">
        <f t="array" ref="AU61">INDEX('Mapping Summary'!$I$6:$I$4598,MATCH('Peptide Map'!AU60,'Mapping Summary'!$D$6:$D$4598,0))</f>
        <v>0</v>
      </c>
      <c r="AV61" s="34">
        <f t="array" ref="AV61">INDEX('Mapping Summary'!$I$6:$I$4598,MATCH('Peptide Map'!AV60,'Mapping Summary'!$D$6:$D$4598,0))</f>
        <v>0</v>
      </c>
      <c r="AW61" s="34">
        <f t="array" ref="AW61">INDEX('Mapping Summary'!$I$6:$I$4598,MATCH('Peptide Map'!AW60,'Mapping Summary'!$D$6:$D$4598,0))</f>
        <v>0</v>
      </c>
      <c r="AX61" s="34">
        <f t="array" ref="AX61">INDEX('Mapping Summary'!$I$6:$I$4598,MATCH('Peptide Map'!AX60,'Mapping Summary'!$D$6:$D$4598,0))</f>
        <v>0</v>
      </c>
      <c r="AY61" s="34">
        <f t="array" ref="AY61">INDEX('Mapping Summary'!$I$6:$I$4598,MATCH('Peptide Map'!AY60,'Mapping Summary'!$D$6:$D$4598,0))</f>
        <v>0</v>
      </c>
      <c r="AZ61" s="34">
        <f t="array" ref="AZ61">INDEX('Mapping Summary'!$I$6:$I$4598,MATCH('Peptide Map'!AZ60,'Mapping Summary'!$D$6:$D$4598,0))</f>
        <v>0</v>
      </c>
      <c r="BA61" s="34">
        <f t="array" ref="BA61">INDEX('Mapping Summary'!$I$6:$I$4598,MATCH('Peptide Map'!BA60,'Mapping Summary'!$D$6:$D$4598,0))</f>
        <v>0</v>
      </c>
      <c r="BB61" s="34">
        <f t="array" ref="BB61">INDEX('Mapping Summary'!$I$6:$I$4598,MATCH('Peptide Map'!BB60,'Mapping Summary'!$D$6:$D$4598,0))</f>
        <v>0</v>
      </c>
      <c r="BC61" s="34">
        <f t="array" ref="BC61">INDEX('Mapping Summary'!$I$6:$I$4598,MATCH('Peptide Map'!BC60,'Mapping Summary'!$D$6:$D$4598,0))</f>
        <v>0</v>
      </c>
      <c r="BD61" s="34">
        <f t="array" ref="BD61">INDEX('Mapping Summary'!$I$6:$I$4598,MATCH('Peptide Map'!BD60,'Mapping Summary'!$D$6:$D$4598,0))</f>
        <v>0</v>
      </c>
      <c r="BE61" s="34">
        <f t="array" ref="BE61">INDEX('Mapping Summary'!$I$6:$I$4598,MATCH('Peptide Map'!BE60,'Mapping Summary'!$D$6:$D$4598,0))</f>
        <v>0</v>
      </c>
      <c r="BF61" s="34">
        <f t="array" ref="BF61">INDEX('Mapping Summary'!$I$6:$I$4598,MATCH('Peptide Map'!BF60,'Mapping Summary'!$D$6:$D$4598,0))</f>
        <v>0</v>
      </c>
      <c r="BG61" s="34">
        <f t="array" ref="BG61">INDEX('Mapping Summary'!$I$6:$I$4598,MATCH('Peptide Map'!BG60,'Mapping Summary'!$D$6:$D$4598,0))</f>
        <v>0</v>
      </c>
      <c r="BH61" s="34">
        <f t="array" ref="BH61">INDEX('Mapping Summary'!$I$6:$I$4598,MATCH('Peptide Map'!BH60,'Mapping Summary'!$D$6:$D$4598,0))</f>
        <v>0</v>
      </c>
      <c r="BI61" s="34">
        <f t="array" ref="BI61">INDEX('Mapping Summary'!$I$6:$I$4598,MATCH('Peptide Map'!BI60,'Mapping Summary'!$D$6:$D$4598,0))</f>
        <v>0</v>
      </c>
      <c r="BJ61" s="34">
        <f t="array" ref="BJ61">INDEX('Mapping Summary'!$I$6:$I$4598,MATCH('Peptide Map'!BJ60,'Mapping Summary'!$D$6:$D$4598,0))</f>
        <v>80.5</v>
      </c>
      <c r="BK61" s="34">
        <f t="array" ref="BK61">INDEX('Mapping Summary'!$I$6:$I$4598,MATCH('Peptide Map'!BK60,'Mapping Summary'!$D$6:$D$4598,0))</f>
        <v>0</v>
      </c>
      <c r="BL61" s="34">
        <f t="array" ref="BL61">INDEX('Mapping Summary'!$I$6:$I$4598,MATCH('Peptide Map'!BL60,'Mapping Summary'!$D$6:$D$4598,0))</f>
        <v>0</v>
      </c>
      <c r="BM61" s="34">
        <f t="array" ref="BM61">INDEX('Mapping Summary'!$I$6:$I$4598,MATCH('Peptide Map'!BM60,'Mapping Summary'!$D$6:$D$4598,0))</f>
        <v>0</v>
      </c>
      <c r="BN61" s="34">
        <f t="array" ref="BN61">INDEX('Mapping Summary'!$I$6:$I$4598,MATCH('Peptide Map'!BN60,'Mapping Summary'!$D$6:$D$4598,0))</f>
        <v>79.5</v>
      </c>
      <c r="BO61" s="34">
        <f t="array" ref="BO61">INDEX('Mapping Summary'!$I$6:$I$4598,MATCH('Peptide Map'!BO60,'Mapping Summary'!$D$6:$D$4598,0))</f>
        <v>89.5</v>
      </c>
      <c r="BP61" s="34">
        <f t="array" ref="BP61">INDEX('Mapping Summary'!$I$6:$I$4598,MATCH('Peptide Map'!BP60,'Mapping Summary'!$D$6:$D$4598,0))</f>
        <v>0</v>
      </c>
      <c r="BQ61" s="7" t="s">
        <v>15</v>
      </c>
    </row>
    <row r="62" spans="1:69" ht="15" customHeight="1" x14ac:dyDescent="0.25">
      <c r="A62" s="10">
        <v>49</v>
      </c>
      <c r="B62" s="9" t="s">
        <v>13</v>
      </c>
      <c r="C62" s="34">
        <f t="array" ref="C62">INDEX('Mapping Summary'!$I$6:$I$4598,MATCH('Peptide Map'!C61,'Mapping Summary'!$D$6:$D$4598,0))</f>
        <v>0</v>
      </c>
      <c r="D62" s="34">
        <f t="array" ref="D62">INDEX('Mapping Summary'!$I$6:$I$4598,MATCH('Peptide Map'!D61,'Mapping Summary'!$D$6:$D$4598,0))</f>
        <v>0</v>
      </c>
      <c r="E62" s="34">
        <f t="array" ref="E62">INDEX('Mapping Summary'!$I$6:$I$4598,MATCH('Peptide Map'!E61,'Mapping Summary'!$D$6:$D$4598,0))</f>
        <v>0</v>
      </c>
      <c r="F62" s="34">
        <f t="array" ref="F62">INDEX('Mapping Summary'!$I$6:$I$4598,MATCH('Peptide Map'!F61,'Mapping Summary'!$D$6:$D$4598,0))</f>
        <v>0</v>
      </c>
      <c r="G62" s="34">
        <f t="array" ref="G62">INDEX('Mapping Summary'!$I$6:$I$4598,MATCH('Peptide Map'!G61,'Mapping Summary'!$D$6:$D$4598,0))</f>
        <v>0</v>
      </c>
      <c r="H62" s="34">
        <f t="array" ref="H62">INDEX('Mapping Summary'!$I$6:$I$4598,MATCH('Peptide Map'!H61,'Mapping Summary'!$D$6:$D$4598,0))</f>
        <v>0</v>
      </c>
      <c r="I62" s="34">
        <f t="array" ref="I62">INDEX('Mapping Summary'!$I$6:$I$4598,MATCH('Peptide Map'!I61,'Mapping Summary'!$D$6:$D$4598,0))</f>
        <v>0</v>
      </c>
      <c r="J62" s="34">
        <f t="array" ref="J62">INDEX('Mapping Summary'!$I$6:$I$4598,MATCH('Peptide Map'!J61,'Mapping Summary'!$D$6:$D$4598,0))</f>
        <v>0</v>
      </c>
      <c r="K62" s="34">
        <f t="array" ref="K62">INDEX('Mapping Summary'!$I$6:$I$4598,MATCH('Peptide Map'!K61,'Mapping Summary'!$D$6:$D$4598,0))</f>
        <v>0</v>
      </c>
      <c r="L62" s="34">
        <f t="array" ref="L62">INDEX('Mapping Summary'!$I$6:$I$4598,MATCH('Peptide Map'!L61,'Mapping Summary'!$D$6:$D$4598,0))</f>
        <v>0</v>
      </c>
      <c r="M62" s="34">
        <f t="array" ref="M62">INDEX('Mapping Summary'!$I$6:$I$4598,MATCH('Peptide Map'!M61,'Mapping Summary'!$D$6:$D$4598,0))</f>
        <v>0</v>
      </c>
      <c r="N62" s="34">
        <f t="array" ref="N62">INDEX('Mapping Summary'!$I$6:$I$4598,MATCH('Peptide Map'!N61,'Mapping Summary'!$D$6:$D$4598,0))</f>
        <v>0</v>
      </c>
      <c r="O62" s="34">
        <f t="array" ref="O62">INDEX('Mapping Summary'!$I$6:$I$4598,MATCH('Peptide Map'!O61,'Mapping Summary'!$D$6:$D$4598,0))</f>
        <v>0</v>
      </c>
      <c r="P62" s="34">
        <f t="array" ref="P62">INDEX('Mapping Summary'!$I$6:$I$4598,MATCH('Peptide Map'!P61,'Mapping Summary'!$D$6:$D$4598,0))</f>
        <v>0</v>
      </c>
      <c r="Q62" s="34">
        <f t="array" ref="Q62">INDEX('Mapping Summary'!$I$6:$I$4598,MATCH('Peptide Map'!Q61,'Mapping Summary'!$D$6:$D$4598,0))</f>
        <v>1768.5</v>
      </c>
      <c r="R62" s="34">
        <f t="array" ref="R62">INDEX('Mapping Summary'!$I$6:$I$4598,MATCH('Peptide Map'!R61,'Mapping Summary'!$D$6:$D$4598,0))</f>
        <v>10561.25</v>
      </c>
      <c r="S62" s="34">
        <f t="array" ref="S62">INDEX('Mapping Summary'!$I$6:$I$4598,MATCH('Peptide Map'!S61,'Mapping Summary'!$D$6:$D$4598,0))</f>
        <v>3063</v>
      </c>
      <c r="T62" s="34">
        <f t="array" ref="T62">INDEX('Mapping Summary'!$I$6:$I$4598,MATCH('Peptide Map'!T61,'Mapping Summary'!$D$6:$D$4598,0))</f>
        <v>338.5</v>
      </c>
      <c r="U62" s="34">
        <f t="array" ref="U62">INDEX('Mapping Summary'!$I$6:$I$4598,MATCH('Peptide Map'!U61,'Mapping Summary'!$D$6:$D$4598,0))</f>
        <v>460.25</v>
      </c>
      <c r="V62" s="34">
        <f t="array" ref="V62">INDEX('Mapping Summary'!$I$6:$I$4598,MATCH('Peptide Map'!V61,'Mapping Summary'!$D$6:$D$4598,0))</f>
        <v>0</v>
      </c>
      <c r="W62" s="34">
        <f t="array" ref="W62">INDEX('Mapping Summary'!$I$6:$I$4598,MATCH('Peptide Map'!W61,'Mapping Summary'!$D$6:$D$4598,0))</f>
        <v>0</v>
      </c>
      <c r="X62" s="34">
        <f t="array" ref="X62">INDEX('Mapping Summary'!$I$6:$I$4598,MATCH('Peptide Map'!X61,'Mapping Summary'!$D$6:$D$4598,0))</f>
        <v>108.5</v>
      </c>
      <c r="Y62" s="34">
        <f t="array" ref="Y62">INDEX('Mapping Summary'!$I$6:$I$4598,MATCH('Peptide Map'!Y61,'Mapping Summary'!$D$6:$D$4598,0))</f>
        <v>0</v>
      </c>
      <c r="Z62" s="34">
        <f t="array" ref="Z62">INDEX('Mapping Summary'!$I$6:$I$4598,MATCH('Peptide Map'!Z61,'Mapping Summary'!$D$6:$D$4598,0))</f>
        <v>0</v>
      </c>
      <c r="AA62" s="34">
        <f t="array" ref="AA62">INDEX('Mapping Summary'!$I$6:$I$4598,MATCH('Peptide Map'!AA61,'Mapping Summary'!$D$6:$D$4598,0))</f>
        <v>0</v>
      </c>
      <c r="AB62" s="34">
        <f t="array" ref="AB62">INDEX('Mapping Summary'!$I$6:$I$4598,MATCH('Peptide Map'!AB61,'Mapping Summary'!$D$6:$D$4598,0))</f>
        <v>0</v>
      </c>
      <c r="AC62" s="34">
        <f t="array" ref="AC62">INDEX('Mapping Summary'!$I$6:$I$4598,MATCH('Peptide Map'!AC61,'Mapping Summary'!$D$6:$D$4598,0))</f>
        <v>0</v>
      </c>
      <c r="AD62" s="34">
        <f t="array" ref="AD62">INDEX('Mapping Summary'!$I$6:$I$4598,MATCH('Peptide Map'!AD61,'Mapping Summary'!$D$6:$D$4598,0))</f>
        <v>0</v>
      </c>
      <c r="AE62" s="34">
        <f t="array" ref="AE62">INDEX('Mapping Summary'!$I$6:$I$4598,MATCH('Peptide Map'!AE61,'Mapping Summary'!$D$6:$D$4598,0))</f>
        <v>0</v>
      </c>
      <c r="AF62" s="34">
        <f t="array" ref="AF62">INDEX('Mapping Summary'!$I$6:$I$4598,MATCH('Peptide Map'!AF61,'Mapping Summary'!$D$6:$D$4598,0))</f>
        <v>0</v>
      </c>
      <c r="AG62" s="34">
        <f t="array" ref="AG62">INDEX('Mapping Summary'!$I$6:$I$4598,MATCH('Peptide Map'!AG61,'Mapping Summary'!$D$6:$D$4598,0))</f>
        <v>0</v>
      </c>
      <c r="AH62" s="34">
        <f t="array" ref="AH62">INDEX('Mapping Summary'!$I$6:$I$4598,MATCH('Peptide Map'!AH61,'Mapping Summary'!$D$6:$D$4598,0))</f>
        <v>0</v>
      </c>
      <c r="AI62" s="34">
        <f t="array" ref="AI62">INDEX('Mapping Summary'!$I$6:$I$4598,MATCH('Peptide Map'!AI61,'Mapping Summary'!$D$6:$D$4598,0))</f>
        <v>0</v>
      </c>
      <c r="AJ62" s="34">
        <f t="array" ref="AJ62">INDEX('Mapping Summary'!$I$6:$I$4598,MATCH('Peptide Map'!AJ61,'Mapping Summary'!$D$6:$D$4598,0))</f>
        <v>0</v>
      </c>
      <c r="AK62" s="34">
        <f t="array" ref="AK62">INDEX('Mapping Summary'!$I$6:$I$4598,MATCH('Peptide Map'!AK61,'Mapping Summary'!$D$6:$D$4598,0))</f>
        <v>0</v>
      </c>
      <c r="AL62" s="34">
        <f t="array" ref="AL62">INDEX('Mapping Summary'!$I$6:$I$4598,MATCH('Peptide Map'!AL61,'Mapping Summary'!$D$6:$D$4598,0))</f>
        <v>0</v>
      </c>
      <c r="AM62" s="34">
        <f t="array" ref="AM62">INDEX('Mapping Summary'!$I$6:$I$4598,MATCH('Peptide Map'!AM61,'Mapping Summary'!$D$6:$D$4598,0))</f>
        <v>0</v>
      </c>
      <c r="AN62" s="34">
        <f t="array" ref="AN62">INDEX('Mapping Summary'!$I$6:$I$4598,MATCH('Peptide Map'!AN61,'Mapping Summary'!$D$6:$D$4598,0))</f>
        <v>0</v>
      </c>
      <c r="AO62" s="34">
        <f t="array" ref="AO62">INDEX('Mapping Summary'!$I$6:$I$4598,MATCH('Peptide Map'!AO61,'Mapping Summary'!$D$6:$D$4598,0))</f>
        <v>0</v>
      </c>
      <c r="AP62" s="34">
        <f t="array" ref="AP62">INDEX('Mapping Summary'!$I$6:$I$4598,MATCH('Peptide Map'!AP61,'Mapping Summary'!$D$6:$D$4598,0))</f>
        <v>0</v>
      </c>
      <c r="AQ62" s="34">
        <f t="array" ref="AQ62">INDEX('Mapping Summary'!$I$6:$I$4598,MATCH('Peptide Map'!AQ61,'Mapping Summary'!$D$6:$D$4598,0))</f>
        <v>0</v>
      </c>
      <c r="AR62" s="34">
        <f t="array" ref="AR62">INDEX('Mapping Summary'!$I$6:$I$4598,MATCH('Peptide Map'!AR61,'Mapping Summary'!$D$6:$D$4598,0))</f>
        <v>0</v>
      </c>
      <c r="AS62" s="34">
        <f t="array" ref="AS62">INDEX('Mapping Summary'!$I$6:$I$4598,MATCH('Peptide Map'!AS61,'Mapping Summary'!$D$6:$D$4598,0))</f>
        <v>0</v>
      </c>
      <c r="AT62" s="34">
        <f t="array" ref="AT62">INDEX('Mapping Summary'!$I$6:$I$4598,MATCH('Peptide Map'!AT61,'Mapping Summary'!$D$6:$D$4598,0))</f>
        <v>0</v>
      </c>
      <c r="AU62" s="34">
        <f t="array" ref="AU62">INDEX('Mapping Summary'!$I$6:$I$4598,MATCH('Peptide Map'!AU61,'Mapping Summary'!$D$6:$D$4598,0))</f>
        <v>0</v>
      </c>
      <c r="AV62" s="34">
        <f t="array" ref="AV62">INDEX('Mapping Summary'!$I$6:$I$4598,MATCH('Peptide Map'!AV61,'Mapping Summary'!$D$6:$D$4598,0))</f>
        <v>0</v>
      </c>
      <c r="AW62" s="34">
        <f t="array" ref="AW62">INDEX('Mapping Summary'!$I$6:$I$4598,MATCH('Peptide Map'!AW61,'Mapping Summary'!$D$6:$D$4598,0))</f>
        <v>0</v>
      </c>
      <c r="AX62" s="34">
        <f t="array" ref="AX62">INDEX('Mapping Summary'!$I$6:$I$4598,MATCH('Peptide Map'!AX61,'Mapping Summary'!$D$6:$D$4598,0))</f>
        <v>0</v>
      </c>
      <c r="AY62" s="34">
        <f t="array" ref="AY62">INDEX('Mapping Summary'!$I$6:$I$4598,MATCH('Peptide Map'!AY61,'Mapping Summary'!$D$6:$D$4598,0))</f>
        <v>7</v>
      </c>
      <c r="AZ62" s="34">
        <f t="array" ref="AZ62">INDEX('Mapping Summary'!$I$6:$I$4598,MATCH('Peptide Map'!AZ61,'Mapping Summary'!$D$6:$D$4598,0))</f>
        <v>0</v>
      </c>
      <c r="BA62" s="34">
        <f t="array" ref="BA62">INDEX('Mapping Summary'!$I$6:$I$4598,MATCH('Peptide Map'!BA61,'Mapping Summary'!$D$6:$D$4598,0))</f>
        <v>0</v>
      </c>
      <c r="BB62" s="34">
        <f t="array" ref="BB62">INDEX('Mapping Summary'!$I$6:$I$4598,MATCH('Peptide Map'!BB61,'Mapping Summary'!$D$6:$D$4598,0))</f>
        <v>0</v>
      </c>
      <c r="BC62" s="34">
        <f t="array" ref="BC62">INDEX('Mapping Summary'!$I$6:$I$4598,MATCH('Peptide Map'!BC61,'Mapping Summary'!$D$6:$D$4598,0))</f>
        <v>0</v>
      </c>
      <c r="BD62" s="34">
        <f t="array" ref="BD62">INDEX('Mapping Summary'!$I$6:$I$4598,MATCH('Peptide Map'!BD61,'Mapping Summary'!$D$6:$D$4598,0))</f>
        <v>0</v>
      </c>
      <c r="BE62" s="34">
        <f t="array" ref="BE62">INDEX('Mapping Summary'!$I$6:$I$4598,MATCH('Peptide Map'!BE61,'Mapping Summary'!$D$6:$D$4598,0))</f>
        <v>2.5</v>
      </c>
      <c r="BF62" s="34">
        <f t="array" ref="BF62">INDEX('Mapping Summary'!$I$6:$I$4598,MATCH('Peptide Map'!BF61,'Mapping Summary'!$D$6:$D$4598,0))</f>
        <v>0</v>
      </c>
      <c r="BG62" s="34">
        <f t="array" ref="BG62">INDEX('Mapping Summary'!$I$6:$I$4598,MATCH('Peptide Map'!BG61,'Mapping Summary'!$D$6:$D$4598,0))</f>
        <v>0</v>
      </c>
      <c r="BH62" s="34">
        <f t="array" ref="BH62">INDEX('Mapping Summary'!$I$6:$I$4598,MATCH('Peptide Map'!BH61,'Mapping Summary'!$D$6:$D$4598,0))</f>
        <v>0</v>
      </c>
      <c r="BI62" s="34">
        <f t="array" ref="BI62">INDEX('Mapping Summary'!$I$6:$I$4598,MATCH('Peptide Map'!BI61,'Mapping Summary'!$D$6:$D$4598,0))</f>
        <v>0</v>
      </c>
      <c r="BJ62" s="34">
        <f t="array" ref="BJ62">INDEX('Mapping Summary'!$I$6:$I$4598,MATCH('Peptide Map'!BJ61,'Mapping Summary'!$D$6:$D$4598,0))</f>
        <v>0</v>
      </c>
      <c r="BK62" s="34">
        <f t="array" ref="BK62">INDEX('Mapping Summary'!$I$6:$I$4598,MATCH('Peptide Map'!BK61,'Mapping Summary'!$D$6:$D$4598,0))</f>
        <v>0</v>
      </c>
      <c r="BL62" s="34">
        <f t="array" ref="BL62">INDEX('Mapping Summary'!$I$6:$I$4598,MATCH('Peptide Map'!BL61,'Mapping Summary'!$D$6:$D$4598,0))</f>
        <v>0</v>
      </c>
      <c r="BM62" s="34">
        <f t="array" ref="BM62">INDEX('Mapping Summary'!$I$6:$I$4598,MATCH('Peptide Map'!BM61,'Mapping Summary'!$D$6:$D$4598,0))</f>
        <v>3.5</v>
      </c>
      <c r="BN62" s="34">
        <f t="array" ref="BN62">INDEX('Mapping Summary'!$I$6:$I$4598,MATCH('Peptide Map'!BN61,'Mapping Summary'!$D$6:$D$4598,0))</f>
        <v>0</v>
      </c>
      <c r="BO62" s="34">
        <f t="array" ref="BO62">INDEX('Mapping Summary'!$I$6:$I$4598,MATCH('Peptide Map'!BO61,'Mapping Summary'!$D$6:$D$4598,0))</f>
        <v>0</v>
      </c>
      <c r="BP62" s="34">
        <f t="array" ref="BP62">INDEX('Mapping Summary'!$I$6:$I$4598,MATCH('Peptide Map'!BP61,'Mapping Summary'!$D$6:$D$4598,0))</f>
        <v>0</v>
      </c>
      <c r="BQ62" s="9" t="s">
        <v>13</v>
      </c>
    </row>
    <row r="63" spans="1:69" ht="15" customHeight="1" x14ac:dyDescent="0.25">
      <c r="A63" s="10">
        <v>50</v>
      </c>
      <c r="B63" s="7" t="s">
        <v>15</v>
      </c>
      <c r="C63" s="34">
        <f t="array" ref="C63">INDEX('Mapping Summary'!$I$6:$I$4598,MATCH('Peptide Map'!C62,'Mapping Summary'!$D$6:$D$4598,0))</f>
        <v>0</v>
      </c>
      <c r="D63" s="34">
        <f t="array" ref="D63">INDEX('Mapping Summary'!$I$6:$I$4598,MATCH('Peptide Map'!D62,'Mapping Summary'!$D$6:$D$4598,0))</f>
        <v>0</v>
      </c>
      <c r="E63" s="34">
        <f t="array" ref="E63">INDEX('Mapping Summary'!$I$6:$I$4598,MATCH('Peptide Map'!E62,'Mapping Summary'!$D$6:$D$4598,0))</f>
        <v>0</v>
      </c>
      <c r="F63" s="34">
        <f t="array" ref="F63">INDEX('Mapping Summary'!$I$6:$I$4598,MATCH('Peptide Map'!F62,'Mapping Summary'!$D$6:$D$4598,0))</f>
        <v>0</v>
      </c>
      <c r="G63" s="34">
        <f t="array" ref="G63">INDEX('Mapping Summary'!$I$6:$I$4598,MATCH('Peptide Map'!G62,'Mapping Summary'!$D$6:$D$4598,0))</f>
        <v>0</v>
      </c>
      <c r="H63" s="34">
        <f t="array" ref="H63">INDEX('Mapping Summary'!$I$6:$I$4598,MATCH('Peptide Map'!H62,'Mapping Summary'!$D$6:$D$4598,0))</f>
        <v>0</v>
      </c>
      <c r="I63" s="34">
        <f t="array" ref="I63">INDEX('Mapping Summary'!$I$6:$I$4598,MATCH('Peptide Map'!I62,'Mapping Summary'!$D$6:$D$4598,0))</f>
        <v>0</v>
      </c>
      <c r="J63" s="34">
        <f t="array" ref="J63">INDEX('Mapping Summary'!$I$6:$I$4598,MATCH('Peptide Map'!J62,'Mapping Summary'!$D$6:$D$4598,0))</f>
        <v>0</v>
      </c>
      <c r="K63" s="34">
        <f t="array" ref="K63">INDEX('Mapping Summary'!$I$6:$I$4598,MATCH('Peptide Map'!K62,'Mapping Summary'!$D$6:$D$4598,0))</f>
        <v>0</v>
      </c>
      <c r="L63" s="34">
        <f t="array" ref="L63">INDEX('Mapping Summary'!$I$6:$I$4598,MATCH('Peptide Map'!L62,'Mapping Summary'!$D$6:$D$4598,0))</f>
        <v>0</v>
      </c>
      <c r="M63" s="34">
        <f t="array" ref="M63">INDEX('Mapping Summary'!$I$6:$I$4598,MATCH('Peptide Map'!M62,'Mapping Summary'!$D$6:$D$4598,0))</f>
        <v>0</v>
      </c>
      <c r="N63" s="34">
        <f t="array" ref="N63">INDEX('Mapping Summary'!$I$6:$I$4598,MATCH('Peptide Map'!N62,'Mapping Summary'!$D$6:$D$4598,0))</f>
        <v>0</v>
      </c>
      <c r="O63" s="34">
        <f t="array" ref="O63">INDEX('Mapping Summary'!$I$6:$I$4598,MATCH('Peptide Map'!O62,'Mapping Summary'!$D$6:$D$4598,0))</f>
        <v>0</v>
      </c>
      <c r="P63" s="34">
        <f t="array" ref="P63">INDEX('Mapping Summary'!$I$6:$I$4598,MATCH('Peptide Map'!P62,'Mapping Summary'!$D$6:$D$4598,0))</f>
        <v>0</v>
      </c>
      <c r="Q63" s="34">
        <f t="array" ref="Q63">INDEX('Mapping Summary'!$I$6:$I$4598,MATCH('Peptide Map'!Q62,'Mapping Summary'!$D$6:$D$4598,0))</f>
        <v>1768.5</v>
      </c>
      <c r="R63" s="34">
        <f t="array" ref="R63">INDEX('Mapping Summary'!$I$6:$I$4598,MATCH('Peptide Map'!R62,'Mapping Summary'!$D$6:$D$4598,0))</f>
        <v>10561.25</v>
      </c>
      <c r="S63" s="34">
        <f t="array" ref="S63">INDEX('Mapping Summary'!$I$6:$I$4598,MATCH('Peptide Map'!S62,'Mapping Summary'!$D$6:$D$4598,0))</f>
        <v>3063</v>
      </c>
      <c r="T63" s="34">
        <f t="array" ref="T63">INDEX('Mapping Summary'!$I$6:$I$4598,MATCH('Peptide Map'!T62,'Mapping Summary'!$D$6:$D$4598,0))</f>
        <v>338.5</v>
      </c>
      <c r="U63" s="34">
        <f t="array" ref="U63">INDEX('Mapping Summary'!$I$6:$I$4598,MATCH('Peptide Map'!U62,'Mapping Summary'!$D$6:$D$4598,0))</f>
        <v>460.25</v>
      </c>
      <c r="V63" s="34">
        <f t="array" ref="V63">INDEX('Mapping Summary'!$I$6:$I$4598,MATCH('Peptide Map'!V62,'Mapping Summary'!$D$6:$D$4598,0))</f>
        <v>0</v>
      </c>
      <c r="W63" s="34">
        <f t="array" ref="W63">INDEX('Mapping Summary'!$I$6:$I$4598,MATCH('Peptide Map'!W62,'Mapping Summary'!$D$6:$D$4598,0))</f>
        <v>0</v>
      </c>
      <c r="X63" s="34">
        <f t="array" ref="X63">INDEX('Mapping Summary'!$I$6:$I$4598,MATCH('Peptide Map'!X62,'Mapping Summary'!$D$6:$D$4598,0))</f>
        <v>108.5</v>
      </c>
      <c r="Y63" s="34">
        <f t="array" ref="Y63">INDEX('Mapping Summary'!$I$6:$I$4598,MATCH('Peptide Map'!Y62,'Mapping Summary'!$D$6:$D$4598,0))</f>
        <v>0</v>
      </c>
      <c r="Z63" s="34">
        <f t="array" ref="Z63">INDEX('Mapping Summary'!$I$6:$I$4598,MATCH('Peptide Map'!Z62,'Mapping Summary'!$D$6:$D$4598,0))</f>
        <v>0</v>
      </c>
      <c r="AA63" s="34">
        <f t="array" ref="AA63">INDEX('Mapping Summary'!$I$6:$I$4598,MATCH('Peptide Map'!AA62,'Mapping Summary'!$D$6:$D$4598,0))</f>
        <v>0</v>
      </c>
      <c r="AB63" s="34">
        <f t="array" ref="AB63">INDEX('Mapping Summary'!$I$6:$I$4598,MATCH('Peptide Map'!AB62,'Mapping Summary'!$D$6:$D$4598,0))</f>
        <v>0</v>
      </c>
      <c r="AC63" s="34">
        <f t="array" ref="AC63">INDEX('Mapping Summary'!$I$6:$I$4598,MATCH('Peptide Map'!AC62,'Mapping Summary'!$D$6:$D$4598,0))</f>
        <v>0</v>
      </c>
      <c r="AD63" s="34">
        <f t="array" ref="AD63">INDEX('Mapping Summary'!$I$6:$I$4598,MATCH('Peptide Map'!AD62,'Mapping Summary'!$D$6:$D$4598,0))</f>
        <v>0</v>
      </c>
      <c r="AE63" s="34">
        <f t="array" ref="AE63">INDEX('Mapping Summary'!$I$6:$I$4598,MATCH('Peptide Map'!AE62,'Mapping Summary'!$D$6:$D$4598,0))</f>
        <v>0</v>
      </c>
      <c r="AF63" s="34">
        <f t="array" ref="AF63">INDEX('Mapping Summary'!$I$6:$I$4598,MATCH('Peptide Map'!AF62,'Mapping Summary'!$D$6:$D$4598,0))</f>
        <v>0</v>
      </c>
      <c r="AG63" s="34">
        <f t="array" ref="AG63">INDEX('Mapping Summary'!$I$6:$I$4598,MATCH('Peptide Map'!AG62,'Mapping Summary'!$D$6:$D$4598,0))</f>
        <v>0</v>
      </c>
      <c r="AH63" s="34">
        <f t="array" ref="AH63">INDEX('Mapping Summary'!$I$6:$I$4598,MATCH('Peptide Map'!AH62,'Mapping Summary'!$D$6:$D$4598,0))</f>
        <v>0</v>
      </c>
      <c r="AI63" s="34">
        <f t="array" ref="AI63">INDEX('Mapping Summary'!$I$6:$I$4598,MATCH('Peptide Map'!AI62,'Mapping Summary'!$D$6:$D$4598,0))</f>
        <v>0</v>
      </c>
      <c r="AJ63" s="34">
        <f t="array" ref="AJ63">INDEX('Mapping Summary'!$I$6:$I$4598,MATCH('Peptide Map'!AJ62,'Mapping Summary'!$D$6:$D$4598,0))</f>
        <v>0</v>
      </c>
      <c r="AK63" s="34">
        <f t="array" ref="AK63">INDEX('Mapping Summary'!$I$6:$I$4598,MATCH('Peptide Map'!AK62,'Mapping Summary'!$D$6:$D$4598,0))</f>
        <v>0</v>
      </c>
      <c r="AL63" s="34">
        <f t="array" ref="AL63">INDEX('Mapping Summary'!$I$6:$I$4598,MATCH('Peptide Map'!AL62,'Mapping Summary'!$D$6:$D$4598,0))</f>
        <v>0</v>
      </c>
      <c r="AM63" s="34">
        <f t="array" ref="AM63">INDEX('Mapping Summary'!$I$6:$I$4598,MATCH('Peptide Map'!AM62,'Mapping Summary'!$D$6:$D$4598,0))</f>
        <v>0</v>
      </c>
      <c r="AN63" s="34">
        <f t="array" ref="AN63">INDEX('Mapping Summary'!$I$6:$I$4598,MATCH('Peptide Map'!AN62,'Mapping Summary'!$D$6:$D$4598,0))</f>
        <v>0</v>
      </c>
      <c r="AO63" s="34">
        <f t="array" ref="AO63">INDEX('Mapping Summary'!$I$6:$I$4598,MATCH('Peptide Map'!AO62,'Mapping Summary'!$D$6:$D$4598,0))</f>
        <v>0</v>
      </c>
      <c r="AP63" s="34">
        <f t="array" ref="AP63">INDEX('Mapping Summary'!$I$6:$I$4598,MATCH('Peptide Map'!AP62,'Mapping Summary'!$D$6:$D$4598,0))</f>
        <v>0</v>
      </c>
      <c r="AQ63" s="34">
        <f t="array" ref="AQ63">INDEX('Mapping Summary'!$I$6:$I$4598,MATCH('Peptide Map'!AQ62,'Mapping Summary'!$D$6:$D$4598,0))</f>
        <v>0</v>
      </c>
      <c r="AR63" s="34">
        <f t="array" ref="AR63">INDEX('Mapping Summary'!$I$6:$I$4598,MATCH('Peptide Map'!AR62,'Mapping Summary'!$D$6:$D$4598,0))</f>
        <v>0</v>
      </c>
      <c r="AS63" s="34">
        <f t="array" ref="AS63">INDEX('Mapping Summary'!$I$6:$I$4598,MATCH('Peptide Map'!AS62,'Mapping Summary'!$D$6:$D$4598,0))</f>
        <v>0</v>
      </c>
      <c r="AT63" s="34">
        <f t="array" ref="AT63">INDEX('Mapping Summary'!$I$6:$I$4598,MATCH('Peptide Map'!AT62,'Mapping Summary'!$D$6:$D$4598,0))</f>
        <v>0</v>
      </c>
      <c r="AU63" s="34">
        <f t="array" ref="AU63">INDEX('Mapping Summary'!$I$6:$I$4598,MATCH('Peptide Map'!AU62,'Mapping Summary'!$D$6:$D$4598,0))</f>
        <v>0</v>
      </c>
      <c r="AV63" s="34">
        <f t="array" ref="AV63">INDEX('Mapping Summary'!$I$6:$I$4598,MATCH('Peptide Map'!AV62,'Mapping Summary'!$D$6:$D$4598,0))</f>
        <v>0</v>
      </c>
      <c r="AW63" s="34">
        <f t="array" ref="AW63">INDEX('Mapping Summary'!$I$6:$I$4598,MATCH('Peptide Map'!AW62,'Mapping Summary'!$D$6:$D$4598,0))</f>
        <v>0</v>
      </c>
      <c r="AX63" s="34">
        <f t="array" ref="AX63">INDEX('Mapping Summary'!$I$6:$I$4598,MATCH('Peptide Map'!AX62,'Mapping Summary'!$D$6:$D$4598,0))</f>
        <v>0</v>
      </c>
      <c r="AY63" s="34">
        <f t="array" ref="AY63">INDEX('Mapping Summary'!$I$6:$I$4598,MATCH('Peptide Map'!AY62,'Mapping Summary'!$D$6:$D$4598,0))</f>
        <v>7</v>
      </c>
      <c r="AZ63" s="34">
        <f t="array" ref="AZ63">INDEX('Mapping Summary'!$I$6:$I$4598,MATCH('Peptide Map'!AZ62,'Mapping Summary'!$D$6:$D$4598,0))</f>
        <v>0</v>
      </c>
      <c r="BA63" s="34">
        <f t="array" ref="BA63">INDEX('Mapping Summary'!$I$6:$I$4598,MATCH('Peptide Map'!BA62,'Mapping Summary'!$D$6:$D$4598,0))</f>
        <v>0</v>
      </c>
      <c r="BB63" s="34">
        <f t="array" ref="BB63">INDEX('Mapping Summary'!$I$6:$I$4598,MATCH('Peptide Map'!BB62,'Mapping Summary'!$D$6:$D$4598,0))</f>
        <v>0</v>
      </c>
      <c r="BC63" s="34">
        <f t="array" ref="BC63">INDEX('Mapping Summary'!$I$6:$I$4598,MATCH('Peptide Map'!BC62,'Mapping Summary'!$D$6:$D$4598,0))</f>
        <v>0</v>
      </c>
      <c r="BD63" s="34">
        <f t="array" ref="BD63">INDEX('Mapping Summary'!$I$6:$I$4598,MATCH('Peptide Map'!BD62,'Mapping Summary'!$D$6:$D$4598,0))</f>
        <v>0</v>
      </c>
      <c r="BE63" s="34">
        <f t="array" ref="BE63">INDEX('Mapping Summary'!$I$6:$I$4598,MATCH('Peptide Map'!BE62,'Mapping Summary'!$D$6:$D$4598,0))</f>
        <v>2.5</v>
      </c>
      <c r="BF63" s="34">
        <f t="array" ref="BF63">INDEX('Mapping Summary'!$I$6:$I$4598,MATCH('Peptide Map'!BF62,'Mapping Summary'!$D$6:$D$4598,0))</f>
        <v>0</v>
      </c>
      <c r="BG63" s="34">
        <f t="array" ref="BG63">INDEX('Mapping Summary'!$I$6:$I$4598,MATCH('Peptide Map'!BG62,'Mapping Summary'!$D$6:$D$4598,0))</f>
        <v>0</v>
      </c>
      <c r="BH63" s="34">
        <f t="array" ref="BH63">INDEX('Mapping Summary'!$I$6:$I$4598,MATCH('Peptide Map'!BH62,'Mapping Summary'!$D$6:$D$4598,0))</f>
        <v>0</v>
      </c>
      <c r="BI63" s="34">
        <f t="array" ref="BI63">INDEX('Mapping Summary'!$I$6:$I$4598,MATCH('Peptide Map'!BI62,'Mapping Summary'!$D$6:$D$4598,0))</f>
        <v>0</v>
      </c>
      <c r="BJ63" s="34">
        <f t="array" ref="BJ63">INDEX('Mapping Summary'!$I$6:$I$4598,MATCH('Peptide Map'!BJ62,'Mapping Summary'!$D$6:$D$4598,0))</f>
        <v>0</v>
      </c>
      <c r="BK63" s="34">
        <f t="array" ref="BK63">INDEX('Mapping Summary'!$I$6:$I$4598,MATCH('Peptide Map'!BK62,'Mapping Summary'!$D$6:$D$4598,0))</f>
        <v>0</v>
      </c>
      <c r="BL63" s="34">
        <f t="array" ref="BL63">INDEX('Mapping Summary'!$I$6:$I$4598,MATCH('Peptide Map'!BL62,'Mapping Summary'!$D$6:$D$4598,0))</f>
        <v>0</v>
      </c>
      <c r="BM63" s="34">
        <f t="array" ref="BM63">INDEX('Mapping Summary'!$I$6:$I$4598,MATCH('Peptide Map'!BM62,'Mapping Summary'!$D$6:$D$4598,0))</f>
        <v>3.5</v>
      </c>
      <c r="BN63" s="34">
        <f t="array" ref="BN63">INDEX('Mapping Summary'!$I$6:$I$4598,MATCH('Peptide Map'!BN62,'Mapping Summary'!$D$6:$D$4598,0))</f>
        <v>0</v>
      </c>
      <c r="BO63" s="34">
        <f t="array" ref="BO63">INDEX('Mapping Summary'!$I$6:$I$4598,MATCH('Peptide Map'!BO62,'Mapping Summary'!$D$6:$D$4598,0))</f>
        <v>0</v>
      </c>
      <c r="BP63" s="34">
        <f t="array" ref="BP63">INDEX('Mapping Summary'!$I$6:$I$4598,MATCH('Peptide Map'!BP62,'Mapping Summary'!$D$6:$D$4598,0))</f>
        <v>0</v>
      </c>
      <c r="BQ63" s="7" t="s">
        <v>15</v>
      </c>
    </row>
    <row r="64" spans="1:69" ht="15" customHeight="1" x14ac:dyDescent="0.25">
      <c r="A64" s="10">
        <v>51</v>
      </c>
      <c r="B64" s="9" t="s">
        <v>13</v>
      </c>
      <c r="C64" s="34">
        <f t="array" ref="C64">INDEX('Mapping Summary'!$I$6:$I$4598,MATCH('Peptide Map'!C63,'Mapping Summary'!$D$6:$D$4598,0))</f>
        <v>0</v>
      </c>
      <c r="D64" s="34">
        <f t="array" ref="D64">INDEX('Mapping Summary'!$I$6:$I$4598,MATCH('Peptide Map'!D63,'Mapping Summary'!$D$6:$D$4598,0))</f>
        <v>0</v>
      </c>
      <c r="E64" s="34">
        <f t="array" ref="E64">INDEX('Mapping Summary'!$I$6:$I$4598,MATCH('Peptide Map'!E63,'Mapping Summary'!$D$6:$D$4598,0))</f>
        <v>0</v>
      </c>
      <c r="F64" s="34">
        <f t="array" ref="F64">INDEX('Mapping Summary'!$I$6:$I$4598,MATCH('Peptide Map'!F63,'Mapping Summary'!$D$6:$D$4598,0))</f>
        <v>0</v>
      </c>
      <c r="G64" s="34">
        <f t="array" ref="G64">INDEX('Mapping Summary'!$I$6:$I$4598,MATCH('Peptide Map'!G63,'Mapping Summary'!$D$6:$D$4598,0))</f>
        <v>0</v>
      </c>
      <c r="H64" s="34">
        <f t="array" ref="H64">INDEX('Mapping Summary'!$I$6:$I$4598,MATCH('Peptide Map'!H63,'Mapping Summary'!$D$6:$D$4598,0))</f>
        <v>0</v>
      </c>
      <c r="I64" s="34">
        <f t="array" ref="I64">INDEX('Mapping Summary'!$I$6:$I$4598,MATCH('Peptide Map'!I63,'Mapping Summary'!$D$6:$D$4598,0))</f>
        <v>0</v>
      </c>
      <c r="J64" s="34">
        <f t="array" ref="J64">INDEX('Mapping Summary'!$I$6:$I$4598,MATCH('Peptide Map'!J63,'Mapping Summary'!$D$6:$D$4598,0))</f>
        <v>1.5</v>
      </c>
      <c r="K64" s="34">
        <f t="array" ref="K64">INDEX('Mapping Summary'!$I$6:$I$4598,MATCH('Peptide Map'!K63,'Mapping Summary'!$D$6:$D$4598,0))</f>
        <v>0</v>
      </c>
      <c r="L64" s="34">
        <f t="array" ref="L64">INDEX('Mapping Summary'!$I$6:$I$4598,MATCH('Peptide Map'!L63,'Mapping Summary'!$D$6:$D$4598,0))</f>
        <v>0</v>
      </c>
      <c r="M64" s="34">
        <f t="array" ref="M64">INDEX('Mapping Summary'!$I$6:$I$4598,MATCH('Peptide Map'!M63,'Mapping Summary'!$D$6:$D$4598,0))</f>
        <v>0</v>
      </c>
      <c r="N64" s="34">
        <f t="array" ref="N64">INDEX('Mapping Summary'!$I$6:$I$4598,MATCH('Peptide Map'!N63,'Mapping Summary'!$D$6:$D$4598,0))</f>
        <v>0</v>
      </c>
      <c r="O64" s="34">
        <f t="array" ref="O64">INDEX('Mapping Summary'!$I$6:$I$4598,MATCH('Peptide Map'!O63,'Mapping Summary'!$D$6:$D$4598,0))</f>
        <v>0</v>
      </c>
      <c r="P64" s="34">
        <f t="array" ref="P64">INDEX('Mapping Summary'!$I$6:$I$4598,MATCH('Peptide Map'!P63,'Mapping Summary'!$D$6:$D$4598,0))</f>
        <v>0</v>
      </c>
      <c r="Q64" s="34">
        <f t="array" ref="Q64">INDEX('Mapping Summary'!$I$6:$I$4598,MATCH('Peptide Map'!Q63,'Mapping Summary'!$D$6:$D$4598,0))</f>
        <v>0</v>
      </c>
      <c r="R64" s="34">
        <f t="array" ref="R64">INDEX('Mapping Summary'!$I$6:$I$4598,MATCH('Peptide Map'!R63,'Mapping Summary'!$D$6:$D$4598,0))</f>
        <v>0</v>
      </c>
      <c r="S64" s="34">
        <f t="array" ref="S64">INDEX('Mapping Summary'!$I$6:$I$4598,MATCH('Peptide Map'!S63,'Mapping Summary'!$D$6:$D$4598,0))</f>
        <v>0</v>
      </c>
      <c r="T64" s="34">
        <f t="array" ref="T64">INDEX('Mapping Summary'!$I$6:$I$4598,MATCH('Peptide Map'!T63,'Mapping Summary'!$D$6:$D$4598,0))</f>
        <v>0</v>
      </c>
      <c r="U64" s="34">
        <f t="array" ref="U64">INDEX('Mapping Summary'!$I$6:$I$4598,MATCH('Peptide Map'!U63,'Mapping Summary'!$D$6:$D$4598,0))</f>
        <v>0</v>
      </c>
      <c r="V64" s="34">
        <f t="array" ref="V64">INDEX('Mapping Summary'!$I$6:$I$4598,MATCH('Peptide Map'!V63,'Mapping Summary'!$D$6:$D$4598,0))</f>
        <v>0</v>
      </c>
      <c r="W64" s="34">
        <f t="array" ref="W64">INDEX('Mapping Summary'!$I$6:$I$4598,MATCH('Peptide Map'!W63,'Mapping Summary'!$D$6:$D$4598,0))</f>
        <v>0</v>
      </c>
      <c r="X64" s="34">
        <f t="array" ref="X64">INDEX('Mapping Summary'!$I$6:$I$4598,MATCH('Peptide Map'!X63,'Mapping Summary'!$D$6:$D$4598,0))</f>
        <v>0</v>
      </c>
      <c r="Y64" s="34">
        <f t="array" ref="Y64">INDEX('Mapping Summary'!$I$6:$I$4598,MATCH('Peptide Map'!Y63,'Mapping Summary'!$D$6:$D$4598,0))</f>
        <v>0</v>
      </c>
      <c r="Z64" s="34">
        <f t="array" ref="Z64">INDEX('Mapping Summary'!$I$6:$I$4598,MATCH('Peptide Map'!Z63,'Mapping Summary'!$D$6:$D$4598,0))</f>
        <v>0</v>
      </c>
      <c r="AA64" s="34">
        <f t="array" ref="AA64">INDEX('Mapping Summary'!$I$6:$I$4598,MATCH('Peptide Map'!AA63,'Mapping Summary'!$D$6:$D$4598,0))</f>
        <v>0</v>
      </c>
      <c r="AB64" s="34">
        <f t="array" ref="AB64">INDEX('Mapping Summary'!$I$6:$I$4598,MATCH('Peptide Map'!AB63,'Mapping Summary'!$D$6:$D$4598,0))</f>
        <v>0</v>
      </c>
      <c r="AC64" s="34">
        <f t="array" ref="AC64">INDEX('Mapping Summary'!$I$6:$I$4598,MATCH('Peptide Map'!AC63,'Mapping Summary'!$D$6:$D$4598,0))</f>
        <v>0</v>
      </c>
      <c r="AD64" s="34">
        <f t="array" ref="AD64">INDEX('Mapping Summary'!$I$6:$I$4598,MATCH('Peptide Map'!AD63,'Mapping Summary'!$D$6:$D$4598,0))</f>
        <v>0</v>
      </c>
      <c r="AE64" s="34">
        <f t="array" ref="AE64">INDEX('Mapping Summary'!$I$6:$I$4598,MATCH('Peptide Map'!AE63,'Mapping Summary'!$D$6:$D$4598,0))</f>
        <v>0</v>
      </c>
      <c r="AF64" s="34">
        <f t="array" ref="AF64">INDEX('Mapping Summary'!$I$6:$I$4598,MATCH('Peptide Map'!AF63,'Mapping Summary'!$D$6:$D$4598,0))</f>
        <v>0</v>
      </c>
      <c r="AG64" s="34">
        <f t="array" ref="AG64">INDEX('Mapping Summary'!$I$6:$I$4598,MATCH('Peptide Map'!AG63,'Mapping Summary'!$D$6:$D$4598,0))</f>
        <v>0</v>
      </c>
      <c r="AH64" s="34">
        <f t="array" ref="AH64">INDEX('Mapping Summary'!$I$6:$I$4598,MATCH('Peptide Map'!AH63,'Mapping Summary'!$D$6:$D$4598,0))</f>
        <v>0</v>
      </c>
      <c r="AI64" s="34">
        <f t="array" ref="AI64">INDEX('Mapping Summary'!$I$6:$I$4598,MATCH('Peptide Map'!AI63,'Mapping Summary'!$D$6:$D$4598,0))</f>
        <v>0</v>
      </c>
      <c r="AJ64" s="34">
        <f t="array" ref="AJ64">INDEX('Mapping Summary'!$I$6:$I$4598,MATCH('Peptide Map'!AJ63,'Mapping Summary'!$D$6:$D$4598,0))</f>
        <v>0</v>
      </c>
      <c r="AK64" s="34">
        <f t="array" ref="AK64">INDEX('Mapping Summary'!$I$6:$I$4598,MATCH('Peptide Map'!AK63,'Mapping Summary'!$D$6:$D$4598,0))</f>
        <v>0</v>
      </c>
      <c r="AL64" s="34">
        <f t="array" ref="AL64">INDEX('Mapping Summary'!$I$6:$I$4598,MATCH('Peptide Map'!AL63,'Mapping Summary'!$D$6:$D$4598,0))</f>
        <v>0</v>
      </c>
      <c r="AM64" s="34">
        <f t="array" ref="AM64">INDEX('Mapping Summary'!$I$6:$I$4598,MATCH('Peptide Map'!AM63,'Mapping Summary'!$D$6:$D$4598,0))</f>
        <v>0</v>
      </c>
      <c r="AN64" s="34">
        <f t="array" ref="AN64">INDEX('Mapping Summary'!$I$6:$I$4598,MATCH('Peptide Map'!AN63,'Mapping Summary'!$D$6:$D$4598,0))</f>
        <v>0</v>
      </c>
      <c r="AO64" s="34">
        <f t="array" ref="AO64">INDEX('Mapping Summary'!$I$6:$I$4598,MATCH('Peptide Map'!AO63,'Mapping Summary'!$D$6:$D$4598,0))</f>
        <v>2.5</v>
      </c>
      <c r="AP64" s="34">
        <f t="array" ref="AP64">INDEX('Mapping Summary'!$I$6:$I$4598,MATCH('Peptide Map'!AP63,'Mapping Summary'!$D$6:$D$4598,0))</f>
        <v>0</v>
      </c>
      <c r="AQ64" s="34">
        <f t="array" ref="AQ64">INDEX('Mapping Summary'!$I$6:$I$4598,MATCH('Peptide Map'!AQ63,'Mapping Summary'!$D$6:$D$4598,0))</f>
        <v>0</v>
      </c>
      <c r="AR64" s="34">
        <f t="array" ref="AR64">INDEX('Mapping Summary'!$I$6:$I$4598,MATCH('Peptide Map'!AR63,'Mapping Summary'!$D$6:$D$4598,0))</f>
        <v>0</v>
      </c>
      <c r="AS64" s="34">
        <f t="array" ref="AS64">INDEX('Mapping Summary'!$I$6:$I$4598,MATCH('Peptide Map'!AS63,'Mapping Summary'!$D$6:$D$4598,0))</f>
        <v>0</v>
      </c>
      <c r="AT64" s="34">
        <f t="array" ref="AT64">INDEX('Mapping Summary'!$I$6:$I$4598,MATCH('Peptide Map'!AT63,'Mapping Summary'!$D$6:$D$4598,0))</f>
        <v>0</v>
      </c>
      <c r="AU64" s="34">
        <f t="array" ref="AU64">INDEX('Mapping Summary'!$I$6:$I$4598,MATCH('Peptide Map'!AU63,'Mapping Summary'!$D$6:$D$4598,0))</f>
        <v>0</v>
      </c>
      <c r="AV64" s="34">
        <f t="array" ref="AV64">INDEX('Mapping Summary'!$I$6:$I$4598,MATCH('Peptide Map'!AV63,'Mapping Summary'!$D$6:$D$4598,0))</f>
        <v>6.5</v>
      </c>
      <c r="AW64" s="34">
        <f t="array" ref="AW64">INDEX('Mapping Summary'!$I$6:$I$4598,MATCH('Peptide Map'!AW63,'Mapping Summary'!$D$6:$D$4598,0))</f>
        <v>0</v>
      </c>
      <c r="AX64" s="34">
        <f t="array" ref="AX64">INDEX('Mapping Summary'!$I$6:$I$4598,MATCH('Peptide Map'!AX63,'Mapping Summary'!$D$6:$D$4598,0))</f>
        <v>0</v>
      </c>
      <c r="AY64" s="34">
        <f t="array" ref="AY64">INDEX('Mapping Summary'!$I$6:$I$4598,MATCH('Peptide Map'!AY63,'Mapping Summary'!$D$6:$D$4598,0))</f>
        <v>0</v>
      </c>
      <c r="AZ64" s="34">
        <f t="array" ref="AZ64">INDEX('Mapping Summary'!$I$6:$I$4598,MATCH('Peptide Map'!AZ63,'Mapping Summary'!$D$6:$D$4598,0))</f>
        <v>0</v>
      </c>
      <c r="BA64" s="34">
        <f t="array" ref="BA64">INDEX('Mapping Summary'!$I$6:$I$4598,MATCH('Peptide Map'!BA63,'Mapping Summary'!$D$6:$D$4598,0))</f>
        <v>0</v>
      </c>
      <c r="BB64" s="34">
        <f t="array" ref="BB64">INDEX('Mapping Summary'!$I$6:$I$4598,MATCH('Peptide Map'!BB63,'Mapping Summary'!$D$6:$D$4598,0))</f>
        <v>0</v>
      </c>
      <c r="BC64" s="34">
        <f t="array" ref="BC64">INDEX('Mapping Summary'!$I$6:$I$4598,MATCH('Peptide Map'!BC63,'Mapping Summary'!$D$6:$D$4598,0))</f>
        <v>0</v>
      </c>
      <c r="BD64" s="34">
        <f t="array" ref="BD64">INDEX('Mapping Summary'!$I$6:$I$4598,MATCH('Peptide Map'!BD63,'Mapping Summary'!$D$6:$D$4598,0))</f>
        <v>0</v>
      </c>
      <c r="BE64" s="34">
        <f t="array" ref="BE64">INDEX('Mapping Summary'!$I$6:$I$4598,MATCH('Peptide Map'!BE63,'Mapping Summary'!$D$6:$D$4598,0))</f>
        <v>0</v>
      </c>
      <c r="BF64" s="34">
        <f t="array" ref="BF64">INDEX('Mapping Summary'!$I$6:$I$4598,MATCH('Peptide Map'!BF63,'Mapping Summary'!$D$6:$D$4598,0))</f>
        <v>0</v>
      </c>
      <c r="BG64" s="34">
        <f t="array" ref="BG64">INDEX('Mapping Summary'!$I$6:$I$4598,MATCH('Peptide Map'!BG63,'Mapping Summary'!$D$6:$D$4598,0))</f>
        <v>0</v>
      </c>
      <c r="BH64" s="34">
        <f t="array" ref="BH64">INDEX('Mapping Summary'!$I$6:$I$4598,MATCH('Peptide Map'!BH63,'Mapping Summary'!$D$6:$D$4598,0))</f>
        <v>0</v>
      </c>
      <c r="BI64" s="34">
        <f t="array" ref="BI64">INDEX('Mapping Summary'!$I$6:$I$4598,MATCH('Peptide Map'!BI63,'Mapping Summary'!$D$6:$D$4598,0))</f>
        <v>0</v>
      </c>
      <c r="BJ64" s="34">
        <f t="array" ref="BJ64">INDEX('Mapping Summary'!$I$6:$I$4598,MATCH('Peptide Map'!BJ63,'Mapping Summary'!$D$6:$D$4598,0))</f>
        <v>0</v>
      </c>
      <c r="BK64" s="34">
        <f t="array" ref="BK64">INDEX('Mapping Summary'!$I$6:$I$4598,MATCH('Peptide Map'!BK63,'Mapping Summary'!$D$6:$D$4598,0))</f>
        <v>0</v>
      </c>
      <c r="BL64" s="34">
        <f t="array" ref="BL64">INDEX('Mapping Summary'!$I$6:$I$4598,MATCH('Peptide Map'!BL63,'Mapping Summary'!$D$6:$D$4598,0))</f>
        <v>0</v>
      </c>
      <c r="BM64" s="34">
        <f t="array" ref="BM64">INDEX('Mapping Summary'!$I$6:$I$4598,MATCH('Peptide Map'!BM63,'Mapping Summary'!$D$6:$D$4598,0))</f>
        <v>0</v>
      </c>
      <c r="BN64" s="34">
        <f t="array" ref="BN64">INDEX('Mapping Summary'!$I$6:$I$4598,MATCH('Peptide Map'!BN63,'Mapping Summary'!$D$6:$D$4598,0))</f>
        <v>3</v>
      </c>
      <c r="BO64" s="34">
        <f t="array" ref="BO64">INDEX('Mapping Summary'!$I$6:$I$4598,MATCH('Peptide Map'!BO63,'Mapping Summary'!$D$6:$D$4598,0))</f>
        <v>0</v>
      </c>
      <c r="BP64" s="34">
        <f t="array" ref="BP64">INDEX('Mapping Summary'!$I$6:$I$4598,MATCH('Peptide Map'!BP63,'Mapping Summary'!$D$6:$D$4598,0))</f>
        <v>0</v>
      </c>
      <c r="BQ64" s="9" t="s">
        <v>13</v>
      </c>
    </row>
    <row r="65" spans="1:69" ht="15" customHeight="1" x14ac:dyDescent="0.25">
      <c r="A65" s="10">
        <v>52</v>
      </c>
      <c r="B65" s="7" t="s">
        <v>15</v>
      </c>
      <c r="C65" s="34">
        <f t="array" ref="C65">INDEX('Mapping Summary'!$I$6:$I$4598,MATCH('Peptide Map'!C64,'Mapping Summary'!$D$6:$D$4598,0))</f>
        <v>0</v>
      </c>
      <c r="D65" s="34">
        <f t="array" ref="D65">INDEX('Mapping Summary'!$I$6:$I$4598,MATCH('Peptide Map'!D64,'Mapping Summary'!$D$6:$D$4598,0))</f>
        <v>0</v>
      </c>
      <c r="E65" s="34">
        <f t="array" ref="E65">INDEX('Mapping Summary'!$I$6:$I$4598,MATCH('Peptide Map'!E64,'Mapping Summary'!$D$6:$D$4598,0))</f>
        <v>0</v>
      </c>
      <c r="F65" s="34">
        <f t="array" ref="F65">INDEX('Mapping Summary'!$I$6:$I$4598,MATCH('Peptide Map'!F64,'Mapping Summary'!$D$6:$D$4598,0))</f>
        <v>0</v>
      </c>
      <c r="G65" s="34">
        <f t="array" ref="G65">INDEX('Mapping Summary'!$I$6:$I$4598,MATCH('Peptide Map'!G64,'Mapping Summary'!$D$6:$D$4598,0))</f>
        <v>0</v>
      </c>
      <c r="H65" s="34">
        <f t="array" ref="H65">INDEX('Mapping Summary'!$I$6:$I$4598,MATCH('Peptide Map'!H64,'Mapping Summary'!$D$6:$D$4598,0))</f>
        <v>0</v>
      </c>
      <c r="I65" s="34">
        <f t="array" ref="I65">INDEX('Mapping Summary'!$I$6:$I$4598,MATCH('Peptide Map'!I64,'Mapping Summary'!$D$6:$D$4598,0))</f>
        <v>0</v>
      </c>
      <c r="J65" s="34">
        <f t="array" ref="J65">INDEX('Mapping Summary'!$I$6:$I$4598,MATCH('Peptide Map'!J64,'Mapping Summary'!$D$6:$D$4598,0))</f>
        <v>1.5</v>
      </c>
      <c r="K65" s="34">
        <f t="array" ref="K65">INDEX('Mapping Summary'!$I$6:$I$4598,MATCH('Peptide Map'!K64,'Mapping Summary'!$D$6:$D$4598,0))</f>
        <v>0</v>
      </c>
      <c r="L65" s="34">
        <f t="array" ref="L65">INDEX('Mapping Summary'!$I$6:$I$4598,MATCH('Peptide Map'!L64,'Mapping Summary'!$D$6:$D$4598,0))</f>
        <v>0</v>
      </c>
      <c r="M65" s="34">
        <f t="array" ref="M65">INDEX('Mapping Summary'!$I$6:$I$4598,MATCH('Peptide Map'!M64,'Mapping Summary'!$D$6:$D$4598,0))</f>
        <v>0</v>
      </c>
      <c r="N65" s="34">
        <f t="array" ref="N65">INDEX('Mapping Summary'!$I$6:$I$4598,MATCH('Peptide Map'!N64,'Mapping Summary'!$D$6:$D$4598,0))</f>
        <v>0</v>
      </c>
      <c r="O65" s="34">
        <f t="array" ref="O65">INDEX('Mapping Summary'!$I$6:$I$4598,MATCH('Peptide Map'!O64,'Mapping Summary'!$D$6:$D$4598,0))</f>
        <v>0</v>
      </c>
      <c r="P65" s="34">
        <f t="array" ref="P65">INDEX('Mapping Summary'!$I$6:$I$4598,MATCH('Peptide Map'!P64,'Mapping Summary'!$D$6:$D$4598,0))</f>
        <v>0</v>
      </c>
      <c r="Q65" s="34">
        <f t="array" ref="Q65">INDEX('Mapping Summary'!$I$6:$I$4598,MATCH('Peptide Map'!Q64,'Mapping Summary'!$D$6:$D$4598,0))</f>
        <v>0</v>
      </c>
      <c r="R65" s="34">
        <f t="array" ref="R65">INDEX('Mapping Summary'!$I$6:$I$4598,MATCH('Peptide Map'!R64,'Mapping Summary'!$D$6:$D$4598,0))</f>
        <v>0</v>
      </c>
      <c r="S65" s="34">
        <f t="array" ref="S65">INDEX('Mapping Summary'!$I$6:$I$4598,MATCH('Peptide Map'!S64,'Mapping Summary'!$D$6:$D$4598,0))</f>
        <v>0</v>
      </c>
      <c r="T65" s="34">
        <f t="array" ref="T65">INDEX('Mapping Summary'!$I$6:$I$4598,MATCH('Peptide Map'!T64,'Mapping Summary'!$D$6:$D$4598,0))</f>
        <v>0</v>
      </c>
      <c r="U65" s="34">
        <f t="array" ref="U65">INDEX('Mapping Summary'!$I$6:$I$4598,MATCH('Peptide Map'!U64,'Mapping Summary'!$D$6:$D$4598,0))</f>
        <v>0</v>
      </c>
      <c r="V65" s="34">
        <f t="array" ref="V65">INDEX('Mapping Summary'!$I$6:$I$4598,MATCH('Peptide Map'!V64,'Mapping Summary'!$D$6:$D$4598,0))</f>
        <v>0</v>
      </c>
      <c r="W65" s="34">
        <f t="array" ref="W65">INDEX('Mapping Summary'!$I$6:$I$4598,MATCH('Peptide Map'!W64,'Mapping Summary'!$D$6:$D$4598,0))</f>
        <v>0</v>
      </c>
      <c r="X65" s="34">
        <f t="array" ref="X65">INDEX('Mapping Summary'!$I$6:$I$4598,MATCH('Peptide Map'!X64,'Mapping Summary'!$D$6:$D$4598,0))</f>
        <v>0</v>
      </c>
      <c r="Y65" s="34">
        <f t="array" ref="Y65">INDEX('Mapping Summary'!$I$6:$I$4598,MATCH('Peptide Map'!Y64,'Mapping Summary'!$D$6:$D$4598,0))</f>
        <v>0</v>
      </c>
      <c r="Z65" s="34">
        <f t="array" ref="Z65">INDEX('Mapping Summary'!$I$6:$I$4598,MATCH('Peptide Map'!Z64,'Mapping Summary'!$D$6:$D$4598,0))</f>
        <v>0</v>
      </c>
      <c r="AA65" s="34">
        <f t="array" ref="AA65">INDEX('Mapping Summary'!$I$6:$I$4598,MATCH('Peptide Map'!AA64,'Mapping Summary'!$D$6:$D$4598,0))</f>
        <v>0</v>
      </c>
      <c r="AB65" s="34">
        <f t="array" ref="AB65">INDEX('Mapping Summary'!$I$6:$I$4598,MATCH('Peptide Map'!AB64,'Mapping Summary'!$D$6:$D$4598,0))</f>
        <v>0</v>
      </c>
      <c r="AC65" s="34">
        <f t="array" ref="AC65">INDEX('Mapping Summary'!$I$6:$I$4598,MATCH('Peptide Map'!AC64,'Mapping Summary'!$D$6:$D$4598,0))</f>
        <v>0</v>
      </c>
      <c r="AD65" s="34">
        <f t="array" ref="AD65">INDEX('Mapping Summary'!$I$6:$I$4598,MATCH('Peptide Map'!AD64,'Mapping Summary'!$D$6:$D$4598,0))</f>
        <v>0</v>
      </c>
      <c r="AE65" s="34">
        <f t="array" ref="AE65">INDEX('Mapping Summary'!$I$6:$I$4598,MATCH('Peptide Map'!AE64,'Mapping Summary'!$D$6:$D$4598,0))</f>
        <v>0</v>
      </c>
      <c r="AF65" s="34">
        <f t="array" ref="AF65">INDEX('Mapping Summary'!$I$6:$I$4598,MATCH('Peptide Map'!AF64,'Mapping Summary'!$D$6:$D$4598,0))</f>
        <v>0</v>
      </c>
      <c r="AG65" s="34">
        <f t="array" ref="AG65">INDEX('Mapping Summary'!$I$6:$I$4598,MATCH('Peptide Map'!AG64,'Mapping Summary'!$D$6:$D$4598,0))</f>
        <v>0</v>
      </c>
      <c r="AH65" s="34">
        <f t="array" ref="AH65">INDEX('Mapping Summary'!$I$6:$I$4598,MATCH('Peptide Map'!AH64,'Mapping Summary'!$D$6:$D$4598,0))</f>
        <v>0</v>
      </c>
      <c r="AI65" s="34">
        <f t="array" ref="AI65">INDEX('Mapping Summary'!$I$6:$I$4598,MATCH('Peptide Map'!AI64,'Mapping Summary'!$D$6:$D$4598,0))</f>
        <v>0</v>
      </c>
      <c r="AJ65" s="34">
        <f t="array" ref="AJ65">INDEX('Mapping Summary'!$I$6:$I$4598,MATCH('Peptide Map'!AJ64,'Mapping Summary'!$D$6:$D$4598,0))</f>
        <v>0</v>
      </c>
      <c r="AK65" s="34">
        <f t="array" ref="AK65">INDEX('Mapping Summary'!$I$6:$I$4598,MATCH('Peptide Map'!AK64,'Mapping Summary'!$D$6:$D$4598,0))</f>
        <v>0</v>
      </c>
      <c r="AL65" s="34">
        <f t="array" ref="AL65">INDEX('Mapping Summary'!$I$6:$I$4598,MATCH('Peptide Map'!AL64,'Mapping Summary'!$D$6:$D$4598,0))</f>
        <v>0</v>
      </c>
      <c r="AM65" s="34">
        <f t="array" ref="AM65">INDEX('Mapping Summary'!$I$6:$I$4598,MATCH('Peptide Map'!AM64,'Mapping Summary'!$D$6:$D$4598,0))</f>
        <v>0</v>
      </c>
      <c r="AN65" s="34">
        <f t="array" ref="AN65">INDEX('Mapping Summary'!$I$6:$I$4598,MATCH('Peptide Map'!AN64,'Mapping Summary'!$D$6:$D$4598,0))</f>
        <v>0</v>
      </c>
      <c r="AO65" s="34">
        <f t="array" ref="AO65">INDEX('Mapping Summary'!$I$6:$I$4598,MATCH('Peptide Map'!AO64,'Mapping Summary'!$D$6:$D$4598,0))</f>
        <v>2.5</v>
      </c>
      <c r="AP65" s="34">
        <f t="array" ref="AP65">INDEX('Mapping Summary'!$I$6:$I$4598,MATCH('Peptide Map'!AP64,'Mapping Summary'!$D$6:$D$4598,0))</f>
        <v>0</v>
      </c>
      <c r="AQ65" s="34">
        <f t="array" ref="AQ65">INDEX('Mapping Summary'!$I$6:$I$4598,MATCH('Peptide Map'!AQ64,'Mapping Summary'!$D$6:$D$4598,0))</f>
        <v>0</v>
      </c>
      <c r="AR65" s="34">
        <f t="array" ref="AR65">INDEX('Mapping Summary'!$I$6:$I$4598,MATCH('Peptide Map'!AR64,'Mapping Summary'!$D$6:$D$4598,0))</f>
        <v>0</v>
      </c>
      <c r="AS65" s="34">
        <f t="array" ref="AS65">INDEX('Mapping Summary'!$I$6:$I$4598,MATCH('Peptide Map'!AS64,'Mapping Summary'!$D$6:$D$4598,0))</f>
        <v>0</v>
      </c>
      <c r="AT65" s="34">
        <f t="array" ref="AT65">INDEX('Mapping Summary'!$I$6:$I$4598,MATCH('Peptide Map'!AT64,'Mapping Summary'!$D$6:$D$4598,0))</f>
        <v>0</v>
      </c>
      <c r="AU65" s="34">
        <f t="array" ref="AU65">INDEX('Mapping Summary'!$I$6:$I$4598,MATCH('Peptide Map'!AU64,'Mapping Summary'!$D$6:$D$4598,0))</f>
        <v>0</v>
      </c>
      <c r="AV65" s="34">
        <f t="array" ref="AV65">INDEX('Mapping Summary'!$I$6:$I$4598,MATCH('Peptide Map'!AV64,'Mapping Summary'!$D$6:$D$4598,0))</f>
        <v>6.5</v>
      </c>
      <c r="AW65" s="34">
        <f t="array" ref="AW65">INDEX('Mapping Summary'!$I$6:$I$4598,MATCH('Peptide Map'!AW64,'Mapping Summary'!$D$6:$D$4598,0))</f>
        <v>0</v>
      </c>
      <c r="AX65" s="34">
        <f t="array" ref="AX65">INDEX('Mapping Summary'!$I$6:$I$4598,MATCH('Peptide Map'!AX64,'Mapping Summary'!$D$6:$D$4598,0))</f>
        <v>0</v>
      </c>
      <c r="AY65" s="34">
        <f t="array" ref="AY65">INDEX('Mapping Summary'!$I$6:$I$4598,MATCH('Peptide Map'!AY64,'Mapping Summary'!$D$6:$D$4598,0))</f>
        <v>0</v>
      </c>
      <c r="AZ65" s="34">
        <f t="array" ref="AZ65">INDEX('Mapping Summary'!$I$6:$I$4598,MATCH('Peptide Map'!AZ64,'Mapping Summary'!$D$6:$D$4598,0))</f>
        <v>0</v>
      </c>
      <c r="BA65" s="34">
        <f t="array" ref="BA65">INDEX('Mapping Summary'!$I$6:$I$4598,MATCH('Peptide Map'!BA64,'Mapping Summary'!$D$6:$D$4598,0))</f>
        <v>0</v>
      </c>
      <c r="BB65" s="34">
        <f t="array" ref="BB65">INDEX('Mapping Summary'!$I$6:$I$4598,MATCH('Peptide Map'!BB64,'Mapping Summary'!$D$6:$D$4598,0))</f>
        <v>0</v>
      </c>
      <c r="BC65" s="34">
        <f t="array" ref="BC65">INDEX('Mapping Summary'!$I$6:$I$4598,MATCH('Peptide Map'!BC64,'Mapping Summary'!$D$6:$D$4598,0))</f>
        <v>0</v>
      </c>
      <c r="BD65" s="34">
        <f t="array" ref="BD65">INDEX('Mapping Summary'!$I$6:$I$4598,MATCH('Peptide Map'!BD64,'Mapping Summary'!$D$6:$D$4598,0))</f>
        <v>0</v>
      </c>
      <c r="BE65" s="34">
        <f t="array" ref="BE65">INDEX('Mapping Summary'!$I$6:$I$4598,MATCH('Peptide Map'!BE64,'Mapping Summary'!$D$6:$D$4598,0))</f>
        <v>0</v>
      </c>
      <c r="BF65" s="34">
        <f t="array" ref="BF65">INDEX('Mapping Summary'!$I$6:$I$4598,MATCH('Peptide Map'!BF64,'Mapping Summary'!$D$6:$D$4598,0))</f>
        <v>0</v>
      </c>
      <c r="BG65" s="34">
        <f t="array" ref="BG65">INDEX('Mapping Summary'!$I$6:$I$4598,MATCH('Peptide Map'!BG64,'Mapping Summary'!$D$6:$D$4598,0))</f>
        <v>0</v>
      </c>
      <c r="BH65" s="34">
        <f t="array" ref="BH65">INDEX('Mapping Summary'!$I$6:$I$4598,MATCH('Peptide Map'!BH64,'Mapping Summary'!$D$6:$D$4598,0))</f>
        <v>0</v>
      </c>
      <c r="BI65" s="34">
        <f t="array" ref="BI65">INDEX('Mapping Summary'!$I$6:$I$4598,MATCH('Peptide Map'!BI64,'Mapping Summary'!$D$6:$D$4598,0))</f>
        <v>0</v>
      </c>
      <c r="BJ65" s="34">
        <f t="array" ref="BJ65">INDEX('Mapping Summary'!$I$6:$I$4598,MATCH('Peptide Map'!BJ64,'Mapping Summary'!$D$6:$D$4598,0))</f>
        <v>0</v>
      </c>
      <c r="BK65" s="34">
        <f t="array" ref="BK65">INDEX('Mapping Summary'!$I$6:$I$4598,MATCH('Peptide Map'!BK64,'Mapping Summary'!$D$6:$D$4598,0))</f>
        <v>0</v>
      </c>
      <c r="BL65" s="34">
        <f t="array" ref="BL65">INDEX('Mapping Summary'!$I$6:$I$4598,MATCH('Peptide Map'!BL64,'Mapping Summary'!$D$6:$D$4598,0))</f>
        <v>0</v>
      </c>
      <c r="BM65" s="34">
        <f t="array" ref="BM65">INDEX('Mapping Summary'!$I$6:$I$4598,MATCH('Peptide Map'!BM64,'Mapping Summary'!$D$6:$D$4598,0))</f>
        <v>0</v>
      </c>
      <c r="BN65" s="34">
        <f t="array" ref="BN65">INDEX('Mapping Summary'!$I$6:$I$4598,MATCH('Peptide Map'!BN64,'Mapping Summary'!$D$6:$D$4598,0))</f>
        <v>3</v>
      </c>
      <c r="BO65" s="34">
        <f t="array" ref="BO65">INDEX('Mapping Summary'!$I$6:$I$4598,MATCH('Peptide Map'!BO64,'Mapping Summary'!$D$6:$D$4598,0))</f>
        <v>0</v>
      </c>
      <c r="BP65" s="34">
        <f t="array" ref="BP65">INDEX('Mapping Summary'!$I$6:$I$4598,MATCH('Peptide Map'!BP64,'Mapping Summary'!$D$6:$D$4598,0))</f>
        <v>0</v>
      </c>
      <c r="BQ65" s="7" t="s">
        <v>15</v>
      </c>
    </row>
    <row r="66" spans="1:69" ht="15" customHeight="1" x14ac:dyDescent="0.25">
      <c r="A66" s="10">
        <v>53</v>
      </c>
      <c r="B66" s="9" t="s">
        <v>13</v>
      </c>
      <c r="C66" s="34">
        <f t="array" ref="C66">INDEX('Mapping Summary'!$I$6:$I$4598,MATCH('Peptide Map'!C65,'Mapping Summary'!$D$6:$D$4598,0))</f>
        <v>0</v>
      </c>
      <c r="D66" s="34">
        <f t="array" ref="D66">INDEX('Mapping Summary'!$I$6:$I$4598,MATCH('Peptide Map'!D65,'Mapping Summary'!$D$6:$D$4598,0))</f>
        <v>0</v>
      </c>
      <c r="E66" s="34">
        <f t="array" ref="E66">INDEX('Mapping Summary'!$I$6:$I$4598,MATCH('Peptide Map'!E65,'Mapping Summary'!$D$6:$D$4598,0))</f>
        <v>0</v>
      </c>
      <c r="F66" s="34">
        <f t="array" ref="F66">INDEX('Mapping Summary'!$I$6:$I$4598,MATCH('Peptide Map'!F65,'Mapping Summary'!$D$6:$D$4598,0))</f>
        <v>0</v>
      </c>
      <c r="G66" s="34">
        <f t="array" ref="G66">INDEX('Mapping Summary'!$I$6:$I$4598,MATCH('Peptide Map'!G65,'Mapping Summary'!$D$6:$D$4598,0))</f>
        <v>0</v>
      </c>
      <c r="H66" s="34">
        <f t="array" ref="H66">INDEX('Mapping Summary'!$I$6:$I$4598,MATCH('Peptide Map'!H65,'Mapping Summary'!$D$6:$D$4598,0))</f>
        <v>0</v>
      </c>
      <c r="I66" s="34">
        <f t="array" ref="I66">INDEX('Mapping Summary'!$I$6:$I$4598,MATCH('Peptide Map'!I65,'Mapping Summary'!$D$6:$D$4598,0))</f>
        <v>0</v>
      </c>
      <c r="J66" s="34">
        <f t="array" ref="J66">INDEX('Mapping Summary'!$I$6:$I$4598,MATCH('Peptide Map'!J65,'Mapping Summary'!$D$6:$D$4598,0))</f>
        <v>0</v>
      </c>
      <c r="K66" s="34">
        <f t="array" ref="K66">INDEX('Mapping Summary'!$I$6:$I$4598,MATCH('Peptide Map'!K65,'Mapping Summary'!$D$6:$D$4598,0))</f>
        <v>0</v>
      </c>
      <c r="L66" s="34">
        <f t="array" ref="L66">INDEX('Mapping Summary'!$I$6:$I$4598,MATCH('Peptide Map'!L65,'Mapping Summary'!$D$6:$D$4598,0))</f>
        <v>0</v>
      </c>
      <c r="M66" s="34">
        <f t="array" ref="M66">INDEX('Mapping Summary'!$I$6:$I$4598,MATCH('Peptide Map'!M65,'Mapping Summary'!$D$6:$D$4598,0))</f>
        <v>0</v>
      </c>
      <c r="N66" s="34">
        <f t="array" ref="N66">INDEX('Mapping Summary'!$I$6:$I$4598,MATCH('Peptide Map'!N65,'Mapping Summary'!$D$6:$D$4598,0))</f>
        <v>0</v>
      </c>
      <c r="O66" s="34">
        <f t="array" ref="O66">INDEX('Mapping Summary'!$I$6:$I$4598,MATCH('Peptide Map'!O65,'Mapping Summary'!$D$6:$D$4598,0))</f>
        <v>0</v>
      </c>
      <c r="P66" s="34">
        <f t="array" ref="P66">INDEX('Mapping Summary'!$I$6:$I$4598,MATCH('Peptide Map'!P65,'Mapping Summary'!$D$6:$D$4598,0))</f>
        <v>104.5</v>
      </c>
      <c r="Q66" s="34">
        <f t="array" ref="Q66">INDEX('Mapping Summary'!$I$6:$I$4598,MATCH('Peptide Map'!Q65,'Mapping Summary'!$D$6:$D$4598,0))</f>
        <v>0</v>
      </c>
      <c r="R66" s="34">
        <f t="array" ref="R66">INDEX('Mapping Summary'!$I$6:$I$4598,MATCH('Peptide Map'!R65,'Mapping Summary'!$D$6:$D$4598,0))</f>
        <v>0</v>
      </c>
      <c r="S66" s="34">
        <f t="array" ref="S66">INDEX('Mapping Summary'!$I$6:$I$4598,MATCH('Peptide Map'!S65,'Mapping Summary'!$D$6:$D$4598,0))</f>
        <v>0</v>
      </c>
      <c r="T66" s="34">
        <f t="array" ref="T66">INDEX('Mapping Summary'!$I$6:$I$4598,MATCH('Peptide Map'!T65,'Mapping Summary'!$D$6:$D$4598,0))</f>
        <v>0</v>
      </c>
      <c r="U66" s="34">
        <f t="array" ref="U66">INDEX('Mapping Summary'!$I$6:$I$4598,MATCH('Peptide Map'!U65,'Mapping Summary'!$D$6:$D$4598,0))</f>
        <v>0</v>
      </c>
      <c r="V66" s="34">
        <f t="array" ref="V66">INDEX('Mapping Summary'!$I$6:$I$4598,MATCH('Peptide Map'!V65,'Mapping Summary'!$D$6:$D$4598,0))</f>
        <v>0</v>
      </c>
      <c r="W66" s="34">
        <f t="array" ref="W66">INDEX('Mapping Summary'!$I$6:$I$4598,MATCH('Peptide Map'!W65,'Mapping Summary'!$D$6:$D$4598,0))</f>
        <v>0</v>
      </c>
      <c r="X66" s="34">
        <f t="array" ref="X66">INDEX('Mapping Summary'!$I$6:$I$4598,MATCH('Peptide Map'!X65,'Mapping Summary'!$D$6:$D$4598,0))</f>
        <v>0</v>
      </c>
      <c r="Y66" s="34">
        <f t="array" ref="Y66">INDEX('Mapping Summary'!$I$6:$I$4598,MATCH('Peptide Map'!Y65,'Mapping Summary'!$D$6:$D$4598,0))</f>
        <v>0</v>
      </c>
      <c r="Z66" s="34">
        <f t="array" ref="Z66">INDEX('Mapping Summary'!$I$6:$I$4598,MATCH('Peptide Map'!Z65,'Mapping Summary'!$D$6:$D$4598,0))</f>
        <v>0</v>
      </c>
      <c r="AA66" s="34">
        <f t="array" ref="AA66">INDEX('Mapping Summary'!$I$6:$I$4598,MATCH('Peptide Map'!AA65,'Mapping Summary'!$D$6:$D$4598,0))</f>
        <v>0</v>
      </c>
      <c r="AB66" s="34">
        <f t="array" ref="AB66">INDEX('Mapping Summary'!$I$6:$I$4598,MATCH('Peptide Map'!AB65,'Mapping Summary'!$D$6:$D$4598,0))</f>
        <v>0</v>
      </c>
      <c r="AC66" s="34">
        <f t="array" ref="AC66">INDEX('Mapping Summary'!$I$6:$I$4598,MATCH('Peptide Map'!AC65,'Mapping Summary'!$D$6:$D$4598,0))</f>
        <v>0</v>
      </c>
      <c r="AD66" s="34">
        <f t="array" ref="AD66">INDEX('Mapping Summary'!$I$6:$I$4598,MATCH('Peptide Map'!AD65,'Mapping Summary'!$D$6:$D$4598,0))</f>
        <v>0</v>
      </c>
      <c r="AE66" s="34">
        <f t="array" ref="AE66">INDEX('Mapping Summary'!$I$6:$I$4598,MATCH('Peptide Map'!AE65,'Mapping Summary'!$D$6:$D$4598,0))</f>
        <v>0</v>
      </c>
      <c r="AF66" s="34">
        <f t="array" ref="AF66">INDEX('Mapping Summary'!$I$6:$I$4598,MATCH('Peptide Map'!AF65,'Mapping Summary'!$D$6:$D$4598,0))</f>
        <v>0</v>
      </c>
      <c r="AG66" s="34">
        <f t="array" ref="AG66">INDEX('Mapping Summary'!$I$6:$I$4598,MATCH('Peptide Map'!AG65,'Mapping Summary'!$D$6:$D$4598,0))</f>
        <v>0</v>
      </c>
      <c r="AH66" s="34">
        <f t="array" ref="AH66">INDEX('Mapping Summary'!$I$6:$I$4598,MATCH('Peptide Map'!AH65,'Mapping Summary'!$D$6:$D$4598,0))</f>
        <v>0</v>
      </c>
      <c r="AI66" s="34">
        <f t="array" ref="AI66">INDEX('Mapping Summary'!$I$6:$I$4598,MATCH('Peptide Map'!AI65,'Mapping Summary'!$D$6:$D$4598,0))</f>
        <v>0</v>
      </c>
      <c r="AJ66" s="34">
        <f t="array" ref="AJ66">INDEX('Mapping Summary'!$I$6:$I$4598,MATCH('Peptide Map'!AJ65,'Mapping Summary'!$D$6:$D$4598,0))</f>
        <v>0</v>
      </c>
      <c r="AK66" s="34">
        <f t="array" ref="AK66">INDEX('Mapping Summary'!$I$6:$I$4598,MATCH('Peptide Map'!AK65,'Mapping Summary'!$D$6:$D$4598,0))</f>
        <v>0</v>
      </c>
      <c r="AL66" s="34">
        <f t="array" ref="AL66">INDEX('Mapping Summary'!$I$6:$I$4598,MATCH('Peptide Map'!AL65,'Mapping Summary'!$D$6:$D$4598,0))</f>
        <v>0</v>
      </c>
      <c r="AM66" s="34">
        <f t="array" ref="AM66">INDEX('Mapping Summary'!$I$6:$I$4598,MATCH('Peptide Map'!AM65,'Mapping Summary'!$D$6:$D$4598,0))</f>
        <v>0</v>
      </c>
      <c r="AN66" s="34">
        <f t="array" ref="AN66">INDEX('Mapping Summary'!$I$6:$I$4598,MATCH('Peptide Map'!AN65,'Mapping Summary'!$D$6:$D$4598,0))</f>
        <v>0</v>
      </c>
      <c r="AO66" s="34">
        <f t="array" ref="AO66">INDEX('Mapping Summary'!$I$6:$I$4598,MATCH('Peptide Map'!AO65,'Mapping Summary'!$D$6:$D$4598,0))</f>
        <v>0</v>
      </c>
      <c r="AP66" s="34">
        <f t="array" ref="AP66">INDEX('Mapping Summary'!$I$6:$I$4598,MATCH('Peptide Map'!AP65,'Mapping Summary'!$D$6:$D$4598,0))</f>
        <v>0</v>
      </c>
      <c r="AQ66" s="34">
        <f t="array" ref="AQ66">INDEX('Mapping Summary'!$I$6:$I$4598,MATCH('Peptide Map'!AQ65,'Mapping Summary'!$D$6:$D$4598,0))</f>
        <v>0</v>
      </c>
      <c r="AR66" s="34">
        <f t="array" ref="AR66">INDEX('Mapping Summary'!$I$6:$I$4598,MATCH('Peptide Map'!AR65,'Mapping Summary'!$D$6:$D$4598,0))</f>
        <v>0</v>
      </c>
      <c r="AS66" s="34">
        <f t="array" ref="AS66">INDEX('Mapping Summary'!$I$6:$I$4598,MATCH('Peptide Map'!AS65,'Mapping Summary'!$D$6:$D$4598,0))</f>
        <v>0</v>
      </c>
      <c r="AT66" s="34">
        <f t="array" ref="AT66">INDEX('Mapping Summary'!$I$6:$I$4598,MATCH('Peptide Map'!AT65,'Mapping Summary'!$D$6:$D$4598,0))</f>
        <v>0</v>
      </c>
      <c r="AU66" s="34">
        <f t="array" ref="AU66">INDEX('Mapping Summary'!$I$6:$I$4598,MATCH('Peptide Map'!AU65,'Mapping Summary'!$D$6:$D$4598,0))</f>
        <v>0</v>
      </c>
      <c r="AV66" s="34">
        <f t="array" ref="AV66">INDEX('Mapping Summary'!$I$6:$I$4598,MATCH('Peptide Map'!AV65,'Mapping Summary'!$D$6:$D$4598,0))</f>
        <v>0</v>
      </c>
      <c r="AW66" s="34">
        <f t="array" ref="AW66">INDEX('Mapping Summary'!$I$6:$I$4598,MATCH('Peptide Map'!AW65,'Mapping Summary'!$D$6:$D$4598,0))</f>
        <v>3</v>
      </c>
      <c r="AX66" s="34">
        <f t="array" ref="AX66">INDEX('Mapping Summary'!$I$6:$I$4598,MATCH('Peptide Map'!AX65,'Mapping Summary'!$D$6:$D$4598,0))</f>
        <v>0</v>
      </c>
      <c r="AY66" s="34">
        <f t="array" ref="AY66">INDEX('Mapping Summary'!$I$6:$I$4598,MATCH('Peptide Map'!AY65,'Mapping Summary'!$D$6:$D$4598,0))</f>
        <v>0</v>
      </c>
      <c r="AZ66" s="34">
        <f t="array" ref="AZ66">INDEX('Mapping Summary'!$I$6:$I$4598,MATCH('Peptide Map'!AZ65,'Mapping Summary'!$D$6:$D$4598,0))</f>
        <v>0</v>
      </c>
      <c r="BA66" s="34">
        <f t="array" ref="BA66">INDEX('Mapping Summary'!$I$6:$I$4598,MATCH('Peptide Map'!BA65,'Mapping Summary'!$D$6:$D$4598,0))</f>
        <v>0</v>
      </c>
      <c r="BB66" s="34">
        <f t="array" ref="BB66">INDEX('Mapping Summary'!$I$6:$I$4598,MATCH('Peptide Map'!BB65,'Mapping Summary'!$D$6:$D$4598,0))</f>
        <v>0</v>
      </c>
      <c r="BC66" s="34">
        <f t="array" ref="BC66">INDEX('Mapping Summary'!$I$6:$I$4598,MATCH('Peptide Map'!BC65,'Mapping Summary'!$D$6:$D$4598,0))</f>
        <v>0</v>
      </c>
      <c r="BD66" s="34">
        <f t="array" ref="BD66">INDEX('Mapping Summary'!$I$6:$I$4598,MATCH('Peptide Map'!BD65,'Mapping Summary'!$D$6:$D$4598,0))</f>
        <v>0</v>
      </c>
      <c r="BE66" s="34">
        <f t="array" ref="BE66">INDEX('Mapping Summary'!$I$6:$I$4598,MATCH('Peptide Map'!BE65,'Mapping Summary'!$D$6:$D$4598,0))</f>
        <v>0</v>
      </c>
      <c r="BF66" s="34">
        <f t="array" ref="BF66">INDEX('Mapping Summary'!$I$6:$I$4598,MATCH('Peptide Map'!BF65,'Mapping Summary'!$D$6:$D$4598,0))</f>
        <v>0</v>
      </c>
      <c r="BG66" s="34">
        <f t="array" ref="BG66">INDEX('Mapping Summary'!$I$6:$I$4598,MATCH('Peptide Map'!BG65,'Mapping Summary'!$D$6:$D$4598,0))</f>
        <v>0</v>
      </c>
      <c r="BH66" s="34">
        <f t="array" ref="BH66">INDEX('Mapping Summary'!$I$6:$I$4598,MATCH('Peptide Map'!BH65,'Mapping Summary'!$D$6:$D$4598,0))</f>
        <v>0</v>
      </c>
      <c r="BI66" s="34">
        <f t="array" ref="BI66">INDEX('Mapping Summary'!$I$6:$I$4598,MATCH('Peptide Map'!BI65,'Mapping Summary'!$D$6:$D$4598,0))</f>
        <v>0</v>
      </c>
      <c r="BJ66" s="34">
        <f t="array" ref="BJ66">INDEX('Mapping Summary'!$I$6:$I$4598,MATCH('Peptide Map'!BJ65,'Mapping Summary'!$D$6:$D$4598,0))</f>
        <v>0</v>
      </c>
      <c r="BK66" s="34">
        <f t="array" ref="BK66">INDEX('Mapping Summary'!$I$6:$I$4598,MATCH('Peptide Map'!BK65,'Mapping Summary'!$D$6:$D$4598,0))</f>
        <v>0</v>
      </c>
      <c r="BL66" s="34">
        <f t="array" ref="BL66">INDEX('Mapping Summary'!$I$6:$I$4598,MATCH('Peptide Map'!BL65,'Mapping Summary'!$D$6:$D$4598,0))</f>
        <v>0</v>
      </c>
      <c r="BM66" s="34">
        <f t="array" ref="BM66">INDEX('Mapping Summary'!$I$6:$I$4598,MATCH('Peptide Map'!BM65,'Mapping Summary'!$D$6:$D$4598,0))</f>
        <v>0</v>
      </c>
      <c r="BN66" s="34">
        <f t="array" ref="BN66">INDEX('Mapping Summary'!$I$6:$I$4598,MATCH('Peptide Map'!BN65,'Mapping Summary'!$D$6:$D$4598,0))</f>
        <v>0</v>
      </c>
      <c r="BO66" s="34">
        <f t="array" ref="BO66">INDEX('Mapping Summary'!$I$6:$I$4598,MATCH('Peptide Map'!BO65,'Mapping Summary'!$D$6:$D$4598,0))</f>
        <v>0</v>
      </c>
      <c r="BP66" s="34">
        <f t="array" ref="BP66">INDEX('Mapping Summary'!$I$6:$I$4598,MATCH('Peptide Map'!BP65,'Mapping Summary'!$D$6:$D$4598,0))</f>
        <v>0</v>
      </c>
      <c r="BQ66" s="9" t="s">
        <v>13</v>
      </c>
    </row>
    <row r="67" spans="1:69" ht="15" customHeight="1" x14ac:dyDescent="0.25">
      <c r="A67" s="10">
        <v>54</v>
      </c>
      <c r="B67" s="7" t="s">
        <v>15</v>
      </c>
      <c r="C67" s="34">
        <f t="array" ref="C67">INDEX('Mapping Summary'!$I$6:$I$4598,MATCH('Peptide Map'!C66,'Mapping Summary'!$D$6:$D$4598,0))</f>
        <v>0</v>
      </c>
      <c r="D67" s="34">
        <f t="array" ref="D67">INDEX('Mapping Summary'!$I$6:$I$4598,MATCH('Peptide Map'!D66,'Mapping Summary'!$D$6:$D$4598,0))</f>
        <v>0</v>
      </c>
      <c r="E67" s="34">
        <f t="array" ref="E67">INDEX('Mapping Summary'!$I$6:$I$4598,MATCH('Peptide Map'!E66,'Mapping Summary'!$D$6:$D$4598,0))</f>
        <v>0</v>
      </c>
      <c r="F67" s="34">
        <f t="array" ref="F67">INDEX('Mapping Summary'!$I$6:$I$4598,MATCH('Peptide Map'!F66,'Mapping Summary'!$D$6:$D$4598,0))</f>
        <v>0</v>
      </c>
      <c r="G67" s="34">
        <f t="array" ref="G67">INDEX('Mapping Summary'!$I$6:$I$4598,MATCH('Peptide Map'!G66,'Mapping Summary'!$D$6:$D$4598,0))</f>
        <v>0</v>
      </c>
      <c r="H67" s="34">
        <f t="array" ref="H67">INDEX('Mapping Summary'!$I$6:$I$4598,MATCH('Peptide Map'!H66,'Mapping Summary'!$D$6:$D$4598,0))</f>
        <v>0</v>
      </c>
      <c r="I67" s="34">
        <f t="array" ref="I67">INDEX('Mapping Summary'!$I$6:$I$4598,MATCH('Peptide Map'!I66,'Mapping Summary'!$D$6:$D$4598,0))</f>
        <v>0</v>
      </c>
      <c r="J67" s="34">
        <f t="array" ref="J67">INDEX('Mapping Summary'!$I$6:$I$4598,MATCH('Peptide Map'!J66,'Mapping Summary'!$D$6:$D$4598,0))</f>
        <v>0</v>
      </c>
      <c r="K67" s="34">
        <f t="array" ref="K67">INDEX('Mapping Summary'!$I$6:$I$4598,MATCH('Peptide Map'!K66,'Mapping Summary'!$D$6:$D$4598,0))</f>
        <v>0</v>
      </c>
      <c r="L67" s="34">
        <f t="array" ref="L67">INDEX('Mapping Summary'!$I$6:$I$4598,MATCH('Peptide Map'!L66,'Mapping Summary'!$D$6:$D$4598,0))</f>
        <v>0</v>
      </c>
      <c r="M67" s="34">
        <f t="array" ref="M67">INDEX('Mapping Summary'!$I$6:$I$4598,MATCH('Peptide Map'!M66,'Mapping Summary'!$D$6:$D$4598,0))</f>
        <v>0</v>
      </c>
      <c r="N67" s="34">
        <f t="array" ref="N67">INDEX('Mapping Summary'!$I$6:$I$4598,MATCH('Peptide Map'!N66,'Mapping Summary'!$D$6:$D$4598,0))</f>
        <v>0</v>
      </c>
      <c r="O67" s="34">
        <f t="array" ref="O67">INDEX('Mapping Summary'!$I$6:$I$4598,MATCH('Peptide Map'!O66,'Mapping Summary'!$D$6:$D$4598,0))</f>
        <v>0</v>
      </c>
      <c r="P67" s="34">
        <f t="array" ref="P67">INDEX('Mapping Summary'!$I$6:$I$4598,MATCH('Peptide Map'!P66,'Mapping Summary'!$D$6:$D$4598,0))</f>
        <v>104.5</v>
      </c>
      <c r="Q67" s="34">
        <f t="array" ref="Q67">INDEX('Mapping Summary'!$I$6:$I$4598,MATCH('Peptide Map'!Q66,'Mapping Summary'!$D$6:$D$4598,0))</f>
        <v>0</v>
      </c>
      <c r="R67" s="34">
        <f t="array" ref="R67">INDEX('Mapping Summary'!$I$6:$I$4598,MATCH('Peptide Map'!R66,'Mapping Summary'!$D$6:$D$4598,0))</f>
        <v>0</v>
      </c>
      <c r="S67" s="34">
        <f t="array" ref="S67">INDEX('Mapping Summary'!$I$6:$I$4598,MATCH('Peptide Map'!S66,'Mapping Summary'!$D$6:$D$4598,0))</f>
        <v>0</v>
      </c>
      <c r="T67" s="34">
        <f t="array" ref="T67">INDEX('Mapping Summary'!$I$6:$I$4598,MATCH('Peptide Map'!T66,'Mapping Summary'!$D$6:$D$4598,0))</f>
        <v>0</v>
      </c>
      <c r="U67" s="34">
        <f t="array" ref="U67">INDEX('Mapping Summary'!$I$6:$I$4598,MATCH('Peptide Map'!U66,'Mapping Summary'!$D$6:$D$4598,0))</f>
        <v>0</v>
      </c>
      <c r="V67" s="34">
        <f t="array" ref="V67">INDEX('Mapping Summary'!$I$6:$I$4598,MATCH('Peptide Map'!V66,'Mapping Summary'!$D$6:$D$4598,0))</f>
        <v>0</v>
      </c>
      <c r="W67" s="34">
        <f t="array" ref="W67">INDEX('Mapping Summary'!$I$6:$I$4598,MATCH('Peptide Map'!W66,'Mapping Summary'!$D$6:$D$4598,0))</f>
        <v>0</v>
      </c>
      <c r="X67" s="34">
        <f t="array" ref="X67">INDEX('Mapping Summary'!$I$6:$I$4598,MATCH('Peptide Map'!X66,'Mapping Summary'!$D$6:$D$4598,0))</f>
        <v>0</v>
      </c>
      <c r="Y67" s="34">
        <f t="array" ref="Y67">INDEX('Mapping Summary'!$I$6:$I$4598,MATCH('Peptide Map'!Y66,'Mapping Summary'!$D$6:$D$4598,0))</f>
        <v>0</v>
      </c>
      <c r="Z67" s="34">
        <f t="array" ref="Z67">INDEX('Mapping Summary'!$I$6:$I$4598,MATCH('Peptide Map'!Z66,'Mapping Summary'!$D$6:$D$4598,0))</f>
        <v>0</v>
      </c>
      <c r="AA67" s="34">
        <f t="array" ref="AA67">INDEX('Mapping Summary'!$I$6:$I$4598,MATCH('Peptide Map'!AA66,'Mapping Summary'!$D$6:$D$4598,0))</f>
        <v>0</v>
      </c>
      <c r="AB67" s="34">
        <f t="array" ref="AB67">INDEX('Mapping Summary'!$I$6:$I$4598,MATCH('Peptide Map'!AB66,'Mapping Summary'!$D$6:$D$4598,0))</f>
        <v>0</v>
      </c>
      <c r="AC67" s="34">
        <f t="array" ref="AC67">INDEX('Mapping Summary'!$I$6:$I$4598,MATCH('Peptide Map'!AC66,'Mapping Summary'!$D$6:$D$4598,0))</f>
        <v>0</v>
      </c>
      <c r="AD67" s="34">
        <f t="array" ref="AD67">INDEX('Mapping Summary'!$I$6:$I$4598,MATCH('Peptide Map'!AD66,'Mapping Summary'!$D$6:$D$4598,0))</f>
        <v>0</v>
      </c>
      <c r="AE67" s="34">
        <f t="array" ref="AE67">INDEX('Mapping Summary'!$I$6:$I$4598,MATCH('Peptide Map'!AE66,'Mapping Summary'!$D$6:$D$4598,0))</f>
        <v>0</v>
      </c>
      <c r="AF67" s="34">
        <f t="array" ref="AF67">INDEX('Mapping Summary'!$I$6:$I$4598,MATCH('Peptide Map'!AF66,'Mapping Summary'!$D$6:$D$4598,0))</f>
        <v>0</v>
      </c>
      <c r="AG67" s="34">
        <f t="array" ref="AG67">INDEX('Mapping Summary'!$I$6:$I$4598,MATCH('Peptide Map'!AG66,'Mapping Summary'!$D$6:$D$4598,0))</f>
        <v>0</v>
      </c>
      <c r="AH67" s="34">
        <f t="array" ref="AH67">INDEX('Mapping Summary'!$I$6:$I$4598,MATCH('Peptide Map'!AH66,'Mapping Summary'!$D$6:$D$4598,0))</f>
        <v>0</v>
      </c>
      <c r="AI67" s="34">
        <f t="array" ref="AI67">INDEX('Mapping Summary'!$I$6:$I$4598,MATCH('Peptide Map'!AI66,'Mapping Summary'!$D$6:$D$4598,0))</f>
        <v>0</v>
      </c>
      <c r="AJ67" s="34">
        <f t="array" ref="AJ67">INDEX('Mapping Summary'!$I$6:$I$4598,MATCH('Peptide Map'!AJ66,'Mapping Summary'!$D$6:$D$4598,0))</f>
        <v>0</v>
      </c>
      <c r="AK67" s="34">
        <f t="array" ref="AK67">INDEX('Mapping Summary'!$I$6:$I$4598,MATCH('Peptide Map'!AK66,'Mapping Summary'!$D$6:$D$4598,0))</f>
        <v>0</v>
      </c>
      <c r="AL67" s="34">
        <f t="array" ref="AL67">INDEX('Mapping Summary'!$I$6:$I$4598,MATCH('Peptide Map'!AL66,'Mapping Summary'!$D$6:$D$4598,0))</f>
        <v>0</v>
      </c>
      <c r="AM67" s="34">
        <f t="array" ref="AM67">INDEX('Mapping Summary'!$I$6:$I$4598,MATCH('Peptide Map'!AM66,'Mapping Summary'!$D$6:$D$4598,0))</f>
        <v>0</v>
      </c>
      <c r="AN67" s="34">
        <f t="array" ref="AN67">INDEX('Mapping Summary'!$I$6:$I$4598,MATCH('Peptide Map'!AN66,'Mapping Summary'!$D$6:$D$4598,0))</f>
        <v>0</v>
      </c>
      <c r="AO67" s="34">
        <f t="array" ref="AO67">INDEX('Mapping Summary'!$I$6:$I$4598,MATCH('Peptide Map'!AO66,'Mapping Summary'!$D$6:$D$4598,0))</f>
        <v>0</v>
      </c>
      <c r="AP67" s="34">
        <f t="array" ref="AP67">INDEX('Mapping Summary'!$I$6:$I$4598,MATCH('Peptide Map'!AP66,'Mapping Summary'!$D$6:$D$4598,0))</f>
        <v>0</v>
      </c>
      <c r="AQ67" s="34">
        <f t="array" ref="AQ67">INDEX('Mapping Summary'!$I$6:$I$4598,MATCH('Peptide Map'!AQ66,'Mapping Summary'!$D$6:$D$4598,0))</f>
        <v>0</v>
      </c>
      <c r="AR67" s="34">
        <f t="array" ref="AR67">INDEX('Mapping Summary'!$I$6:$I$4598,MATCH('Peptide Map'!AR66,'Mapping Summary'!$D$6:$D$4598,0))</f>
        <v>0</v>
      </c>
      <c r="AS67" s="34">
        <f t="array" ref="AS67">INDEX('Mapping Summary'!$I$6:$I$4598,MATCH('Peptide Map'!AS66,'Mapping Summary'!$D$6:$D$4598,0))</f>
        <v>0</v>
      </c>
      <c r="AT67" s="34">
        <f t="array" ref="AT67">INDEX('Mapping Summary'!$I$6:$I$4598,MATCH('Peptide Map'!AT66,'Mapping Summary'!$D$6:$D$4598,0))</f>
        <v>0</v>
      </c>
      <c r="AU67" s="34">
        <f t="array" ref="AU67">INDEX('Mapping Summary'!$I$6:$I$4598,MATCH('Peptide Map'!AU66,'Mapping Summary'!$D$6:$D$4598,0))</f>
        <v>0</v>
      </c>
      <c r="AV67" s="34">
        <f t="array" ref="AV67">INDEX('Mapping Summary'!$I$6:$I$4598,MATCH('Peptide Map'!AV66,'Mapping Summary'!$D$6:$D$4598,0))</f>
        <v>0</v>
      </c>
      <c r="AW67" s="34">
        <f t="array" ref="AW67">INDEX('Mapping Summary'!$I$6:$I$4598,MATCH('Peptide Map'!AW66,'Mapping Summary'!$D$6:$D$4598,0))</f>
        <v>3</v>
      </c>
      <c r="AX67" s="34">
        <f t="array" ref="AX67">INDEX('Mapping Summary'!$I$6:$I$4598,MATCH('Peptide Map'!AX66,'Mapping Summary'!$D$6:$D$4598,0))</f>
        <v>0</v>
      </c>
      <c r="AY67" s="34">
        <f t="array" ref="AY67">INDEX('Mapping Summary'!$I$6:$I$4598,MATCH('Peptide Map'!AY66,'Mapping Summary'!$D$6:$D$4598,0))</f>
        <v>0</v>
      </c>
      <c r="AZ67" s="34">
        <f t="array" ref="AZ67">INDEX('Mapping Summary'!$I$6:$I$4598,MATCH('Peptide Map'!AZ66,'Mapping Summary'!$D$6:$D$4598,0))</f>
        <v>0</v>
      </c>
      <c r="BA67" s="34">
        <f t="array" ref="BA67">INDEX('Mapping Summary'!$I$6:$I$4598,MATCH('Peptide Map'!BA66,'Mapping Summary'!$D$6:$D$4598,0))</f>
        <v>0</v>
      </c>
      <c r="BB67" s="34">
        <f t="array" ref="BB67">INDEX('Mapping Summary'!$I$6:$I$4598,MATCH('Peptide Map'!BB66,'Mapping Summary'!$D$6:$D$4598,0))</f>
        <v>0</v>
      </c>
      <c r="BC67" s="34">
        <f t="array" ref="BC67">INDEX('Mapping Summary'!$I$6:$I$4598,MATCH('Peptide Map'!BC66,'Mapping Summary'!$D$6:$D$4598,0))</f>
        <v>0</v>
      </c>
      <c r="BD67" s="34">
        <f t="array" ref="BD67">INDEX('Mapping Summary'!$I$6:$I$4598,MATCH('Peptide Map'!BD66,'Mapping Summary'!$D$6:$D$4598,0))</f>
        <v>0</v>
      </c>
      <c r="BE67" s="34">
        <f t="array" ref="BE67">INDEX('Mapping Summary'!$I$6:$I$4598,MATCH('Peptide Map'!BE66,'Mapping Summary'!$D$6:$D$4598,0))</f>
        <v>0</v>
      </c>
      <c r="BF67" s="34">
        <f t="array" ref="BF67">INDEX('Mapping Summary'!$I$6:$I$4598,MATCH('Peptide Map'!BF66,'Mapping Summary'!$D$6:$D$4598,0))</f>
        <v>0</v>
      </c>
      <c r="BG67" s="34">
        <f t="array" ref="BG67">INDEX('Mapping Summary'!$I$6:$I$4598,MATCH('Peptide Map'!BG66,'Mapping Summary'!$D$6:$D$4598,0))</f>
        <v>0</v>
      </c>
      <c r="BH67" s="34">
        <f t="array" ref="BH67">INDEX('Mapping Summary'!$I$6:$I$4598,MATCH('Peptide Map'!BH66,'Mapping Summary'!$D$6:$D$4598,0))</f>
        <v>0</v>
      </c>
      <c r="BI67" s="34">
        <f t="array" ref="BI67">INDEX('Mapping Summary'!$I$6:$I$4598,MATCH('Peptide Map'!BI66,'Mapping Summary'!$D$6:$D$4598,0))</f>
        <v>0</v>
      </c>
      <c r="BJ67" s="34">
        <f t="array" ref="BJ67">INDEX('Mapping Summary'!$I$6:$I$4598,MATCH('Peptide Map'!BJ66,'Mapping Summary'!$D$6:$D$4598,0))</f>
        <v>0</v>
      </c>
      <c r="BK67" s="34">
        <f t="array" ref="BK67">INDEX('Mapping Summary'!$I$6:$I$4598,MATCH('Peptide Map'!BK66,'Mapping Summary'!$D$6:$D$4598,0))</f>
        <v>0</v>
      </c>
      <c r="BL67" s="34">
        <f t="array" ref="BL67">INDEX('Mapping Summary'!$I$6:$I$4598,MATCH('Peptide Map'!BL66,'Mapping Summary'!$D$6:$D$4598,0))</f>
        <v>0</v>
      </c>
      <c r="BM67" s="34">
        <f t="array" ref="BM67">INDEX('Mapping Summary'!$I$6:$I$4598,MATCH('Peptide Map'!BM66,'Mapping Summary'!$D$6:$D$4598,0))</f>
        <v>0</v>
      </c>
      <c r="BN67" s="34">
        <f t="array" ref="BN67">INDEX('Mapping Summary'!$I$6:$I$4598,MATCH('Peptide Map'!BN66,'Mapping Summary'!$D$6:$D$4598,0))</f>
        <v>0</v>
      </c>
      <c r="BO67" s="34">
        <f t="array" ref="BO67">INDEX('Mapping Summary'!$I$6:$I$4598,MATCH('Peptide Map'!BO66,'Mapping Summary'!$D$6:$D$4598,0))</f>
        <v>0</v>
      </c>
      <c r="BP67" s="34">
        <f t="array" ref="BP67">INDEX('Mapping Summary'!$I$6:$I$4598,MATCH('Peptide Map'!BP66,'Mapping Summary'!$D$6:$D$4598,0))</f>
        <v>0</v>
      </c>
      <c r="BQ67" s="7" t="s">
        <v>15</v>
      </c>
    </row>
    <row r="68" spans="1:69" ht="15" customHeight="1" x14ac:dyDescent="0.25">
      <c r="A68" s="10">
        <v>55</v>
      </c>
      <c r="B68" s="9" t="s">
        <v>13</v>
      </c>
      <c r="C68" s="34">
        <f t="array" ref="C68">INDEX('Mapping Summary'!$I$6:$I$4598,MATCH('Peptide Map'!C67,'Mapping Summary'!$D$6:$D$4598,0))</f>
        <v>0</v>
      </c>
      <c r="D68" s="34">
        <f t="array" ref="D68">INDEX('Mapping Summary'!$I$6:$I$4598,MATCH('Peptide Map'!D67,'Mapping Summary'!$D$6:$D$4598,0))</f>
        <v>0</v>
      </c>
      <c r="E68" s="34">
        <f t="array" ref="E68">INDEX('Mapping Summary'!$I$6:$I$4598,MATCH('Peptide Map'!E67,'Mapping Summary'!$D$6:$D$4598,0))</f>
        <v>0</v>
      </c>
      <c r="F68" s="34">
        <f t="array" ref="F68">INDEX('Mapping Summary'!$I$6:$I$4598,MATCH('Peptide Map'!F67,'Mapping Summary'!$D$6:$D$4598,0))</f>
        <v>6</v>
      </c>
      <c r="G68" s="34">
        <f t="array" ref="G68">INDEX('Mapping Summary'!$I$6:$I$4598,MATCH('Peptide Map'!G67,'Mapping Summary'!$D$6:$D$4598,0))</f>
        <v>0</v>
      </c>
      <c r="H68" s="34">
        <f t="array" ref="H68">INDEX('Mapping Summary'!$I$6:$I$4598,MATCH('Peptide Map'!H67,'Mapping Summary'!$D$6:$D$4598,0))</f>
        <v>0</v>
      </c>
      <c r="I68" s="34">
        <f t="array" ref="I68">INDEX('Mapping Summary'!$I$6:$I$4598,MATCH('Peptide Map'!I67,'Mapping Summary'!$D$6:$D$4598,0))</f>
        <v>0</v>
      </c>
      <c r="J68" s="34">
        <f t="array" ref="J68">INDEX('Mapping Summary'!$I$6:$I$4598,MATCH('Peptide Map'!J67,'Mapping Summary'!$D$6:$D$4598,0))</f>
        <v>86</v>
      </c>
      <c r="K68" s="34">
        <f t="array" ref="K68">INDEX('Mapping Summary'!$I$6:$I$4598,MATCH('Peptide Map'!K67,'Mapping Summary'!$D$6:$D$4598,0))</f>
        <v>0</v>
      </c>
      <c r="L68" s="34">
        <f t="array" ref="L68">INDEX('Mapping Summary'!$I$6:$I$4598,MATCH('Peptide Map'!L67,'Mapping Summary'!$D$6:$D$4598,0))</f>
        <v>0</v>
      </c>
      <c r="M68" s="34">
        <f t="array" ref="M68">INDEX('Mapping Summary'!$I$6:$I$4598,MATCH('Peptide Map'!M67,'Mapping Summary'!$D$6:$D$4598,0))</f>
        <v>0</v>
      </c>
      <c r="N68" s="34">
        <f t="array" ref="N68">INDEX('Mapping Summary'!$I$6:$I$4598,MATCH('Peptide Map'!N67,'Mapping Summary'!$D$6:$D$4598,0))</f>
        <v>0</v>
      </c>
      <c r="O68" s="34">
        <f t="array" ref="O68">INDEX('Mapping Summary'!$I$6:$I$4598,MATCH('Peptide Map'!O67,'Mapping Summary'!$D$6:$D$4598,0))</f>
        <v>0</v>
      </c>
      <c r="P68" s="34">
        <f t="array" ref="P68">INDEX('Mapping Summary'!$I$6:$I$4598,MATCH('Peptide Map'!P67,'Mapping Summary'!$D$6:$D$4598,0))</f>
        <v>0</v>
      </c>
      <c r="Q68" s="34">
        <f t="array" ref="Q68">INDEX('Mapping Summary'!$I$6:$I$4598,MATCH('Peptide Map'!Q67,'Mapping Summary'!$D$6:$D$4598,0))</f>
        <v>0</v>
      </c>
      <c r="R68" s="34">
        <f t="array" ref="R68">INDEX('Mapping Summary'!$I$6:$I$4598,MATCH('Peptide Map'!R67,'Mapping Summary'!$D$6:$D$4598,0))</f>
        <v>0</v>
      </c>
      <c r="S68" s="34">
        <f t="array" ref="S68">INDEX('Mapping Summary'!$I$6:$I$4598,MATCH('Peptide Map'!S67,'Mapping Summary'!$D$6:$D$4598,0))</f>
        <v>2</v>
      </c>
      <c r="T68" s="34">
        <f t="array" ref="T68">INDEX('Mapping Summary'!$I$6:$I$4598,MATCH('Peptide Map'!T67,'Mapping Summary'!$D$6:$D$4598,0))</f>
        <v>0</v>
      </c>
      <c r="U68" s="34">
        <f t="array" ref="U68">INDEX('Mapping Summary'!$I$6:$I$4598,MATCH('Peptide Map'!U67,'Mapping Summary'!$D$6:$D$4598,0))</f>
        <v>0</v>
      </c>
      <c r="V68" s="34">
        <f t="array" ref="V68">INDEX('Mapping Summary'!$I$6:$I$4598,MATCH('Peptide Map'!V67,'Mapping Summary'!$D$6:$D$4598,0))</f>
        <v>0</v>
      </c>
      <c r="W68" s="34">
        <f t="array" ref="W68">INDEX('Mapping Summary'!$I$6:$I$4598,MATCH('Peptide Map'!W67,'Mapping Summary'!$D$6:$D$4598,0))</f>
        <v>0</v>
      </c>
      <c r="X68" s="34">
        <f t="array" ref="X68">INDEX('Mapping Summary'!$I$6:$I$4598,MATCH('Peptide Map'!X67,'Mapping Summary'!$D$6:$D$4598,0))</f>
        <v>3</v>
      </c>
      <c r="Y68" s="34">
        <f t="array" ref="Y68">INDEX('Mapping Summary'!$I$6:$I$4598,MATCH('Peptide Map'!Y67,'Mapping Summary'!$D$6:$D$4598,0))</f>
        <v>0</v>
      </c>
      <c r="Z68" s="34">
        <f t="array" ref="Z68">INDEX('Mapping Summary'!$I$6:$I$4598,MATCH('Peptide Map'!Z67,'Mapping Summary'!$D$6:$D$4598,0))</f>
        <v>0</v>
      </c>
      <c r="AA68" s="34">
        <f t="array" ref="AA68">INDEX('Mapping Summary'!$I$6:$I$4598,MATCH('Peptide Map'!AA67,'Mapping Summary'!$D$6:$D$4598,0))</f>
        <v>0</v>
      </c>
      <c r="AB68" s="34">
        <f t="array" ref="AB68">INDEX('Mapping Summary'!$I$6:$I$4598,MATCH('Peptide Map'!AB67,'Mapping Summary'!$D$6:$D$4598,0))</f>
        <v>0</v>
      </c>
      <c r="AC68" s="34">
        <f t="array" ref="AC68">INDEX('Mapping Summary'!$I$6:$I$4598,MATCH('Peptide Map'!AC67,'Mapping Summary'!$D$6:$D$4598,0))</f>
        <v>0</v>
      </c>
      <c r="AD68" s="34">
        <f t="array" ref="AD68">INDEX('Mapping Summary'!$I$6:$I$4598,MATCH('Peptide Map'!AD67,'Mapping Summary'!$D$6:$D$4598,0))</f>
        <v>0</v>
      </c>
      <c r="AE68" s="34">
        <f t="array" ref="AE68">INDEX('Mapping Summary'!$I$6:$I$4598,MATCH('Peptide Map'!AE67,'Mapping Summary'!$D$6:$D$4598,0))</f>
        <v>0</v>
      </c>
      <c r="AF68" s="34">
        <f t="array" ref="AF68">INDEX('Mapping Summary'!$I$6:$I$4598,MATCH('Peptide Map'!AF67,'Mapping Summary'!$D$6:$D$4598,0))</f>
        <v>0</v>
      </c>
      <c r="AG68" s="34">
        <f t="array" ref="AG68">INDEX('Mapping Summary'!$I$6:$I$4598,MATCH('Peptide Map'!AG67,'Mapping Summary'!$D$6:$D$4598,0))</f>
        <v>0</v>
      </c>
      <c r="AH68" s="34">
        <f t="array" ref="AH68">INDEX('Mapping Summary'!$I$6:$I$4598,MATCH('Peptide Map'!AH67,'Mapping Summary'!$D$6:$D$4598,0))</f>
        <v>0</v>
      </c>
      <c r="AI68" s="34">
        <f t="array" ref="AI68">INDEX('Mapping Summary'!$I$6:$I$4598,MATCH('Peptide Map'!AI67,'Mapping Summary'!$D$6:$D$4598,0))</f>
        <v>0</v>
      </c>
      <c r="AJ68" s="34">
        <f t="array" ref="AJ68">INDEX('Mapping Summary'!$I$6:$I$4598,MATCH('Peptide Map'!AJ67,'Mapping Summary'!$D$6:$D$4598,0))</f>
        <v>0</v>
      </c>
      <c r="AK68" s="34">
        <f t="array" ref="AK68">INDEX('Mapping Summary'!$I$6:$I$4598,MATCH('Peptide Map'!AK67,'Mapping Summary'!$D$6:$D$4598,0))</f>
        <v>0</v>
      </c>
      <c r="AL68" s="34">
        <f t="array" ref="AL68">INDEX('Mapping Summary'!$I$6:$I$4598,MATCH('Peptide Map'!AL67,'Mapping Summary'!$D$6:$D$4598,0))</f>
        <v>0</v>
      </c>
      <c r="AM68" s="34">
        <f t="array" ref="AM68">INDEX('Mapping Summary'!$I$6:$I$4598,MATCH('Peptide Map'!AM67,'Mapping Summary'!$D$6:$D$4598,0))</f>
        <v>0</v>
      </c>
      <c r="AN68" s="34">
        <f t="array" ref="AN68">INDEX('Mapping Summary'!$I$6:$I$4598,MATCH('Peptide Map'!AN67,'Mapping Summary'!$D$6:$D$4598,0))</f>
        <v>0</v>
      </c>
      <c r="AO68" s="34">
        <f t="array" ref="AO68">INDEX('Mapping Summary'!$I$6:$I$4598,MATCH('Peptide Map'!AO67,'Mapping Summary'!$D$6:$D$4598,0))</f>
        <v>0</v>
      </c>
      <c r="AP68" s="34">
        <f t="array" ref="AP68">INDEX('Mapping Summary'!$I$6:$I$4598,MATCH('Peptide Map'!AP67,'Mapping Summary'!$D$6:$D$4598,0))</f>
        <v>0</v>
      </c>
      <c r="AQ68" s="34">
        <f t="array" ref="AQ68">INDEX('Mapping Summary'!$I$6:$I$4598,MATCH('Peptide Map'!AQ67,'Mapping Summary'!$D$6:$D$4598,0))</f>
        <v>0</v>
      </c>
      <c r="AR68" s="34">
        <f t="array" ref="AR68">INDEX('Mapping Summary'!$I$6:$I$4598,MATCH('Peptide Map'!AR67,'Mapping Summary'!$D$6:$D$4598,0))</f>
        <v>0</v>
      </c>
      <c r="AS68" s="34">
        <f t="array" ref="AS68">INDEX('Mapping Summary'!$I$6:$I$4598,MATCH('Peptide Map'!AS67,'Mapping Summary'!$D$6:$D$4598,0))</f>
        <v>0</v>
      </c>
      <c r="AT68" s="34">
        <f t="array" ref="AT68">INDEX('Mapping Summary'!$I$6:$I$4598,MATCH('Peptide Map'!AT67,'Mapping Summary'!$D$6:$D$4598,0))</f>
        <v>0</v>
      </c>
      <c r="AU68" s="34">
        <f t="array" ref="AU68">INDEX('Mapping Summary'!$I$6:$I$4598,MATCH('Peptide Map'!AU67,'Mapping Summary'!$D$6:$D$4598,0))</f>
        <v>0</v>
      </c>
      <c r="AV68" s="34">
        <f t="array" ref="AV68">INDEX('Mapping Summary'!$I$6:$I$4598,MATCH('Peptide Map'!AV67,'Mapping Summary'!$D$6:$D$4598,0))</f>
        <v>0</v>
      </c>
      <c r="AW68" s="34">
        <f t="array" ref="AW68">INDEX('Mapping Summary'!$I$6:$I$4598,MATCH('Peptide Map'!AW67,'Mapping Summary'!$D$6:$D$4598,0))</f>
        <v>0</v>
      </c>
      <c r="AX68" s="34">
        <f t="array" ref="AX68">INDEX('Mapping Summary'!$I$6:$I$4598,MATCH('Peptide Map'!AX67,'Mapping Summary'!$D$6:$D$4598,0))</f>
        <v>0</v>
      </c>
      <c r="AY68" s="34">
        <f t="array" ref="AY68">INDEX('Mapping Summary'!$I$6:$I$4598,MATCH('Peptide Map'!AY67,'Mapping Summary'!$D$6:$D$4598,0))</f>
        <v>0</v>
      </c>
      <c r="AZ68" s="34">
        <f t="array" ref="AZ68">INDEX('Mapping Summary'!$I$6:$I$4598,MATCH('Peptide Map'!AZ67,'Mapping Summary'!$D$6:$D$4598,0))</f>
        <v>0</v>
      </c>
      <c r="BA68" s="34">
        <f t="array" ref="BA68">INDEX('Mapping Summary'!$I$6:$I$4598,MATCH('Peptide Map'!BA67,'Mapping Summary'!$D$6:$D$4598,0))</f>
        <v>0</v>
      </c>
      <c r="BB68" s="34">
        <f t="array" ref="BB68">INDEX('Mapping Summary'!$I$6:$I$4598,MATCH('Peptide Map'!BB67,'Mapping Summary'!$D$6:$D$4598,0))</f>
        <v>0</v>
      </c>
      <c r="BC68" s="34">
        <f t="array" ref="BC68">INDEX('Mapping Summary'!$I$6:$I$4598,MATCH('Peptide Map'!BC67,'Mapping Summary'!$D$6:$D$4598,0))</f>
        <v>0</v>
      </c>
      <c r="BD68" s="34">
        <f t="array" ref="BD68">INDEX('Mapping Summary'!$I$6:$I$4598,MATCH('Peptide Map'!BD67,'Mapping Summary'!$D$6:$D$4598,0))</f>
        <v>0</v>
      </c>
      <c r="BE68" s="34">
        <f t="array" ref="BE68">INDEX('Mapping Summary'!$I$6:$I$4598,MATCH('Peptide Map'!BE67,'Mapping Summary'!$D$6:$D$4598,0))</f>
        <v>0</v>
      </c>
      <c r="BF68" s="34">
        <f t="array" ref="BF68">INDEX('Mapping Summary'!$I$6:$I$4598,MATCH('Peptide Map'!BF67,'Mapping Summary'!$D$6:$D$4598,0))</f>
        <v>0</v>
      </c>
      <c r="BG68" s="34">
        <f t="array" ref="BG68">INDEX('Mapping Summary'!$I$6:$I$4598,MATCH('Peptide Map'!BG67,'Mapping Summary'!$D$6:$D$4598,0))</f>
        <v>0</v>
      </c>
      <c r="BH68" s="34">
        <f t="array" ref="BH68">INDEX('Mapping Summary'!$I$6:$I$4598,MATCH('Peptide Map'!BH67,'Mapping Summary'!$D$6:$D$4598,0))</f>
        <v>0</v>
      </c>
      <c r="BI68" s="34">
        <f t="array" ref="BI68">INDEX('Mapping Summary'!$I$6:$I$4598,MATCH('Peptide Map'!BI67,'Mapping Summary'!$D$6:$D$4598,0))</f>
        <v>0</v>
      </c>
      <c r="BJ68" s="34">
        <f t="array" ref="BJ68">INDEX('Mapping Summary'!$I$6:$I$4598,MATCH('Peptide Map'!BJ67,'Mapping Summary'!$D$6:$D$4598,0))</f>
        <v>0</v>
      </c>
      <c r="BK68" s="34">
        <f t="array" ref="BK68">INDEX('Mapping Summary'!$I$6:$I$4598,MATCH('Peptide Map'!BK67,'Mapping Summary'!$D$6:$D$4598,0))</f>
        <v>0</v>
      </c>
      <c r="BL68" s="34">
        <f t="array" ref="BL68">INDEX('Mapping Summary'!$I$6:$I$4598,MATCH('Peptide Map'!BL67,'Mapping Summary'!$D$6:$D$4598,0))</f>
        <v>0</v>
      </c>
      <c r="BM68" s="34">
        <f t="array" ref="BM68">INDEX('Mapping Summary'!$I$6:$I$4598,MATCH('Peptide Map'!BM67,'Mapping Summary'!$D$6:$D$4598,0))</f>
        <v>0</v>
      </c>
      <c r="BN68" s="34">
        <f t="array" ref="BN68">INDEX('Mapping Summary'!$I$6:$I$4598,MATCH('Peptide Map'!BN67,'Mapping Summary'!$D$6:$D$4598,0))</f>
        <v>0</v>
      </c>
      <c r="BO68" s="34">
        <f t="array" ref="BO68">INDEX('Mapping Summary'!$I$6:$I$4598,MATCH('Peptide Map'!BO67,'Mapping Summary'!$D$6:$D$4598,0))</f>
        <v>0</v>
      </c>
      <c r="BP68" s="34">
        <f t="array" ref="BP68">INDEX('Mapping Summary'!$I$6:$I$4598,MATCH('Peptide Map'!BP67,'Mapping Summary'!$D$6:$D$4598,0))</f>
        <v>0</v>
      </c>
      <c r="BQ68" s="9" t="s">
        <v>13</v>
      </c>
    </row>
    <row r="69" spans="1:69" ht="15" customHeight="1" x14ac:dyDescent="0.25">
      <c r="A69" s="10">
        <v>56</v>
      </c>
      <c r="B69" s="7" t="s">
        <v>15</v>
      </c>
      <c r="C69" s="34">
        <f t="array" ref="C69">INDEX('Mapping Summary'!$I$6:$I$4598,MATCH('Peptide Map'!C68,'Mapping Summary'!$D$6:$D$4598,0))</f>
        <v>0</v>
      </c>
      <c r="D69" s="34">
        <f t="array" ref="D69">INDEX('Mapping Summary'!$I$6:$I$4598,MATCH('Peptide Map'!D68,'Mapping Summary'!$D$6:$D$4598,0))</f>
        <v>0</v>
      </c>
      <c r="E69" s="34">
        <f t="array" ref="E69">INDEX('Mapping Summary'!$I$6:$I$4598,MATCH('Peptide Map'!E68,'Mapping Summary'!$D$6:$D$4598,0))</f>
        <v>0</v>
      </c>
      <c r="F69" s="34">
        <f t="array" ref="F69">INDEX('Mapping Summary'!$I$6:$I$4598,MATCH('Peptide Map'!F68,'Mapping Summary'!$D$6:$D$4598,0))</f>
        <v>6</v>
      </c>
      <c r="G69" s="34">
        <f t="array" ref="G69">INDEX('Mapping Summary'!$I$6:$I$4598,MATCH('Peptide Map'!G68,'Mapping Summary'!$D$6:$D$4598,0))</f>
        <v>0</v>
      </c>
      <c r="H69" s="34">
        <f t="array" ref="H69">INDEX('Mapping Summary'!$I$6:$I$4598,MATCH('Peptide Map'!H68,'Mapping Summary'!$D$6:$D$4598,0))</f>
        <v>0</v>
      </c>
      <c r="I69" s="34">
        <f t="array" ref="I69">INDEX('Mapping Summary'!$I$6:$I$4598,MATCH('Peptide Map'!I68,'Mapping Summary'!$D$6:$D$4598,0))</f>
        <v>0</v>
      </c>
      <c r="J69" s="34">
        <f t="array" ref="J69">INDEX('Mapping Summary'!$I$6:$I$4598,MATCH('Peptide Map'!J68,'Mapping Summary'!$D$6:$D$4598,0))</f>
        <v>86</v>
      </c>
      <c r="K69" s="34">
        <f t="array" ref="K69">INDEX('Mapping Summary'!$I$6:$I$4598,MATCH('Peptide Map'!K68,'Mapping Summary'!$D$6:$D$4598,0))</f>
        <v>0</v>
      </c>
      <c r="L69" s="34">
        <f t="array" ref="L69">INDEX('Mapping Summary'!$I$6:$I$4598,MATCH('Peptide Map'!L68,'Mapping Summary'!$D$6:$D$4598,0))</f>
        <v>0</v>
      </c>
      <c r="M69" s="34">
        <f t="array" ref="M69">INDEX('Mapping Summary'!$I$6:$I$4598,MATCH('Peptide Map'!M68,'Mapping Summary'!$D$6:$D$4598,0))</f>
        <v>0</v>
      </c>
      <c r="N69" s="34">
        <f t="array" ref="N69">INDEX('Mapping Summary'!$I$6:$I$4598,MATCH('Peptide Map'!N68,'Mapping Summary'!$D$6:$D$4598,0))</f>
        <v>0</v>
      </c>
      <c r="O69" s="34">
        <f t="array" ref="O69">INDEX('Mapping Summary'!$I$6:$I$4598,MATCH('Peptide Map'!O68,'Mapping Summary'!$D$6:$D$4598,0))</f>
        <v>0</v>
      </c>
      <c r="P69" s="34">
        <f t="array" ref="P69">INDEX('Mapping Summary'!$I$6:$I$4598,MATCH('Peptide Map'!P68,'Mapping Summary'!$D$6:$D$4598,0))</f>
        <v>0</v>
      </c>
      <c r="Q69" s="34">
        <f t="array" ref="Q69">INDEX('Mapping Summary'!$I$6:$I$4598,MATCH('Peptide Map'!Q68,'Mapping Summary'!$D$6:$D$4598,0))</f>
        <v>0</v>
      </c>
      <c r="R69" s="34">
        <f t="array" ref="R69">INDEX('Mapping Summary'!$I$6:$I$4598,MATCH('Peptide Map'!R68,'Mapping Summary'!$D$6:$D$4598,0))</f>
        <v>0</v>
      </c>
      <c r="S69" s="34">
        <f t="array" ref="S69">INDEX('Mapping Summary'!$I$6:$I$4598,MATCH('Peptide Map'!S68,'Mapping Summary'!$D$6:$D$4598,0))</f>
        <v>2</v>
      </c>
      <c r="T69" s="34">
        <f t="array" ref="T69">INDEX('Mapping Summary'!$I$6:$I$4598,MATCH('Peptide Map'!T68,'Mapping Summary'!$D$6:$D$4598,0))</f>
        <v>0</v>
      </c>
      <c r="U69" s="34">
        <f t="array" ref="U69">INDEX('Mapping Summary'!$I$6:$I$4598,MATCH('Peptide Map'!U68,'Mapping Summary'!$D$6:$D$4598,0))</f>
        <v>0</v>
      </c>
      <c r="V69" s="34">
        <f t="array" ref="V69">INDEX('Mapping Summary'!$I$6:$I$4598,MATCH('Peptide Map'!V68,'Mapping Summary'!$D$6:$D$4598,0))</f>
        <v>0</v>
      </c>
      <c r="W69" s="34">
        <f t="array" ref="W69">INDEX('Mapping Summary'!$I$6:$I$4598,MATCH('Peptide Map'!W68,'Mapping Summary'!$D$6:$D$4598,0))</f>
        <v>0</v>
      </c>
      <c r="X69" s="34">
        <f t="array" ref="X69">INDEX('Mapping Summary'!$I$6:$I$4598,MATCH('Peptide Map'!X68,'Mapping Summary'!$D$6:$D$4598,0))</f>
        <v>3</v>
      </c>
      <c r="Y69" s="34">
        <f t="array" ref="Y69">INDEX('Mapping Summary'!$I$6:$I$4598,MATCH('Peptide Map'!Y68,'Mapping Summary'!$D$6:$D$4598,0))</f>
        <v>0</v>
      </c>
      <c r="Z69" s="34">
        <f t="array" ref="Z69">INDEX('Mapping Summary'!$I$6:$I$4598,MATCH('Peptide Map'!Z68,'Mapping Summary'!$D$6:$D$4598,0))</f>
        <v>0</v>
      </c>
      <c r="AA69" s="34">
        <f t="array" ref="AA69">INDEX('Mapping Summary'!$I$6:$I$4598,MATCH('Peptide Map'!AA68,'Mapping Summary'!$D$6:$D$4598,0))</f>
        <v>0</v>
      </c>
      <c r="AB69" s="34">
        <f t="array" ref="AB69">INDEX('Mapping Summary'!$I$6:$I$4598,MATCH('Peptide Map'!AB68,'Mapping Summary'!$D$6:$D$4598,0))</f>
        <v>0</v>
      </c>
      <c r="AC69" s="34">
        <f t="array" ref="AC69">INDEX('Mapping Summary'!$I$6:$I$4598,MATCH('Peptide Map'!AC68,'Mapping Summary'!$D$6:$D$4598,0))</f>
        <v>0</v>
      </c>
      <c r="AD69" s="34">
        <f t="array" ref="AD69">INDEX('Mapping Summary'!$I$6:$I$4598,MATCH('Peptide Map'!AD68,'Mapping Summary'!$D$6:$D$4598,0))</f>
        <v>0</v>
      </c>
      <c r="AE69" s="34">
        <f t="array" ref="AE69">INDEX('Mapping Summary'!$I$6:$I$4598,MATCH('Peptide Map'!AE68,'Mapping Summary'!$D$6:$D$4598,0))</f>
        <v>0</v>
      </c>
      <c r="AF69" s="34">
        <f t="array" ref="AF69">INDEX('Mapping Summary'!$I$6:$I$4598,MATCH('Peptide Map'!AF68,'Mapping Summary'!$D$6:$D$4598,0))</f>
        <v>0</v>
      </c>
      <c r="AG69" s="34">
        <f t="array" ref="AG69">INDEX('Mapping Summary'!$I$6:$I$4598,MATCH('Peptide Map'!AG68,'Mapping Summary'!$D$6:$D$4598,0))</f>
        <v>0</v>
      </c>
      <c r="AH69" s="34">
        <f t="array" ref="AH69">INDEX('Mapping Summary'!$I$6:$I$4598,MATCH('Peptide Map'!AH68,'Mapping Summary'!$D$6:$D$4598,0))</f>
        <v>0</v>
      </c>
      <c r="AI69" s="34">
        <f t="array" ref="AI69">INDEX('Mapping Summary'!$I$6:$I$4598,MATCH('Peptide Map'!AI68,'Mapping Summary'!$D$6:$D$4598,0))</f>
        <v>0</v>
      </c>
      <c r="AJ69" s="34">
        <f t="array" ref="AJ69">INDEX('Mapping Summary'!$I$6:$I$4598,MATCH('Peptide Map'!AJ68,'Mapping Summary'!$D$6:$D$4598,0))</f>
        <v>0</v>
      </c>
      <c r="AK69" s="34">
        <f t="array" ref="AK69">INDEX('Mapping Summary'!$I$6:$I$4598,MATCH('Peptide Map'!AK68,'Mapping Summary'!$D$6:$D$4598,0))</f>
        <v>0</v>
      </c>
      <c r="AL69" s="34">
        <f t="array" ref="AL69">INDEX('Mapping Summary'!$I$6:$I$4598,MATCH('Peptide Map'!AL68,'Mapping Summary'!$D$6:$D$4598,0))</f>
        <v>0</v>
      </c>
      <c r="AM69" s="34">
        <f t="array" ref="AM69">INDEX('Mapping Summary'!$I$6:$I$4598,MATCH('Peptide Map'!AM68,'Mapping Summary'!$D$6:$D$4598,0))</f>
        <v>0</v>
      </c>
      <c r="AN69" s="34">
        <f t="array" ref="AN69">INDEX('Mapping Summary'!$I$6:$I$4598,MATCH('Peptide Map'!AN68,'Mapping Summary'!$D$6:$D$4598,0))</f>
        <v>0</v>
      </c>
      <c r="AO69" s="34">
        <f t="array" ref="AO69">INDEX('Mapping Summary'!$I$6:$I$4598,MATCH('Peptide Map'!AO68,'Mapping Summary'!$D$6:$D$4598,0))</f>
        <v>0</v>
      </c>
      <c r="AP69" s="34">
        <f t="array" ref="AP69">INDEX('Mapping Summary'!$I$6:$I$4598,MATCH('Peptide Map'!AP68,'Mapping Summary'!$D$6:$D$4598,0))</f>
        <v>0</v>
      </c>
      <c r="AQ69" s="34">
        <f t="array" ref="AQ69">INDEX('Mapping Summary'!$I$6:$I$4598,MATCH('Peptide Map'!AQ68,'Mapping Summary'!$D$6:$D$4598,0))</f>
        <v>0</v>
      </c>
      <c r="AR69" s="34">
        <f t="array" ref="AR69">INDEX('Mapping Summary'!$I$6:$I$4598,MATCH('Peptide Map'!AR68,'Mapping Summary'!$D$6:$D$4598,0))</f>
        <v>0</v>
      </c>
      <c r="AS69" s="34">
        <f t="array" ref="AS69">INDEX('Mapping Summary'!$I$6:$I$4598,MATCH('Peptide Map'!AS68,'Mapping Summary'!$D$6:$D$4598,0))</f>
        <v>0</v>
      </c>
      <c r="AT69" s="34">
        <f t="array" ref="AT69">INDEX('Mapping Summary'!$I$6:$I$4598,MATCH('Peptide Map'!AT68,'Mapping Summary'!$D$6:$D$4598,0))</f>
        <v>0</v>
      </c>
      <c r="AU69" s="34">
        <f t="array" ref="AU69">INDEX('Mapping Summary'!$I$6:$I$4598,MATCH('Peptide Map'!AU68,'Mapping Summary'!$D$6:$D$4598,0))</f>
        <v>0</v>
      </c>
      <c r="AV69" s="34">
        <f t="array" ref="AV69">INDEX('Mapping Summary'!$I$6:$I$4598,MATCH('Peptide Map'!AV68,'Mapping Summary'!$D$6:$D$4598,0))</f>
        <v>0</v>
      </c>
      <c r="AW69" s="34">
        <f t="array" ref="AW69">INDEX('Mapping Summary'!$I$6:$I$4598,MATCH('Peptide Map'!AW68,'Mapping Summary'!$D$6:$D$4598,0))</f>
        <v>0</v>
      </c>
      <c r="AX69" s="34">
        <f t="array" ref="AX69">INDEX('Mapping Summary'!$I$6:$I$4598,MATCH('Peptide Map'!AX68,'Mapping Summary'!$D$6:$D$4598,0))</f>
        <v>0</v>
      </c>
      <c r="AY69" s="34">
        <f t="array" ref="AY69">INDEX('Mapping Summary'!$I$6:$I$4598,MATCH('Peptide Map'!AY68,'Mapping Summary'!$D$6:$D$4598,0))</f>
        <v>0</v>
      </c>
      <c r="AZ69" s="34">
        <f t="array" ref="AZ69">INDEX('Mapping Summary'!$I$6:$I$4598,MATCH('Peptide Map'!AZ68,'Mapping Summary'!$D$6:$D$4598,0))</f>
        <v>0</v>
      </c>
      <c r="BA69" s="34">
        <f t="array" ref="BA69">INDEX('Mapping Summary'!$I$6:$I$4598,MATCH('Peptide Map'!BA68,'Mapping Summary'!$D$6:$D$4598,0))</f>
        <v>0</v>
      </c>
      <c r="BB69" s="34">
        <f t="array" ref="BB69">INDEX('Mapping Summary'!$I$6:$I$4598,MATCH('Peptide Map'!BB68,'Mapping Summary'!$D$6:$D$4598,0))</f>
        <v>0</v>
      </c>
      <c r="BC69" s="34">
        <f t="array" ref="BC69">INDEX('Mapping Summary'!$I$6:$I$4598,MATCH('Peptide Map'!BC68,'Mapping Summary'!$D$6:$D$4598,0))</f>
        <v>0</v>
      </c>
      <c r="BD69" s="34">
        <f t="array" ref="BD69">INDEX('Mapping Summary'!$I$6:$I$4598,MATCH('Peptide Map'!BD68,'Mapping Summary'!$D$6:$D$4598,0))</f>
        <v>0</v>
      </c>
      <c r="BE69" s="34">
        <f t="array" ref="BE69">INDEX('Mapping Summary'!$I$6:$I$4598,MATCH('Peptide Map'!BE68,'Mapping Summary'!$D$6:$D$4598,0))</f>
        <v>0</v>
      </c>
      <c r="BF69" s="34">
        <f t="array" ref="BF69">INDEX('Mapping Summary'!$I$6:$I$4598,MATCH('Peptide Map'!BF68,'Mapping Summary'!$D$6:$D$4598,0))</f>
        <v>0</v>
      </c>
      <c r="BG69" s="34">
        <f t="array" ref="BG69">INDEX('Mapping Summary'!$I$6:$I$4598,MATCH('Peptide Map'!BG68,'Mapping Summary'!$D$6:$D$4598,0))</f>
        <v>0</v>
      </c>
      <c r="BH69" s="34">
        <f t="array" ref="BH69">INDEX('Mapping Summary'!$I$6:$I$4598,MATCH('Peptide Map'!BH68,'Mapping Summary'!$D$6:$D$4598,0))</f>
        <v>0</v>
      </c>
      <c r="BI69" s="34">
        <f t="array" ref="BI69">INDEX('Mapping Summary'!$I$6:$I$4598,MATCH('Peptide Map'!BI68,'Mapping Summary'!$D$6:$D$4598,0))</f>
        <v>0</v>
      </c>
      <c r="BJ69" s="34">
        <f t="array" ref="BJ69">INDEX('Mapping Summary'!$I$6:$I$4598,MATCH('Peptide Map'!BJ68,'Mapping Summary'!$D$6:$D$4598,0))</f>
        <v>0</v>
      </c>
      <c r="BK69" s="34">
        <f t="array" ref="BK69">INDEX('Mapping Summary'!$I$6:$I$4598,MATCH('Peptide Map'!BK68,'Mapping Summary'!$D$6:$D$4598,0))</f>
        <v>0</v>
      </c>
      <c r="BL69" s="34">
        <f t="array" ref="BL69">INDEX('Mapping Summary'!$I$6:$I$4598,MATCH('Peptide Map'!BL68,'Mapping Summary'!$D$6:$D$4598,0))</f>
        <v>0</v>
      </c>
      <c r="BM69" s="34">
        <f t="array" ref="BM69">INDEX('Mapping Summary'!$I$6:$I$4598,MATCH('Peptide Map'!BM68,'Mapping Summary'!$D$6:$D$4598,0))</f>
        <v>0</v>
      </c>
      <c r="BN69" s="34">
        <f t="array" ref="BN69">INDEX('Mapping Summary'!$I$6:$I$4598,MATCH('Peptide Map'!BN68,'Mapping Summary'!$D$6:$D$4598,0))</f>
        <v>0</v>
      </c>
      <c r="BO69" s="34">
        <f t="array" ref="BO69">INDEX('Mapping Summary'!$I$6:$I$4598,MATCH('Peptide Map'!BO68,'Mapping Summary'!$D$6:$D$4598,0))</f>
        <v>0</v>
      </c>
      <c r="BP69" s="34">
        <f t="array" ref="BP69">INDEX('Mapping Summary'!$I$6:$I$4598,MATCH('Peptide Map'!BP68,'Mapping Summary'!$D$6:$D$4598,0))</f>
        <v>0</v>
      </c>
      <c r="BQ69" s="7" t="s">
        <v>15</v>
      </c>
    </row>
    <row r="70" spans="1:69" ht="15" customHeight="1" x14ac:dyDescent="0.25">
      <c r="A70" s="10">
        <v>57</v>
      </c>
      <c r="B70" s="9" t="s">
        <v>13</v>
      </c>
      <c r="C70" s="34">
        <f t="array" ref="C70">INDEX('Mapping Summary'!$I$6:$I$4598,MATCH('Peptide Map'!C69,'Mapping Summary'!$D$6:$D$4598,0))</f>
        <v>0</v>
      </c>
      <c r="D70" s="34">
        <f t="array" ref="D70">INDEX('Mapping Summary'!$I$6:$I$4598,MATCH('Peptide Map'!D69,'Mapping Summary'!$D$6:$D$4598,0))</f>
        <v>0</v>
      </c>
      <c r="E70" s="34">
        <f t="array" ref="E70">INDEX('Mapping Summary'!$I$6:$I$4598,MATCH('Peptide Map'!E69,'Mapping Summary'!$D$6:$D$4598,0))</f>
        <v>0</v>
      </c>
      <c r="F70" s="34">
        <f t="array" ref="F70">INDEX('Mapping Summary'!$I$6:$I$4598,MATCH('Peptide Map'!F69,'Mapping Summary'!$D$6:$D$4598,0))</f>
        <v>0</v>
      </c>
      <c r="G70" s="34">
        <f t="array" ref="G70">INDEX('Mapping Summary'!$I$6:$I$4598,MATCH('Peptide Map'!G69,'Mapping Summary'!$D$6:$D$4598,0))</f>
        <v>0</v>
      </c>
      <c r="H70" s="34">
        <f t="array" ref="H70">INDEX('Mapping Summary'!$I$6:$I$4598,MATCH('Peptide Map'!H69,'Mapping Summary'!$D$6:$D$4598,0))</f>
        <v>0</v>
      </c>
      <c r="I70" s="34">
        <f t="array" ref="I70">INDEX('Mapping Summary'!$I$6:$I$4598,MATCH('Peptide Map'!I69,'Mapping Summary'!$D$6:$D$4598,0))</f>
        <v>0</v>
      </c>
      <c r="J70" s="34">
        <f t="array" ref="J70">INDEX('Mapping Summary'!$I$6:$I$4598,MATCH('Peptide Map'!J69,'Mapping Summary'!$D$6:$D$4598,0))</f>
        <v>89</v>
      </c>
      <c r="K70" s="34">
        <f t="array" ref="K70">INDEX('Mapping Summary'!$I$6:$I$4598,MATCH('Peptide Map'!K69,'Mapping Summary'!$D$6:$D$4598,0))</f>
        <v>1083.75</v>
      </c>
      <c r="L70" s="34">
        <f t="array" ref="L70">INDEX('Mapping Summary'!$I$6:$I$4598,MATCH('Peptide Map'!L69,'Mapping Summary'!$D$6:$D$4598,0))</f>
        <v>133</v>
      </c>
      <c r="M70" s="34">
        <f t="array" ref="M70">INDEX('Mapping Summary'!$I$6:$I$4598,MATCH('Peptide Map'!M69,'Mapping Summary'!$D$6:$D$4598,0))</f>
        <v>130.25</v>
      </c>
      <c r="N70" s="34">
        <f t="array" ref="N70">INDEX('Mapping Summary'!$I$6:$I$4598,MATCH('Peptide Map'!N69,'Mapping Summary'!$D$6:$D$4598,0))</f>
        <v>86.75</v>
      </c>
      <c r="O70" s="34">
        <f t="array" ref="O70">INDEX('Mapping Summary'!$I$6:$I$4598,MATCH('Peptide Map'!O69,'Mapping Summary'!$D$6:$D$4598,0))</f>
        <v>0</v>
      </c>
      <c r="P70" s="34">
        <f t="array" ref="P70">INDEX('Mapping Summary'!$I$6:$I$4598,MATCH('Peptide Map'!P69,'Mapping Summary'!$D$6:$D$4598,0))</f>
        <v>0</v>
      </c>
      <c r="Q70" s="34">
        <f t="array" ref="Q70">INDEX('Mapping Summary'!$I$6:$I$4598,MATCH('Peptide Map'!Q69,'Mapping Summary'!$D$6:$D$4598,0))</f>
        <v>0</v>
      </c>
      <c r="R70" s="34">
        <f t="array" ref="R70">INDEX('Mapping Summary'!$I$6:$I$4598,MATCH('Peptide Map'!R69,'Mapping Summary'!$D$6:$D$4598,0))</f>
        <v>0</v>
      </c>
      <c r="S70" s="34">
        <f t="array" ref="S70">INDEX('Mapping Summary'!$I$6:$I$4598,MATCH('Peptide Map'!S69,'Mapping Summary'!$D$6:$D$4598,0))</f>
        <v>0</v>
      </c>
      <c r="T70" s="34">
        <f t="array" ref="T70">INDEX('Mapping Summary'!$I$6:$I$4598,MATCH('Peptide Map'!T69,'Mapping Summary'!$D$6:$D$4598,0))</f>
        <v>96.5</v>
      </c>
      <c r="U70" s="34">
        <f t="array" ref="U70">INDEX('Mapping Summary'!$I$6:$I$4598,MATCH('Peptide Map'!U69,'Mapping Summary'!$D$6:$D$4598,0))</f>
        <v>0</v>
      </c>
      <c r="V70" s="34">
        <f t="array" ref="V70">INDEX('Mapping Summary'!$I$6:$I$4598,MATCH('Peptide Map'!V69,'Mapping Summary'!$D$6:$D$4598,0))</f>
        <v>0</v>
      </c>
      <c r="W70" s="34">
        <f t="array" ref="W70">INDEX('Mapping Summary'!$I$6:$I$4598,MATCH('Peptide Map'!W69,'Mapping Summary'!$D$6:$D$4598,0))</f>
        <v>0</v>
      </c>
      <c r="X70" s="34">
        <f t="array" ref="X70">INDEX('Mapping Summary'!$I$6:$I$4598,MATCH('Peptide Map'!X69,'Mapping Summary'!$D$6:$D$4598,0))</f>
        <v>0</v>
      </c>
      <c r="Y70" s="34">
        <f t="array" ref="Y70">INDEX('Mapping Summary'!$I$6:$I$4598,MATCH('Peptide Map'!Y69,'Mapping Summary'!$D$6:$D$4598,0))</f>
        <v>0</v>
      </c>
      <c r="Z70" s="34">
        <f t="array" ref="Z70">INDEX('Mapping Summary'!$I$6:$I$4598,MATCH('Peptide Map'!Z69,'Mapping Summary'!$D$6:$D$4598,0))</f>
        <v>0</v>
      </c>
      <c r="AA70" s="34">
        <f t="array" ref="AA70">INDEX('Mapping Summary'!$I$6:$I$4598,MATCH('Peptide Map'!AA69,'Mapping Summary'!$D$6:$D$4598,0))</f>
        <v>0</v>
      </c>
      <c r="AB70" s="34">
        <f t="array" ref="AB70">INDEX('Mapping Summary'!$I$6:$I$4598,MATCH('Peptide Map'!AB69,'Mapping Summary'!$D$6:$D$4598,0))</f>
        <v>0</v>
      </c>
      <c r="AC70" s="34">
        <f t="array" ref="AC70">INDEX('Mapping Summary'!$I$6:$I$4598,MATCH('Peptide Map'!AC69,'Mapping Summary'!$D$6:$D$4598,0))</f>
        <v>0</v>
      </c>
      <c r="AD70" s="34">
        <f t="array" ref="AD70">INDEX('Mapping Summary'!$I$6:$I$4598,MATCH('Peptide Map'!AD69,'Mapping Summary'!$D$6:$D$4598,0))</f>
        <v>0</v>
      </c>
      <c r="AE70" s="34">
        <f t="array" ref="AE70">INDEX('Mapping Summary'!$I$6:$I$4598,MATCH('Peptide Map'!AE69,'Mapping Summary'!$D$6:$D$4598,0))</f>
        <v>0</v>
      </c>
      <c r="AF70" s="34">
        <f t="array" ref="AF70">INDEX('Mapping Summary'!$I$6:$I$4598,MATCH('Peptide Map'!AF69,'Mapping Summary'!$D$6:$D$4598,0))</f>
        <v>0</v>
      </c>
      <c r="AG70" s="34">
        <f t="array" ref="AG70">INDEX('Mapping Summary'!$I$6:$I$4598,MATCH('Peptide Map'!AG69,'Mapping Summary'!$D$6:$D$4598,0))</f>
        <v>0</v>
      </c>
      <c r="AH70" s="34">
        <f t="array" ref="AH70">INDEX('Mapping Summary'!$I$6:$I$4598,MATCH('Peptide Map'!AH69,'Mapping Summary'!$D$6:$D$4598,0))</f>
        <v>0</v>
      </c>
      <c r="AI70" s="34">
        <f t="array" ref="AI70">INDEX('Mapping Summary'!$I$6:$I$4598,MATCH('Peptide Map'!AI69,'Mapping Summary'!$D$6:$D$4598,0))</f>
        <v>0</v>
      </c>
      <c r="AJ70" s="34">
        <f t="array" ref="AJ70">INDEX('Mapping Summary'!$I$6:$I$4598,MATCH('Peptide Map'!AJ69,'Mapping Summary'!$D$6:$D$4598,0))</f>
        <v>0</v>
      </c>
      <c r="AK70" s="34">
        <f t="array" ref="AK70">INDEX('Mapping Summary'!$I$6:$I$4598,MATCH('Peptide Map'!AK69,'Mapping Summary'!$D$6:$D$4598,0))</f>
        <v>0</v>
      </c>
      <c r="AL70" s="34">
        <f t="array" ref="AL70">INDEX('Mapping Summary'!$I$6:$I$4598,MATCH('Peptide Map'!AL69,'Mapping Summary'!$D$6:$D$4598,0))</f>
        <v>0</v>
      </c>
      <c r="AM70" s="34">
        <f t="array" ref="AM70">INDEX('Mapping Summary'!$I$6:$I$4598,MATCH('Peptide Map'!AM69,'Mapping Summary'!$D$6:$D$4598,0))</f>
        <v>0</v>
      </c>
      <c r="AN70" s="34">
        <f t="array" ref="AN70">INDEX('Mapping Summary'!$I$6:$I$4598,MATCH('Peptide Map'!AN69,'Mapping Summary'!$D$6:$D$4598,0))</f>
        <v>0</v>
      </c>
      <c r="AO70" s="34">
        <f t="array" ref="AO70">INDEX('Mapping Summary'!$I$6:$I$4598,MATCH('Peptide Map'!AO69,'Mapping Summary'!$D$6:$D$4598,0))</f>
        <v>0</v>
      </c>
      <c r="AP70" s="34">
        <f t="array" ref="AP70">INDEX('Mapping Summary'!$I$6:$I$4598,MATCH('Peptide Map'!AP69,'Mapping Summary'!$D$6:$D$4598,0))</f>
        <v>0</v>
      </c>
      <c r="AQ70" s="34">
        <f t="array" ref="AQ70">INDEX('Mapping Summary'!$I$6:$I$4598,MATCH('Peptide Map'!AQ69,'Mapping Summary'!$D$6:$D$4598,0))</f>
        <v>0</v>
      </c>
      <c r="AR70" s="34">
        <f t="array" ref="AR70">INDEX('Mapping Summary'!$I$6:$I$4598,MATCH('Peptide Map'!AR69,'Mapping Summary'!$D$6:$D$4598,0))</f>
        <v>0</v>
      </c>
      <c r="AS70" s="34">
        <f t="array" ref="AS70">INDEX('Mapping Summary'!$I$6:$I$4598,MATCH('Peptide Map'!AS69,'Mapping Summary'!$D$6:$D$4598,0))</f>
        <v>0</v>
      </c>
      <c r="AT70" s="34">
        <f t="array" ref="AT70">INDEX('Mapping Summary'!$I$6:$I$4598,MATCH('Peptide Map'!AT69,'Mapping Summary'!$D$6:$D$4598,0))</f>
        <v>0</v>
      </c>
      <c r="AU70" s="34">
        <f t="array" ref="AU70">INDEX('Mapping Summary'!$I$6:$I$4598,MATCH('Peptide Map'!AU69,'Mapping Summary'!$D$6:$D$4598,0))</f>
        <v>0</v>
      </c>
      <c r="AV70" s="34">
        <f t="array" ref="AV70">INDEX('Mapping Summary'!$I$6:$I$4598,MATCH('Peptide Map'!AV69,'Mapping Summary'!$D$6:$D$4598,0))</f>
        <v>0</v>
      </c>
      <c r="AW70" s="34">
        <f t="array" ref="AW70">INDEX('Mapping Summary'!$I$6:$I$4598,MATCH('Peptide Map'!AW69,'Mapping Summary'!$D$6:$D$4598,0))</f>
        <v>0</v>
      </c>
      <c r="AX70" s="34">
        <f t="array" ref="AX70">INDEX('Mapping Summary'!$I$6:$I$4598,MATCH('Peptide Map'!AX69,'Mapping Summary'!$D$6:$D$4598,0))</f>
        <v>0</v>
      </c>
      <c r="AY70" s="34">
        <f t="array" ref="AY70">INDEX('Mapping Summary'!$I$6:$I$4598,MATCH('Peptide Map'!AY69,'Mapping Summary'!$D$6:$D$4598,0))</f>
        <v>0</v>
      </c>
      <c r="AZ70" s="34">
        <f t="array" ref="AZ70">INDEX('Mapping Summary'!$I$6:$I$4598,MATCH('Peptide Map'!AZ69,'Mapping Summary'!$D$6:$D$4598,0))</f>
        <v>6.75</v>
      </c>
      <c r="BA70" s="34">
        <f t="array" ref="BA70">INDEX('Mapping Summary'!$I$6:$I$4598,MATCH('Peptide Map'!BA69,'Mapping Summary'!$D$6:$D$4598,0))</f>
        <v>0</v>
      </c>
      <c r="BB70" s="34">
        <f t="array" ref="BB70">INDEX('Mapping Summary'!$I$6:$I$4598,MATCH('Peptide Map'!BB69,'Mapping Summary'!$D$6:$D$4598,0))</f>
        <v>0</v>
      </c>
      <c r="BC70" s="34">
        <f t="array" ref="BC70">INDEX('Mapping Summary'!$I$6:$I$4598,MATCH('Peptide Map'!BC69,'Mapping Summary'!$D$6:$D$4598,0))</f>
        <v>0</v>
      </c>
      <c r="BD70" s="34">
        <f t="array" ref="BD70">INDEX('Mapping Summary'!$I$6:$I$4598,MATCH('Peptide Map'!BD69,'Mapping Summary'!$D$6:$D$4598,0))</f>
        <v>0</v>
      </c>
      <c r="BE70" s="34">
        <f t="array" ref="BE70">INDEX('Mapping Summary'!$I$6:$I$4598,MATCH('Peptide Map'!BE69,'Mapping Summary'!$D$6:$D$4598,0))</f>
        <v>0</v>
      </c>
      <c r="BF70" s="34">
        <f t="array" ref="BF70">INDEX('Mapping Summary'!$I$6:$I$4598,MATCH('Peptide Map'!BF69,'Mapping Summary'!$D$6:$D$4598,0))</f>
        <v>0</v>
      </c>
      <c r="BG70" s="34">
        <f t="array" ref="BG70">INDEX('Mapping Summary'!$I$6:$I$4598,MATCH('Peptide Map'!BG69,'Mapping Summary'!$D$6:$D$4598,0))</f>
        <v>0</v>
      </c>
      <c r="BH70" s="34">
        <f t="array" ref="BH70">INDEX('Mapping Summary'!$I$6:$I$4598,MATCH('Peptide Map'!BH69,'Mapping Summary'!$D$6:$D$4598,0))</f>
        <v>0</v>
      </c>
      <c r="BI70" s="34">
        <f t="array" ref="BI70">INDEX('Mapping Summary'!$I$6:$I$4598,MATCH('Peptide Map'!BI69,'Mapping Summary'!$D$6:$D$4598,0))</f>
        <v>0</v>
      </c>
      <c r="BJ70" s="34">
        <f t="array" ref="BJ70">INDEX('Mapping Summary'!$I$6:$I$4598,MATCH('Peptide Map'!BJ69,'Mapping Summary'!$D$6:$D$4598,0))</f>
        <v>0</v>
      </c>
      <c r="BK70" s="34">
        <f t="array" ref="BK70">INDEX('Mapping Summary'!$I$6:$I$4598,MATCH('Peptide Map'!BK69,'Mapping Summary'!$D$6:$D$4598,0))</f>
        <v>0</v>
      </c>
      <c r="BL70" s="34">
        <f t="array" ref="BL70">INDEX('Mapping Summary'!$I$6:$I$4598,MATCH('Peptide Map'!BL69,'Mapping Summary'!$D$6:$D$4598,0))</f>
        <v>0</v>
      </c>
      <c r="BM70" s="34">
        <f t="array" ref="BM70">INDEX('Mapping Summary'!$I$6:$I$4598,MATCH('Peptide Map'!BM69,'Mapping Summary'!$D$6:$D$4598,0))</f>
        <v>0</v>
      </c>
      <c r="BN70" s="34">
        <f t="array" ref="BN70">INDEX('Mapping Summary'!$I$6:$I$4598,MATCH('Peptide Map'!BN69,'Mapping Summary'!$D$6:$D$4598,0))</f>
        <v>0</v>
      </c>
      <c r="BO70" s="34">
        <f t="array" ref="BO70">INDEX('Mapping Summary'!$I$6:$I$4598,MATCH('Peptide Map'!BO69,'Mapping Summary'!$D$6:$D$4598,0))</f>
        <v>0</v>
      </c>
      <c r="BP70" s="34">
        <f t="array" ref="BP70">INDEX('Mapping Summary'!$I$6:$I$4598,MATCH('Peptide Map'!BP69,'Mapping Summary'!$D$6:$D$4598,0))</f>
        <v>0</v>
      </c>
      <c r="BQ70" s="9" t="s">
        <v>13</v>
      </c>
    </row>
    <row r="71" spans="1:69" ht="15" customHeight="1" x14ac:dyDescent="0.25">
      <c r="A71" s="10">
        <v>58</v>
      </c>
      <c r="B71" s="7" t="s">
        <v>15</v>
      </c>
      <c r="C71" s="34">
        <f t="array" ref="C71">INDEX('Mapping Summary'!$I$6:$I$4598,MATCH('Peptide Map'!C70,'Mapping Summary'!$D$6:$D$4598,0))</f>
        <v>0</v>
      </c>
      <c r="D71" s="34">
        <f t="array" ref="D71">INDEX('Mapping Summary'!$I$6:$I$4598,MATCH('Peptide Map'!D70,'Mapping Summary'!$D$6:$D$4598,0))</f>
        <v>0</v>
      </c>
      <c r="E71" s="34">
        <f t="array" ref="E71">INDEX('Mapping Summary'!$I$6:$I$4598,MATCH('Peptide Map'!E70,'Mapping Summary'!$D$6:$D$4598,0))</f>
        <v>0</v>
      </c>
      <c r="F71" s="34">
        <f t="array" ref="F71">INDEX('Mapping Summary'!$I$6:$I$4598,MATCH('Peptide Map'!F70,'Mapping Summary'!$D$6:$D$4598,0))</f>
        <v>0</v>
      </c>
      <c r="G71" s="34">
        <f t="array" ref="G71">INDEX('Mapping Summary'!$I$6:$I$4598,MATCH('Peptide Map'!G70,'Mapping Summary'!$D$6:$D$4598,0))</f>
        <v>0</v>
      </c>
      <c r="H71" s="34">
        <f t="array" ref="H71">INDEX('Mapping Summary'!$I$6:$I$4598,MATCH('Peptide Map'!H70,'Mapping Summary'!$D$6:$D$4598,0))</f>
        <v>0</v>
      </c>
      <c r="I71" s="34">
        <f t="array" ref="I71">INDEX('Mapping Summary'!$I$6:$I$4598,MATCH('Peptide Map'!I70,'Mapping Summary'!$D$6:$D$4598,0))</f>
        <v>0</v>
      </c>
      <c r="J71" s="34">
        <f t="array" ref="J71">INDEX('Mapping Summary'!$I$6:$I$4598,MATCH('Peptide Map'!J70,'Mapping Summary'!$D$6:$D$4598,0))</f>
        <v>89</v>
      </c>
      <c r="K71" s="34">
        <f t="array" ref="K71">INDEX('Mapping Summary'!$I$6:$I$4598,MATCH('Peptide Map'!K70,'Mapping Summary'!$D$6:$D$4598,0))</f>
        <v>1083.75</v>
      </c>
      <c r="L71" s="34">
        <f t="array" ref="L71">INDEX('Mapping Summary'!$I$6:$I$4598,MATCH('Peptide Map'!L70,'Mapping Summary'!$D$6:$D$4598,0))</f>
        <v>133</v>
      </c>
      <c r="M71" s="34">
        <f t="array" ref="M71">INDEX('Mapping Summary'!$I$6:$I$4598,MATCH('Peptide Map'!M70,'Mapping Summary'!$D$6:$D$4598,0))</f>
        <v>130.25</v>
      </c>
      <c r="N71" s="34">
        <f t="array" ref="N71">INDEX('Mapping Summary'!$I$6:$I$4598,MATCH('Peptide Map'!N70,'Mapping Summary'!$D$6:$D$4598,0))</f>
        <v>86.75</v>
      </c>
      <c r="O71" s="34">
        <f t="array" ref="O71">INDEX('Mapping Summary'!$I$6:$I$4598,MATCH('Peptide Map'!O70,'Mapping Summary'!$D$6:$D$4598,0))</f>
        <v>0</v>
      </c>
      <c r="P71" s="34">
        <f t="array" ref="P71">INDEX('Mapping Summary'!$I$6:$I$4598,MATCH('Peptide Map'!P70,'Mapping Summary'!$D$6:$D$4598,0))</f>
        <v>0</v>
      </c>
      <c r="Q71" s="34">
        <f t="array" ref="Q71">INDEX('Mapping Summary'!$I$6:$I$4598,MATCH('Peptide Map'!Q70,'Mapping Summary'!$D$6:$D$4598,0))</f>
        <v>0</v>
      </c>
      <c r="R71" s="34">
        <f t="array" ref="R71">INDEX('Mapping Summary'!$I$6:$I$4598,MATCH('Peptide Map'!R70,'Mapping Summary'!$D$6:$D$4598,0))</f>
        <v>0</v>
      </c>
      <c r="S71" s="34">
        <f t="array" ref="S71">INDEX('Mapping Summary'!$I$6:$I$4598,MATCH('Peptide Map'!S70,'Mapping Summary'!$D$6:$D$4598,0))</f>
        <v>0</v>
      </c>
      <c r="T71" s="34">
        <f t="array" ref="T71">INDEX('Mapping Summary'!$I$6:$I$4598,MATCH('Peptide Map'!T70,'Mapping Summary'!$D$6:$D$4598,0))</f>
        <v>96.5</v>
      </c>
      <c r="U71" s="34">
        <f t="array" ref="U71">INDEX('Mapping Summary'!$I$6:$I$4598,MATCH('Peptide Map'!U70,'Mapping Summary'!$D$6:$D$4598,0))</f>
        <v>0</v>
      </c>
      <c r="V71" s="34">
        <f t="array" ref="V71">INDEX('Mapping Summary'!$I$6:$I$4598,MATCH('Peptide Map'!V70,'Mapping Summary'!$D$6:$D$4598,0))</f>
        <v>0</v>
      </c>
      <c r="W71" s="34">
        <f t="array" ref="W71">INDEX('Mapping Summary'!$I$6:$I$4598,MATCH('Peptide Map'!W70,'Mapping Summary'!$D$6:$D$4598,0))</f>
        <v>0</v>
      </c>
      <c r="X71" s="34">
        <f t="array" ref="X71">INDEX('Mapping Summary'!$I$6:$I$4598,MATCH('Peptide Map'!X70,'Mapping Summary'!$D$6:$D$4598,0))</f>
        <v>0</v>
      </c>
      <c r="Y71" s="34">
        <f t="array" ref="Y71">INDEX('Mapping Summary'!$I$6:$I$4598,MATCH('Peptide Map'!Y70,'Mapping Summary'!$D$6:$D$4598,0))</f>
        <v>0</v>
      </c>
      <c r="Z71" s="34">
        <f t="array" ref="Z71">INDEX('Mapping Summary'!$I$6:$I$4598,MATCH('Peptide Map'!Z70,'Mapping Summary'!$D$6:$D$4598,0))</f>
        <v>0</v>
      </c>
      <c r="AA71" s="34">
        <f t="array" ref="AA71">INDEX('Mapping Summary'!$I$6:$I$4598,MATCH('Peptide Map'!AA70,'Mapping Summary'!$D$6:$D$4598,0))</f>
        <v>0</v>
      </c>
      <c r="AB71" s="34">
        <f t="array" ref="AB71">INDEX('Mapping Summary'!$I$6:$I$4598,MATCH('Peptide Map'!AB70,'Mapping Summary'!$D$6:$D$4598,0))</f>
        <v>0</v>
      </c>
      <c r="AC71" s="34">
        <f t="array" ref="AC71">INDEX('Mapping Summary'!$I$6:$I$4598,MATCH('Peptide Map'!AC70,'Mapping Summary'!$D$6:$D$4598,0))</f>
        <v>0</v>
      </c>
      <c r="AD71" s="34">
        <f t="array" ref="AD71">INDEX('Mapping Summary'!$I$6:$I$4598,MATCH('Peptide Map'!AD70,'Mapping Summary'!$D$6:$D$4598,0))</f>
        <v>0</v>
      </c>
      <c r="AE71" s="34">
        <f t="array" ref="AE71">INDEX('Mapping Summary'!$I$6:$I$4598,MATCH('Peptide Map'!AE70,'Mapping Summary'!$D$6:$D$4598,0))</f>
        <v>0</v>
      </c>
      <c r="AF71" s="34">
        <f t="array" ref="AF71">INDEX('Mapping Summary'!$I$6:$I$4598,MATCH('Peptide Map'!AF70,'Mapping Summary'!$D$6:$D$4598,0))</f>
        <v>0</v>
      </c>
      <c r="AG71" s="34">
        <f t="array" ref="AG71">INDEX('Mapping Summary'!$I$6:$I$4598,MATCH('Peptide Map'!AG70,'Mapping Summary'!$D$6:$D$4598,0))</f>
        <v>0</v>
      </c>
      <c r="AH71" s="34">
        <f t="array" ref="AH71">INDEX('Mapping Summary'!$I$6:$I$4598,MATCH('Peptide Map'!AH70,'Mapping Summary'!$D$6:$D$4598,0))</f>
        <v>0</v>
      </c>
      <c r="AI71" s="34">
        <f t="array" ref="AI71">INDEX('Mapping Summary'!$I$6:$I$4598,MATCH('Peptide Map'!AI70,'Mapping Summary'!$D$6:$D$4598,0))</f>
        <v>0</v>
      </c>
      <c r="AJ71" s="34">
        <f t="array" ref="AJ71">INDEX('Mapping Summary'!$I$6:$I$4598,MATCH('Peptide Map'!AJ70,'Mapping Summary'!$D$6:$D$4598,0))</f>
        <v>0</v>
      </c>
      <c r="AK71" s="34">
        <f t="array" ref="AK71">INDEX('Mapping Summary'!$I$6:$I$4598,MATCH('Peptide Map'!AK70,'Mapping Summary'!$D$6:$D$4598,0))</f>
        <v>0</v>
      </c>
      <c r="AL71" s="34">
        <f t="array" ref="AL71">INDEX('Mapping Summary'!$I$6:$I$4598,MATCH('Peptide Map'!AL70,'Mapping Summary'!$D$6:$D$4598,0))</f>
        <v>0</v>
      </c>
      <c r="AM71" s="34">
        <f t="array" ref="AM71">INDEX('Mapping Summary'!$I$6:$I$4598,MATCH('Peptide Map'!AM70,'Mapping Summary'!$D$6:$D$4598,0))</f>
        <v>0</v>
      </c>
      <c r="AN71" s="34">
        <f t="array" ref="AN71">INDEX('Mapping Summary'!$I$6:$I$4598,MATCH('Peptide Map'!AN70,'Mapping Summary'!$D$6:$D$4598,0))</f>
        <v>0</v>
      </c>
      <c r="AO71" s="34">
        <f t="array" ref="AO71">INDEX('Mapping Summary'!$I$6:$I$4598,MATCH('Peptide Map'!AO70,'Mapping Summary'!$D$6:$D$4598,0))</f>
        <v>0</v>
      </c>
      <c r="AP71" s="34">
        <f t="array" ref="AP71">INDEX('Mapping Summary'!$I$6:$I$4598,MATCH('Peptide Map'!AP70,'Mapping Summary'!$D$6:$D$4598,0))</f>
        <v>0</v>
      </c>
      <c r="AQ71" s="34">
        <f t="array" ref="AQ71">INDEX('Mapping Summary'!$I$6:$I$4598,MATCH('Peptide Map'!AQ70,'Mapping Summary'!$D$6:$D$4598,0))</f>
        <v>0</v>
      </c>
      <c r="AR71" s="34">
        <f t="array" ref="AR71">INDEX('Mapping Summary'!$I$6:$I$4598,MATCH('Peptide Map'!AR70,'Mapping Summary'!$D$6:$D$4598,0))</f>
        <v>0</v>
      </c>
      <c r="AS71" s="34">
        <f t="array" ref="AS71">INDEX('Mapping Summary'!$I$6:$I$4598,MATCH('Peptide Map'!AS70,'Mapping Summary'!$D$6:$D$4598,0))</f>
        <v>0</v>
      </c>
      <c r="AT71" s="34">
        <f t="array" ref="AT71">INDEX('Mapping Summary'!$I$6:$I$4598,MATCH('Peptide Map'!AT70,'Mapping Summary'!$D$6:$D$4598,0))</f>
        <v>0</v>
      </c>
      <c r="AU71" s="34">
        <f t="array" ref="AU71">INDEX('Mapping Summary'!$I$6:$I$4598,MATCH('Peptide Map'!AU70,'Mapping Summary'!$D$6:$D$4598,0))</f>
        <v>0</v>
      </c>
      <c r="AV71" s="34">
        <f t="array" ref="AV71">INDEX('Mapping Summary'!$I$6:$I$4598,MATCH('Peptide Map'!AV70,'Mapping Summary'!$D$6:$D$4598,0))</f>
        <v>0</v>
      </c>
      <c r="AW71" s="34">
        <f t="array" ref="AW71">INDEX('Mapping Summary'!$I$6:$I$4598,MATCH('Peptide Map'!AW70,'Mapping Summary'!$D$6:$D$4598,0))</f>
        <v>0</v>
      </c>
      <c r="AX71" s="34">
        <f t="array" ref="AX71">INDEX('Mapping Summary'!$I$6:$I$4598,MATCH('Peptide Map'!AX70,'Mapping Summary'!$D$6:$D$4598,0))</f>
        <v>0</v>
      </c>
      <c r="AY71" s="34">
        <f t="array" ref="AY71">INDEX('Mapping Summary'!$I$6:$I$4598,MATCH('Peptide Map'!AY70,'Mapping Summary'!$D$6:$D$4598,0))</f>
        <v>0</v>
      </c>
      <c r="AZ71" s="34">
        <f t="array" ref="AZ71">INDEX('Mapping Summary'!$I$6:$I$4598,MATCH('Peptide Map'!AZ70,'Mapping Summary'!$D$6:$D$4598,0))</f>
        <v>6.75</v>
      </c>
      <c r="BA71" s="34">
        <f t="array" ref="BA71">INDEX('Mapping Summary'!$I$6:$I$4598,MATCH('Peptide Map'!BA70,'Mapping Summary'!$D$6:$D$4598,0))</f>
        <v>0</v>
      </c>
      <c r="BB71" s="34">
        <f t="array" ref="BB71">INDEX('Mapping Summary'!$I$6:$I$4598,MATCH('Peptide Map'!BB70,'Mapping Summary'!$D$6:$D$4598,0))</f>
        <v>0</v>
      </c>
      <c r="BC71" s="34">
        <f t="array" ref="BC71">INDEX('Mapping Summary'!$I$6:$I$4598,MATCH('Peptide Map'!BC70,'Mapping Summary'!$D$6:$D$4598,0))</f>
        <v>0</v>
      </c>
      <c r="BD71" s="34">
        <f t="array" ref="BD71">INDEX('Mapping Summary'!$I$6:$I$4598,MATCH('Peptide Map'!BD70,'Mapping Summary'!$D$6:$D$4598,0))</f>
        <v>0</v>
      </c>
      <c r="BE71" s="34">
        <f t="array" ref="BE71">INDEX('Mapping Summary'!$I$6:$I$4598,MATCH('Peptide Map'!BE70,'Mapping Summary'!$D$6:$D$4598,0))</f>
        <v>0</v>
      </c>
      <c r="BF71" s="34">
        <f t="array" ref="BF71">INDEX('Mapping Summary'!$I$6:$I$4598,MATCH('Peptide Map'!BF70,'Mapping Summary'!$D$6:$D$4598,0))</f>
        <v>0</v>
      </c>
      <c r="BG71" s="34">
        <f t="array" ref="BG71">INDEX('Mapping Summary'!$I$6:$I$4598,MATCH('Peptide Map'!BG70,'Mapping Summary'!$D$6:$D$4598,0))</f>
        <v>0</v>
      </c>
      <c r="BH71" s="34">
        <f t="array" ref="BH71">INDEX('Mapping Summary'!$I$6:$I$4598,MATCH('Peptide Map'!BH70,'Mapping Summary'!$D$6:$D$4598,0))</f>
        <v>0</v>
      </c>
      <c r="BI71" s="34">
        <f t="array" ref="BI71">INDEX('Mapping Summary'!$I$6:$I$4598,MATCH('Peptide Map'!BI70,'Mapping Summary'!$D$6:$D$4598,0))</f>
        <v>0</v>
      </c>
      <c r="BJ71" s="34">
        <f t="array" ref="BJ71">INDEX('Mapping Summary'!$I$6:$I$4598,MATCH('Peptide Map'!BJ70,'Mapping Summary'!$D$6:$D$4598,0))</f>
        <v>0</v>
      </c>
      <c r="BK71" s="34">
        <f t="array" ref="BK71">INDEX('Mapping Summary'!$I$6:$I$4598,MATCH('Peptide Map'!BK70,'Mapping Summary'!$D$6:$D$4598,0))</f>
        <v>0</v>
      </c>
      <c r="BL71" s="34">
        <f t="array" ref="BL71">INDEX('Mapping Summary'!$I$6:$I$4598,MATCH('Peptide Map'!BL70,'Mapping Summary'!$D$6:$D$4598,0))</f>
        <v>0</v>
      </c>
      <c r="BM71" s="34">
        <f t="array" ref="BM71">INDEX('Mapping Summary'!$I$6:$I$4598,MATCH('Peptide Map'!BM70,'Mapping Summary'!$D$6:$D$4598,0))</f>
        <v>0</v>
      </c>
      <c r="BN71" s="34">
        <f t="array" ref="BN71">INDEX('Mapping Summary'!$I$6:$I$4598,MATCH('Peptide Map'!BN70,'Mapping Summary'!$D$6:$D$4598,0))</f>
        <v>0</v>
      </c>
      <c r="BO71" s="34">
        <f t="array" ref="BO71">INDEX('Mapping Summary'!$I$6:$I$4598,MATCH('Peptide Map'!BO70,'Mapping Summary'!$D$6:$D$4598,0))</f>
        <v>0</v>
      </c>
      <c r="BP71" s="34">
        <f t="array" ref="BP71">INDEX('Mapping Summary'!$I$6:$I$4598,MATCH('Peptide Map'!BP70,'Mapping Summary'!$D$6:$D$4598,0))</f>
        <v>0</v>
      </c>
      <c r="BQ71" s="7" t="s">
        <v>15</v>
      </c>
    </row>
    <row r="72" spans="1:69" ht="15" customHeight="1" x14ac:dyDescent="0.25">
      <c r="A72" s="10">
        <v>59</v>
      </c>
      <c r="B72" s="9" t="s">
        <v>13</v>
      </c>
      <c r="C72" s="34">
        <f t="array" ref="C72">INDEX('Mapping Summary'!$I$6:$I$4598,MATCH('Peptide Map'!C71,'Mapping Summary'!$D$6:$D$4598,0))</f>
        <v>0</v>
      </c>
      <c r="D72" s="34">
        <f t="array" ref="D72">INDEX('Mapping Summary'!$I$6:$I$4598,MATCH('Peptide Map'!D71,'Mapping Summary'!$D$6:$D$4598,0))</f>
        <v>0</v>
      </c>
      <c r="E72" s="34">
        <f t="array" ref="E72">INDEX('Mapping Summary'!$I$6:$I$4598,MATCH('Peptide Map'!E71,'Mapping Summary'!$D$6:$D$4598,0))</f>
        <v>0</v>
      </c>
      <c r="F72" s="34">
        <f t="array" ref="F72">INDEX('Mapping Summary'!$I$6:$I$4598,MATCH('Peptide Map'!F71,'Mapping Summary'!$D$6:$D$4598,0))</f>
        <v>0</v>
      </c>
      <c r="G72" s="34">
        <f t="array" ref="G72">INDEX('Mapping Summary'!$I$6:$I$4598,MATCH('Peptide Map'!G71,'Mapping Summary'!$D$6:$D$4598,0))</f>
        <v>0</v>
      </c>
      <c r="H72" s="34">
        <f t="array" ref="H72">INDEX('Mapping Summary'!$I$6:$I$4598,MATCH('Peptide Map'!H71,'Mapping Summary'!$D$6:$D$4598,0))</f>
        <v>0</v>
      </c>
      <c r="I72" s="34">
        <f t="array" ref="I72">INDEX('Mapping Summary'!$I$6:$I$4598,MATCH('Peptide Map'!I71,'Mapping Summary'!$D$6:$D$4598,0))</f>
        <v>0</v>
      </c>
      <c r="J72" s="34">
        <f t="array" ref="J72">INDEX('Mapping Summary'!$I$6:$I$4598,MATCH('Peptide Map'!J71,'Mapping Summary'!$D$6:$D$4598,0))</f>
        <v>0</v>
      </c>
      <c r="K72" s="34">
        <f t="array" ref="K72">INDEX('Mapping Summary'!$I$6:$I$4598,MATCH('Peptide Map'!K71,'Mapping Summary'!$D$6:$D$4598,0))</f>
        <v>0</v>
      </c>
      <c r="L72" s="34">
        <f t="array" ref="L72">INDEX('Mapping Summary'!$I$6:$I$4598,MATCH('Peptide Map'!L71,'Mapping Summary'!$D$6:$D$4598,0))</f>
        <v>0</v>
      </c>
      <c r="M72" s="34">
        <f t="array" ref="M72">INDEX('Mapping Summary'!$I$6:$I$4598,MATCH('Peptide Map'!M71,'Mapping Summary'!$D$6:$D$4598,0))</f>
        <v>0</v>
      </c>
      <c r="N72" s="34">
        <f t="array" ref="N72">INDEX('Mapping Summary'!$I$6:$I$4598,MATCH('Peptide Map'!N71,'Mapping Summary'!$D$6:$D$4598,0))</f>
        <v>0</v>
      </c>
      <c r="O72" s="34">
        <f t="array" ref="O72">INDEX('Mapping Summary'!$I$6:$I$4598,MATCH('Peptide Map'!O71,'Mapping Summary'!$D$6:$D$4598,0))</f>
        <v>0</v>
      </c>
      <c r="P72" s="34">
        <f t="array" ref="P72">INDEX('Mapping Summary'!$I$6:$I$4598,MATCH('Peptide Map'!P71,'Mapping Summary'!$D$6:$D$4598,0))</f>
        <v>3</v>
      </c>
      <c r="Q72" s="34">
        <f t="array" ref="Q72">INDEX('Mapping Summary'!$I$6:$I$4598,MATCH('Peptide Map'!Q71,'Mapping Summary'!$D$6:$D$4598,0))</f>
        <v>0</v>
      </c>
      <c r="R72" s="34">
        <f t="array" ref="R72">INDEX('Mapping Summary'!$I$6:$I$4598,MATCH('Peptide Map'!R71,'Mapping Summary'!$D$6:$D$4598,0))</f>
        <v>0</v>
      </c>
      <c r="S72" s="34">
        <f t="array" ref="S72">INDEX('Mapping Summary'!$I$6:$I$4598,MATCH('Peptide Map'!S71,'Mapping Summary'!$D$6:$D$4598,0))</f>
        <v>0</v>
      </c>
      <c r="T72" s="34">
        <f t="array" ref="T72">INDEX('Mapping Summary'!$I$6:$I$4598,MATCH('Peptide Map'!T71,'Mapping Summary'!$D$6:$D$4598,0))</f>
        <v>0</v>
      </c>
      <c r="U72" s="34">
        <f t="array" ref="U72">INDEX('Mapping Summary'!$I$6:$I$4598,MATCH('Peptide Map'!U71,'Mapping Summary'!$D$6:$D$4598,0))</f>
        <v>0</v>
      </c>
      <c r="V72" s="34">
        <f t="array" ref="V72">INDEX('Mapping Summary'!$I$6:$I$4598,MATCH('Peptide Map'!V71,'Mapping Summary'!$D$6:$D$4598,0))</f>
        <v>0</v>
      </c>
      <c r="W72" s="34">
        <f t="array" ref="W72">INDEX('Mapping Summary'!$I$6:$I$4598,MATCH('Peptide Map'!W71,'Mapping Summary'!$D$6:$D$4598,0))</f>
        <v>0</v>
      </c>
      <c r="X72" s="34">
        <f t="array" ref="X72">INDEX('Mapping Summary'!$I$6:$I$4598,MATCH('Peptide Map'!X71,'Mapping Summary'!$D$6:$D$4598,0))</f>
        <v>0</v>
      </c>
      <c r="Y72" s="34">
        <f t="array" ref="Y72">INDEX('Mapping Summary'!$I$6:$I$4598,MATCH('Peptide Map'!Y71,'Mapping Summary'!$D$6:$D$4598,0))</f>
        <v>0</v>
      </c>
      <c r="Z72" s="34">
        <f t="array" ref="Z72">INDEX('Mapping Summary'!$I$6:$I$4598,MATCH('Peptide Map'!Z71,'Mapping Summary'!$D$6:$D$4598,0))</f>
        <v>0</v>
      </c>
      <c r="AA72" s="34">
        <f t="array" ref="AA72">INDEX('Mapping Summary'!$I$6:$I$4598,MATCH('Peptide Map'!AA71,'Mapping Summary'!$D$6:$D$4598,0))</f>
        <v>0</v>
      </c>
      <c r="AB72" s="34">
        <f t="array" ref="AB72">INDEX('Mapping Summary'!$I$6:$I$4598,MATCH('Peptide Map'!AB71,'Mapping Summary'!$D$6:$D$4598,0))</f>
        <v>0</v>
      </c>
      <c r="AC72" s="34">
        <f t="array" ref="AC72">INDEX('Mapping Summary'!$I$6:$I$4598,MATCH('Peptide Map'!AC71,'Mapping Summary'!$D$6:$D$4598,0))</f>
        <v>0</v>
      </c>
      <c r="AD72" s="34">
        <f t="array" ref="AD72">INDEX('Mapping Summary'!$I$6:$I$4598,MATCH('Peptide Map'!AD71,'Mapping Summary'!$D$6:$D$4598,0))</f>
        <v>1.5</v>
      </c>
      <c r="AE72" s="34">
        <f t="array" ref="AE72">INDEX('Mapping Summary'!$I$6:$I$4598,MATCH('Peptide Map'!AE71,'Mapping Summary'!$D$6:$D$4598,0))</f>
        <v>0</v>
      </c>
      <c r="AF72" s="34">
        <f t="array" ref="AF72">INDEX('Mapping Summary'!$I$6:$I$4598,MATCH('Peptide Map'!AF71,'Mapping Summary'!$D$6:$D$4598,0))</f>
        <v>0</v>
      </c>
      <c r="AG72" s="34">
        <f t="array" ref="AG72">INDEX('Mapping Summary'!$I$6:$I$4598,MATCH('Peptide Map'!AG71,'Mapping Summary'!$D$6:$D$4598,0))</f>
        <v>0</v>
      </c>
      <c r="AH72" s="34">
        <f t="array" ref="AH72">INDEX('Mapping Summary'!$I$6:$I$4598,MATCH('Peptide Map'!AH71,'Mapping Summary'!$D$6:$D$4598,0))</f>
        <v>319.5</v>
      </c>
      <c r="AI72" s="34">
        <f t="array" ref="AI72">INDEX('Mapping Summary'!$I$6:$I$4598,MATCH('Peptide Map'!AI71,'Mapping Summary'!$D$6:$D$4598,0))</f>
        <v>102</v>
      </c>
      <c r="AJ72" s="34">
        <f t="array" ref="AJ72">INDEX('Mapping Summary'!$I$6:$I$4598,MATCH('Peptide Map'!AJ71,'Mapping Summary'!$D$6:$D$4598,0))</f>
        <v>220.5</v>
      </c>
      <c r="AK72" s="34">
        <f t="array" ref="AK72">INDEX('Mapping Summary'!$I$6:$I$4598,MATCH('Peptide Map'!AK71,'Mapping Summary'!$D$6:$D$4598,0))</f>
        <v>1056.25</v>
      </c>
      <c r="AL72" s="34">
        <f t="array" ref="AL72">INDEX('Mapping Summary'!$I$6:$I$4598,MATCH('Peptide Map'!AL71,'Mapping Summary'!$D$6:$D$4598,0))</f>
        <v>241.75</v>
      </c>
      <c r="AM72" s="34">
        <f t="array" ref="AM72">INDEX('Mapping Summary'!$I$6:$I$4598,MATCH('Peptide Map'!AM71,'Mapping Summary'!$D$6:$D$4598,0))</f>
        <v>0</v>
      </c>
      <c r="AN72" s="34">
        <f t="array" ref="AN72">INDEX('Mapping Summary'!$I$6:$I$4598,MATCH('Peptide Map'!AN71,'Mapping Summary'!$D$6:$D$4598,0))</f>
        <v>0</v>
      </c>
      <c r="AO72" s="34">
        <f t="array" ref="AO72">INDEX('Mapping Summary'!$I$6:$I$4598,MATCH('Peptide Map'!AO71,'Mapping Summary'!$D$6:$D$4598,0))</f>
        <v>73</v>
      </c>
      <c r="AP72" s="34">
        <f t="array" ref="AP72">INDEX('Mapping Summary'!$I$6:$I$4598,MATCH('Peptide Map'!AP71,'Mapping Summary'!$D$6:$D$4598,0))</f>
        <v>111.5</v>
      </c>
      <c r="AQ72" s="34">
        <f t="array" ref="AQ72">INDEX('Mapping Summary'!$I$6:$I$4598,MATCH('Peptide Map'!AQ71,'Mapping Summary'!$D$6:$D$4598,0))</f>
        <v>0</v>
      </c>
      <c r="AR72" s="34">
        <f t="array" ref="AR72">INDEX('Mapping Summary'!$I$6:$I$4598,MATCH('Peptide Map'!AR71,'Mapping Summary'!$D$6:$D$4598,0))</f>
        <v>0</v>
      </c>
      <c r="AS72" s="34">
        <f t="array" ref="AS72">INDEX('Mapping Summary'!$I$6:$I$4598,MATCH('Peptide Map'!AS71,'Mapping Summary'!$D$6:$D$4598,0))</f>
        <v>0</v>
      </c>
      <c r="AT72" s="34">
        <f t="array" ref="AT72">INDEX('Mapping Summary'!$I$6:$I$4598,MATCH('Peptide Map'!AT71,'Mapping Summary'!$D$6:$D$4598,0))</f>
        <v>0</v>
      </c>
      <c r="AU72" s="34">
        <f t="array" ref="AU72">INDEX('Mapping Summary'!$I$6:$I$4598,MATCH('Peptide Map'!AU71,'Mapping Summary'!$D$6:$D$4598,0))</f>
        <v>0</v>
      </c>
      <c r="AV72" s="34">
        <f t="array" ref="AV72">INDEX('Mapping Summary'!$I$6:$I$4598,MATCH('Peptide Map'!AV71,'Mapping Summary'!$D$6:$D$4598,0))</f>
        <v>0</v>
      </c>
      <c r="AW72" s="34">
        <f t="array" ref="AW72">INDEX('Mapping Summary'!$I$6:$I$4598,MATCH('Peptide Map'!AW71,'Mapping Summary'!$D$6:$D$4598,0))</f>
        <v>0</v>
      </c>
      <c r="AX72" s="34">
        <f t="array" ref="AX72">INDEX('Mapping Summary'!$I$6:$I$4598,MATCH('Peptide Map'!AX71,'Mapping Summary'!$D$6:$D$4598,0))</f>
        <v>0</v>
      </c>
      <c r="AY72" s="34">
        <f t="array" ref="AY72">INDEX('Mapping Summary'!$I$6:$I$4598,MATCH('Peptide Map'!AY71,'Mapping Summary'!$D$6:$D$4598,0))</f>
        <v>0</v>
      </c>
      <c r="AZ72" s="34">
        <f t="array" ref="AZ72">INDEX('Mapping Summary'!$I$6:$I$4598,MATCH('Peptide Map'!AZ71,'Mapping Summary'!$D$6:$D$4598,0))</f>
        <v>0</v>
      </c>
      <c r="BA72" s="34">
        <f t="array" ref="BA72">INDEX('Mapping Summary'!$I$6:$I$4598,MATCH('Peptide Map'!BA71,'Mapping Summary'!$D$6:$D$4598,0))</f>
        <v>0</v>
      </c>
      <c r="BB72" s="34">
        <f t="array" ref="BB72">INDEX('Mapping Summary'!$I$6:$I$4598,MATCH('Peptide Map'!BB71,'Mapping Summary'!$D$6:$D$4598,0))</f>
        <v>0</v>
      </c>
      <c r="BC72" s="34">
        <f t="array" ref="BC72">INDEX('Mapping Summary'!$I$6:$I$4598,MATCH('Peptide Map'!BC71,'Mapping Summary'!$D$6:$D$4598,0))</f>
        <v>0</v>
      </c>
      <c r="BD72" s="34">
        <f t="array" ref="BD72">INDEX('Mapping Summary'!$I$6:$I$4598,MATCH('Peptide Map'!BD71,'Mapping Summary'!$D$6:$D$4598,0))</f>
        <v>0</v>
      </c>
      <c r="BE72" s="34">
        <f t="array" ref="BE72">INDEX('Mapping Summary'!$I$6:$I$4598,MATCH('Peptide Map'!BE71,'Mapping Summary'!$D$6:$D$4598,0))</f>
        <v>0</v>
      </c>
      <c r="BF72" s="34">
        <f t="array" ref="BF72">INDEX('Mapping Summary'!$I$6:$I$4598,MATCH('Peptide Map'!BF71,'Mapping Summary'!$D$6:$D$4598,0))</f>
        <v>0</v>
      </c>
      <c r="BG72" s="34">
        <f t="array" ref="BG72">INDEX('Mapping Summary'!$I$6:$I$4598,MATCH('Peptide Map'!BG71,'Mapping Summary'!$D$6:$D$4598,0))</f>
        <v>0</v>
      </c>
      <c r="BH72" s="34">
        <f t="array" ref="BH72">INDEX('Mapping Summary'!$I$6:$I$4598,MATCH('Peptide Map'!BH71,'Mapping Summary'!$D$6:$D$4598,0))</f>
        <v>0</v>
      </c>
      <c r="BI72" s="34">
        <f t="array" ref="BI72">INDEX('Mapping Summary'!$I$6:$I$4598,MATCH('Peptide Map'!BI71,'Mapping Summary'!$D$6:$D$4598,0))</f>
        <v>0</v>
      </c>
      <c r="BJ72" s="34">
        <f t="array" ref="BJ72">INDEX('Mapping Summary'!$I$6:$I$4598,MATCH('Peptide Map'!BJ71,'Mapping Summary'!$D$6:$D$4598,0))</f>
        <v>0</v>
      </c>
      <c r="BK72" s="34">
        <f t="array" ref="BK72">INDEX('Mapping Summary'!$I$6:$I$4598,MATCH('Peptide Map'!BK71,'Mapping Summary'!$D$6:$D$4598,0))</f>
        <v>0</v>
      </c>
      <c r="BL72" s="34">
        <f t="array" ref="BL72">INDEX('Mapping Summary'!$I$6:$I$4598,MATCH('Peptide Map'!BL71,'Mapping Summary'!$D$6:$D$4598,0))</f>
        <v>0</v>
      </c>
      <c r="BM72" s="34">
        <f t="array" ref="BM72">INDEX('Mapping Summary'!$I$6:$I$4598,MATCH('Peptide Map'!BM71,'Mapping Summary'!$D$6:$D$4598,0))</f>
        <v>0</v>
      </c>
      <c r="BN72" s="34">
        <f t="array" ref="BN72">INDEX('Mapping Summary'!$I$6:$I$4598,MATCH('Peptide Map'!BN71,'Mapping Summary'!$D$6:$D$4598,0))</f>
        <v>0</v>
      </c>
      <c r="BO72" s="34">
        <f t="array" ref="BO72">INDEX('Mapping Summary'!$I$6:$I$4598,MATCH('Peptide Map'!BO71,'Mapping Summary'!$D$6:$D$4598,0))</f>
        <v>4.75</v>
      </c>
      <c r="BP72" s="34">
        <f t="array" ref="BP72">INDEX('Mapping Summary'!$I$6:$I$4598,MATCH('Peptide Map'!BP71,'Mapping Summary'!$D$6:$D$4598,0))</f>
        <v>5.5</v>
      </c>
      <c r="BQ72" s="9" t="s">
        <v>13</v>
      </c>
    </row>
    <row r="73" spans="1:69" ht="15" customHeight="1" x14ac:dyDescent="0.25">
      <c r="A73" s="10">
        <v>60</v>
      </c>
      <c r="B73" s="7" t="s">
        <v>15</v>
      </c>
      <c r="C73" s="34">
        <f t="array" ref="C73">INDEX('Mapping Summary'!$I$6:$I$4598,MATCH('Peptide Map'!C72,'Mapping Summary'!$D$6:$D$4598,0))</f>
        <v>0</v>
      </c>
      <c r="D73" s="34">
        <f t="array" ref="D73">INDEX('Mapping Summary'!$I$6:$I$4598,MATCH('Peptide Map'!D72,'Mapping Summary'!$D$6:$D$4598,0))</f>
        <v>0</v>
      </c>
      <c r="E73" s="34">
        <f t="array" ref="E73">INDEX('Mapping Summary'!$I$6:$I$4598,MATCH('Peptide Map'!E72,'Mapping Summary'!$D$6:$D$4598,0))</f>
        <v>0</v>
      </c>
      <c r="F73" s="34">
        <f t="array" ref="F73">INDEX('Mapping Summary'!$I$6:$I$4598,MATCH('Peptide Map'!F72,'Mapping Summary'!$D$6:$D$4598,0))</f>
        <v>0</v>
      </c>
      <c r="G73" s="34">
        <f t="array" ref="G73">INDEX('Mapping Summary'!$I$6:$I$4598,MATCH('Peptide Map'!G72,'Mapping Summary'!$D$6:$D$4598,0))</f>
        <v>0</v>
      </c>
      <c r="H73" s="34">
        <f t="array" ref="H73">INDEX('Mapping Summary'!$I$6:$I$4598,MATCH('Peptide Map'!H72,'Mapping Summary'!$D$6:$D$4598,0))</f>
        <v>0</v>
      </c>
      <c r="I73" s="34">
        <f t="array" ref="I73">INDEX('Mapping Summary'!$I$6:$I$4598,MATCH('Peptide Map'!I72,'Mapping Summary'!$D$6:$D$4598,0))</f>
        <v>0</v>
      </c>
      <c r="J73" s="34">
        <f t="array" ref="J73">INDEX('Mapping Summary'!$I$6:$I$4598,MATCH('Peptide Map'!J72,'Mapping Summary'!$D$6:$D$4598,0))</f>
        <v>0</v>
      </c>
      <c r="K73" s="34">
        <f t="array" ref="K73">INDEX('Mapping Summary'!$I$6:$I$4598,MATCH('Peptide Map'!K72,'Mapping Summary'!$D$6:$D$4598,0))</f>
        <v>0</v>
      </c>
      <c r="L73" s="34">
        <f t="array" ref="L73">INDEX('Mapping Summary'!$I$6:$I$4598,MATCH('Peptide Map'!L72,'Mapping Summary'!$D$6:$D$4598,0))</f>
        <v>0</v>
      </c>
      <c r="M73" s="34">
        <f t="array" ref="M73">INDEX('Mapping Summary'!$I$6:$I$4598,MATCH('Peptide Map'!M72,'Mapping Summary'!$D$6:$D$4598,0))</f>
        <v>0</v>
      </c>
      <c r="N73" s="34">
        <f t="array" ref="N73">INDEX('Mapping Summary'!$I$6:$I$4598,MATCH('Peptide Map'!N72,'Mapping Summary'!$D$6:$D$4598,0))</f>
        <v>0</v>
      </c>
      <c r="O73" s="34">
        <f t="array" ref="O73">INDEX('Mapping Summary'!$I$6:$I$4598,MATCH('Peptide Map'!O72,'Mapping Summary'!$D$6:$D$4598,0))</f>
        <v>0</v>
      </c>
      <c r="P73" s="34">
        <f t="array" ref="P73">INDEX('Mapping Summary'!$I$6:$I$4598,MATCH('Peptide Map'!P72,'Mapping Summary'!$D$6:$D$4598,0))</f>
        <v>3</v>
      </c>
      <c r="Q73" s="34">
        <f t="array" ref="Q73">INDEX('Mapping Summary'!$I$6:$I$4598,MATCH('Peptide Map'!Q72,'Mapping Summary'!$D$6:$D$4598,0))</f>
        <v>0</v>
      </c>
      <c r="R73" s="34">
        <f t="array" ref="R73">INDEX('Mapping Summary'!$I$6:$I$4598,MATCH('Peptide Map'!R72,'Mapping Summary'!$D$6:$D$4598,0))</f>
        <v>0</v>
      </c>
      <c r="S73" s="34">
        <f t="array" ref="S73">INDEX('Mapping Summary'!$I$6:$I$4598,MATCH('Peptide Map'!S72,'Mapping Summary'!$D$6:$D$4598,0))</f>
        <v>0</v>
      </c>
      <c r="T73" s="34">
        <f t="array" ref="T73">INDEX('Mapping Summary'!$I$6:$I$4598,MATCH('Peptide Map'!T72,'Mapping Summary'!$D$6:$D$4598,0))</f>
        <v>0</v>
      </c>
      <c r="U73" s="34">
        <f t="array" ref="U73">INDEX('Mapping Summary'!$I$6:$I$4598,MATCH('Peptide Map'!U72,'Mapping Summary'!$D$6:$D$4598,0))</f>
        <v>0</v>
      </c>
      <c r="V73" s="34">
        <f t="array" ref="V73">INDEX('Mapping Summary'!$I$6:$I$4598,MATCH('Peptide Map'!V72,'Mapping Summary'!$D$6:$D$4598,0))</f>
        <v>0</v>
      </c>
      <c r="W73" s="34">
        <f t="array" ref="W73">INDEX('Mapping Summary'!$I$6:$I$4598,MATCH('Peptide Map'!W72,'Mapping Summary'!$D$6:$D$4598,0))</f>
        <v>0</v>
      </c>
      <c r="X73" s="34">
        <f t="array" ref="X73">INDEX('Mapping Summary'!$I$6:$I$4598,MATCH('Peptide Map'!X72,'Mapping Summary'!$D$6:$D$4598,0))</f>
        <v>0</v>
      </c>
      <c r="Y73" s="34">
        <f t="array" ref="Y73">INDEX('Mapping Summary'!$I$6:$I$4598,MATCH('Peptide Map'!Y72,'Mapping Summary'!$D$6:$D$4598,0))</f>
        <v>0</v>
      </c>
      <c r="Z73" s="34">
        <f t="array" ref="Z73">INDEX('Mapping Summary'!$I$6:$I$4598,MATCH('Peptide Map'!Z72,'Mapping Summary'!$D$6:$D$4598,0))</f>
        <v>0</v>
      </c>
      <c r="AA73" s="34">
        <f t="array" ref="AA73">INDEX('Mapping Summary'!$I$6:$I$4598,MATCH('Peptide Map'!AA72,'Mapping Summary'!$D$6:$D$4598,0))</f>
        <v>0</v>
      </c>
      <c r="AB73" s="34">
        <f t="array" ref="AB73">INDEX('Mapping Summary'!$I$6:$I$4598,MATCH('Peptide Map'!AB72,'Mapping Summary'!$D$6:$D$4598,0))</f>
        <v>0</v>
      </c>
      <c r="AC73" s="34">
        <f t="array" ref="AC73">INDEX('Mapping Summary'!$I$6:$I$4598,MATCH('Peptide Map'!AC72,'Mapping Summary'!$D$6:$D$4598,0))</f>
        <v>0</v>
      </c>
      <c r="AD73" s="34">
        <f t="array" ref="AD73">INDEX('Mapping Summary'!$I$6:$I$4598,MATCH('Peptide Map'!AD72,'Mapping Summary'!$D$6:$D$4598,0))</f>
        <v>1.5</v>
      </c>
      <c r="AE73" s="34">
        <f t="array" ref="AE73">INDEX('Mapping Summary'!$I$6:$I$4598,MATCH('Peptide Map'!AE72,'Mapping Summary'!$D$6:$D$4598,0))</f>
        <v>0</v>
      </c>
      <c r="AF73" s="34">
        <f t="array" ref="AF73">INDEX('Mapping Summary'!$I$6:$I$4598,MATCH('Peptide Map'!AF72,'Mapping Summary'!$D$6:$D$4598,0))</f>
        <v>0</v>
      </c>
      <c r="AG73" s="34">
        <f t="array" ref="AG73">INDEX('Mapping Summary'!$I$6:$I$4598,MATCH('Peptide Map'!AG72,'Mapping Summary'!$D$6:$D$4598,0))</f>
        <v>0</v>
      </c>
      <c r="AH73" s="34">
        <f t="array" ref="AH73">INDEX('Mapping Summary'!$I$6:$I$4598,MATCH('Peptide Map'!AH72,'Mapping Summary'!$D$6:$D$4598,0))</f>
        <v>319.5</v>
      </c>
      <c r="AI73" s="34">
        <f t="array" ref="AI73">INDEX('Mapping Summary'!$I$6:$I$4598,MATCH('Peptide Map'!AI72,'Mapping Summary'!$D$6:$D$4598,0))</f>
        <v>102</v>
      </c>
      <c r="AJ73" s="34">
        <f t="array" ref="AJ73">INDEX('Mapping Summary'!$I$6:$I$4598,MATCH('Peptide Map'!AJ72,'Mapping Summary'!$D$6:$D$4598,0))</f>
        <v>220.5</v>
      </c>
      <c r="AK73" s="34">
        <f t="array" ref="AK73">INDEX('Mapping Summary'!$I$6:$I$4598,MATCH('Peptide Map'!AK72,'Mapping Summary'!$D$6:$D$4598,0))</f>
        <v>1056.25</v>
      </c>
      <c r="AL73" s="34">
        <f t="array" ref="AL73">INDEX('Mapping Summary'!$I$6:$I$4598,MATCH('Peptide Map'!AL72,'Mapping Summary'!$D$6:$D$4598,0))</f>
        <v>241.75</v>
      </c>
      <c r="AM73" s="34">
        <f t="array" ref="AM73">INDEX('Mapping Summary'!$I$6:$I$4598,MATCH('Peptide Map'!AM72,'Mapping Summary'!$D$6:$D$4598,0))</f>
        <v>0</v>
      </c>
      <c r="AN73" s="34">
        <f t="array" ref="AN73">INDEX('Mapping Summary'!$I$6:$I$4598,MATCH('Peptide Map'!AN72,'Mapping Summary'!$D$6:$D$4598,0))</f>
        <v>0</v>
      </c>
      <c r="AO73" s="34">
        <f t="array" ref="AO73">INDEX('Mapping Summary'!$I$6:$I$4598,MATCH('Peptide Map'!AO72,'Mapping Summary'!$D$6:$D$4598,0))</f>
        <v>73</v>
      </c>
      <c r="AP73" s="34">
        <f t="array" ref="AP73">INDEX('Mapping Summary'!$I$6:$I$4598,MATCH('Peptide Map'!AP72,'Mapping Summary'!$D$6:$D$4598,0))</f>
        <v>111.5</v>
      </c>
      <c r="AQ73" s="34">
        <f t="array" ref="AQ73">INDEX('Mapping Summary'!$I$6:$I$4598,MATCH('Peptide Map'!AQ72,'Mapping Summary'!$D$6:$D$4598,0))</f>
        <v>0</v>
      </c>
      <c r="AR73" s="34">
        <f t="array" ref="AR73">INDEX('Mapping Summary'!$I$6:$I$4598,MATCH('Peptide Map'!AR72,'Mapping Summary'!$D$6:$D$4598,0))</f>
        <v>0</v>
      </c>
      <c r="AS73" s="34">
        <f t="array" ref="AS73">INDEX('Mapping Summary'!$I$6:$I$4598,MATCH('Peptide Map'!AS72,'Mapping Summary'!$D$6:$D$4598,0))</f>
        <v>0</v>
      </c>
      <c r="AT73" s="34">
        <f t="array" ref="AT73">INDEX('Mapping Summary'!$I$6:$I$4598,MATCH('Peptide Map'!AT72,'Mapping Summary'!$D$6:$D$4598,0))</f>
        <v>0</v>
      </c>
      <c r="AU73" s="34">
        <f t="array" ref="AU73">INDEX('Mapping Summary'!$I$6:$I$4598,MATCH('Peptide Map'!AU72,'Mapping Summary'!$D$6:$D$4598,0))</f>
        <v>0</v>
      </c>
      <c r="AV73" s="34">
        <f t="array" ref="AV73">INDEX('Mapping Summary'!$I$6:$I$4598,MATCH('Peptide Map'!AV72,'Mapping Summary'!$D$6:$D$4598,0))</f>
        <v>0</v>
      </c>
      <c r="AW73" s="34">
        <f t="array" ref="AW73">INDEX('Mapping Summary'!$I$6:$I$4598,MATCH('Peptide Map'!AW72,'Mapping Summary'!$D$6:$D$4598,0))</f>
        <v>0</v>
      </c>
      <c r="AX73" s="34">
        <f t="array" ref="AX73">INDEX('Mapping Summary'!$I$6:$I$4598,MATCH('Peptide Map'!AX72,'Mapping Summary'!$D$6:$D$4598,0))</f>
        <v>0</v>
      </c>
      <c r="AY73" s="34">
        <f t="array" ref="AY73">INDEX('Mapping Summary'!$I$6:$I$4598,MATCH('Peptide Map'!AY72,'Mapping Summary'!$D$6:$D$4598,0))</f>
        <v>0</v>
      </c>
      <c r="AZ73" s="34">
        <f t="array" ref="AZ73">INDEX('Mapping Summary'!$I$6:$I$4598,MATCH('Peptide Map'!AZ72,'Mapping Summary'!$D$6:$D$4598,0))</f>
        <v>0</v>
      </c>
      <c r="BA73" s="34">
        <f t="array" ref="BA73">INDEX('Mapping Summary'!$I$6:$I$4598,MATCH('Peptide Map'!BA72,'Mapping Summary'!$D$6:$D$4598,0))</f>
        <v>0</v>
      </c>
      <c r="BB73" s="34">
        <f t="array" ref="BB73">INDEX('Mapping Summary'!$I$6:$I$4598,MATCH('Peptide Map'!BB72,'Mapping Summary'!$D$6:$D$4598,0))</f>
        <v>0</v>
      </c>
      <c r="BC73" s="34">
        <f t="array" ref="BC73">INDEX('Mapping Summary'!$I$6:$I$4598,MATCH('Peptide Map'!BC72,'Mapping Summary'!$D$6:$D$4598,0))</f>
        <v>0</v>
      </c>
      <c r="BD73" s="34">
        <f t="array" ref="BD73">INDEX('Mapping Summary'!$I$6:$I$4598,MATCH('Peptide Map'!BD72,'Mapping Summary'!$D$6:$D$4598,0))</f>
        <v>0</v>
      </c>
      <c r="BE73" s="34">
        <f t="array" ref="BE73">INDEX('Mapping Summary'!$I$6:$I$4598,MATCH('Peptide Map'!BE72,'Mapping Summary'!$D$6:$D$4598,0))</f>
        <v>0</v>
      </c>
      <c r="BF73" s="34">
        <f t="array" ref="BF73">INDEX('Mapping Summary'!$I$6:$I$4598,MATCH('Peptide Map'!BF72,'Mapping Summary'!$D$6:$D$4598,0))</f>
        <v>0</v>
      </c>
      <c r="BG73" s="34">
        <f t="array" ref="BG73">INDEX('Mapping Summary'!$I$6:$I$4598,MATCH('Peptide Map'!BG72,'Mapping Summary'!$D$6:$D$4598,0))</f>
        <v>0</v>
      </c>
      <c r="BH73" s="34">
        <f t="array" ref="BH73">INDEX('Mapping Summary'!$I$6:$I$4598,MATCH('Peptide Map'!BH72,'Mapping Summary'!$D$6:$D$4598,0))</f>
        <v>0</v>
      </c>
      <c r="BI73" s="34">
        <f t="array" ref="BI73">INDEX('Mapping Summary'!$I$6:$I$4598,MATCH('Peptide Map'!BI72,'Mapping Summary'!$D$6:$D$4598,0))</f>
        <v>0</v>
      </c>
      <c r="BJ73" s="34">
        <f t="array" ref="BJ73">INDEX('Mapping Summary'!$I$6:$I$4598,MATCH('Peptide Map'!BJ72,'Mapping Summary'!$D$6:$D$4598,0))</f>
        <v>0</v>
      </c>
      <c r="BK73" s="34">
        <f t="array" ref="BK73">INDEX('Mapping Summary'!$I$6:$I$4598,MATCH('Peptide Map'!BK72,'Mapping Summary'!$D$6:$D$4598,0))</f>
        <v>0</v>
      </c>
      <c r="BL73" s="34">
        <f t="array" ref="BL73">INDEX('Mapping Summary'!$I$6:$I$4598,MATCH('Peptide Map'!BL72,'Mapping Summary'!$D$6:$D$4598,0))</f>
        <v>0</v>
      </c>
      <c r="BM73" s="34">
        <f t="array" ref="BM73">INDEX('Mapping Summary'!$I$6:$I$4598,MATCH('Peptide Map'!BM72,'Mapping Summary'!$D$6:$D$4598,0))</f>
        <v>0</v>
      </c>
      <c r="BN73" s="34">
        <f t="array" ref="BN73">INDEX('Mapping Summary'!$I$6:$I$4598,MATCH('Peptide Map'!BN72,'Mapping Summary'!$D$6:$D$4598,0))</f>
        <v>0</v>
      </c>
      <c r="BO73" s="34">
        <f t="array" ref="BO73">INDEX('Mapping Summary'!$I$6:$I$4598,MATCH('Peptide Map'!BO72,'Mapping Summary'!$D$6:$D$4598,0))</f>
        <v>4.75</v>
      </c>
      <c r="BP73" s="34">
        <f t="array" ref="BP73">INDEX('Mapping Summary'!$I$6:$I$4598,MATCH('Peptide Map'!BP72,'Mapping Summary'!$D$6:$D$4598,0))</f>
        <v>5.5</v>
      </c>
      <c r="BQ73" s="7" t="s">
        <v>15</v>
      </c>
    </row>
    <row r="74" spans="1:69" ht="15" customHeight="1" x14ac:dyDescent="0.25">
      <c r="A74" s="10">
        <v>61</v>
      </c>
      <c r="B74" s="9" t="s">
        <v>13</v>
      </c>
      <c r="C74" s="34">
        <f t="array" ref="C74">INDEX('Mapping Summary'!$I$6:$I$4598,MATCH('Peptide Map'!C73,'Mapping Summary'!$D$6:$D$4598,0))</f>
        <v>0</v>
      </c>
      <c r="D74" s="34">
        <f t="array" ref="D74">INDEX('Mapping Summary'!$I$6:$I$4598,MATCH('Peptide Map'!D73,'Mapping Summary'!$D$6:$D$4598,0))</f>
        <v>0</v>
      </c>
      <c r="E74" s="34">
        <f t="array" ref="E74">INDEX('Mapping Summary'!$I$6:$I$4598,MATCH('Peptide Map'!E73,'Mapping Summary'!$D$6:$D$4598,0))</f>
        <v>0</v>
      </c>
      <c r="F74" s="34">
        <f t="array" ref="F74">INDEX('Mapping Summary'!$I$6:$I$4598,MATCH('Peptide Map'!F73,'Mapping Summary'!$D$6:$D$4598,0))</f>
        <v>0</v>
      </c>
      <c r="G74" s="34">
        <f t="array" ref="G74">INDEX('Mapping Summary'!$I$6:$I$4598,MATCH('Peptide Map'!G73,'Mapping Summary'!$D$6:$D$4598,0))</f>
        <v>0</v>
      </c>
      <c r="H74" s="34">
        <f t="array" ref="H74">INDEX('Mapping Summary'!$I$6:$I$4598,MATCH('Peptide Map'!H73,'Mapping Summary'!$D$6:$D$4598,0))</f>
        <v>0</v>
      </c>
      <c r="I74" s="34">
        <f t="array" ref="I74">INDEX('Mapping Summary'!$I$6:$I$4598,MATCH('Peptide Map'!I73,'Mapping Summary'!$D$6:$D$4598,0))</f>
        <v>0</v>
      </c>
      <c r="J74" s="34">
        <f t="array" ref="J74">INDEX('Mapping Summary'!$I$6:$I$4598,MATCH('Peptide Map'!J73,'Mapping Summary'!$D$6:$D$4598,0))</f>
        <v>0</v>
      </c>
      <c r="K74" s="34">
        <f t="array" ref="K74">INDEX('Mapping Summary'!$I$6:$I$4598,MATCH('Peptide Map'!K73,'Mapping Summary'!$D$6:$D$4598,0))</f>
        <v>0</v>
      </c>
      <c r="L74" s="34">
        <f t="array" ref="L74">INDEX('Mapping Summary'!$I$6:$I$4598,MATCH('Peptide Map'!L73,'Mapping Summary'!$D$6:$D$4598,0))</f>
        <v>1.5</v>
      </c>
      <c r="M74" s="34">
        <f t="array" ref="M74">INDEX('Mapping Summary'!$I$6:$I$4598,MATCH('Peptide Map'!M73,'Mapping Summary'!$D$6:$D$4598,0))</f>
        <v>0</v>
      </c>
      <c r="N74" s="34">
        <f t="array" ref="N74">INDEX('Mapping Summary'!$I$6:$I$4598,MATCH('Peptide Map'!N73,'Mapping Summary'!$D$6:$D$4598,0))</f>
        <v>0</v>
      </c>
      <c r="O74" s="34">
        <f t="array" ref="O74">INDEX('Mapping Summary'!$I$6:$I$4598,MATCH('Peptide Map'!O73,'Mapping Summary'!$D$6:$D$4598,0))</f>
        <v>0</v>
      </c>
      <c r="P74" s="34">
        <f t="array" ref="P74">INDEX('Mapping Summary'!$I$6:$I$4598,MATCH('Peptide Map'!P73,'Mapping Summary'!$D$6:$D$4598,0))</f>
        <v>0</v>
      </c>
      <c r="Q74" s="34">
        <f t="array" ref="Q74">INDEX('Mapping Summary'!$I$6:$I$4598,MATCH('Peptide Map'!Q73,'Mapping Summary'!$D$6:$D$4598,0))</f>
        <v>0</v>
      </c>
      <c r="R74" s="34">
        <f t="array" ref="R74">INDEX('Mapping Summary'!$I$6:$I$4598,MATCH('Peptide Map'!R73,'Mapping Summary'!$D$6:$D$4598,0))</f>
        <v>0</v>
      </c>
      <c r="S74" s="34">
        <f t="array" ref="S74">INDEX('Mapping Summary'!$I$6:$I$4598,MATCH('Peptide Map'!S73,'Mapping Summary'!$D$6:$D$4598,0))</f>
        <v>0</v>
      </c>
      <c r="T74" s="34">
        <f t="array" ref="T74">INDEX('Mapping Summary'!$I$6:$I$4598,MATCH('Peptide Map'!T73,'Mapping Summary'!$D$6:$D$4598,0))</f>
        <v>0</v>
      </c>
      <c r="U74" s="34">
        <f t="array" ref="U74">INDEX('Mapping Summary'!$I$6:$I$4598,MATCH('Peptide Map'!U73,'Mapping Summary'!$D$6:$D$4598,0))</f>
        <v>0</v>
      </c>
      <c r="V74" s="34">
        <f t="array" ref="V74">INDEX('Mapping Summary'!$I$6:$I$4598,MATCH('Peptide Map'!V73,'Mapping Summary'!$D$6:$D$4598,0))</f>
        <v>0</v>
      </c>
      <c r="W74" s="34">
        <f t="array" ref="W74">INDEX('Mapping Summary'!$I$6:$I$4598,MATCH('Peptide Map'!W73,'Mapping Summary'!$D$6:$D$4598,0))</f>
        <v>0</v>
      </c>
      <c r="X74" s="34">
        <f t="array" ref="X74">INDEX('Mapping Summary'!$I$6:$I$4598,MATCH('Peptide Map'!X73,'Mapping Summary'!$D$6:$D$4598,0))</f>
        <v>0</v>
      </c>
      <c r="Y74" s="34">
        <f t="array" ref="Y74">INDEX('Mapping Summary'!$I$6:$I$4598,MATCH('Peptide Map'!Y73,'Mapping Summary'!$D$6:$D$4598,0))</f>
        <v>0</v>
      </c>
      <c r="Z74" s="34">
        <f t="array" ref="Z74">INDEX('Mapping Summary'!$I$6:$I$4598,MATCH('Peptide Map'!Z73,'Mapping Summary'!$D$6:$D$4598,0))</f>
        <v>0</v>
      </c>
      <c r="AA74" s="34">
        <f t="array" ref="AA74">INDEX('Mapping Summary'!$I$6:$I$4598,MATCH('Peptide Map'!AA73,'Mapping Summary'!$D$6:$D$4598,0))</f>
        <v>0</v>
      </c>
      <c r="AB74" s="34">
        <f t="array" ref="AB74">INDEX('Mapping Summary'!$I$6:$I$4598,MATCH('Peptide Map'!AB73,'Mapping Summary'!$D$6:$D$4598,0))</f>
        <v>0</v>
      </c>
      <c r="AC74" s="34">
        <f t="array" ref="AC74">INDEX('Mapping Summary'!$I$6:$I$4598,MATCH('Peptide Map'!AC73,'Mapping Summary'!$D$6:$D$4598,0))</f>
        <v>0</v>
      </c>
      <c r="AD74" s="34">
        <f t="array" ref="AD74">INDEX('Mapping Summary'!$I$6:$I$4598,MATCH('Peptide Map'!AD73,'Mapping Summary'!$D$6:$D$4598,0))</f>
        <v>0</v>
      </c>
      <c r="AE74" s="34">
        <f t="array" ref="AE74">INDEX('Mapping Summary'!$I$6:$I$4598,MATCH('Peptide Map'!AE73,'Mapping Summary'!$D$6:$D$4598,0))</f>
        <v>0</v>
      </c>
      <c r="AF74" s="34">
        <f t="array" ref="AF74">INDEX('Mapping Summary'!$I$6:$I$4598,MATCH('Peptide Map'!AF73,'Mapping Summary'!$D$6:$D$4598,0))</f>
        <v>0</v>
      </c>
      <c r="AG74" s="34">
        <f t="array" ref="AG74">INDEX('Mapping Summary'!$I$6:$I$4598,MATCH('Peptide Map'!AG73,'Mapping Summary'!$D$6:$D$4598,0))</f>
        <v>0</v>
      </c>
      <c r="AH74" s="34">
        <f t="array" ref="AH74">INDEX('Mapping Summary'!$I$6:$I$4598,MATCH('Peptide Map'!AH73,'Mapping Summary'!$D$6:$D$4598,0))</f>
        <v>0</v>
      </c>
      <c r="AI74" s="34">
        <f t="array" ref="AI74">INDEX('Mapping Summary'!$I$6:$I$4598,MATCH('Peptide Map'!AI73,'Mapping Summary'!$D$6:$D$4598,0))</f>
        <v>0</v>
      </c>
      <c r="AJ74" s="34">
        <f t="array" ref="AJ74">INDEX('Mapping Summary'!$I$6:$I$4598,MATCH('Peptide Map'!AJ73,'Mapping Summary'!$D$6:$D$4598,0))</f>
        <v>0</v>
      </c>
      <c r="AK74" s="34">
        <f t="array" ref="AK74">INDEX('Mapping Summary'!$I$6:$I$4598,MATCH('Peptide Map'!AK73,'Mapping Summary'!$D$6:$D$4598,0))</f>
        <v>0</v>
      </c>
      <c r="AL74" s="34">
        <f t="array" ref="AL74">INDEX('Mapping Summary'!$I$6:$I$4598,MATCH('Peptide Map'!AL73,'Mapping Summary'!$D$6:$D$4598,0))</f>
        <v>0</v>
      </c>
      <c r="AM74" s="34">
        <f t="array" ref="AM74">INDEX('Mapping Summary'!$I$6:$I$4598,MATCH('Peptide Map'!AM73,'Mapping Summary'!$D$6:$D$4598,0))</f>
        <v>0</v>
      </c>
      <c r="AN74" s="34">
        <f t="array" ref="AN74">INDEX('Mapping Summary'!$I$6:$I$4598,MATCH('Peptide Map'!AN73,'Mapping Summary'!$D$6:$D$4598,0))</f>
        <v>0</v>
      </c>
      <c r="AO74" s="34">
        <f t="array" ref="AO74">INDEX('Mapping Summary'!$I$6:$I$4598,MATCH('Peptide Map'!AO73,'Mapping Summary'!$D$6:$D$4598,0))</f>
        <v>0</v>
      </c>
      <c r="AP74" s="34">
        <f t="array" ref="AP74">INDEX('Mapping Summary'!$I$6:$I$4598,MATCH('Peptide Map'!AP73,'Mapping Summary'!$D$6:$D$4598,0))</f>
        <v>0</v>
      </c>
      <c r="AQ74" s="34">
        <f t="array" ref="AQ74">INDEX('Mapping Summary'!$I$6:$I$4598,MATCH('Peptide Map'!AQ73,'Mapping Summary'!$D$6:$D$4598,0))</f>
        <v>2.5</v>
      </c>
      <c r="AR74" s="34">
        <f t="array" ref="AR74">INDEX('Mapping Summary'!$I$6:$I$4598,MATCH('Peptide Map'!AR73,'Mapping Summary'!$D$6:$D$4598,0))</f>
        <v>0</v>
      </c>
      <c r="AS74" s="34">
        <f t="array" ref="AS74">INDEX('Mapping Summary'!$I$6:$I$4598,MATCH('Peptide Map'!AS73,'Mapping Summary'!$D$6:$D$4598,0))</f>
        <v>0</v>
      </c>
      <c r="AT74" s="34">
        <f t="array" ref="AT74">INDEX('Mapping Summary'!$I$6:$I$4598,MATCH('Peptide Map'!AT73,'Mapping Summary'!$D$6:$D$4598,0))</f>
        <v>4.5</v>
      </c>
      <c r="AU74" s="34">
        <f t="array" ref="AU74">INDEX('Mapping Summary'!$I$6:$I$4598,MATCH('Peptide Map'!AU73,'Mapping Summary'!$D$6:$D$4598,0))</f>
        <v>6.5</v>
      </c>
      <c r="AV74" s="34">
        <f t="array" ref="AV74">INDEX('Mapping Summary'!$I$6:$I$4598,MATCH('Peptide Map'!AV73,'Mapping Summary'!$D$6:$D$4598,0))</f>
        <v>6.5</v>
      </c>
      <c r="AW74" s="34">
        <f t="array" ref="AW74">INDEX('Mapping Summary'!$I$6:$I$4598,MATCH('Peptide Map'!AW73,'Mapping Summary'!$D$6:$D$4598,0))</f>
        <v>0</v>
      </c>
      <c r="AX74" s="34">
        <f t="array" ref="AX74">INDEX('Mapping Summary'!$I$6:$I$4598,MATCH('Peptide Map'!AX73,'Mapping Summary'!$D$6:$D$4598,0))</f>
        <v>0</v>
      </c>
      <c r="AY74" s="34">
        <f t="array" ref="AY74">INDEX('Mapping Summary'!$I$6:$I$4598,MATCH('Peptide Map'!AY73,'Mapping Summary'!$D$6:$D$4598,0))</f>
        <v>0</v>
      </c>
      <c r="AZ74" s="34">
        <f t="array" ref="AZ74">INDEX('Mapping Summary'!$I$6:$I$4598,MATCH('Peptide Map'!AZ73,'Mapping Summary'!$D$6:$D$4598,0))</f>
        <v>0</v>
      </c>
      <c r="BA74" s="34">
        <f t="array" ref="BA74">INDEX('Mapping Summary'!$I$6:$I$4598,MATCH('Peptide Map'!BA73,'Mapping Summary'!$D$6:$D$4598,0))</f>
        <v>0</v>
      </c>
      <c r="BB74" s="34">
        <f t="array" ref="BB74">INDEX('Mapping Summary'!$I$6:$I$4598,MATCH('Peptide Map'!BB73,'Mapping Summary'!$D$6:$D$4598,0))</f>
        <v>0</v>
      </c>
      <c r="BC74" s="34">
        <f t="array" ref="BC74">INDEX('Mapping Summary'!$I$6:$I$4598,MATCH('Peptide Map'!BC73,'Mapping Summary'!$D$6:$D$4598,0))</f>
        <v>0</v>
      </c>
      <c r="BD74" s="34">
        <f t="array" ref="BD74">INDEX('Mapping Summary'!$I$6:$I$4598,MATCH('Peptide Map'!BD73,'Mapping Summary'!$D$6:$D$4598,0))</f>
        <v>5</v>
      </c>
      <c r="BE74" s="34">
        <f t="array" ref="BE74">INDEX('Mapping Summary'!$I$6:$I$4598,MATCH('Peptide Map'!BE73,'Mapping Summary'!$D$6:$D$4598,0))</f>
        <v>0</v>
      </c>
      <c r="BF74" s="34">
        <f t="array" ref="BF74">INDEX('Mapping Summary'!$I$6:$I$4598,MATCH('Peptide Map'!BF73,'Mapping Summary'!$D$6:$D$4598,0))</f>
        <v>0</v>
      </c>
      <c r="BG74" s="34">
        <f t="array" ref="BG74">INDEX('Mapping Summary'!$I$6:$I$4598,MATCH('Peptide Map'!BG73,'Mapping Summary'!$D$6:$D$4598,0))</f>
        <v>0</v>
      </c>
      <c r="BH74" s="34">
        <f t="array" ref="BH74">INDEX('Mapping Summary'!$I$6:$I$4598,MATCH('Peptide Map'!BH73,'Mapping Summary'!$D$6:$D$4598,0))</f>
        <v>0</v>
      </c>
      <c r="BI74" s="34">
        <f t="array" ref="BI74">INDEX('Mapping Summary'!$I$6:$I$4598,MATCH('Peptide Map'!BI73,'Mapping Summary'!$D$6:$D$4598,0))</f>
        <v>0</v>
      </c>
      <c r="BJ74" s="34">
        <f t="array" ref="BJ74">INDEX('Mapping Summary'!$I$6:$I$4598,MATCH('Peptide Map'!BJ73,'Mapping Summary'!$D$6:$D$4598,0))</f>
        <v>0</v>
      </c>
      <c r="BK74" s="34">
        <f t="array" ref="BK74">INDEX('Mapping Summary'!$I$6:$I$4598,MATCH('Peptide Map'!BK73,'Mapping Summary'!$D$6:$D$4598,0))</f>
        <v>0</v>
      </c>
      <c r="BL74" s="34">
        <f t="array" ref="BL74">INDEX('Mapping Summary'!$I$6:$I$4598,MATCH('Peptide Map'!BL73,'Mapping Summary'!$D$6:$D$4598,0))</f>
        <v>0</v>
      </c>
      <c r="BM74" s="34">
        <f t="array" ref="BM74">INDEX('Mapping Summary'!$I$6:$I$4598,MATCH('Peptide Map'!BM73,'Mapping Summary'!$D$6:$D$4598,0))</f>
        <v>0</v>
      </c>
      <c r="BN74" s="34">
        <f t="array" ref="BN74">INDEX('Mapping Summary'!$I$6:$I$4598,MATCH('Peptide Map'!BN73,'Mapping Summary'!$D$6:$D$4598,0))</f>
        <v>0</v>
      </c>
      <c r="BO74" s="34">
        <f t="array" ref="BO74">INDEX('Mapping Summary'!$I$6:$I$4598,MATCH('Peptide Map'!BO73,'Mapping Summary'!$D$6:$D$4598,0))</f>
        <v>0</v>
      </c>
      <c r="BP74" s="34">
        <f t="array" ref="BP74">INDEX('Mapping Summary'!$I$6:$I$4598,MATCH('Peptide Map'!BP73,'Mapping Summary'!$D$6:$D$4598,0))</f>
        <v>0</v>
      </c>
      <c r="BQ74" s="9" t="s">
        <v>13</v>
      </c>
    </row>
    <row r="75" spans="1:69" ht="15" customHeight="1" x14ac:dyDescent="0.25">
      <c r="A75" s="10">
        <v>62</v>
      </c>
      <c r="B75" s="7" t="s">
        <v>15</v>
      </c>
      <c r="C75" s="34">
        <f t="array" ref="C75">INDEX('Mapping Summary'!$I$6:$I$4598,MATCH('Peptide Map'!C74,'Mapping Summary'!$D$6:$D$4598,0))</f>
        <v>0</v>
      </c>
      <c r="D75" s="34">
        <f t="array" ref="D75">INDEX('Mapping Summary'!$I$6:$I$4598,MATCH('Peptide Map'!D74,'Mapping Summary'!$D$6:$D$4598,0))</f>
        <v>0</v>
      </c>
      <c r="E75" s="34">
        <f t="array" ref="E75">INDEX('Mapping Summary'!$I$6:$I$4598,MATCH('Peptide Map'!E74,'Mapping Summary'!$D$6:$D$4598,0))</f>
        <v>0</v>
      </c>
      <c r="F75" s="34">
        <f t="array" ref="F75">INDEX('Mapping Summary'!$I$6:$I$4598,MATCH('Peptide Map'!F74,'Mapping Summary'!$D$6:$D$4598,0))</f>
        <v>0</v>
      </c>
      <c r="G75" s="34">
        <f t="array" ref="G75">INDEX('Mapping Summary'!$I$6:$I$4598,MATCH('Peptide Map'!G74,'Mapping Summary'!$D$6:$D$4598,0))</f>
        <v>0</v>
      </c>
      <c r="H75" s="34">
        <f t="array" ref="H75">INDEX('Mapping Summary'!$I$6:$I$4598,MATCH('Peptide Map'!H74,'Mapping Summary'!$D$6:$D$4598,0))</f>
        <v>0</v>
      </c>
      <c r="I75" s="34">
        <f t="array" ref="I75">INDEX('Mapping Summary'!$I$6:$I$4598,MATCH('Peptide Map'!I74,'Mapping Summary'!$D$6:$D$4598,0))</f>
        <v>0</v>
      </c>
      <c r="J75" s="34">
        <f t="array" ref="J75">INDEX('Mapping Summary'!$I$6:$I$4598,MATCH('Peptide Map'!J74,'Mapping Summary'!$D$6:$D$4598,0))</f>
        <v>0</v>
      </c>
      <c r="K75" s="34">
        <f t="array" ref="K75">INDEX('Mapping Summary'!$I$6:$I$4598,MATCH('Peptide Map'!K74,'Mapping Summary'!$D$6:$D$4598,0))</f>
        <v>0</v>
      </c>
      <c r="L75" s="34">
        <f t="array" ref="L75">INDEX('Mapping Summary'!$I$6:$I$4598,MATCH('Peptide Map'!L74,'Mapping Summary'!$D$6:$D$4598,0))</f>
        <v>1.5</v>
      </c>
      <c r="M75" s="34">
        <f t="array" ref="M75">INDEX('Mapping Summary'!$I$6:$I$4598,MATCH('Peptide Map'!M74,'Mapping Summary'!$D$6:$D$4598,0))</f>
        <v>0</v>
      </c>
      <c r="N75" s="34">
        <f t="array" ref="N75">INDEX('Mapping Summary'!$I$6:$I$4598,MATCH('Peptide Map'!N74,'Mapping Summary'!$D$6:$D$4598,0))</f>
        <v>0</v>
      </c>
      <c r="O75" s="34">
        <f t="array" ref="O75">INDEX('Mapping Summary'!$I$6:$I$4598,MATCH('Peptide Map'!O74,'Mapping Summary'!$D$6:$D$4598,0))</f>
        <v>0</v>
      </c>
      <c r="P75" s="34">
        <f t="array" ref="P75">INDEX('Mapping Summary'!$I$6:$I$4598,MATCH('Peptide Map'!P74,'Mapping Summary'!$D$6:$D$4598,0))</f>
        <v>0</v>
      </c>
      <c r="Q75" s="34">
        <f t="array" ref="Q75">INDEX('Mapping Summary'!$I$6:$I$4598,MATCH('Peptide Map'!Q74,'Mapping Summary'!$D$6:$D$4598,0))</f>
        <v>0</v>
      </c>
      <c r="R75" s="34">
        <f t="array" ref="R75">INDEX('Mapping Summary'!$I$6:$I$4598,MATCH('Peptide Map'!R74,'Mapping Summary'!$D$6:$D$4598,0))</f>
        <v>0</v>
      </c>
      <c r="S75" s="34">
        <f t="array" ref="S75">INDEX('Mapping Summary'!$I$6:$I$4598,MATCH('Peptide Map'!S74,'Mapping Summary'!$D$6:$D$4598,0))</f>
        <v>0</v>
      </c>
      <c r="T75" s="34">
        <f t="array" ref="T75">INDEX('Mapping Summary'!$I$6:$I$4598,MATCH('Peptide Map'!T74,'Mapping Summary'!$D$6:$D$4598,0))</f>
        <v>0</v>
      </c>
      <c r="U75" s="34">
        <f t="array" ref="U75">INDEX('Mapping Summary'!$I$6:$I$4598,MATCH('Peptide Map'!U74,'Mapping Summary'!$D$6:$D$4598,0))</f>
        <v>0</v>
      </c>
      <c r="V75" s="34">
        <f t="array" ref="V75">INDEX('Mapping Summary'!$I$6:$I$4598,MATCH('Peptide Map'!V74,'Mapping Summary'!$D$6:$D$4598,0))</f>
        <v>0</v>
      </c>
      <c r="W75" s="34">
        <f t="array" ref="W75">INDEX('Mapping Summary'!$I$6:$I$4598,MATCH('Peptide Map'!W74,'Mapping Summary'!$D$6:$D$4598,0))</f>
        <v>0</v>
      </c>
      <c r="X75" s="34">
        <f t="array" ref="X75">INDEX('Mapping Summary'!$I$6:$I$4598,MATCH('Peptide Map'!X74,'Mapping Summary'!$D$6:$D$4598,0))</f>
        <v>0</v>
      </c>
      <c r="Y75" s="34">
        <f t="array" ref="Y75">INDEX('Mapping Summary'!$I$6:$I$4598,MATCH('Peptide Map'!Y74,'Mapping Summary'!$D$6:$D$4598,0))</f>
        <v>0</v>
      </c>
      <c r="Z75" s="34">
        <f t="array" ref="Z75">INDEX('Mapping Summary'!$I$6:$I$4598,MATCH('Peptide Map'!Z74,'Mapping Summary'!$D$6:$D$4598,0))</f>
        <v>0</v>
      </c>
      <c r="AA75" s="34">
        <f t="array" ref="AA75">INDEX('Mapping Summary'!$I$6:$I$4598,MATCH('Peptide Map'!AA74,'Mapping Summary'!$D$6:$D$4598,0))</f>
        <v>0</v>
      </c>
      <c r="AB75" s="34">
        <f t="array" ref="AB75">INDEX('Mapping Summary'!$I$6:$I$4598,MATCH('Peptide Map'!AB74,'Mapping Summary'!$D$6:$D$4598,0))</f>
        <v>0</v>
      </c>
      <c r="AC75" s="34">
        <f t="array" ref="AC75">INDEX('Mapping Summary'!$I$6:$I$4598,MATCH('Peptide Map'!AC74,'Mapping Summary'!$D$6:$D$4598,0))</f>
        <v>0</v>
      </c>
      <c r="AD75" s="34">
        <f t="array" ref="AD75">INDEX('Mapping Summary'!$I$6:$I$4598,MATCH('Peptide Map'!AD74,'Mapping Summary'!$D$6:$D$4598,0))</f>
        <v>0</v>
      </c>
      <c r="AE75" s="34">
        <f t="array" ref="AE75">INDEX('Mapping Summary'!$I$6:$I$4598,MATCH('Peptide Map'!AE74,'Mapping Summary'!$D$6:$D$4598,0))</f>
        <v>0</v>
      </c>
      <c r="AF75" s="34">
        <f t="array" ref="AF75">INDEX('Mapping Summary'!$I$6:$I$4598,MATCH('Peptide Map'!AF74,'Mapping Summary'!$D$6:$D$4598,0))</f>
        <v>0</v>
      </c>
      <c r="AG75" s="34">
        <f t="array" ref="AG75">INDEX('Mapping Summary'!$I$6:$I$4598,MATCH('Peptide Map'!AG74,'Mapping Summary'!$D$6:$D$4598,0))</f>
        <v>0</v>
      </c>
      <c r="AH75" s="34">
        <f t="array" ref="AH75">INDEX('Mapping Summary'!$I$6:$I$4598,MATCH('Peptide Map'!AH74,'Mapping Summary'!$D$6:$D$4598,0))</f>
        <v>0</v>
      </c>
      <c r="AI75" s="34">
        <f t="array" ref="AI75">INDEX('Mapping Summary'!$I$6:$I$4598,MATCH('Peptide Map'!AI74,'Mapping Summary'!$D$6:$D$4598,0))</f>
        <v>0</v>
      </c>
      <c r="AJ75" s="34">
        <f t="array" ref="AJ75">INDEX('Mapping Summary'!$I$6:$I$4598,MATCH('Peptide Map'!AJ74,'Mapping Summary'!$D$6:$D$4598,0))</f>
        <v>0</v>
      </c>
      <c r="AK75" s="34">
        <f t="array" ref="AK75">INDEX('Mapping Summary'!$I$6:$I$4598,MATCH('Peptide Map'!AK74,'Mapping Summary'!$D$6:$D$4598,0))</f>
        <v>0</v>
      </c>
      <c r="AL75" s="34">
        <f t="array" ref="AL75">INDEX('Mapping Summary'!$I$6:$I$4598,MATCH('Peptide Map'!AL74,'Mapping Summary'!$D$6:$D$4598,0))</f>
        <v>0</v>
      </c>
      <c r="AM75" s="34">
        <f t="array" ref="AM75">INDEX('Mapping Summary'!$I$6:$I$4598,MATCH('Peptide Map'!AM74,'Mapping Summary'!$D$6:$D$4598,0))</f>
        <v>0</v>
      </c>
      <c r="AN75" s="34">
        <f t="array" ref="AN75">INDEX('Mapping Summary'!$I$6:$I$4598,MATCH('Peptide Map'!AN74,'Mapping Summary'!$D$6:$D$4598,0))</f>
        <v>0</v>
      </c>
      <c r="AO75" s="34">
        <f t="array" ref="AO75">INDEX('Mapping Summary'!$I$6:$I$4598,MATCH('Peptide Map'!AO74,'Mapping Summary'!$D$6:$D$4598,0))</f>
        <v>0</v>
      </c>
      <c r="AP75" s="34">
        <f t="array" ref="AP75">INDEX('Mapping Summary'!$I$6:$I$4598,MATCH('Peptide Map'!AP74,'Mapping Summary'!$D$6:$D$4598,0))</f>
        <v>0</v>
      </c>
      <c r="AQ75" s="34">
        <f t="array" ref="AQ75">INDEX('Mapping Summary'!$I$6:$I$4598,MATCH('Peptide Map'!AQ74,'Mapping Summary'!$D$6:$D$4598,0))</f>
        <v>2.5</v>
      </c>
      <c r="AR75" s="34">
        <f t="array" ref="AR75">INDEX('Mapping Summary'!$I$6:$I$4598,MATCH('Peptide Map'!AR74,'Mapping Summary'!$D$6:$D$4598,0))</f>
        <v>0</v>
      </c>
      <c r="AS75" s="34">
        <f t="array" ref="AS75">INDEX('Mapping Summary'!$I$6:$I$4598,MATCH('Peptide Map'!AS74,'Mapping Summary'!$D$6:$D$4598,0))</f>
        <v>0</v>
      </c>
      <c r="AT75" s="34">
        <f t="array" ref="AT75">INDEX('Mapping Summary'!$I$6:$I$4598,MATCH('Peptide Map'!AT74,'Mapping Summary'!$D$6:$D$4598,0))</f>
        <v>4.5</v>
      </c>
      <c r="AU75" s="34">
        <f t="array" ref="AU75">INDEX('Mapping Summary'!$I$6:$I$4598,MATCH('Peptide Map'!AU74,'Mapping Summary'!$D$6:$D$4598,0))</f>
        <v>6.5</v>
      </c>
      <c r="AV75" s="34">
        <f t="array" ref="AV75">INDEX('Mapping Summary'!$I$6:$I$4598,MATCH('Peptide Map'!AV74,'Mapping Summary'!$D$6:$D$4598,0))</f>
        <v>6.5</v>
      </c>
      <c r="AW75" s="34">
        <f t="array" ref="AW75">INDEX('Mapping Summary'!$I$6:$I$4598,MATCH('Peptide Map'!AW74,'Mapping Summary'!$D$6:$D$4598,0))</f>
        <v>0</v>
      </c>
      <c r="AX75" s="34">
        <f t="array" ref="AX75">INDEX('Mapping Summary'!$I$6:$I$4598,MATCH('Peptide Map'!AX74,'Mapping Summary'!$D$6:$D$4598,0))</f>
        <v>0</v>
      </c>
      <c r="AY75" s="34">
        <f t="array" ref="AY75">INDEX('Mapping Summary'!$I$6:$I$4598,MATCH('Peptide Map'!AY74,'Mapping Summary'!$D$6:$D$4598,0))</f>
        <v>0</v>
      </c>
      <c r="AZ75" s="34">
        <f t="array" ref="AZ75">INDEX('Mapping Summary'!$I$6:$I$4598,MATCH('Peptide Map'!AZ74,'Mapping Summary'!$D$6:$D$4598,0))</f>
        <v>0</v>
      </c>
      <c r="BA75" s="34">
        <f t="array" ref="BA75">INDEX('Mapping Summary'!$I$6:$I$4598,MATCH('Peptide Map'!BA74,'Mapping Summary'!$D$6:$D$4598,0))</f>
        <v>0</v>
      </c>
      <c r="BB75" s="34">
        <f t="array" ref="BB75">INDEX('Mapping Summary'!$I$6:$I$4598,MATCH('Peptide Map'!BB74,'Mapping Summary'!$D$6:$D$4598,0))</f>
        <v>0</v>
      </c>
      <c r="BC75" s="34">
        <f t="array" ref="BC75">INDEX('Mapping Summary'!$I$6:$I$4598,MATCH('Peptide Map'!BC74,'Mapping Summary'!$D$6:$D$4598,0))</f>
        <v>0</v>
      </c>
      <c r="BD75" s="34">
        <f t="array" ref="BD75">INDEX('Mapping Summary'!$I$6:$I$4598,MATCH('Peptide Map'!BD74,'Mapping Summary'!$D$6:$D$4598,0))</f>
        <v>5</v>
      </c>
      <c r="BE75" s="34">
        <f t="array" ref="BE75">INDEX('Mapping Summary'!$I$6:$I$4598,MATCH('Peptide Map'!BE74,'Mapping Summary'!$D$6:$D$4598,0))</f>
        <v>0</v>
      </c>
      <c r="BF75" s="34">
        <f t="array" ref="BF75">INDEX('Mapping Summary'!$I$6:$I$4598,MATCH('Peptide Map'!BF74,'Mapping Summary'!$D$6:$D$4598,0))</f>
        <v>0</v>
      </c>
      <c r="BG75" s="34">
        <f t="array" ref="BG75">INDEX('Mapping Summary'!$I$6:$I$4598,MATCH('Peptide Map'!BG74,'Mapping Summary'!$D$6:$D$4598,0))</f>
        <v>0</v>
      </c>
      <c r="BH75" s="34">
        <f t="array" ref="BH75">INDEX('Mapping Summary'!$I$6:$I$4598,MATCH('Peptide Map'!BH74,'Mapping Summary'!$D$6:$D$4598,0))</f>
        <v>0</v>
      </c>
      <c r="BI75" s="34">
        <f t="array" ref="BI75">INDEX('Mapping Summary'!$I$6:$I$4598,MATCH('Peptide Map'!BI74,'Mapping Summary'!$D$6:$D$4598,0))</f>
        <v>0</v>
      </c>
      <c r="BJ75" s="34">
        <f t="array" ref="BJ75">INDEX('Mapping Summary'!$I$6:$I$4598,MATCH('Peptide Map'!BJ74,'Mapping Summary'!$D$6:$D$4598,0))</f>
        <v>0</v>
      </c>
      <c r="BK75" s="34">
        <f t="array" ref="BK75">INDEX('Mapping Summary'!$I$6:$I$4598,MATCH('Peptide Map'!BK74,'Mapping Summary'!$D$6:$D$4598,0))</f>
        <v>0</v>
      </c>
      <c r="BL75" s="34">
        <f t="array" ref="BL75">INDEX('Mapping Summary'!$I$6:$I$4598,MATCH('Peptide Map'!BL74,'Mapping Summary'!$D$6:$D$4598,0))</f>
        <v>0</v>
      </c>
      <c r="BM75" s="34">
        <f t="array" ref="BM75">INDEX('Mapping Summary'!$I$6:$I$4598,MATCH('Peptide Map'!BM74,'Mapping Summary'!$D$6:$D$4598,0))</f>
        <v>0</v>
      </c>
      <c r="BN75" s="34">
        <f t="array" ref="BN75">INDEX('Mapping Summary'!$I$6:$I$4598,MATCH('Peptide Map'!BN74,'Mapping Summary'!$D$6:$D$4598,0))</f>
        <v>0</v>
      </c>
      <c r="BO75" s="34">
        <f t="array" ref="BO75">INDEX('Mapping Summary'!$I$6:$I$4598,MATCH('Peptide Map'!BO74,'Mapping Summary'!$D$6:$D$4598,0))</f>
        <v>0</v>
      </c>
      <c r="BP75" s="34">
        <f t="array" ref="BP75">INDEX('Mapping Summary'!$I$6:$I$4598,MATCH('Peptide Map'!BP74,'Mapping Summary'!$D$6:$D$4598,0))</f>
        <v>0</v>
      </c>
      <c r="BQ75" s="7" t="s">
        <v>15</v>
      </c>
    </row>
    <row r="76" spans="1:69" ht="15" customHeight="1" x14ac:dyDescent="0.25">
      <c r="A76" s="10">
        <v>63</v>
      </c>
      <c r="B76" s="9" t="s">
        <v>13</v>
      </c>
      <c r="C76" s="34">
        <f t="array" ref="C76">INDEX('Mapping Summary'!$I$6:$I$4598,MATCH('Peptide Map'!C75,'Mapping Summary'!$D$6:$D$4598,0))</f>
        <v>0</v>
      </c>
      <c r="D76" s="34">
        <f t="array" ref="D76">INDEX('Mapping Summary'!$I$6:$I$4598,MATCH('Peptide Map'!D75,'Mapping Summary'!$D$6:$D$4598,0))</f>
        <v>0</v>
      </c>
      <c r="E76" s="34">
        <f t="array" ref="E76">INDEX('Mapping Summary'!$I$6:$I$4598,MATCH('Peptide Map'!E75,'Mapping Summary'!$D$6:$D$4598,0))</f>
        <v>0</v>
      </c>
      <c r="F76" s="34">
        <f t="array" ref="F76">INDEX('Mapping Summary'!$I$6:$I$4598,MATCH('Peptide Map'!F75,'Mapping Summary'!$D$6:$D$4598,0))</f>
        <v>0</v>
      </c>
      <c r="G76" s="34">
        <f t="array" ref="G76">INDEX('Mapping Summary'!$I$6:$I$4598,MATCH('Peptide Map'!G75,'Mapping Summary'!$D$6:$D$4598,0))</f>
        <v>0</v>
      </c>
      <c r="H76" s="34">
        <f t="array" ref="H76">INDEX('Mapping Summary'!$I$6:$I$4598,MATCH('Peptide Map'!H75,'Mapping Summary'!$D$6:$D$4598,0))</f>
        <v>0</v>
      </c>
      <c r="I76" s="34">
        <f t="array" ref="I76">INDEX('Mapping Summary'!$I$6:$I$4598,MATCH('Peptide Map'!I75,'Mapping Summary'!$D$6:$D$4598,0))</f>
        <v>0</v>
      </c>
      <c r="J76" s="34">
        <f t="array" ref="J76">INDEX('Mapping Summary'!$I$6:$I$4598,MATCH('Peptide Map'!J75,'Mapping Summary'!$D$6:$D$4598,0))</f>
        <v>0</v>
      </c>
      <c r="K76" s="34">
        <f t="array" ref="K76">INDEX('Mapping Summary'!$I$6:$I$4598,MATCH('Peptide Map'!K75,'Mapping Summary'!$D$6:$D$4598,0))</f>
        <v>0</v>
      </c>
      <c r="L76" s="34">
        <f t="array" ref="L76">INDEX('Mapping Summary'!$I$6:$I$4598,MATCH('Peptide Map'!L75,'Mapping Summary'!$D$6:$D$4598,0))</f>
        <v>0</v>
      </c>
      <c r="M76" s="34">
        <f t="array" ref="M76">INDEX('Mapping Summary'!$I$6:$I$4598,MATCH('Peptide Map'!M75,'Mapping Summary'!$D$6:$D$4598,0))</f>
        <v>0</v>
      </c>
      <c r="N76" s="34">
        <f t="array" ref="N76">INDEX('Mapping Summary'!$I$6:$I$4598,MATCH('Peptide Map'!N75,'Mapping Summary'!$D$6:$D$4598,0))</f>
        <v>0</v>
      </c>
      <c r="O76" s="34">
        <f t="array" ref="O76">INDEX('Mapping Summary'!$I$6:$I$4598,MATCH('Peptide Map'!O75,'Mapping Summary'!$D$6:$D$4598,0))</f>
        <v>0</v>
      </c>
      <c r="P76" s="34">
        <f t="array" ref="P76">INDEX('Mapping Summary'!$I$6:$I$4598,MATCH('Peptide Map'!P75,'Mapping Summary'!$D$6:$D$4598,0))</f>
        <v>0</v>
      </c>
      <c r="Q76" s="34">
        <f t="array" ref="Q76">INDEX('Mapping Summary'!$I$6:$I$4598,MATCH('Peptide Map'!Q75,'Mapping Summary'!$D$6:$D$4598,0))</f>
        <v>0</v>
      </c>
      <c r="R76" s="34">
        <f t="array" ref="R76">INDEX('Mapping Summary'!$I$6:$I$4598,MATCH('Peptide Map'!R75,'Mapping Summary'!$D$6:$D$4598,0))</f>
        <v>0</v>
      </c>
      <c r="S76" s="34">
        <f t="array" ref="S76">INDEX('Mapping Summary'!$I$6:$I$4598,MATCH('Peptide Map'!S75,'Mapping Summary'!$D$6:$D$4598,0))</f>
        <v>0</v>
      </c>
      <c r="T76" s="34">
        <f t="array" ref="T76">INDEX('Mapping Summary'!$I$6:$I$4598,MATCH('Peptide Map'!T75,'Mapping Summary'!$D$6:$D$4598,0))</f>
        <v>1</v>
      </c>
      <c r="U76" s="34">
        <f t="array" ref="U76">INDEX('Mapping Summary'!$I$6:$I$4598,MATCH('Peptide Map'!U75,'Mapping Summary'!$D$6:$D$4598,0))</f>
        <v>0</v>
      </c>
      <c r="V76" s="34">
        <f t="array" ref="V76">INDEX('Mapping Summary'!$I$6:$I$4598,MATCH('Peptide Map'!V75,'Mapping Summary'!$D$6:$D$4598,0))</f>
        <v>0</v>
      </c>
      <c r="W76" s="34">
        <f t="array" ref="W76">INDEX('Mapping Summary'!$I$6:$I$4598,MATCH('Peptide Map'!W75,'Mapping Summary'!$D$6:$D$4598,0))</f>
        <v>0</v>
      </c>
      <c r="X76" s="34">
        <f t="array" ref="X76">INDEX('Mapping Summary'!$I$6:$I$4598,MATCH('Peptide Map'!X75,'Mapping Summary'!$D$6:$D$4598,0))</f>
        <v>0</v>
      </c>
      <c r="Y76" s="34">
        <f t="array" ref="Y76">INDEX('Mapping Summary'!$I$6:$I$4598,MATCH('Peptide Map'!Y75,'Mapping Summary'!$D$6:$D$4598,0))</f>
        <v>0</v>
      </c>
      <c r="Z76" s="34">
        <f t="array" ref="Z76">INDEX('Mapping Summary'!$I$6:$I$4598,MATCH('Peptide Map'!Z75,'Mapping Summary'!$D$6:$D$4598,0))</f>
        <v>0</v>
      </c>
      <c r="AA76" s="34">
        <f t="array" ref="AA76">INDEX('Mapping Summary'!$I$6:$I$4598,MATCH('Peptide Map'!AA75,'Mapping Summary'!$D$6:$D$4598,0))</f>
        <v>2.5</v>
      </c>
      <c r="AB76" s="34">
        <f t="array" ref="AB76">INDEX('Mapping Summary'!$I$6:$I$4598,MATCH('Peptide Map'!AB75,'Mapping Summary'!$D$6:$D$4598,0))</f>
        <v>3.5</v>
      </c>
      <c r="AC76" s="34">
        <f t="array" ref="AC76">INDEX('Mapping Summary'!$I$6:$I$4598,MATCH('Peptide Map'!AC75,'Mapping Summary'!$D$6:$D$4598,0))</f>
        <v>0</v>
      </c>
      <c r="AD76" s="34">
        <f t="array" ref="AD76">INDEX('Mapping Summary'!$I$6:$I$4598,MATCH('Peptide Map'!AD75,'Mapping Summary'!$D$6:$D$4598,0))</f>
        <v>0</v>
      </c>
      <c r="AE76" s="34">
        <f t="array" ref="AE76">INDEX('Mapping Summary'!$I$6:$I$4598,MATCH('Peptide Map'!AE75,'Mapping Summary'!$D$6:$D$4598,0))</f>
        <v>0</v>
      </c>
      <c r="AF76" s="34">
        <f t="array" ref="AF76">INDEX('Mapping Summary'!$I$6:$I$4598,MATCH('Peptide Map'!AF75,'Mapping Summary'!$D$6:$D$4598,0))</f>
        <v>0</v>
      </c>
      <c r="AG76" s="34">
        <f t="array" ref="AG76">INDEX('Mapping Summary'!$I$6:$I$4598,MATCH('Peptide Map'!AG75,'Mapping Summary'!$D$6:$D$4598,0))</f>
        <v>87.5</v>
      </c>
      <c r="AH76" s="34">
        <f t="array" ref="AH76">INDEX('Mapping Summary'!$I$6:$I$4598,MATCH('Peptide Map'!AH75,'Mapping Summary'!$D$6:$D$4598,0))</f>
        <v>0</v>
      </c>
      <c r="AI76" s="34">
        <f t="array" ref="AI76">INDEX('Mapping Summary'!$I$6:$I$4598,MATCH('Peptide Map'!AI75,'Mapping Summary'!$D$6:$D$4598,0))</f>
        <v>0</v>
      </c>
      <c r="AJ76" s="34">
        <f t="array" ref="AJ76">INDEX('Mapping Summary'!$I$6:$I$4598,MATCH('Peptide Map'!AJ75,'Mapping Summary'!$D$6:$D$4598,0))</f>
        <v>0</v>
      </c>
      <c r="AK76" s="34">
        <f t="array" ref="AK76">INDEX('Mapping Summary'!$I$6:$I$4598,MATCH('Peptide Map'!AK75,'Mapping Summary'!$D$6:$D$4598,0))</f>
        <v>0</v>
      </c>
      <c r="AL76" s="34">
        <f t="array" ref="AL76">INDEX('Mapping Summary'!$I$6:$I$4598,MATCH('Peptide Map'!AL75,'Mapping Summary'!$D$6:$D$4598,0))</f>
        <v>0</v>
      </c>
      <c r="AM76" s="34">
        <f t="array" ref="AM76">INDEX('Mapping Summary'!$I$6:$I$4598,MATCH('Peptide Map'!AM75,'Mapping Summary'!$D$6:$D$4598,0))</f>
        <v>0</v>
      </c>
      <c r="AN76" s="34">
        <f t="array" ref="AN76">INDEX('Mapping Summary'!$I$6:$I$4598,MATCH('Peptide Map'!AN75,'Mapping Summary'!$D$6:$D$4598,0))</f>
        <v>0</v>
      </c>
      <c r="AO76" s="34">
        <f t="array" ref="AO76">INDEX('Mapping Summary'!$I$6:$I$4598,MATCH('Peptide Map'!AO75,'Mapping Summary'!$D$6:$D$4598,0))</f>
        <v>0</v>
      </c>
      <c r="AP76" s="34">
        <f t="array" ref="AP76">INDEX('Mapping Summary'!$I$6:$I$4598,MATCH('Peptide Map'!AP75,'Mapping Summary'!$D$6:$D$4598,0))</f>
        <v>0</v>
      </c>
      <c r="AQ76" s="34">
        <f t="array" ref="AQ76">INDEX('Mapping Summary'!$I$6:$I$4598,MATCH('Peptide Map'!AQ75,'Mapping Summary'!$D$6:$D$4598,0))</f>
        <v>0</v>
      </c>
      <c r="AR76" s="34">
        <f t="array" ref="AR76">INDEX('Mapping Summary'!$I$6:$I$4598,MATCH('Peptide Map'!AR75,'Mapping Summary'!$D$6:$D$4598,0))</f>
        <v>0</v>
      </c>
      <c r="AS76" s="34">
        <f t="array" ref="AS76">INDEX('Mapping Summary'!$I$6:$I$4598,MATCH('Peptide Map'!AS75,'Mapping Summary'!$D$6:$D$4598,0))</f>
        <v>0</v>
      </c>
      <c r="AT76" s="34">
        <f t="array" ref="AT76">INDEX('Mapping Summary'!$I$6:$I$4598,MATCH('Peptide Map'!AT75,'Mapping Summary'!$D$6:$D$4598,0))</f>
        <v>0</v>
      </c>
      <c r="AU76" s="34">
        <f t="array" ref="AU76">INDEX('Mapping Summary'!$I$6:$I$4598,MATCH('Peptide Map'!AU75,'Mapping Summary'!$D$6:$D$4598,0))</f>
        <v>0</v>
      </c>
      <c r="AV76" s="34">
        <f t="array" ref="AV76">INDEX('Mapping Summary'!$I$6:$I$4598,MATCH('Peptide Map'!AV75,'Mapping Summary'!$D$6:$D$4598,0))</f>
        <v>0</v>
      </c>
      <c r="AW76" s="34">
        <f t="array" ref="AW76">INDEX('Mapping Summary'!$I$6:$I$4598,MATCH('Peptide Map'!AW75,'Mapping Summary'!$D$6:$D$4598,0))</f>
        <v>0</v>
      </c>
      <c r="AX76" s="34">
        <f t="array" ref="AX76">INDEX('Mapping Summary'!$I$6:$I$4598,MATCH('Peptide Map'!AX75,'Mapping Summary'!$D$6:$D$4598,0))</f>
        <v>0</v>
      </c>
      <c r="AY76" s="34">
        <f t="array" ref="AY76">INDEX('Mapping Summary'!$I$6:$I$4598,MATCH('Peptide Map'!AY75,'Mapping Summary'!$D$6:$D$4598,0))</f>
        <v>0</v>
      </c>
      <c r="AZ76" s="34">
        <f t="array" ref="AZ76">INDEX('Mapping Summary'!$I$6:$I$4598,MATCH('Peptide Map'!AZ75,'Mapping Summary'!$D$6:$D$4598,0))</f>
        <v>0</v>
      </c>
      <c r="BA76" s="34">
        <f t="array" ref="BA76">INDEX('Mapping Summary'!$I$6:$I$4598,MATCH('Peptide Map'!BA75,'Mapping Summary'!$D$6:$D$4598,0))</f>
        <v>0</v>
      </c>
      <c r="BB76" s="34">
        <f t="array" ref="BB76">INDEX('Mapping Summary'!$I$6:$I$4598,MATCH('Peptide Map'!BB75,'Mapping Summary'!$D$6:$D$4598,0))</f>
        <v>0</v>
      </c>
      <c r="BC76" s="34">
        <f t="array" ref="BC76">INDEX('Mapping Summary'!$I$6:$I$4598,MATCH('Peptide Map'!BC75,'Mapping Summary'!$D$6:$D$4598,0))</f>
        <v>0</v>
      </c>
      <c r="BD76" s="34">
        <f t="array" ref="BD76">INDEX('Mapping Summary'!$I$6:$I$4598,MATCH('Peptide Map'!BD75,'Mapping Summary'!$D$6:$D$4598,0))</f>
        <v>0</v>
      </c>
      <c r="BE76" s="34">
        <f t="array" ref="BE76">INDEX('Mapping Summary'!$I$6:$I$4598,MATCH('Peptide Map'!BE75,'Mapping Summary'!$D$6:$D$4598,0))</f>
        <v>0</v>
      </c>
      <c r="BF76" s="34">
        <f t="array" ref="BF76">INDEX('Mapping Summary'!$I$6:$I$4598,MATCH('Peptide Map'!BF75,'Mapping Summary'!$D$6:$D$4598,0))</f>
        <v>0</v>
      </c>
      <c r="BG76" s="34">
        <f t="array" ref="BG76">INDEX('Mapping Summary'!$I$6:$I$4598,MATCH('Peptide Map'!BG75,'Mapping Summary'!$D$6:$D$4598,0))</f>
        <v>0</v>
      </c>
      <c r="BH76" s="34">
        <f t="array" ref="BH76">INDEX('Mapping Summary'!$I$6:$I$4598,MATCH('Peptide Map'!BH75,'Mapping Summary'!$D$6:$D$4598,0))</f>
        <v>0</v>
      </c>
      <c r="BI76" s="34">
        <f t="array" ref="BI76">INDEX('Mapping Summary'!$I$6:$I$4598,MATCH('Peptide Map'!BI75,'Mapping Summary'!$D$6:$D$4598,0))</f>
        <v>0</v>
      </c>
      <c r="BJ76" s="34">
        <f t="array" ref="BJ76">INDEX('Mapping Summary'!$I$6:$I$4598,MATCH('Peptide Map'!BJ75,'Mapping Summary'!$D$6:$D$4598,0))</f>
        <v>0</v>
      </c>
      <c r="BK76" s="34">
        <f t="array" ref="BK76">INDEX('Mapping Summary'!$I$6:$I$4598,MATCH('Peptide Map'!BK75,'Mapping Summary'!$D$6:$D$4598,0))</f>
        <v>0</v>
      </c>
      <c r="BL76" s="34">
        <f t="array" ref="BL76">INDEX('Mapping Summary'!$I$6:$I$4598,MATCH('Peptide Map'!BL75,'Mapping Summary'!$D$6:$D$4598,0))</f>
        <v>0</v>
      </c>
      <c r="BM76" s="34">
        <f t="array" ref="BM76">INDEX('Mapping Summary'!$I$6:$I$4598,MATCH('Peptide Map'!BM75,'Mapping Summary'!$D$6:$D$4598,0))</f>
        <v>0</v>
      </c>
      <c r="BN76" s="34">
        <f t="array" ref="BN76">INDEX('Mapping Summary'!$I$6:$I$4598,MATCH('Peptide Map'!BN75,'Mapping Summary'!$D$6:$D$4598,0))</f>
        <v>0</v>
      </c>
      <c r="BO76" s="34">
        <f t="array" ref="BO76">INDEX('Mapping Summary'!$I$6:$I$4598,MATCH('Peptide Map'!BO75,'Mapping Summary'!$D$6:$D$4598,0))</f>
        <v>0</v>
      </c>
      <c r="BP76" s="34">
        <f t="array" ref="BP76">INDEX('Mapping Summary'!$I$6:$I$4598,MATCH('Peptide Map'!BP75,'Mapping Summary'!$D$6:$D$4598,0))</f>
        <v>0</v>
      </c>
      <c r="BQ76" s="9" t="s">
        <v>13</v>
      </c>
    </row>
    <row r="77" spans="1:69" ht="15" customHeight="1" x14ac:dyDescent="0.25">
      <c r="A77" s="10">
        <v>64</v>
      </c>
      <c r="B77" s="7" t="s">
        <v>15</v>
      </c>
      <c r="C77" s="34">
        <f t="array" ref="C77">INDEX('Mapping Summary'!$I$6:$I$4598,MATCH('Peptide Map'!C76,'Mapping Summary'!$D$6:$D$4598,0))</f>
        <v>0</v>
      </c>
      <c r="D77" s="34">
        <f t="array" ref="D77">INDEX('Mapping Summary'!$I$6:$I$4598,MATCH('Peptide Map'!D76,'Mapping Summary'!$D$6:$D$4598,0))</f>
        <v>0</v>
      </c>
      <c r="E77" s="34">
        <f t="array" ref="E77">INDEX('Mapping Summary'!$I$6:$I$4598,MATCH('Peptide Map'!E76,'Mapping Summary'!$D$6:$D$4598,0))</f>
        <v>0</v>
      </c>
      <c r="F77" s="34">
        <f t="array" ref="F77">INDEX('Mapping Summary'!$I$6:$I$4598,MATCH('Peptide Map'!F76,'Mapping Summary'!$D$6:$D$4598,0))</f>
        <v>0</v>
      </c>
      <c r="G77" s="34">
        <f t="array" ref="G77">INDEX('Mapping Summary'!$I$6:$I$4598,MATCH('Peptide Map'!G76,'Mapping Summary'!$D$6:$D$4598,0))</f>
        <v>0</v>
      </c>
      <c r="H77" s="34">
        <f t="array" ref="H77">INDEX('Mapping Summary'!$I$6:$I$4598,MATCH('Peptide Map'!H76,'Mapping Summary'!$D$6:$D$4598,0))</f>
        <v>0</v>
      </c>
      <c r="I77" s="34">
        <f t="array" ref="I77">INDEX('Mapping Summary'!$I$6:$I$4598,MATCH('Peptide Map'!I76,'Mapping Summary'!$D$6:$D$4598,0))</f>
        <v>0</v>
      </c>
      <c r="J77" s="34">
        <f t="array" ref="J77">INDEX('Mapping Summary'!$I$6:$I$4598,MATCH('Peptide Map'!J76,'Mapping Summary'!$D$6:$D$4598,0))</f>
        <v>0</v>
      </c>
      <c r="K77" s="34">
        <f t="array" ref="K77">INDEX('Mapping Summary'!$I$6:$I$4598,MATCH('Peptide Map'!K76,'Mapping Summary'!$D$6:$D$4598,0))</f>
        <v>0</v>
      </c>
      <c r="L77" s="34">
        <f t="array" ref="L77">INDEX('Mapping Summary'!$I$6:$I$4598,MATCH('Peptide Map'!L76,'Mapping Summary'!$D$6:$D$4598,0))</f>
        <v>0</v>
      </c>
      <c r="M77" s="34">
        <f t="array" ref="M77">INDEX('Mapping Summary'!$I$6:$I$4598,MATCH('Peptide Map'!M76,'Mapping Summary'!$D$6:$D$4598,0))</f>
        <v>0</v>
      </c>
      <c r="N77" s="34">
        <f t="array" ref="N77">INDEX('Mapping Summary'!$I$6:$I$4598,MATCH('Peptide Map'!N76,'Mapping Summary'!$D$6:$D$4598,0))</f>
        <v>0</v>
      </c>
      <c r="O77" s="34">
        <f t="array" ref="O77">INDEX('Mapping Summary'!$I$6:$I$4598,MATCH('Peptide Map'!O76,'Mapping Summary'!$D$6:$D$4598,0))</f>
        <v>0</v>
      </c>
      <c r="P77" s="34">
        <f t="array" ref="P77">INDEX('Mapping Summary'!$I$6:$I$4598,MATCH('Peptide Map'!P76,'Mapping Summary'!$D$6:$D$4598,0))</f>
        <v>0</v>
      </c>
      <c r="Q77" s="34">
        <f t="array" ref="Q77">INDEX('Mapping Summary'!$I$6:$I$4598,MATCH('Peptide Map'!Q76,'Mapping Summary'!$D$6:$D$4598,0))</f>
        <v>0</v>
      </c>
      <c r="R77" s="34">
        <f t="array" ref="R77">INDEX('Mapping Summary'!$I$6:$I$4598,MATCH('Peptide Map'!R76,'Mapping Summary'!$D$6:$D$4598,0))</f>
        <v>0</v>
      </c>
      <c r="S77" s="34">
        <f t="array" ref="S77">INDEX('Mapping Summary'!$I$6:$I$4598,MATCH('Peptide Map'!S76,'Mapping Summary'!$D$6:$D$4598,0))</f>
        <v>0</v>
      </c>
      <c r="T77" s="34">
        <f t="array" ref="T77">INDEX('Mapping Summary'!$I$6:$I$4598,MATCH('Peptide Map'!T76,'Mapping Summary'!$D$6:$D$4598,0))</f>
        <v>1</v>
      </c>
      <c r="U77" s="34">
        <f t="array" ref="U77">INDEX('Mapping Summary'!$I$6:$I$4598,MATCH('Peptide Map'!U76,'Mapping Summary'!$D$6:$D$4598,0))</f>
        <v>0</v>
      </c>
      <c r="V77" s="34">
        <f t="array" ref="V77">INDEX('Mapping Summary'!$I$6:$I$4598,MATCH('Peptide Map'!V76,'Mapping Summary'!$D$6:$D$4598,0))</f>
        <v>0</v>
      </c>
      <c r="W77" s="34">
        <f t="array" ref="W77">INDEX('Mapping Summary'!$I$6:$I$4598,MATCH('Peptide Map'!W76,'Mapping Summary'!$D$6:$D$4598,0))</f>
        <v>0</v>
      </c>
      <c r="X77" s="34">
        <f t="array" ref="X77">INDEX('Mapping Summary'!$I$6:$I$4598,MATCH('Peptide Map'!X76,'Mapping Summary'!$D$6:$D$4598,0))</f>
        <v>0</v>
      </c>
      <c r="Y77" s="34">
        <f t="array" ref="Y77">INDEX('Mapping Summary'!$I$6:$I$4598,MATCH('Peptide Map'!Y76,'Mapping Summary'!$D$6:$D$4598,0))</f>
        <v>0</v>
      </c>
      <c r="Z77" s="34">
        <f t="array" ref="Z77">INDEX('Mapping Summary'!$I$6:$I$4598,MATCH('Peptide Map'!Z76,'Mapping Summary'!$D$6:$D$4598,0))</f>
        <v>0</v>
      </c>
      <c r="AA77" s="34">
        <f t="array" ref="AA77">INDEX('Mapping Summary'!$I$6:$I$4598,MATCH('Peptide Map'!AA76,'Mapping Summary'!$D$6:$D$4598,0))</f>
        <v>2.5</v>
      </c>
      <c r="AB77" s="34">
        <f t="array" ref="AB77">INDEX('Mapping Summary'!$I$6:$I$4598,MATCH('Peptide Map'!AB76,'Mapping Summary'!$D$6:$D$4598,0))</f>
        <v>3.5</v>
      </c>
      <c r="AC77" s="34">
        <f t="array" ref="AC77">INDEX('Mapping Summary'!$I$6:$I$4598,MATCH('Peptide Map'!AC76,'Mapping Summary'!$D$6:$D$4598,0))</f>
        <v>0</v>
      </c>
      <c r="AD77" s="34">
        <f t="array" ref="AD77">INDEX('Mapping Summary'!$I$6:$I$4598,MATCH('Peptide Map'!AD76,'Mapping Summary'!$D$6:$D$4598,0))</f>
        <v>0</v>
      </c>
      <c r="AE77" s="34">
        <f t="array" ref="AE77">INDEX('Mapping Summary'!$I$6:$I$4598,MATCH('Peptide Map'!AE76,'Mapping Summary'!$D$6:$D$4598,0))</f>
        <v>0</v>
      </c>
      <c r="AF77" s="34">
        <f t="array" ref="AF77">INDEX('Mapping Summary'!$I$6:$I$4598,MATCH('Peptide Map'!AF76,'Mapping Summary'!$D$6:$D$4598,0))</f>
        <v>0</v>
      </c>
      <c r="AG77" s="34">
        <f t="array" ref="AG77">INDEX('Mapping Summary'!$I$6:$I$4598,MATCH('Peptide Map'!AG76,'Mapping Summary'!$D$6:$D$4598,0))</f>
        <v>87.5</v>
      </c>
      <c r="AH77" s="34">
        <f t="array" ref="AH77">INDEX('Mapping Summary'!$I$6:$I$4598,MATCH('Peptide Map'!AH76,'Mapping Summary'!$D$6:$D$4598,0))</f>
        <v>0</v>
      </c>
      <c r="AI77" s="34">
        <f t="array" ref="AI77">INDEX('Mapping Summary'!$I$6:$I$4598,MATCH('Peptide Map'!AI76,'Mapping Summary'!$D$6:$D$4598,0))</f>
        <v>0</v>
      </c>
      <c r="AJ77" s="34">
        <f t="array" ref="AJ77">INDEX('Mapping Summary'!$I$6:$I$4598,MATCH('Peptide Map'!AJ76,'Mapping Summary'!$D$6:$D$4598,0))</f>
        <v>0</v>
      </c>
      <c r="AK77" s="34">
        <f t="array" ref="AK77">INDEX('Mapping Summary'!$I$6:$I$4598,MATCH('Peptide Map'!AK76,'Mapping Summary'!$D$6:$D$4598,0))</f>
        <v>0</v>
      </c>
      <c r="AL77" s="34">
        <f t="array" ref="AL77">INDEX('Mapping Summary'!$I$6:$I$4598,MATCH('Peptide Map'!AL76,'Mapping Summary'!$D$6:$D$4598,0))</f>
        <v>0</v>
      </c>
      <c r="AM77" s="34">
        <f t="array" ref="AM77">INDEX('Mapping Summary'!$I$6:$I$4598,MATCH('Peptide Map'!AM76,'Mapping Summary'!$D$6:$D$4598,0))</f>
        <v>0</v>
      </c>
      <c r="AN77" s="34">
        <f t="array" ref="AN77">INDEX('Mapping Summary'!$I$6:$I$4598,MATCH('Peptide Map'!AN76,'Mapping Summary'!$D$6:$D$4598,0))</f>
        <v>0</v>
      </c>
      <c r="AO77" s="34">
        <f t="array" ref="AO77">INDEX('Mapping Summary'!$I$6:$I$4598,MATCH('Peptide Map'!AO76,'Mapping Summary'!$D$6:$D$4598,0))</f>
        <v>0</v>
      </c>
      <c r="AP77" s="34">
        <f t="array" ref="AP77">INDEX('Mapping Summary'!$I$6:$I$4598,MATCH('Peptide Map'!AP76,'Mapping Summary'!$D$6:$D$4598,0))</f>
        <v>0</v>
      </c>
      <c r="AQ77" s="34">
        <f t="array" ref="AQ77">INDEX('Mapping Summary'!$I$6:$I$4598,MATCH('Peptide Map'!AQ76,'Mapping Summary'!$D$6:$D$4598,0))</f>
        <v>0</v>
      </c>
      <c r="AR77" s="34">
        <f t="array" ref="AR77">INDEX('Mapping Summary'!$I$6:$I$4598,MATCH('Peptide Map'!AR76,'Mapping Summary'!$D$6:$D$4598,0))</f>
        <v>0</v>
      </c>
      <c r="AS77" s="34">
        <f t="array" ref="AS77">INDEX('Mapping Summary'!$I$6:$I$4598,MATCH('Peptide Map'!AS76,'Mapping Summary'!$D$6:$D$4598,0))</f>
        <v>0</v>
      </c>
      <c r="AT77" s="34">
        <f t="array" ref="AT77">INDEX('Mapping Summary'!$I$6:$I$4598,MATCH('Peptide Map'!AT76,'Mapping Summary'!$D$6:$D$4598,0))</f>
        <v>0</v>
      </c>
      <c r="AU77" s="34">
        <f t="array" ref="AU77">INDEX('Mapping Summary'!$I$6:$I$4598,MATCH('Peptide Map'!AU76,'Mapping Summary'!$D$6:$D$4598,0))</f>
        <v>0</v>
      </c>
      <c r="AV77" s="34">
        <f t="array" ref="AV77">INDEX('Mapping Summary'!$I$6:$I$4598,MATCH('Peptide Map'!AV76,'Mapping Summary'!$D$6:$D$4598,0))</f>
        <v>0</v>
      </c>
      <c r="AW77" s="34">
        <f t="array" ref="AW77">INDEX('Mapping Summary'!$I$6:$I$4598,MATCH('Peptide Map'!AW76,'Mapping Summary'!$D$6:$D$4598,0))</f>
        <v>0</v>
      </c>
      <c r="AX77" s="34">
        <f t="array" ref="AX77">INDEX('Mapping Summary'!$I$6:$I$4598,MATCH('Peptide Map'!AX76,'Mapping Summary'!$D$6:$D$4598,0))</f>
        <v>0</v>
      </c>
      <c r="AY77" s="34">
        <f t="array" ref="AY77">INDEX('Mapping Summary'!$I$6:$I$4598,MATCH('Peptide Map'!AY76,'Mapping Summary'!$D$6:$D$4598,0))</f>
        <v>0</v>
      </c>
      <c r="AZ77" s="34">
        <f t="array" ref="AZ77">INDEX('Mapping Summary'!$I$6:$I$4598,MATCH('Peptide Map'!AZ76,'Mapping Summary'!$D$6:$D$4598,0))</f>
        <v>0</v>
      </c>
      <c r="BA77" s="34">
        <f t="array" ref="BA77">INDEX('Mapping Summary'!$I$6:$I$4598,MATCH('Peptide Map'!BA76,'Mapping Summary'!$D$6:$D$4598,0))</f>
        <v>0</v>
      </c>
      <c r="BB77" s="34">
        <f t="array" ref="BB77">INDEX('Mapping Summary'!$I$6:$I$4598,MATCH('Peptide Map'!BB76,'Mapping Summary'!$D$6:$D$4598,0))</f>
        <v>0</v>
      </c>
      <c r="BC77" s="34">
        <f t="array" ref="BC77">INDEX('Mapping Summary'!$I$6:$I$4598,MATCH('Peptide Map'!BC76,'Mapping Summary'!$D$6:$D$4598,0))</f>
        <v>0</v>
      </c>
      <c r="BD77" s="34">
        <f t="array" ref="BD77">INDEX('Mapping Summary'!$I$6:$I$4598,MATCH('Peptide Map'!BD76,'Mapping Summary'!$D$6:$D$4598,0))</f>
        <v>0</v>
      </c>
      <c r="BE77" s="34">
        <f t="array" ref="BE77">INDEX('Mapping Summary'!$I$6:$I$4598,MATCH('Peptide Map'!BE76,'Mapping Summary'!$D$6:$D$4598,0))</f>
        <v>0</v>
      </c>
      <c r="BF77" s="34">
        <f t="array" ref="BF77">INDEX('Mapping Summary'!$I$6:$I$4598,MATCH('Peptide Map'!BF76,'Mapping Summary'!$D$6:$D$4598,0))</f>
        <v>0</v>
      </c>
      <c r="BG77" s="34">
        <f t="array" ref="BG77">INDEX('Mapping Summary'!$I$6:$I$4598,MATCH('Peptide Map'!BG76,'Mapping Summary'!$D$6:$D$4598,0))</f>
        <v>0</v>
      </c>
      <c r="BH77" s="34">
        <f t="array" ref="BH77">INDEX('Mapping Summary'!$I$6:$I$4598,MATCH('Peptide Map'!BH76,'Mapping Summary'!$D$6:$D$4598,0))</f>
        <v>0</v>
      </c>
      <c r="BI77" s="34">
        <f t="array" ref="BI77">INDEX('Mapping Summary'!$I$6:$I$4598,MATCH('Peptide Map'!BI76,'Mapping Summary'!$D$6:$D$4598,0))</f>
        <v>0</v>
      </c>
      <c r="BJ77" s="34">
        <f t="array" ref="BJ77">INDEX('Mapping Summary'!$I$6:$I$4598,MATCH('Peptide Map'!BJ76,'Mapping Summary'!$D$6:$D$4598,0))</f>
        <v>0</v>
      </c>
      <c r="BK77" s="34">
        <f t="array" ref="BK77">INDEX('Mapping Summary'!$I$6:$I$4598,MATCH('Peptide Map'!BK76,'Mapping Summary'!$D$6:$D$4598,0))</f>
        <v>0</v>
      </c>
      <c r="BL77" s="34">
        <f t="array" ref="BL77">INDEX('Mapping Summary'!$I$6:$I$4598,MATCH('Peptide Map'!BL76,'Mapping Summary'!$D$6:$D$4598,0))</f>
        <v>0</v>
      </c>
      <c r="BM77" s="34">
        <f t="array" ref="BM77">INDEX('Mapping Summary'!$I$6:$I$4598,MATCH('Peptide Map'!BM76,'Mapping Summary'!$D$6:$D$4598,0))</f>
        <v>0</v>
      </c>
      <c r="BN77" s="34">
        <f t="array" ref="BN77">INDEX('Mapping Summary'!$I$6:$I$4598,MATCH('Peptide Map'!BN76,'Mapping Summary'!$D$6:$D$4598,0))</f>
        <v>0</v>
      </c>
      <c r="BO77" s="34">
        <f t="array" ref="BO77">INDEX('Mapping Summary'!$I$6:$I$4598,MATCH('Peptide Map'!BO76,'Mapping Summary'!$D$6:$D$4598,0))</f>
        <v>0</v>
      </c>
      <c r="BP77" s="34">
        <f t="array" ref="BP77">INDEX('Mapping Summary'!$I$6:$I$4598,MATCH('Peptide Map'!BP76,'Mapping Summary'!$D$6:$D$4598,0))</f>
        <v>0</v>
      </c>
      <c r="BQ77" s="7" t="s">
        <v>15</v>
      </c>
    </row>
    <row r="78" spans="1:69" ht="15" customHeight="1" x14ac:dyDescent="0.25">
      <c r="A78" s="10">
        <v>65</v>
      </c>
      <c r="B78" s="9" t="s">
        <v>13</v>
      </c>
      <c r="C78" s="34">
        <f t="array" ref="C78">INDEX('Mapping Summary'!$I$6:$I$4598,MATCH('Peptide Map'!C77,'Mapping Summary'!$D$6:$D$4598,0))</f>
        <v>0</v>
      </c>
      <c r="D78" s="34">
        <f t="array" ref="D78">INDEX('Mapping Summary'!$I$6:$I$4598,MATCH('Peptide Map'!D77,'Mapping Summary'!$D$6:$D$4598,0))</f>
        <v>0</v>
      </c>
      <c r="E78" s="34">
        <f t="array" ref="E78">INDEX('Mapping Summary'!$I$6:$I$4598,MATCH('Peptide Map'!E77,'Mapping Summary'!$D$6:$D$4598,0))</f>
        <v>0</v>
      </c>
      <c r="F78" s="34">
        <f t="array" ref="F78">INDEX('Mapping Summary'!$I$6:$I$4598,MATCH('Peptide Map'!F77,'Mapping Summary'!$D$6:$D$4598,0))</f>
        <v>0</v>
      </c>
      <c r="G78" s="34">
        <f t="array" ref="G78">INDEX('Mapping Summary'!$I$6:$I$4598,MATCH('Peptide Map'!G77,'Mapping Summary'!$D$6:$D$4598,0))</f>
        <v>86.25</v>
      </c>
      <c r="H78" s="34">
        <f t="array" ref="H78">INDEX('Mapping Summary'!$I$6:$I$4598,MATCH('Peptide Map'!H77,'Mapping Summary'!$D$6:$D$4598,0))</f>
        <v>0</v>
      </c>
      <c r="I78" s="34">
        <f t="array" ref="I78">INDEX('Mapping Summary'!$I$6:$I$4598,MATCH('Peptide Map'!I77,'Mapping Summary'!$D$6:$D$4598,0))</f>
        <v>0</v>
      </c>
      <c r="J78" s="34">
        <f t="array" ref="J78">INDEX('Mapping Summary'!$I$6:$I$4598,MATCH('Peptide Map'!J77,'Mapping Summary'!$D$6:$D$4598,0))</f>
        <v>0</v>
      </c>
      <c r="K78" s="34">
        <f t="array" ref="K78">INDEX('Mapping Summary'!$I$6:$I$4598,MATCH('Peptide Map'!K77,'Mapping Summary'!$D$6:$D$4598,0))</f>
        <v>0</v>
      </c>
      <c r="L78" s="34">
        <f t="array" ref="L78">INDEX('Mapping Summary'!$I$6:$I$4598,MATCH('Peptide Map'!L77,'Mapping Summary'!$D$6:$D$4598,0))</f>
        <v>0</v>
      </c>
      <c r="M78" s="34">
        <f t="array" ref="M78">INDEX('Mapping Summary'!$I$6:$I$4598,MATCH('Peptide Map'!M77,'Mapping Summary'!$D$6:$D$4598,0))</f>
        <v>0</v>
      </c>
      <c r="N78" s="34">
        <f t="array" ref="N78">INDEX('Mapping Summary'!$I$6:$I$4598,MATCH('Peptide Map'!N77,'Mapping Summary'!$D$6:$D$4598,0))</f>
        <v>0</v>
      </c>
      <c r="O78" s="34">
        <f t="array" ref="O78">INDEX('Mapping Summary'!$I$6:$I$4598,MATCH('Peptide Map'!O77,'Mapping Summary'!$D$6:$D$4598,0))</f>
        <v>0</v>
      </c>
      <c r="P78" s="34">
        <f t="array" ref="P78">INDEX('Mapping Summary'!$I$6:$I$4598,MATCH('Peptide Map'!P77,'Mapping Summary'!$D$6:$D$4598,0))</f>
        <v>0</v>
      </c>
      <c r="Q78" s="34">
        <f t="array" ref="Q78">INDEX('Mapping Summary'!$I$6:$I$4598,MATCH('Peptide Map'!Q77,'Mapping Summary'!$D$6:$D$4598,0))</f>
        <v>0</v>
      </c>
      <c r="R78" s="34">
        <f t="array" ref="R78">INDEX('Mapping Summary'!$I$6:$I$4598,MATCH('Peptide Map'!R77,'Mapping Summary'!$D$6:$D$4598,0))</f>
        <v>0</v>
      </c>
      <c r="S78" s="34">
        <f t="array" ref="S78">INDEX('Mapping Summary'!$I$6:$I$4598,MATCH('Peptide Map'!S77,'Mapping Summary'!$D$6:$D$4598,0))</f>
        <v>0</v>
      </c>
      <c r="T78" s="34">
        <f t="array" ref="T78">INDEX('Mapping Summary'!$I$6:$I$4598,MATCH('Peptide Map'!T77,'Mapping Summary'!$D$6:$D$4598,0))</f>
        <v>0</v>
      </c>
      <c r="U78" s="34">
        <f t="array" ref="U78">INDEX('Mapping Summary'!$I$6:$I$4598,MATCH('Peptide Map'!U77,'Mapping Summary'!$D$6:$D$4598,0))</f>
        <v>90</v>
      </c>
      <c r="V78" s="34">
        <f t="array" ref="V78">INDEX('Mapping Summary'!$I$6:$I$4598,MATCH('Peptide Map'!V77,'Mapping Summary'!$D$6:$D$4598,0))</f>
        <v>0</v>
      </c>
      <c r="W78" s="34">
        <f t="array" ref="W78">INDEX('Mapping Summary'!$I$6:$I$4598,MATCH('Peptide Map'!W77,'Mapping Summary'!$D$6:$D$4598,0))</f>
        <v>0</v>
      </c>
      <c r="X78" s="34">
        <f t="array" ref="X78">INDEX('Mapping Summary'!$I$6:$I$4598,MATCH('Peptide Map'!X77,'Mapping Summary'!$D$6:$D$4598,0))</f>
        <v>0</v>
      </c>
      <c r="Y78" s="34">
        <f t="array" ref="Y78">INDEX('Mapping Summary'!$I$6:$I$4598,MATCH('Peptide Map'!Y77,'Mapping Summary'!$D$6:$D$4598,0))</f>
        <v>0</v>
      </c>
      <c r="Z78" s="34">
        <f t="array" ref="Z78">INDEX('Mapping Summary'!$I$6:$I$4598,MATCH('Peptide Map'!Z77,'Mapping Summary'!$D$6:$D$4598,0))</f>
        <v>0</v>
      </c>
      <c r="AA78" s="34">
        <f t="array" ref="AA78">INDEX('Mapping Summary'!$I$6:$I$4598,MATCH('Peptide Map'!AA77,'Mapping Summary'!$D$6:$D$4598,0))</f>
        <v>0</v>
      </c>
      <c r="AB78" s="34">
        <f t="array" ref="AB78">INDEX('Mapping Summary'!$I$6:$I$4598,MATCH('Peptide Map'!AB77,'Mapping Summary'!$D$6:$D$4598,0))</f>
        <v>0</v>
      </c>
      <c r="AC78" s="34">
        <f t="array" ref="AC78">INDEX('Mapping Summary'!$I$6:$I$4598,MATCH('Peptide Map'!AC77,'Mapping Summary'!$D$6:$D$4598,0))</f>
        <v>0</v>
      </c>
      <c r="AD78" s="34">
        <f t="array" ref="AD78">INDEX('Mapping Summary'!$I$6:$I$4598,MATCH('Peptide Map'!AD77,'Mapping Summary'!$D$6:$D$4598,0))</f>
        <v>0</v>
      </c>
      <c r="AE78" s="34">
        <f t="array" ref="AE78">INDEX('Mapping Summary'!$I$6:$I$4598,MATCH('Peptide Map'!AE77,'Mapping Summary'!$D$6:$D$4598,0))</f>
        <v>0</v>
      </c>
      <c r="AF78" s="34">
        <f t="array" ref="AF78">INDEX('Mapping Summary'!$I$6:$I$4598,MATCH('Peptide Map'!AF77,'Mapping Summary'!$D$6:$D$4598,0))</f>
        <v>0</v>
      </c>
      <c r="AG78" s="34">
        <f t="array" ref="AG78">INDEX('Mapping Summary'!$I$6:$I$4598,MATCH('Peptide Map'!AG77,'Mapping Summary'!$D$6:$D$4598,0))</f>
        <v>0</v>
      </c>
      <c r="AH78" s="34">
        <f t="array" ref="AH78">INDEX('Mapping Summary'!$I$6:$I$4598,MATCH('Peptide Map'!AH77,'Mapping Summary'!$D$6:$D$4598,0))</f>
        <v>0</v>
      </c>
      <c r="AI78" s="34">
        <f t="array" ref="AI78">INDEX('Mapping Summary'!$I$6:$I$4598,MATCH('Peptide Map'!AI77,'Mapping Summary'!$D$6:$D$4598,0))</f>
        <v>0</v>
      </c>
      <c r="AJ78" s="34">
        <f t="array" ref="AJ78">INDEX('Mapping Summary'!$I$6:$I$4598,MATCH('Peptide Map'!AJ77,'Mapping Summary'!$D$6:$D$4598,0))</f>
        <v>0</v>
      </c>
      <c r="AK78" s="34">
        <f t="array" ref="AK78">INDEX('Mapping Summary'!$I$6:$I$4598,MATCH('Peptide Map'!AK77,'Mapping Summary'!$D$6:$D$4598,0))</f>
        <v>0</v>
      </c>
      <c r="AL78" s="34">
        <f t="array" ref="AL78">INDEX('Mapping Summary'!$I$6:$I$4598,MATCH('Peptide Map'!AL77,'Mapping Summary'!$D$6:$D$4598,0))</f>
        <v>99</v>
      </c>
      <c r="AM78" s="34">
        <f t="array" ref="AM78">INDEX('Mapping Summary'!$I$6:$I$4598,MATCH('Peptide Map'!AM77,'Mapping Summary'!$D$6:$D$4598,0))</f>
        <v>414</v>
      </c>
      <c r="AN78" s="34">
        <f t="array" ref="AN78">INDEX('Mapping Summary'!$I$6:$I$4598,MATCH('Peptide Map'!AN77,'Mapping Summary'!$D$6:$D$4598,0))</f>
        <v>0</v>
      </c>
      <c r="AO78" s="34">
        <f t="array" ref="AO78">INDEX('Mapping Summary'!$I$6:$I$4598,MATCH('Peptide Map'!AO77,'Mapping Summary'!$D$6:$D$4598,0))</f>
        <v>95.5</v>
      </c>
      <c r="AP78" s="34">
        <f t="array" ref="AP78">INDEX('Mapping Summary'!$I$6:$I$4598,MATCH('Peptide Map'!AP77,'Mapping Summary'!$D$6:$D$4598,0))</f>
        <v>167</v>
      </c>
      <c r="AQ78" s="34">
        <f t="array" ref="AQ78">INDEX('Mapping Summary'!$I$6:$I$4598,MATCH('Peptide Map'!AQ77,'Mapping Summary'!$D$6:$D$4598,0))</f>
        <v>1296.5</v>
      </c>
      <c r="AR78" s="34">
        <f t="array" ref="AR78">INDEX('Mapping Summary'!$I$6:$I$4598,MATCH('Peptide Map'!AR77,'Mapping Summary'!$D$6:$D$4598,0))</f>
        <v>354</v>
      </c>
      <c r="AS78" s="34">
        <f t="array" ref="AS78">INDEX('Mapping Summary'!$I$6:$I$4598,MATCH('Peptide Map'!AS77,'Mapping Summary'!$D$6:$D$4598,0))</f>
        <v>0</v>
      </c>
      <c r="AT78" s="34">
        <f t="array" ref="AT78">INDEX('Mapping Summary'!$I$6:$I$4598,MATCH('Peptide Map'!AT77,'Mapping Summary'!$D$6:$D$4598,0))</f>
        <v>0</v>
      </c>
      <c r="AU78" s="34">
        <f t="array" ref="AU78">INDEX('Mapping Summary'!$I$6:$I$4598,MATCH('Peptide Map'!AU77,'Mapping Summary'!$D$6:$D$4598,0))</f>
        <v>93.75</v>
      </c>
      <c r="AV78" s="34">
        <f t="array" ref="AV78">INDEX('Mapping Summary'!$I$6:$I$4598,MATCH('Peptide Map'!AV77,'Mapping Summary'!$D$6:$D$4598,0))</f>
        <v>94.5</v>
      </c>
      <c r="AW78" s="34">
        <f t="array" ref="AW78">INDEX('Mapping Summary'!$I$6:$I$4598,MATCH('Peptide Map'!AW77,'Mapping Summary'!$D$6:$D$4598,0))</f>
        <v>0</v>
      </c>
      <c r="AX78" s="34">
        <f t="array" ref="AX78">INDEX('Mapping Summary'!$I$6:$I$4598,MATCH('Peptide Map'!AX77,'Mapping Summary'!$D$6:$D$4598,0))</f>
        <v>0</v>
      </c>
      <c r="AY78" s="34">
        <f t="array" ref="AY78">INDEX('Mapping Summary'!$I$6:$I$4598,MATCH('Peptide Map'!AY77,'Mapping Summary'!$D$6:$D$4598,0))</f>
        <v>0</v>
      </c>
      <c r="AZ78" s="34">
        <f t="array" ref="AZ78">INDEX('Mapping Summary'!$I$6:$I$4598,MATCH('Peptide Map'!AZ77,'Mapping Summary'!$D$6:$D$4598,0))</f>
        <v>1</v>
      </c>
      <c r="BA78" s="34">
        <f t="array" ref="BA78">INDEX('Mapping Summary'!$I$6:$I$4598,MATCH('Peptide Map'!BA77,'Mapping Summary'!$D$6:$D$4598,0))</f>
        <v>0</v>
      </c>
      <c r="BB78" s="34">
        <f t="array" ref="BB78">INDEX('Mapping Summary'!$I$6:$I$4598,MATCH('Peptide Map'!BB77,'Mapping Summary'!$D$6:$D$4598,0))</f>
        <v>0</v>
      </c>
      <c r="BC78" s="34">
        <f t="array" ref="BC78">INDEX('Mapping Summary'!$I$6:$I$4598,MATCH('Peptide Map'!BC77,'Mapping Summary'!$D$6:$D$4598,0))</f>
        <v>0</v>
      </c>
      <c r="BD78" s="34">
        <f t="array" ref="BD78">INDEX('Mapping Summary'!$I$6:$I$4598,MATCH('Peptide Map'!BD77,'Mapping Summary'!$D$6:$D$4598,0))</f>
        <v>0</v>
      </c>
      <c r="BE78" s="34">
        <f t="array" ref="BE78">INDEX('Mapping Summary'!$I$6:$I$4598,MATCH('Peptide Map'!BE77,'Mapping Summary'!$D$6:$D$4598,0))</f>
        <v>0</v>
      </c>
      <c r="BF78" s="34">
        <f t="array" ref="BF78">INDEX('Mapping Summary'!$I$6:$I$4598,MATCH('Peptide Map'!BF77,'Mapping Summary'!$D$6:$D$4598,0))</f>
        <v>0</v>
      </c>
      <c r="BG78" s="34">
        <f t="array" ref="BG78">INDEX('Mapping Summary'!$I$6:$I$4598,MATCH('Peptide Map'!BG77,'Mapping Summary'!$D$6:$D$4598,0))</f>
        <v>0</v>
      </c>
      <c r="BH78" s="34">
        <f t="array" ref="BH78">INDEX('Mapping Summary'!$I$6:$I$4598,MATCH('Peptide Map'!BH77,'Mapping Summary'!$D$6:$D$4598,0))</f>
        <v>0</v>
      </c>
      <c r="BI78" s="34">
        <f t="array" ref="BI78">INDEX('Mapping Summary'!$I$6:$I$4598,MATCH('Peptide Map'!BI77,'Mapping Summary'!$D$6:$D$4598,0))</f>
        <v>0</v>
      </c>
      <c r="BJ78" s="34">
        <f t="array" ref="BJ78">INDEX('Mapping Summary'!$I$6:$I$4598,MATCH('Peptide Map'!BJ77,'Mapping Summary'!$D$6:$D$4598,0))</f>
        <v>0</v>
      </c>
      <c r="BK78" s="34">
        <f t="array" ref="BK78">INDEX('Mapping Summary'!$I$6:$I$4598,MATCH('Peptide Map'!BK77,'Mapping Summary'!$D$6:$D$4598,0))</f>
        <v>55</v>
      </c>
      <c r="BL78" s="34">
        <f t="array" ref="BL78">INDEX('Mapping Summary'!$I$6:$I$4598,MATCH('Peptide Map'!BL77,'Mapping Summary'!$D$6:$D$4598,0))</f>
        <v>0</v>
      </c>
      <c r="BM78" s="34">
        <f t="array" ref="BM78">INDEX('Mapping Summary'!$I$6:$I$4598,MATCH('Peptide Map'!BM77,'Mapping Summary'!$D$6:$D$4598,0))</f>
        <v>0</v>
      </c>
      <c r="BN78" s="34">
        <f t="array" ref="BN78">INDEX('Mapping Summary'!$I$6:$I$4598,MATCH('Peptide Map'!BN77,'Mapping Summary'!$D$6:$D$4598,0))</f>
        <v>0</v>
      </c>
      <c r="BO78" s="34">
        <f t="array" ref="BO78">INDEX('Mapping Summary'!$I$6:$I$4598,MATCH('Peptide Map'!BO77,'Mapping Summary'!$D$6:$D$4598,0))</f>
        <v>0</v>
      </c>
      <c r="BP78" s="34">
        <f t="array" ref="BP78">INDEX('Mapping Summary'!$I$6:$I$4598,MATCH('Peptide Map'!BP77,'Mapping Summary'!$D$6:$D$4598,0))</f>
        <v>0</v>
      </c>
      <c r="BQ78" s="9" t="s">
        <v>13</v>
      </c>
    </row>
    <row r="79" spans="1:69" ht="15" customHeight="1" x14ac:dyDescent="0.25">
      <c r="A79" s="10">
        <v>66</v>
      </c>
      <c r="B79" s="7" t="s">
        <v>15</v>
      </c>
      <c r="C79" s="34">
        <f t="array" ref="C79">INDEX('Mapping Summary'!$I$6:$I$4598,MATCH('Peptide Map'!C78,'Mapping Summary'!$D$6:$D$4598,0))</f>
        <v>0</v>
      </c>
      <c r="D79" s="34">
        <f t="array" ref="D79">INDEX('Mapping Summary'!$I$6:$I$4598,MATCH('Peptide Map'!D78,'Mapping Summary'!$D$6:$D$4598,0))</f>
        <v>0</v>
      </c>
      <c r="E79" s="34">
        <f t="array" ref="E79">INDEX('Mapping Summary'!$I$6:$I$4598,MATCH('Peptide Map'!E78,'Mapping Summary'!$D$6:$D$4598,0))</f>
        <v>0</v>
      </c>
      <c r="F79" s="34">
        <f t="array" ref="F79">INDEX('Mapping Summary'!$I$6:$I$4598,MATCH('Peptide Map'!F78,'Mapping Summary'!$D$6:$D$4598,0))</f>
        <v>0</v>
      </c>
      <c r="G79" s="34">
        <f t="array" ref="G79">INDEX('Mapping Summary'!$I$6:$I$4598,MATCH('Peptide Map'!G78,'Mapping Summary'!$D$6:$D$4598,0))</f>
        <v>86.25</v>
      </c>
      <c r="H79" s="34">
        <f t="array" ref="H79">INDEX('Mapping Summary'!$I$6:$I$4598,MATCH('Peptide Map'!H78,'Mapping Summary'!$D$6:$D$4598,0))</f>
        <v>0</v>
      </c>
      <c r="I79" s="34">
        <f t="array" ref="I79">INDEX('Mapping Summary'!$I$6:$I$4598,MATCH('Peptide Map'!I78,'Mapping Summary'!$D$6:$D$4598,0))</f>
        <v>0</v>
      </c>
      <c r="J79" s="34">
        <f t="array" ref="J79">INDEX('Mapping Summary'!$I$6:$I$4598,MATCH('Peptide Map'!J78,'Mapping Summary'!$D$6:$D$4598,0))</f>
        <v>0</v>
      </c>
      <c r="K79" s="34">
        <f t="array" ref="K79">INDEX('Mapping Summary'!$I$6:$I$4598,MATCH('Peptide Map'!K78,'Mapping Summary'!$D$6:$D$4598,0))</f>
        <v>0</v>
      </c>
      <c r="L79" s="34">
        <f t="array" ref="L79">INDEX('Mapping Summary'!$I$6:$I$4598,MATCH('Peptide Map'!L78,'Mapping Summary'!$D$6:$D$4598,0))</f>
        <v>0</v>
      </c>
      <c r="M79" s="34">
        <f t="array" ref="M79">INDEX('Mapping Summary'!$I$6:$I$4598,MATCH('Peptide Map'!M78,'Mapping Summary'!$D$6:$D$4598,0))</f>
        <v>0</v>
      </c>
      <c r="N79" s="34">
        <f t="array" ref="N79">INDEX('Mapping Summary'!$I$6:$I$4598,MATCH('Peptide Map'!N78,'Mapping Summary'!$D$6:$D$4598,0))</f>
        <v>0</v>
      </c>
      <c r="O79" s="34">
        <f t="array" ref="O79">INDEX('Mapping Summary'!$I$6:$I$4598,MATCH('Peptide Map'!O78,'Mapping Summary'!$D$6:$D$4598,0))</f>
        <v>0</v>
      </c>
      <c r="P79" s="34">
        <f t="array" ref="P79">INDEX('Mapping Summary'!$I$6:$I$4598,MATCH('Peptide Map'!P78,'Mapping Summary'!$D$6:$D$4598,0))</f>
        <v>0</v>
      </c>
      <c r="Q79" s="34">
        <f t="array" ref="Q79">INDEX('Mapping Summary'!$I$6:$I$4598,MATCH('Peptide Map'!Q78,'Mapping Summary'!$D$6:$D$4598,0))</f>
        <v>0</v>
      </c>
      <c r="R79" s="34">
        <f t="array" ref="R79">INDEX('Mapping Summary'!$I$6:$I$4598,MATCH('Peptide Map'!R78,'Mapping Summary'!$D$6:$D$4598,0))</f>
        <v>0</v>
      </c>
      <c r="S79" s="34">
        <f t="array" ref="S79">INDEX('Mapping Summary'!$I$6:$I$4598,MATCH('Peptide Map'!S78,'Mapping Summary'!$D$6:$D$4598,0))</f>
        <v>0</v>
      </c>
      <c r="T79" s="34">
        <f t="array" ref="T79">INDEX('Mapping Summary'!$I$6:$I$4598,MATCH('Peptide Map'!T78,'Mapping Summary'!$D$6:$D$4598,0))</f>
        <v>0</v>
      </c>
      <c r="U79" s="34">
        <f t="array" ref="U79">INDEX('Mapping Summary'!$I$6:$I$4598,MATCH('Peptide Map'!U78,'Mapping Summary'!$D$6:$D$4598,0))</f>
        <v>90</v>
      </c>
      <c r="V79" s="34">
        <f t="array" ref="V79">INDEX('Mapping Summary'!$I$6:$I$4598,MATCH('Peptide Map'!V78,'Mapping Summary'!$D$6:$D$4598,0))</f>
        <v>0</v>
      </c>
      <c r="W79" s="34">
        <f t="array" ref="W79">INDEX('Mapping Summary'!$I$6:$I$4598,MATCH('Peptide Map'!W78,'Mapping Summary'!$D$6:$D$4598,0))</f>
        <v>0</v>
      </c>
      <c r="X79" s="34">
        <f t="array" ref="X79">INDEX('Mapping Summary'!$I$6:$I$4598,MATCH('Peptide Map'!X78,'Mapping Summary'!$D$6:$D$4598,0))</f>
        <v>0</v>
      </c>
      <c r="Y79" s="34">
        <f t="array" ref="Y79">INDEX('Mapping Summary'!$I$6:$I$4598,MATCH('Peptide Map'!Y78,'Mapping Summary'!$D$6:$D$4598,0))</f>
        <v>0</v>
      </c>
      <c r="Z79" s="34">
        <f t="array" ref="Z79">INDEX('Mapping Summary'!$I$6:$I$4598,MATCH('Peptide Map'!Z78,'Mapping Summary'!$D$6:$D$4598,0))</f>
        <v>0</v>
      </c>
      <c r="AA79" s="34">
        <f t="array" ref="AA79">INDEX('Mapping Summary'!$I$6:$I$4598,MATCH('Peptide Map'!AA78,'Mapping Summary'!$D$6:$D$4598,0))</f>
        <v>0</v>
      </c>
      <c r="AB79" s="34">
        <f t="array" ref="AB79">INDEX('Mapping Summary'!$I$6:$I$4598,MATCH('Peptide Map'!AB78,'Mapping Summary'!$D$6:$D$4598,0))</f>
        <v>0</v>
      </c>
      <c r="AC79" s="34">
        <f t="array" ref="AC79">INDEX('Mapping Summary'!$I$6:$I$4598,MATCH('Peptide Map'!AC78,'Mapping Summary'!$D$6:$D$4598,0))</f>
        <v>0</v>
      </c>
      <c r="AD79" s="34">
        <f t="array" ref="AD79">INDEX('Mapping Summary'!$I$6:$I$4598,MATCH('Peptide Map'!AD78,'Mapping Summary'!$D$6:$D$4598,0))</f>
        <v>0</v>
      </c>
      <c r="AE79" s="34">
        <f t="array" ref="AE79">INDEX('Mapping Summary'!$I$6:$I$4598,MATCH('Peptide Map'!AE78,'Mapping Summary'!$D$6:$D$4598,0))</f>
        <v>0</v>
      </c>
      <c r="AF79" s="34">
        <f t="array" ref="AF79">INDEX('Mapping Summary'!$I$6:$I$4598,MATCH('Peptide Map'!AF78,'Mapping Summary'!$D$6:$D$4598,0))</f>
        <v>0</v>
      </c>
      <c r="AG79" s="34">
        <f t="array" ref="AG79">INDEX('Mapping Summary'!$I$6:$I$4598,MATCH('Peptide Map'!AG78,'Mapping Summary'!$D$6:$D$4598,0))</f>
        <v>0</v>
      </c>
      <c r="AH79" s="34">
        <f t="array" ref="AH79">INDEX('Mapping Summary'!$I$6:$I$4598,MATCH('Peptide Map'!AH78,'Mapping Summary'!$D$6:$D$4598,0))</f>
        <v>0</v>
      </c>
      <c r="AI79" s="34">
        <f t="array" ref="AI79">INDEX('Mapping Summary'!$I$6:$I$4598,MATCH('Peptide Map'!AI78,'Mapping Summary'!$D$6:$D$4598,0))</f>
        <v>0</v>
      </c>
      <c r="AJ79" s="34">
        <f t="array" ref="AJ79">INDEX('Mapping Summary'!$I$6:$I$4598,MATCH('Peptide Map'!AJ78,'Mapping Summary'!$D$6:$D$4598,0))</f>
        <v>0</v>
      </c>
      <c r="AK79" s="34">
        <f t="array" ref="AK79">INDEX('Mapping Summary'!$I$6:$I$4598,MATCH('Peptide Map'!AK78,'Mapping Summary'!$D$6:$D$4598,0))</f>
        <v>0</v>
      </c>
      <c r="AL79" s="34">
        <f t="array" ref="AL79">INDEX('Mapping Summary'!$I$6:$I$4598,MATCH('Peptide Map'!AL78,'Mapping Summary'!$D$6:$D$4598,0))</f>
        <v>99</v>
      </c>
      <c r="AM79" s="34">
        <f t="array" ref="AM79">INDEX('Mapping Summary'!$I$6:$I$4598,MATCH('Peptide Map'!AM78,'Mapping Summary'!$D$6:$D$4598,0))</f>
        <v>414</v>
      </c>
      <c r="AN79" s="34">
        <f t="array" ref="AN79">INDEX('Mapping Summary'!$I$6:$I$4598,MATCH('Peptide Map'!AN78,'Mapping Summary'!$D$6:$D$4598,0))</f>
        <v>0</v>
      </c>
      <c r="AO79" s="34">
        <f t="array" ref="AO79">INDEX('Mapping Summary'!$I$6:$I$4598,MATCH('Peptide Map'!AO78,'Mapping Summary'!$D$6:$D$4598,0))</f>
        <v>95.5</v>
      </c>
      <c r="AP79" s="34">
        <f t="array" ref="AP79">INDEX('Mapping Summary'!$I$6:$I$4598,MATCH('Peptide Map'!AP78,'Mapping Summary'!$D$6:$D$4598,0))</f>
        <v>167</v>
      </c>
      <c r="AQ79" s="34">
        <f t="array" ref="AQ79">INDEX('Mapping Summary'!$I$6:$I$4598,MATCH('Peptide Map'!AQ78,'Mapping Summary'!$D$6:$D$4598,0))</f>
        <v>1296.5</v>
      </c>
      <c r="AR79" s="34">
        <f t="array" ref="AR79">INDEX('Mapping Summary'!$I$6:$I$4598,MATCH('Peptide Map'!AR78,'Mapping Summary'!$D$6:$D$4598,0))</f>
        <v>354</v>
      </c>
      <c r="AS79" s="34">
        <f t="array" ref="AS79">INDEX('Mapping Summary'!$I$6:$I$4598,MATCH('Peptide Map'!AS78,'Mapping Summary'!$D$6:$D$4598,0))</f>
        <v>0</v>
      </c>
      <c r="AT79" s="34">
        <f t="array" ref="AT79">INDEX('Mapping Summary'!$I$6:$I$4598,MATCH('Peptide Map'!AT78,'Mapping Summary'!$D$6:$D$4598,0))</f>
        <v>0</v>
      </c>
      <c r="AU79" s="34">
        <f t="array" ref="AU79">INDEX('Mapping Summary'!$I$6:$I$4598,MATCH('Peptide Map'!AU78,'Mapping Summary'!$D$6:$D$4598,0))</f>
        <v>93.75</v>
      </c>
      <c r="AV79" s="34">
        <f t="array" ref="AV79">INDEX('Mapping Summary'!$I$6:$I$4598,MATCH('Peptide Map'!AV78,'Mapping Summary'!$D$6:$D$4598,0))</f>
        <v>94.5</v>
      </c>
      <c r="AW79" s="34">
        <f t="array" ref="AW79">INDEX('Mapping Summary'!$I$6:$I$4598,MATCH('Peptide Map'!AW78,'Mapping Summary'!$D$6:$D$4598,0))</f>
        <v>0</v>
      </c>
      <c r="AX79" s="34">
        <f t="array" ref="AX79">INDEX('Mapping Summary'!$I$6:$I$4598,MATCH('Peptide Map'!AX78,'Mapping Summary'!$D$6:$D$4598,0))</f>
        <v>0</v>
      </c>
      <c r="AY79" s="34">
        <f t="array" ref="AY79">INDEX('Mapping Summary'!$I$6:$I$4598,MATCH('Peptide Map'!AY78,'Mapping Summary'!$D$6:$D$4598,0))</f>
        <v>0</v>
      </c>
      <c r="AZ79" s="34">
        <f t="array" ref="AZ79">INDEX('Mapping Summary'!$I$6:$I$4598,MATCH('Peptide Map'!AZ78,'Mapping Summary'!$D$6:$D$4598,0))</f>
        <v>1</v>
      </c>
      <c r="BA79" s="34">
        <f t="array" ref="BA79">INDEX('Mapping Summary'!$I$6:$I$4598,MATCH('Peptide Map'!BA78,'Mapping Summary'!$D$6:$D$4598,0))</f>
        <v>0</v>
      </c>
      <c r="BB79" s="34">
        <f t="array" ref="BB79">INDEX('Mapping Summary'!$I$6:$I$4598,MATCH('Peptide Map'!BB78,'Mapping Summary'!$D$6:$D$4598,0))</f>
        <v>0</v>
      </c>
      <c r="BC79" s="34">
        <f t="array" ref="BC79">INDEX('Mapping Summary'!$I$6:$I$4598,MATCH('Peptide Map'!BC78,'Mapping Summary'!$D$6:$D$4598,0))</f>
        <v>0</v>
      </c>
      <c r="BD79" s="34">
        <f t="array" ref="BD79">INDEX('Mapping Summary'!$I$6:$I$4598,MATCH('Peptide Map'!BD78,'Mapping Summary'!$D$6:$D$4598,0))</f>
        <v>0</v>
      </c>
      <c r="BE79" s="34">
        <f t="array" ref="BE79">INDEX('Mapping Summary'!$I$6:$I$4598,MATCH('Peptide Map'!BE78,'Mapping Summary'!$D$6:$D$4598,0))</f>
        <v>0</v>
      </c>
      <c r="BF79" s="34">
        <f t="array" ref="BF79">INDEX('Mapping Summary'!$I$6:$I$4598,MATCH('Peptide Map'!BF78,'Mapping Summary'!$D$6:$D$4598,0))</f>
        <v>0</v>
      </c>
      <c r="BG79" s="34">
        <f t="array" ref="BG79">INDEX('Mapping Summary'!$I$6:$I$4598,MATCH('Peptide Map'!BG78,'Mapping Summary'!$D$6:$D$4598,0))</f>
        <v>0</v>
      </c>
      <c r="BH79" s="34">
        <f t="array" ref="BH79">INDEX('Mapping Summary'!$I$6:$I$4598,MATCH('Peptide Map'!BH78,'Mapping Summary'!$D$6:$D$4598,0))</f>
        <v>0</v>
      </c>
      <c r="BI79" s="34">
        <f t="array" ref="BI79">INDEX('Mapping Summary'!$I$6:$I$4598,MATCH('Peptide Map'!BI78,'Mapping Summary'!$D$6:$D$4598,0))</f>
        <v>0</v>
      </c>
      <c r="BJ79" s="34">
        <f t="array" ref="BJ79">INDEX('Mapping Summary'!$I$6:$I$4598,MATCH('Peptide Map'!BJ78,'Mapping Summary'!$D$6:$D$4598,0))</f>
        <v>0</v>
      </c>
      <c r="BK79" s="34">
        <f t="array" ref="BK79">INDEX('Mapping Summary'!$I$6:$I$4598,MATCH('Peptide Map'!BK78,'Mapping Summary'!$D$6:$D$4598,0))</f>
        <v>55</v>
      </c>
      <c r="BL79" s="34">
        <f t="array" ref="BL79">INDEX('Mapping Summary'!$I$6:$I$4598,MATCH('Peptide Map'!BL78,'Mapping Summary'!$D$6:$D$4598,0))</f>
        <v>0</v>
      </c>
      <c r="BM79" s="34">
        <f t="array" ref="BM79">INDEX('Mapping Summary'!$I$6:$I$4598,MATCH('Peptide Map'!BM78,'Mapping Summary'!$D$6:$D$4598,0))</f>
        <v>0</v>
      </c>
      <c r="BN79" s="34">
        <f t="array" ref="BN79">INDEX('Mapping Summary'!$I$6:$I$4598,MATCH('Peptide Map'!BN78,'Mapping Summary'!$D$6:$D$4598,0))</f>
        <v>0</v>
      </c>
      <c r="BO79" s="34">
        <f t="array" ref="BO79">INDEX('Mapping Summary'!$I$6:$I$4598,MATCH('Peptide Map'!BO78,'Mapping Summary'!$D$6:$D$4598,0))</f>
        <v>0</v>
      </c>
      <c r="BP79" s="34">
        <f t="array" ref="BP79">INDEX('Mapping Summary'!$I$6:$I$4598,MATCH('Peptide Map'!BP78,'Mapping Summary'!$D$6:$D$4598,0))</f>
        <v>0</v>
      </c>
      <c r="BQ79" s="7" t="s">
        <v>15</v>
      </c>
    </row>
    <row r="80" spans="1:69" ht="15" customHeight="1" x14ac:dyDescent="0.25">
      <c r="A80" s="10">
        <v>67</v>
      </c>
      <c r="B80" s="9" t="s">
        <v>13</v>
      </c>
      <c r="C80" s="34">
        <f t="array" ref="C80">INDEX('Mapping Summary'!$I$6:$I$4598,MATCH('Peptide Map'!C79,'Mapping Summary'!$D$6:$D$4598,0))</f>
        <v>0</v>
      </c>
      <c r="D80" s="34">
        <f t="array" ref="D80">INDEX('Mapping Summary'!$I$6:$I$4598,MATCH('Peptide Map'!D79,'Mapping Summary'!$D$6:$D$4598,0))</f>
        <v>0</v>
      </c>
      <c r="E80" s="34">
        <f t="array" ref="E80">INDEX('Mapping Summary'!$I$6:$I$4598,MATCH('Peptide Map'!E79,'Mapping Summary'!$D$6:$D$4598,0))</f>
        <v>0</v>
      </c>
      <c r="F80" s="34">
        <f t="array" ref="F80">INDEX('Mapping Summary'!$I$6:$I$4598,MATCH('Peptide Map'!F79,'Mapping Summary'!$D$6:$D$4598,0))</f>
        <v>0</v>
      </c>
      <c r="G80" s="34">
        <f t="array" ref="G80">INDEX('Mapping Summary'!$I$6:$I$4598,MATCH('Peptide Map'!G79,'Mapping Summary'!$D$6:$D$4598,0))</f>
        <v>0</v>
      </c>
      <c r="H80" s="34">
        <f t="array" ref="H80">INDEX('Mapping Summary'!$I$6:$I$4598,MATCH('Peptide Map'!H79,'Mapping Summary'!$D$6:$D$4598,0))</f>
        <v>0</v>
      </c>
      <c r="I80" s="34">
        <f t="array" ref="I80">INDEX('Mapping Summary'!$I$6:$I$4598,MATCH('Peptide Map'!I79,'Mapping Summary'!$D$6:$D$4598,0))</f>
        <v>0</v>
      </c>
      <c r="J80" s="34">
        <f t="array" ref="J80">INDEX('Mapping Summary'!$I$6:$I$4598,MATCH('Peptide Map'!J79,'Mapping Summary'!$D$6:$D$4598,0))</f>
        <v>0</v>
      </c>
      <c r="K80" s="34">
        <f t="array" ref="K80">INDEX('Mapping Summary'!$I$6:$I$4598,MATCH('Peptide Map'!K79,'Mapping Summary'!$D$6:$D$4598,0))</f>
        <v>0</v>
      </c>
      <c r="L80" s="34">
        <f t="array" ref="L80">INDEX('Mapping Summary'!$I$6:$I$4598,MATCH('Peptide Map'!L79,'Mapping Summary'!$D$6:$D$4598,0))</f>
        <v>0</v>
      </c>
      <c r="M80" s="34">
        <f t="array" ref="M80">INDEX('Mapping Summary'!$I$6:$I$4598,MATCH('Peptide Map'!M79,'Mapping Summary'!$D$6:$D$4598,0))</f>
        <v>1</v>
      </c>
      <c r="N80" s="34">
        <f t="array" ref="N80">INDEX('Mapping Summary'!$I$6:$I$4598,MATCH('Peptide Map'!N79,'Mapping Summary'!$D$6:$D$4598,0))</f>
        <v>0</v>
      </c>
      <c r="O80" s="34">
        <f t="array" ref="O80">INDEX('Mapping Summary'!$I$6:$I$4598,MATCH('Peptide Map'!O79,'Mapping Summary'!$D$6:$D$4598,0))</f>
        <v>0</v>
      </c>
      <c r="P80" s="34">
        <f t="array" ref="P80">INDEX('Mapping Summary'!$I$6:$I$4598,MATCH('Peptide Map'!P79,'Mapping Summary'!$D$6:$D$4598,0))</f>
        <v>0</v>
      </c>
      <c r="Q80" s="34">
        <f t="array" ref="Q80">INDEX('Mapping Summary'!$I$6:$I$4598,MATCH('Peptide Map'!Q79,'Mapping Summary'!$D$6:$D$4598,0))</f>
        <v>0</v>
      </c>
      <c r="R80" s="34">
        <f t="array" ref="R80">INDEX('Mapping Summary'!$I$6:$I$4598,MATCH('Peptide Map'!R79,'Mapping Summary'!$D$6:$D$4598,0))</f>
        <v>0</v>
      </c>
      <c r="S80" s="34">
        <f t="array" ref="S80">INDEX('Mapping Summary'!$I$6:$I$4598,MATCH('Peptide Map'!S79,'Mapping Summary'!$D$6:$D$4598,0))</f>
        <v>1460</v>
      </c>
      <c r="T80" s="34">
        <f t="array" ref="T80">INDEX('Mapping Summary'!$I$6:$I$4598,MATCH('Peptide Map'!T79,'Mapping Summary'!$D$6:$D$4598,0))</f>
        <v>109</v>
      </c>
      <c r="U80" s="34">
        <f t="array" ref="U80">INDEX('Mapping Summary'!$I$6:$I$4598,MATCH('Peptide Map'!U79,'Mapping Summary'!$D$6:$D$4598,0))</f>
        <v>2448</v>
      </c>
      <c r="V80" s="34">
        <f t="array" ref="V80">INDEX('Mapping Summary'!$I$6:$I$4598,MATCH('Peptide Map'!V79,'Mapping Summary'!$D$6:$D$4598,0))</f>
        <v>377.75</v>
      </c>
      <c r="W80" s="34">
        <f t="array" ref="W80">INDEX('Mapping Summary'!$I$6:$I$4598,MATCH('Peptide Map'!W79,'Mapping Summary'!$D$6:$D$4598,0))</f>
        <v>198</v>
      </c>
      <c r="X80" s="34">
        <f t="array" ref="X80">INDEX('Mapping Summary'!$I$6:$I$4598,MATCH('Peptide Map'!X79,'Mapping Summary'!$D$6:$D$4598,0))</f>
        <v>150.25</v>
      </c>
      <c r="Y80" s="34">
        <f t="array" ref="Y80">INDEX('Mapping Summary'!$I$6:$I$4598,MATCH('Peptide Map'!Y79,'Mapping Summary'!$D$6:$D$4598,0))</f>
        <v>331.75</v>
      </c>
      <c r="Z80" s="34">
        <f t="array" ref="Z80">INDEX('Mapping Summary'!$I$6:$I$4598,MATCH('Peptide Map'!Z79,'Mapping Summary'!$D$6:$D$4598,0))</f>
        <v>0</v>
      </c>
      <c r="AA80" s="34">
        <f t="array" ref="AA80">INDEX('Mapping Summary'!$I$6:$I$4598,MATCH('Peptide Map'!AA79,'Mapping Summary'!$D$6:$D$4598,0))</f>
        <v>0</v>
      </c>
      <c r="AB80" s="34">
        <f t="array" ref="AB80">INDEX('Mapping Summary'!$I$6:$I$4598,MATCH('Peptide Map'!AB79,'Mapping Summary'!$D$6:$D$4598,0))</f>
        <v>0</v>
      </c>
      <c r="AC80" s="34">
        <f t="array" ref="AC80">INDEX('Mapping Summary'!$I$6:$I$4598,MATCH('Peptide Map'!AC79,'Mapping Summary'!$D$6:$D$4598,0))</f>
        <v>0</v>
      </c>
      <c r="AD80" s="34">
        <f t="array" ref="AD80">INDEX('Mapping Summary'!$I$6:$I$4598,MATCH('Peptide Map'!AD79,'Mapping Summary'!$D$6:$D$4598,0))</f>
        <v>0</v>
      </c>
      <c r="AE80" s="34">
        <f t="array" ref="AE80">INDEX('Mapping Summary'!$I$6:$I$4598,MATCH('Peptide Map'!AE79,'Mapping Summary'!$D$6:$D$4598,0))</f>
        <v>0</v>
      </c>
      <c r="AF80" s="34">
        <f t="array" ref="AF80">INDEX('Mapping Summary'!$I$6:$I$4598,MATCH('Peptide Map'!AF79,'Mapping Summary'!$D$6:$D$4598,0))</f>
        <v>2.25</v>
      </c>
      <c r="AG80" s="34">
        <f t="array" ref="AG80">INDEX('Mapping Summary'!$I$6:$I$4598,MATCH('Peptide Map'!AG79,'Mapping Summary'!$D$6:$D$4598,0))</f>
        <v>0</v>
      </c>
      <c r="AH80" s="34">
        <f t="array" ref="AH80">INDEX('Mapping Summary'!$I$6:$I$4598,MATCH('Peptide Map'!AH79,'Mapping Summary'!$D$6:$D$4598,0))</f>
        <v>0</v>
      </c>
      <c r="AI80" s="34">
        <f t="array" ref="AI80">INDEX('Mapping Summary'!$I$6:$I$4598,MATCH('Peptide Map'!AI79,'Mapping Summary'!$D$6:$D$4598,0))</f>
        <v>0</v>
      </c>
      <c r="AJ80" s="34">
        <f t="array" ref="AJ80">INDEX('Mapping Summary'!$I$6:$I$4598,MATCH('Peptide Map'!AJ79,'Mapping Summary'!$D$6:$D$4598,0))</f>
        <v>0</v>
      </c>
      <c r="AK80" s="34">
        <f t="array" ref="AK80">INDEX('Mapping Summary'!$I$6:$I$4598,MATCH('Peptide Map'!AK79,'Mapping Summary'!$D$6:$D$4598,0))</f>
        <v>0</v>
      </c>
      <c r="AL80" s="34">
        <f t="array" ref="AL80">INDEX('Mapping Summary'!$I$6:$I$4598,MATCH('Peptide Map'!AL79,'Mapping Summary'!$D$6:$D$4598,0))</f>
        <v>0</v>
      </c>
      <c r="AM80" s="34">
        <f t="array" ref="AM80">INDEX('Mapping Summary'!$I$6:$I$4598,MATCH('Peptide Map'!AM79,'Mapping Summary'!$D$6:$D$4598,0))</f>
        <v>0</v>
      </c>
      <c r="AN80" s="34">
        <f t="array" ref="AN80">INDEX('Mapping Summary'!$I$6:$I$4598,MATCH('Peptide Map'!AN79,'Mapping Summary'!$D$6:$D$4598,0))</f>
        <v>0</v>
      </c>
      <c r="AO80" s="34">
        <f t="array" ref="AO80">INDEX('Mapping Summary'!$I$6:$I$4598,MATCH('Peptide Map'!AO79,'Mapping Summary'!$D$6:$D$4598,0))</f>
        <v>0</v>
      </c>
      <c r="AP80" s="34">
        <f t="array" ref="AP80">INDEX('Mapping Summary'!$I$6:$I$4598,MATCH('Peptide Map'!AP79,'Mapping Summary'!$D$6:$D$4598,0))</f>
        <v>0</v>
      </c>
      <c r="AQ80" s="34">
        <f t="array" ref="AQ80">INDEX('Mapping Summary'!$I$6:$I$4598,MATCH('Peptide Map'!AQ79,'Mapping Summary'!$D$6:$D$4598,0))</f>
        <v>0</v>
      </c>
      <c r="AR80" s="34">
        <f t="array" ref="AR80">INDEX('Mapping Summary'!$I$6:$I$4598,MATCH('Peptide Map'!AR79,'Mapping Summary'!$D$6:$D$4598,0))</f>
        <v>0</v>
      </c>
      <c r="AS80" s="34">
        <f t="array" ref="AS80">INDEX('Mapping Summary'!$I$6:$I$4598,MATCH('Peptide Map'!AS79,'Mapping Summary'!$D$6:$D$4598,0))</f>
        <v>0</v>
      </c>
      <c r="AT80" s="34">
        <f t="array" ref="AT80">INDEX('Mapping Summary'!$I$6:$I$4598,MATCH('Peptide Map'!AT79,'Mapping Summary'!$D$6:$D$4598,0))</f>
        <v>0</v>
      </c>
      <c r="AU80" s="34">
        <f t="array" ref="AU80">INDEX('Mapping Summary'!$I$6:$I$4598,MATCH('Peptide Map'!AU79,'Mapping Summary'!$D$6:$D$4598,0))</f>
        <v>4</v>
      </c>
      <c r="AV80" s="34">
        <f t="array" ref="AV80">INDEX('Mapping Summary'!$I$6:$I$4598,MATCH('Peptide Map'!AV79,'Mapping Summary'!$D$6:$D$4598,0))</f>
        <v>0</v>
      </c>
      <c r="AW80" s="34">
        <f t="array" ref="AW80">INDEX('Mapping Summary'!$I$6:$I$4598,MATCH('Peptide Map'!AW79,'Mapping Summary'!$D$6:$D$4598,0))</f>
        <v>0</v>
      </c>
      <c r="AX80" s="34">
        <f t="array" ref="AX80">INDEX('Mapping Summary'!$I$6:$I$4598,MATCH('Peptide Map'!AX79,'Mapping Summary'!$D$6:$D$4598,0))</f>
        <v>95.5</v>
      </c>
      <c r="AY80" s="34">
        <f t="array" ref="AY80">INDEX('Mapping Summary'!$I$6:$I$4598,MATCH('Peptide Map'!AY79,'Mapping Summary'!$D$6:$D$4598,0))</f>
        <v>0</v>
      </c>
      <c r="AZ80" s="34">
        <f t="array" ref="AZ80">INDEX('Mapping Summary'!$I$6:$I$4598,MATCH('Peptide Map'!AZ79,'Mapping Summary'!$D$6:$D$4598,0))</f>
        <v>0</v>
      </c>
      <c r="BA80" s="34">
        <f t="array" ref="BA80">INDEX('Mapping Summary'!$I$6:$I$4598,MATCH('Peptide Map'!BA79,'Mapping Summary'!$D$6:$D$4598,0))</f>
        <v>0</v>
      </c>
      <c r="BB80" s="34">
        <f t="array" ref="BB80">INDEX('Mapping Summary'!$I$6:$I$4598,MATCH('Peptide Map'!BB79,'Mapping Summary'!$D$6:$D$4598,0))</f>
        <v>5.5</v>
      </c>
      <c r="BC80" s="34">
        <f t="array" ref="BC80">INDEX('Mapping Summary'!$I$6:$I$4598,MATCH('Peptide Map'!BC79,'Mapping Summary'!$D$6:$D$4598,0))</f>
        <v>0</v>
      </c>
      <c r="BD80" s="34">
        <f t="array" ref="BD80">INDEX('Mapping Summary'!$I$6:$I$4598,MATCH('Peptide Map'!BD79,'Mapping Summary'!$D$6:$D$4598,0))</f>
        <v>0</v>
      </c>
      <c r="BE80" s="34">
        <f t="array" ref="BE80">INDEX('Mapping Summary'!$I$6:$I$4598,MATCH('Peptide Map'!BE79,'Mapping Summary'!$D$6:$D$4598,0))</f>
        <v>0</v>
      </c>
      <c r="BF80" s="34">
        <f t="array" ref="BF80">INDEX('Mapping Summary'!$I$6:$I$4598,MATCH('Peptide Map'!BF79,'Mapping Summary'!$D$6:$D$4598,0))</f>
        <v>0</v>
      </c>
      <c r="BG80" s="34">
        <f t="array" ref="BG80">INDEX('Mapping Summary'!$I$6:$I$4598,MATCH('Peptide Map'!BG79,'Mapping Summary'!$D$6:$D$4598,0))</f>
        <v>0</v>
      </c>
      <c r="BH80" s="34">
        <f t="array" ref="BH80">INDEX('Mapping Summary'!$I$6:$I$4598,MATCH('Peptide Map'!BH79,'Mapping Summary'!$D$6:$D$4598,0))</f>
        <v>0</v>
      </c>
      <c r="BI80" s="34">
        <f t="array" ref="BI80">INDEX('Mapping Summary'!$I$6:$I$4598,MATCH('Peptide Map'!BI79,'Mapping Summary'!$D$6:$D$4598,0))</f>
        <v>0</v>
      </c>
      <c r="BJ80" s="34">
        <f t="array" ref="BJ80">INDEX('Mapping Summary'!$I$6:$I$4598,MATCH('Peptide Map'!BJ79,'Mapping Summary'!$D$6:$D$4598,0))</f>
        <v>0</v>
      </c>
      <c r="BK80" s="34">
        <f t="array" ref="BK80">INDEX('Mapping Summary'!$I$6:$I$4598,MATCH('Peptide Map'!BK79,'Mapping Summary'!$D$6:$D$4598,0))</f>
        <v>618</v>
      </c>
      <c r="BL80" s="34">
        <f t="array" ref="BL80">INDEX('Mapping Summary'!$I$6:$I$4598,MATCH('Peptide Map'!BL79,'Mapping Summary'!$D$6:$D$4598,0))</f>
        <v>477.5</v>
      </c>
      <c r="BM80" s="34">
        <f t="array" ref="BM80">INDEX('Mapping Summary'!$I$6:$I$4598,MATCH('Peptide Map'!BM79,'Mapping Summary'!$D$6:$D$4598,0))</f>
        <v>3367.75</v>
      </c>
      <c r="BN80" s="34">
        <f t="array" ref="BN80">INDEX('Mapping Summary'!$I$6:$I$4598,MATCH('Peptide Map'!BN79,'Mapping Summary'!$D$6:$D$4598,0))</f>
        <v>23228.75</v>
      </c>
      <c r="BO80" s="34">
        <f t="array" ref="BO80">INDEX('Mapping Summary'!$I$6:$I$4598,MATCH('Peptide Map'!BO79,'Mapping Summary'!$D$6:$D$4598,0))</f>
        <v>20895.25</v>
      </c>
      <c r="BP80" s="34">
        <f t="array" ref="BP80">INDEX('Mapping Summary'!$I$6:$I$4598,MATCH('Peptide Map'!BP79,'Mapping Summary'!$D$6:$D$4598,0))</f>
        <v>2637</v>
      </c>
      <c r="BQ80" s="9" t="s">
        <v>13</v>
      </c>
    </row>
    <row r="81" spans="1:69" ht="15" customHeight="1" x14ac:dyDescent="0.25">
      <c r="A81" s="10">
        <v>68</v>
      </c>
      <c r="B81" s="7" t="s">
        <v>15</v>
      </c>
      <c r="C81" s="34">
        <f t="array" ref="C81">INDEX('Mapping Summary'!$I$6:$I$4598,MATCH('Peptide Map'!C80,'Mapping Summary'!$D$6:$D$4598,0))</f>
        <v>0</v>
      </c>
      <c r="D81" s="34">
        <f t="array" ref="D81">INDEX('Mapping Summary'!$I$6:$I$4598,MATCH('Peptide Map'!D80,'Mapping Summary'!$D$6:$D$4598,0))</f>
        <v>0</v>
      </c>
      <c r="E81" s="34">
        <f t="array" ref="E81">INDEX('Mapping Summary'!$I$6:$I$4598,MATCH('Peptide Map'!E80,'Mapping Summary'!$D$6:$D$4598,0))</f>
        <v>0</v>
      </c>
      <c r="F81" s="34">
        <f t="array" ref="F81">INDEX('Mapping Summary'!$I$6:$I$4598,MATCH('Peptide Map'!F80,'Mapping Summary'!$D$6:$D$4598,0))</f>
        <v>0</v>
      </c>
      <c r="G81" s="34">
        <f t="array" ref="G81">INDEX('Mapping Summary'!$I$6:$I$4598,MATCH('Peptide Map'!G80,'Mapping Summary'!$D$6:$D$4598,0))</f>
        <v>0</v>
      </c>
      <c r="H81" s="34">
        <f t="array" ref="H81">INDEX('Mapping Summary'!$I$6:$I$4598,MATCH('Peptide Map'!H80,'Mapping Summary'!$D$6:$D$4598,0))</f>
        <v>0</v>
      </c>
      <c r="I81" s="34">
        <f t="array" ref="I81">INDEX('Mapping Summary'!$I$6:$I$4598,MATCH('Peptide Map'!I80,'Mapping Summary'!$D$6:$D$4598,0))</f>
        <v>0</v>
      </c>
      <c r="J81" s="34">
        <f t="array" ref="J81">INDEX('Mapping Summary'!$I$6:$I$4598,MATCH('Peptide Map'!J80,'Mapping Summary'!$D$6:$D$4598,0))</f>
        <v>0</v>
      </c>
      <c r="K81" s="34">
        <f t="array" ref="K81">INDEX('Mapping Summary'!$I$6:$I$4598,MATCH('Peptide Map'!K80,'Mapping Summary'!$D$6:$D$4598,0))</f>
        <v>0</v>
      </c>
      <c r="L81" s="34">
        <f t="array" ref="L81">INDEX('Mapping Summary'!$I$6:$I$4598,MATCH('Peptide Map'!L80,'Mapping Summary'!$D$6:$D$4598,0))</f>
        <v>0</v>
      </c>
      <c r="M81" s="34">
        <f t="array" ref="M81">INDEX('Mapping Summary'!$I$6:$I$4598,MATCH('Peptide Map'!M80,'Mapping Summary'!$D$6:$D$4598,0))</f>
        <v>1</v>
      </c>
      <c r="N81" s="34">
        <f t="array" ref="N81">INDEX('Mapping Summary'!$I$6:$I$4598,MATCH('Peptide Map'!N80,'Mapping Summary'!$D$6:$D$4598,0))</f>
        <v>0</v>
      </c>
      <c r="O81" s="34">
        <f t="array" ref="O81">INDEX('Mapping Summary'!$I$6:$I$4598,MATCH('Peptide Map'!O80,'Mapping Summary'!$D$6:$D$4598,0))</f>
        <v>0</v>
      </c>
      <c r="P81" s="34">
        <f t="array" ref="P81">INDEX('Mapping Summary'!$I$6:$I$4598,MATCH('Peptide Map'!P80,'Mapping Summary'!$D$6:$D$4598,0))</f>
        <v>0</v>
      </c>
      <c r="Q81" s="34">
        <f t="array" ref="Q81">INDEX('Mapping Summary'!$I$6:$I$4598,MATCH('Peptide Map'!Q80,'Mapping Summary'!$D$6:$D$4598,0))</f>
        <v>0</v>
      </c>
      <c r="R81" s="34">
        <f t="array" ref="R81">INDEX('Mapping Summary'!$I$6:$I$4598,MATCH('Peptide Map'!R80,'Mapping Summary'!$D$6:$D$4598,0))</f>
        <v>0</v>
      </c>
      <c r="S81" s="34">
        <f t="array" ref="S81">INDEX('Mapping Summary'!$I$6:$I$4598,MATCH('Peptide Map'!S80,'Mapping Summary'!$D$6:$D$4598,0))</f>
        <v>1460</v>
      </c>
      <c r="T81" s="34">
        <f t="array" ref="T81">INDEX('Mapping Summary'!$I$6:$I$4598,MATCH('Peptide Map'!T80,'Mapping Summary'!$D$6:$D$4598,0))</f>
        <v>109</v>
      </c>
      <c r="U81" s="34">
        <f t="array" ref="U81">INDEX('Mapping Summary'!$I$6:$I$4598,MATCH('Peptide Map'!U80,'Mapping Summary'!$D$6:$D$4598,0))</f>
        <v>2448</v>
      </c>
      <c r="V81" s="34">
        <f t="array" ref="V81">INDEX('Mapping Summary'!$I$6:$I$4598,MATCH('Peptide Map'!V80,'Mapping Summary'!$D$6:$D$4598,0))</f>
        <v>377.75</v>
      </c>
      <c r="W81" s="34">
        <f t="array" ref="W81">INDEX('Mapping Summary'!$I$6:$I$4598,MATCH('Peptide Map'!W80,'Mapping Summary'!$D$6:$D$4598,0))</f>
        <v>198</v>
      </c>
      <c r="X81" s="34">
        <f t="array" ref="X81">INDEX('Mapping Summary'!$I$6:$I$4598,MATCH('Peptide Map'!X80,'Mapping Summary'!$D$6:$D$4598,0))</f>
        <v>150.25</v>
      </c>
      <c r="Y81" s="34">
        <f t="array" ref="Y81">INDEX('Mapping Summary'!$I$6:$I$4598,MATCH('Peptide Map'!Y80,'Mapping Summary'!$D$6:$D$4598,0))</f>
        <v>331.75</v>
      </c>
      <c r="Z81" s="34">
        <f t="array" ref="Z81">INDEX('Mapping Summary'!$I$6:$I$4598,MATCH('Peptide Map'!Z80,'Mapping Summary'!$D$6:$D$4598,0))</f>
        <v>0</v>
      </c>
      <c r="AA81" s="34">
        <f t="array" ref="AA81">INDEX('Mapping Summary'!$I$6:$I$4598,MATCH('Peptide Map'!AA80,'Mapping Summary'!$D$6:$D$4598,0))</f>
        <v>0</v>
      </c>
      <c r="AB81" s="34">
        <f t="array" ref="AB81">INDEX('Mapping Summary'!$I$6:$I$4598,MATCH('Peptide Map'!AB80,'Mapping Summary'!$D$6:$D$4598,0))</f>
        <v>0</v>
      </c>
      <c r="AC81" s="34">
        <f t="array" ref="AC81">INDEX('Mapping Summary'!$I$6:$I$4598,MATCH('Peptide Map'!AC80,'Mapping Summary'!$D$6:$D$4598,0))</f>
        <v>0</v>
      </c>
      <c r="AD81" s="34">
        <f t="array" ref="AD81">INDEX('Mapping Summary'!$I$6:$I$4598,MATCH('Peptide Map'!AD80,'Mapping Summary'!$D$6:$D$4598,0))</f>
        <v>0</v>
      </c>
      <c r="AE81" s="34">
        <f t="array" ref="AE81">INDEX('Mapping Summary'!$I$6:$I$4598,MATCH('Peptide Map'!AE80,'Mapping Summary'!$D$6:$D$4598,0))</f>
        <v>0</v>
      </c>
      <c r="AF81" s="34">
        <f t="array" ref="AF81">INDEX('Mapping Summary'!$I$6:$I$4598,MATCH('Peptide Map'!AF80,'Mapping Summary'!$D$6:$D$4598,0))</f>
        <v>2.25</v>
      </c>
      <c r="AG81" s="34">
        <f t="array" ref="AG81">INDEX('Mapping Summary'!$I$6:$I$4598,MATCH('Peptide Map'!AG80,'Mapping Summary'!$D$6:$D$4598,0))</f>
        <v>0</v>
      </c>
      <c r="AH81" s="34">
        <f t="array" ref="AH81">INDEX('Mapping Summary'!$I$6:$I$4598,MATCH('Peptide Map'!AH80,'Mapping Summary'!$D$6:$D$4598,0))</f>
        <v>0</v>
      </c>
      <c r="AI81" s="34">
        <f t="array" ref="AI81">INDEX('Mapping Summary'!$I$6:$I$4598,MATCH('Peptide Map'!AI80,'Mapping Summary'!$D$6:$D$4598,0))</f>
        <v>0</v>
      </c>
      <c r="AJ81" s="34">
        <f t="array" ref="AJ81">INDEX('Mapping Summary'!$I$6:$I$4598,MATCH('Peptide Map'!AJ80,'Mapping Summary'!$D$6:$D$4598,0))</f>
        <v>0</v>
      </c>
      <c r="AK81" s="34">
        <f t="array" ref="AK81">INDEX('Mapping Summary'!$I$6:$I$4598,MATCH('Peptide Map'!AK80,'Mapping Summary'!$D$6:$D$4598,0))</f>
        <v>0</v>
      </c>
      <c r="AL81" s="34">
        <f t="array" ref="AL81">INDEX('Mapping Summary'!$I$6:$I$4598,MATCH('Peptide Map'!AL80,'Mapping Summary'!$D$6:$D$4598,0))</f>
        <v>0</v>
      </c>
      <c r="AM81" s="34">
        <f t="array" ref="AM81">INDEX('Mapping Summary'!$I$6:$I$4598,MATCH('Peptide Map'!AM80,'Mapping Summary'!$D$6:$D$4598,0))</f>
        <v>0</v>
      </c>
      <c r="AN81" s="34">
        <f t="array" ref="AN81">INDEX('Mapping Summary'!$I$6:$I$4598,MATCH('Peptide Map'!AN80,'Mapping Summary'!$D$6:$D$4598,0))</f>
        <v>0</v>
      </c>
      <c r="AO81" s="34">
        <f t="array" ref="AO81">INDEX('Mapping Summary'!$I$6:$I$4598,MATCH('Peptide Map'!AO80,'Mapping Summary'!$D$6:$D$4598,0))</f>
        <v>0</v>
      </c>
      <c r="AP81" s="34">
        <f t="array" ref="AP81">INDEX('Mapping Summary'!$I$6:$I$4598,MATCH('Peptide Map'!AP80,'Mapping Summary'!$D$6:$D$4598,0))</f>
        <v>0</v>
      </c>
      <c r="AQ81" s="34">
        <f t="array" ref="AQ81">INDEX('Mapping Summary'!$I$6:$I$4598,MATCH('Peptide Map'!AQ80,'Mapping Summary'!$D$6:$D$4598,0))</f>
        <v>0</v>
      </c>
      <c r="AR81" s="34">
        <f t="array" ref="AR81">INDEX('Mapping Summary'!$I$6:$I$4598,MATCH('Peptide Map'!AR80,'Mapping Summary'!$D$6:$D$4598,0))</f>
        <v>0</v>
      </c>
      <c r="AS81" s="34">
        <f t="array" ref="AS81">INDEX('Mapping Summary'!$I$6:$I$4598,MATCH('Peptide Map'!AS80,'Mapping Summary'!$D$6:$D$4598,0))</f>
        <v>0</v>
      </c>
      <c r="AT81" s="34">
        <f t="array" ref="AT81">INDEX('Mapping Summary'!$I$6:$I$4598,MATCH('Peptide Map'!AT80,'Mapping Summary'!$D$6:$D$4598,0))</f>
        <v>0</v>
      </c>
      <c r="AU81" s="34">
        <f t="array" ref="AU81">INDEX('Mapping Summary'!$I$6:$I$4598,MATCH('Peptide Map'!AU80,'Mapping Summary'!$D$6:$D$4598,0))</f>
        <v>4</v>
      </c>
      <c r="AV81" s="34">
        <f t="array" ref="AV81">INDEX('Mapping Summary'!$I$6:$I$4598,MATCH('Peptide Map'!AV80,'Mapping Summary'!$D$6:$D$4598,0))</f>
        <v>0</v>
      </c>
      <c r="AW81" s="34">
        <f t="array" ref="AW81">INDEX('Mapping Summary'!$I$6:$I$4598,MATCH('Peptide Map'!AW80,'Mapping Summary'!$D$6:$D$4598,0))</f>
        <v>0</v>
      </c>
      <c r="AX81" s="34">
        <f t="array" ref="AX81">INDEX('Mapping Summary'!$I$6:$I$4598,MATCH('Peptide Map'!AX80,'Mapping Summary'!$D$6:$D$4598,0))</f>
        <v>95.5</v>
      </c>
      <c r="AY81" s="34">
        <f t="array" ref="AY81">INDEX('Mapping Summary'!$I$6:$I$4598,MATCH('Peptide Map'!AY80,'Mapping Summary'!$D$6:$D$4598,0))</f>
        <v>0</v>
      </c>
      <c r="AZ81" s="34">
        <f t="array" ref="AZ81">INDEX('Mapping Summary'!$I$6:$I$4598,MATCH('Peptide Map'!AZ80,'Mapping Summary'!$D$6:$D$4598,0))</f>
        <v>0</v>
      </c>
      <c r="BA81" s="34">
        <f t="array" ref="BA81">INDEX('Mapping Summary'!$I$6:$I$4598,MATCH('Peptide Map'!BA80,'Mapping Summary'!$D$6:$D$4598,0))</f>
        <v>0</v>
      </c>
      <c r="BB81" s="34">
        <f t="array" ref="BB81">INDEX('Mapping Summary'!$I$6:$I$4598,MATCH('Peptide Map'!BB80,'Mapping Summary'!$D$6:$D$4598,0))</f>
        <v>5.5</v>
      </c>
      <c r="BC81" s="34">
        <f t="array" ref="BC81">INDEX('Mapping Summary'!$I$6:$I$4598,MATCH('Peptide Map'!BC80,'Mapping Summary'!$D$6:$D$4598,0))</f>
        <v>0</v>
      </c>
      <c r="BD81" s="34">
        <f t="array" ref="BD81">INDEX('Mapping Summary'!$I$6:$I$4598,MATCH('Peptide Map'!BD80,'Mapping Summary'!$D$6:$D$4598,0))</f>
        <v>0</v>
      </c>
      <c r="BE81" s="34">
        <f t="array" ref="BE81">INDEX('Mapping Summary'!$I$6:$I$4598,MATCH('Peptide Map'!BE80,'Mapping Summary'!$D$6:$D$4598,0))</f>
        <v>0</v>
      </c>
      <c r="BF81" s="34">
        <f t="array" ref="BF81">INDEX('Mapping Summary'!$I$6:$I$4598,MATCH('Peptide Map'!BF80,'Mapping Summary'!$D$6:$D$4598,0))</f>
        <v>0</v>
      </c>
      <c r="BG81" s="34">
        <f t="array" ref="BG81">INDEX('Mapping Summary'!$I$6:$I$4598,MATCH('Peptide Map'!BG80,'Mapping Summary'!$D$6:$D$4598,0))</f>
        <v>0</v>
      </c>
      <c r="BH81" s="34">
        <f t="array" ref="BH81">INDEX('Mapping Summary'!$I$6:$I$4598,MATCH('Peptide Map'!BH80,'Mapping Summary'!$D$6:$D$4598,0))</f>
        <v>0</v>
      </c>
      <c r="BI81" s="34">
        <f t="array" ref="BI81">INDEX('Mapping Summary'!$I$6:$I$4598,MATCH('Peptide Map'!BI80,'Mapping Summary'!$D$6:$D$4598,0))</f>
        <v>0</v>
      </c>
      <c r="BJ81" s="34">
        <f t="array" ref="BJ81">INDEX('Mapping Summary'!$I$6:$I$4598,MATCH('Peptide Map'!BJ80,'Mapping Summary'!$D$6:$D$4598,0))</f>
        <v>0</v>
      </c>
      <c r="BK81" s="34">
        <f t="array" ref="BK81">INDEX('Mapping Summary'!$I$6:$I$4598,MATCH('Peptide Map'!BK80,'Mapping Summary'!$D$6:$D$4598,0))</f>
        <v>618</v>
      </c>
      <c r="BL81" s="34">
        <f t="array" ref="BL81">INDEX('Mapping Summary'!$I$6:$I$4598,MATCH('Peptide Map'!BL80,'Mapping Summary'!$D$6:$D$4598,0))</f>
        <v>477.5</v>
      </c>
      <c r="BM81" s="34">
        <f t="array" ref="BM81">INDEX('Mapping Summary'!$I$6:$I$4598,MATCH('Peptide Map'!BM80,'Mapping Summary'!$D$6:$D$4598,0))</f>
        <v>3367.75</v>
      </c>
      <c r="BN81" s="34">
        <f t="array" ref="BN81">INDEX('Mapping Summary'!$I$6:$I$4598,MATCH('Peptide Map'!BN80,'Mapping Summary'!$D$6:$D$4598,0))</f>
        <v>23228.75</v>
      </c>
      <c r="BO81" s="34">
        <f t="array" ref="BO81">INDEX('Mapping Summary'!$I$6:$I$4598,MATCH('Peptide Map'!BO80,'Mapping Summary'!$D$6:$D$4598,0))</f>
        <v>20895.25</v>
      </c>
      <c r="BP81" s="34">
        <f t="array" ref="BP81">INDEX('Mapping Summary'!$I$6:$I$4598,MATCH('Peptide Map'!BP80,'Mapping Summary'!$D$6:$D$4598,0))</f>
        <v>2637</v>
      </c>
      <c r="BQ81" s="7" t="s">
        <v>15</v>
      </c>
    </row>
    <row r="82" spans="1:69" ht="15" customHeight="1" x14ac:dyDescent="0.25">
      <c r="A82" s="10">
        <v>69</v>
      </c>
      <c r="B82" s="9" t="s">
        <v>13</v>
      </c>
      <c r="C82" s="34">
        <f t="array" ref="C82">INDEX('Mapping Summary'!$I$6:$I$4598,MATCH('Peptide Map'!C81,'Mapping Summary'!$D$6:$D$4598,0))</f>
        <v>329.5</v>
      </c>
      <c r="D82" s="34">
        <f t="array" ref="D82">INDEX('Mapping Summary'!$I$6:$I$4598,MATCH('Peptide Map'!D81,'Mapping Summary'!$D$6:$D$4598,0))</f>
        <v>120.5</v>
      </c>
      <c r="E82" s="34">
        <f t="array" ref="E82">INDEX('Mapping Summary'!$I$6:$I$4598,MATCH('Peptide Map'!E81,'Mapping Summary'!$D$6:$D$4598,0))</f>
        <v>734.25</v>
      </c>
      <c r="F82" s="34">
        <f t="array" ref="F82">INDEX('Mapping Summary'!$I$6:$I$4598,MATCH('Peptide Map'!F81,'Mapping Summary'!$D$6:$D$4598,0))</f>
        <v>895.25</v>
      </c>
      <c r="G82" s="34">
        <f t="array" ref="G82">INDEX('Mapping Summary'!$I$6:$I$4598,MATCH('Peptide Map'!G81,'Mapping Summary'!$D$6:$D$4598,0))</f>
        <v>88</v>
      </c>
      <c r="H82" s="34">
        <f t="array" ref="H82">INDEX('Mapping Summary'!$I$6:$I$4598,MATCH('Peptide Map'!H81,'Mapping Summary'!$D$6:$D$4598,0))</f>
        <v>1034.5</v>
      </c>
      <c r="I82" s="34">
        <f t="array" ref="I82">INDEX('Mapping Summary'!$I$6:$I$4598,MATCH('Peptide Map'!I81,'Mapping Summary'!$D$6:$D$4598,0))</f>
        <v>276.5</v>
      </c>
      <c r="J82" s="34">
        <f t="array" ref="J82">INDEX('Mapping Summary'!$I$6:$I$4598,MATCH('Peptide Map'!J81,'Mapping Summary'!$D$6:$D$4598,0))</f>
        <v>187</v>
      </c>
      <c r="K82" s="34">
        <f t="array" ref="K82">INDEX('Mapping Summary'!$I$6:$I$4598,MATCH('Peptide Map'!K81,'Mapping Summary'!$D$6:$D$4598,0))</f>
        <v>95.5</v>
      </c>
      <c r="L82" s="34">
        <f t="array" ref="L82">INDEX('Mapping Summary'!$I$6:$I$4598,MATCH('Peptide Map'!L81,'Mapping Summary'!$D$6:$D$4598,0))</f>
        <v>102</v>
      </c>
      <c r="M82" s="34">
        <f t="array" ref="M82">INDEX('Mapping Summary'!$I$6:$I$4598,MATCH('Peptide Map'!M81,'Mapping Summary'!$D$6:$D$4598,0))</f>
        <v>89</v>
      </c>
      <c r="N82" s="34">
        <f t="array" ref="N82">INDEX('Mapping Summary'!$I$6:$I$4598,MATCH('Peptide Map'!N81,'Mapping Summary'!$D$6:$D$4598,0))</f>
        <v>138.5</v>
      </c>
      <c r="O82" s="34">
        <f t="array" ref="O82">INDEX('Mapping Summary'!$I$6:$I$4598,MATCH('Peptide Map'!O81,'Mapping Summary'!$D$6:$D$4598,0))</f>
        <v>0</v>
      </c>
      <c r="P82" s="34">
        <f t="array" ref="P82">INDEX('Mapping Summary'!$I$6:$I$4598,MATCH('Peptide Map'!P81,'Mapping Summary'!$D$6:$D$4598,0))</f>
        <v>90</v>
      </c>
      <c r="Q82" s="34">
        <f t="array" ref="Q82">INDEX('Mapping Summary'!$I$6:$I$4598,MATCH('Peptide Map'!Q81,'Mapping Summary'!$D$6:$D$4598,0))</f>
        <v>86</v>
      </c>
      <c r="R82" s="34">
        <f t="array" ref="R82">INDEX('Mapping Summary'!$I$6:$I$4598,MATCH('Peptide Map'!R81,'Mapping Summary'!$D$6:$D$4598,0))</f>
        <v>0</v>
      </c>
      <c r="S82" s="34">
        <f t="array" ref="S82">INDEX('Mapping Summary'!$I$6:$I$4598,MATCH('Peptide Map'!S81,'Mapping Summary'!$D$6:$D$4598,0))</f>
        <v>0</v>
      </c>
      <c r="T82" s="34">
        <f t="array" ref="T82">INDEX('Mapping Summary'!$I$6:$I$4598,MATCH('Peptide Map'!T81,'Mapping Summary'!$D$6:$D$4598,0))</f>
        <v>0</v>
      </c>
      <c r="U82" s="34">
        <f t="array" ref="U82">INDEX('Mapping Summary'!$I$6:$I$4598,MATCH('Peptide Map'!U81,'Mapping Summary'!$D$6:$D$4598,0))</f>
        <v>0</v>
      </c>
      <c r="V82" s="34">
        <f t="array" ref="V82">INDEX('Mapping Summary'!$I$6:$I$4598,MATCH('Peptide Map'!V81,'Mapping Summary'!$D$6:$D$4598,0))</f>
        <v>0</v>
      </c>
      <c r="W82" s="34">
        <f t="array" ref="W82">INDEX('Mapping Summary'!$I$6:$I$4598,MATCH('Peptide Map'!W81,'Mapping Summary'!$D$6:$D$4598,0))</f>
        <v>0</v>
      </c>
      <c r="X82" s="34">
        <f t="array" ref="X82">INDEX('Mapping Summary'!$I$6:$I$4598,MATCH('Peptide Map'!X81,'Mapping Summary'!$D$6:$D$4598,0))</f>
        <v>0</v>
      </c>
      <c r="Y82" s="34">
        <f t="array" ref="Y82">INDEX('Mapping Summary'!$I$6:$I$4598,MATCH('Peptide Map'!Y81,'Mapping Summary'!$D$6:$D$4598,0))</f>
        <v>0</v>
      </c>
      <c r="Z82" s="34">
        <f t="array" ref="Z82">INDEX('Mapping Summary'!$I$6:$I$4598,MATCH('Peptide Map'!Z81,'Mapping Summary'!$D$6:$D$4598,0))</f>
        <v>0</v>
      </c>
      <c r="AA82" s="34">
        <f t="array" ref="AA82">INDEX('Mapping Summary'!$I$6:$I$4598,MATCH('Peptide Map'!AA81,'Mapping Summary'!$D$6:$D$4598,0))</f>
        <v>0</v>
      </c>
      <c r="AB82" s="34">
        <f t="array" ref="AB82">INDEX('Mapping Summary'!$I$6:$I$4598,MATCH('Peptide Map'!AB81,'Mapping Summary'!$D$6:$D$4598,0))</f>
        <v>0</v>
      </c>
      <c r="AC82" s="34">
        <f t="array" ref="AC82">INDEX('Mapping Summary'!$I$6:$I$4598,MATCH('Peptide Map'!AC81,'Mapping Summary'!$D$6:$D$4598,0))</f>
        <v>0</v>
      </c>
      <c r="AD82" s="34">
        <f t="array" ref="AD82">INDEX('Mapping Summary'!$I$6:$I$4598,MATCH('Peptide Map'!AD81,'Mapping Summary'!$D$6:$D$4598,0))</f>
        <v>0</v>
      </c>
      <c r="AE82" s="34">
        <f t="array" ref="AE82">INDEX('Mapping Summary'!$I$6:$I$4598,MATCH('Peptide Map'!AE81,'Mapping Summary'!$D$6:$D$4598,0))</f>
        <v>0</v>
      </c>
      <c r="AF82" s="34">
        <f t="array" ref="AF82">INDEX('Mapping Summary'!$I$6:$I$4598,MATCH('Peptide Map'!AF81,'Mapping Summary'!$D$6:$D$4598,0))</f>
        <v>0</v>
      </c>
      <c r="AG82" s="34">
        <f t="array" ref="AG82">INDEX('Mapping Summary'!$I$6:$I$4598,MATCH('Peptide Map'!AG81,'Mapping Summary'!$D$6:$D$4598,0))</f>
        <v>0</v>
      </c>
      <c r="AH82" s="34">
        <f t="array" ref="AH82">INDEX('Mapping Summary'!$I$6:$I$4598,MATCH('Peptide Map'!AH81,'Mapping Summary'!$D$6:$D$4598,0))</f>
        <v>0</v>
      </c>
      <c r="AI82" s="34">
        <f t="array" ref="AI82">INDEX('Mapping Summary'!$I$6:$I$4598,MATCH('Peptide Map'!AI81,'Mapping Summary'!$D$6:$D$4598,0))</f>
        <v>0</v>
      </c>
      <c r="AJ82" s="34">
        <f t="array" ref="AJ82">INDEX('Mapping Summary'!$I$6:$I$4598,MATCH('Peptide Map'!AJ81,'Mapping Summary'!$D$6:$D$4598,0))</f>
        <v>0</v>
      </c>
      <c r="AK82" s="34">
        <f t="array" ref="AK82">INDEX('Mapping Summary'!$I$6:$I$4598,MATCH('Peptide Map'!AK81,'Mapping Summary'!$D$6:$D$4598,0))</f>
        <v>0</v>
      </c>
      <c r="AL82" s="34">
        <f t="array" ref="AL82">INDEX('Mapping Summary'!$I$6:$I$4598,MATCH('Peptide Map'!AL81,'Mapping Summary'!$D$6:$D$4598,0))</f>
        <v>0</v>
      </c>
      <c r="AM82" s="34">
        <f t="array" ref="AM82">INDEX('Mapping Summary'!$I$6:$I$4598,MATCH('Peptide Map'!AM81,'Mapping Summary'!$D$6:$D$4598,0))</f>
        <v>0</v>
      </c>
      <c r="AN82" s="34">
        <f t="array" ref="AN82">INDEX('Mapping Summary'!$I$6:$I$4598,MATCH('Peptide Map'!AN81,'Mapping Summary'!$D$6:$D$4598,0))</f>
        <v>0</v>
      </c>
      <c r="AO82" s="34">
        <f t="array" ref="AO82">INDEX('Mapping Summary'!$I$6:$I$4598,MATCH('Peptide Map'!AO81,'Mapping Summary'!$D$6:$D$4598,0))</f>
        <v>0</v>
      </c>
      <c r="AP82" s="34">
        <f t="array" ref="AP82">INDEX('Mapping Summary'!$I$6:$I$4598,MATCH('Peptide Map'!AP81,'Mapping Summary'!$D$6:$D$4598,0))</f>
        <v>0</v>
      </c>
      <c r="AQ82" s="34">
        <f t="array" ref="AQ82">INDEX('Mapping Summary'!$I$6:$I$4598,MATCH('Peptide Map'!AQ81,'Mapping Summary'!$D$6:$D$4598,0))</f>
        <v>3</v>
      </c>
      <c r="AR82" s="34">
        <f t="array" ref="AR82">INDEX('Mapping Summary'!$I$6:$I$4598,MATCH('Peptide Map'!AR81,'Mapping Summary'!$D$6:$D$4598,0))</f>
        <v>0</v>
      </c>
      <c r="AS82" s="34">
        <f t="array" ref="AS82">INDEX('Mapping Summary'!$I$6:$I$4598,MATCH('Peptide Map'!AS81,'Mapping Summary'!$D$6:$D$4598,0))</f>
        <v>0</v>
      </c>
      <c r="AT82" s="34">
        <f t="array" ref="AT82">INDEX('Mapping Summary'!$I$6:$I$4598,MATCH('Peptide Map'!AT81,'Mapping Summary'!$D$6:$D$4598,0))</f>
        <v>0</v>
      </c>
      <c r="AU82" s="34">
        <f t="array" ref="AU82">INDEX('Mapping Summary'!$I$6:$I$4598,MATCH('Peptide Map'!AU81,'Mapping Summary'!$D$6:$D$4598,0))</f>
        <v>0</v>
      </c>
      <c r="AV82" s="34">
        <f t="array" ref="AV82">INDEX('Mapping Summary'!$I$6:$I$4598,MATCH('Peptide Map'!AV81,'Mapping Summary'!$D$6:$D$4598,0))</f>
        <v>5.5</v>
      </c>
      <c r="AW82" s="34">
        <f t="array" ref="AW82">INDEX('Mapping Summary'!$I$6:$I$4598,MATCH('Peptide Map'!AW81,'Mapping Summary'!$D$6:$D$4598,0))</f>
        <v>0</v>
      </c>
      <c r="AX82" s="34">
        <f t="array" ref="AX82">INDEX('Mapping Summary'!$I$6:$I$4598,MATCH('Peptide Map'!AX81,'Mapping Summary'!$D$6:$D$4598,0))</f>
        <v>0</v>
      </c>
      <c r="AY82" s="34">
        <f t="array" ref="AY82">INDEX('Mapping Summary'!$I$6:$I$4598,MATCH('Peptide Map'!AY81,'Mapping Summary'!$D$6:$D$4598,0))</f>
        <v>0</v>
      </c>
      <c r="AZ82" s="34">
        <f t="array" ref="AZ82">INDEX('Mapping Summary'!$I$6:$I$4598,MATCH('Peptide Map'!AZ81,'Mapping Summary'!$D$6:$D$4598,0))</f>
        <v>0</v>
      </c>
      <c r="BA82" s="34">
        <f t="array" ref="BA82">INDEX('Mapping Summary'!$I$6:$I$4598,MATCH('Peptide Map'!BA81,'Mapping Summary'!$D$6:$D$4598,0))</f>
        <v>0</v>
      </c>
      <c r="BB82" s="34">
        <f t="array" ref="BB82">INDEX('Mapping Summary'!$I$6:$I$4598,MATCH('Peptide Map'!BB81,'Mapping Summary'!$D$6:$D$4598,0))</f>
        <v>0</v>
      </c>
      <c r="BC82" s="34">
        <f t="array" ref="BC82">INDEX('Mapping Summary'!$I$6:$I$4598,MATCH('Peptide Map'!BC81,'Mapping Summary'!$D$6:$D$4598,0))</f>
        <v>0</v>
      </c>
      <c r="BD82" s="34">
        <f t="array" ref="BD82">INDEX('Mapping Summary'!$I$6:$I$4598,MATCH('Peptide Map'!BD81,'Mapping Summary'!$D$6:$D$4598,0))</f>
        <v>0</v>
      </c>
      <c r="BE82" s="34">
        <f t="array" ref="BE82">INDEX('Mapping Summary'!$I$6:$I$4598,MATCH('Peptide Map'!BE81,'Mapping Summary'!$D$6:$D$4598,0))</f>
        <v>0</v>
      </c>
      <c r="BF82" s="34">
        <f t="array" ref="BF82">INDEX('Mapping Summary'!$I$6:$I$4598,MATCH('Peptide Map'!BF81,'Mapping Summary'!$D$6:$D$4598,0))</f>
        <v>0</v>
      </c>
      <c r="BG82" s="34">
        <f t="array" ref="BG82">INDEX('Mapping Summary'!$I$6:$I$4598,MATCH('Peptide Map'!BG81,'Mapping Summary'!$D$6:$D$4598,0))</f>
        <v>0</v>
      </c>
      <c r="BH82" s="34">
        <f t="array" ref="BH82">INDEX('Mapping Summary'!$I$6:$I$4598,MATCH('Peptide Map'!BH81,'Mapping Summary'!$D$6:$D$4598,0))</f>
        <v>0</v>
      </c>
      <c r="BI82" s="34">
        <f t="array" ref="BI82">INDEX('Mapping Summary'!$I$6:$I$4598,MATCH('Peptide Map'!BI81,'Mapping Summary'!$D$6:$D$4598,0))</f>
        <v>0</v>
      </c>
      <c r="BJ82" s="34">
        <f t="array" ref="BJ82">INDEX('Mapping Summary'!$I$6:$I$4598,MATCH('Peptide Map'!BJ81,'Mapping Summary'!$D$6:$D$4598,0))</f>
        <v>0</v>
      </c>
      <c r="BK82" s="34">
        <f t="array" ref="BK82">INDEX('Mapping Summary'!$I$6:$I$4598,MATCH('Peptide Map'!BK81,'Mapping Summary'!$D$6:$D$4598,0))</f>
        <v>0</v>
      </c>
      <c r="BL82" s="34">
        <f t="array" ref="BL82">INDEX('Mapping Summary'!$I$6:$I$4598,MATCH('Peptide Map'!BL81,'Mapping Summary'!$D$6:$D$4598,0))</f>
        <v>0</v>
      </c>
      <c r="BM82" s="34">
        <f t="array" ref="BM82">INDEX('Mapping Summary'!$I$6:$I$4598,MATCH('Peptide Map'!BM81,'Mapping Summary'!$D$6:$D$4598,0))</f>
        <v>0</v>
      </c>
      <c r="BN82" s="34">
        <f t="array" ref="BN82">INDEX('Mapping Summary'!$I$6:$I$4598,MATCH('Peptide Map'!BN81,'Mapping Summary'!$D$6:$D$4598,0))</f>
        <v>0</v>
      </c>
      <c r="BO82" s="34">
        <f t="array" ref="BO82">INDEX('Mapping Summary'!$I$6:$I$4598,MATCH('Peptide Map'!BO81,'Mapping Summary'!$D$6:$D$4598,0))</f>
        <v>0</v>
      </c>
      <c r="BP82" s="34">
        <f t="array" ref="BP82">INDEX('Mapping Summary'!$I$6:$I$4598,MATCH('Peptide Map'!BP81,'Mapping Summary'!$D$6:$D$4598,0))</f>
        <v>0</v>
      </c>
      <c r="BQ82" s="9" t="s">
        <v>13</v>
      </c>
    </row>
    <row r="83" spans="1:69" ht="15" customHeight="1" x14ac:dyDescent="0.25">
      <c r="A83" s="10">
        <v>70</v>
      </c>
      <c r="B83" s="7" t="s">
        <v>15</v>
      </c>
      <c r="C83" s="34">
        <f t="array" ref="C83">INDEX('Mapping Summary'!$I$6:$I$4598,MATCH('Peptide Map'!C82,'Mapping Summary'!$D$6:$D$4598,0))</f>
        <v>329.5</v>
      </c>
      <c r="D83" s="34">
        <f t="array" ref="D83">INDEX('Mapping Summary'!$I$6:$I$4598,MATCH('Peptide Map'!D82,'Mapping Summary'!$D$6:$D$4598,0))</f>
        <v>120.5</v>
      </c>
      <c r="E83" s="34">
        <f t="array" ref="E83">INDEX('Mapping Summary'!$I$6:$I$4598,MATCH('Peptide Map'!E82,'Mapping Summary'!$D$6:$D$4598,0))</f>
        <v>734.25</v>
      </c>
      <c r="F83" s="34">
        <f t="array" ref="F83">INDEX('Mapping Summary'!$I$6:$I$4598,MATCH('Peptide Map'!F82,'Mapping Summary'!$D$6:$D$4598,0))</f>
        <v>895.25</v>
      </c>
      <c r="G83" s="34">
        <f t="array" ref="G83">INDEX('Mapping Summary'!$I$6:$I$4598,MATCH('Peptide Map'!G82,'Mapping Summary'!$D$6:$D$4598,0))</f>
        <v>88</v>
      </c>
      <c r="H83" s="34">
        <f t="array" ref="H83">INDEX('Mapping Summary'!$I$6:$I$4598,MATCH('Peptide Map'!H82,'Mapping Summary'!$D$6:$D$4598,0))</f>
        <v>1034.5</v>
      </c>
      <c r="I83" s="34">
        <f t="array" ref="I83">INDEX('Mapping Summary'!$I$6:$I$4598,MATCH('Peptide Map'!I82,'Mapping Summary'!$D$6:$D$4598,0))</f>
        <v>276.5</v>
      </c>
      <c r="J83" s="34">
        <f t="array" ref="J83">INDEX('Mapping Summary'!$I$6:$I$4598,MATCH('Peptide Map'!J82,'Mapping Summary'!$D$6:$D$4598,0))</f>
        <v>187</v>
      </c>
      <c r="K83" s="34">
        <f t="array" ref="K83">INDEX('Mapping Summary'!$I$6:$I$4598,MATCH('Peptide Map'!K82,'Mapping Summary'!$D$6:$D$4598,0))</f>
        <v>95.5</v>
      </c>
      <c r="L83" s="34">
        <f t="array" ref="L83">INDEX('Mapping Summary'!$I$6:$I$4598,MATCH('Peptide Map'!L82,'Mapping Summary'!$D$6:$D$4598,0))</f>
        <v>102</v>
      </c>
      <c r="M83" s="34">
        <f t="array" ref="M83">INDEX('Mapping Summary'!$I$6:$I$4598,MATCH('Peptide Map'!M82,'Mapping Summary'!$D$6:$D$4598,0))</f>
        <v>89</v>
      </c>
      <c r="N83" s="34">
        <f t="array" ref="N83">INDEX('Mapping Summary'!$I$6:$I$4598,MATCH('Peptide Map'!N82,'Mapping Summary'!$D$6:$D$4598,0))</f>
        <v>138.5</v>
      </c>
      <c r="O83" s="34">
        <f t="array" ref="O83">INDEX('Mapping Summary'!$I$6:$I$4598,MATCH('Peptide Map'!O82,'Mapping Summary'!$D$6:$D$4598,0))</f>
        <v>0</v>
      </c>
      <c r="P83" s="34">
        <f t="array" ref="P83">INDEX('Mapping Summary'!$I$6:$I$4598,MATCH('Peptide Map'!P82,'Mapping Summary'!$D$6:$D$4598,0))</f>
        <v>90</v>
      </c>
      <c r="Q83" s="34">
        <f t="array" ref="Q83">INDEX('Mapping Summary'!$I$6:$I$4598,MATCH('Peptide Map'!Q82,'Mapping Summary'!$D$6:$D$4598,0))</f>
        <v>86</v>
      </c>
      <c r="R83" s="34">
        <f t="array" ref="R83">INDEX('Mapping Summary'!$I$6:$I$4598,MATCH('Peptide Map'!R82,'Mapping Summary'!$D$6:$D$4598,0))</f>
        <v>0</v>
      </c>
      <c r="S83" s="34">
        <f t="array" ref="S83">INDEX('Mapping Summary'!$I$6:$I$4598,MATCH('Peptide Map'!S82,'Mapping Summary'!$D$6:$D$4598,0))</f>
        <v>0</v>
      </c>
      <c r="T83" s="34">
        <f t="array" ref="T83">INDEX('Mapping Summary'!$I$6:$I$4598,MATCH('Peptide Map'!T82,'Mapping Summary'!$D$6:$D$4598,0))</f>
        <v>0</v>
      </c>
      <c r="U83" s="34">
        <f t="array" ref="U83">INDEX('Mapping Summary'!$I$6:$I$4598,MATCH('Peptide Map'!U82,'Mapping Summary'!$D$6:$D$4598,0))</f>
        <v>0</v>
      </c>
      <c r="V83" s="34">
        <f t="array" ref="V83">INDEX('Mapping Summary'!$I$6:$I$4598,MATCH('Peptide Map'!V82,'Mapping Summary'!$D$6:$D$4598,0))</f>
        <v>0</v>
      </c>
      <c r="W83" s="34">
        <f t="array" ref="W83">INDEX('Mapping Summary'!$I$6:$I$4598,MATCH('Peptide Map'!W82,'Mapping Summary'!$D$6:$D$4598,0))</f>
        <v>0</v>
      </c>
      <c r="X83" s="34">
        <f t="array" ref="X83">INDEX('Mapping Summary'!$I$6:$I$4598,MATCH('Peptide Map'!X82,'Mapping Summary'!$D$6:$D$4598,0))</f>
        <v>0</v>
      </c>
      <c r="Y83" s="34">
        <f t="array" ref="Y83">INDEX('Mapping Summary'!$I$6:$I$4598,MATCH('Peptide Map'!Y82,'Mapping Summary'!$D$6:$D$4598,0))</f>
        <v>0</v>
      </c>
      <c r="Z83" s="34">
        <f t="array" ref="Z83">INDEX('Mapping Summary'!$I$6:$I$4598,MATCH('Peptide Map'!Z82,'Mapping Summary'!$D$6:$D$4598,0))</f>
        <v>0</v>
      </c>
      <c r="AA83" s="34">
        <f t="array" ref="AA83">INDEX('Mapping Summary'!$I$6:$I$4598,MATCH('Peptide Map'!AA82,'Mapping Summary'!$D$6:$D$4598,0))</f>
        <v>0</v>
      </c>
      <c r="AB83" s="34">
        <f t="array" ref="AB83">INDEX('Mapping Summary'!$I$6:$I$4598,MATCH('Peptide Map'!AB82,'Mapping Summary'!$D$6:$D$4598,0))</f>
        <v>0</v>
      </c>
      <c r="AC83" s="34">
        <f t="array" ref="AC83">INDEX('Mapping Summary'!$I$6:$I$4598,MATCH('Peptide Map'!AC82,'Mapping Summary'!$D$6:$D$4598,0))</f>
        <v>0</v>
      </c>
      <c r="AD83" s="34">
        <f t="array" ref="AD83">INDEX('Mapping Summary'!$I$6:$I$4598,MATCH('Peptide Map'!AD82,'Mapping Summary'!$D$6:$D$4598,0))</f>
        <v>0</v>
      </c>
      <c r="AE83" s="34">
        <f t="array" ref="AE83">INDEX('Mapping Summary'!$I$6:$I$4598,MATCH('Peptide Map'!AE82,'Mapping Summary'!$D$6:$D$4598,0))</f>
        <v>0</v>
      </c>
      <c r="AF83" s="34">
        <f t="array" ref="AF83">INDEX('Mapping Summary'!$I$6:$I$4598,MATCH('Peptide Map'!AF82,'Mapping Summary'!$D$6:$D$4598,0))</f>
        <v>0</v>
      </c>
      <c r="AG83" s="34">
        <f t="array" ref="AG83">INDEX('Mapping Summary'!$I$6:$I$4598,MATCH('Peptide Map'!AG82,'Mapping Summary'!$D$6:$D$4598,0))</f>
        <v>0</v>
      </c>
      <c r="AH83" s="34">
        <f t="array" ref="AH83">INDEX('Mapping Summary'!$I$6:$I$4598,MATCH('Peptide Map'!AH82,'Mapping Summary'!$D$6:$D$4598,0))</f>
        <v>0</v>
      </c>
      <c r="AI83" s="34">
        <f t="array" ref="AI83">INDEX('Mapping Summary'!$I$6:$I$4598,MATCH('Peptide Map'!AI82,'Mapping Summary'!$D$6:$D$4598,0))</f>
        <v>0</v>
      </c>
      <c r="AJ83" s="34">
        <f t="array" ref="AJ83">INDEX('Mapping Summary'!$I$6:$I$4598,MATCH('Peptide Map'!AJ82,'Mapping Summary'!$D$6:$D$4598,0))</f>
        <v>0</v>
      </c>
      <c r="AK83" s="34">
        <f t="array" ref="AK83">INDEX('Mapping Summary'!$I$6:$I$4598,MATCH('Peptide Map'!AK82,'Mapping Summary'!$D$6:$D$4598,0))</f>
        <v>0</v>
      </c>
      <c r="AL83" s="34">
        <f t="array" ref="AL83">INDEX('Mapping Summary'!$I$6:$I$4598,MATCH('Peptide Map'!AL82,'Mapping Summary'!$D$6:$D$4598,0))</f>
        <v>0</v>
      </c>
      <c r="AM83" s="34">
        <f t="array" ref="AM83">INDEX('Mapping Summary'!$I$6:$I$4598,MATCH('Peptide Map'!AM82,'Mapping Summary'!$D$6:$D$4598,0))</f>
        <v>0</v>
      </c>
      <c r="AN83" s="34">
        <f t="array" ref="AN83">INDEX('Mapping Summary'!$I$6:$I$4598,MATCH('Peptide Map'!AN82,'Mapping Summary'!$D$6:$D$4598,0))</f>
        <v>0</v>
      </c>
      <c r="AO83" s="34">
        <f t="array" ref="AO83">INDEX('Mapping Summary'!$I$6:$I$4598,MATCH('Peptide Map'!AO82,'Mapping Summary'!$D$6:$D$4598,0))</f>
        <v>0</v>
      </c>
      <c r="AP83" s="34">
        <f t="array" ref="AP83">INDEX('Mapping Summary'!$I$6:$I$4598,MATCH('Peptide Map'!AP82,'Mapping Summary'!$D$6:$D$4598,0))</f>
        <v>0</v>
      </c>
      <c r="AQ83" s="34">
        <f t="array" ref="AQ83">INDEX('Mapping Summary'!$I$6:$I$4598,MATCH('Peptide Map'!AQ82,'Mapping Summary'!$D$6:$D$4598,0))</f>
        <v>3</v>
      </c>
      <c r="AR83" s="34">
        <f t="array" ref="AR83">INDEX('Mapping Summary'!$I$6:$I$4598,MATCH('Peptide Map'!AR82,'Mapping Summary'!$D$6:$D$4598,0))</f>
        <v>0</v>
      </c>
      <c r="AS83" s="34">
        <f t="array" ref="AS83">INDEX('Mapping Summary'!$I$6:$I$4598,MATCH('Peptide Map'!AS82,'Mapping Summary'!$D$6:$D$4598,0))</f>
        <v>0</v>
      </c>
      <c r="AT83" s="34">
        <f t="array" ref="AT83">INDEX('Mapping Summary'!$I$6:$I$4598,MATCH('Peptide Map'!AT82,'Mapping Summary'!$D$6:$D$4598,0))</f>
        <v>0</v>
      </c>
      <c r="AU83" s="34">
        <f t="array" ref="AU83">INDEX('Mapping Summary'!$I$6:$I$4598,MATCH('Peptide Map'!AU82,'Mapping Summary'!$D$6:$D$4598,0))</f>
        <v>0</v>
      </c>
      <c r="AV83" s="34">
        <f t="array" ref="AV83">INDEX('Mapping Summary'!$I$6:$I$4598,MATCH('Peptide Map'!AV82,'Mapping Summary'!$D$6:$D$4598,0))</f>
        <v>5.5</v>
      </c>
      <c r="AW83" s="34">
        <f t="array" ref="AW83">INDEX('Mapping Summary'!$I$6:$I$4598,MATCH('Peptide Map'!AW82,'Mapping Summary'!$D$6:$D$4598,0))</f>
        <v>0</v>
      </c>
      <c r="AX83" s="34">
        <f t="array" ref="AX83">INDEX('Mapping Summary'!$I$6:$I$4598,MATCH('Peptide Map'!AX82,'Mapping Summary'!$D$6:$D$4598,0))</f>
        <v>0</v>
      </c>
      <c r="AY83" s="34">
        <f t="array" ref="AY83">INDEX('Mapping Summary'!$I$6:$I$4598,MATCH('Peptide Map'!AY82,'Mapping Summary'!$D$6:$D$4598,0))</f>
        <v>0</v>
      </c>
      <c r="AZ83" s="34">
        <f t="array" ref="AZ83">INDEX('Mapping Summary'!$I$6:$I$4598,MATCH('Peptide Map'!AZ82,'Mapping Summary'!$D$6:$D$4598,0))</f>
        <v>0</v>
      </c>
      <c r="BA83" s="34">
        <f t="array" ref="BA83">INDEX('Mapping Summary'!$I$6:$I$4598,MATCH('Peptide Map'!BA82,'Mapping Summary'!$D$6:$D$4598,0))</f>
        <v>0</v>
      </c>
      <c r="BB83" s="34">
        <f t="array" ref="BB83">INDEX('Mapping Summary'!$I$6:$I$4598,MATCH('Peptide Map'!BB82,'Mapping Summary'!$D$6:$D$4598,0))</f>
        <v>0</v>
      </c>
      <c r="BC83" s="34">
        <f t="array" ref="BC83">INDEX('Mapping Summary'!$I$6:$I$4598,MATCH('Peptide Map'!BC82,'Mapping Summary'!$D$6:$D$4598,0))</f>
        <v>0</v>
      </c>
      <c r="BD83" s="34">
        <f t="array" ref="BD83">INDEX('Mapping Summary'!$I$6:$I$4598,MATCH('Peptide Map'!BD82,'Mapping Summary'!$D$6:$D$4598,0))</f>
        <v>0</v>
      </c>
      <c r="BE83" s="34">
        <f t="array" ref="BE83">INDEX('Mapping Summary'!$I$6:$I$4598,MATCH('Peptide Map'!BE82,'Mapping Summary'!$D$6:$D$4598,0))</f>
        <v>0</v>
      </c>
      <c r="BF83" s="34">
        <f t="array" ref="BF83">INDEX('Mapping Summary'!$I$6:$I$4598,MATCH('Peptide Map'!BF82,'Mapping Summary'!$D$6:$D$4598,0))</f>
        <v>0</v>
      </c>
      <c r="BG83" s="34">
        <f t="array" ref="BG83">INDEX('Mapping Summary'!$I$6:$I$4598,MATCH('Peptide Map'!BG82,'Mapping Summary'!$D$6:$D$4598,0))</f>
        <v>0</v>
      </c>
      <c r="BH83" s="34">
        <f t="array" ref="BH83">INDEX('Mapping Summary'!$I$6:$I$4598,MATCH('Peptide Map'!BH82,'Mapping Summary'!$D$6:$D$4598,0))</f>
        <v>0</v>
      </c>
      <c r="BI83" s="34">
        <f t="array" ref="BI83">INDEX('Mapping Summary'!$I$6:$I$4598,MATCH('Peptide Map'!BI82,'Mapping Summary'!$D$6:$D$4598,0))</f>
        <v>0</v>
      </c>
      <c r="BJ83" s="34">
        <f t="array" ref="BJ83">INDEX('Mapping Summary'!$I$6:$I$4598,MATCH('Peptide Map'!BJ82,'Mapping Summary'!$D$6:$D$4598,0))</f>
        <v>0</v>
      </c>
      <c r="BK83" s="34">
        <f t="array" ref="BK83">INDEX('Mapping Summary'!$I$6:$I$4598,MATCH('Peptide Map'!BK82,'Mapping Summary'!$D$6:$D$4598,0))</f>
        <v>0</v>
      </c>
      <c r="BL83" s="34">
        <f t="array" ref="BL83">INDEX('Mapping Summary'!$I$6:$I$4598,MATCH('Peptide Map'!BL82,'Mapping Summary'!$D$6:$D$4598,0))</f>
        <v>0</v>
      </c>
      <c r="BM83" s="34">
        <f t="array" ref="BM83">INDEX('Mapping Summary'!$I$6:$I$4598,MATCH('Peptide Map'!BM82,'Mapping Summary'!$D$6:$D$4598,0))</f>
        <v>0</v>
      </c>
      <c r="BN83" s="34">
        <f t="array" ref="BN83">INDEX('Mapping Summary'!$I$6:$I$4598,MATCH('Peptide Map'!BN82,'Mapping Summary'!$D$6:$D$4598,0))</f>
        <v>0</v>
      </c>
      <c r="BO83" s="34">
        <f t="array" ref="BO83">INDEX('Mapping Summary'!$I$6:$I$4598,MATCH('Peptide Map'!BO82,'Mapping Summary'!$D$6:$D$4598,0))</f>
        <v>0</v>
      </c>
      <c r="BP83" s="34">
        <f t="array" ref="BP83">INDEX('Mapping Summary'!$I$6:$I$4598,MATCH('Peptide Map'!BP82,'Mapping Summary'!$D$6:$D$4598,0))</f>
        <v>0</v>
      </c>
      <c r="BQ83" s="7" t="s">
        <v>15</v>
      </c>
    </row>
    <row r="84" spans="1:69" ht="15" customHeight="1" x14ac:dyDescent="0.25">
      <c r="A84" s="10">
        <v>71</v>
      </c>
      <c r="B84" s="9" t="s">
        <v>13</v>
      </c>
      <c r="C84" s="34">
        <f t="array" ref="C84">INDEX('Mapping Summary'!$I$6:$I$4598,MATCH('Peptide Map'!C83,'Mapping Summary'!$D$6:$D$4598,0))</f>
        <v>0</v>
      </c>
      <c r="D84" s="34">
        <f t="array" ref="D84">INDEX('Mapping Summary'!$I$6:$I$4598,MATCH('Peptide Map'!D83,'Mapping Summary'!$D$6:$D$4598,0))</f>
        <v>0</v>
      </c>
      <c r="E84" s="34">
        <f t="array" ref="E84">INDEX('Mapping Summary'!$I$6:$I$4598,MATCH('Peptide Map'!E83,'Mapping Summary'!$D$6:$D$4598,0))</f>
        <v>0</v>
      </c>
      <c r="F84" s="34">
        <f t="array" ref="F84">INDEX('Mapping Summary'!$I$6:$I$4598,MATCH('Peptide Map'!F83,'Mapping Summary'!$D$6:$D$4598,0))</f>
        <v>0</v>
      </c>
      <c r="G84" s="34">
        <f t="array" ref="G84">INDEX('Mapping Summary'!$I$6:$I$4598,MATCH('Peptide Map'!G83,'Mapping Summary'!$D$6:$D$4598,0))</f>
        <v>0</v>
      </c>
      <c r="H84" s="34">
        <f t="array" ref="H84">INDEX('Mapping Summary'!$I$6:$I$4598,MATCH('Peptide Map'!H83,'Mapping Summary'!$D$6:$D$4598,0))</f>
        <v>0</v>
      </c>
      <c r="I84" s="34">
        <f t="array" ref="I84">INDEX('Mapping Summary'!$I$6:$I$4598,MATCH('Peptide Map'!I83,'Mapping Summary'!$D$6:$D$4598,0))</f>
        <v>0</v>
      </c>
      <c r="J84" s="34">
        <f t="array" ref="J84">INDEX('Mapping Summary'!$I$6:$I$4598,MATCH('Peptide Map'!J83,'Mapping Summary'!$D$6:$D$4598,0))</f>
        <v>0</v>
      </c>
      <c r="K84" s="34">
        <f t="array" ref="K84">INDEX('Mapping Summary'!$I$6:$I$4598,MATCH('Peptide Map'!K83,'Mapping Summary'!$D$6:$D$4598,0))</f>
        <v>0</v>
      </c>
      <c r="L84" s="34">
        <f t="array" ref="L84">INDEX('Mapping Summary'!$I$6:$I$4598,MATCH('Peptide Map'!L83,'Mapping Summary'!$D$6:$D$4598,0))</f>
        <v>0</v>
      </c>
      <c r="M84" s="34">
        <f t="array" ref="M84">INDEX('Mapping Summary'!$I$6:$I$4598,MATCH('Peptide Map'!M83,'Mapping Summary'!$D$6:$D$4598,0))</f>
        <v>0</v>
      </c>
      <c r="N84" s="34">
        <f t="array" ref="N84">INDEX('Mapping Summary'!$I$6:$I$4598,MATCH('Peptide Map'!N83,'Mapping Summary'!$D$6:$D$4598,0))</f>
        <v>0</v>
      </c>
      <c r="O84" s="34">
        <f t="array" ref="O84">INDEX('Mapping Summary'!$I$6:$I$4598,MATCH('Peptide Map'!O83,'Mapping Summary'!$D$6:$D$4598,0))</f>
        <v>215.5</v>
      </c>
      <c r="P84" s="34">
        <f t="array" ref="P84">INDEX('Mapping Summary'!$I$6:$I$4598,MATCH('Peptide Map'!P83,'Mapping Summary'!$D$6:$D$4598,0))</f>
        <v>0</v>
      </c>
      <c r="Q84" s="34">
        <f t="array" ref="Q84">INDEX('Mapping Summary'!$I$6:$I$4598,MATCH('Peptide Map'!Q83,'Mapping Summary'!$D$6:$D$4598,0))</f>
        <v>88.5</v>
      </c>
      <c r="R84" s="34">
        <f t="array" ref="R84">INDEX('Mapping Summary'!$I$6:$I$4598,MATCH('Peptide Map'!R83,'Mapping Summary'!$D$6:$D$4598,0))</f>
        <v>0</v>
      </c>
      <c r="S84" s="34">
        <f t="array" ref="S84">INDEX('Mapping Summary'!$I$6:$I$4598,MATCH('Peptide Map'!S83,'Mapping Summary'!$D$6:$D$4598,0))</f>
        <v>0</v>
      </c>
      <c r="T84" s="34">
        <f t="array" ref="T84">INDEX('Mapping Summary'!$I$6:$I$4598,MATCH('Peptide Map'!T83,'Mapping Summary'!$D$6:$D$4598,0))</f>
        <v>0</v>
      </c>
      <c r="U84" s="34">
        <f t="array" ref="U84">INDEX('Mapping Summary'!$I$6:$I$4598,MATCH('Peptide Map'!U83,'Mapping Summary'!$D$6:$D$4598,0))</f>
        <v>0</v>
      </c>
      <c r="V84" s="34">
        <f t="array" ref="V84">INDEX('Mapping Summary'!$I$6:$I$4598,MATCH('Peptide Map'!V83,'Mapping Summary'!$D$6:$D$4598,0))</f>
        <v>0</v>
      </c>
      <c r="W84" s="34">
        <f t="array" ref="W84">INDEX('Mapping Summary'!$I$6:$I$4598,MATCH('Peptide Map'!W83,'Mapping Summary'!$D$6:$D$4598,0))</f>
        <v>139</v>
      </c>
      <c r="X84" s="34">
        <f t="array" ref="X84">INDEX('Mapping Summary'!$I$6:$I$4598,MATCH('Peptide Map'!X83,'Mapping Summary'!$D$6:$D$4598,0))</f>
        <v>180.5</v>
      </c>
      <c r="Y84" s="34">
        <f t="array" ref="Y84">INDEX('Mapping Summary'!$I$6:$I$4598,MATCH('Peptide Map'!Y83,'Mapping Summary'!$D$6:$D$4598,0))</f>
        <v>0</v>
      </c>
      <c r="Z84" s="34">
        <f t="array" ref="Z84">INDEX('Mapping Summary'!$I$6:$I$4598,MATCH('Peptide Map'!Z83,'Mapping Summary'!$D$6:$D$4598,0))</f>
        <v>0</v>
      </c>
      <c r="AA84" s="34">
        <f t="array" ref="AA84">INDEX('Mapping Summary'!$I$6:$I$4598,MATCH('Peptide Map'!AA83,'Mapping Summary'!$D$6:$D$4598,0))</f>
        <v>0</v>
      </c>
      <c r="AB84" s="34">
        <f t="array" ref="AB84">INDEX('Mapping Summary'!$I$6:$I$4598,MATCH('Peptide Map'!AB83,'Mapping Summary'!$D$6:$D$4598,0))</f>
        <v>0</v>
      </c>
      <c r="AC84" s="34">
        <f t="array" ref="AC84">INDEX('Mapping Summary'!$I$6:$I$4598,MATCH('Peptide Map'!AC83,'Mapping Summary'!$D$6:$D$4598,0))</f>
        <v>0</v>
      </c>
      <c r="AD84" s="34">
        <f t="array" ref="AD84">INDEX('Mapping Summary'!$I$6:$I$4598,MATCH('Peptide Map'!AD83,'Mapping Summary'!$D$6:$D$4598,0))</f>
        <v>0</v>
      </c>
      <c r="AE84" s="34">
        <f t="array" ref="AE84">INDEX('Mapping Summary'!$I$6:$I$4598,MATCH('Peptide Map'!AE83,'Mapping Summary'!$D$6:$D$4598,0))</f>
        <v>0</v>
      </c>
      <c r="AF84" s="34">
        <f t="array" ref="AF84">INDEX('Mapping Summary'!$I$6:$I$4598,MATCH('Peptide Map'!AF83,'Mapping Summary'!$D$6:$D$4598,0))</f>
        <v>0</v>
      </c>
      <c r="AG84" s="34">
        <f t="array" ref="AG84">INDEX('Mapping Summary'!$I$6:$I$4598,MATCH('Peptide Map'!AG83,'Mapping Summary'!$D$6:$D$4598,0))</f>
        <v>0</v>
      </c>
      <c r="AH84" s="34">
        <f t="array" ref="AH84">INDEX('Mapping Summary'!$I$6:$I$4598,MATCH('Peptide Map'!AH83,'Mapping Summary'!$D$6:$D$4598,0))</f>
        <v>1.5</v>
      </c>
      <c r="AI84" s="34">
        <f t="array" ref="AI84">INDEX('Mapping Summary'!$I$6:$I$4598,MATCH('Peptide Map'!AI83,'Mapping Summary'!$D$6:$D$4598,0))</f>
        <v>0</v>
      </c>
      <c r="AJ84" s="34">
        <f t="array" ref="AJ84">INDEX('Mapping Summary'!$I$6:$I$4598,MATCH('Peptide Map'!AJ83,'Mapping Summary'!$D$6:$D$4598,0))</f>
        <v>0</v>
      </c>
      <c r="AK84" s="34">
        <f t="array" ref="AK84">INDEX('Mapping Summary'!$I$6:$I$4598,MATCH('Peptide Map'!AK83,'Mapping Summary'!$D$6:$D$4598,0))</f>
        <v>0</v>
      </c>
      <c r="AL84" s="34">
        <f t="array" ref="AL84">INDEX('Mapping Summary'!$I$6:$I$4598,MATCH('Peptide Map'!AL83,'Mapping Summary'!$D$6:$D$4598,0))</f>
        <v>0</v>
      </c>
      <c r="AM84" s="34">
        <f t="array" ref="AM84">INDEX('Mapping Summary'!$I$6:$I$4598,MATCH('Peptide Map'!AM83,'Mapping Summary'!$D$6:$D$4598,0))</f>
        <v>0</v>
      </c>
      <c r="AN84" s="34">
        <f t="array" ref="AN84">INDEX('Mapping Summary'!$I$6:$I$4598,MATCH('Peptide Map'!AN83,'Mapping Summary'!$D$6:$D$4598,0))</f>
        <v>0</v>
      </c>
      <c r="AO84" s="34">
        <f t="array" ref="AO84">INDEX('Mapping Summary'!$I$6:$I$4598,MATCH('Peptide Map'!AO83,'Mapping Summary'!$D$6:$D$4598,0))</f>
        <v>0</v>
      </c>
      <c r="AP84" s="34">
        <f t="array" ref="AP84">INDEX('Mapping Summary'!$I$6:$I$4598,MATCH('Peptide Map'!AP83,'Mapping Summary'!$D$6:$D$4598,0))</f>
        <v>0</v>
      </c>
      <c r="AQ84" s="34">
        <f t="array" ref="AQ84">INDEX('Mapping Summary'!$I$6:$I$4598,MATCH('Peptide Map'!AQ83,'Mapping Summary'!$D$6:$D$4598,0))</f>
        <v>0</v>
      </c>
      <c r="AR84" s="34">
        <f t="array" ref="AR84">INDEX('Mapping Summary'!$I$6:$I$4598,MATCH('Peptide Map'!AR83,'Mapping Summary'!$D$6:$D$4598,0))</f>
        <v>0</v>
      </c>
      <c r="AS84" s="34">
        <f t="array" ref="AS84">INDEX('Mapping Summary'!$I$6:$I$4598,MATCH('Peptide Map'!AS83,'Mapping Summary'!$D$6:$D$4598,0))</f>
        <v>0</v>
      </c>
      <c r="AT84" s="34">
        <f t="array" ref="AT84">INDEX('Mapping Summary'!$I$6:$I$4598,MATCH('Peptide Map'!AT83,'Mapping Summary'!$D$6:$D$4598,0))</f>
        <v>0</v>
      </c>
      <c r="AU84" s="34">
        <f t="array" ref="AU84">INDEX('Mapping Summary'!$I$6:$I$4598,MATCH('Peptide Map'!AU83,'Mapping Summary'!$D$6:$D$4598,0))</f>
        <v>0</v>
      </c>
      <c r="AV84" s="34">
        <f t="array" ref="AV84">INDEX('Mapping Summary'!$I$6:$I$4598,MATCH('Peptide Map'!AV83,'Mapping Summary'!$D$6:$D$4598,0))</f>
        <v>4</v>
      </c>
      <c r="AW84" s="34">
        <f t="array" ref="AW84">INDEX('Mapping Summary'!$I$6:$I$4598,MATCH('Peptide Map'!AW83,'Mapping Summary'!$D$6:$D$4598,0))</f>
        <v>0</v>
      </c>
      <c r="AX84" s="34">
        <f t="array" ref="AX84">INDEX('Mapping Summary'!$I$6:$I$4598,MATCH('Peptide Map'!AX83,'Mapping Summary'!$D$6:$D$4598,0))</f>
        <v>0</v>
      </c>
      <c r="AY84" s="34">
        <f t="array" ref="AY84">INDEX('Mapping Summary'!$I$6:$I$4598,MATCH('Peptide Map'!AY83,'Mapping Summary'!$D$6:$D$4598,0))</f>
        <v>0</v>
      </c>
      <c r="AZ84" s="34">
        <f t="array" ref="AZ84">INDEX('Mapping Summary'!$I$6:$I$4598,MATCH('Peptide Map'!AZ83,'Mapping Summary'!$D$6:$D$4598,0))</f>
        <v>0</v>
      </c>
      <c r="BA84" s="34">
        <f t="array" ref="BA84">INDEX('Mapping Summary'!$I$6:$I$4598,MATCH('Peptide Map'!BA83,'Mapping Summary'!$D$6:$D$4598,0))</f>
        <v>0</v>
      </c>
      <c r="BB84" s="34">
        <f t="array" ref="BB84">INDEX('Mapping Summary'!$I$6:$I$4598,MATCH('Peptide Map'!BB83,'Mapping Summary'!$D$6:$D$4598,0))</f>
        <v>0</v>
      </c>
      <c r="BC84" s="34">
        <f t="array" ref="BC84">INDEX('Mapping Summary'!$I$6:$I$4598,MATCH('Peptide Map'!BC83,'Mapping Summary'!$D$6:$D$4598,0))</f>
        <v>0</v>
      </c>
      <c r="BD84" s="34">
        <f t="array" ref="BD84">INDEX('Mapping Summary'!$I$6:$I$4598,MATCH('Peptide Map'!BD83,'Mapping Summary'!$D$6:$D$4598,0))</f>
        <v>0</v>
      </c>
      <c r="BE84" s="34">
        <f t="array" ref="BE84">INDEX('Mapping Summary'!$I$6:$I$4598,MATCH('Peptide Map'!BE83,'Mapping Summary'!$D$6:$D$4598,0))</f>
        <v>0</v>
      </c>
      <c r="BF84" s="34">
        <f t="array" ref="BF84">INDEX('Mapping Summary'!$I$6:$I$4598,MATCH('Peptide Map'!BF83,'Mapping Summary'!$D$6:$D$4598,0))</f>
        <v>0</v>
      </c>
      <c r="BG84" s="34">
        <f t="array" ref="BG84">INDEX('Mapping Summary'!$I$6:$I$4598,MATCH('Peptide Map'!BG83,'Mapping Summary'!$D$6:$D$4598,0))</f>
        <v>1.25</v>
      </c>
      <c r="BH84" s="34">
        <f t="array" ref="BH84">INDEX('Mapping Summary'!$I$6:$I$4598,MATCH('Peptide Map'!BH83,'Mapping Summary'!$D$6:$D$4598,0))</f>
        <v>0</v>
      </c>
      <c r="BI84" s="34">
        <f t="array" ref="BI84">INDEX('Mapping Summary'!$I$6:$I$4598,MATCH('Peptide Map'!BI83,'Mapping Summary'!$D$6:$D$4598,0))</f>
        <v>0</v>
      </c>
      <c r="BJ84" s="34">
        <f t="array" ref="BJ84">INDEX('Mapping Summary'!$I$6:$I$4598,MATCH('Peptide Map'!BJ83,'Mapping Summary'!$D$6:$D$4598,0))</f>
        <v>0</v>
      </c>
      <c r="BK84" s="34">
        <f t="array" ref="BK84">INDEX('Mapping Summary'!$I$6:$I$4598,MATCH('Peptide Map'!BK83,'Mapping Summary'!$D$6:$D$4598,0))</f>
        <v>0</v>
      </c>
      <c r="BL84" s="34">
        <f t="array" ref="BL84">INDEX('Mapping Summary'!$I$6:$I$4598,MATCH('Peptide Map'!BL83,'Mapping Summary'!$D$6:$D$4598,0))</f>
        <v>0</v>
      </c>
      <c r="BM84" s="34">
        <f t="array" ref="BM84">INDEX('Mapping Summary'!$I$6:$I$4598,MATCH('Peptide Map'!BM83,'Mapping Summary'!$D$6:$D$4598,0))</f>
        <v>0</v>
      </c>
      <c r="BN84" s="34">
        <f t="array" ref="BN84">INDEX('Mapping Summary'!$I$6:$I$4598,MATCH('Peptide Map'!BN83,'Mapping Summary'!$D$6:$D$4598,0))</f>
        <v>0</v>
      </c>
      <c r="BO84" s="34">
        <f t="array" ref="BO84">INDEX('Mapping Summary'!$I$6:$I$4598,MATCH('Peptide Map'!BO83,'Mapping Summary'!$D$6:$D$4598,0))</f>
        <v>80.75</v>
      </c>
      <c r="BP84" s="34">
        <f t="array" ref="BP84">INDEX('Mapping Summary'!$I$6:$I$4598,MATCH('Peptide Map'!BP83,'Mapping Summary'!$D$6:$D$4598,0))</f>
        <v>0</v>
      </c>
      <c r="BQ84" s="9" t="s">
        <v>13</v>
      </c>
    </row>
    <row r="85" spans="1:69" ht="15" customHeight="1" x14ac:dyDescent="0.25">
      <c r="A85" s="10">
        <v>72</v>
      </c>
      <c r="B85" s="7" t="s">
        <v>15</v>
      </c>
      <c r="C85" s="34">
        <f t="array" ref="C85">INDEX('Mapping Summary'!$I$6:$I$4598,MATCH('Peptide Map'!C84,'Mapping Summary'!$D$6:$D$4598,0))</f>
        <v>0</v>
      </c>
      <c r="D85" s="34">
        <f t="array" ref="D85">INDEX('Mapping Summary'!$I$6:$I$4598,MATCH('Peptide Map'!D84,'Mapping Summary'!$D$6:$D$4598,0))</f>
        <v>0</v>
      </c>
      <c r="E85" s="34">
        <f t="array" ref="E85">INDEX('Mapping Summary'!$I$6:$I$4598,MATCH('Peptide Map'!E84,'Mapping Summary'!$D$6:$D$4598,0))</f>
        <v>0</v>
      </c>
      <c r="F85" s="34">
        <f t="array" ref="F85">INDEX('Mapping Summary'!$I$6:$I$4598,MATCH('Peptide Map'!F84,'Mapping Summary'!$D$6:$D$4598,0))</f>
        <v>0</v>
      </c>
      <c r="G85" s="34">
        <f t="array" ref="G85">INDEX('Mapping Summary'!$I$6:$I$4598,MATCH('Peptide Map'!G84,'Mapping Summary'!$D$6:$D$4598,0))</f>
        <v>0</v>
      </c>
      <c r="H85" s="34">
        <f t="array" ref="H85">INDEX('Mapping Summary'!$I$6:$I$4598,MATCH('Peptide Map'!H84,'Mapping Summary'!$D$6:$D$4598,0))</f>
        <v>0</v>
      </c>
      <c r="I85" s="34">
        <f t="array" ref="I85">INDEX('Mapping Summary'!$I$6:$I$4598,MATCH('Peptide Map'!I84,'Mapping Summary'!$D$6:$D$4598,0))</f>
        <v>0</v>
      </c>
      <c r="J85" s="34">
        <f t="array" ref="J85">INDEX('Mapping Summary'!$I$6:$I$4598,MATCH('Peptide Map'!J84,'Mapping Summary'!$D$6:$D$4598,0))</f>
        <v>0</v>
      </c>
      <c r="K85" s="34">
        <f t="array" ref="K85">INDEX('Mapping Summary'!$I$6:$I$4598,MATCH('Peptide Map'!K84,'Mapping Summary'!$D$6:$D$4598,0))</f>
        <v>0</v>
      </c>
      <c r="L85" s="34">
        <f t="array" ref="L85">INDEX('Mapping Summary'!$I$6:$I$4598,MATCH('Peptide Map'!L84,'Mapping Summary'!$D$6:$D$4598,0))</f>
        <v>0</v>
      </c>
      <c r="M85" s="34">
        <f t="array" ref="M85">INDEX('Mapping Summary'!$I$6:$I$4598,MATCH('Peptide Map'!M84,'Mapping Summary'!$D$6:$D$4598,0))</f>
        <v>0</v>
      </c>
      <c r="N85" s="34">
        <f t="array" ref="N85">INDEX('Mapping Summary'!$I$6:$I$4598,MATCH('Peptide Map'!N84,'Mapping Summary'!$D$6:$D$4598,0))</f>
        <v>0</v>
      </c>
      <c r="O85" s="34">
        <f t="array" ref="O85">INDEX('Mapping Summary'!$I$6:$I$4598,MATCH('Peptide Map'!O84,'Mapping Summary'!$D$6:$D$4598,0))</f>
        <v>215.5</v>
      </c>
      <c r="P85" s="34">
        <f t="array" ref="P85">INDEX('Mapping Summary'!$I$6:$I$4598,MATCH('Peptide Map'!P84,'Mapping Summary'!$D$6:$D$4598,0))</f>
        <v>0</v>
      </c>
      <c r="Q85" s="34">
        <f t="array" ref="Q85">INDEX('Mapping Summary'!$I$6:$I$4598,MATCH('Peptide Map'!Q84,'Mapping Summary'!$D$6:$D$4598,0))</f>
        <v>88.5</v>
      </c>
      <c r="R85" s="34">
        <f t="array" ref="R85">INDEX('Mapping Summary'!$I$6:$I$4598,MATCH('Peptide Map'!R84,'Mapping Summary'!$D$6:$D$4598,0))</f>
        <v>0</v>
      </c>
      <c r="S85" s="34">
        <f t="array" ref="S85">INDEX('Mapping Summary'!$I$6:$I$4598,MATCH('Peptide Map'!S84,'Mapping Summary'!$D$6:$D$4598,0))</f>
        <v>0</v>
      </c>
      <c r="T85" s="34">
        <f t="array" ref="T85">INDEX('Mapping Summary'!$I$6:$I$4598,MATCH('Peptide Map'!T84,'Mapping Summary'!$D$6:$D$4598,0))</f>
        <v>0</v>
      </c>
      <c r="U85" s="34">
        <f t="array" ref="U85">INDEX('Mapping Summary'!$I$6:$I$4598,MATCH('Peptide Map'!U84,'Mapping Summary'!$D$6:$D$4598,0))</f>
        <v>0</v>
      </c>
      <c r="V85" s="34">
        <f t="array" ref="V85">INDEX('Mapping Summary'!$I$6:$I$4598,MATCH('Peptide Map'!V84,'Mapping Summary'!$D$6:$D$4598,0))</f>
        <v>0</v>
      </c>
      <c r="W85" s="34">
        <f t="array" ref="W85">INDEX('Mapping Summary'!$I$6:$I$4598,MATCH('Peptide Map'!W84,'Mapping Summary'!$D$6:$D$4598,0))</f>
        <v>139</v>
      </c>
      <c r="X85" s="34">
        <f t="array" ref="X85">INDEX('Mapping Summary'!$I$6:$I$4598,MATCH('Peptide Map'!X84,'Mapping Summary'!$D$6:$D$4598,0))</f>
        <v>180.5</v>
      </c>
      <c r="Y85" s="34">
        <f t="array" ref="Y85">INDEX('Mapping Summary'!$I$6:$I$4598,MATCH('Peptide Map'!Y84,'Mapping Summary'!$D$6:$D$4598,0))</f>
        <v>0</v>
      </c>
      <c r="Z85" s="34">
        <f t="array" ref="Z85">INDEX('Mapping Summary'!$I$6:$I$4598,MATCH('Peptide Map'!Z84,'Mapping Summary'!$D$6:$D$4598,0))</f>
        <v>0</v>
      </c>
      <c r="AA85" s="34">
        <f t="array" ref="AA85">INDEX('Mapping Summary'!$I$6:$I$4598,MATCH('Peptide Map'!AA84,'Mapping Summary'!$D$6:$D$4598,0))</f>
        <v>0</v>
      </c>
      <c r="AB85" s="34">
        <f t="array" ref="AB85">INDEX('Mapping Summary'!$I$6:$I$4598,MATCH('Peptide Map'!AB84,'Mapping Summary'!$D$6:$D$4598,0))</f>
        <v>0</v>
      </c>
      <c r="AC85" s="34">
        <f t="array" ref="AC85">INDEX('Mapping Summary'!$I$6:$I$4598,MATCH('Peptide Map'!AC84,'Mapping Summary'!$D$6:$D$4598,0))</f>
        <v>0</v>
      </c>
      <c r="AD85" s="34">
        <f t="array" ref="AD85">INDEX('Mapping Summary'!$I$6:$I$4598,MATCH('Peptide Map'!AD84,'Mapping Summary'!$D$6:$D$4598,0))</f>
        <v>0</v>
      </c>
      <c r="AE85" s="34">
        <f t="array" ref="AE85">INDEX('Mapping Summary'!$I$6:$I$4598,MATCH('Peptide Map'!AE84,'Mapping Summary'!$D$6:$D$4598,0))</f>
        <v>0</v>
      </c>
      <c r="AF85" s="34">
        <f t="array" ref="AF85">INDEX('Mapping Summary'!$I$6:$I$4598,MATCH('Peptide Map'!AF84,'Mapping Summary'!$D$6:$D$4598,0))</f>
        <v>0</v>
      </c>
      <c r="AG85" s="34">
        <f t="array" ref="AG85">INDEX('Mapping Summary'!$I$6:$I$4598,MATCH('Peptide Map'!AG84,'Mapping Summary'!$D$6:$D$4598,0))</f>
        <v>0</v>
      </c>
      <c r="AH85" s="34">
        <f t="array" ref="AH85">INDEX('Mapping Summary'!$I$6:$I$4598,MATCH('Peptide Map'!AH84,'Mapping Summary'!$D$6:$D$4598,0))</f>
        <v>1.5</v>
      </c>
      <c r="AI85" s="34">
        <f t="array" ref="AI85">INDEX('Mapping Summary'!$I$6:$I$4598,MATCH('Peptide Map'!AI84,'Mapping Summary'!$D$6:$D$4598,0))</f>
        <v>0</v>
      </c>
      <c r="AJ85" s="34">
        <f t="array" ref="AJ85">INDEX('Mapping Summary'!$I$6:$I$4598,MATCH('Peptide Map'!AJ84,'Mapping Summary'!$D$6:$D$4598,0))</f>
        <v>0</v>
      </c>
      <c r="AK85" s="34">
        <f t="array" ref="AK85">INDEX('Mapping Summary'!$I$6:$I$4598,MATCH('Peptide Map'!AK84,'Mapping Summary'!$D$6:$D$4598,0))</f>
        <v>0</v>
      </c>
      <c r="AL85" s="34">
        <f t="array" ref="AL85">INDEX('Mapping Summary'!$I$6:$I$4598,MATCH('Peptide Map'!AL84,'Mapping Summary'!$D$6:$D$4598,0))</f>
        <v>0</v>
      </c>
      <c r="AM85" s="34">
        <f t="array" ref="AM85">INDEX('Mapping Summary'!$I$6:$I$4598,MATCH('Peptide Map'!AM84,'Mapping Summary'!$D$6:$D$4598,0))</f>
        <v>0</v>
      </c>
      <c r="AN85" s="34">
        <f t="array" ref="AN85">INDEX('Mapping Summary'!$I$6:$I$4598,MATCH('Peptide Map'!AN84,'Mapping Summary'!$D$6:$D$4598,0))</f>
        <v>0</v>
      </c>
      <c r="AO85" s="34">
        <f t="array" ref="AO85">INDEX('Mapping Summary'!$I$6:$I$4598,MATCH('Peptide Map'!AO84,'Mapping Summary'!$D$6:$D$4598,0))</f>
        <v>0</v>
      </c>
      <c r="AP85" s="34">
        <f t="array" ref="AP85">INDEX('Mapping Summary'!$I$6:$I$4598,MATCH('Peptide Map'!AP84,'Mapping Summary'!$D$6:$D$4598,0))</f>
        <v>0</v>
      </c>
      <c r="AQ85" s="34">
        <f t="array" ref="AQ85">INDEX('Mapping Summary'!$I$6:$I$4598,MATCH('Peptide Map'!AQ84,'Mapping Summary'!$D$6:$D$4598,0))</f>
        <v>0</v>
      </c>
      <c r="AR85" s="34">
        <f t="array" ref="AR85">INDEX('Mapping Summary'!$I$6:$I$4598,MATCH('Peptide Map'!AR84,'Mapping Summary'!$D$6:$D$4598,0))</f>
        <v>0</v>
      </c>
      <c r="AS85" s="34">
        <f t="array" ref="AS85">INDEX('Mapping Summary'!$I$6:$I$4598,MATCH('Peptide Map'!AS84,'Mapping Summary'!$D$6:$D$4598,0))</f>
        <v>0</v>
      </c>
      <c r="AT85" s="34">
        <f t="array" ref="AT85">INDEX('Mapping Summary'!$I$6:$I$4598,MATCH('Peptide Map'!AT84,'Mapping Summary'!$D$6:$D$4598,0))</f>
        <v>0</v>
      </c>
      <c r="AU85" s="34">
        <f t="array" ref="AU85">INDEX('Mapping Summary'!$I$6:$I$4598,MATCH('Peptide Map'!AU84,'Mapping Summary'!$D$6:$D$4598,0))</f>
        <v>0</v>
      </c>
      <c r="AV85" s="34">
        <f t="array" ref="AV85">INDEX('Mapping Summary'!$I$6:$I$4598,MATCH('Peptide Map'!AV84,'Mapping Summary'!$D$6:$D$4598,0))</f>
        <v>4</v>
      </c>
      <c r="AW85" s="34">
        <f t="array" ref="AW85">INDEX('Mapping Summary'!$I$6:$I$4598,MATCH('Peptide Map'!AW84,'Mapping Summary'!$D$6:$D$4598,0))</f>
        <v>0</v>
      </c>
      <c r="AX85" s="34">
        <f t="array" ref="AX85">INDEX('Mapping Summary'!$I$6:$I$4598,MATCH('Peptide Map'!AX84,'Mapping Summary'!$D$6:$D$4598,0))</f>
        <v>0</v>
      </c>
      <c r="AY85" s="34">
        <f t="array" ref="AY85">INDEX('Mapping Summary'!$I$6:$I$4598,MATCH('Peptide Map'!AY84,'Mapping Summary'!$D$6:$D$4598,0))</f>
        <v>0</v>
      </c>
      <c r="AZ85" s="34">
        <f t="array" ref="AZ85">INDEX('Mapping Summary'!$I$6:$I$4598,MATCH('Peptide Map'!AZ84,'Mapping Summary'!$D$6:$D$4598,0))</f>
        <v>0</v>
      </c>
      <c r="BA85" s="34">
        <f t="array" ref="BA85">INDEX('Mapping Summary'!$I$6:$I$4598,MATCH('Peptide Map'!BA84,'Mapping Summary'!$D$6:$D$4598,0))</f>
        <v>0</v>
      </c>
      <c r="BB85" s="34">
        <f t="array" ref="BB85">INDEX('Mapping Summary'!$I$6:$I$4598,MATCH('Peptide Map'!BB84,'Mapping Summary'!$D$6:$D$4598,0))</f>
        <v>0</v>
      </c>
      <c r="BC85" s="34">
        <f t="array" ref="BC85">INDEX('Mapping Summary'!$I$6:$I$4598,MATCH('Peptide Map'!BC84,'Mapping Summary'!$D$6:$D$4598,0))</f>
        <v>0</v>
      </c>
      <c r="BD85" s="34">
        <f t="array" ref="BD85">INDEX('Mapping Summary'!$I$6:$I$4598,MATCH('Peptide Map'!BD84,'Mapping Summary'!$D$6:$D$4598,0))</f>
        <v>0</v>
      </c>
      <c r="BE85" s="34">
        <f t="array" ref="BE85">INDEX('Mapping Summary'!$I$6:$I$4598,MATCH('Peptide Map'!BE84,'Mapping Summary'!$D$6:$D$4598,0))</f>
        <v>0</v>
      </c>
      <c r="BF85" s="34">
        <f t="array" ref="BF85">INDEX('Mapping Summary'!$I$6:$I$4598,MATCH('Peptide Map'!BF84,'Mapping Summary'!$D$6:$D$4598,0))</f>
        <v>0</v>
      </c>
      <c r="BG85" s="34">
        <f t="array" ref="BG85">INDEX('Mapping Summary'!$I$6:$I$4598,MATCH('Peptide Map'!BG84,'Mapping Summary'!$D$6:$D$4598,0))</f>
        <v>1.25</v>
      </c>
      <c r="BH85" s="34">
        <f t="array" ref="BH85">INDEX('Mapping Summary'!$I$6:$I$4598,MATCH('Peptide Map'!BH84,'Mapping Summary'!$D$6:$D$4598,0))</f>
        <v>0</v>
      </c>
      <c r="BI85" s="34">
        <f t="array" ref="BI85">INDEX('Mapping Summary'!$I$6:$I$4598,MATCH('Peptide Map'!BI84,'Mapping Summary'!$D$6:$D$4598,0))</f>
        <v>0</v>
      </c>
      <c r="BJ85" s="34">
        <f t="array" ref="BJ85">INDEX('Mapping Summary'!$I$6:$I$4598,MATCH('Peptide Map'!BJ84,'Mapping Summary'!$D$6:$D$4598,0))</f>
        <v>0</v>
      </c>
      <c r="BK85" s="34">
        <f t="array" ref="BK85">INDEX('Mapping Summary'!$I$6:$I$4598,MATCH('Peptide Map'!BK84,'Mapping Summary'!$D$6:$D$4598,0))</f>
        <v>0</v>
      </c>
      <c r="BL85" s="34">
        <f t="array" ref="BL85">INDEX('Mapping Summary'!$I$6:$I$4598,MATCH('Peptide Map'!BL84,'Mapping Summary'!$D$6:$D$4598,0))</f>
        <v>0</v>
      </c>
      <c r="BM85" s="34">
        <f t="array" ref="BM85">INDEX('Mapping Summary'!$I$6:$I$4598,MATCH('Peptide Map'!BM84,'Mapping Summary'!$D$6:$D$4598,0))</f>
        <v>0</v>
      </c>
      <c r="BN85" s="34">
        <f t="array" ref="BN85">INDEX('Mapping Summary'!$I$6:$I$4598,MATCH('Peptide Map'!BN84,'Mapping Summary'!$D$6:$D$4598,0))</f>
        <v>0</v>
      </c>
      <c r="BO85" s="34">
        <f t="array" ref="BO85">INDEX('Mapping Summary'!$I$6:$I$4598,MATCH('Peptide Map'!BO84,'Mapping Summary'!$D$6:$D$4598,0))</f>
        <v>80.75</v>
      </c>
      <c r="BP85" s="34">
        <f t="array" ref="BP85">INDEX('Mapping Summary'!$I$6:$I$4598,MATCH('Peptide Map'!BP84,'Mapping Summary'!$D$6:$D$4598,0))</f>
        <v>0</v>
      </c>
      <c r="BQ85" s="7" t="s">
        <v>15</v>
      </c>
    </row>
    <row r="86" spans="1:69" ht="15" customHeight="1" x14ac:dyDescent="0.25">
      <c r="A86" s="10">
        <v>73</v>
      </c>
      <c r="B86" s="9" t="s">
        <v>13</v>
      </c>
      <c r="C86" s="34">
        <f t="array" ref="C86">INDEX('Mapping Summary'!$I$6:$I$4598,MATCH('Peptide Map'!C85,'Mapping Summary'!$D$6:$D$4598,0))</f>
        <v>0</v>
      </c>
      <c r="D86" s="34">
        <f t="array" ref="D86">INDEX('Mapping Summary'!$I$6:$I$4598,MATCH('Peptide Map'!D85,'Mapping Summary'!$D$6:$D$4598,0))</f>
        <v>91</v>
      </c>
      <c r="E86" s="34">
        <f t="array" ref="E86">INDEX('Mapping Summary'!$I$6:$I$4598,MATCH('Peptide Map'!E85,'Mapping Summary'!$D$6:$D$4598,0))</f>
        <v>187.5</v>
      </c>
      <c r="F86" s="34">
        <f t="array" ref="F86">INDEX('Mapping Summary'!$I$6:$I$4598,MATCH('Peptide Map'!F85,'Mapping Summary'!$D$6:$D$4598,0))</f>
        <v>86</v>
      </c>
      <c r="G86" s="34">
        <f t="array" ref="G86">INDEX('Mapping Summary'!$I$6:$I$4598,MATCH('Peptide Map'!G85,'Mapping Summary'!$D$6:$D$4598,0))</f>
        <v>2682.25</v>
      </c>
      <c r="H86" s="34">
        <f t="array" ref="H86">INDEX('Mapping Summary'!$I$6:$I$4598,MATCH('Peptide Map'!H85,'Mapping Summary'!$D$6:$D$4598,0))</f>
        <v>89</v>
      </c>
      <c r="I86" s="34">
        <f t="array" ref="I86">INDEX('Mapping Summary'!$I$6:$I$4598,MATCH('Peptide Map'!I85,'Mapping Summary'!$D$6:$D$4598,0))</f>
        <v>275.75</v>
      </c>
      <c r="J86" s="34">
        <f t="array" ref="J86">INDEX('Mapping Summary'!$I$6:$I$4598,MATCH('Peptide Map'!J85,'Mapping Summary'!$D$6:$D$4598,0))</f>
        <v>86.5</v>
      </c>
      <c r="K86" s="34">
        <f t="array" ref="K86">INDEX('Mapping Summary'!$I$6:$I$4598,MATCH('Peptide Map'!K85,'Mapping Summary'!$D$6:$D$4598,0))</f>
        <v>95.75</v>
      </c>
      <c r="L86" s="34">
        <f t="array" ref="L86">INDEX('Mapping Summary'!$I$6:$I$4598,MATCH('Peptide Map'!L85,'Mapping Summary'!$D$6:$D$4598,0))</f>
        <v>91</v>
      </c>
      <c r="M86" s="34">
        <f t="array" ref="M86">INDEX('Mapping Summary'!$I$6:$I$4598,MATCH('Peptide Map'!M85,'Mapping Summary'!$D$6:$D$4598,0))</f>
        <v>77</v>
      </c>
      <c r="N86" s="34">
        <f t="array" ref="N86">INDEX('Mapping Summary'!$I$6:$I$4598,MATCH('Peptide Map'!N85,'Mapping Summary'!$D$6:$D$4598,0))</f>
        <v>2.25</v>
      </c>
      <c r="O86" s="34">
        <f t="array" ref="O86">INDEX('Mapping Summary'!$I$6:$I$4598,MATCH('Peptide Map'!O85,'Mapping Summary'!$D$6:$D$4598,0))</f>
        <v>0</v>
      </c>
      <c r="P86" s="34">
        <f t="array" ref="P86">INDEX('Mapping Summary'!$I$6:$I$4598,MATCH('Peptide Map'!P85,'Mapping Summary'!$D$6:$D$4598,0))</f>
        <v>0</v>
      </c>
      <c r="Q86" s="34">
        <f t="array" ref="Q86">INDEX('Mapping Summary'!$I$6:$I$4598,MATCH('Peptide Map'!Q85,'Mapping Summary'!$D$6:$D$4598,0))</f>
        <v>0</v>
      </c>
      <c r="R86" s="34">
        <f t="array" ref="R86">INDEX('Mapping Summary'!$I$6:$I$4598,MATCH('Peptide Map'!R85,'Mapping Summary'!$D$6:$D$4598,0))</f>
        <v>0</v>
      </c>
      <c r="S86" s="34">
        <f t="array" ref="S86">INDEX('Mapping Summary'!$I$6:$I$4598,MATCH('Peptide Map'!S85,'Mapping Summary'!$D$6:$D$4598,0))</f>
        <v>0</v>
      </c>
      <c r="T86" s="34">
        <f t="array" ref="T86">INDEX('Mapping Summary'!$I$6:$I$4598,MATCH('Peptide Map'!T85,'Mapping Summary'!$D$6:$D$4598,0))</f>
        <v>0</v>
      </c>
      <c r="U86" s="34">
        <f t="array" ref="U86">INDEX('Mapping Summary'!$I$6:$I$4598,MATCH('Peptide Map'!U85,'Mapping Summary'!$D$6:$D$4598,0))</f>
        <v>0</v>
      </c>
      <c r="V86" s="34">
        <f t="array" ref="V86">INDEX('Mapping Summary'!$I$6:$I$4598,MATCH('Peptide Map'!V85,'Mapping Summary'!$D$6:$D$4598,0))</f>
        <v>0</v>
      </c>
      <c r="W86" s="34">
        <f t="array" ref="W86">INDEX('Mapping Summary'!$I$6:$I$4598,MATCH('Peptide Map'!W85,'Mapping Summary'!$D$6:$D$4598,0))</f>
        <v>0</v>
      </c>
      <c r="X86" s="34">
        <f t="array" ref="X86">INDEX('Mapping Summary'!$I$6:$I$4598,MATCH('Peptide Map'!X85,'Mapping Summary'!$D$6:$D$4598,0))</f>
        <v>0</v>
      </c>
      <c r="Y86" s="34">
        <f t="array" ref="Y86">INDEX('Mapping Summary'!$I$6:$I$4598,MATCH('Peptide Map'!Y85,'Mapping Summary'!$D$6:$D$4598,0))</f>
        <v>0</v>
      </c>
      <c r="Z86" s="34">
        <f t="array" ref="Z86">INDEX('Mapping Summary'!$I$6:$I$4598,MATCH('Peptide Map'!Z85,'Mapping Summary'!$D$6:$D$4598,0))</f>
        <v>0</v>
      </c>
      <c r="AA86" s="34">
        <f t="array" ref="AA86">INDEX('Mapping Summary'!$I$6:$I$4598,MATCH('Peptide Map'!AA85,'Mapping Summary'!$D$6:$D$4598,0))</f>
        <v>0</v>
      </c>
      <c r="AB86" s="34">
        <f t="array" ref="AB86">INDEX('Mapping Summary'!$I$6:$I$4598,MATCH('Peptide Map'!AB85,'Mapping Summary'!$D$6:$D$4598,0))</f>
        <v>0</v>
      </c>
      <c r="AC86" s="34">
        <f t="array" ref="AC86">INDEX('Mapping Summary'!$I$6:$I$4598,MATCH('Peptide Map'!AC85,'Mapping Summary'!$D$6:$D$4598,0))</f>
        <v>0</v>
      </c>
      <c r="AD86" s="34">
        <f t="array" ref="AD86">INDEX('Mapping Summary'!$I$6:$I$4598,MATCH('Peptide Map'!AD85,'Mapping Summary'!$D$6:$D$4598,0))</f>
        <v>0</v>
      </c>
      <c r="AE86" s="34">
        <f t="array" ref="AE86">INDEX('Mapping Summary'!$I$6:$I$4598,MATCH('Peptide Map'!AE85,'Mapping Summary'!$D$6:$D$4598,0))</f>
        <v>137</v>
      </c>
      <c r="AF86" s="34">
        <f t="array" ref="AF86">INDEX('Mapping Summary'!$I$6:$I$4598,MATCH('Peptide Map'!AF85,'Mapping Summary'!$D$6:$D$4598,0))</f>
        <v>136</v>
      </c>
      <c r="AG86" s="34">
        <f t="array" ref="AG86">INDEX('Mapping Summary'!$I$6:$I$4598,MATCH('Peptide Map'!AG85,'Mapping Summary'!$D$6:$D$4598,0))</f>
        <v>0</v>
      </c>
      <c r="AH86" s="34">
        <f t="array" ref="AH86">INDEX('Mapping Summary'!$I$6:$I$4598,MATCH('Peptide Map'!AH85,'Mapping Summary'!$D$6:$D$4598,0))</f>
        <v>0</v>
      </c>
      <c r="AI86" s="34">
        <f t="array" ref="AI86">INDEX('Mapping Summary'!$I$6:$I$4598,MATCH('Peptide Map'!AI85,'Mapping Summary'!$D$6:$D$4598,0))</f>
        <v>0</v>
      </c>
      <c r="AJ86" s="34">
        <f t="array" ref="AJ86">INDEX('Mapping Summary'!$I$6:$I$4598,MATCH('Peptide Map'!AJ85,'Mapping Summary'!$D$6:$D$4598,0))</f>
        <v>0</v>
      </c>
      <c r="AK86" s="34">
        <f t="array" ref="AK86">INDEX('Mapping Summary'!$I$6:$I$4598,MATCH('Peptide Map'!AK85,'Mapping Summary'!$D$6:$D$4598,0))</f>
        <v>106.5</v>
      </c>
      <c r="AL86" s="34">
        <f t="array" ref="AL86">INDEX('Mapping Summary'!$I$6:$I$4598,MATCH('Peptide Map'!AL85,'Mapping Summary'!$D$6:$D$4598,0))</f>
        <v>0</v>
      </c>
      <c r="AM86" s="34">
        <f t="array" ref="AM86">INDEX('Mapping Summary'!$I$6:$I$4598,MATCH('Peptide Map'!AM85,'Mapping Summary'!$D$6:$D$4598,0))</f>
        <v>107.5</v>
      </c>
      <c r="AN86" s="34">
        <f t="array" ref="AN86">INDEX('Mapping Summary'!$I$6:$I$4598,MATCH('Peptide Map'!AN85,'Mapping Summary'!$D$6:$D$4598,0))</f>
        <v>0</v>
      </c>
      <c r="AO86" s="34">
        <f t="array" ref="AO86">INDEX('Mapping Summary'!$I$6:$I$4598,MATCH('Peptide Map'!AO85,'Mapping Summary'!$D$6:$D$4598,0))</f>
        <v>100.5</v>
      </c>
      <c r="AP86" s="34">
        <f t="array" ref="AP86">INDEX('Mapping Summary'!$I$6:$I$4598,MATCH('Peptide Map'!AP85,'Mapping Summary'!$D$6:$D$4598,0))</f>
        <v>0</v>
      </c>
      <c r="AQ86" s="34">
        <f t="array" ref="AQ86">INDEX('Mapping Summary'!$I$6:$I$4598,MATCH('Peptide Map'!AQ85,'Mapping Summary'!$D$6:$D$4598,0))</f>
        <v>0</v>
      </c>
      <c r="AR86" s="34">
        <f t="array" ref="AR86">INDEX('Mapping Summary'!$I$6:$I$4598,MATCH('Peptide Map'!AR85,'Mapping Summary'!$D$6:$D$4598,0))</f>
        <v>4.5</v>
      </c>
      <c r="AS86" s="34">
        <f t="array" ref="AS86">INDEX('Mapping Summary'!$I$6:$I$4598,MATCH('Peptide Map'!AS85,'Mapping Summary'!$D$6:$D$4598,0))</f>
        <v>3.5</v>
      </c>
      <c r="AT86" s="34">
        <f t="array" ref="AT86">INDEX('Mapping Summary'!$I$6:$I$4598,MATCH('Peptide Map'!AT85,'Mapping Summary'!$D$6:$D$4598,0))</f>
        <v>0</v>
      </c>
      <c r="AU86" s="34">
        <f t="array" ref="AU86">INDEX('Mapping Summary'!$I$6:$I$4598,MATCH('Peptide Map'!AU85,'Mapping Summary'!$D$6:$D$4598,0))</f>
        <v>0</v>
      </c>
      <c r="AV86" s="34">
        <f t="array" ref="AV86">INDEX('Mapping Summary'!$I$6:$I$4598,MATCH('Peptide Map'!AV85,'Mapping Summary'!$D$6:$D$4598,0))</f>
        <v>0</v>
      </c>
      <c r="AW86" s="34">
        <f t="array" ref="AW86">INDEX('Mapping Summary'!$I$6:$I$4598,MATCH('Peptide Map'!AW85,'Mapping Summary'!$D$6:$D$4598,0))</f>
        <v>0</v>
      </c>
      <c r="AX86" s="34">
        <f t="array" ref="AX86">INDEX('Mapping Summary'!$I$6:$I$4598,MATCH('Peptide Map'!AX85,'Mapping Summary'!$D$6:$D$4598,0))</f>
        <v>0</v>
      </c>
      <c r="AY86" s="34">
        <f t="array" ref="AY86">INDEX('Mapping Summary'!$I$6:$I$4598,MATCH('Peptide Map'!AY85,'Mapping Summary'!$D$6:$D$4598,0))</f>
        <v>0</v>
      </c>
      <c r="AZ86" s="34">
        <f t="array" ref="AZ86">INDEX('Mapping Summary'!$I$6:$I$4598,MATCH('Peptide Map'!AZ85,'Mapping Summary'!$D$6:$D$4598,0))</f>
        <v>0</v>
      </c>
      <c r="BA86" s="34">
        <f t="array" ref="BA86">INDEX('Mapping Summary'!$I$6:$I$4598,MATCH('Peptide Map'!BA85,'Mapping Summary'!$D$6:$D$4598,0))</f>
        <v>0</v>
      </c>
      <c r="BB86" s="34">
        <f t="array" ref="BB86">INDEX('Mapping Summary'!$I$6:$I$4598,MATCH('Peptide Map'!BB85,'Mapping Summary'!$D$6:$D$4598,0))</f>
        <v>0</v>
      </c>
      <c r="BC86" s="34">
        <f t="array" ref="BC86">INDEX('Mapping Summary'!$I$6:$I$4598,MATCH('Peptide Map'!BC85,'Mapping Summary'!$D$6:$D$4598,0))</f>
        <v>3</v>
      </c>
      <c r="BD86" s="34">
        <f t="array" ref="BD86">INDEX('Mapping Summary'!$I$6:$I$4598,MATCH('Peptide Map'!BD85,'Mapping Summary'!$D$6:$D$4598,0))</f>
        <v>0</v>
      </c>
      <c r="BE86" s="34">
        <f t="array" ref="BE86">INDEX('Mapping Summary'!$I$6:$I$4598,MATCH('Peptide Map'!BE85,'Mapping Summary'!$D$6:$D$4598,0))</f>
        <v>0</v>
      </c>
      <c r="BF86" s="34">
        <f t="array" ref="BF86">INDEX('Mapping Summary'!$I$6:$I$4598,MATCH('Peptide Map'!BF85,'Mapping Summary'!$D$6:$D$4598,0))</f>
        <v>0</v>
      </c>
      <c r="BG86" s="34">
        <f t="array" ref="BG86">INDEX('Mapping Summary'!$I$6:$I$4598,MATCH('Peptide Map'!BG85,'Mapping Summary'!$D$6:$D$4598,0))</f>
        <v>0</v>
      </c>
      <c r="BH86" s="34">
        <f t="array" ref="BH86">INDEX('Mapping Summary'!$I$6:$I$4598,MATCH('Peptide Map'!BH85,'Mapping Summary'!$D$6:$D$4598,0))</f>
        <v>0</v>
      </c>
      <c r="BI86" s="34">
        <f t="array" ref="BI86">INDEX('Mapping Summary'!$I$6:$I$4598,MATCH('Peptide Map'!BI85,'Mapping Summary'!$D$6:$D$4598,0))</f>
        <v>0</v>
      </c>
      <c r="BJ86" s="34">
        <f t="array" ref="BJ86">INDEX('Mapping Summary'!$I$6:$I$4598,MATCH('Peptide Map'!BJ85,'Mapping Summary'!$D$6:$D$4598,0))</f>
        <v>0</v>
      </c>
      <c r="BK86" s="34">
        <f t="array" ref="BK86">INDEX('Mapping Summary'!$I$6:$I$4598,MATCH('Peptide Map'!BK85,'Mapping Summary'!$D$6:$D$4598,0))</f>
        <v>0</v>
      </c>
      <c r="BL86" s="34">
        <f t="array" ref="BL86">INDEX('Mapping Summary'!$I$6:$I$4598,MATCH('Peptide Map'!BL85,'Mapping Summary'!$D$6:$D$4598,0))</f>
        <v>0</v>
      </c>
      <c r="BM86" s="34">
        <f t="array" ref="BM86">INDEX('Mapping Summary'!$I$6:$I$4598,MATCH('Peptide Map'!BM85,'Mapping Summary'!$D$6:$D$4598,0))</f>
        <v>0</v>
      </c>
      <c r="BN86" s="34">
        <f t="array" ref="BN86">INDEX('Mapping Summary'!$I$6:$I$4598,MATCH('Peptide Map'!BN85,'Mapping Summary'!$D$6:$D$4598,0))</f>
        <v>0</v>
      </c>
      <c r="BO86" s="34">
        <f t="array" ref="BO86">INDEX('Mapping Summary'!$I$6:$I$4598,MATCH('Peptide Map'!BO85,'Mapping Summary'!$D$6:$D$4598,0))</f>
        <v>0</v>
      </c>
      <c r="BP86" s="34">
        <f t="array" ref="BP86">INDEX('Mapping Summary'!$I$6:$I$4598,MATCH('Peptide Map'!BP85,'Mapping Summary'!$D$6:$D$4598,0))</f>
        <v>0</v>
      </c>
      <c r="BQ86" s="9" t="s">
        <v>13</v>
      </c>
    </row>
    <row r="87" spans="1:69" ht="15" customHeight="1" x14ac:dyDescent="0.25">
      <c r="A87" s="10">
        <v>74</v>
      </c>
      <c r="B87" s="7" t="s">
        <v>15</v>
      </c>
      <c r="C87" s="34">
        <f t="array" ref="C87">INDEX('Mapping Summary'!$I$6:$I$4598,MATCH('Peptide Map'!C86,'Mapping Summary'!$D$6:$D$4598,0))</f>
        <v>0</v>
      </c>
      <c r="D87" s="34">
        <f t="array" ref="D87">INDEX('Mapping Summary'!$I$6:$I$4598,MATCH('Peptide Map'!D86,'Mapping Summary'!$D$6:$D$4598,0))</f>
        <v>91</v>
      </c>
      <c r="E87" s="34">
        <f t="array" ref="E87">INDEX('Mapping Summary'!$I$6:$I$4598,MATCH('Peptide Map'!E86,'Mapping Summary'!$D$6:$D$4598,0))</f>
        <v>187.5</v>
      </c>
      <c r="F87" s="34">
        <f t="array" ref="F87">INDEX('Mapping Summary'!$I$6:$I$4598,MATCH('Peptide Map'!F86,'Mapping Summary'!$D$6:$D$4598,0))</f>
        <v>86</v>
      </c>
      <c r="G87" s="34">
        <f t="array" ref="G87">INDEX('Mapping Summary'!$I$6:$I$4598,MATCH('Peptide Map'!G86,'Mapping Summary'!$D$6:$D$4598,0))</f>
        <v>2682.25</v>
      </c>
      <c r="H87" s="34">
        <f t="array" ref="H87">INDEX('Mapping Summary'!$I$6:$I$4598,MATCH('Peptide Map'!H86,'Mapping Summary'!$D$6:$D$4598,0))</f>
        <v>89</v>
      </c>
      <c r="I87" s="34">
        <f t="array" ref="I87">INDEX('Mapping Summary'!$I$6:$I$4598,MATCH('Peptide Map'!I86,'Mapping Summary'!$D$6:$D$4598,0))</f>
        <v>275.75</v>
      </c>
      <c r="J87" s="34">
        <f t="array" ref="J87">INDEX('Mapping Summary'!$I$6:$I$4598,MATCH('Peptide Map'!J86,'Mapping Summary'!$D$6:$D$4598,0))</f>
        <v>86.5</v>
      </c>
      <c r="K87" s="34">
        <f t="array" ref="K87">INDEX('Mapping Summary'!$I$6:$I$4598,MATCH('Peptide Map'!K86,'Mapping Summary'!$D$6:$D$4598,0))</f>
        <v>95.75</v>
      </c>
      <c r="L87" s="34">
        <f t="array" ref="L87">INDEX('Mapping Summary'!$I$6:$I$4598,MATCH('Peptide Map'!L86,'Mapping Summary'!$D$6:$D$4598,0))</f>
        <v>91</v>
      </c>
      <c r="M87" s="34">
        <f t="array" ref="M87">INDEX('Mapping Summary'!$I$6:$I$4598,MATCH('Peptide Map'!M86,'Mapping Summary'!$D$6:$D$4598,0))</f>
        <v>77</v>
      </c>
      <c r="N87" s="34">
        <f t="array" ref="N87">INDEX('Mapping Summary'!$I$6:$I$4598,MATCH('Peptide Map'!N86,'Mapping Summary'!$D$6:$D$4598,0))</f>
        <v>2.25</v>
      </c>
      <c r="O87" s="34">
        <f t="array" ref="O87">INDEX('Mapping Summary'!$I$6:$I$4598,MATCH('Peptide Map'!O86,'Mapping Summary'!$D$6:$D$4598,0))</f>
        <v>0</v>
      </c>
      <c r="P87" s="34">
        <f t="array" ref="P87">INDEX('Mapping Summary'!$I$6:$I$4598,MATCH('Peptide Map'!P86,'Mapping Summary'!$D$6:$D$4598,0))</f>
        <v>0</v>
      </c>
      <c r="Q87" s="34">
        <f t="array" ref="Q87">INDEX('Mapping Summary'!$I$6:$I$4598,MATCH('Peptide Map'!Q86,'Mapping Summary'!$D$6:$D$4598,0))</f>
        <v>0</v>
      </c>
      <c r="R87" s="34">
        <f t="array" ref="R87">INDEX('Mapping Summary'!$I$6:$I$4598,MATCH('Peptide Map'!R86,'Mapping Summary'!$D$6:$D$4598,0))</f>
        <v>0</v>
      </c>
      <c r="S87" s="34">
        <f t="array" ref="S87">INDEX('Mapping Summary'!$I$6:$I$4598,MATCH('Peptide Map'!S86,'Mapping Summary'!$D$6:$D$4598,0))</f>
        <v>0</v>
      </c>
      <c r="T87" s="34">
        <f t="array" ref="T87">INDEX('Mapping Summary'!$I$6:$I$4598,MATCH('Peptide Map'!T86,'Mapping Summary'!$D$6:$D$4598,0))</f>
        <v>0</v>
      </c>
      <c r="U87" s="34">
        <f t="array" ref="U87">INDEX('Mapping Summary'!$I$6:$I$4598,MATCH('Peptide Map'!U86,'Mapping Summary'!$D$6:$D$4598,0))</f>
        <v>0</v>
      </c>
      <c r="V87" s="34">
        <f t="array" ref="V87">INDEX('Mapping Summary'!$I$6:$I$4598,MATCH('Peptide Map'!V86,'Mapping Summary'!$D$6:$D$4598,0))</f>
        <v>0</v>
      </c>
      <c r="W87" s="34">
        <f t="array" ref="W87">INDEX('Mapping Summary'!$I$6:$I$4598,MATCH('Peptide Map'!W86,'Mapping Summary'!$D$6:$D$4598,0))</f>
        <v>0</v>
      </c>
      <c r="X87" s="34">
        <f t="array" ref="X87">INDEX('Mapping Summary'!$I$6:$I$4598,MATCH('Peptide Map'!X86,'Mapping Summary'!$D$6:$D$4598,0))</f>
        <v>0</v>
      </c>
      <c r="Y87" s="34">
        <f t="array" ref="Y87">INDEX('Mapping Summary'!$I$6:$I$4598,MATCH('Peptide Map'!Y86,'Mapping Summary'!$D$6:$D$4598,0))</f>
        <v>0</v>
      </c>
      <c r="Z87" s="34">
        <f t="array" ref="Z87">INDEX('Mapping Summary'!$I$6:$I$4598,MATCH('Peptide Map'!Z86,'Mapping Summary'!$D$6:$D$4598,0))</f>
        <v>0</v>
      </c>
      <c r="AA87" s="34">
        <f t="array" ref="AA87">INDEX('Mapping Summary'!$I$6:$I$4598,MATCH('Peptide Map'!AA86,'Mapping Summary'!$D$6:$D$4598,0))</f>
        <v>0</v>
      </c>
      <c r="AB87" s="34">
        <f t="array" ref="AB87">INDEX('Mapping Summary'!$I$6:$I$4598,MATCH('Peptide Map'!AB86,'Mapping Summary'!$D$6:$D$4598,0))</f>
        <v>0</v>
      </c>
      <c r="AC87" s="34">
        <f t="array" ref="AC87">INDEX('Mapping Summary'!$I$6:$I$4598,MATCH('Peptide Map'!AC86,'Mapping Summary'!$D$6:$D$4598,0))</f>
        <v>0</v>
      </c>
      <c r="AD87" s="34">
        <f t="array" ref="AD87">INDEX('Mapping Summary'!$I$6:$I$4598,MATCH('Peptide Map'!AD86,'Mapping Summary'!$D$6:$D$4598,0))</f>
        <v>0</v>
      </c>
      <c r="AE87" s="34">
        <f t="array" ref="AE87">INDEX('Mapping Summary'!$I$6:$I$4598,MATCH('Peptide Map'!AE86,'Mapping Summary'!$D$6:$D$4598,0))</f>
        <v>137</v>
      </c>
      <c r="AF87" s="34">
        <f t="array" ref="AF87">INDEX('Mapping Summary'!$I$6:$I$4598,MATCH('Peptide Map'!AF86,'Mapping Summary'!$D$6:$D$4598,0))</f>
        <v>136</v>
      </c>
      <c r="AG87" s="34">
        <f t="array" ref="AG87">INDEX('Mapping Summary'!$I$6:$I$4598,MATCH('Peptide Map'!AG86,'Mapping Summary'!$D$6:$D$4598,0))</f>
        <v>0</v>
      </c>
      <c r="AH87" s="34">
        <f t="array" ref="AH87">INDEX('Mapping Summary'!$I$6:$I$4598,MATCH('Peptide Map'!AH86,'Mapping Summary'!$D$6:$D$4598,0))</f>
        <v>0</v>
      </c>
      <c r="AI87" s="34">
        <f t="array" ref="AI87">INDEX('Mapping Summary'!$I$6:$I$4598,MATCH('Peptide Map'!AI86,'Mapping Summary'!$D$6:$D$4598,0))</f>
        <v>0</v>
      </c>
      <c r="AJ87" s="34">
        <f t="array" ref="AJ87">INDEX('Mapping Summary'!$I$6:$I$4598,MATCH('Peptide Map'!AJ86,'Mapping Summary'!$D$6:$D$4598,0))</f>
        <v>0</v>
      </c>
      <c r="AK87" s="34">
        <f t="array" ref="AK87">INDEX('Mapping Summary'!$I$6:$I$4598,MATCH('Peptide Map'!AK86,'Mapping Summary'!$D$6:$D$4598,0))</f>
        <v>106.5</v>
      </c>
      <c r="AL87" s="34">
        <f t="array" ref="AL87">INDEX('Mapping Summary'!$I$6:$I$4598,MATCH('Peptide Map'!AL86,'Mapping Summary'!$D$6:$D$4598,0))</f>
        <v>0</v>
      </c>
      <c r="AM87" s="34">
        <f t="array" ref="AM87">INDEX('Mapping Summary'!$I$6:$I$4598,MATCH('Peptide Map'!AM86,'Mapping Summary'!$D$6:$D$4598,0))</f>
        <v>107.5</v>
      </c>
      <c r="AN87" s="34">
        <f t="array" ref="AN87">INDEX('Mapping Summary'!$I$6:$I$4598,MATCH('Peptide Map'!AN86,'Mapping Summary'!$D$6:$D$4598,0))</f>
        <v>0</v>
      </c>
      <c r="AO87" s="34">
        <f t="array" ref="AO87">INDEX('Mapping Summary'!$I$6:$I$4598,MATCH('Peptide Map'!AO86,'Mapping Summary'!$D$6:$D$4598,0))</f>
        <v>100.5</v>
      </c>
      <c r="AP87" s="34">
        <f t="array" ref="AP87">INDEX('Mapping Summary'!$I$6:$I$4598,MATCH('Peptide Map'!AP86,'Mapping Summary'!$D$6:$D$4598,0))</f>
        <v>0</v>
      </c>
      <c r="AQ87" s="34">
        <f t="array" ref="AQ87">INDEX('Mapping Summary'!$I$6:$I$4598,MATCH('Peptide Map'!AQ86,'Mapping Summary'!$D$6:$D$4598,0))</f>
        <v>0</v>
      </c>
      <c r="AR87" s="34">
        <f t="array" ref="AR87">INDEX('Mapping Summary'!$I$6:$I$4598,MATCH('Peptide Map'!AR86,'Mapping Summary'!$D$6:$D$4598,0))</f>
        <v>4.5</v>
      </c>
      <c r="AS87" s="34">
        <f t="array" ref="AS87">INDEX('Mapping Summary'!$I$6:$I$4598,MATCH('Peptide Map'!AS86,'Mapping Summary'!$D$6:$D$4598,0))</f>
        <v>3.5</v>
      </c>
      <c r="AT87" s="34">
        <f t="array" ref="AT87">INDEX('Mapping Summary'!$I$6:$I$4598,MATCH('Peptide Map'!AT86,'Mapping Summary'!$D$6:$D$4598,0))</f>
        <v>0</v>
      </c>
      <c r="AU87" s="34">
        <f t="array" ref="AU87">INDEX('Mapping Summary'!$I$6:$I$4598,MATCH('Peptide Map'!AU86,'Mapping Summary'!$D$6:$D$4598,0))</f>
        <v>0</v>
      </c>
      <c r="AV87" s="34">
        <f t="array" ref="AV87">INDEX('Mapping Summary'!$I$6:$I$4598,MATCH('Peptide Map'!AV86,'Mapping Summary'!$D$6:$D$4598,0))</f>
        <v>0</v>
      </c>
      <c r="AW87" s="34">
        <f t="array" ref="AW87">INDEX('Mapping Summary'!$I$6:$I$4598,MATCH('Peptide Map'!AW86,'Mapping Summary'!$D$6:$D$4598,0))</f>
        <v>0</v>
      </c>
      <c r="AX87" s="34">
        <f t="array" ref="AX87">INDEX('Mapping Summary'!$I$6:$I$4598,MATCH('Peptide Map'!AX86,'Mapping Summary'!$D$6:$D$4598,0))</f>
        <v>0</v>
      </c>
      <c r="AY87" s="34">
        <f t="array" ref="AY87">INDEX('Mapping Summary'!$I$6:$I$4598,MATCH('Peptide Map'!AY86,'Mapping Summary'!$D$6:$D$4598,0))</f>
        <v>0</v>
      </c>
      <c r="AZ87" s="34">
        <f t="array" ref="AZ87">INDEX('Mapping Summary'!$I$6:$I$4598,MATCH('Peptide Map'!AZ86,'Mapping Summary'!$D$6:$D$4598,0))</f>
        <v>0</v>
      </c>
      <c r="BA87" s="34">
        <f t="array" ref="BA87">INDEX('Mapping Summary'!$I$6:$I$4598,MATCH('Peptide Map'!BA86,'Mapping Summary'!$D$6:$D$4598,0))</f>
        <v>0</v>
      </c>
      <c r="BB87" s="34">
        <f t="array" ref="BB87">INDEX('Mapping Summary'!$I$6:$I$4598,MATCH('Peptide Map'!BB86,'Mapping Summary'!$D$6:$D$4598,0))</f>
        <v>0</v>
      </c>
      <c r="BC87" s="34">
        <f t="array" ref="BC87">INDEX('Mapping Summary'!$I$6:$I$4598,MATCH('Peptide Map'!BC86,'Mapping Summary'!$D$6:$D$4598,0))</f>
        <v>3</v>
      </c>
      <c r="BD87" s="34">
        <f t="array" ref="BD87">INDEX('Mapping Summary'!$I$6:$I$4598,MATCH('Peptide Map'!BD86,'Mapping Summary'!$D$6:$D$4598,0))</f>
        <v>0</v>
      </c>
      <c r="BE87" s="34">
        <f t="array" ref="BE87">INDEX('Mapping Summary'!$I$6:$I$4598,MATCH('Peptide Map'!BE86,'Mapping Summary'!$D$6:$D$4598,0))</f>
        <v>0</v>
      </c>
      <c r="BF87" s="34">
        <f t="array" ref="BF87">INDEX('Mapping Summary'!$I$6:$I$4598,MATCH('Peptide Map'!BF86,'Mapping Summary'!$D$6:$D$4598,0))</f>
        <v>0</v>
      </c>
      <c r="BG87" s="34">
        <f t="array" ref="BG87">INDEX('Mapping Summary'!$I$6:$I$4598,MATCH('Peptide Map'!BG86,'Mapping Summary'!$D$6:$D$4598,0))</f>
        <v>0</v>
      </c>
      <c r="BH87" s="34">
        <f t="array" ref="BH87">INDEX('Mapping Summary'!$I$6:$I$4598,MATCH('Peptide Map'!BH86,'Mapping Summary'!$D$6:$D$4598,0))</f>
        <v>0</v>
      </c>
      <c r="BI87" s="34">
        <f t="array" ref="BI87">INDEX('Mapping Summary'!$I$6:$I$4598,MATCH('Peptide Map'!BI86,'Mapping Summary'!$D$6:$D$4598,0))</f>
        <v>0</v>
      </c>
      <c r="BJ87" s="34">
        <f t="array" ref="BJ87">INDEX('Mapping Summary'!$I$6:$I$4598,MATCH('Peptide Map'!BJ86,'Mapping Summary'!$D$6:$D$4598,0))</f>
        <v>0</v>
      </c>
      <c r="BK87" s="34">
        <f t="array" ref="BK87">INDEX('Mapping Summary'!$I$6:$I$4598,MATCH('Peptide Map'!BK86,'Mapping Summary'!$D$6:$D$4598,0))</f>
        <v>0</v>
      </c>
      <c r="BL87" s="34">
        <f t="array" ref="BL87">INDEX('Mapping Summary'!$I$6:$I$4598,MATCH('Peptide Map'!BL86,'Mapping Summary'!$D$6:$D$4598,0))</f>
        <v>0</v>
      </c>
      <c r="BM87" s="34">
        <f t="array" ref="BM87">INDEX('Mapping Summary'!$I$6:$I$4598,MATCH('Peptide Map'!BM86,'Mapping Summary'!$D$6:$D$4598,0))</f>
        <v>0</v>
      </c>
      <c r="BN87" s="34">
        <f t="array" ref="BN87">INDEX('Mapping Summary'!$I$6:$I$4598,MATCH('Peptide Map'!BN86,'Mapping Summary'!$D$6:$D$4598,0))</f>
        <v>0</v>
      </c>
      <c r="BO87" s="34">
        <f t="array" ref="BO87">INDEX('Mapping Summary'!$I$6:$I$4598,MATCH('Peptide Map'!BO86,'Mapping Summary'!$D$6:$D$4598,0))</f>
        <v>0</v>
      </c>
      <c r="BP87" s="34">
        <f t="array" ref="BP87">INDEX('Mapping Summary'!$I$6:$I$4598,MATCH('Peptide Map'!BP86,'Mapping Summary'!$D$6:$D$4598,0))</f>
        <v>0</v>
      </c>
      <c r="BQ87" s="7" t="s">
        <v>15</v>
      </c>
    </row>
    <row r="88" spans="1:69" ht="15" customHeight="1" x14ac:dyDescent="0.25">
      <c r="A88" s="10">
        <v>75</v>
      </c>
      <c r="B88" s="9" t="s">
        <v>13</v>
      </c>
      <c r="C88" s="34">
        <f t="array" ref="C88">INDEX('Mapping Summary'!$I$6:$I$4598,MATCH('Peptide Map'!C87,'Mapping Summary'!$D$6:$D$4598,0))</f>
        <v>0</v>
      </c>
      <c r="D88" s="34">
        <f t="array" ref="D88">INDEX('Mapping Summary'!$I$6:$I$4598,MATCH('Peptide Map'!D87,'Mapping Summary'!$D$6:$D$4598,0))</f>
        <v>0</v>
      </c>
      <c r="E88" s="34">
        <f t="array" ref="E88">INDEX('Mapping Summary'!$I$6:$I$4598,MATCH('Peptide Map'!E87,'Mapping Summary'!$D$6:$D$4598,0))</f>
        <v>0</v>
      </c>
      <c r="F88" s="34">
        <f t="array" ref="F88">INDEX('Mapping Summary'!$I$6:$I$4598,MATCH('Peptide Map'!F87,'Mapping Summary'!$D$6:$D$4598,0))</f>
        <v>0</v>
      </c>
      <c r="G88" s="34">
        <f t="array" ref="G88">INDEX('Mapping Summary'!$I$6:$I$4598,MATCH('Peptide Map'!G87,'Mapping Summary'!$D$6:$D$4598,0))</f>
        <v>0</v>
      </c>
      <c r="H88" s="34">
        <f t="array" ref="H88">INDEX('Mapping Summary'!$I$6:$I$4598,MATCH('Peptide Map'!H87,'Mapping Summary'!$D$6:$D$4598,0))</f>
        <v>0</v>
      </c>
      <c r="I88" s="34">
        <f t="array" ref="I88">INDEX('Mapping Summary'!$I$6:$I$4598,MATCH('Peptide Map'!I87,'Mapping Summary'!$D$6:$D$4598,0))</f>
        <v>0</v>
      </c>
      <c r="J88" s="34">
        <f t="array" ref="J88">INDEX('Mapping Summary'!$I$6:$I$4598,MATCH('Peptide Map'!J87,'Mapping Summary'!$D$6:$D$4598,0))</f>
        <v>0</v>
      </c>
      <c r="K88" s="34">
        <f t="array" ref="K88">INDEX('Mapping Summary'!$I$6:$I$4598,MATCH('Peptide Map'!K87,'Mapping Summary'!$D$6:$D$4598,0))</f>
        <v>0</v>
      </c>
      <c r="L88" s="34">
        <f t="array" ref="L88">INDEX('Mapping Summary'!$I$6:$I$4598,MATCH('Peptide Map'!L87,'Mapping Summary'!$D$6:$D$4598,0))</f>
        <v>0</v>
      </c>
      <c r="M88" s="34">
        <f t="array" ref="M88">INDEX('Mapping Summary'!$I$6:$I$4598,MATCH('Peptide Map'!M87,'Mapping Summary'!$D$6:$D$4598,0))</f>
        <v>86.5</v>
      </c>
      <c r="N88" s="34">
        <f t="array" ref="N88">INDEX('Mapping Summary'!$I$6:$I$4598,MATCH('Peptide Map'!N87,'Mapping Summary'!$D$6:$D$4598,0))</f>
        <v>0</v>
      </c>
      <c r="O88" s="34">
        <f t="array" ref="O88">INDEX('Mapping Summary'!$I$6:$I$4598,MATCH('Peptide Map'!O87,'Mapping Summary'!$D$6:$D$4598,0))</f>
        <v>0</v>
      </c>
      <c r="P88" s="34">
        <f t="array" ref="P88">INDEX('Mapping Summary'!$I$6:$I$4598,MATCH('Peptide Map'!P87,'Mapping Summary'!$D$6:$D$4598,0))</f>
        <v>0</v>
      </c>
      <c r="Q88" s="34">
        <f t="array" ref="Q88">INDEX('Mapping Summary'!$I$6:$I$4598,MATCH('Peptide Map'!Q87,'Mapping Summary'!$D$6:$D$4598,0))</f>
        <v>0</v>
      </c>
      <c r="R88" s="34">
        <f t="array" ref="R88">INDEX('Mapping Summary'!$I$6:$I$4598,MATCH('Peptide Map'!R87,'Mapping Summary'!$D$6:$D$4598,0))</f>
        <v>0</v>
      </c>
      <c r="S88" s="34">
        <f t="array" ref="S88">INDEX('Mapping Summary'!$I$6:$I$4598,MATCH('Peptide Map'!S87,'Mapping Summary'!$D$6:$D$4598,0))</f>
        <v>0</v>
      </c>
      <c r="T88" s="34">
        <f t="array" ref="T88">INDEX('Mapping Summary'!$I$6:$I$4598,MATCH('Peptide Map'!T87,'Mapping Summary'!$D$6:$D$4598,0))</f>
        <v>0</v>
      </c>
      <c r="U88" s="34">
        <f t="array" ref="U88">INDEX('Mapping Summary'!$I$6:$I$4598,MATCH('Peptide Map'!U87,'Mapping Summary'!$D$6:$D$4598,0))</f>
        <v>0</v>
      </c>
      <c r="V88" s="34">
        <f t="array" ref="V88">INDEX('Mapping Summary'!$I$6:$I$4598,MATCH('Peptide Map'!V87,'Mapping Summary'!$D$6:$D$4598,0))</f>
        <v>0</v>
      </c>
      <c r="W88" s="34">
        <f t="array" ref="W88">INDEX('Mapping Summary'!$I$6:$I$4598,MATCH('Peptide Map'!W87,'Mapping Summary'!$D$6:$D$4598,0))</f>
        <v>0</v>
      </c>
      <c r="X88" s="34">
        <f t="array" ref="X88">INDEX('Mapping Summary'!$I$6:$I$4598,MATCH('Peptide Map'!X87,'Mapping Summary'!$D$6:$D$4598,0))</f>
        <v>0</v>
      </c>
      <c r="Y88" s="34">
        <f t="array" ref="Y88">INDEX('Mapping Summary'!$I$6:$I$4598,MATCH('Peptide Map'!Y87,'Mapping Summary'!$D$6:$D$4598,0))</f>
        <v>0</v>
      </c>
      <c r="Z88" s="34">
        <f t="array" ref="Z88">INDEX('Mapping Summary'!$I$6:$I$4598,MATCH('Peptide Map'!Z87,'Mapping Summary'!$D$6:$D$4598,0))</f>
        <v>0</v>
      </c>
      <c r="AA88" s="34">
        <f t="array" ref="AA88">INDEX('Mapping Summary'!$I$6:$I$4598,MATCH('Peptide Map'!AA87,'Mapping Summary'!$D$6:$D$4598,0))</f>
        <v>0</v>
      </c>
      <c r="AB88" s="34">
        <f t="array" ref="AB88">INDEX('Mapping Summary'!$I$6:$I$4598,MATCH('Peptide Map'!AB87,'Mapping Summary'!$D$6:$D$4598,0))</f>
        <v>0</v>
      </c>
      <c r="AC88" s="34">
        <f t="array" ref="AC88">INDEX('Mapping Summary'!$I$6:$I$4598,MATCH('Peptide Map'!AC87,'Mapping Summary'!$D$6:$D$4598,0))</f>
        <v>0</v>
      </c>
      <c r="AD88" s="34">
        <f t="array" ref="AD88">INDEX('Mapping Summary'!$I$6:$I$4598,MATCH('Peptide Map'!AD87,'Mapping Summary'!$D$6:$D$4598,0))</f>
        <v>0</v>
      </c>
      <c r="AE88" s="34">
        <f t="array" ref="AE88">INDEX('Mapping Summary'!$I$6:$I$4598,MATCH('Peptide Map'!AE87,'Mapping Summary'!$D$6:$D$4598,0))</f>
        <v>0</v>
      </c>
      <c r="AF88" s="34">
        <f t="array" ref="AF88">INDEX('Mapping Summary'!$I$6:$I$4598,MATCH('Peptide Map'!AF87,'Mapping Summary'!$D$6:$D$4598,0))</f>
        <v>0</v>
      </c>
      <c r="AG88" s="34">
        <f t="array" ref="AG88">INDEX('Mapping Summary'!$I$6:$I$4598,MATCH('Peptide Map'!AG87,'Mapping Summary'!$D$6:$D$4598,0))</f>
        <v>0</v>
      </c>
      <c r="AH88" s="34">
        <f t="array" ref="AH88">INDEX('Mapping Summary'!$I$6:$I$4598,MATCH('Peptide Map'!AH87,'Mapping Summary'!$D$6:$D$4598,0))</f>
        <v>0</v>
      </c>
      <c r="AI88" s="34">
        <f t="array" ref="AI88">INDEX('Mapping Summary'!$I$6:$I$4598,MATCH('Peptide Map'!AI87,'Mapping Summary'!$D$6:$D$4598,0))</f>
        <v>0</v>
      </c>
      <c r="AJ88" s="34">
        <f t="array" ref="AJ88">INDEX('Mapping Summary'!$I$6:$I$4598,MATCH('Peptide Map'!AJ87,'Mapping Summary'!$D$6:$D$4598,0))</f>
        <v>0</v>
      </c>
      <c r="AK88" s="34">
        <f t="array" ref="AK88">INDEX('Mapping Summary'!$I$6:$I$4598,MATCH('Peptide Map'!AK87,'Mapping Summary'!$D$6:$D$4598,0))</f>
        <v>0</v>
      </c>
      <c r="AL88" s="34">
        <f t="array" ref="AL88">INDEX('Mapping Summary'!$I$6:$I$4598,MATCH('Peptide Map'!AL87,'Mapping Summary'!$D$6:$D$4598,0))</f>
        <v>0</v>
      </c>
      <c r="AM88" s="34">
        <f t="array" ref="AM88">INDEX('Mapping Summary'!$I$6:$I$4598,MATCH('Peptide Map'!AM87,'Mapping Summary'!$D$6:$D$4598,0))</f>
        <v>0</v>
      </c>
      <c r="AN88" s="34">
        <f t="array" ref="AN88">INDEX('Mapping Summary'!$I$6:$I$4598,MATCH('Peptide Map'!AN87,'Mapping Summary'!$D$6:$D$4598,0))</f>
        <v>0</v>
      </c>
      <c r="AO88" s="34">
        <f t="array" ref="AO88">INDEX('Mapping Summary'!$I$6:$I$4598,MATCH('Peptide Map'!AO87,'Mapping Summary'!$D$6:$D$4598,0))</f>
        <v>0</v>
      </c>
      <c r="AP88" s="34">
        <f t="array" ref="AP88">INDEX('Mapping Summary'!$I$6:$I$4598,MATCH('Peptide Map'!AP87,'Mapping Summary'!$D$6:$D$4598,0))</f>
        <v>0</v>
      </c>
      <c r="AQ88" s="34">
        <f t="array" ref="AQ88">INDEX('Mapping Summary'!$I$6:$I$4598,MATCH('Peptide Map'!AQ87,'Mapping Summary'!$D$6:$D$4598,0))</f>
        <v>0</v>
      </c>
      <c r="AR88" s="34">
        <f t="array" ref="AR88">INDEX('Mapping Summary'!$I$6:$I$4598,MATCH('Peptide Map'!AR87,'Mapping Summary'!$D$6:$D$4598,0))</f>
        <v>0</v>
      </c>
      <c r="AS88" s="34">
        <f t="array" ref="AS88">INDEX('Mapping Summary'!$I$6:$I$4598,MATCH('Peptide Map'!AS87,'Mapping Summary'!$D$6:$D$4598,0))</f>
        <v>0</v>
      </c>
      <c r="AT88" s="34">
        <f t="array" ref="AT88">INDEX('Mapping Summary'!$I$6:$I$4598,MATCH('Peptide Map'!AT87,'Mapping Summary'!$D$6:$D$4598,0))</f>
        <v>0</v>
      </c>
      <c r="AU88" s="34">
        <f t="array" ref="AU88">INDEX('Mapping Summary'!$I$6:$I$4598,MATCH('Peptide Map'!AU87,'Mapping Summary'!$D$6:$D$4598,0))</f>
        <v>0</v>
      </c>
      <c r="AV88" s="34">
        <f t="array" ref="AV88">INDEX('Mapping Summary'!$I$6:$I$4598,MATCH('Peptide Map'!AV87,'Mapping Summary'!$D$6:$D$4598,0))</f>
        <v>0</v>
      </c>
      <c r="AW88" s="34">
        <f t="array" ref="AW88">INDEX('Mapping Summary'!$I$6:$I$4598,MATCH('Peptide Map'!AW87,'Mapping Summary'!$D$6:$D$4598,0))</f>
        <v>0</v>
      </c>
      <c r="AX88" s="34">
        <f t="array" ref="AX88">INDEX('Mapping Summary'!$I$6:$I$4598,MATCH('Peptide Map'!AX87,'Mapping Summary'!$D$6:$D$4598,0))</f>
        <v>3.75</v>
      </c>
      <c r="AY88" s="34">
        <f t="array" ref="AY88">INDEX('Mapping Summary'!$I$6:$I$4598,MATCH('Peptide Map'!AY87,'Mapping Summary'!$D$6:$D$4598,0))</f>
        <v>0</v>
      </c>
      <c r="AZ88" s="34">
        <f t="array" ref="AZ88">INDEX('Mapping Summary'!$I$6:$I$4598,MATCH('Peptide Map'!AZ87,'Mapping Summary'!$D$6:$D$4598,0))</f>
        <v>0</v>
      </c>
      <c r="BA88" s="34">
        <f t="array" ref="BA88">INDEX('Mapping Summary'!$I$6:$I$4598,MATCH('Peptide Map'!BA87,'Mapping Summary'!$D$6:$D$4598,0))</f>
        <v>0</v>
      </c>
      <c r="BB88" s="34">
        <f t="array" ref="BB88">INDEX('Mapping Summary'!$I$6:$I$4598,MATCH('Peptide Map'!BB87,'Mapping Summary'!$D$6:$D$4598,0))</f>
        <v>0</v>
      </c>
      <c r="BC88" s="34">
        <f t="array" ref="BC88">INDEX('Mapping Summary'!$I$6:$I$4598,MATCH('Peptide Map'!BC87,'Mapping Summary'!$D$6:$D$4598,0))</f>
        <v>0</v>
      </c>
      <c r="BD88" s="34">
        <f t="array" ref="BD88">INDEX('Mapping Summary'!$I$6:$I$4598,MATCH('Peptide Map'!BD87,'Mapping Summary'!$D$6:$D$4598,0))</f>
        <v>0</v>
      </c>
      <c r="BE88" s="34">
        <f t="array" ref="BE88">INDEX('Mapping Summary'!$I$6:$I$4598,MATCH('Peptide Map'!BE87,'Mapping Summary'!$D$6:$D$4598,0))</f>
        <v>0</v>
      </c>
      <c r="BF88" s="34">
        <f t="array" ref="BF88">INDEX('Mapping Summary'!$I$6:$I$4598,MATCH('Peptide Map'!BF87,'Mapping Summary'!$D$6:$D$4598,0))</f>
        <v>0</v>
      </c>
      <c r="BG88" s="34">
        <f t="array" ref="BG88">INDEX('Mapping Summary'!$I$6:$I$4598,MATCH('Peptide Map'!BG87,'Mapping Summary'!$D$6:$D$4598,0))</f>
        <v>0</v>
      </c>
      <c r="BH88" s="34">
        <f t="array" ref="BH88">INDEX('Mapping Summary'!$I$6:$I$4598,MATCH('Peptide Map'!BH87,'Mapping Summary'!$D$6:$D$4598,0))</f>
        <v>0</v>
      </c>
      <c r="BI88" s="34">
        <f t="array" ref="BI88">INDEX('Mapping Summary'!$I$6:$I$4598,MATCH('Peptide Map'!BI87,'Mapping Summary'!$D$6:$D$4598,0))</f>
        <v>0</v>
      </c>
      <c r="BJ88" s="34">
        <f t="array" ref="BJ88">INDEX('Mapping Summary'!$I$6:$I$4598,MATCH('Peptide Map'!BJ87,'Mapping Summary'!$D$6:$D$4598,0))</f>
        <v>0</v>
      </c>
      <c r="BK88" s="34">
        <f t="array" ref="BK88">INDEX('Mapping Summary'!$I$6:$I$4598,MATCH('Peptide Map'!BK87,'Mapping Summary'!$D$6:$D$4598,0))</f>
        <v>0</v>
      </c>
      <c r="BL88" s="34">
        <f t="array" ref="BL88">INDEX('Mapping Summary'!$I$6:$I$4598,MATCH('Peptide Map'!BL87,'Mapping Summary'!$D$6:$D$4598,0))</f>
        <v>0</v>
      </c>
      <c r="BM88" s="34">
        <f t="array" ref="BM88">INDEX('Mapping Summary'!$I$6:$I$4598,MATCH('Peptide Map'!BM87,'Mapping Summary'!$D$6:$D$4598,0))</f>
        <v>0</v>
      </c>
      <c r="BN88" s="34">
        <f t="array" ref="BN88">INDEX('Mapping Summary'!$I$6:$I$4598,MATCH('Peptide Map'!BN87,'Mapping Summary'!$D$6:$D$4598,0))</f>
        <v>0</v>
      </c>
      <c r="BO88" s="34">
        <f t="array" ref="BO88">INDEX('Mapping Summary'!$I$6:$I$4598,MATCH('Peptide Map'!BO87,'Mapping Summary'!$D$6:$D$4598,0))</f>
        <v>0</v>
      </c>
      <c r="BP88" s="34">
        <f t="array" ref="BP88">INDEX('Mapping Summary'!$I$6:$I$4598,MATCH('Peptide Map'!BP87,'Mapping Summary'!$D$6:$D$4598,0))</f>
        <v>0</v>
      </c>
      <c r="BQ88" s="9" t="s">
        <v>13</v>
      </c>
    </row>
    <row r="89" spans="1:69" ht="15" customHeight="1" x14ac:dyDescent="0.25">
      <c r="A89" s="10">
        <v>76</v>
      </c>
      <c r="B89" s="7" t="s">
        <v>15</v>
      </c>
      <c r="C89" s="34">
        <f t="array" ref="C89">INDEX('Mapping Summary'!$I$6:$I$4598,MATCH('Peptide Map'!C88,'Mapping Summary'!$D$6:$D$4598,0))</f>
        <v>0</v>
      </c>
      <c r="D89" s="34">
        <f t="array" ref="D89">INDEX('Mapping Summary'!$I$6:$I$4598,MATCH('Peptide Map'!D88,'Mapping Summary'!$D$6:$D$4598,0))</f>
        <v>0</v>
      </c>
      <c r="E89" s="34">
        <f t="array" ref="E89">INDEX('Mapping Summary'!$I$6:$I$4598,MATCH('Peptide Map'!E88,'Mapping Summary'!$D$6:$D$4598,0))</f>
        <v>0</v>
      </c>
      <c r="F89" s="34">
        <f t="array" ref="F89">INDEX('Mapping Summary'!$I$6:$I$4598,MATCH('Peptide Map'!F88,'Mapping Summary'!$D$6:$D$4598,0))</f>
        <v>0</v>
      </c>
      <c r="G89" s="34">
        <f t="array" ref="G89">INDEX('Mapping Summary'!$I$6:$I$4598,MATCH('Peptide Map'!G88,'Mapping Summary'!$D$6:$D$4598,0))</f>
        <v>0</v>
      </c>
      <c r="H89" s="34">
        <f t="array" ref="H89">INDEX('Mapping Summary'!$I$6:$I$4598,MATCH('Peptide Map'!H88,'Mapping Summary'!$D$6:$D$4598,0))</f>
        <v>0</v>
      </c>
      <c r="I89" s="34">
        <f t="array" ref="I89">INDEX('Mapping Summary'!$I$6:$I$4598,MATCH('Peptide Map'!I88,'Mapping Summary'!$D$6:$D$4598,0))</f>
        <v>0</v>
      </c>
      <c r="J89" s="34">
        <f t="array" ref="J89">INDEX('Mapping Summary'!$I$6:$I$4598,MATCH('Peptide Map'!J88,'Mapping Summary'!$D$6:$D$4598,0))</f>
        <v>0</v>
      </c>
      <c r="K89" s="34">
        <f t="array" ref="K89">INDEX('Mapping Summary'!$I$6:$I$4598,MATCH('Peptide Map'!K88,'Mapping Summary'!$D$6:$D$4598,0))</f>
        <v>0</v>
      </c>
      <c r="L89" s="34">
        <f t="array" ref="L89">INDEX('Mapping Summary'!$I$6:$I$4598,MATCH('Peptide Map'!L88,'Mapping Summary'!$D$6:$D$4598,0))</f>
        <v>0</v>
      </c>
      <c r="M89" s="34">
        <f t="array" ref="M89">INDEX('Mapping Summary'!$I$6:$I$4598,MATCH('Peptide Map'!M88,'Mapping Summary'!$D$6:$D$4598,0))</f>
        <v>86.5</v>
      </c>
      <c r="N89" s="34">
        <f t="array" ref="N89">INDEX('Mapping Summary'!$I$6:$I$4598,MATCH('Peptide Map'!N88,'Mapping Summary'!$D$6:$D$4598,0))</f>
        <v>0</v>
      </c>
      <c r="O89" s="34">
        <f t="array" ref="O89">INDEX('Mapping Summary'!$I$6:$I$4598,MATCH('Peptide Map'!O88,'Mapping Summary'!$D$6:$D$4598,0))</f>
        <v>0</v>
      </c>
      <c r="P89" s="34">
        <f t="array" ref="P89">INDEX('Mapping Summary'!$I$6:$I$4598,MATCH('Peptide Map'!P88,'Mapping Summary'!$D$6:$D$4598,0))</f>
        <v>0</v>
      </c>
      <c r="Q89" s="34">
        <f t="array" ref="Q89">INDEX('Mapping Summary'!$I$6:$I$4598,MATCH('Peptide Map'!Q88,'Mapping Summary'!$D$6:$D$4598,0))</f>
        <v>0</v>
      </c>
      <c r="R89" s="34">
        <f t="array" ref="R89">INDEX('Mapping Summary'!$I$6:$I$4598,MATCH('Peptide Map'!R88,'Mapping Summary'!$D$6:$D$4598,0))</f>
        <v>0</v>
      </c>
      <c r="S89" s="34">
        <f t="array" ref="S89">INDEX('Mapping Summary'!$I$6:$I$4598,MATCH('Peptide Map'!S88,'Mapping Summary'!$D$6:$D$4598,0))</f>
        <v>0</v>
      </c>
      <c r="T89" s="34">
        <f t="array" ref="T89">INDEX('Mapping Summary'!$I$6:$I$4598,MATCH('Peptide Map'!T88,'Mapping Summary'!$D$6:$D$4598,0))</f>
        <v>0</v>
      </c>
      <c r="U89" s="34">
        <f t="array" ref="U89">INDEX('Mapping Summary'!$I$6:$I$4598,MATCH('Peptide Map'!U88,'Mapping Summary'!$D$6:$D$4598,0))</f>
        <v>0</v>
      </c>
      <c r="V89" s="34">
        <f t="array" ref="V89">INDEX('Mapping Summary'!$I$6:$I$4598,MATCH('Peptide Map'!V88,'Mapping Summary'!$D$6:$D$4598,0))</f>
        <v>0</v>
      </c>
      <c r="W89" s="34">
        <f t="array" ref="W89">INDEX('Mapping Summary'!$I$6:$I$4598,MATCH('Peptide Map'!W88,'Mapping Summary'!$D$6:$D$4598,0))</f>
        <v>0</v>
      </c>
      <c r="X89" s="34">
        <f t="array" ref="X89">INDEX('Mapping Summary'!$I$6:$I$4598,MATCH('Peptide Map'!X88,'Mapping Summary'!$D$6:$D$4598,0))</f>
        <v>0</v>
      </c>
      <c r="Y89" s="34">
        <f t="array" ref="Y89">INDEX('Mapping Summary'!$I$6:$I$4598,MATCH('Peptide Map'!Y88,'Mapping Summary'!$D$6:$D$4598,0))</f>
        <v>0</v>
      </c>
      <c r="Z89" s="34">
        <f t="array" ref="Z89">INDEX('Mapping Summary'!$I$6:$I$4598,MATCH('Peptide Map'!Z88,'Mapping Summary'!$D$6:$D$4598,0))</f>
        <v>0</v>
      </c>
      <c r="AA89" s="34">
        <f t="array" ref="AA89">INDEX('Mapping Summary'!$I$6:$I$4598,MATCH('Peptide Map'!AA88,'Mapping Summary'!$D$6:$D$4598,0))</f>
        <v>0</v>
      </c>
      <c r="AB89" s="34">
        <f t="array" ref="AB89">INDEX('Mapping Summary'!$I$6:$I$4598,MATCH('Peptide Map'!AB88,'Mapping Summary'!$D$6:$D$4598,0))</f>
        <v>0</v>
      </c>
      <c r="AC89" s="34">
        <f t="array" ref="AC89">INDEX('Mapping Summary'!$I$6:$I$4598,MATCH('Peptide Map'!AC88,'Mapping Summary'!$D$6:$D$4598,0))</f>
        <v>0</v>
      </c>
      <c r="AD89" s="34">
        <f t="array" ref="AD89">INDEX('Mapping Summary'!$I$6:$I$4598,MATCH('Peptide Map'!AD88,'Mapping Summary'!$D$6:$D$4598,0))</f>
        <v>0</v>
      </c>
      <c r="AE89" s="34">
        <f t="array" ref="AE89">INDEX('Mapping Summary'!$I$6:$I$4598,MATCH('Peptide Map'!AE88,'Mapping Summary'!$D$6:$D$4598,0))</f>
        <v>0</v>
      </c>
      <c r="AF89" s="34">
        <f t="array" ref="AF89">INDEX('Mapping Summary'!$I$6:$I$4598,MATCH('Peptide Map'!AF88,'Mapping Summary'!$D$6:$D$4598,0))</f>
        <v>0</v>
      </c>
      <c r="AG89" s="34">
        <f t="array" ref="AG89">INDEX('Mapping Summary'!$I$6:$I$4598,MATCH('Peptide Map'!AG88,'Mapping Summary'!$D$6:$D$4598,0))</f>
        <v>0</v>
      </c>
      <c r="AH89" s="34">
        <f t="array" ref="AH89">INDEX('Mapping Summary'!$I$6:$I$4598,MATCH('Peptide Map'!AH88,'Mapping Summary'!$D$6:$D$4598,0))</f>
        <v>0</v>
      </c>
      <c r="AI89" s="34">
        <f t="array" ref="AI89">INDEX('Mapping Summary'!$I$6:$I$4598,MATCH('Peptide Map'!AI88,'Mapping Summary'!$D$6:$D$4598,0))</f>
        <v>0</v>
      </c>
      <c r="AJ89" s="34">
        <f t="array" ref="AJ89">INDEX('Mapping Summary'!$I$6:$I$4598,MATCH('Peptide Map'!AJ88,'Mapping Summary'!$D$6:$D$4598,0))</f>
        <v>0</v>
      </c>
      <c r="AK89" s="34">
        <f t="array" ref="AK89">INDEX('Mapping Summary'!$I$6:$I$4598,MATCH('Peptide Map'!AK88,'Mapping Summary'!$D$6:$D$4598,0))</f>
        <v>0</v>
      </c>
      <c r="AL89" s="34">
        <f t="array" ref="AL89">INDEX('Mapping Summary'!$I$6:$I$4598,MATCH('Peptide Map'!AL88,'Mapping Summary'!$D$6:$D$4598,0))</f>
        <v>0</v>
      </c>
      <c r="AM89" s="34">
        <f t="array" ref="AM89">INDEX('Mapping Summary'!$I$6:$I$4598,MATCH('Peptide Map'!AM88,'Mapping Summary'!$D$6:$D$4598,0))</f>
        <v>0</v>
      </c>
      <c r="AN89" s="34">
        <f t="array" ref="AN89">INDEX('Mapping Summary'!$I$6:$I$4598,MATCH('Peptide Map'!AN88,'Mapping Summary'!$D$6:$D$4598,0))</f>
        <v>0</v>
      </c>
      <c r="AO89" s="34">
        <f t="array" ref="AO89">INDEX('Mapping Summary'!$I$6:$I$4598,MATCH('Peptide Map'!AO88,'Mapping Summary'!$D$6:$D$4598,0))</f>
        <v>0</v>
      </c>
      <c r="AP89" s="34">
        <f t="array" ref="AP89">INDEX('Mapping Summary'!$I$6:$I$4598,MATCH('Peptide Map'!AP88,'Mapping Summary'!$D$6:$D$4598,0))</f>
        <v>0</v>
      </c>
      <c r="AQ89" s="34">
        <f t="array" ref="AQ89">INDEX('Mapping Summary'!$I$6:$I$4598,MATCH('Peptide Map'!AQ88,'Mapping Summary'!$D$6:$D$4598,0))</f>
        <v>0</v>
      </c>
      <c r="AR89" s="34">
        <f t="array" ref="AR89">INDEX('Mapping Summary'!$I$6:$I$4598,MATCH('Peptide Map'!AR88,'Mapping Summary'!$D$6:$D$4598,0))</f>
        <v>0</v>
      </c>
      <c r="AS89" s="34">
        <f t="array" ref="AS89">INDEX('Mapping Summary'!$I$6:$I$4598,MATCH('Peptide Map'!AS88,'Mapping Summary'!$D$6:$D$4598,0))</f>
        <v>0</v>
      </c>
      <c r="AT89" s="34">
        <f t="array" ref="AT89">INDEX('Mapping Summary'!$I$6:$I$4598,MATCH('Peptide Map'!AT88,'Mapping Summary'!$D$6:$D$4598,0))</f>
        <v>0</v>
      </c>
      <c r="AU89" s="34">
        <f t="array" ref="AU89">INDEX('Mapping Summary'!$I$6:$I$4598,MATCH('Peptide Map'!AU88,'Mapping Summary'!$D$6:$D$4598,0))</f>
        <v>0</v>
      </c>
      <c r="AV89" s="34">
        <f t="array" ref="AV89">INDEX('Mapping Summary'!$I$6:$I$4598,MATCH('Peptide Map'!AV88,'Mapping Summary'!$D$6:$D$4598,0))</f>
        <v>0</v>
      </c>
      <c r="AW89" s="34">
        <f t="array" ref="AW89">INDEX('Mapping Summary'!$I$6:$I$4598,MATCH('Peptide Map'!AW88,'Mapping Summary'!$D$6:$D$4598,0))</f>
        <v>0</v>
      </c>
      <c r="AX89" s="34">
        <f t="array" ref="AX89">INDEX('Mapping Summary'!$I$6:$I$4598,MATCH('Peptide Map'!AX88,'Mapping Summary'!$D$6:$D$4598,0))</f>
        <v>3.75</v>
      </c>
      <c r="AY89" s="34">
        <f t="array" ref="AY89">INDEX('Mapping Summary'!$I$6:$I$4598,MATCH('Peptide Map'!AY88,'Mapping Summary'!$D$6:$D$4598,0))</f>
        <v>0</v>
      </c>
      <c r="AZ89" s="34">
        <f t="array" ref="AZ89">INDEX('Mapping Summary'!$I$6:$I$4598,MATCH('Peptide Map'!AZ88,'Mapping Summary'!$D$6:$D$4598,0))</f>
        <v>0</v>
      </c>
      <c r="BA89" s="34">
        <f t="array" ref="BA89">INDEX('Mapping Summary'!$I$6:$I$4598,MATCH('Peptide Map'!BA88,'Mapping Summary'!$D$6:$D$4598,0))</f>
        <v>0</v>
      </c>
      <c r="BB89" s="34">
        <f t="array" ref="BB89">INDEX('Mapping Summary'!$I$6:$I$4598,MATCH('Peptide Map'!BB88,'Mapping Summary'!$D$6:$D$4598,0))</f>
        <v>0</v>
      </c>
      <c r="BC89" s="34">
        <f t="array" ref="BC89">INDEX('Mapping Summary'!$I$6:$I$4598,MATCH('Peptide Map'!BC88,'Mapping Summary'!$D$6:$D$4598,0))</f>
        <v>0</v>
      </c>
      <c r="BD89" s="34">
        <f t="array" ref="BD89">INDEX('Mapping Summary'!$I$6:$I$4598,MATCH('Peptide Map'!BD88,'Mapping Summary'!$D$6:$D$4598,0))</f>
        <v>0</v>
      </c>
      <c r="BE89" s="34">
        <f t="array" ref="BE89">INDEX('Mapping Summary'!$I$6:$I$4598,MATCH('Peptide Map'!BE88,'Mapping Summary'!$D$6:$D$4598,0))</f>
        <v>0</v>
      </c>
      <c r="BF89" s="34">
        <f t="array" ref="BF89">INDEX('Mapping Summary'!$I$6:$I$4598,MATCH('Peptide Map'!BF88,'Mapping Summary'!$D$6:$D$4598,0))</f>
        <v>0</v>
      </c>
      <c r="BG89" s="34">
        <f t="array" ref="BG89">INDEX('Mapping Summary'!$I$6:$I$4598,MATCH('Peptide Map'!BG88,'Mapping Summary'!$D$6:$D$4598,0))</f>
        <v>0</v>
      </c>
      <c r="BH89" s="34">
        <f t="array" ref="BH89">INDEX('Mapping Summary'!$I$6:$I$4598,MATCH('Peptide Map'!BH88,'Mapping Summary'!$D$6:$D$4598,0))</f>
        <v>0</v>
      </c>
      <c r="BI89" s="34">
        <f t="array" ref="BI89">INDEX('Mapping Summary'!$I$6:$I$4598,MATCH('Peptide Map'!BI88,'Mapping Summary'!$D$6:$D$4598,0))</f>
        <v>0</v>
      </c>
      <c r="BJ89" s="34">
        <f t="array" ref="BJ89">INDEX('Mapping Summary'!$I$6:$I$4598,MATCH('Peptide Map'!BJ88,'Mapping Summary'!$D$6:$D$4598,0))</f>
        <v>0</v>
      </c>
      <c r="BK89" s="34">
        <f t="array" ref="BK89">INDEX('Mapping Summary'!$I$6:$I$4598,MATCH('Peptide Map'!BK88,'Mapping Summary'!$D$6:$D$4598,0))</f>
        <v>0</v>
      </c>
      <c r="BL89" s="34">
        <f t="array" ref="BL89">INDEX('Mapping Summary'!$I$6:$I$4598,MATCH('Peptide Map'!BL88,'Mapping Summary'!$D$6:$D$4598,0))</f>
        <v>0</v>
      </c>
      <c r="BM89" s="34">
        <f t="array" ref="BM89">INDEX('Mapping Summary'!$I$6:$I$4598,MATCH('Peptide Map'!BM88,'Mapping Summary'!$D$6:$D$4598,0))</f>
        <v>0</v>
      </c>
      <c r="BN89" s="34">
        <f t="array" ref="BN89">INDEX('Mapping Summary'!$I$6:$I$4598,MATCH('Peptide Map'!BN88,'Mapping Summary'!$D$6:$D$4598,0))</f>
        <v>0</v>
      </c>
      <c r="BO89" s="34">
        <f t="array" ref="BO89">INDEX('Mapping Summary'!$I$6:$I$4598,MATCH('Peptide Map'!BO88,'Mapping Summary'!$D$6:$D$4598,0))</f>
        <v>0</v>
      </c>
      <c r="BP89" s="34">
        <f t="array" ref="BP89">INDEX('Mapping Summary'!$I$6:$I$4598,MATCH('Peptide Map'!BP88,'Mapping Summary'!$D$6:$D$4598,0))</f>
        <v>0</v>
      </c>
      <c r="BQ89" s="7" t="s">
        <v>15</v>
      </c>
    </row>
    <row r="90" spans="1:69" ht="15" customHeight="1" x14ac:dyDescent="0.25">
      <c r="A90" s="10">
        <v>77</v>
      </c>
      <c r="B90" s="9" t="s">
        <v>13</v>
      </c>
      <c r="C90" s="34">
        <f t="array" ref="C90">INDEX('Mapping Summary'!$I$6:$I$4598,MATCH('Peptide Map'!C89,'Mapping Summary'!$D$6:$D$4598,0))</f>
        <v>0</v>
      </c>
      <c r="D90" s="34">
        <f t="array" ref="D90">INDEX('Mapping Summary'!$I$6:$I$4598,MATCH('Peptide Map'!D89,'Mapping Summary'!$D$6:$D$4598,0))</f>
        <v>0</v>
      </c>
      <c r="E90" s="34">
        <f t="array" ref="E90">INDEX('Mapping Summary'!$I$6:$I$4598,MATCH('Peptide Map'!E89,'Mapping Summary'!$D$6:$D$4598,0))</f>
        <v>0</v>
      </c>
      <c r="F90" s="34">
        <f t="array" ref="F90">INDEX('Mapping Summary'!$I$6:$I$4598,MATCH('Peptide Map'!F89,'Mapping Summary'!$D$6:$D$4598,0))</f>
        <v>0</v>
      </c>
      <c r="G90" s="34">
        <f t="array" ref="G90">INDEX('Mapping Summary'!$I$6:$I$4598,MATCH('Peptide Map'!G89,'Mapping Summary'!$D$6:$D$4598,0))</f>
        <v>0</v>
      </c>
      <c r="H90" s="34">
        <f t="array" ref="H90">INDEX('Mapping Summary'!$I$6:$I$4598,MATCH('Peptide Map'!H89,'Mapping Summary'!$D$6:$D$4598,0))</f>
        <v>0</v>
      </c>
      <c r="I90" s="34">
        <f t="array" ref="I90">INDEX('Mapping Summary'!$I$6:$I$4598,MATCH('Peptide Map'!I89,'Mapping Summary'!$D$6:$D$4598,0))</f>
        <v>0</v>
      </c>
      <c r="J90" s="34">
        <f t="array" ref="J90">INDEX('Mapping Summary'!$I$6:$I$4598,MATCH('Peptide Map'!J89,'Mapping Summary'!$D$6:$D$4598,0))</f>
        <v>0</v>
      </c>
      <c r="K90" s="34">
        <f t="array" ref="K90">INDEX('Mapping Summary'!$I$6:$I$4598,MATCH('Peptide Map'!K89,'Mapping Summary'!$D$6:$D$4598,0))</f>
        <v>0</v>
      </c>
      <c r="L90" s="34">
        <f t="array" ref="L90">INDEX('Mapping Summary'!$I$6:$I$4598,MATCH('Peptide Map'!L89,'Mapping Summary'!$D$6:$D$4598,0))</f>
        <v>0</v>
      </c>
      <c r="M90" s="34">
        <f t="array" ref="M90">INDEX('Mapping Summary'!$I$6:$I$4598,MATCH('Peptide Map'!M89,'Mapping Summary'!$D$6:$D$4598,0))</f>
        <v>0</v>
      </c>
      <c r="N90" s="34">
        <f t="array" ref="N90">INDEX('Mapping Summary'!$I$6:$I$4598,MATCH('Peptide Map'!N89,'Mapping Summary'!$D$6:$D$4598,0))</f>
        <v>0</v>
      </c>
      <c r="O90" s="34">
        <f t="array" ref="O90">INDEX('Mapping Summary'!$I$6:$I$4598,MATCH('Peptide Map'!O89,'Mapping Summary'!$D$6:$D$4598,0))</f>
        <v>0</v>
      </c>
      <c r="P90" s="34">
        <f t="array" ref="P90">INDEX('Mapping Summary'!$I$6:$I$4598,MATCH('Peptide Map'!P89,'Mapping Summary'!$D$6:$D$4598,0))</f>
        <v>0</v>
      </c>
      <c r="Q90" s="34">
        <f t="array" ref="Q90">INDEX('Mapping Summary'!$I$6:$I$4598,MATCH('Peptide Map'!Q89,'Mapping Summary'!$D$6:$D$4598,0))</f>
        <v>0</v>
      </c>
      <c r="R90" s="34">
        <f t="array" ref="R90">INDEX('Mapping Summary'!$I$6:$I$4598,MATCH('Peptide Map'!R89,'Mapping Summary'!$D$6:$D$4598,0))</f>
        <v>0</v>
      </c>
      <c r="S90" s="34">
        <f t="array" ref="S90">INDEX('Mapping Summary'!$I$6:$I$4598,MATCH('Peptide Map'!S89,'Mapping Summary'!$D$6:$D$4598,0))</f>
        <v>0</v>
      </c>
      <c r="T90" s="34">
        <f t="array" ref="T90">INDEX('Mapping Summary'!$I$6:$I$4598,MATCH('Peptide Map'!T89,'Mapping Summary'!$D$6:$D$4598,0))</f>
        <v>0</v>
      </c>
      <c r="U90" s="34">
        <f t="array" ref="U90">INDEX('Mapping Summary'!$I$6:$I$4598,MATCH('Peptide Map'!U89,'Mapping Summary'!$D$6:$D$4598,0))</f>
        <v>0</v>
      </c>
      <c r="V90" s="34">
        <f t="array" ref="V90">INDEX('Mapping Summary'!$I$6:$I$4598,MATCH('Peptide Map'!V89,'Mapping Summary'!$D$6:$D$4598,0))</f>
        <v>0</v>
      </c>
      <c r="W90" s="34">
        <f t="array" ref="W90">INDEX('Mapping Summary'!$I$6:$I$4598,MATCH('Peptide Map'!W89,'Mapping Summary'!$D$6:$D$4598,0))</f>
        <v>0</v>
      </c>
      <c r="X90" s="34">
        <f t="array" ref="X90">INDEX('Mapping Summary'!$I$6:$I$4598,MATCH('Peptide Map'!X89,'Mapping Summary'!$D$6:$D$4598,0))</f>
        <v>0</v>
      </c>
      <c r="Y90" s="34">
        <f t="array" ref="Y90">INDEX('Mapping Summary'!$I$6:$I$4598,MATCH('Peptide Map'!Y89,'Mapping Summary'!$D$6:$D$4598,0))</f>
        <v>0</v>
      </c>
      <c r="Z90" s="34">
        <f t="array" ref="Z90">INDEX('Mapping Summary'!$I$6:$I$4598,MATCH('Peptide Map'!Z89,'Mapping Summary'!$D$6:$D$4598,0))</f>
        <v>0</v>
      </c>
      <c r="AA90" s="34">
        <f t="array" ref="AA90">INDEX('Mapping Summary'!$I$6:$I$4598,MATCH('Peptide Map'!AA89,'Mapping Summary'!$D$6:$D$4598,0))</f>
        <v>0</v>
      </c>
      <c r="AB90" s="34">
        <f t="array" ref="AB90">INDEX('Mapping Summary'!$I$6:$I$4598,MATCH('Peptide Map'!AB89,'Mapping Summary'!$D$6:$D$4598,0))</f>
        <v>0</v>
      </c>
      <c r="AC90" s="34">
        <f t="array" ref="AC90">INDEX('Mapping Summary'!$I$6:$I$4598,MATCH('Peptide Map'!AC89,'Mapping Summary'!$D$6:$D$4598,0))</f>
        <v>0</v>
      </c>
      <c r="AD90" s="34">
        <f t="array" ref="AD90">INDEX('Mapping Summary'!$I$6:$I$4598,MATCH('Peptide Map'!AD89,'Mapping Summary'!$D$6:$D$4598,0))</f>
        <v>0</v>
      </c>
      <c r="AE90" s="34">
        <f t="array" ref="AE90">INDEX('Mapping Summary'!$I$6:$I$4598,MATCH('Peptide Map'!AE89,'Mapping Summary'!$D$6:$D$4598,0))</f>
        <v>0</v>
      </c>
      <c r="AF90" s="34">
        <f t="array" ref="AF90">INDEX('Mapping Summary'!$I$6:$I$4598,MATCH('Peptide Map'!AF89,'Mapping Summary'!$D$6:$D$4598,0))</f>
        <v>4</v>
      </c>
      <c r="AG90" s="34">
        <f t="array" ref="AG90">INDEX('Mapping Summary'!$I$6:$I$4598,MATCH('Peptide Map'!AG89,'Mapping Summary'!$D$6:$D$4598,0))</f>
        <v>0</v>
      </c>
      <c r="AH90" s="34">
        <f t="array" ref="AH90">INDEX('Mapping Summary'!$I$6:$I$4598,MATCH('Peptide Map'!AH89,'Mapping Summary'!$D$6:$D$4598,0))</f>
        <v>0</v>
      </c>
      <c r="AI90" s="34">
        <f t="array" ref="AI90">INDEX('Mapping Summary'!$I$6:$I$4598,MATCH('Peptide Map'!AI89,'Mapping Summary'!$D$6:$D$4598,0))</f>
        <v>0</v>
      </c>
      <c r="AJ90" s="34">
        <f t="array" ref="AJ90">INDEX('Mapping Summary'!$I$6:$I$4598,MATCH('Peptide Map'!AJ89,'Mapping Summary'!$D$6:$D$4598,0))</f>
        <v>0</v>
      </c>
      <c r="AK90" s="34">
        <f t="array" ref="AK90">INDEX('Mapping Summary'!$I$6:$I$4598,MATCH('Peptide Map'!AK89,'Mapping Summary'!$D$6:$D$4598,0))</f>
        <v>0</v>
      </c>
      <c r="AL90" s="34">
        <f t="array" ref="AL90">INDEX('Mapping Summary'!$I$6:$I$4598,MATCH('Peptide Map'!AL89,'Mapping Summary'!$D$6:$D$4598,0))</f>
        <v>0</v>
      </c>
      <c r="AM90" s="34">
        <f t="array" ref="AM90">INDEX('Mapping Summary'!$I$6:$I$4598,MATCH('Peptide Map'!AM89,'Mapping Summary'!$D$6:$D$4598,0))</f>
        <v>0</v>
      </c>
      <c r="AN90" s="34">
        <f t="array" ref="AN90">INDEX('Mapping Summary'!$I$6:$I$4598,MATCH('Peptide Map'!AN89,'Mapping Summary'!$D$6:$D$4598,0))</f>
        <v>0</v>
      </c>
      <c r="AO90" s="34">
        <f t="array" ref="AO90">INDEX('Mapping Summary'!$I$6:$I$4598,MATCH('Peptide Map'!AO89,'Mapping Summary'!$D$6:$D$4598,0))</f>
        <v>0</v>
      </c>
      <c r="AP90" s="34">
        <f t="array" ref="AP90">INDEX('Mapping Summary'!$I$6:$I$4598,MATCH('Peptide Map'!AP89,'Mapping Summary'!$D$6:$D$4598,0))</f>
        <v>95.75</v>
      </c>
      <c r="AQ90" s="34">
        <f t="array" ref="AQ90">INDEX('Mapping Summary'!$I$6:$I$4598,MATCH('Peptide Map'!AQ89,'Mapping Summary'!$D$6:$D$4598,0))</f>
        <v>1112.75</v>
      </c>
      <c r="AR90" s="34">
        <f t="array" ref="AR90">INDEX('Mapping Summary'!$I$6:$I$4598,MATCH('Peptide Map'!AR89,'Mapping Summary'!$D$6:$D$4598,0))</f>
        <v>0</v>
      </c>
      <c r="AS90" s="34">
        <f t="array" ref="AS90">INDEX('Mapping Summary'!$I$6:$I$4598,MATCH('Peptide Map'!AS89,'Mapping Summary'!$D$6:$D$4598,0))</f>
        <v>0</v>
      </c>
      <c r="AT90" s="34">
        <f t="array" ref="AT90">INDEX('Mapping Summary'!$I$6:$I$4598,MATCH('Peptide Map'!AT89,'Mapping Summary'!$D$6:$D$4598,0))</f>
        <v>0</v>
      </c>
      <c r="AU90" s="34">
        <f t="array" ref="AU90">INDEX('Mapping Summary'!$I$6:$I$4598,MATCH('Peptide Map'!AU89,'Mapping Summary'!$D$6:$D$4598,0))</f>
        <v>0</v>
      </c>
      <c r="AV90" s="34">
        <f t="array" ref="AV90">INDEX('Mapping Summary'!$I$6:$I$4598,MATCH('Peptide Map'!AV89,'Mapping Summary'!$D$6:$D$4598,0))</f>
        <v>0</v>
      </c>
      <c r="AW90" s="34">
        <f t="array" ref="AW90">INDEX('Mapping Summary'!$I$6:$I$4598,MATCH('Peptide Map'!AW89,'Mapping Summary'!$D$6:$D$4598,0))</f>
        <v>0</v>
      </c>
      <c r="AX90" s="34">
        <f t="array" ref="AX90">INDEX('Mapping Summary'!$I$6:$I$4598,MATCH('Peptide Map'!AX89,'Mapping Summary'!$D$6:$D$4598,0))</f>
        <v>0</v>
      </c>
      <c r="AY90" s="34">
        <f t="array" ref="AY90">INDEX('Mapping Summary'!$I$6:$I$4598,MATCH('Peptide Map'!AY89,'Mapping Summary'!$D$6:$D$4598,0))</f>
        <v>0</v>
      </c>
      <c r="AZ90" s="34">
        <f t="array" ref="AZ90">INDEX('Mapping Summary'!$I$6:$I$4598,MATCH('Peptide Map'!AZ89,'Mapping Summary'!$D$6:$D$4598,0))</f>
        <v>0</v>
      </c>
      <c r="BA90" s="34">
        <f t="array" ref="BA90">INDEX('Mapping Summary'!$I$6:$I$4598,MATCH('Peptide Map'!BA89,'Mapping Summary'!$D$6:$D$4598,0))</f>
        <v>0</v>
      </c>
      <c r="BB90" s="34">
        <f t="array" ref="BB90">INDEX('Mapping Summary'!$I$6:$I$4598,MATCH('Peptide Map'!BB89,'Mapping Summary'!$D$6:$D$4598,0))</f>
        <v>0</v>
      </c>
      <c r="BC90" s="34">
        <f t="array" ref="BC90">INDEX('Mapping Summary'!$I$6:$I$4598,MATCH('Peptide Map'!BC89,'Mapping Summary'!$D$6:$D$4598,0))</f>
        <v>0</v>
      </c>
      <c r="BD90" s="34">
        <f t="array" ref="BD90">INDEX('Mapping Summary'!$I$6:$I$4598,MATCH('Peptide Map'!BD89,'Mapping Summary'!$D$6:$D$4598,0))</f>
        <v>0</v>
      </c>
      <c r="BE90" s="34">
        <f t="array" ref="BE90">INDEX('Mapping Summary'!$I$6:$I$4598,MATCH('Peptide Map'!BE89,'Mapping Summary'!$D$6:$D$4598,0))</f>
        <v>0</v>
      </c>
      <c r="BF90" s="34">
        <f t="array" ref="BF90">INDEX('Mapping Summary'!$I$6:$I$4598,MATCH('Peptide Map'!BF89,'Mapping Summary'!$D$6:$D$4598,0))</f>
        <v>0</v>
      </c>
      <c r="BG90" s="34">
        <f t="array" ref="BG90">INDEX('Mapping Summary'!$I$6:$I$4598,MATCH('Peptide Map'!BG89,'Mapping Summary'!$D$6:$D$4598,0))</f>
        <v>0</v>
      </c>
      <c r="BH90" s="34">
        <f t="array" ref="BH90">INDEX('Mapping Summary'!$I$6:$I$4598,MATCH('Peptide Map'!BH89,'Mapping Summary'!$D$6:$D$4598,0))</f>
        <v>0</v>
      </c>
      <c r="BI90" s="34">
        <f t="array" ref="BI90">INDEX('Mapping Summary'!$I$6:$I$4598,MATCH('Peptide Map'!BI89,'Mapping Summary'!$D$6:$D$4598,0))</f>
        <v>0</v>
      </c>
      <c r="BJ90" s="34">
        <f t="array" ref="BJ90">INDEX('Mapping Summary'!$I$6:$I$4598,MATCH('Peptide Map'!BJ89,'Mapping Summary'!$D$6:$D$4598,0))</f>
        <v>0</v>
      </c>
      <c r="BK90" s="34">
        <f t="array" ref="BK90">INDEX('Mapping Summary'!$I$6:$I$4598,MATCH('Peptide Map'!BK89,'Mapping Summary'!$D$6:$D$4598,0))</f>
        <v>0</v>
      </c>
      <c r="BL90" s="34">
        <f t="array" ref="BL90">INDEX('Mapping Summary'!$I$6:$I$4598,MATCH('Peptide Map'!BL89,'Mapping Summary'!$D$6:$D$4598,0))</f>
        <v>0</v>
      </c>
      <c r="BM90" s="34">
        <f t="array" ref="BM90">INDEX('Mapping Summary'!$I$6:$I$4598,MATCH('Peptide Map'!BM89,'Mapping Summary'!$D$6:$D$4598,0))</f>
        <v>0</v>
      </c>
      <c r="BN90" s="34">
        <f t="array" ref="BN90">INDEX('Mapping Summary'!$I$6:$I$4598,MATCH('Peptide Map'!BN89,'Mapping Summary'!$D$6:$D$4598,0))</f>
        <v>0</v>
      </c>
      <c r="BO90" s="34">
        <f t="array" ref="BO90">INDEX('Mapping Summary'!$I$6:$I$4598,MATCH('Peptide Map'!BO89,'Mapping Summary'!$D$6:$D$4598,0))</f>
        <v>0</v>
      </c>
      <c r="BP90" s="34">
        <f t="array" ref="BP90">INDEX('Mapping Summary'!$I$6:$I$4598,MATCH('Peptide Map'!BP89,'Mapping Summary'!$D$6:$D$4598,0))</f>
        <v>0</v>
      </c>
      <c r="BQ90" s="9" t="s">
        <v>13</v>
      </c>
    </row>
    <row r="91" spans="1:69" ht="15" customHeight="1" x14ac:dyDescent="0.25">
      <c r="A91" s="10">
        <v>78</v>
      </c>
      <c r="B91" s="7" t="s">
        <v>15</v>
      </c>
      <c r="C91" s="34">
        <f t="array" ref="C91">INDEX('Mapping Summary'!$I$6:$I$4598,MATCH('Peptide Map'!C90,'Mapping Summary'!$D$6:$D$4598,0))</f>
        <v>0</v>
      </c>
      <c r="D91" s="34">
        <f t="array" ref="D91">INDEX('Mapping Summary'!$I$6:$I$4598,MATCH('Peptide Map'!D90,'Mapping Summary'!$D$6:$D$4598,0))</f>
        <v>0</v>
      </c>
      <c r="E91" s="34">
        <f t="array" ref="E91">INDEX('Mapping Summary'!$I$6:$I$4598,MATCH('Peptide Map'!E90,'Mapping Summary'!$D$6:$D$4598,0))</f>
        <v>0</v>
      </c>
      <c r="F91" s="34">
        <f t="array" ref="F91">INDEX('Mapping Summary'!$I$6:$I$4598,MATCH('Peptide Map'!F90,'Mapping Summary'!$D$6:$D$4598,0))</f>
        <v>0</v>
      </c>
      <c r="G91" s="34">
        <f t="array" ref="G91">INDEX('Mapping Summary'!$I$6:$I$4598,MATCH('Peptide Map'!G90,'Mapping Summary'!$D$6:$D$4598,0))</f>
        <v>0</v>
      </c>
      <c r="H91" s="34">
        <f t="array" ref="H91">INDEX('Mapping Summary'!$I$6:$I$4598,MATCH('Peptide Map'!H90,'Mapping Summary'!$D$6:$D$4598,0))</f>
        <v>0</v>
      </c>
      <c r="I91" s="34">
        <f t="array" ref="I91">INDEX('Mapping Summary'!$I$6:$I$4598,MATCH('Peptide Map'!I90,'Mapping Summary'!$D$6:$D$4598,0))</f>
        <v>0</v>
      </c>
      <c r="J91" s="34">
        <f t="array" ref="J91">INDEX('Mapping Summary'!$I$6:$I$4598,MATCH('Peptide Map'!J90,'Mapping Summary'!$D$6:$D$4598,0))</f>
        <v>0</v>
      </c>
      <c r="K91" s="34">
        <f t="array" ref="K91">INDEX('Mapping Summary'!$I$6:$I$4598,MATCH('Peptide Map'!K90,'Mapping Summary'!$D$6:$D$4598,0))</f>
        <v>0</v>
      </c>
      <c r="L91" s="34">
        <f t="array" ref="L91">INDEX('Mapping Summary'!$I$6:$I$4598,MATCH('Peptide Map'!L90,'Mapping Summary'!$D$6:$D$4598,0))</f>
        <v>0</v>
      </c>
      <c r="M91" s="34">
        <f t="array" ref="M91">INDEX('Mapping Summary'!$I$6:$I$4598,MATCH('Peptide Map'!M90,'Mapping Summary'!$D$6:$D$4598,0))</f>
        <v>0</v>
      </c>
      <c r="N91" s="34">
        <f t="array" ref="N91">INDEX('Mapping Summary'!$I$6:$I$4598,MATCH('Peptide Map'!N90,'Mapping Summary'!$D$6:$D$4598,0))</f>
        <v>0</v>
      </c>
      <c r="O91" s="34">
        <f t="array" ref="O91">INDEX('Mapping Summary'!$I$6:$I$4598,MATCH('Peptide Map'!O90,'Mapping Summary'!$D$6:$D$4598,0))</f>
        <v>0</v>
      </c>
      <c r="P91" s="34">
        <f t="array" ref="P91">INDEX('Mapping Summary'!$I$6:$I$4598,MATCH('Peptide Map'!P90,'Mapping Summary'!$D$6:$D$4598,0))</f>
        <v>0</v>
      </c>
      <c r="Q91" s="34">
        <f t="array" ref="Q91">INDEX('Mapping Summary'!$I$6:$I$4598,MATCH('Peptide Map'!Q90,'Mapping Summary'!$D$6:$D$4598,0))</f>
        <v>0</v>
      </c>
      <c r="R91" s="34">
        <f t="array" ref="R91">INDEX('Mapping Summary'!$I$6:$I$4598,MATCH('Peptide Map'!R90,'Mapping Summary'!$D$6:$D$4598,0))</f>
        <v>0</v>
      </c>
      <c r="S91" s="34">
        <f t="array" ref="S91">INDEX('Mapping Summary'!$I$6:$I$4598,MATCH('Peptide Map'!S90,'Mapping Summary'!$D$6:$D$4598,0))</f>
        <v>0</v>
      </c>
      <c r="T91" s="34">
        <f t="array" ref="T91">INDEX('Mapping Summary'!$I$6:$I$4598,MATCH('Peptide Map'!T90,'Mapping Summary'!$D$6:$D$4598,0))</f>
        <v>0</v>
      </c>
      <c r="U91" s="34">
        <f t="array" ref="U91">INDEX('Mapping Summary'!$I$6:$I$4598,MATCH('Peptide Map'!U90,'Mapping Summary'!$D$6:$D$4598,0))</f>
        <v>0</v>
      </c>
      <c r="V91" s="34">
        <f t="array" ref="V91">INDEX('Mapping Summary'!$I$6:$I$4598,MATCH('Peptide Map'!V90,'Mapping Summary'!$D$6:$D$4598,0))</f>
        <v>0</v>
      </c>
      <c r="W91" s="34">
        <f t="array" ref="W91">INDEX('Mapping Summary'!$I$6:$I$4598,MATCH('Peptide Map'!W90,'Mapping Summary'!$D$6:$D$4598,0))</f>
        <v>0</v>
      </c>
      <c r="X91" s="34">
        <f t="array" ref="X91">INDEX('Mapping Summary'!$I$6:$I$4598,MATCH('Peptide Map'!X90,'Mapping Summary'!$D$6:$D$4598,0))</f>
        <v>0</v>
      </c>
      <c r="Y91" s="34">
        <f t="array" ref="Y91">INDEX('Mapping Summary'!$I$6:$I$4598,MATCH('Peptide Map'!Y90,'Mapping Summary'!$D$6:$D$4598,0))</f>
        <v>0</v>
      </c>
      <c r="Z91" s="34">
        <f t="array" ref="Z91">INDEX('Mapping Summary'!$I$6:$I$4598,MATCH('Peptide Map'!Z90,'Mapping Summary'!$D$6:$D$4598,0))</f>
        <v>0</v>
      </c>
      <c r="AA91" s="34">
        <f t="array" ref="AA91">INDEX('Mapping Summary'!$I$6:$I$4598,MATCH('Peptide Map'!AA90,'Mapping Summary'!$D$6:$D$4598,0))</f>
        <v>0</v>
      </c>
      <c r="AB91" s="34">
        <f t="array" ref="AB91">INDEX('Mapping Summary'!$I$6:$I$4598,MATCH('Peptide Map'!AB90,'Mapping Summary'!$D$6:$D$4598,0))</f>
        <v>0</v>
      </c>
      <c r="AC91" s="34">
        <f t="array" ref="AC91">INDEX('Mapping Summary'!$I$6:$I$4598,MATCH('Peptide Map'!AC90,'Mapping Summary'!$D$6:$D$4598,0))</f>
        <v>0</v>
      </c>
      <c r="AD91" s="34">
        <f t="array" ref="AD91">INDEX('Mapping Summary'!$I$6:$I$4598,MATCH('Peptide Map'!AD90,'Mapping Summary'!$D$6:$D$4598,0))</f>
        <v>0</v>
      </c>
      <c r="AE91" s="34">
        <f t="array" ref="AE91">INDEX('Mapping Summary'!$I$6:$I$4598,MATCH('Peptide Map'!AE90,'Mapping Summary'!$D$6:$D$4598,0))</f>
        <v>0</v>
      </c>
      <c r="AF91" s="34">
        <f t="array" ref="AF91">INDEX('Mapping Summary'!$I$6:$I$4598,MATCH('Peptide Map'!AF90,'Mapping Summary'!$D$6:$D$4598,0))</f>
        <v>4</v>
      </c>
      <c r="AG91" s="34">
        <f t="array" ref="AG91">INDEX('Mapping Summary'!$I$6:$I$4598,MATCH('Peptide Map'!AG90,'Mapping Summary'!$D$6:$D$4598,0))</f>
        <v>0</v>
      </c>
      <c r="AH91" s="34">
        <f t="array" ref="AH91">INDEX('Mapping Summary'!$I$6:$I$4598,MATCH('Peptide Map'!AH90,'Mapping Summary'!$D$6:$D$4598,0))</f>
        <v>0</v>
      </c>
      <c r="AI91" s="34">
        <f t="array" ref="AI91">INDEX('Mapping Summary'!$I$6:$I$4598,MATCH('Peptide Map'!AI90,'Mapping Summary'!$D$6:$D$4598,0))</f>
        <v>0</v>
      </c>
      <c r="AJ91" s="34">
        <f t="array" ref="AJ91">INDEX('Mapping Summary'!$I$6:$I$4598,MATCH('Peptide Map'!AJ90,'Mapping Summary'!$D$6:$D$4598,0))</f>
        <v>0</v>
      </c>
      <c r="AK91" s="34">
        <f t="array" ref="AK91">INDEX('Mapping Summary'!$I$6:$I$4598,MATCH('Peptide Map'!AK90,'Mapping Summary'!$D$6:$D$4598,0))</f>
        <v>0</v>
      </c>
      <c r="AL91" s="34">
        <f t="array" ref="AL91">INDEX('Mapping Summary'!$I$6:$I$4598,MATCH('Peptide Map'!AL90,'Mapping Summary'!$D$6:$D$4598,0))</f>
        <v>0</v>
      </c>
      <c r="AM91" s="34">
        <f t="array" ref="AM91">INDEX('Mapping Summary'!$I$6:$I$4598,MATCH('Peptide Map'!AM90,'Mapping Summary'!$D$6:$D$4598,0))</f>
        <v>0</v>
      </c>
      <c r="AN91" s="34">
        <f t="array" ref="AN91">INDEX('Mapping Summary'!$I$6:$I$4598,MATCH('Peptide Map'!AN90,'Mapping Summary'!$D$6:$D$4598,0))</f>
        <v>0</v>
      </c>
      <c r="AO91" s="34">
        <f t="array" ref="AO91">INDEX('Mapping Summary'!$I$6:$I$4598,MATCH('Peptide Map'!AO90,'Mapping Summary'!$D$6:$D$4598,0))</f>
        <v>0</v>
      </c>
      <c r="AP91" s="34">
        <f t="array" ref="AP91">INDEX('Mapping Summary'!$I$6:$I$4598,MATCH('Peptide Map'!AP90,'Mapping Summary'!$D$6:$D$4598,0))</f>
        <v>95.75</v>
      </c>
      <c r="AQ91" s="34">
        <f t="array" ref="AQ91">INDEX('Mapping Summary'!$I$6:$I$4598,MATCH('Peptide Map'!AQ90,'Mapping Summary'!$D$6:$D$4598,0))</f>
        <v>1112.75</v>
      </c>
      <c r="AR91" s="34">
        <f t="array" ref="AR91">INDEX('Mapping Summary'!$I$6:$I$4598,MATCH('Peptide Map'!AR90,'Mapping Summary'!$D$6:$D$4598,0))</f>
        <v>0</v>
      </c>
      <c r="AS91" s="34">
        <f t="array" ref="AS91">INDEX('Mapping Summary'!$I$6:$I$4598,MATCH('Peptide Map'!AS90,'Mapping Summary'!$D$6:$D$4598,0))</f>
        <v>0</v>
      </c>
      <c r="AT91" s="34">
        <f t="array" ref="AT91">INDEX('Mapping Summary'!$I$6:$I$4598,MATCH('Peptide Map'!AT90,'Mapping Summary'!$D$6:$D$4598,0))</f>
        <v>0</v>
      </c>
      <c r="AU91" s="34">
        <f t="array" ref="AU91">INDEX('Mapping Summary'!$I$6:$I$4598,MATCH('Peptide Map'!AU90,'Mapping Summary'!$D$6:$D$4598,0))</f>
        <v>0</v>
      </c>
      <c r="AV91" s="34">
        <f t="array" ref="AV91">INDEX('Mapping Summary'!$I$6:$I$4598,MATCH('Peptide Map'!AV90,'Mapping Summary'!$D$6:$D$4598,0))</f>
        <v>0</v>
      </c>
      <c r="AW91" s="34">
        <f t="array" ref="AW91">INDEX('Mapping Summary'!$I$6:$I$4598,MATCH('Peptide Map'!AW90,'Mapping Summary'!$D$6:$D$4598,0))</f>
        <v>0</v>
      </c>
      <c r="AX91" s="34">
        <f t="array" ref="AX91">INDEX('Mapping Summary'!$I$6:$I$4598,MATCH('Peptide Map'!AX90,'Mapping Summary'!$D$6:$D$4598,0))</f>
        <v>0</v>
      </c>
      <c r="AY91" s="34">
        <f t="array" ref="AY91">INDEX('Mapping Summary'!$I$6:$I$4598,MATCH('Peptide Map'!AY90,'Mapping Summary'!$D$6:$D$4598,0))</f>
        <v>0</v>
      </c>
      <c r="AZ91" s="34">
        <f t="array" ref="AZ91">INDEX('Mapping Summary'!$I$6:$I$4598,MATCH('Peptide Map'!AZ90,'Mapping Summary'!$D$6:$D$4598,0))</f>
        <v>0</v>
      </c>
      <c r="BA91" s="34">
        <f t="array" ref="BA91">INDEX('Mapping Summary'!$I$6:$I$4598,MATCH('Peptide Map'!BA90,'Mapping Summary'!$D$6:$D$4598,0))</f>
        <v>0</v>
      </c>
      <c r="BB91" s="34">
        <f t="array" ref="BB91">INDEX('Mapping Summary'!$I$6:$I$4598,MATCH('Peptide Map'!BB90,'Mapping Summary'!$D$6:$D$4598,0))</f>
        <v>0</v>
      </c>
      <c r="BC91" s="34">
        <f t="array" ref="BC91">INDEX('Mapping Summary'!$I$6:$I$4598,MATCH('Peptide Map'!BC90,'Mapping Summary'!$D$6:$D$4598,0))</f>
        <v>0</v>
      </c>
      <c r="BD91" s="34">
        <f t="array" ref="BD91">INDEX('Mapping Summary'!$I$6:$I$4598,MATCH('Peptide Map'!BD90,'Mapping Summary'!$D$6:$D$4598,0))</f>
        <v>0</v>
      </c>
      <c r="BE91" s="34">
        <f t="array" ref="BE91">INDEX('Mapping Summary'!$I$6:$I$4598,MATCH('Peptide Map'!BE90,'Mapping Summary'!$D$6:$D$4598,0))</f>
        <v>0</v>
      </c>
      <c r="BF91" s="34">
        <f t="array" ref="BF91">INDEX('Mapping Summary'!$I$6:$I$4598,MATCH('Peptide Map'!BF90,'Mapping Summary'!$D$6:$D$4598,0))</f>
        <v>0</v>
      </c>
      <c r="BG91" s="34">
        <f t="array" ref="BG91">INDEX('Mapping Summary'!$I$6:$I$4598,MATCH('Peptide Map'!BG90,'Mapping Summary'!$D$6:$D$4598,0))</f>
        <v>0</v>
      </c>
      <c r="BH91" s="34">
        <f t="array" ref="BH91">INDEX('Mapping Summary'!$I$6:$I$4598,MATCH('Peptide Map'!BH90,'Mapping Summary'!$D$6:$D$4598,0))</f>
        <v>0</v>
      </c>
      <c r="BI91" s="34">
        <f t="array" ref="BI91">INDEX('Mapping Summary'!$I$6:$I$4598,MATCH('Peptide Map'!BI90,'Mapping Summary'!$D$6:$D$4598,0))</f>
        <v>0</v>
      </c>
      <c r="BJ91" s="34">
        <f t="array" ref="BJ91">INDEX('Mapping Summary'!$I$6:$I$4598,MATCH('Peptide Map'!BJ90,'Mapping Summary'!$D$6:$D$4598,0))</f>
        <v>0</v>
      </c>
      <c r="BK91" s="34">
        <f t="array" ref="BK91">INDEX('Mapping Summary'!$I$6:$I$4598,MATCH('Peptide Map'!BK90,'Mapping Summary'!$D$6:$D$4598,0))</f>
        <v>0</v>
      </c>
      <c r="BL91" s="34">
        <f t="array" ref="BL91">INDEX('Mapping Summary'!$I$6:$I$4598,MATCH('Peptide Map'!BL90,'Mapping Summary'!$D$6:$D$4598,0))</f>
        <v>0</v>
      </c>
      <c r="BM91" s="34">
        <f t="array" ref="BM91">INDEX('Mapping Summary'!$I$6:$I$4598,MATCH('Peptide Map'!BM90,'Mapping Summary'!$D$6:$D$4598,0))</f>
        <v>0</v>
      </c>
      <c r="BN91" s="34">
        <f t="array" ref="BN91">INDEX('Mapping Summary'!$I$6:$I$4598,MATCH('Peptide Map'!BN90,'Mapping Summary'!$D$6:$D$4598,0))</f>
        <v>0</v>
      </c>
      <c r="BO91" s="34">
        <f t="array" ref="BO91">INDEX('Mapping Summary'!$I$6:$I$4598,MATCH('Peptide Map'!BO90,'Mapping Summary'!$D$6:$D$4598,0))</f>
        <v>0</v>
      </c>
      <c r="BP91" s="34">
        <f t="array" ref="BP91">INDEX('Mapping Summary'!$I$6:$I$4598,MATCH('Peptide Map'!BP90,'Mapping Summary'!$D$6:$D$4598,0))</f>
        <v>0</v>
      </c>
      <c r="BQ91" s="7" t="s">
        <v>15</v>
      </c>
    </row>
    <row r="92" spans="1:69" ht="15" customHeight="1" x14ac:dyDescent="0.25">
      <c r="A92" s="10">
        <v>79</v>
      </c>
      <c r="B92" s="9" t="s">
        <v>13</v>
      </c>
      <c r="C92" s="34">
        <f t="array" ref="C92">INDEX('Mapping Summary'!$I$6:$I$4598,MATCH('Peptide Map'!C91,'Mapping Summary'!$D$6:$D$4598,0))</f>
        <v>0</v>
      </c>
      <c r="D92" s="34">
        <f t="array" ref="D92">INDEX('Mapping Summary'!$I$6:$I$4598,MATCH('Peptide Map'!D91,'Mapping Summary'!$D$6:$D$4598,0))</f>
        <v>0</v>
      </c>
      <c r="E92" s="34">
        <f t="array" ref="E92">INDEX('Mapping Summary'!$I$6:$I$4598,MATCH('Peptide Map'!E91,'Mapping Summary'!$D$6:$D$4598,0))</f>
        <v>0</v>
      </c>
      <c r="F92" s="34">
        <f t="array" ref="F92">INDEX('Mapping Summary'!$I$6:$I$4598,MATCH('Peptide Map'!F91,'Mapping Summary'!$D$6:$D$4598,0))</f>
        <v>0</v>
      </c>
      <c r="G92" s="34">
        <f t="array" ref="G92">INDEX('Mapping Summary'!$I$6:$I$4598,MATCH('Peptide Map'!G91,'Mapping Summary'!$D$6:$D$4598,0))</f>
        <v>0</v>
      </c>
      <c r="H92" s="34">
        <f t="array" ref="H92">INDEX('Mapping Summary'!$I$6:$I$4598,MATCH('Peptide Map'!H91,'Mapping Summary'!$D$6:$D$4598,0))</f>
        <v>0</v>
      </c>
      <c r="I92" s="34">
        <f t="array" ref="I92">INDEX('Mapping Summary'!$I$6:$I$4598,MATCH('Peptide Map'!I91,'Mapping Summary'!$D$6:$D$4598,0))</f>
        <v>0</v>
      </c>
      <c r="J92" s="34">
        <f t="array" ref="J92">INDEX('Mapping Summary'!$I$6:$I$4598,MATCH('Peptide Map'!J91,'Mapping Summary'!$D$6:$D$4598,0))</f>
        <v>0</v>
      </c>
      <c r="K92" s="34">
        <f t="array" ref="K92">INDEX('Mapping Summary'!$I$6:$I$4598,MATCH('Peptide Map'!K91,'Mapping Summary'!$D$6:$D$4598,0))</f>
        <v>0</v>
      </c>
      <c r="L92" s="34">
        <f t="array" ref="L92">INDEX('Mapping Summary'!$I$6:$I$4598,MATCH('Peptide Map'!L91,'Mapping Summary'!$D$6:$D$4598,0))</f>
        <v>0</v>
      </c>
      <c r="M92" s="34">
        <f t="array" ref="M92">INDEX('Mapping Summary'!$I$6:$I$4598,MATCH('Peptide Map'!M91,'Mapping Summary'!$D$6:$D$4598,0))</f>
        <v>0</v>
      </c>
      <c r="N92" s="34">
        <f t="array" ref="N92">INDEX('Mapping Summary'!$I$6:$I$4598,MATCH('Peptide Map'!N91,'Mapping Summary'!$D$6:$D$4598,0))</f>
        <v>0</v>
      </c>
      <c r="O92" s="34">
        <f t="array" ref="O92">INDEX('Mapping Summary'!$I$6:$I$4598,MATCH('Peptide Map'!O91,'Mapping Summary'!$D$6:$D$4598,0))</f>
        <v>0</v>
      </c>
      <c r="P92" s="34">
        <f t="array" ref="P92">INDEX('Mapping Summary'!$I$6:$I$4598,MATCH('Peptide Map'!P91,'Mapping Summary'!$D$6:$D$4598,0))</f>
        <v>0</v>
      </c>
      <c r="Q92" s="34">
        <f t="array" ref="Q92">INDEX('Mapping Summary'!$I$6:$I$4598,MATCH('Peptide Map'!Q91,'Mapping Summary'!$D$6:$D$4598,0))</f>
        <v>0</v>
      </c>
      <c r="R92" s="34">
        <f t="array" ref="R92">INDEX('Mapping Summary'!$I$6:$I$4598,MATCH('Peptide Map'!R91,'Mapping Summary'!$D$6:$D$4598,0))</f>
        <v>0</v>
      </c>
      <c r="S92" s="34">
        <f t="array" ref="S92">INDEX('Mapping Summary'!$I$6:$I$4598,MATCH('Peptide Map'!S91,'Mapping Summary'!$D$6:$D$4598,0))</f>
        <v>0</v>
      </c>
      <c r="T92" s="34">
        <f t="array" ref="T92">INDEX('Mapping Summary'!$I$6:$I$4598,MATCH('Peptide Map'!T91,'Mapping Summary'!$D$6:$D$4598,0))</f>
        <v>0</v>
      </c>
      <c r="U92" s="34">
        <f t="array" ref="U92">INDEX('Mapping Summary'!$I$6:$I$4598,MATCH('Peptide Map'!U91,'Mapping Summary'!$D$6:$D$4598,0))</f>
        <v>3</v>
      </c>
      <c r="V92" s="34">
        <f t="array" ref="V92">INDEX('Mapping Summary'!$I$6:$I$4598,MATCH('Peptide Map'!V91,'Mapping Summary'!$D$6:$D$4598,0))</f>
        <v>0</v>
      </c>
      <c r="W92" s="34">
        <f t="array" ref="W92">INDEX('Mapping Summary'!$I$6:$I$4598,MATCH('Peptide Map'!W91,'Mapping Summary'!$D$6:$D$4598,0))</f>
        <v>0</v>
      </c>
      <c r="X92" s="34">
        <f t="array" ref="X92">INDEX('Mapping Summary'!$I$6:$I$4598,MATCH('Peptide Map'!X91,'Mapping Summary'!$D$6:$D$4598,0))</f>
        <v>0</v>
      </c>
      <c r="Y92" s="34">
        <f t="array" ref="Y92">INDEX('Mapping Summary'!$I$6:$I$4598,MATCH('Peptide Map'!Y91,'Mapping Summary'!$D$6:$D$4598,0))</f>
        <v>0</v>
      </c>
      <c r="Z92" s="34">
        <f t="array" ref="Z92">INDEX('Mapping Summary'!$I$6:$I$4598,MATCH('Peptide Map'!Z91,'Mapping Summary'!$D$6:$D$4598,0))</f>
        <v>0</v>
      </c>
      <c r="AA92" s="34">
        <f t="array" ref="AA92">INDEX('Mapping Summary'!$I$6:$I$4598,MATCH('Peptide Map'!AA91,'Mapping Summary'!$D$6:$D$4598,0))</f>
        <v>0</v>
      </c>
      <c r="AB92" s="34">
        <f t="array" ref="AB92">INDEX('Mapping Summary'!$I$6:$I$4598,MATCH('Peptide Map'!AB91,'Mapping Summary'!$D$6:$D$4598,0))</f>
        <v>0</v>
      </c>
      <c r="AC92" s="34">
        <f t="array" ref="AC92">INDEX('Mapping Summary'!$I$6:$I$4598,MATCH('Peptide Map'!AC91,'Mapping Summary'!$D$6:$D$4598,0))</f>
        <v>0</v>
      </c>
      <c r="AD92" s="34">
        <f t="array" ref="AD92">INDEX('Mapping Summary'!$I$6:$I$4598,MATCH('Peptide Map'!AD91,'Mapping Summary'!$D$6:$D$4598,0))</f>
        <v>0</v>
      </c>
      <c r="AE92" s="34">
        <f t="array" ref="AE92">INDEX('Mapping Summary'!$I$6:$I$4598,MATCH('Peptide Map'!AE91,'Mapping Summary'!$D$6:$D$4598,0))</f>
        <v>0</v>
      </c>
      <c r="AF92" s="34">
        <f t="array" ref="AF92">INDEX('Mapping Summary'!$I$6:$I$4598,MATCH('Peptide Map'!AF91,'Mapping Summary'!$D$6:$D$4598,0))</f>
        <v>5</v>
      </c>
      <c r="AG92" s="34">
        <f t="array" ref="AG92">INDEX('Mapping Summary'!$I$6:$I$4598,MATCH('Peptide Map'!AG91,'Mapping Summary'!$D$6:$D$4598,0))</f>
        <v>0</v>
      </c>
      <c r="AH92" s="34">
        <f t="array" ref="AH92">INDEX('Mapping Summary'!$I$6:$I$4598,MATCH('Peptide Map'!AH91,'Mapping Summary'!$D$6:$D$4598,0))</f>
        <v>0</v>
      </c>
      <c r="AI92" s="34">
        <f t="array" ref="AI92">INDEX('Mapping Summary'!$I$6:$I$4598,MATCH('Peptide Map'!AI91,'Mapping Summary'!$D$6:$D$4598,0))</f>
        <v>0</v>
      </c>
      <c r="AJ92" s="34">
        <f t="array" ref="AJ92">INDEX('Mapping Summary'!$I$6:$I$4598,MATCH('Peptide Map'!AJ91,'Mapping Summary'!$D$6:$D$4598,0))</f>
        <v>0</v>
      </c>
      <c r="AK92" s="34">
        <f t="array" ref="AK92">INDEX('Mapping Summary'!$I$6:$I$4598,MATCH('Peptide Map'!AK91,'Mapping Summary'!$D$6:$D$4598,0))</f>
        <v>0</v>
      </c>
      <c r="AL92" s="34">
        <f t="array" ref="AL92">INDEX('Mapping Summary'!$I$6:$I$4598,MATCH('Peptide Map'!AL91,'Mapping Summary'!$D$6:$D$4598,0))</f>
        <v>0</v>
      </c>
      <c r="AM92" s="34">
        <f t="array" ref="AM92">INDEX('Mapping Summary'!$I$6:$I$4598,MATCH('Peptide Map'!AM91,'Mapping Summary'!$D$6:$D$4598,0))</f>
        <v>0</v>
      </c>
      <c r="AN92" s="34">
        <f t="array" ref="AN92">INDEX('Mapping Summary'!$I$6:$I$4598,MATCH('Peptide Map'!AN91,'Mapping Summary'!$D$6:$D$4598,0))</f>
        <v>4</v>
      </c>
      <c r="AO92" s="34">
        <f t="array" ref="AO92">INDEX('Mapping Summary'!$I$6:$I$4598,MATCH('Peptide Map'!AO91,'Mapping Summary'!$D$6:$D$4598,0))</f>
        <v>0</v>
      </c>
      <c r="AP92" s="34">
        <f t="array" ref="AP92">INDEX('Mapping Summary'!$I$6:$I$4598,MATCH('Peptide Map'!AP91,'Mapping Summary'!$D$6:$D$4598,0))</f>
        <v>0</v>
      </c>
      <c r="AQ92" s="34">
        <f t="array" ref="AQ92">INDEX('Mapping Summary'!$I$6:$I$4598,MATCH('Peptide Map'!AQ91,'Mapping Summary'!$D$6:$D$4598,0))</f>
        <v>0</v>
      </c>
      <c r="AR92" s="34">
        <f t="array" ref="AR92">INDEX('Mapping Summary'!$I$6:$I$4598,MATCH('Peptide Map'!AR91,'Mapping Summary'!$D$6:$D$4598,0))</f>
        <v>0</v>
      </c>
      <c r="AS92" s="34">
        <f t="array" ref="AS92">INDEX('Mapping Summary'!$I$6:$I$4598,MATCH('Peptide Map'!AS91,'Mapping Summary'!$D$6:$D$4598,0))</f>
        <v>0</v>
      </c>
      <c r="AT92" s="34">
        <f t="array" ref="AT92">INDEX('Mapping Summary'!$I$6:$I$4598,MATCH('Peptide Map'!AT91,'Mapping Summary'!$D$6:$D$4598,0))</f>
        <v>0</v>
      </c>
      <c r="AU92" s="34">
        <f t="array" ref="AU92">INDEX('Mapping Summary'!$I$6:$I$4598,MATCH('Peptide Map'!AU91,'Mapping Summary'!$D$6:$D$4598,0))</f>
        <v>2.5</v>
      </c>
      <c r="AV92" s="34">
        <f t="array" ref="AV92">INDEX('Mapping Summary'!$I$6:$I$4598,MATCH('Peptide Map'!AV91,'Mapping Summary'!$D$6:$D$4598,0))</f>
        <v>0</v>
      </c>
      <c r="AW92" s="34">
        <f t="array" ref="AW92">INDEX('Mapping Summary'!$I$6:$I$4598,MATCH('Peptide Map'!AW91,'Mapping Summary'!$D$6:$D$4598,0))</f>
        <v>0</v>
      </c>
      <c r="AX92" s="34">
        <f t="array" ref="AX92">INDEX('Mapping Summary'!$I$6:$I$4598,MATCH('Peptide Map'!AX91,'Mapping Summary'!$D$6:$D$4598,0))</f>
        <v>0</v>
      </c>
      <c r="AY92" s="34">
        <f t="array" ref="AY92">INDEX('Mapping Summary'!$I$6:$I$4598,MATCH('Peptide Map'!AY91,'Mapping Summary'!$D$6:$D$4598,0))</f>
        <v>0</v>
      </c>
      <c r="AZ92" s="34">
        <f t="array" ref="AZ92">INDEX('Mapping Summary'!$I$6:$I$4598,MATCH('Peptide Map'!AZ91,'Mapping Summary'!$D$6:$D$4598,0))</f>
        <v>0</v>
      </c>
      <c r="BA92" s="34">
        <f t="array" ref="BA92">INDEX('Mapping Summary'!$I$6:$I$4598,MATCH('Peptide Map'!BA91,'Mapping Summary'!$D$6:$D$4598,0))</f>
        <v>0</v>
      </c>
      <c r="BB92" s="34">
        <f t="array" ref="BB92">INDEX('Mapping Summary'!$I$6:$I$4598,MATCH('Peptide Map'!BB91,'Mapping Summary'!$D$6:$D$4598,0))</f>
        <v>0</v>
      </c>
      <c r="BC92" s="34">
        <f t="array" ref="BC92">INDEX('Mapping Summary'!$I$6:$I$4598,MATCH('Peptide Map'!BC91,'Mapping Summary'!$D$6:$D$4598,0))</f>
        <v>0</v>
      </c>
      <c r="BD92" s="34">
        <f t="array" ref="BD92">INDEX('Mapping Summary'!$I$6:$I$4598,MATCH('Peptide Map'!BD91,'Mapping Summary'!$D$6:$D$4598,0))</f>
        <v>0</v>
      </c>
      <c r="BE92" s="34">
        <f t="array" ref="BE92">INDEX('Mapping Summary'!$I$6:$I$4598,MATCH('Peptide Map'!BE91,'Mapping Summary'!$D$6:$D$4598,0))</f>
        <v>0</v>
      </c>
      <c r="BF92" s="34">
        <f t="array" ref="BF92">INDEX('Mapping Summary'!$I$6:$I$4598,MATCH('Peptide Map'!BF91,'Mapping Summary'!$D$6:$D$4598,0))</f>
        <v>0</v>
      </c>
      <c r="BG92" s="34">
        <f t="array" ref="BG92">INDEX('Mapping Summary'!$I$6:$I$4598,MATCH('Peptide Map'!BG91,'Mapping Summary'!$D$6:$D$4598,0))</f>
        <v>0</v>
      </c>
      <c r="BH92" s="34">
        <f t="array" ref="BH92">INDEX('Mapping Summary'!$I$6:$I$4598,MATCH('Peptide Map'!BH91,'Mapping Summary'!$D$6:$D$4598,0))</f>
        <v>0</v>
      </c>
      <c r="BI92" s="34">
        <f t="array" ref="BI92">INDEX('Mapping Summary'!$I$6:$I$4598,MATCH('Peptide Map'!BI91,'Mapping Summary'!$D$6:$D$4598,0))</f>
        <v>0</v>
      </c>
      <c r="BJ92" s="34">
        <f t="array" ref="BJ92">INDEX('Mapping Summary'!$I$6:$I$4598,MATCH('Peptide Map'!BJ91,'Mapping Summary'!$D$6:$D$4598,0))</f>
        <v>2.75</v>
      </c>
      <c r="BK92" s="34">
        <f t="array" ref="BK92">INDEX('Mapping Summary'!$I$6:$I$4598,MATCH('Peptide Map'!BK91,'Mapping Summary'!$D$6:$D$4598,0))</f>
        <v>0</v>
      </c>
      <c r="BL92" s="34">
        <f t="array" ref="BL92">INDEX('Mapping Summary'!$I$6:$I$4598,MATCH('Peptide Map'!BL91,'Mapping Summary'!$D$6:$D$4598,0))</f>
        <v>0</v>
      </c>
      <c r="BM92" s="34">
        <f t="array" ref="BM92">INDEX('Mapping Summary'!$I$6:$I$4598,MATCH('Peptide Map'!BM91,'Mapping Summary'!$D$6:$D$4598,0))</f>
        <v>0</v>
      </c>
      <c r="BN92" s="34">
        <f t="array" ref="BN92">INDEX('Mapping Summary'!$I$6:$I$4598,MATCH('Peptide Map'!BN91,'Mapping Summary'!$D$6:$D$4598,0))</f>
        <v>1.5</v>
      </c>
      <c r="BO92" s="34">
        <f t="array" ref="BO92">INDEX('Mapping Summary'!$I$6:$I$4598,MATCH('Peptide Map'!BO91,'Mapping Summary'!$D$6:$D$4598,0))</f>
        <v>0</v>
      </c>
      <c r="BP92" s="34">
        <f t="array" ref="BP92">INDEX('Mapping Summary'!$I$6:$I$4598,MATCH('Peptide Map'!BP91,'Mapping Summary'!$D$6:$D$4598,0))</f>
        <v>0</v>
      </c>
      <c r="BQ92" s="9" t="s">
        <v>13</v>
      </c>
    </row>
    <row r="93" spans="1:69" ht="15" customHeight="1" x14ac:dyDescent="0.25">
      <c r="A93" s="10">
        <v>80</v>
      </c>
      <c r="B93" s="7" t="s">
        <v>15</v>
      </c>
      <c r="C93" s="34">
        <f t="array" ref="C93">INDEX('Mapping Summary'!$I$6:$I$4598,MATCH('Peptide Map'!C92,'Mapping Summary'!$D$6:$D$4598,0))</f>
        <v>0</v>
      </c>
      <c r="D93" s="34">
        <f t="array" ref="D93">INDEX('Mapping Summary'!$I$6:$I$4598,MATCH('Peptide Map'!D92,'Mapping Summary'!$D$6:$D$4598,0))</f>
        <v>0</v>
      </c>
      <c r="E93" s="34">
        <f t="array" ref="E93">INDEX('Mapping Summary'!$I$6:$I$4598,MATCH('Peptide Map'!E92,'Mapping Summary'!$D$6:$D$4598,0))</f>
        <v>0</v>
      </c>
      <c r="F93" s="34">
        <f t="array" ref="F93">INDEX('Mapping Summary'!$I$6:$I$4598,MATCH('Peptide Map'!F92,'Mapping Summary'!$D$6:$D$4598,0))</f>
        <v>0</v>
      </c>
      <c r="G93" s="34">
        <f t="array" ref="G93">INDEX('Mapping Summary'!$I$6:$I$4598,MATCH('Peptide Map'!G92,'Mapping Summary'!$D$6:$D$4598,0))</f>
        <v>0</v>
      </c>
      <c r="H93" s="34">
        <f t="array" ref="H93">INDEX('Mapping Summary'!$I$6:$I$4598,MATCH('Peptide Map'!H92,'Mapping Summary'!$D$6:$D$4598,0))</f>
        <v>0</v>
      </c>
      <c r="I93" s="34">
        <f t="array" ref="I93">INDEX('Mapping Summary'!$I$6:$I$4598,MATCH('Peptide Map'!I92,'Mapping Summary'!$D$6:$D$4598,0))</f>
        <v>0</v>
      </c>
      <c r="J93" s="34">
        <f t="array" ref="J93">INDEX('Mapping Summary'!$I$6:$I$4598,MATCH('Peptide Map'!J92,'Mapping Summary'!$D$6:$D$4598,0))</f>
        <v>0</v>
      </c>
      <c r="K93" s="34">
        <f t="array" ref="K93">INDEX('Mapping Summary'!$I$6:$I$4598,MATCH('Peptide Map'!K92,'Mapping Summary'!$D$6:$D$4598,0))</f>
        <v>0</v>
      </c>
      <c r="L93" s="34">
        <f t="array" ref="L93">INDEX('Mapping Summary'!$I$6:$I$4598,MATCH('Peptide Map'!L92,'Mapping Summary'!$D$6:$D$4598,0))</f>
        <v>0</v>
      </c>
      <c r="M93" s="34">
        <f t="array" ref="M93">INDEX('Mapping Summary'!$I$6:$I$4598,MATCH('Peptide Map'!M92,'Mapping Summary'!$D$6:$D$4598,0))</f>
        <v>0</v>
      </c>
      <c r="N93" s="34">
        <f t="array" ref="N93">INDEX('Mapping Summary'!$I$6:$I$4598,MATCH('Peptide Map'!N92,'Mapping Summary'!$D$6:$D$4598,0))</f>
        <v>0</v>
      </c>
      <c r="O93" s="34">
        <f t="array" ref="O93">INDEX('Mapping Summary'!$I$6:$I$4598,MATCH('Peptide Map'!O92,'Mapping Summary'!$D$6:$D$4598,0))</f>
        <v>0</v>
      </c>
      <c r="P93" s="34">
        <f t="array" ref="P93">INDEX('Mapping Summary'!$I$6:$I$4598,MATCH('Peptide Map'!P92,'Mapping Summary'!$D$6:$D$4598,0))</f>
        <v>0</v>
      </c>
      <c r="Q93" s="34">
        <f t="array" ref="Q93">INDEX('Mapping Summary'!$I$6:$I$4598,MATCH('Peptide Map'!Q92,'Mapping Summary'!$D$6:$D$4598,0))</f>
        <v>0</v>
      </c>
      <c r="R93" s="34">
        <f t="array" ref="R93">INDEX('Mapping Summary'!$I$6:$I$4598,MATCH('Peptide Map'!R92,'Mapping Summary'!$D$6:$D$4598,0))</f>
        <v>0</v>
      </c>
      <c r="S93" s="34">
        <f t="array" ref="S93">INDEX('Mapping Summary'!$I$6:$I$4598,MATCH('Peptide Map'!S92,'Mapping Summary'!$D$6:$D$4598,0))</f>
        <v>0</v>
      </c>
      <c r="T93" s="34">
        <f t="array" ref="T93">INDEX('Mapping Summary'!$I$6:$I$4598,MATCH('Peptide Map'!T92,'Mapping Summary'!$D$6:$D$4598,0))</f>
        <v>0</v>
      </c>
      <c r="U93" s="34">
        <f t="array" ref="U93">INDEX('Mapping Summary'!$I$6:$I$4598,MATCH('Peptide Map'!U92,'Mapping Summary'!$D$6:$D$4598,0))</f>
        <v>3</v>
      </c>
      <c r="V93" s="34">
        <f t="array" ref="V93">INDEX('Mapping Summary'!$I$6:$I$4598,MATCH('Peptide Map'!V92,'Mapping Summary'!$D$6:$D$4598,0))</f>
        <v>0</v>
      </c>
      <c r="W93" s="34">
        <f t="array" ref="W93">INDEX('Mapping Summary'!$I$6:$I$4598,MATCH('Peptide Map'!W92,'Mapping Summary'!$D$6:$D$4598,0))</f>
        <v>0</v>
      </c>
      <c r="X93" s="34">
        <f t="array" ref="X93">INDEX('Mapping Summary'!$I$6:$I$4598,MATCH('Peptide Map'!X92,'Mapping Summary'!$D$6:$D$4598,0))</f>
        <v>0</v>
      </c>
      <c r="Y93" s="34">
        <f t="array" ref="Y93">INDEX('Mapping Summary'!$I$6:$I$4598,MATCH('Peptide Map'!Y92,'Mapping Summary'!$D$6:$D$4598,0))</f>
        <v>0</v>
      </c>
      <c r="Z93" s="34">
        <f t="array" ref="Z93">INDEX('Mapping Summary'!$I$6:$I$4598,MATCH('Peptide Map'!Z92,'Mapping Summary'!$D$6:$D$4598,0))</f>
        <v>0</v>
      </c>
      <c r="AA93" s="34">
        <f t="array" ref="AA93">INDEX('Mapping Summary'!$I$6:$I$4598,MATCH('Peptide Map'!AA92,'Mapping Summary'!$D$6:$D$4598,0))</f>
        <v>0</v>
      </c>
      <c r="AB93" s="34">
        <f t="array" ref="AB93">INDEX('Mapping Summary'!$I$6:$I$4598,MATCH('Peptide Map'!AB92,'Mapping Summary'!$D$6:$D$4598,0))</f>
        <v>0</v>
      </c>
      <c r="AC93" s="34">
        <f t="array" ref="AC93">INDEX('Mapping Summary'!$I$6:$I$4598,MATCH('Peptide Map'!AC92,'Mapping Summary'!$D$6:$D$4598,0))</f>
        <v>0</v>
      </c>
      <c r="AD93" s="34">
        <f t="array" ref="AD93">INDEX('Mapping Summary'!$I$6:$I$4598,MATCH('Peptide Map'!AD92,'Mapping Summary'!$D$6:$D$4598,0))</f>
        <v>0</v>
      </c>
      <c r="AE93" s="34">
        <f t="array" ref="AE93">INDEX('Mapping Summary'!$I$6:$I$4598,MATCH('Peptide Map'!AE92,'Mapping Summary'!$D$6:$D$4598,0))</f>
        <v>0</v>
      </c>
      <c r="AF93" s="34">
        <f t="array" ref="AF93">INDEX('Mapping Summary'!$I$6:$I$4598,MATCH('Peptide Map'!AF92,'Mapping Summary'!$D$6:$D$4598,0))</f>
        <v>5</v>
      </c>
      <c r="AG93" s="34">
        <f t="array" ref="AG93">INDEX('Mapping Summary'!$I$6:$I$4598,MATCH('Peptide Map'!AG92,'Mapping Summary'!$D$6:$D$4598,0))</f>
        <v>0</v>
      </c>
      <c r="AH93" s="34">
        <f t="array" ref="AH93">INDEX('Mapping Summary'!$I$6:$I$4598,MATCH('Peptide Map'!AH92,'Mapping Summary'!$D$6:$D$4598,0))</f>
        <v>0</v>
      </c>
      <c r="AI93" s="34">
        <f t="array" ref="AI93">INDEX('Mapping Summary'!$I$6:$I$4598,MATCH('Peptide Map'!AI92,'Mapping Summary'!$D$6:$D$4598,0))</f>
        <v>0</v>
      </c>
      <c r="AJ93" s="34">
        <f t="array" ref="AJ93">INDEX('Mapping Summary'!$I$6:$I$4598,MATCH('Peptide Map'!AJ92,'Mapping Summary'!$D$6:$D$4598,0))</f>
        <v>0</v>
      </c>
      <c r="AK93" s="34">
        <f t="array" ref="AK93">INDEX('Mapping Summary'!$I$6:$I$4598,MATCH('Peptide Map'!AK92,'Mapping Summary'!$D$6:$D$4598,0))</f>
        <v>0</v>
      </c>
      <c r="AL93" s="34">
        <f t="array" ref="AL93">INDEX('Mapping Summary'!$I$6:$I$4598,MATCH('Peptide Map'!AL92,'Mapping Summary'!$D$6:$D$4598,0))</f>
        <v>0</v>
      </c>
      <c r="AM93" s="34">
        <f t="array" ref="AM93">INDEX('Mapping Summary'!$I$6:$I$4598,MATCH('Peptide Map'!AM92,'Mapping Summary'!$D$6:$D$4598,0))</f>
        <v>0</v>
      </c>
      <c r="AN93" s="34">
        <f t="array" ref="AN93">INDEX('Mapping Summary'!$I$6:$I$4598,MATCH('Peptide Map'!AN92,'Mapping Summary'!$D$6:$D$4598,0))</f>
        <v>4</v>
      </c>
      <c r="AO93" s="34">
        <f t="array" ref="AO93">INDEX('Mapping Summary'!$I$6:$I$4598,MATCH('Peptide Map'!AO92,'Mapping Summary'!$D$6:$D$4598,0))</f>
        <v>0</v>
      </c>
      <c r="AP93" s="34">
        <f t="array" ref="AP93">INDEX('Mapping Summary'!$I$6:$I$4598,MATCH('Peptide Map'!AP92,'Mapping Summary'!$D$6:$D$4598,0))</f>
        <v>0</v>
      </c>
      <c r="AQ93" s="34">
        <f t="array" ref="AQ93">INDEX('Mapping Summary'!$I$6:$I$4598,MATCH('Peptide Map'!AQ92,'Mapping Summary'!$D$6:$D$4598,0))</f>
        <v>0</v>
      </c>
      <c r="AR93" s="34">
        <f t="array" ref="AR93">INDEX('Mapping Summary'!$I$6:$I$4598,MATCH('Peptide Map'!AR92,'Mapping Summary'!$D$6:$D$4598,0))</f>
        <v>0</v>
      </c>
      <c r="AS93" s="34">
        <f t="array" ref="AS93">INDEX('Mapping Summary'!$I$6:$I$4598,MATCH('Peptide Map'!AS92,'Mapping Summary'!$D$6:$D$4598,0))</f>
        <v>0</v>
      </c>
      <c r="AT93" s="34">
        <f t="array" ref="AT93">INDEX('Mapping Summary'!$I$6:$I$4598,MATCH('Peptide Map'!AT92,'Mapping Summary'!$D$6:$D$4598,0))</f>
        <v>0</v>
      </c>
      <c r="AU93" s="34">
        <f t="array" ref="AU93">INDEX('Mapping Summary'!$I$6:$I$4598,MATCH('Peptide Map'!AU92,'Mapping Summary'!$D$6:$D$4598,0))</f>
        <v>2.5</v>
      </c>
      <c r="AV93" s="34">
        <f t="array" ref="AV93">INDEX('Mapping Summary'!$I$6:$I$4598,MATCH('Peptide Map'!AV92,'Mapping Summary'!$D$6:$D$4598,0))</f>
        <v>0</v>
      </c>
      <c r="AW93" s="34">
        <f t="array" ref="AW93">INDEX('Mapping Summary'!$I$6:$I$4598,MATCH('Peptide Map'!AW92,'Mapping Summary'!$D$6:$D$4598,0))</f>
        <v>0</v>
      </c>
      <c r="AX93" s="34">
        <f t="array" ref="AX93">INDEX('Mapping Summary'!$I$6:$I$4598,MATCH('Peptide Map'!AX92,'Mapping Summary'!$D$6:$D$4598,0))</f>
        <v>0</v>
      </c>
      <c r="AY93" s="34">
        <f t="array" ref="AY93">INDEX('Mapping Summary'!$I$6:$I$4598,MATCH('Peptide Map'!AY92,'Mapping Summary'!$D$6:$D$4598,0))</f>
        <v>0</v>
      </c>
      <c r="AZ93" s="34">
        <f t="array" ref="AZ93">INDEX('Mapping Summary'!$I$6:$I$4598,MATCH('Peptide Map'!AZ92,'Mapping Summary'!$D$6:$D$4598,0))</f>
        <v>0</v>
      </c>
      <c r="BA93" s="34">
        <f t="array" ref="BA93">INDEX('Mapping Summary'!$I$6:$I$4598,MATCH('Peptide Map'!BA92,'Mapping Summary'!$D$6:$D$4598,0))</f>
        <v>0</v>
      </c>
      <c r="BB93" s="34">
        <f t="array" ref="BB93">INDEX('Mapping Summary'!$I$6:$I$4598,MATCH('Peptide Map'!BB92,'Mapping Summary'!$D$6:$D$4598,0))</f>
        <v>0</v>
      </c>
      <c r="BC93" s="34">
        <f t="array" ref="BC93">INDEX('Mapping Summary'!$I$6:$I$4598,MATCH('Peptide Map'!BC92,'Mapping Summary'!$D$6:$D$4598,0))</f>
        <v>0</v>
      </c>
      <c r="BD93" s="34">
        <f t="array" ref="BD93">INDEX('Mapping Summary'!$I$6:$I$4598,MATCH('Peptide Map'!BD92,'Mapping Summary'!$D$6:$D$4598,0))</f>
        <v>0</v>
      </c>
      <c r="BE93" s="34">
        <f t="array" ref="BE93">INDEX('Mapping Summary'!$I$6:$I$4598,MATCH('Peptide Map'!BE92,'Mapping Summary'!$D$6:$D$4598,0))</f>
        <v>0</v>
      </c>
      <c r="BF93" s="34">
        <f t="array" ref="BF93">INDEX('Mapping Summary'!$I$6:$I$4598,MATCH('Peptide Map'!BF92,'Mapping Summary'!$D$6:$D$4598,0))</f>
        <v>0</v>
      </c>
      <c r="BG93" s="34">
        <f t="array" ref="BG93">INDEX('Mapping Summary'!$I$6:$I$4598,MATCH('Peptide Map'!BG92,'Mapping Summary'!$D$6:$D$4598,0))</f>
        <v>0</v>
      </c>
      <c r="BH93" s="34">
        <f t="array" ref="BH93">INDEX('Mapping Summary'!$I$6:$I$4598,MATCH('Peptide Map'!BH92,'Mapping Summary'!$D$6:$D$4598,0))</f>
        <v>0</v>
      </c>
      <c r="BI93" s="34">
        <f t="array" ref="BI93">INDEX('Mapping Summary'!$I$6:$I$4598,MATCH('Peptide Map'!BI92,'Mapping Summary'!$D$6:$D$4598,0))</f>
        <v>0</v>
      </c>
      <c r="BJ93" s="34">
        <f t="array" ref="BJ93">INDEX('Mapping Summary'!$I$6:$I$4598,MATCH('Peptide Map'!BJ92,'Mapping Summary'!$D$6:$D$4598,0))</f>
        <v>2.75</v>
      </c>
      <c r="BK93" s="34">
        <f t="array" ref="BK93">INDEX('Mapping Summary'!$I$6:$I$4598,MATCH('Peptide Map'!BK92,'Mapping Summary'!$D$6:$D$4598,0))</f>
        <v>0</v>
      </c>
      <c r="BL93" s="34">
        <f t="array" ref="BL93">INDEX('Mapping Summary'!$I$6:$I$4598,MATCH('Peptide Map'!BL92,'Mapping Summary'!$D$6:$D$4598,0))</f>
        <v>0</v>
      </c>
      <c r="BM93" s="34">
        <f t="array" ref="BM93">INDEX('Mapping Summary'!$I$6:$I$4598,MATCH('Peptide Map'!BM92,'Mapping Summary'!$D$6:$D$4598,0))</f>
        <v>0</v>
      </c>
      <c r="BN93" s="34">
        <f t="array" ref="BN93">INDEX('Mapping Summary'!$I$6:$I$4598,MATCH('Peptide Map'!BN92,'Mapping Summary'!$D$6:$D$4598,0))</f>
        <v>1.5</v>
      </c>
      <c r="BO93" s="34">
        <f t="array" ref="BO93">INDEX('Mapping Summary'!$I$6:$I$4598,MATCH('Peptide Map'!BO92,'Mapping Summary'!$D$6:$D$4598,0))</f>
        <v>0</v>
      </c>
      <c r="BP93" s="34">
        <f t="array" ref="BP93">INDEX('Mapping Summary'!$I$6:$I$4598,MATCH('Peptide Map'!BP92,'Mapping Summary'!$D$6:$D$4598,0))</f>
        <v>0</v>
      </c>
      <c r="BQ93" s="7" t="s">
        <v>15</v>
      </c>
    </row>
    <row r="94" spans="1:69" ht="15" customHeight="1" x14ac:dyDescent="0.25">
      <c r="A94" s="10">
        <v>81</v>
      </c>
      <c r="B94" s="9" t="s">
        <v>13</v>
      </c>
      <c r="C94" s="34">
        <f t="array" ref="C94">INDEX('Mapping Summary'!$I$6:$I$4598,MATCH('Peptide Map'!C93,'Mapping Summary'!$D$6:$D$4598,0))</f>
        <v>0</v>
      </c>
      <c r="D94" s="34">
        <f t="array" ref="D94">INDEX('Mapping Summary'!$I$6:$I$4598,MATCH('Peptide Map'!D93,'Mapping Summary'!$D$6:$D$4598,0))</f>
        <v>0</v>
      </c>
      <c r="E94" s="34">
        <f t="array" ref="E94">INDEX('Mapping Summary'!$I$6:$I$4598,MATCH('Peptide Map'!E93,'Mapping Summary'!$D$6:$D$4598,0))</f>
        <v>0</v>
      </c>
      <c r="F94" s="34">
        <f t="array" ref="F94">INDEX('Mapping Summary'!$I$6:$I$4598,MATCH('Peptide Map'!F93,'Mapping Summary'!$D$6:$D$4598,0))</f>
        <v>0</v>
      </c>
      <c r="G94" s="34">
        <f t="array" ref="G94">INDEX('Mapping Summary'!$I$6:$I$4598,MATCH('Peptide Map'!G93,'Mapping Summary'!$D$6:$D$4598,0))</f>
        <v>0</v>
      </c>
      <c r="H94" s="34">
        <f t="array" ref="H94">INDEX('Mapping Summary'!$I$6:$I$4598,MATCH('Peptide Map'!H93,'Mapping Summary'!$D$6:$D$4598,0))</f>
        <v>0</v>
      </c>
      <c r="I94" s="34">
        <f t="array" ref="I94">INDEX('Mapping Summary'!$I$6:$I$4598,MATCH('Peptide Map'!I93,'Mapping Summary'!$D$6:$D$4598,0))</f>
        <v>0</v>
      </c>
      <c r="J94" s="34">
        <f t="array" ref="J94">INDEX('Mapping Summary'!$I$6:$I$4598,MATCH('Peptide Map'!J93,'Mapping Summary'!$D$6:$D$4598,0))</f>
        <v>0</v>
      </c>
      <c r="K94" s="34">
        <f t="array" ref="K94">INDEX('Mapping Summary'!$I$6:$I$4598,MATCH('Peptide Map'!K93,'Mapping Summary'!$D$6:$D$4598,0))</f>
        <v>0</v>
      </c>
      <c r="L94" s="34">
        <f t="array" ref="L94">INDEX('Mapping Summary'!$I$6:$I$4598,MATCH('Peptide Map'!L93,'Mapping Summary'!$D$6:$D$4598,0))</f>
        <v>0</v>
      </c>
      <c r="M94" s="34">
        <f t="array" ref="M94">INDEX('Mapping Summary'!$I$6:$I$4598,MATCH('Peptide Map'!M93,'Mapping Summary'!$D$6:$D$4598,0))</f>
        <v>0</v>
      </c>
      <c r="N94" s="34">
        <f t="array" ref="N94">INDEX('Mapping Summary'!$I$6:$I$4598,MATCH('Peptide Map'!N93,'Mapping Summary'!$D$6:$D$4598,0))</f>
        <v>0</v>
      </c>
      <c r="O94" s="34">
        <f t="array" ref="O94">INDEX('Mapping Summary'!$I$6:$I$4598,MATCH('Peptide Map'!O93,'Mapping Summary'!$D$6:$D$4598,0))</f>
        <v>0</v>
      </c>
      <c r="P94" s="34">
        <f t="array" ref="P94">INDEX('Mapping Summary'!$I$6:$I$4598,MATCH('Peptide Map'!P93,'Mapping Summary'!$D$6:$D$4598,0))</f>
        <v>0</v>
      </c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9" t="s">
        <v>13</v>
      </c>
    </row>
    <row r="95" spans="1:69" ht="15" customHeight="1" x14ac:dyDescent="0.25">
      <c r="A95" s="10">
        <v>82</v>
      </c>
      <c r="B95" s="7" t="s">
        <v>15</v>
      </c>
      <c r="C95" s="34">
        <f t="array" ref="C95">INDEX('Mapping Summary'!$I$6:$I$4598,MATCH('Peptide Map'!C94,'Mapping Summary'!$D$6:$D$4598,0))</f>
        <v>0</v>
      </c>
      <c r="D95" s="34">
        <f t="array" ref="D95">INDEX('Mapping Summary'!$I$6:$I$4598,MATCH('Peptide Map'!D94,'Mapping Summary'!$D$6:$D$4598,0))</f>
        <v>0</v>
      </c>
      <c r="E95" s="34">
        <f t="array" ref="E95">INDEX('Mapping Summary'!$I$6:$I$4598,MATCH('Peptide Map'!E94,'Mapping Summary'!$D$6:$D$4598,0))</f>
        <v>0</v>
      </c>
      <c r="F95" s="34">
        <f t="array" ref="F95">INDEX('Mapping Summary'!$I$6:$I$4598,MATCH('Peptide Map'!F94,'Mapping Summary'!$D$6:$D$4598,0))</f>
        <v>0</v>
      </c>
      <c r="G95" s="34">
        <f t="array" ref="G95">INDEX('Mapping Summary'!$I$6:$I$4598,MATCH('Peptide Map'!G94,'Mapping Summary'!$D$6:$D$4598,0))</f>
        <v>0</v>
      </c>
      <c r="H95" s="34">
        <f t="array" ref="H95">INDEX('Mapping Summary'!$I$6:$I$4598,MATCH('Peptide Map'!H94,'Mapping Summary'!$D$6:$D$4598,0))</f>
        <v>0</v>
      </c>
      <c r="I95" s="34">
        <f t="array" ref="I95">INDEX('Mapping Summary'!$I$6:$I$4598,MATCH('Peptide Map'!I94,'Mapping Summary'!$D$6:$D$4598,0))</f>
        <v>0</v>
      </c>
      <c r="J95" s="34">
        <f t="array" ref="J95">INDEX('Mapping Summary'!$I$6:$I$4598,MATCH('Peptide Map'!J94,'Mapping Summary'!$D$6:$D$4598,0))</f>
        <v>0</v>
      </c>
      <c r="K95" s="34">
        <f t="array" ref="K95">INDEX('Mapping Summary'!$I$6:$I$4598,MATCH('Peptide Map'!K94,'Mapping Summary'!$D$6:$D$4598,0))</f>
        <v>0</v>
      </c>
      <c r="L95" s="34">
        <f t="array" ref="L95">INDEX('Mapping Summary'!$I$6:$I$4598,MATCH('Peptide Map'!L94,'Mapping Summary'!$D$6:$D$4598,0))</f>
        <v>0</v>
      </c>
      <c r="M95" s="34">
        <f t="array" ref="M95">INDEX('Mapping Summary'!$I$6:$I$4598,MATCH('Peptide Map'!M94,'Mapping Summary'!$D$6:$D$4598,0))</f>
        <v>0</v>
      </c>
      <c r="N95" s="34">
        <f t="array" ref="N95">INDEX('Mapping Summary'!$I$6:$I$4598,MATCH('Peptide Map'!N94,'Mapping Summary'!$D$6:$D$4598,0))</f>
        <v>0</v>
      </c>
      <c r="O95" s="34">
        <f t="array" ref="O95">INDEX('Mapping Summary'!$I$6:$I$4598,MATCH('Peptide Map'!O94,'Mapping Summary'!$D$6:$D$4598,0))</f>
        <v>0</v>
      </c>
      <c r="P95" s="34">
        <f t="array" ref="P95">INDEX('Mapping Summary'!$I$6:$I$4598,MATCH('Peptide Map'!P94,'Mapping Summary'!$D$6:$D$4598,0))</f>
        <v>0</v>
      </c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 t="s">
        <v>15</v>
      </c>
    </row>
    <row r="96" spans="1:69" ht="15" customHeight="1" x14ac:dyDescent="0.25">
      <c r="A96" s="10">
        <v>83</v>
      </c>
      <c r="B96" s="9" t="s">
        <v>13</v>
      </c>
      <c r="C96" s="34">
        <f t="array" ref="C96">INDEX('Mapping Summary'!$I$6:$I$4598,MATCH('Peptide Map'!C95,'Mapping Summary'!$D$6:$D$4598,0))</f>
        <v>0</v>
      </c>
      <c r="D96" s="34">
        <f t="array" ref="D96">INDEX('Mapping Summary'!$I$6:$I$4598,MATCH('Peptide Map'!D95,'Mapping Summary'!$D$6:$D$4598,0))</f>
        <v>0</v>
      </c>
      <c r="E96" s="34">
        <f t="array" ref="E96">INDEX('Mapping Summary'!$I$6:$I$4598,MATCH('Peptide Map'!E95,'Mapping Summary'!$D$6:$D$4598,0))</f>
        <v>0</v>
      </c>
      <c r="F96" s="34">
        <f t="array" ref="F96">INDEX('Mapping Summary'!$I$6:$I$4598,MATCH('Peptide Map'!F95,'Mapping Summary'!$D$6:$D$4598,0))</f>
        <v>0</v>
      </c>
      <c r="G96" s="34">
        <f t="array" ref="G96">INDEX('Mapping Summary'!$I$6:$I$4598,MATCH('Peptide Map'!G95,'Mapping Summary'!$D$6:$D$4598,0))</f>
        <v>0</v>
      </c>
      <c r="H96" s="34">
        <f t="array" ref="H96">INDEX('Mapping Summary'!$I$6:$I$4598,MATCH('Peptide Map'!H95,'Mapping Summary'!$D$6:$D$4598,0))</f>
        <v>0</v>
      </c>
      <c r="I96" s="34">
        <f t="array" ref="I96">INDEX('Mapping Summary'!$I$6:$I$4598,MATCH('Peptide Map'!I95,'Mapping Summary'!$D$6:$D$4598,0))</f>
        <v>0</v>
      </c>
      <c r="J96" s="34">
        <f t="array" ref="J96">INDEX('Mapping Summary'!$I$6:$I$4598,MATCH('Peptide Map'!J95,'Mapping Summary'!$D$6:$D$4598,0))</f>
        <v>2.5</v>
      </c>
      <c r="K96" s="34">
        <f t="array" ref="K96">INDEX('Mapping Summary'!$I$6:$I$4598,MATCH('Peptide Map'!K95,'Mapping Summary'!$D$6:$D$4598,0))</f>
        <v>0</v>
      </c>
      <c r="L96" s="34">
        <f t="array" ref="L96">INDEX('Mapping Summary'!$I$6:$I$4598,MATCH('Peptide Map'!L95,'Mapping Summary'!$D$6:$D$4598,0))</f>
        <v>0</v>
      </c>
      <c r="M96" s="34">
        <f t="array" ref="M96">INDEX('Mapping Summary'!$I$6:$I$4598,MATCH('Peptide Map'!M95,'Mapping Summary'!$D$6:$D$4598,0))</f>
        <v>0</v>
      </c>
      <c r="N96" s="34">
        <f t="array" ref="N96">INDEX('Mapping Summary'!$I$6:$I$4598,MATCH('Peptide Map'!N95,'Mapping Summary'!$D$6:$D$4598,0))</f>
        <v>0</v>
      </c>
      <c r="O96" s="34">
        <f t="array" ref="O96">INDEX('Mapping Summary'!$I$6:$I$4598,MATCH('Peptide Map'!O95,'Mapping Summary'!$D$6:$D$4598,0))</f>
        <v>0</v>
      </c>
      <c r="P96" s="34">
        <f t="array" ref="P96">INDEX('Mapping Summary'!$I$6:$I$4598,MATCH('Peptide Map'!P95,'Mapping Summary'!$D$6:$D$4598,0))</f>
        <v>0</v>
      </c>
      <c r="Q96" s="34">
        <f t="array" ref="Q96">INDEX('Mapping Summary'!$I$6:$I$4598,MATCH('Peptide Map'!Q95,'Mapping Summary'!$D$6:$D$4598,0))</f>
        <v>0</v>
      </c>
      <c r="R96" s="34">
        <f t="array" ref="R96">INDEX('Mapping Summary'!$I$6:$I$4598,MATCH('Peptide Map'!R95,'Mapping Summary'!$D$6:$D$4598,0))</f>
        <v>0</v>
      </c>
      <c r="S96" s="34">
        <f t="array" ref="S96">INDEX('Mapping Summary'!$I$6:$I$4598,MATCH('Peptide Map'!S95,'Mapping Summary'!$D$6:$D$4598,0))</f>
        <v>0</v>
      </c>
      <c r="T96" s="34">
        <f t="array" ref="T96">INDEX('Mapping Summary'!$I$6:$I$4598,MATCH('Peptide Map'!T95,'Mapping Summary'!$D$6:$D$4598,0))</f>
        <v>0</v>
      </c>
      <c r="U96" s="34">
        <f t="array" ref="U96">INDEX('Mapping Summary'!$I$6:$I$4598,MATCH('Peptide Map'!U95,'Mapping Summary'!$D$6:$D$4598,0))</f>
        <v>0</v>
      </c>
      <c r="V96" s="34">
        <f t="array" ref="V96">INDEX('Mapping Summary'!$I$6:$I$4598,MATCH('Peptide Map'!V95,'Mapping Summary'!$D$6:$D$4598,0))</f>
        <v>0</v>
      </c>
      <c r="W96" s="34">
        <f t="array" ref="W96">INDEX('Mapping Summary'!$I$6:$I$4598,MATCH('Peptide Map'!W95,'Mapping Summary'!$D$6:$D$4598,0))</f>
        <v>0</v>
      </c>
      <c r="X96" s="34">
        <f t="array" ref="X96">INDEX('Mapping Summary'!$I$6:$I$4598,MATCH('Peptide Map'!X95,'Mapping Summary'!$D$6:$D$4598,0))</f>
        <v>0</v>
      </c>
      <c r="Y96" s="34">
        <f t="array" ref="Y96">INDEX('Mapping Summary'!$I$6:$I$4598,MATCH('Peptide Map'!Y95,'Mapping Summary'!$D$6:$D$4598,0))</f>
        <v>0</v>
      </c>
      <c r="Z96" s="34">
        <f t="array" ref="Z96">INDEX('Mapping Summary'!$I$6:$I$4598,MATCH('Peptide Map'!Z95,'Mapping Summary'!$D$6:$D$4598,0))</f>
        <v>0</v>
      </c>
      <c r="AA96" s="34">
        <f t="array" ref="AA96">INDEX('Mapping Summary'!$I$6:$I$4598,MATCH('Peptide Map'!AA95,'Mapping Summary'!$D$6:$D$4598,0))</f>
        <v>0</v>
      </c>
      <c r="AB96" s="34">
        <f t="array" ref="AB96">INDEX('Mapping Summary'!$I$6:$I$4598,MATCH('Peptide Map'!AB95,'Mapping Summary'!$D$6:$D$4598,0))</f>
        <v>0</v>
      </c>
      <c r="AC96" s="34">
        <f t="array" ref="AC96">INDEX('Mapping Summary'!$I$6:$I$4598,MATCH('Peptide Map'!AC95,'Mapping Summary'!$D$6:$D$4598,0))</f>
        <v>0</v>
      </c>
      <c r="AD96" s="34">
        <f t="array" ref="AD96">INDEX('Mapping Summary'!$I$6:$I$4598,MATCH('Peptide Map'!AD95,'Mapping Summary'!$D$6:$D$4598,0))</f>
        <v>0</v>
      </c>
      <c r="AE96" s="34">
        <f t="array" ref="AE96">INDEX('Mapping Summary'!$I$6:$I$4598,MATCH('Peptide Map'!AE95,'Mapping Summary'!$D$6:$D$4598,0))</f>
        <v>0</v>
      </c>
      <c r="AF96" s="34">
        <f t="array" ref="AF96">INDEX('Mapping Summary'!$I$6:$I$4598,MATCH('Peptide Map'!AF95,'Mapping Summary'!$D$6:$D$4598,0))</f>
        <v>0</v>
      </c>
      <c r="AG96" s="34">
        <f t="array" ref="AG96">INDEX('Mapping Summary'!$I$6:$I$4598,MATCH('Peptide Map'!AG95,'Mapping Summary'!$D$6:$D$4598,0))</f>
        <v>0</v>
      </c>
      <c r="AH96" s="34">
        <f t="array" ref="AH96">INDEX('Mapping Summary'!$I$6:$I$4598,MATCH('Peptide Map'!AH95,'Mapping Summary'!$D$6:$D$4598,0))</f>
        <v>0</v>
      </c>
      <c r="AI96" s="34">
        <f t="array" ref="AI96">INDEX('Mapping Summary'!$I$6:$I$4598,MATCH('Peptide Map'!AI95,'Mapping Summary'!$D$6:$D$4598,0))</f>
        <v>0</v>
      </c>
      <c r="AJ96" s="34">
        <f t="array" ref="AJ96">INDEX('Mapping Summary'!$I$6:$I$4598,MATCH('Peptide Map'!AJ95,'Mapping Summary'!$D$6:$D$4598,0))</f>
        <v>0</v>
      </c>
      <c r="AK96" s="34">
        <f t="array" ref="AK96">INDEX('Mapping Summary'!$I$6:$I$4598,MATCH('Peptide Map'!AK95,'Mapping Summary'!$D$6:$D$4598,0))</f>
        <v>0</v>
      </c>
      <c r="AL96" s="34">
        <f t="array" ref="AL96">INDEX('Mapping Summary'!$I$6:$I$4598,MATCH('Peptide Map'!AL95,'Mapping Summary'!$D$6:$D$4598,0))</f>
        <v>0</v>
      </c>
      <c r="AM96" s="34">
        <f t="array" ref="AM96">INDEX('Mapping Summary'!$I$6:$I$4598,MATCH('Peptide Map'!AM95,'Mapping Summary'!$D$6:$D$4598,0))</f>
        <v>0</v>
      </c>
      <c r="AN96" s="34">
        <f t="array" ref="AN96">INDEX('Mapping Summary'!$I$6:$I$4598,MATCH('Peptide Map'!AN95,'Mapping Summary'!$D$6:$D$4598,0))</f>
        <v>0</v>
      </c>
      <c r="AO96" s="34">
        <f t="array" ref="AO96">INDEX('Mapping Summary'!$I$6:$I$4598,MATCH('Peptide Map'!AO95,'Mapping Summary'!$D$6:$D$4598,0))</f>
        <v>4.5</v>
      </c>
      <c r="AP96" s="34">
        <f t="array" ref="AP96">INDEX('Mapping Summary'!$I$6:$I$4598,MATCH('Peptide Map'!AP95,'Mapping Summary'!$D$6:$D$4598,0))</f>
        <v>0</v>
      </c>
      <c r="AQ96" s="34">
        <f t="array" ref="AQ96">INDEX('Mapping Summary'!$I$6:$I$4598,MATCH('Peptide Map'!AQ95,'Mapping Summary'!$D$6:$D$4598,0))</f>
        <v>0</v>
      </c>
      <c r="AR96" s="34">
        <f t="array" ref="AR96">INDEX('Mapping Summary'!$I$6:$I$4598,MATCH('Peptide Map'!AR95,'Mapping Summary'!$D$6:$D$4598,0))</f>
        <v>0</v>
      </c>
      <c r="AS96" s="34">
        <f t="array" ref="AS96">INDEX('Mapping Summary'!$I$6:$I$4598,MATCH('Peptide Map'!AS95,'Mapping Summary'!$D$6:$D$4598,0))</f>
        <v>0</v>
      </c>
      <c r="AT96" s="34">
        <f t="array" ref="AT96">INDEX('Mapping Summary'!$I$6:$I$4598,MATCH('Peptide Map'!AT95,'Mapping Summary'!$D$6:$D$4598,0))</f>
        <v>0</v>
      </c>
      <c r="AU96" s="34">
        <f t="array" ref="AU96">INDEX('Mapping Summary'!$I$6:$I$4598,MATCH('Peptide Map'!AU95,'Mapping Summary'!$D$6:$D$4598,0))</f>
        <v>0</v>
      </c>
      <c r="AV96" s="34">
        <f t="array" ref="AV96">INDEX('Mapping Summary'!$I$6:$I$4598,MATCH('Peptide Map'!AV95,'Mapping Summary'!$D$6:$D$4598,0))</f>
        <v>0</v>
      </c>
      <c r="AW96" s="34">
        <f t="array" ref="AW96">INDEX('Mapping Summary'!$I$6:$I$4598,MATCH('Peptide Map'!AW95,'Mapping Summary'!$D$6:$D$4598,0))</f>
        <v>0</v>
      </c>
      <c r="AX96" s="34">
        <f t="array" ref="AX96">INDEX('Mapping Summary'!$I$6:$I$4598,MATCH('Peptide Map'!AX95,'Mapping Summary'!$D$6:$D$4598,0))</f>
        <v>0</v>
      </c>
      <c r="AY96" s="34">
        <f t="array" ref="AY96">INDEX('Mapping Summary'!$I$6:$I$4598,MATCH('Peptide Map'!AY95,'Mapping Summary'!$D$6:$D$4598,0))</f>
        <v>0</v>
      </c>
      <c r="AZ96" s="34">
        <f t="array" ref="AZ96">INDEX('Mapping Summary'!$I$6:$I$4598,MATCH('Peptide Map'!AZ95,'Mapping Summary'!$D$6:$D$4598,0))</f>
        <v>0</v>
      </c>
      <c r="BA96" s="34">
        <f t="array" ref="BA96">INDEX('Mapping Summary'!$I$6:$I$4598,MATCH('Peptide Map'!BA95,'Mapping Summary'!$D$6:$D$4598,0))</f>
        <v>0</v>
      </c>
      <c r="BB96" s="34">
        <f t="array" ref="BB96">INDEX('Mapping Summary'!$I$6:$I$4598,MATCH('Peptide Map'!BB95,'Mapping Summary'!$D$6:$D$4598,0))</f>
        <v>0</v>
      </c>
      <c r="BC96" s="34">
        <f t="array" ref="BC96">INDEX('Mapping Summary'!$I$6:$I$4598,MATCH('Peptide Map'!BC95,'Mapping Summary'!$D$6:$D$4598,0))</f>
        <v>0</v>
      </c>
      <c r="BD96" s="34">
        <f t="array" ref="BD96">INDEX('Mapping Summary'!$I$6:$I$4598,MATCH('Peptide Map'!BD95,'Mapping Summary'!$D$6:$D$4598,0))</f>
        <v>0</v>
      </c>
      <c r="BE96" s="34">
        <f t="array" ref="BE96">INDEX('Mapping Summary'!$I$6:$I$4598,MATCH('Peptide Map'!BE95,'Mapping Summary'!$D$6:$D$4598,0))</f>
        <v>0</v>
      </c>
      <c r="BF96" s="34">
        <f t="array" ref="BF96">INDEX('Mapping Summary'!$I$6:$I$4598,MATCH('Peptide Map'!BF95,'Mapping Summary'!$D$6:$D$4598,0))</f>
        <v>0</v>
      </c>
      <c r="BG96" s="34">
        <f t="array" ref="BG96">INDEX('Mapping Summary'!$I$6:$I$4598,MATCH('Peptide Map'!BG95,'Mapping Summary'!$D$6:$D$4598,0))</f>
        <v>0</v>
      </c>
      <c r="BH96" s="34">
        <f t="array" ref="BH96">INDEX('Mapping Summary'!$I$6:$I$4598,MATCH('Peptide Map'!BH95,'Mapping Summary'!$D$6:$D$4598,0))</f>
        <v>0</v>
      </c>
      <c r="BI96" s="34">
        <f t="array" ref="BI96">INDEX('Mapping Summary'!$I$6:$I$4598,MATCH('Peptide Map'!BI95,'Mapping Summary'!$D$6:$D$4598,0))</f>
        <v>0</v>
      </c>
      <c r="BJ96" s="34">
        <f t="array" ref="BJ96">INDEX('Mapping Summary'!$I$6:$I$4598,MATCH('Peptide Map'!BJ95,'Mapping Summary'!$D$6:$D$4598,0))</f>
        <v>0</v>
      </c>
      <c r="BK96" s="34">
        <f t="array" ref="BK96">INDEX('Mapping Summary'!$I$6:$I$4598,MATCH('Peptide Map'!BK95,'Mapping Summary'!$D$6:$D$4598,0))</f>
        <v>0</v>
      </c>
      <c r="BL96" s="34">
        <f t="array" ref="BL96">INDEX('Mapping Summary'!$I$6:$I$4598,MATCH('Peptide Map'!BL95,'Mapping Summary'!$D$6:$D$4598,0))</f>
        <v>0</v>
      </c>
      <c r="BM96" s="34">
        <f t="array" ref="BM96">INDEX('Mapping Summary'!$I$6:$I$4598,MATCH('Peptide Map'!BM95,'Mapping Summary'!$D$6:$D$4598,0))</f>
        <v>0</v>
      </c>
      <c r="BN96" s="34">
        <f t="array" ref="BN96">INDEX('Mapping Summary'!$I$6:$I$4598,MATCH('Peptide Map'!BN95,'Mapping Summary'!$D$6:$D$4598,0))</f>
        <v>0</v>
      </c>
      <c r="BO96" s="34">
        <f t="array" ref="BO96">INDEX('Mapping Summary'!$I$6:$I$4598,MATCH('Peptide Map'!BO95,'Mapping Summary'!$D$6:$D$4598,0))</f>
        <v>0</v>
      </c>
      <c r="BP96" s="34">
        <f t="array" ref="BP96">INDEX('Mapping Summary'!$I$6:$I$4598,MATCH('Peptide Map'!BP95,'Mapping Summary'!$D$6:$D$4598,0))</f>
        <v>0</v>
      </c>
      <c r="BQ96" s="9" t="s">
        <v>13</v>
      </c>
    </row>
    <row r="97" spans="1:69" ht="15" customHeight="1" x14ac:dyDescent="0.25">
      <c r="A97" s="10">
        <v>84</v>
      </c>
      <c r="B97" s="7" t="s">
        <v>15</v>
      </c>
      <c r="C97" s="34">
        <f t="array" ref="C97">INDEX('Mapping Summary'!$I$6:$I$4598,MATCH('Peptide Map'!C96,'Mapping Summary'!$D$6:$D$4598,0))</f>
        <v>0</v>
      </c>
      <c r="D97" s="34">
        <f t="array" ref="D97">INDEX('Mapping Summary'!$I$6:$I$4598,MATCH('Peptide Map'!D96,'Mapping Summary'!$D$6:$D$4598,0))</f>
        <v>0</v>
      </c>
      <c r="E97" s="34">
        <f t="array" ref="E97">INDEX('Mapping Summary'!$I$6:$I$4598,MATCH('Peptide Map'!E96,'Mapping Summary'!$D$6:$D$4598,0))</f>
        <v>0</v>
      </c>
      <c r="F97" s="34">
        <f t="array" ref="F97">INDEX('Mapping Summary'!$I$6:$I$4598,MATCH('Peptide Map'!F96,'Mapping Summary'!$D$6:$D$4598,0))</f>
        <v>0</v>
      </c>
      <c r="G97" s="34">
        <f t="array" ref="G97">INDEX('Mapping Summary'!$I$6:$I$4598,MATCH('Peptide Map'!G96,'Mapping Summary'!$D$6:$D$4598,0))</f>
        <v>0</v>
      </c>
      <c r="H97" s="34">
        <f t="array" ref="H97">INDEX('Mapping Summary'!$I$6:$I$4598,MATCH('Peptide Map'!H96,'Mapping Summary'!$D$6:$D$4598,0))</f>
        <v>0</v>
      </c>
      <c r="I97" s="34">
        <f t="array" ref="I97">INDEX('Mapping Summary'!$I$6:$I$4598,MATCH('Peptide Map'!I96,'Mapping Summary'!$D$6:$D$4598,0))</f>
        <v>0</v>
      </c>
      <c r="J97" s="34">
        <f t="array" ref="J97">INDEX('Mapping Summary'!$I$6:$I$4598,MATCH('Peptide Map'!J96,'Mapping Summary'!$D$6:$D$4598,0))</f>
        <v>2.5</v>
      </c>
      <c r="K97" s="34">
        <f t="array" ref="K97">INDEX('Mapping Summary'!$I$6:$I$4598,MATCH('Peptide Map'!K96,'Mapping Summary'!$D$6:$D$4598,0))</f>
        <v>0</v>
      </c>
      <c r="L97" s="34">
        <f t="array" ref="L97">INDEX('Mapping Summary'!$I$6:$I$4598,MATCH('Peptide Map'!L96,'Mapping Summary'!$D$6:$D$4598,0))</f>
        <v>0</v>
      </c>
      <c r="M97" s="34">
        <f t="array" ref="M97">INDEX('Mapping Summary'!$I$6:$I$4598,MATCH('Peptide Map'!M96,'Mapping Summary'!$D$6:$D$4598,0))</f>
        <v>0</v>
      </c>
      <c r="N97" s="34">
        <f t="array" ref="N97">INDEX('Mapping Summary'!$I$6:$I$4598,MATCH('Peptide Map'!N96,'Mapping Summary'!$D$6:$D$4598,0))</f>
        <v>0</v>
      </c>
      <c r="O97" s="34">
        <f t="array" ref="O97">INDEX('Mapping Summary'!$I$6:$I$4598,MATCH('Peptide Map'!O96,'Mapping Summary'!$D$6:$D$4598,0))</f>
        <v>0</v>
      </c>
      <c r="P97" s="34">
        <f t="array" ref="P97">INDEX('Mapping Summary'!$I$6:$I$4598,MATCH('Peptide Map'!P96,'Mapping Summary'!$D$6:$D$4598,0))</f>
        <v>0</v>
      </c>
      <c r="Q97" s="34">
        <f t="array" ref="Q97">INDEX('Mapping Summary'!$I$6:$I$4598,MATCH('Peptide Map'!Q96,'Mapping Summary'!$D$6:$D$4598,0))</f>
        <v>0</v>
      </c>
      <c r="R97" s="34">
        <f t="array" ref="R97">INDEX('Mapping Summary'!$I$6:$I$4598,MATCH('Peptide Map'!R96,'Mapping Summary'!$D$6:$D$4598,0))</f>
        <v>0</v>
      </c>
      <c r="S97" s="34">
        <f t="array" ref="S97">INDEX('Mapping Summary'!$I$6:$I$4598,MATCH('Peptide Map'!S96,'Mapping Summary'!$D$6:$D$4598,0))</f>
        <v>0</v>
      </c>
      <c r="T97" s="34">
        <f t="array" ref="T97">INDEX('Mapping Summary'!$I$6:$I$4598,MATCH('Peptide Map'!T96,'Mapping Summary'!$D$6:$D$4598,0))</f>
        <v>0</v>
      </c>
      <c r="U97" s="34">
        <f t="array" ref="U97">INDEX('Mapping Summary'!$I$6:$I$4598,MATCH('Peptide Map'!U96,'Mapping Summary'!$D$6:$D$4598,0))</f>
        <v>0</v>
      </c>
      <c r="V97" s="34">
        <f t="array" ref="V97">INDEX('Mapping Summary'!$I$6:$I$4598,MATCH('Peptide Map'!V96,'Mapping Summary'!$D$6:$D$4598,0))</f>
        <v>0</v>
      </c>
      <c r="W97" s="34">
        <f t="array" ref="W97">INDEX('Mapping Summary'!$I$6:$I$4598,MATCH('Peptide Map'!W96,'Mapping Summary'!$D$6:$D$4598,0))</f>
        <v>0</v>
      </c>
      <c r="X97" s="34">
        <f t="array" ref="X97">INDEX('Mapping Summary'!$I$6:$I$4598,MATCH('Peptide Map'!X96,'Mapping Summary'!$D$6:$D$4598,0))</f>
        <v>0</v>
      </c>
      <c r="Y97" s="34">
        <f t="array" ref="Y97">INDEX('Mapping Summary'!$I$6:$I$4598,MATCH('Peptide Map'!Y96,'Mapping Summary'!$D$6:$D$4598,0))</f>
        <v>0</v>
      </c>
      <c r="Z97" s="34">
        <f t="array" ref="Z97">INDEX('Mapping Summary'!$I$6:$I$4598,MATCH('Peptide Map'!Z96,'Mapping Summary'!$D$6:$D$4598,0))</f>
        <v>0</v>
      </c>
      <c r="AA97" s="34">
        <f t="array" ref="AA97">INDEX('Mapping Summary'!$I$6:$I$4598,MATCH('Peptide Map'!AA96,'Mapping Summary'!$D$6:$D$4598,0))</f>
        <v>0</v>
      </c>
      <c r="AB97" s="34">
        <f t="array" ref="AB97">INDEX('Mapping Summary'!$I$6:$I$4598,MATCH('Peptide Map'!AB96,'Mapping Summary'!$D$6:$D$4598,0))</f>
        <v>0</v>
      </c>
      <c r="AC97" s="34">
        <f t="array" ref="AC97">INDEX('Mapping Summary'!$I$6:$I$4598,MATCH('Peptide Map'!AC96,'Mapping Summary'!$D$6:$D$4598,0))</f>
        <v>0</v>
      </c>
      <c r="AD97" s="34">
        <f t="array" ref="AD97">INDEX('Mapping Summary'!$I$6:$I$4598,MATCH('Peptide Map'!AD96,'Mapping Summary'!$D$6:$D$4598,0))</f>
        <v>0</v>
      </c>
      <c r="AE97" s="34">
        <f t="array" ref="AE97">INDEX('Mapping Summary'!$I$6:$I$4598,MATCH('Peptide Map'!AE96,'Mapping Summary'!$D$6:$D$4598,0))</f>
        <v>0</v>
      </c>
      <c r="AF97" s="34">
        <f t="array" ref="AF97">INDEX('Mapping Summary'!$I$6:$I$4598,MATCH('Peptide Map'!AF96,'Mapping Summary'!$D$6:$D$4598,0))</f>
        <v>0</v>
      </c>
      <c r="AG97" s="34">
        <f t="array" ref="AG97">INDEX('Mapping Summary'!$I$6:$I$4598,MATCH('Peptide Map'!AG96,'Mapping Summary'!$D$6:$D$4598,0))</f>
        <v>0</v>
      </c>
      <c r="AH97" s="34">
        <f t="array" ref="AH97">INDEX('Mapping Summary'!$I$6:$I$4598,MATCH('Peptide Map'!AH96,'Mapping Summary'!$D$6:$D$4598,0))</f>
        <v>0</v>
      </c>
      <c r="AI97" s="34">
        <f t="array" ref="AI97">INDEX('Mapping Summary'!$I$6:$I$4598,MATCH('Peptide Map'!AI96,'Mapping Summary'!$D$6:$D$4598,0))</f>
        <v>0</v>
      </c>
      <c r="AJ97" s="34">
        <f t="array" ref="AJ97">INDEX('Mapping Summary'!$I$6:$I$4598,MATCH('Peptide Map'!AJ96,'Mapping Summary'!$D$6:$D$4598,0))</f>
        <v>0</v>
      </c>
      <c r="AK97" s="34">
        <f t="array" ref="AK97">INDEX('Mapping Summary'!$I$6:$I$4598,MATCH('Peptide Map'!AK96,'Mapping Summary'!$D$6:$D$4598,0))</f>
        <v>0</v>
      </c>
      <c r="AL97" s="34">
        <f t="array" ref="AL97">INDEX('Mapping Summary'!$I$6:$I$4598,MATCH('Peptide Map'!AL96,'Mapping Summary'!$D$6:$D$4598,0))</f>
        <v>0</v>
      </c>
      <c r="AM97" s="34">
        <f t="array" ref="AM97">INDEX('Mapping Summary'!$I$6:$I$4598,MATCH('Peptide Map'!AM96,'Mapping Summary'!$D$6:$D$4598,0))</f>
        <v>0</v>
      </c>
      <c r="AN97" s="34">
        <f t="array" ref="AN97">INDEX('Mapping Summary'!$I$6:$I$4598,MATCH('Peptide Map'!AN96,'Mapping Summary'!$D$6:$D$4598,0))</f>
        <v>0</v>
      </c>
      <c r="AO97" s="34">
        <f t="array" ref="AO97">INDEX('Mapping Summary'!$I$6:$I$4598,MATCH('Peptide Map'!AO96,'Mapping Summary'!$D$6:$D$4598,0))</f>
        <v>4.5</v>
      </c>
      <c r="AP97" s="34">
        <f t="array" ref="AP97">INDEX('Mapping Summary'!$I$6:$I$4598,MATCH('Peptide Map'!AP96,'Mapping Summary'!$D$6:$D$4598,0))</f>
        <v>0</v>
      </c>
      <c r="AQ97" s="34">
        <f t="array" ref="AQ97">INDEX('Mapping Summary'!$I$6:$I$4598,MATCH('Peptide Map'!AQ96,'Mapping Summary'!$D$6:$D$4598,0))</f>
        <v>0</v>
      </c>
      <c r="AR97" s="34">
        <f t="array" ref="AR97">INDEX('Mapping Summary'!$I$6:$I$4598,MATCH('Peptide Map'!AR96,'Mapping Summary'!$D$6:$D$4598,0))</f>
        <v>0</v>
      </c>
      <c r="AS97" s="34">
        <f t="array" ref="AS97">INDEX('Mapping Summary'!$I$6:$I$4598,MATCH('Peptide Map'!AS96,'Mapping Summary'!$D$6:$D$4598,0))</f>
        <v>0</v>
      </c>
      <c r="AT97" s="34">
        <f t="array" ref="AT97">INDEX('Mapping Summary'!$I$6:$I$4598,MATCH('Peptide Map'!AT96,'Mapping Summary'!$D$6:$D$4598,0))</f>
        <v>0</v>
      </c>
      <c r="AU97" s="34">
        <f t="array" ref="AU97">INDEX('Mapping Summary'!$I$6:$I$4598,MATCH('Peptide Map'!AU96,'Mapping Summary'!$D$6:$D$4598,0))</f>
        <v>0</v>
      </c>
      <c r="AV97" s="34">
        <f t="array" ref="AV97">INDEX('Mapping Summary'!$I$6:$I$4598,MATCH('Peptide Map'!AV96,'Mapping Summary'!$D$6:$D$4598,0))</f>
        <v>0</v>
      </c>
      <c r="AW97" s="34">
        <f t="array" ref="AW97">INDEX('Mapping Summary'!$I$6:$I$4598,MATCH('Peptide Map'!AW96,'Mapping Summary'!$D$6:$D$4598,0))</f>
        <v>0</v>
      </c>
      <c r="AX97" s="34">
        <f t="array" ref="AX97">INDEX('Mapping Summary'!$I$6:$I$4598,MATCH('Peptide Map'!AX96,'Mapping Summary'!$D$6:$D$4598,0))</f>
        <v>0</v>
      </c>
      <c r="AY97" s="34">
        <f t="array" ref="AY97">INDEX('Mapping Summary'!$I$6:$I$4598,MATCH('Peptide Map'!AY96,'Mapping Summary'!$D$6:$D$4598,0))</f>
        <v>0</v>
      </c>
      <c r="AZ97" s="34">
        <f t="array" ref="AZ97">INDEX('Mapping Summary'!$I$6:$I$4598,MATCH('Peptide Map'!AZ96,'Mapping Summary'!$D$6:$D$4598,0))</f>
        <v>0</v>
      </c>
      <c r="BA97" s="34">
        <f t="array" ref="BA97">INDEX('Mapping Summary'!$I$6:$I$4598,MATCH('Peptide Map'!BA96,'Mapping Summary'!$D$6:$D$4598,0))</f>
        <v>0</v>
      </c>
      <c r="BB97" s="34">
        <f t="array" ref="BB97">INDEX('Mapping Summary'!$I$6:$I$4598,MATCH('Peptide Map'!BB96,'Mapping Summary'!$D$6:$D$4598,0))</f>
        <v>0</v>
      </c>
      <c r="BC97" s="34">
        <f t="array" ref="BC97">INDEX('Mapping Summary'!$I$6:$I$4598,MATCH('Peptide Map'!BC96,'Mapping Summary'!$D$6:$D$4598,0))</f>
        <v>0</v>
      </c>
      <c r="BD97" s="34">
        <f t="array" ref="BD97">INDEX('Mapping Summary'!$I$6:$I$4598,MATCH('Peptide Map'!BD96,'Mapping Summary'!$D$6:$D$4598,0))</f>
        <v>0</v>
      </c>
      <c r="BE97" s="34">
        <f t="array" ref="BE97">INDEX('Mapping Summary'!$I$6:$I$4598,MATCH('Peptide Map'!BE96,'Mapping Summary'!$D$6:$D$4598,0))</f>
        <v>0</v>
      </c>
      <c r="BF97" s="34">
        <f t="array" ref="BF97">INDEX('Mapping Summary'!$I$6:$I$4598,MATCH('Peptide Map'!BF96,'Mapping Summary'!$D$6:$D$4598,0))</f>
        <v>0</v>
      </c>
      <c r="BG97" s="34">
        <f t="array" ref="BG97">INDEX('Mapping Summary'!$I$6:$I$4598,MATCH('Peptide Map'!BG96,'Mapping Summary'!$D$6:$D$4598,0))</f>
        <v>0</v>
      </c>
      <c r="BH97" s="34">
        <f t="array" ref="BH97">INDEX('Mapping Summary'!$I$6:$I$4598,MATCH('Peptide Map'!BH96,'Mapping Summary'!$D$6:$D$4598,0))</f>
        <v>0</v>
      </c>
      <c r="BI97" s="34">
        <f t="array" ref="BI97">INDEX('Mapping Summary'!$I$6:$I$4598,MATCH('Peptide Map'!BI96,'Mapping Summary'!$D$6:$D$4598,0))</f>
        <v>0</v>
      </c>
      <c r="BJ97" s="34">
        <f t="array" ref="BJ97">INDEX('Mapping Summary'!$I$6:$I$4598,MATCH('Peptide Map'!BJ96,'Mapping Summary'!$D$6:$D$4598,0))</f>
        <v>0</v>
      </c>
      <c r="BK97" s="34">
        <f t="array" ref="BK97">INDEX('Mapping Summary'!$I$6:$I$4598,MATCH('Peptide Map'!BK96,'Mapping Summary'!$D$6:$D$4598,0))</f>
        <v>0</v>
      </c>
      <c r="BL97" s="34">
        <f t="array" ref="BL97">INDEX('Mapping Summary'!$I$6:$I$4598,MATCH('Peptide Map'!BL96,'Mapping Summary'!$D$6:$D$4598,0))</f>
        <v>0</v>
      </c>
      <c r="BM97" s="34">
        <f t="array" ref="BM97">INDEX('Mapping Summary'!$I$6:$I$4598,MATCH('Peptide Map'!BM96,'Mapping Summary'!$D$6:$D$4598,0))</f>
        <v>0</v>
      </c>
      <c r="BN97" s="34">
        <f t="array" ref="BN97">INDEX('Mapping Summary'!$I$6:$I$4598,MATCH('Peptide Map'!BN96,'Mapping Summary'!$D$6:$D$4598,0))</f>
        <v>0</v>
      </c>
      <c r="BO97" s="34">
        <f t="array" ref="BO97">INDEX('Mapping Summary'!$I$6:$I$4598,MATCH('Peptide Map'!BO96,'Mapping Summary'!$D$6:$D$4598,0))</f>
        <v>0</v>
      </c>
      <c r="BP97" s="34">
        <f t="array" ref="BP97">INDEX('Mapping Summary'!$I$6:$I$4598,MATCH('Peptide Map'!BP96,'Mapping Summary'!$D$6:$D$4598,0))</f>
        <v>0</v>
      </c>
      <c r="BQ97" s="7" t="s">
        <v>15</v>
      </c>
    </row>
    <row r="98" spans="1:69" ht="15" customHeight="1" x14ac:dyDescent="0.25">
      <c r="A98" s="10">
        <v>85</v>
      </c>
      <c r="B98" s="9" t="s">
        <v>13</v>
      </c>
      <c r="C98" s="34">
        <f t="array" ref="C98">INDEX('Mapping Summary'!$I$6:$I$4598,MATCH('Peptide Map'!C97,'Mapping Summary'!$D$6:$D$4598,0))</f>
        <v>0</v>
      </c>
      <c r="D98" s="34">
        <f t="array" ref="D98">INDEX('Mapping Summary'!$I$6:$I$4598,MATCH('Peptide Map'!D97,'Mapping Summary'!$D$6:$D$4598,0))</f>
        <v>0</v>
      </c>
      <c r="E98" s="34">
        <f t="array" ref="E98">INDEX('Mapping Summary'!$I$6:$I$4598,MATCH('Peptide Map'!E97,'Mapping Summary'!$D$6:$D$4598,0))</f>
        <v>0</v>
      </c>
      <c r="F98" s="34">
        <f t="array" ref="F98">INDEX('Mapping Summary'!$I$6:$I$4598,MATCH('Peptide Map'!F97,'Mapping Summary'!$D$6:$D$4598,0))</f>
        <v>0</v>
      </c>
      <c r="G98" s="34">
        <f t="array" ref="G98">INDEX('Mapping Summary'!$I$6:$I$4598,MATCH('Peptide Map'!G97,'Mapping Summary'!$D$6:$D$4598,0))</f>
        <v>0</v>
      </c>
      <c r="H98" s="34">
        <f t="array" ref="H98">INDEX('Mapping Summary'!$I$6:$I$4598,MATCH('Peptide Map'!H97,'Mapping Summary'!$D$6:$D$4598,0))</f>
        <v>0</v>
      </c>
      <c r="I98" s="34">
        <f t="array" ref="I98">INDEX('Mapping Summary'!$I$6:$I$4598,MATCH('Peptide Map'!I97,'Mapping Summary'!$D$6:$D$4598,0))</f>
        <v>0</v>
      </c>
      <c r="J98" s="34">
        <f t="array" ref="J98">INDEX('Mapping Summary'!$I$6:$I$4598,MATCH('Peptide Map'!J97,'Mapping Summary'!$D$6:$D$4598,0))</f>
        <v>0</v>
      </c>
      <c r="K98" s="34">
        <f t="array" ref="K98">INDEX('Mapping Summary'!$I$6:$I$4598,MATCH('Peptide Map'!K97,'Mapping Summary'!$D$6:$D$4598,0))</f>
        <v>1.5</v>
      </c>
      <c r="L98" s="34">
        <f t="array" ref="L98">INDEX('Mapping Summary'!$I$6:$I$4598,MATCH('Peptide Map'!L97,'Mapping Summary'!$D$6:$D$4598,0))</f>
        <v>0</v>
      </c>
      <c r="M98" s="34">
        <f t="array" ref="M98">INDEX('Mapping Summary'!$I$6:$I$4598,MATCH('Peptide Map'!M97,'Mapping Summary'!$D$6:$D$4598,0))</f>
        <v>0</v>
      </c>
      <c r="N98" s="34">
        <f t="array" ref="N98">INDEX('Mapping Summary'!$I$6:$I$4598,MATCH('Peptide Map'!N97,'Mapping Summary'!$D$6:$D$4598,0))</f>
        <v>0</v>
      </c>
      <c r="O98" s="34">
        <f t="array" ref="O98">INDEX('Mapping Summary'!$I$6:$I$4598,MATCH('Peptide Map'!O97,'Mapping Summary'!$D$6:$D$4598,0))</f>
        <v>0</v>
      </c>
      <c r="P98" s="34">
        <f t="array" ref="P98">INDEX('Mapping Summary'!$I$6:$I$4598,MATCH('Peptide Map'!P97,'Mapping Summary'!$D$6:$D$4598,0))</f>
        <v>5.5</v>
      </c>
      <c r="Q98" s="34">
        <f t="array" ref="Q98">INDEX('Mapping Summary'!$I$6:$I$4598,MATCH('Peptide Map'!Q97,'Mapping Summary'!$D$6:$D$4598,0))</f>
        <v>0</v>
      </c>
      <c r="R98" s="34">
        <f t="array" ref="R98">INDEX('Mapping Summary'!$I$6:$I$4598,MATCH('Peptide Map'!R97,'Mapping Summary'!$D$6:$D$4598,0))</f>
        <v>0</v>
      </c>
      <c r="S98" s="34">
        <f t="array" ref="S98">INDEX('Mapping Summary'!$I$6:$I$4598,MATCH('Peptide Map'!S97,'Mapping Summary'!$D$6:$D$4598,0))</f>
        <v>0</v>
      </c>
      <c r="T98" s="34">
        <f t="array" ref="T98">INDEX('Mapping Summary'!$I$6:$I$4598,MATCH('Peptide Map'!T97,'Mapping Summary'!$D$6:$D$4598,0))</f>
        <v>0</v>
      </c>
      <c r="U98" s="34">
        <f t="array" ref="U98">INDEX('Mapping Summary'!$I$6:$I$4598,MATCH('Peptide Map'!U97,'Mapping Summary'!$D$6:$D$4598,0))</f>
        <v>0</v>
      </c>
      <c r="V98" s="34">
        <f t="array" ref="V98">INDEX('Mapping Summary'!$I$6:$I$4598,MATCH('Peptide Map'!V97,'Mapping Summary'!$D$6:$D$4598,0))</f>
        <v>0</v>
      </c>
      <c r="W98" s="34">
        <f t="array" ref="W98">INDEX('Mapping Summary'!$I$6:$I$4598,MATCH('Peptide Map'!W97,'Mapping Summary'!$D$6:$D$4598,0))</f>
        <v>0</v>
      </c>
      <c r="X98" s="34">
        <f t="array" ref="X98">INDEX('Mapping Summary'!$I$6:$I$4598,MATCH('Peptide Map'!X97,'Mapping Summary'!$D$6:$D$4598,0))</f>
        <v>0</v>
      </c>
      <c r="Y98" s="34">
        <f t="array" ref="Y98">INDEX('Mapping Summary'!$I$6:$I$4598,MATCH('Peptide Map'!Y97,'Mapping Summary'!$D$6:$D$4598,0))</f>
        <v>0</v>
      </c>
      <c r="Z98" s="34">
        <f t="array" ref="Z98">INDEX('Mapping Summary'!$I$6:$I$4598,MATCH('Peptide Map'!Z97,'Mapping Summary'!$D$6:$D$4598,0))</f>
        <v>0</v>
      </c>
      <c r="AA98" s="34">
        <f t="array" ref="AA98">INDEX('Mapping Summary'!$I$6:$I$4598,MATCH('Peptide Map'!AA97,'Mapping Summary'!$D$6:$D$4598,0))</f>
        <v>0</v>
      </c>
      <c r="AB98" s="34">
        <f t="array" ref="AB98">INDEX('Mapping Summary'!$I$6:$I$4598,MATCH('Peptide Map'!AB97,'Mapping Summary'!$D$6:$D$4598,0))</f>
        <v>0</v>
      </c>
      <c r="AC98" s="34">
        <f t="array" ref="AC98">INDEX('Mapping Summary'!$I$6:$I$4598,MATCH('Peptide Map'!AC97,'Mapping Summary'!$D$6:$D$4598,0))</f>
        <v>0</v>
      </c>
      <c r="AD98" s="34">
        <f t="array" ref="AD98">INDEX('Mapping Summary'!$I$6:$I$4598,MATCH('Peptide Map'!AD97,'Mapping Summary'!$D$6:$D$4598,0))</f>
        <v>0</v>
      </c>
      <c r="AE98" s="34">
        <f t="array" ref="AE98">INDEX('Mapping Summary'!$I$6:$I$4598,MATCH('Peptide Map'!AE97,'Mapping Summary'!$D$6:$D$4598,0))</f>
        <v>0</v>
      </c>
      <c r="AF98" s="34">
        <f t="array" ref="AF98">INDEX('Mapping Summary'!$I$6:$I$4598,MATCH('Peptide Map'!AF97,'Mapping Summary'!$D$6:$D$4598,0))</f>
        <v>0</v>
      </c>
      <c r="AG98" s="34">
        <f t="array" ref="AG98">INDEX('Mapping Summary'!$I$6:$I$4598,MATCH('Peptide Map'!AG97,'Mapping Summary'!$D$6:$D$4598,0))</f>
        <v>0</v>
      </c>
      <c r="AH98" s="34">
        <f t="array" ref="AH98">INDEX('Mapping Summary'!$I$6:$I$4598,MATCH('Peptide Map'!AH97,'Mapping Summary'!$D$6:$D$4598,0))</f>
        <v>0</v>
      </c>
      <c r="AI98" s="34">
        <f t="array" ref="AI98">INDEX('Mapping Summary'!$I$6:$I$4598,MATCH('Peptide Map'!AI97,'Mapping Summary'!$D$6:$D$4598,0))</f>
        <v>0</v>
      </c>
      <c r="AJ98" s="34">
        <f t="array" ref="AJ98">INDEX('Mapping Summary'!$I$6:$I$4598,MATCH('Peptide Map'!AJ97,'Mapping Summary'!$D$6:$D$4598,0))</f>
        <v>0</v>
      </c>
      <c r="AK98" s="34">
        <f t="array" ref="AK98">INDEX('Mapping Summary'!$I$6:$I$4598,MATCH('Peptide Map'!AK97,'Mapping Summary'!$D$6:$D$4598,0))</f>
        <v>0</v>
      </c>
      <c r="AL98" s="34">
        <f t="array" ref="AL98">INDEX('Mapping Summary'!$I$6:$I$4598,MATCH('Peptide Map'!AL97,'Mapping Summary'!$D$6:$D$4598,0))</f>
        <v>0</v>
      </c>
      <c r="AM98" s="34">
        <f t="array" ref="AM98">INDEX('Mapping Summary'!$I$6:$I$4598,MATCH('Peptide Map'!AM97,'Mapping Summary'!$D$6:$D$4598,0))</f>
        <v>0</v>
      </c>
      <c r="AN98" s="34">
        <f t="array" ref="AN98">INDEX('Mapping Summary'!$I$6:$I$4598,MATCH('Peptide Map'!AN97,'Mapping Summary'!$D$6:$D$4598,0))</f>
        <v>0</v>
      </c>
      <c r="AO98" s="34">
        <f t="array" ref="AO98">INDEX('Mapping Summary'!$I$6:$I$4598,MATCH('Peptide Map'!AO97,'Mapping Summary'!$D$6:$D$4598,0))</f>
        <v>0</v>
      </c>
      <c r="AP98" s="34">
        <f t="array" ref="AP98">INDEX('Mapping Summary'!$I$6:$I$4598,MATCH('Peptide Map'!AP97,'Mapping Summary'!$D$6:$D$4598,0))</f>
        <v>0</v>
      </c>
      <c r="AQ98" s="34">
        <f t="array" ref="AQ98">INDEX('Mapping Summary'!$I$6:$I$4598,MATCH('Peptide Map'!AQ97,'Mapping Summary'!$D$6:$D$4598,0))</f>
        <v>0</v>
      </c>
      <c r="AR98" s="34">
        <f t="array" ref="AR98">INDEX('Mapping Summary'!$I$6:$I$4598,MATCH('Peptide Map'!AR97,'Mapping Summary'!$D$6:$D$4598,0))</f>
        <v>0</v>
      </c>
      <c r="AS98" s="34">
        <f t="array" ref="AS98">INDEX('Mapping Summary'!$I$6:$I$4598,MATCH('Peptide Map'!AS97,'Mapping Summary'!$D$6:$D$4598,0))</f>
        <v>0</v>
      </c>
      <c r="AT98" s="34">
        <f t="array" ref="AT98">INDEX('Mapping Summary'!$I$6:$I$4598,MATCH('Peptide Map'!AT97,'Mapping Summary'!$D$6:$D$4598,0))</f>
        <v>0</v>
      </c>
      <c r="AU98" s="34">
        <f t="array" ref="AU98">INDEX('Mapping Summary'!$I$6:$I$4598,MATCH('Peptide Map'!AU97,'Mapping Summary'!$D$6:$D$4598,0))</f>
        <v>0</v>
      </c>
      <c r="AV98" s="34">
        <f t="array" ref="AV98">INDEX('Mapping Summary'!$I$6:$I$4598,MATCH('Peptide Map'!AV97,'Mapping Summary'!$D$6:$D$4598,0))</f>
        <v>0</v>
      </c>
      <c r="AW98" s="34">
        <f t="array" ref="AW98">INDEX('Mapping Summary'!$I$6:$I$4598,MATCH('Peptide Map'!AW97,'Mapping Summary'!$D$6:$D$4598,0))</f>
        <v>0</v>
      </c>
      <c r="AX98" s="34">
        <f t="array" ref="AX98">INDEX('Mapping Summary'!$I$6:$I$4598,MATCH('Peptide Map'!AX97,'Mapping Summary'!$D$6:$D$4598,0))</f>
        <v>0</v>
      </c>
      <c r="AY98" s="34">
        <f t="array" ref="AY98">INDEX('Mapping Summary'!$I$6:$I$4598,MATCH('Peptide Map'!AY97,'Mapping Summary'!$D$6:$D$4598,0))</f>
        <v>0</v>
      </c>
      <c r="AZ98" s="34">
        <f t="array" ref="AZ98">INDEX('Mapping Summary'!$I$6:$I$4598,MATCH('Peptide Map'!AZ97,'Mapping Summary'!$D$6:$D$4598,0))</f>
        <v>0</v>
      </c>
      <c r="BA98" s="34">
        <f t="array" ref="BA98">INDEX('Mapping Summary'!$I$6:$I$4598,MATCH('Peptide Map'!BA97,'Mapping Summary'!$D$6:$D$4598,0))</f>
        <v>0</v>
      </c>
      <c r="BB98" s="34">
        <f t="array" ref="BB98">INDEX('Mapping Summary'!$I$6:$I$4598,MATCH('Peptide Map'!BB97,'Mapping Summary'!$D$6:$D$4598,0))</f>
        <v>0</v>
      </c>
      <c r="BC98" s="34">
        <f t="array" ref="BC98">INDEX('Mapping Summary'!$I$6:$I$4598,MATCH('Peptide Map'!BC97,'Mapping Summary'!$D$6:$D$4598,0))</f>
        <v>0</v>
      </c>
      <c r="BD98" s="34">
        <f t="array" ref="BD98">INDEX('Mapping Summary'!$I$6:$I$4598,MATCH('Peptide Map'!BD97,'Mapping Summary'!$D$6:$D$4598,0))</f>
        <v>0</v>
      </c>
      <c r="BE98" s="34">
        <f t="array" ref="BE98">INDEX('Mapping Summary'!$I$6:$I$4598,MATCH('Peptide Map'!BE97,'Mapping Summary'!$D$6:$D$4598,0))</f>
        <v>1</v>
      </c>
      <c r="BF98" s="34">
        <f t="array" ref="BF98">INDEX('Mapping Summary'!$I$6:$I$4598,MATCH('Peptide Map'!BF97,'Mapping Summary'!$D$6:$D$4598,0))</f>
        <v>0</v>
      </c>
      <c r="BG98" s="34">
        <f t="array" ref="BG98">INDEX('Mapping Summary'!$I$6:$I$4598,MATCH('Peptide Map'!BG97,'Mapping Summary'!$D$6:$D$4598,0))</f>
        <v>4.5</v>
      </c>
      <c r="BH98" s="34">
        <f t="array" ref="BH98">INDEX('Mapping Summary'!$I$6:$I$4598,MATCH('Peptide Map'!BH97,'Mapping Summary'!$D$6:$D$4598,0))</f>
        <v>5</v>
      </c>
      <c r="BI98" s="34">
        <f t="array" ref="BI98">INDEX('Mapping Summary'!$I$6:$I$4598,MATCH('Peptide Map'!BI97,'Mapping Summary'!$D$6:$D$4598,0))</f>
        <v>0</v>
      </c>
      <c r="BJ98" s="34">
        <f t="array" ref="BJ98">INDEX('Mapping Summary'!$I$6:$I$4598,MATCH('Peptide Map'!BJ97,'Mapping Summary'!$D$6:$D$4598,0))</f>
        <v>3.25</v>
      </c>
      <c r="BK98" s="34">
        <f t="array" ref="BK98">INDEX('Mapping Summary'!$I$6:$I$4598,MATCH('Peptide Map'!BK97,'Mapping Summary'!$D$6:$D$4598,0))</f>
        <v>0</v>
      </c>
      <c r="BL98" s="34">
        <f t="array" ref="BL98">INDEX('Mapping Summary'!$I$6:$I$4598,MATCH('Peptide Map'!BL97,'Mapping Summary'!$D$6:$D$4598,0))</f>
        <v>0</v>
      </c>
      <c r="BM98" s="34">
        <f t="array" ref="BM98">INDEX('Mapping Summary'!$I$6:$I$4598,MATCH('Peptide Map'!BM97,'Mapping Summary'!$D$6:$D$4598,0))</f>
        <v>0</v>
      </c>
      <c r="BN98" s="34">
        <f t="array" ref="BN98">INDEX('Mapping Summary'!$I$6:$I$4598,MATCH('Peptide Map'!BN97,'Mapping Summary'!$D$6:$D$4598,0))</f>
        <v>0</v>
      </c>
      <c r="BO98" s="34">
        <f t="array" ref="BO98">INDEX('Mapping Summary'!$I$6:$I$4598,MATCH('Peptide Map'!BO97,'Mapping Summary'!$D$6:$D$4598,0))</f>
        <v>0</v>
      </c>
      <c r="BP98" s="34">
        <f t="array" ref="BP98">INDEX('Mapping Summary'!$I$6:$I$4598,MATCH('Peptide Map'!BP97,'Mapping Summary'!$D$6:$D$4598,0))</f>
        <v>0</v>
      </c>
      <c r="BQ98" s="9" t="s">
        <v>13</v>
      </c>
    </row>
    <row r="99" spans="1:69" ht="15" customHeight="1" x14ac:dyDescent="0.25">
      <c r="A99" s="10">
        <v>86</v>
      </c>
      <c r="B99" s="7" t="s">
        <v>15</v>
      </c>
      <c r="C99" s="34">
        <f t="array" ref="C99">INDEX('Mapping Summary'!$I$6:$I$4598,MATCH('Peptide Map'!C98,'Mapping Summary'!$D$6:$D$4598,0))</f>
        <v>0</v>
      </c>
      <c r="D99" s="34">
        <f t="array" ref="D99">INDEX('Mapping Summary'!$I$6:$I$4598,MATCH('Peptide Map'!D98,'Mapping Summary'!$D$6:$D$4598,0))</f>
        <v>0</v>
      </c>
      <c r="E99" s="34">
        <f t="array" ref="E99">INDEX('Mapping Summary'!$I$6:$I$4598,MATCH('Peptide Map'!E98,'Mapping Summary'!$D$6:$D$4598,0))</f>
        <v>0</v>
      </c>
      <c r="F99" s="34">
        <f t="array" ref="F99">INDEX('Mapping Summary'!$I$6:$I$4598,MATCH('Peptide Map'!F98,'Mapping Summary'!$D$6:$D$4598,0))</f>
        <v>0</v>
      </c>
      <c r="G99" s="34">
        <f t="array" ref="G99">INDEX('Mapping Summary'!$I$6:$I$4598,MATCH('Peptide Map'!G98,'Mapping Summary'!$D$6:$D$4598,0))</f>
        <v>0</v>
      </c>
      <c r="H99" s="34">
        <f t="array" ref="H99">INDEX('Mapping Summary'!$I$6:$I$4598,MATCH('Peptide Map'!H98,'Mapping Summary'!$D$6:$D$4598,0))</f>
        <v>0</v>
      </c>
      <c r="I99" s="34">
        <f t="array" ref="I99">INDEX('Mapping Summary'!$I$6:$I$4598,MATCH('Peptide Map'!I98,'Mapping Summary'!$D$6:$D$4598,0))</f>
        <v>0</v>
      </c>
      <c r="J99" s="34">
        <f t="array" ref="J99">INDEX('Mapping Summary'!$I$6:$I$4598,MATCH('Peptide Map'!J98,'Mapping Summary'!$D$6:$D$4598,0))</f>
        <v>0</v>
      </c>
      <c r="K99" s="34">
        <f t="array" ref="K99">INDEX('Mapping Summary'!$I$6:$I$4598,MATCH('Peptide Map'!K98,'Mapping Summary'!$D$6:$D$4598,0))</f>
        <v>1.5</v>
      </c>
      <c r="L99" s="34">
        <f t="array" ref="L99">INDEX('Mapping Summary'!$I$6:$I$4598,MATCH('Peptide Map'!L98,'Mapping Summary'!$D$6:$D$4598,0))</f>
        <v>0</v>
      </c>
      <c r="M99" s="34">
        <f t="array" ref="M99">INDEX('Mapping Summary'!$I$6:$I$4598,MATCH('Peptide Map'!M98,'Mapping Summary'!$D$6:$D$4598,0))</f>
        <v>0</v>
      </c>
      <c r="N99" s="34">
        <f t="array" ref="N99">INDEX('Mapping Summary'!$I$6:$I$4598,MATCH('Peptide Map'!N98,'Mapping Summary'!$D$6:$D$4598,0))</f>
        <v>0</v>
      </c>
      <c r="O99" s="34">
        <f t="array" ref="O99">INDEX('Mapping Summary'!$I$6:$I$4598,MATCH('Peptide Map'!O98,'Mapping Summary'!$D$6:$D$4598,0))</f>
        <v>0</v>
      </c>
      <c r="P99" s="34">
        <f t="array" ref="P99">INDEX('Mapping Summary'!$I$6:$I$4598,MATCH('Peptide Map'!P98,'Mapping Summary'!$D$6:$D$4598,0))</f>
        <v>5.5</v>
      </c>
      <c r="Q99" s="34">
        <f t="array" ref="Q99">INDEX('Mapping Summary'!$I$6:$I$4598,MATCH('Peptide Map'!Q98,'Mapping Summary'!$D$6:$D$4598,0))</f>
        <v>0</v>
      </c>
      <c r="R99" s="34">
        <f t="array" ref="R99">INDEX('Mapping Summary'!$I$6:$I$4598,MATCH('Peptide Map'!R98,'Mapping Summary'!$D$6:$D$4598,0))</f>
        <v>0</v>
      </c>
      <c r="S99" s="34">
        <f t="array" ref="S99">INDEX('Mapping Summary'!$I$6:$I$4598,MATCH('Peptide Map'!S98,'Mapping Summary'!$D$6:$D$4598,0))</f>
        <v>0</v>
      </c>
      <c r="T99" s="34">
        <f t="array" ref="T99">INDEX('Mapping Summary'!$I$6:$I$4598,MATCH('Peptide Map'!T98,'Mapping Summary'!$D$6:$D$4598,0))</f>
        <v>0</v>
      </c>
      <c r="U99" s="34">
        <f t="array" ref="U99">INDEX('Mapping Summary'!$I$6:$I$4598,MATCH('Peptide Map'!U98,'Mapping Summary'!$D$6:$D$4598,0))</f>
        <v>0</v>
      </c>
      <c r="V99" s="34">
        <f t="array" ref="V99">INDEX('Mapping Summary'!$I$6:$I$4598,MATCH('Peptide Map'!V98,'Mapping Summary'!$D$6:$D$4598,0))</f>
        <v>0</v>
      </c>
      <c r="W99" s="34">
        <f t="array" ref="W99">INDEX('Mapping Summary'!$I$6:$I$4598,MATCH('Peptide Map'!W98,'Mapping Summary'!$D$6:$D$4598,0))</f>
        <v>0</v>
      </c>
      <c r="X99" s="34">
        <f t="array" ref="X99">INDEX('Mapping Summary'!$I$6:$I$4598,MATCH('Peptide Map'!X98,'Mapping Summary'!$D$6:$D$4598,0))</f>
        <v>0</v>
      </c>
      <c r="Y99" s="34">
        <f t="array" ref="Y99">INDEX('Mapping Summary'!$I$6:$I$4598,MATCH('Peptide Map'!Y98,'Mapping Summary'!$D$6:$D$4598,0))</f>
        <v>0</v>
      </c>
      <c r="Z99" s="34">
        <f t="array" ref="Z99">INDEX('Mapping Summary'!$I$6:$I$4598,MATCH('Peptide Map'!Z98,'Mapping Summary'!$D$6:$D$4598,0))</f>
        <v>0</v>
      </c>
      <c r="AA99" s="34">
        <f t="array" ref="AA99">INDEX('Mapping Summary'!$I$6:$I$4598,MATCH('Peptide Map'!AA98,'Mapping Summary'!$D$6:$D$4598,0))</f>
        <v>0</v>
      </c>
      <c r="AB99" s="34">
        <f t="array" ref="AB99">INDEX('Mapping Summary'!$I$6:$I$4598,MATCH('Peptide Map'!AB98,'Mapping Summary'!$D$6:$D$4598,0))</f>
        <v>0</v>
      </c>
      <c r="AC99" s="34">
        <f t="array" ref="AC99">INDEX('Mapping Summary'!$I$6:$I$4598,MATCH('Peptide Map'!AC98,'Mapping Summary'!$D$6:$D$4598,0))</f>
        <v>0</v>
      </c>
      <c r="AD99" s="34">
        <f t="array" ref="AD99">INDEX('Mapping Summary'!$I$6:$I$4598,MATCH('Peptide Map'!AD98,'Mapping Summary'!$D$6:$D$4598,0))</f>
        <v>0</v>
      </c>
      <c r="AE99" s="34">
        <f t="array" ref="AE99">INDEX('Mapping Summary'!$I$6:$I$4598,MATCH('Peptide Map'!AE98,'Mapping Summary'!$D$6:$D$4598,0))</f>
        <v>0</v>
      </c>
      <c r="AF99" s="34">
        <f t="array" ref="AF99">INDEX('Mapping Summary'!$I$6:$I$4598,MATCH('Peptide Map'!AF98,'Mapping Summary'!$D$6:$D$4598,0))</f>
        <v>0</v>
      </c>
      <c r="AG99" s="34">
        <f t="array" ref="AG99">INDEX('Mapping Summary'!$I$6:$I$4598,MATCH('Peptide Map'!AG98,'Mapping Summary'!$D$6:$D$4598,0))</f>
        <v>0</v>
      </c>
      <c r="AH99" s="34">
        <f t="array" ref="AH99">INDEX('Mapping Summary'!$I$6:$I$4598,MATCH('Peptide Map'!AH98,'Mapping Summary'!$D$6:$D$4598,0))</f>
        <v>0</v>
      </c>
      <c r="AI99" s="34">
        <f t="array" ref="AI99">INDEX('Mapping Summary'!$I$6:$I$4598,MATCH('Peptide Map'!AI98,'Mapping Summary'!$D$6:$D$4598,0))</f>
        <v>0</v>
      </c>
      <c r="AJ99" s="34">
        <f t="array" ref="AJ99">INDEX('Mapping Summary'!$I$6:$I$4598,MATCH('Peptide Map'!AJ98,'Mapping Summary'!$D$6:$D$4598,0))</f>
        <v>0</v>
      </c>
      <c r="AK99" s="34">
        <f t="array" ref="AK99">INDEX('Mapping Summary'!$I$6:$I$4598,MATCH('Peptide Map'!AK98,'Mapping Summary'!$D$6:$D$4598,0))</f>
        <v>0</v>
      </c>
      <c r="AL99" s="34">
        <f t="array" ref="AL99">INDEX('Mapping Summary'!$I$6:$I$4598,MATCH('Peptide Map'!AL98,'Mapping Summary'!$D$6:$D$4598,0))</f>
        <v>0</v>
      </c>
      <c r="AM99" s="34">
        <f t="array" ref="AM99">INDEX('Mapping Summary'!$I$6:$I$4598,MATCH('Peptide Map'!AM98,'Mapping Summary'!$D$6:$D$4598,0))</f>
        <v>0</v>
      </c>
      <c r="AN99" s="34">
        <f t="array" ref="AN99">INDEX('Mapping Summary'!$I$6:$I$4598,MATCH('Peptide Map'!AN98,'Mapping Summary'!$D$6:$D$4598,0))</f>
        <v>0</v>
      </c>
      <c r="AO99" s="34">
        <f t="array" ref="AO99">INDEX('Mapping Summary'!$I$6:$I$4598,MATCH('Peptide Map'!AO98,'Mapping Summary'!$D$6:$D$4598,0))</f>
        <v>0</v>
      </c>
      <c r="AP99" s="34">
        <f t="array" ref="AP99">INDEX('Mapping Summary'!$I$6:$I$4598,MATCH('Peptide Map'!AP98,'Mapping Summary'!$D$6:$D$4598,0))</f>
        <v>0</v>
      </c>
      <c r="AQ99" s="34">
        <f t="array" ref="AQ99">INDEX('Mapping Summary'!$I$6:$I$4598,MATCH('Peptide Map'!AQ98,'Mapping Summary'!$D$6:$D$4598,0))</f>
        <v>0</v>
      </c>
      <c r="AR99" s="34">
        <f t="array" ref="AR99">INDEX('Mapping Summary'!$I$6:$I$4598,MATCH('Peptide Map'!AR98,'Mapping Summary'!$D$6:$D$4598,0))</f>
        <v>0</v>
      </c>
      <c r="AS99" s="34">
        <f t="array" ref="AS99">INDEX('Mapping Summary'!$I$6:$I$4598,MATCH('Peptide Map'!AS98,'Mapping Summary'!$D$6:$D$4598,0))</f>
        <v>0</v>
      </c>
      <c r="AT99" s="34">
        <f t="array" ref="AT99">INDEX('Mapping Summary'!$I$6:$I$4598,MATCH('Peptide Map'!AT98,'Mapping Summary'!$D$6:$D$4598,0))</f>
        <v>0</v>
      </c>
      <c r="AU99" s="34">
        <f t="array" ref="AU99">INDEX('Mapping Summary'!$I$6:$I$4598,MATCH('Peptide Map'!AU98,'Mapping Summary'!$D$6:$D$4598,0))</f>
        <v>0</v>
      </c>
      <c r="AV99" s="34">
        <f t="array" ref="AV99">INDEX('Mapping Summary'!$I$6:$I$4598,MATCH('Peptide Map'!AV98,'Mapping Summary'!$D$6:$D$4598,0))</f>
        <v>0</v>
      </c>
      <c r="AW99" s="34">
        <f t="array" ref="AW99">INDEX('Mapping Summary'!$I$6:$I$4598,MATCH('Peptide Map'!AW98,'Mapping Summary'!$D$6:$D$4598,0))</f>
        <v>0</v>
      </c>
      <c r="AX99" s="34">
        <f t="array" ref="AX99">INDEX('Mapping Summary'!$I$6:$I$4598,MATCH('Peptide Map'!AX98,'Mapping Summary'!$D$6:$D$4598,0))</f>
        <v>0</v>
      </c>
      <c r="AY99" s="34">
        <f t="array" ref="AY99">INDEX('Mapping Summary'!$I$6:$I$4598,MATCH('Peptide Map'!AY98,'Mapping Summary'!$D$6:$D$4598,0))</f>
        <v>0</v>
      </c>
      <c r="AZ99" s="34">
        <f t="array" ref="AZ99">INDEX('Mapping Summary'!$I$6:$I$4598,MATCH('Peptide Map'!AZ98,'Mapping Summary'!$D$6:$D$4598,0))</f>
        <v>0</v>
      </c>
      <c r="BA99" s="34">
        <f t="array" ref="BA99">INDEX('Mapping Summary'!$I$6:$I$4598,MATCH('Peptide Map'!BA98,'Mapping Summary'!$D$6:$D$4598,0))</f>
        <v>0</v>
      </c>
      <c r="BB99" s="34">
        <f t="array" ref="BB99">INDEX('Mapping Summary'!$I$6:$I$4598,MATCH('Peptide Map'!BB98,'Mapping Summary'!$D$6:$D$4598,0))</f>
        <v>0</v>
      </c>
      <c r="BC99" s="34">
        <f t="array" ref="BC99">INDEX('Mapping Summary'!$I$6:$I$4598,MATCH('Peptide Map'!BC98,'Mapping Summary'!$D$6:$D$4598,0))</f>
        <v>0</v>
      </c>
      <c r="BD99" s="34">
        <f t="array" ref="BD99">INDEX('Mapping Summary'!$I$6:$I$4598,MATCH('Peptide Map'!BD98,'Mapping Summary'!$D$6:$D$4598,0))</f>
        <v>0</v>
      </c>
      <c r="BE99" s="34">
        <f t="array" ref="BE99">INDEX('Mapping Summary'!$I$6:$I$4598,MATCH('Peptide Map'!BE98,'Mapping Summary'!$D$6:$D$4598,0))</f>
        <v>1</v>
      </c>
      <c r="BF99" s="34">
        <f t="array" ref="BF99">INDEX('Mapping Summary'!$I$6:$I$4598,MATCH('Peptide Map'!BF98,'Mapping Summary'!$D$6:$D$4598,0))</f>
        <v>0</v>
      </c>
      <c r="BG99" s="34">
        <f t="array" ref="BG99">INDEX('Mapping Summary'!$I$6:$I$4598,MATCH('Peptide Map'!BG98,'Mapping Summary'!$D$6:$D$4598,0))</f>
        <v>4.5</v>
      </c>
      <c r="BH99" s="34">
        <f t="array" ref="BH99">INDEX('Mapping Summary'!$I$6:$I$4598,MATCH('Peptide Map'!BH98,'Mapping Summary'!$D$6:$D$4598,0))</f>
        <v>5</v>
      </c>
      <c r="BI99" s="34">
        <f t="array" ref="BI99">INDEX('Mapping Summary'!$I$6:$I$4598,MATCH('Peptide Map'!BI98,'Mapping Summary'!$D$6:$D$4598,0))</f>
        <v>0</v>
      </c>
      <c r="BJ99" s="34">
        <f t="array" ref="BJ99">INDEX('Mapping Summary'!$I$6:$I$4598,MATCH('Peptide Map'!BJ98,'Mapping Summary'!$D$6:$D$4598,0))</f>
        <v>3.25</v>
      </c>
      <c r="BK99" s="34">
        <f t="array" ref="BK99">INDEX('Mapping Summary'!$I$6:$I$4598,MATCH('Peptide Map'!BK98,'Mapping Summary'!$D$6:$D$4598,0))</f>
        <v>0</v>
      </c>
      <c r="BL99" s="34">
        <f t="array" ref="BL99">INDEX('Mapping Summary'!$I$6:$I$4598,MATCH('Peptide Map'!BL98,'Mapping Summary'!$D$6:$D$4598,0))</f>
        <v>0</v>
      </c>
      <c r="BM99" s="34">
        <f t="array" ref="BM99">INDEX('Mapping Summary'!$I$6:$I$4598,MATCH('Peptide Map'!BM98,'Mapping Summary'!$D$6:$D$4598,0))</f>
        <v>0</v>
      </c>
      <c r="BN99" s="34">
        <f t="array" ref="BN99">INDEX('Mapping Summary'!$I$6:$I$4598,MATCH('Peptide Map'!BN98,'Mapping Summary'!$D$6:$D$4598,0))</f>
        <v>0</v>
      </c>
      <c r="BO99" s="34">
        <f t="array" ref="BO99">INDEX('Mapping Summary'!$I$6:$I$4598,MATCH('Peptide Map'!BO98,'Mapping Summary'!$D$6:$D$4598,0))</f>
        <v>0</v>
      </c>
      <c r="BP99" s="34">
        <f t="array" ref="BP99">INDEX('Mapping Summary'!$I$6:$I$4598,MATCH('Peptide Map'!BP98,'Mapping Summary'!$D$6:$D$4598,0))</f>
        <v>0</v>
      </c>
      <c r="BQ99" s="7" t="s">
        <v>15</v>
      </c>
    </row>
    <row r="100" spans="1:69" ht="15" customHeight="1" x14ac:dyDescent="0.25">
      <c r="A100" s="10">
        <v>87</v>
      </c>
      <c r="B100" s="9" t="s">
        <v>13</v>
      </c>
      <c r="C100" s="34">
        <f t="array" ref="C100">INDEX('Mapping Summary'!$I$6:$I$4598,MATCH('Peptide Map'!C99,'Mapping Summary'!$D$6:$D$4598,0))</f>
        <v>0</v>
      </c>
      <c r="D100" s="34">
        <f t="array" ref="D100">INDEX('Mapping Summary'!$I$6:$I$4598,MATCH('Peptide Map'!D99,'Mapping Summary'!$D$6:$D$4598,0))</f>
        <v>0</v>
      </c>
      <c r="E100" s="34">
        <f t="array" ref="E100">INDEX('Mapping Summary'!$I$6:$I$4598,MATCH('Peptide Map'!E99,'Mapping Summary'!$D$6:$D$4598,0))</f>
        <v>0</v>
      </c>
      <c r="F100" s="34">
        <f t="array" ref="F100">INDEX('Mapping Summary'!$I$6:$I$4598,MATCH('Peptide Map'!F99,'Mapping Summary'!$D$6:$D$4598,0))</f>
        <v>0</v>
      </c>
      <c r="G100" s="34">
        <f t="array" ref="G100">INDEX('Mapping Summary'!$I$6:$I$4598,MATCH('Peptide Map'!G99,'Mapping Summary'!$D$6:$D$4598,0))</f>
        <v>0</v>
      </c>
      <c r="H100" s="34">
        <f t="array" ref="H100">INDEX('Mapping Summary'!$I$6:$I$4598,MATCH('Peptide Map'!H99,'Mapping Summary'!$D$6:$D$4598,0))</f>
        <v>0</v>
      </c>
      <c r="I100" s="34">
        <f t="array" ref="I100">INDEX('Mapping Summary'!$I$6:$I$4598,MATCH('Peptide Map'!I99,'Mapping Summary'!$D$6:$D$4598,0))</f>
        <v>0</v>
      </c>
      <c r="J100" s="34">
        <f t="array" ref="J100">INDEX('Mapping Summary'!$I$6:$I$4598,MATCH('Peptide Map'!J99,'Mapping Summary'!$D$6:$D$4598,0))</f>
        <v>0</v>
      </c>
      <c r="K100" s="34">
        <f t="array" ref="K100">INDEX('Mapping Summary'!$I$6:$I$4598,MATCH('Peptide Map'!K99,'Mapping Summary'!$D$6:$D$4598,0))</f>
        <v>1</v>
      </c>
      <c r="L100" s="34">
        <f t="array" ref="L100">INDEX('Mapping Summary'!$I$6:$I$4598,MATCH('Peptide Map'!L99,'Mapping Summary'!$D$6:$D$4598,0))</f>
        <v>0</v>
      </c>
      <c r="M100" s="34">
        <f t="array" ref="M100">INDEX('Mapping Summary'!$I$6:$I$4598,MATCH('Peptide Map'!M99,'Mapping Summary'!$D$6:$D$4598,0))</f>
        <v>0</v>
      </c>
      <c r="N100" s="34">
        <f t="array" ref="N100">INDEX('Mapping Summary'!$I$6:$I$4598,MATCH('Peptide Map'!N99,'Mapping Summary'!$D$6:$D$4598,0))</f>
        <v>0</v>
      </c>
      <c r="O100" s="34">
        <f t="array" ref="O100">INDEX('Mapping Summary'!$I$6:$I$4598,MATCH('Peptide Map'!O99,'Mapping Summary'!$D$6:$D$4598,0))</f>
        <v>0</v>
      </c>
      <c r="P100" s="34">
        <f t="array" ref="P100">INDEX('Mapping Summary'!$I$6:$I$4598,MATCH('Peptide Map'!P99,'Mapping Summary'!$D$6:$D$4598,0))</f>
        <v>0</v>
      </c>
      <c r="Q100" s="34">
        <f t="array" ref="Q100">INDEX('Mapping Summary'!$I$6:$I$4598,MATCH('Peptide Map'!Q99,'Mapping Summary'!$D$6:$D$4598,0))</f>
        <v>0</v>
      </c>
      <c r="R100" s="34">
        <f t="array" ref="R100">INDEX('Mapping Summary'!$I$6:$I$4598,MATCH('Peptide Map'!R99,'Mapping Summary'!$D$6:$D$4598,0))</f>
        <v>0</v>
      </c>
      <c r="S100" s="34">
        <f t="array" ref="S100">INDEX('Mapping Summary'!$I$6:$I$4598,MATCH('Peptide Map'!S99,'Mapping Summary'!$D$6:$D$4598,0))</f>
        <v>0</v>
      </c>
      <c r="T100" s="34">
        <f t="array" ref="T100">INDEX('Mapping Summary'!$I$6:$I$4598,MATCH('Peptide Map'!T99,'Mapping Summary'!$D$6:$D$4598,0))</f>
        <v>0</v>
      </c>
      <c r="U100" s="34">
        <f t="array" ref="U100">INDEX('Mapping Summary'!$I$6:$I$4598,MATCH('Peptide Map'!U99,'Mapping Summary'!$D$6:$D$4598,0))</f>
        <v>0</v>
      </c>
      <c r="V100" s="34">
        <f t="array" ref="V100">INDEX('Mapping Summary'!$I$6:$I$4598,MATCH('Peptide Map'!V99,'Mapping Summary'!$D$6:$D$4598,0))</f>
        <v>0</v>
      </c>
      <c r="W100" s="34">
        <f t="array" ref="W100">INDEX('Mapping Summary'!$I$6:$I$4598,MATCH('Peptide Map'!W99,'Mapping Summary'!$D$6:$D$4598,0))</f>
        <v>0</v>
      </c>
      <c r="X100" s="34">
        <f t="array" ref="X100">INDEX('Mapping Summary'!$I$6:$I$4598,MATCH('Peptide Map'!X99,'Mapping Summary'!$D$6:$D$4598,0))</f>
        <v>0</v>
      </c>
      <c r="Y100" s="34">
        <f t="array" ref="Y100">INDEX('Mapping Summary'!$I$6:$I$4598,MATCH('Peptide Map'!Y99,'Mapping Summary'!$D$6:$D$4598,0))</f>
        <v>0</v>
      </c>
      <c r="Z100" s="34">
        <f t="array" ref="Z100">INDEX('Mapping Summary'!$I$6:$I$4598,MATCH('Peptide Map'!Z99,'Mapping Summary'!$D$6:$D$4598,0))</f>
        <v>0</v>
      </c>
      <c r="AA100" s="34">
        <f t="array" ref="AA100">INDEX('Mapping Summary'!$I$6:$I$4598,MATCH('Peptide Map'!AA99,'Mapping Summary'!$D$6:$D$4598,0))</f>
        <v>0</v>
      </c>
      <c r="AB100" s="34">
        <f t="array" ref="AB100">INDEX('Mapping Summary'!$I$6:$I$4598,MATCH('Peptide Map'!AB99,'Mapping Summary'!$D$6:$D$4598,0))</f>
        <v>0</v>
      </c>
      <c r="AC100" s="34">
        <f t="array" ref="AC100">INDEX('Mapping Summary'!$I$6:$I$4598,MATCH('Peptide Map'!AC99,'Mapping Summary'!$D$6:$D$4598,0))</f>
        <v>4</v>
      </c>
      <c r="AD100" s="34">
        <f t="array" ref="AD100">INDEX('Mapping Summary'!$I$6:$I$4598,MATCH('Peptide Map'!AD99,'Mapping Summary'!$D$6:$D$4598,0))</f>
        <v>0</v>
      </c>
      <c r="AE100" s="34">
        <f t="array" ref="AE100">INDEX('Mapping Summary'!$I$6:$I$4598,MATCH('Peptide Map'!AE99,'Mapping Summary'!$D$6:$D$4598,0))</f>
        <v>0</v>
      </c>
      <c r="AF100" s="34">
        <f t="array" ref="AF100">INDEX('Mapping Summary'!$I$6:$I$4598,MATCH('Peptide Map'!AF99,'Mapping Summary'!$D$6:$D$4598,0))</f>
        <v>0</v>
      </c>
      <c r="AG100" s="34">
        <f t="array" ref="AG100">INDEX('Mapping Summary'!$I$6:$I$4598,MATCH('Peptide Map'!AG99,'Mapping Summary'!$D$6:$D$4598,0))</f>
        <v>0</v>
      </c>
      <c r="AH100" s="34">
        <f t="array" ref="AH100">INDEX('Mapping Summary'!$I$6:$I$4598,MATCH('Peptide Map'!AH99,'Mapping Summary'!$D$6:$D$4598,0))</f>
        <v>0</v>
      </c>
      <c r="AI100" s="34">
        <f t="array" ref="AI100">INDEX('Mapping Summary'!$I$6:$I$4598,MATCH('Peptide Map'!AI99,'Mapping Summary'!$D$6:$D$4598,0))</f>
        <v>0</v>
      </c>
      <c r="AJ100" s="34">
        <f t="array" ref="AJ100">INDEX('Mapping Summary'!$I$6:$I$4598,MATCH('Peptide Map'!AJ99,'Mapping Summary'!$D$6:$D$4598,0))</f>
        <v>0</v>
      </c>
      <c r="AK100" s="34">
        <f t="array" ref="AK100">INDEX('Mapping Summary'!$I$6:$I$4598,MATCH('Peptide Map'!AK99,'Mapping Summary'!$D$6:$D$4598,0))</f>
        <v>0</v>
      </c>
      <c r="AL100" s="34">
        <f t="array" ref="AL100">INDEX('Mapping Summary'!$I$6:$I$4598,MATCH('Peptide Map'!AL99,'Mapping Summary'!$D$6:$D$4598,0))</f>
        <v>101.5</v>
      </c>
      <c r="AM100" s="34">
        <f t="array" ref="AM100">INDEX('Mapping Summary'!$I$6:$I$4598,MATCH('Peptide Map'!AM99,'Mapping Summary'!$D$6:$D$4598,0))</f>
        <v>0</v>
      </c>
      <c r="AN100" s="34">
        <f t="array" ref="AN100">INDEX('Mapping Summary'!$I$6:$I$4598,MATCH('Peptide Map'!AN99,'Mapping Summary'!$D$6:$D$4598,0))</f>
        <v>0</v>
      </c>
      <c r="AO100" s="34">
        <f t="array" ref="AO100">INDEX('Mapping Summary'!$I$6:$I$4598,MATCH('Peptide Map'!AO99,'Mapping Summary'!$D$6:$D$4598,0))</f>
        <v>0</v>
      </c>
      <c r="AP100" s="34">
        <f t="array" ref="AP100">INDEX('Mapping Summary'!$I$6:$I$4598,MATCH('Peptide Map'!AP99,'Mapping Summary'!$D$6:$D$4598,0))</f>
        <v>0</v>
      </c>
      <c r="AQ100" s="34">
        <f t="array" ref="AQ100">INDEX('Mapping Summary'!$I$6:$I$4598,MATCH('Peptide Map'!AQ99,'Mapping Summary'!$D$6:$D$4598,0))</f>
        <v>0</v>
      </c>
      <c r="AR100" s="34">
        <f t="array" ref="AR100">INDEX('Mapping Summary'!$I$6:$I$4598,MATCH('Peptide Map'!AR99,'Mapping Summary'!$D$6:$D$4598,0))</f>
        <v>0</v>
      </c>
      <c r="AS100" s="34">
        <f t="array" ref="AS100">INDEX('Mapping Summary'!$I$6:$I$4598,MATCH('Peptide Map'!AS99,'Mapping Summary'!$D$6:$D$4598,0))</f>
        <v>0</v>
      </c>
      <c r="AT100" s="34">
        <f t="array" ref="AT100">INDEX('Mapping Summary'!$I$6:$I$4598,MATCH('Peptide Map'!AT99,'Mapping Summary'!$D$6:$D$4598,0))</f>
        <v>0</v>
      </c>
      <c r="AU100" s="34">
        <f t="array" ref="AU100">INDEX('Mapping Summary'!$I$6:$I$4598,MATCH('Peptide Map'!AU99,'Mapping Summary'!$D$6:$D$4598,0))</f>
        <v>0</v>
      </c>
      <c r="AV100" s="34">
        <f t="array" ref="AV100">INDEX('Mapping Summary'!$I$6:$I$4598,MATCH('Peptide Map'!AV99,'Mapping Summary'!$D$6:$D$4598,0))</f>
        <v>0</v>
      </c>
      <c r="AW100" s="34">
        <f t="array" ref="AW100">INDEX('Mapping Summary'!$I$6:$I$4598,MATCH('Peptide Map'!AW99,'Mapping Summary'!$D$6:$D$4598,0))</f>
        <v>0</v>
      </c>
      <c r="AX100" s="34">
        <f t="array" ref="AX100">INDEX('Mapping Summary'!$I$6:$I$4598,MATCH('Peptide Map'!AX99,'Mapping Summary'!$D$6:$D$4598,0))</f>
        <v>0</v>
      </c>
      <c r="AY100" s="34">
        <f t="array" ref="AY100">INDEX('Mapping Summary'!$I$6:$I$4598,MATCH('Peptide Map'!AY99,'Mapping Summary'!$D$6:$D$4598,0))</f>
        <v>0</v>
      </c>
      <c r="AZ100" s="34">
        <f t="array" ref="AZ100">INDEX('Mapping Summary'!$I$6:$I$4598,MATCH('Peptide Map'!AZ99,'Mapping Summary'!$D$6:$D$4598,0))</f>
        <v>1.5</v>
      </c>
      <c r="BA100" s="34">
        <f t="array" ref="BA100">INDEX('Mapping Summary'!$I$6:$I$4598,MATCH('Peptide Map'!BA99,'Mapping Summary'!$D$6:$D$4598,0))</f>
        <v>8.25</v>
      </c>
      <c r="BB100" s="34">
        <f t="array" ref="BB100">INDEX('Mapping Summary'!$I$6:$I$4598,MATCH('Peptide Map'!BB99,'Mapping Summary'!$D$6:$D$4598,0))</f>
        <v>0</v>
      </c>
      <c r="BC100" s="34">
        <f t="array" ref="BC100">INDEX('Mapping Summary'!$I$6:$I$4598,MATCH('Peptide Map'!BC99,'Mapping Summary'!$D$6:$D$4598,0))</f>
        <v>0</v>
      </c>
      <c r="BD100" s="34">
        <f t="array" ref="BD100">INDEX('Mapping Summary'!$I$6:$I$4598,MATCH('Peptide Map'!BD99,'Mapping Summary'!$D$6:$D$4598,0))</f>
        <v>0</v>
      </c>
      <c r="BE100" s="34">
        <f t="array" ref="BE100">INDEX('Mapping Summary'!$I$6:$I$4598,MATCH('Peptide Map'!BE99,'Mapping Summary'!$D$6:$D$4598,0))</f>
        <v>0</v>
      </c>
      <c r="BF100" s="34">
        <f t="array" ref="BF100">INDEX('Mapping Summary'!$I$6:$I$4598,MATCH('Peptide Map'!BF99,'Mapping Summary'!$D$6:$D$4598,0))</f>
        <v>0</v>
      </c>
      <c r="BG100" s="34">
        <f t="array" ref="BG100">INDEX('Mapping Summary'!$I$6:$I$4598,MATCH('Peptide Map'!BG99,'Mapping Summary'!$D$6:$D$4598,0))</f>
        <v>0</v>
      </c>
      <c r="BH100" s="34">
        <f t="array" ref="BH100">INDEX('Mapping Summary'!$I$6:$I$4598,MATCH('Peptide Map'!BH99,'Mapping Summary'!$D$6:$D$4598,0))</f>
        <v>0</v>
      </c>
      <c r="BI100" s="34">
        <f t="array" ref="BI100">INDEX('Mapping Summary'!$I$6:$I$4598,MATCH('Peptide Map'!BI99,'Mapping Summary'!$D$6:$D$4598,0))</f>
        <v>10.5</v>
      </c>
      <c r="BJ100" s="34">
        <f t="array" ref="BJ100">INDEX('Mapping Summary'!$I$6:$I$4598,MATCH('Peptide Map'!BJ99,'Mapping Summary'!$D$6:$D$4598,0))</f>
        <v>0</v>
      </c>
      <c r="BK100" s="34">
        <f t="array" ref="BK100">INDEX('Mapping Summary'!$I$6:$I$4598,MATCH('Peptide Map'!BK99,'Mapping Summary'!$D$6:$D$4598,0))</f>
        <v>0</v>
      </c>
      <c r="BL100" s="34">
        <f t="array" ref="BL100">INDEX('Mapping Summary'!$I$6:$I$4598,MATCH('Peptide Map'!BL99,'Mapping Summary'!$D$6:$D$4598,0))</f>
        <v>0</v>
      </c>
      <c r="BM100" s="34">
        <f t="array" ref="BM100">INDEX('Mapping Summary'!$I$6:$I$4598,MATCH('Peptide Map'!BM99,'Mapping Summary'!$D$6:$D$4598,0))</f>
        <v>0</v>
      </c>
      <c r="BN100" s="34">
        <f t="array" ref="BN100">INDEX('Mapping Summary'!$I$6:$I$4598,MATCH('Peptide Map'!BN99,'Mapping Summary'!$D$6:$D$4598,0))</f>
        <v>0</v>
      </c>
      <c r="BO100" s="34">
        <f t="array" ref="BO100">INDEX('Mapping Summary'!$I$6:$I$4598,MATCH('Peptide Map'!BO99,'Mapping Summary'!$D$6:$D$4598,0))</f>
        <v>0</v>
      </c>
      <c r="BP100" s="34">
        <f t="array" ref="BP100">INDEX('Mapping Summary'!$I$6:$I$4598,MATCH('Peptide Map'!BP99,'Mapping Summary'!$D$6:$D$4598,0))</f>
        <v>0</v>
      </c>
      <c r="BQ100" s="9" t="s">
        <v>13</v>
      </c>
    </row>
    <row r="101" spans="1:69" ht="15" customHeight="1" x14ac:dyDescent="0.25">
      <c r="A101" s="10">
        <v>88</v>
      </c>
      <c r="B101" s="7" t="s">
        <v>15</v>
      </c>
      <c r="C101" s="34">
        <f t="array" ref="C101">INDEX('Mapping Summary'!$I$6:$I$4598,MATCH('Peptide Map'!C100,'Mapping Summary'!$D$6:$D$4598,0))</f>
        <v>0</v>
      </c>
      <c r="D101" s="34">
        <f t="array" ref="D101">INDEX('Mapping Summary'!$I$6:$I$4598,MATCH('Peptide Map'!D100,'Mapping Summary'!$D$6:$D$4598,0))</f>
        <v>0</v>
      </c>
      <c r="E101" s="34">
        <f t="array" ref="E101">INDEX('Mapping Summary'!$I$6:$I$4598,MATCH('Peptide Map'!E100,'Mapping Summary'!$D$6:$D$4598,0))</f>
        <v>0</v>
      </c>
      <c r="F101" s="34">
        <f t="array" ref="F101">INDEX('Mapping Summary'!$I$6:$I$4598,MATCH('Peptide Map'!F100,'Mapping Summary'!$D$6:$D$4598,0))</f>
        <v>0</v>
      </c>
      <c r="G101" s="34">
        <f t="array" ref="G101">INDEX('Mapping Summary'!$I$6:$I$4598,MATCH('Peptide Map'!G100,'Mapping Summary'!$D$6:$D$4598,0))</f>
        <v>0</v>
      </c>
      <c r="H101" s="34">
        <f t="array" ref="H101">INDEX('Mapping Summary'!$I$6:$I$4598,MATCH('Peptide Map'!H100,'Mapping Summary'!$D$6:$D$4598,0))</f>
        <v>0</v>
      </c>
      <c r="I101" s="34">
        <f t="array" ref="I101">INDEX('Mapping Summary'!$I$6:$I$4598,MATCH('Peptide Map'!I100,'Mapping Summary'!$D$6:$D$4598,0))</f>
        <v>0</v>
      </c>
      <c r="J101" s="34">
        <f t="array" ref="J101">INDEX('Mapping Summary'!$I$6:$I$4598,MATCH('Peptide Map'!J100,'Mapping Summary'!$D$6:$D$4598,0))</f>
        <v>0</v>
      </c>
      <c r="K101" s="34">
        <f t="array" ref="K101">INDEX('Mapping Summary'!$I$6:$I$4598,MATCH('Peptide Map'!K100,'Mapping Summary'!$D$6:$D$4598,0))</f>
        <v>1</v>
      </c>
      <c r="L101" s="34">
        <f t="array" ref="L101">INDEX('Mapping Summary'!$I$6:$I$4598,MATCH('Peptide Map'!L100,'Mapping Summary'!$D$6:$D$4598,0))</f>
        <v>0</v>
      </c>
      <c r="M101" s="34">
        <f t="array" ref="M101">INDEX('Mapping Summary'!$I$6:$I$4598,MATCH('Peptide Map'!M100,'Mapping Summary'!$D$6:$D$4598,0))</f>
        <v>0</v>
      </c>
      <c r="N101" s="34">
        <f t="array" ref="N101">INDEX('Mapping Summary'!$I$6:$I$4598,MATCH('Peptide Map'!N100,'Mapping Summary'!$D$6:$D$4598,0))</f>
        <v>0</v>
      </c>
      <c r="O101" s="34">
        <f t="array" ref="O101">INDEX('Mapping Summary'!$I$6:$I$4598,MATCH('Peptide Map'!O100,'Mapping Summary'!$D$6:$D$4598,0))</f>
        <v>0</v>
      </c>
      <c r="P101" s="34">
        <f t="array" ref="P101">INDEX('Mapping Summary'!$I$6:$I$4598,MATCH('Peptide Map'!P100,'Mapping Summary'!$D$6:$D$4598,0))</f>
        <v>0</v>
      </c>
      <c r="Q101" s="34">
        <f t="array" ref="Q101">INDEX('Mapping Summary'!$I$6:$I$4598,MATCH('Peptide Map'!Q100,'Mapping Summary'!$D$6:$D$4598,0))</f>
        <v>0</v>
      </c>
      <c r="R101" s="34">
        <f t="array" ref="R101">INDEX('Mapping Summary'!$I$6:$I$4598,MATCH('Peptide Map'!R100,'Mapping Summary'!$D$6:$D$4598,0))</f>
        <v>0</v>
      </c>
      <c r="S101" s="34">
        <f t="array" ref="S101">INDEX('Mapping Summary'!$I$6:$I$4598,MATCH('Peptide Map'!S100,'Mapping Summary'!$D$6:$D$4598,0))</f>
        <v>0</v>
      </c>
      <c r="T101" s="34">
        <f t="array" ref="T101">INDEX('Mapping Summary'!$I$6:$I$4598,MATCH('Peptide Map'!T100,'Mapping Summary'!$D$6:$D$4598,0))</f>
        <v>0</v>
      </c>
      <c r="U101" s="34">
        <f t="array" ref="U101">INDEX('Mapping Summary'!$I$6:$I$4598,MATCH('Peptide Map'!U100,'Mapping Summary'!$D$6:$D$4598,0))</f>
        <v>0</v>
      </c>
      <c r="V101" s="34">
        <f t="array" ref="V101">INDEX('Mapping Summary'!$I$6:$I$4598,MATCH('Peptide Map'!V100,'Mapping Summary'!$D$6:$D$4598,0))</f>
        <v>0</v>
      </c>
      <c r="W101" s="34">
        <f t="array" ref="W101">INDEX('Mapping Summary'!$I$6:$I$4598,MATCH('Peptide Map'!W100,'Mapping Summary'!$D$6:$D$4598,0))</f>
        <v>0</v>
      </c>
      <c r="X101" s="34">
        <f t="array" ref="X101">INDEX('Mapping Summary'!$I$6:$I$4598,MATCH('Peptide Map'!X100,'Mapping Summary'!$D$6:$D$4598,0))</f>
        <v>0</v>
      </c>
      <c r="Y101" s="34">
        <f t="array" ref="Y101">INDEX('Mapping Summary'!$I$6:$I$4598,MATCH('Peptide Map'!Y100,'Mapping Summary'!$D$6:$D$4598,0))</f>
        <v>0</v>
      </c>
      <c r="Z101" s="34">
        <f t="array" ref="Z101">INDEX('Mapping Summary'!$I$6:$I$4598,MATCH('Peptide Map'!Z100,'Mapping Summary'!$D$6:$D$4598,0))</f>
        <v>0</v>
      </c>
      <c r="AA101" s="34">
        <f t="array" ref="AA101">INDEX('Mapping Summary'!$I$6:$I$4598,MATCH('Peptide Map'!AA100,'Mapping Summary'!$D$6:$D$4598,0))</f>
        <v>0</v>
      </c>
      <c r="AB101" s="34">
        <f t="array" ref="AB101">INDEX('Mapping Summary'!$I$6:$I$4598,MATCH('Peptide Map'!AB100,'Mapping Summary'!$D$6:$D$4598,0))</f>
        <v>0</v>
      </c>
      <c r="AC101" s="34">
        <f t="array" ref="AC101">INDEX('Mapping Summary'!$I$6:$I$4598,MATCH('Peptide Map'!AC100,'Mapping Summary'!$D$6:$D$4598,0))</f>
        <v>4</v>
      </c>
      <c r="AD101" s="34">
        <f t="array" ref="AD101">INDEX('Mapping Summary'!$I$6:$I$4598,MATCH('Peptide Map'!AD100,'Mapping Summary'!$D$6:$D$4598,0))</f>
        <v>0</v>
      </c>
      <c r="AE101" s="34">
        <f t="array" ref="AE101">INDEX('Mapping Summary'!$I$6:$I$4598,MATCH('Peptide Map'!AE100,'Mapping Summary'!$D$6:$D$4598,0))</f>
        <v>0</v>
      </c>
      <c r="AF101" s="34">
        <f t="array" ref="AF101">INDEX('Mapping Summary'!$I$6:$I$4598,MATCH('Peptide Map'!AF100,'Mapping Summary'!$D$6:$D$4598,0))</f>
        <v>0</v>
      </c>
      <c r="AG101" s="34">
        <f t="array" ref="AG101">INDEX('Mapping Summary'!$I$6:$I$4598,MATCH('Peptide Map'!AG100,'Mapping Summary'!$D$6:$D$4598,0))</f>
        <v>0</v>
      </c>
      <c r="AH101" s="34">
        <f t="array" ref="AH101">INDEX('Mapping Summary'!$I$6:$I$4598,MATCH('Peptide Map'!AH100,'Mapping Summary'!$D$6:$D$4598,0))</f>
        <v>0</v>
      </c>
      <c r="AI101" s="34">
        <f t="array" ref="AI101">INDEX('Mapping Summary'!$I$6:$I$4598,MATCH('Peptide Map'!AI100,'Mapping Summary'!$D$6:$D$4598,0))</f>
        <v>0</v>
      </c>
      <c r="AJ101" s="34">
        <f t="array" ref="AJ101">INDEX('Mapping Summary'!$I$6:$I$4598,MATCH('Peptide Map'!AJ100,'Mapping Summary'!$D$6:$D$4598,0))</f>
        <v>0</v>
      </c>
      <c r="AK101" s="34">
        <f t="array" ref="AK101">INDEX('Mapping Summary'!$I$6:$I$4598,MATCH('Peptide Map'!AK100,'Mapping Summary'!$D$6:$D$4598,0))</f>
        <v>0</v>
      </c>
      <c r="AL101" s="34">
        <f t="array" ref="AL101">INDEX('Mapping Summary'!$I$6:$I$4598,MATCH('Peptide Map'!AL100,'Mapping Summary'!$D$6:$D$4598,0))</f>
        <v>101.5</v>
      </c>
      <c r="AM101" s="34">
        <f t="array" ref="AM101">INDEX('Mapping Summary'!$I$6:$I$4598,MATCH('Peptide Map'!AM100,'Mapping Summary'!$D$6:$D$4598,0))</f>
        <v>0</v>
      </c>
      <c r="AN101" s="34">
        <f t="array" ref="AN101">INDEX('Mapping Summary'!$I$6:$I$4598,MATCH('Peptide Map'!AN100,'Mapping Summary'!$D$6:$D$4598,0))</f>
        <v>0</v>
      </c>
      <c r="AO101" s="34">
        <f t="array" ref="AO101">INDEX('Mapping Summary'!$I$6:$I$4598,MATCH('Peptide Map'!AO100,'Mapping Summary'!$D$6:$D$4598,0))</f>
        <v>0</v>
      </c>
      <c r="AP101" s="34">
        <f t="array" ref="AP101">INDEX('Mapping Summary'!$I$6:$I$4598,MATCH('Peptide Map'!AP100,'Mapping Summary'!$D$6:$D$4598,0))</f>
        <v>0</v>
      </c>
      <c r="AQ101" s="34">
        <f t="array" ref="AQ101">INDEX('Mapping Summary'!$I$6:$I$4598,MATCH('Peptide Map'!AQ100,'Mapping Summary'!$D$6:$D$4598,0))</f>
        <v>0</v>
      </c>
      <c r="AR101" s="34">
        <f t="array" ref="AR101">INDEX('Mapping Summary'!$I$6:$I$4598,MATCH('Peptide Map'!AR100,'Mapping Summary'!$D$6:$D$4598,0))</f>
        <v>0</v>
      </c>
      <c r="AS101" s="34">
        <f t="array" ref="AS101">INDEX('Mapping Summary'!$I$6:$I$4598,MATCH('Peptide Map'!AS100,'Mapping Summary'!$D$6:$D$4598,0))</f>
        <v>0</v>
      </c>
      <c r="AT101" s="34">
        <f t="array" ref="AT101">INDEX('Mapping Summary'!$I$6:$I$4598,MATCH('Peptide Map'!AT100,'Mapping Summary'!$D$6:$D$4598,0))</f>
        <v>0</v>
      </c>
      <c r="AU101" s="34">
        <f t="array" ref="AU101">INDEX('Mapping Summary'!$I$6:$I$4598,MATCH('Peptide Map'!AU100,'Mapping Summary'!$D$6:$D$4598,0))</f>
        <v>0</v>
      </c>
      <c r="AV101" s="34">
        <f t="array" ref="AV101">INDEX('Mapping Summary'!$I$6:$I$4598,MATCH('Peptide Map'!AV100,'Mapping Summary'!$D$6:$D$4598,0))</f>
        <v>0</v>
      </c>
      <c r="AW101" s="34">
        <f t="array" ref="AW101">INDEX('Mapping Summary'!$I$6:$I$4598,MATCH('Peptide Map'!AW100,'Mapping Summary'!$D$6:$D$4598,0))</f>
        <v>0</v>
      </c>
      <c r="AX101" s="34">
        <f t="array" ref="AX101">INDEX('Mapping Summary'!$I$6:$I$4598,MATCH('Peptide Map'!AX100,'Mapping Summary'!$D$6:$D$4598,0))</f>
        <v>0</v>
      </c>
      <c r="AY101" s="34">
        <f t="array" ref="AY101">INDEX('Mapping Summary'!$I$6:$I$4598,MATCH('Peptide Map'!AY100,'Mapping Summary'!$D$6:$D$4598,0))</f>
        <v>0</v>
      </c>
      <c r="AZ101" s="34">
        <f t="array" ref="AZ101">INDEX('Mapping Summary'!$I$6:$I$4598,MATCH('Peptide Map'!AZ100,'Mapping Summary'!$D$6:$D$4598,0))</f>
        <v>1.5</v>
      </c>
      <c r="BA101" s="34">
        <f t="array" ref="BA101">INDEX('Mapping Summary'!$I$6:$I$4598,MATCH('Peptide Map'!BA100,'Mapping Summary'!$D$6:$D$4598,0))</f>
        <v>8.25</v>
      </c>
      <c r="BB101" s="34">
        <f t="array" ref="BB101">INDEX('Mapping Summary'!$I$6:$I$4598,MATCH('Peptide Map'!BB100,'Mapping Summary'!$D$6:$D$4598,0))</f>
        <v>0</v>
      </c>
      <c r="BC101" s="34">
        <f t="array" ref="BC101">INDEX('Mapping Summary'!$I$6:$I$4598,MATCH('Peptide Map'!BC100,'Mapping Summary'!$D$6:$D$4598,0))</f>
        <v>0</v>
      </c>
      <c r="BD101" s="34">
        <f t="array" ref="BD101">INDEX('Mapping Summary'!$I$6:$I$4598,MATCH('Peptide Map'!BD100,'Mapping Summary'!$D$6:$D$4598,0))</f>
        <v>0</v>
      </c>
      <c r="BE101" s="34">
        <f t="array" ref="BE101">INDEX('Mapping Summary'!$I$6:$I$4598,MATCH('Peptide Map'!BE100,'Mapping Summary'!$D$6:$D$4598,0))</f>
        <v>0</v>
      </c>
      <c r="BF101" s="34">
        <f t="array" ref="BF101">INDEX('Mapping Summary'!$I$6:$I$4598,MATCH('Peptide Map'!BF100,'Mapping Summary'!$D$6:$D$4598,0))</f>
        <v>0</v>
      </c>
      <c r="BG101" s="34">
        <f t="array" ref="BG101">INDEX('Mapping Summary'!$I$6:$I$4598,MATCH('Peptide Map'!BG100,'Mapping Summary'!$D$6:$D$4598,0))</f>
        <v>0</v>
      </c>
      <c r="BH101" s="34">
        <f t="array" ref="BH101">INDEX('Mapping Summary'!$I$6:$I$4598,MATCH('Peptide Map'!BH100,'Mapping Summary'!$D$6:$D$4598,0))</f>
        <v>0</v>
      </c>
      <c r="BI101" s="34">
        <f t="array" ref="BI101">INDEX('Mapping Summary'!$I$6:$I$4598,MATCH('Peptide Map'!BI100,'Mapping Summary'!$D$6:$D$4598,0))</f>
        <v>10.5</v>
      </c>
      <c r="BJ101" s="34">
        <f t="array" ref="BJ101">INDEX('Mapping Summary'!$I$6:$I$4598,MATCH('Peptide Map'!BJ100,'Mapping Summary'!$D$6:$D$4598,0))</f>
        <v>0</v>
      </c>
      <c r="BK101" s="34">
        <f t="array" ref="BK101">INDEX('Mapping Summary'!$I$6:$I$4598,MATCH('Peptide Map'!BK100,'Mapping Summary'!$D$6:$D$4598,0))</f>
        <v>0</v>
      </c>
      <c r="BL101" s="34">
        <f t="array" ref="BL101">INDEX('Mapping Summary'!$I$6:$I$4598,MATCH('Peptide Map'!BL100,'Mapping Summary'!$D$6:$D$4598,0))</f>
        <v>0</v>
      </c>
      <c r="BM101" s="34">
        <f t="array" ref="BM101">INDEX('Mapping Summary'!$I$6:$I$4598,MATCH('Peptide Map'!BM100,'Mapping Summary'!$D$6:$D$4598,0))</f>
        <v>0</v>
      </c>
      <c r="BN101" s="34">
        <f t="array" ref="BN101">INDEX('Mapping Summary'!$I$6:$I$4598,MATCH('Peptide Map'!BN100,'Mapping Summary'!$D$6:$D$4598,0))</f>
        <v>0</v>
      </c>
      <c r="BO101" s="34">
        <f t="array" ref="BO101">INDEX('Mapping Summary'!$I$6:$I$4598,MATCH('Peptide Map'!BO100,'Mapping Summary'!$D$6:$D$4598,0))</f>
        <v>0</v>
      </c>
      <c r="BP101" s="34">
        <f t="array" ref="BP101">INDEX('Mapping Summary'!$I$6:$I$4598,MATCH('Peptide Map'!BP100,'Mapping Summary'!$D$6:$D$4598,0))</f>
        <v>0</v>
      </c>
      <c r="BQ101" s="7" t="s">
        <v>15</v>
      </c>
    </row>
    <row r="102" spans="1:69" ht="15" customHeight="1" x14ac:dyDescent="0.25">
      <c r="A102" s="10">
        <v>89</v>
      </c>
      <c r="B102" s="9" t="s">
        <v>13</v>
      </c>
      <c r="C102" s="34">
        <f t="array" ref="C102">INDEX('Mapping Summary'!$I$6:$I$4598,MATCH('Peptide Map'!C101,'Mapping Summary'!$D$6:$D$4598,0))</f>
        <v>0</v>
      </c>
      <c r="D102" s="34">
        <f t="array" ref="D102">INDEX('Mapping Summary'!$I$6:$I$4598,MATCH('Peptide Map'!D101,'Mapping Summary'!$D$6:$D$4598,0))</f>
        <v>0</v>
      </c>
      <c r="E102" s="34">
        <f t="array" ref="E102">INDEX('Mapping Summary'!$I$6:$I$4598,MATCH('Peptide Map'!E101,'Mapping Summary'!$D$6:$D$4598,0))</f>
        <v>0</v>
      </c>
      <c r="F102" s="34">
        <f t="array" ref="F102">INDEX('Mapping Summary'!$I$6:$I$4598,MATCH('Peptide Map'!F101,'Mapping Summary'!$D$6:$D$4598,0))</f>
        <v>0</v>
      </c>
      <c r="G102" s="34">
        <f t="array" ref="G102">INDEX('Mapping Summary'!$I$6:$I$4598,MATCH('Peptide Map'!G101,'Mapping Summary'!$D$6:$D$4598,0))</f>
        <v>0</v>
      </c>
      <c r="H102" s="34">
        <f t="array" ref="H102">INDEX('Mapping Summary'!$I$6:$I$4598,MATCH('Peptide Map'!H101,'Mapping Summary'!$D$6:$D$4598,0))</f>
        <v>0</v>
      </c>
      <c r="I102" s="34">
        <f t="array" ref="I102">INDEX('Mapping Summary'!$I$6:$I$4598,MATCH('Peptide Map'!I101,'Mapping Summary'!$D$6:$D$4598,0))</f>
        <v>0</v>
      </c>
      <c r="J102" s="34">
        <f t="array" ref="J102">INDEX('Mapping Summary'!$I$6:$I$4598,MATCH('Peptide Map'!J101,'Mapping Summary'!$D$6:$D$4598,0))</f>
        <v>0</v>
      </c>
      <c r="K102" s="34">
        <f t="array" ref="K102">INDEX('Mapping Summary'!$I$6:$I$4598,MATCH('Peptide Map'!K101,'Mapping Summary'!$D$6:$D$4598,0))</f>
        <v>0</v>
      </c>
      <c r="L102" s="34">
        <f t="array" ref="L102">INDEX('Mapping Summary'!$I$6:$I$4598,MATCH('Peptide Map'!L101,'Mapping Summary'!$D$6:$D$4598,0))</f>
        <v>0</v>
      </c>
      <c r="M102" s="34">
        <f t="array" ref="M102">INDEX('Mapping Summary'!$I$6:$I$4598,MATCH('Peptide Map'!M101,'Mapping Summary'!$D$6:$D$4598,0))</f>
        <v>0</v>
      </c>
      <c r="N102" s="34">
        <f t="array" ref="N102">INDEX('Mapping Summary'!$I$6:$I$4598,MATCH('Peptide Map'!N101,'Mapping Summary'!$D$6:$D$4598,0))</f>
        <v>0</v>
      </c>
      <c r="O102" s="34">
        <f t="array" ref="O102">INDEX('Mapping Summary'!$I$6:$I$4598,MATCH('Peptide Map'!O101,'Mapping Summary'!$D$6:$D$4598,0))</f>
        <v>0</v>
      </c>
      <c r="P102" s="34">
        <f t="array" ref="P102">INDEX('Mapping Summary'!$I$6:$I$4598,MATCH('Peptide Map'!P101,'Mapping Summary'!$D$6:$D$4598,0))</f>
        <v>0</v>
      </c>
      <c r="Q102" s="34">
        <f t="array" ref="Q102">INDEX('Mapping Summary'!$I$6:$I$4598,MATCH('Peptide Map'!Q101,'Mapping Summary'!$D$6:$D$4598,0))</f>
        <v>0</v>
      </c>
      <c r="R102" s="34">
        <f t="array" ref="R102">INDEX('Mapping Summary'!$I$6:$I$4598,MATCH('Peptide Map'!R101,'Mapping Summary'!$D$6:$D$4598,0))</f>
        <v>0</v>
      </c>
      <c r="S102" s="34">
        <f t="array" ref="S102">INDEX('Mapping Summary'!$I$6:$I$4598,MATCH('Peptide Map'!S101,'Mapping Summary'!$D$6:$D$4598,0))</f>
        <v>0</v>
      </c>
      <c r="T102" s="34">
        <f t="array" ref="T102">INDEX('Mapping Summary'!$I$6:$I$4598,MATCH('Peptide Map'!T101,'Mapping Summary'!$D$6:$D$4598,0))</f>
        <v>0</v>
      </c>
      <c r="U102" s="34">
        <f t="array" ref="U102">INDEX('Mapping Summary'!$I$6:$I$4598,MATCH('Peptide Map'!U101,'Mapping Summary'!$D$6:$D$4598,0))</f>
        <v>0</v>
      </c>
      <c r="V102" s="34">
        <f t="array" ref="V102">INDEX('Mapping Summary'!$I$6:$I$4598,MATCH('Peptide Map'!V101,'Mapping Summary'!$D$6:$D$4598,0))</f>
        <v>0</v>
      </c>
      <c r="W102" s="34">
        <f t="array" ref="W102">INDEX('Mapping Summary'!$I$6:$I$4598,MATCH('Peptide Map'!W101,'Mapping Summary'!$D$6:$D$4598,0))</f>
        <v>0</v>
      </c>
      <c r="X102" s="34">
        <f t="array" ref="X102">INDEX('Mapping Summary'!$I$6:$I$4598,MATCH('Peptide Map'!X101,'Mapping Summary'!$D$6:$D$4598,0))</f>
        <v>0</v>
      </c>
      <c r="Y102" s="34">
        <f t="array" ref="Y102">INDEX('Mapping Summary'!$I$6:$I$4598,MATCH('Peptide Map'!Y101,'Mapping Summary'!$D$6:$D$4598,0))</f>
        <v>0</v>
      </c>
      <c r="Z102" s="34">
        <f t="array" ref="Z102">INDEX('Mapping Summary'!$I$6:$I$4598,MATCH('Peptide Map'!Z101,'Mapping Summary'!$D$6:$D$4598,0))</f>
        <v>0</v>
      </c>
      <c r="AA102" s="34">
        <f t="array" ref="AA102">INDEX('Mapping Summary'!$I$6:$I$4598,MATCH('Peptide Map'!AA101,'Mapping Summary'!$D$6:$D$4598,0))</f>
        <v>0</v>
      </c>
      <c r="AB102" s="34">
        <f t="array" ref="AB102">INDEX('Mapping Summary'!$I$6:$I$4598,MATCH('Peptide Map'!AB101,'Mapping Summary'!$D$6:$D$4598,0))</f>
        <v>0</v>
      </c>
      <c r="AC102" s="34">
        <f t="array" ref="AC102">INDEX('Mapping Summary'!$I$6:$I$4598,MATCH('Peptide Map'!AC101,'Mapping Summary'!$D$6:$D$4598,0))</f>
        <v>0</v>
      </c>
      <c r="AD102" s="34">
        <f t="array" ref="AD102">INDEX('Mapping Summary'!$I$6:$I$4598,MATCH('Peptide Map'!AD101,'Mapping Summary'!$D$6:$D$4598,0))</f>
        <v>0</v>
      </c>
      <c r="AE102" s="34">
        <f t="array" ref="AE102">INDEX('Mapping Summary'!$I$6:$I$4598,MATCH('Peptide Map'!AE101,'Mapping Summary'!$D$6:$D$4598,0))</f>
        <v>0</v>
      </c>
      <c r="AF102" s="34">
        <f t="array" ref="AF102">INDEX('Mapping Summary'!$I$6:$I$4598,MATCH('Peptide Map'!AF101,'Mapping Summary'!$D$6:$D$4598,0))</f>
        <v>0</v>
      </c>
      <c r="AG102" s="34">
        <f t="array" ref="AG102">INDEX('Mapping Summary'!$I$6:$I$4598,MATCH('Peptide Map'!AG101,'Mapping Summary'!$D$6:$D$4598,0))</f>
        <v>0</v>
      </c>
      <c r="AH102" s="34">
        <f t="array" ref="AH102">INDEX('Mapping Summary'!$I$6:$I$4598,MATCH('Peptide Map'!AH101,'Mapping Summary'!$D$6:$D$4598,0))</f>
        <v>0</v>
      </c>
      <c r="AI102" s="34">
        <f t="array" ref="AI102">INDEX('Mapping Summary'!$I$6:$I$4598,MATCH('Peptide Map'!AI101,'Mapping Summary'!$D$6:$D$4598,0))</f>
        <v>0</v>
      </c>
      <c r="AJ102" s="34">
        <f t="array" ref="AJ102">INDEX('Mapping Summary'!$I$6:$I$4598,MATCH('Peptide Map'!AJ101,'Mapping Summary'!$D$6:$D$4598,0))</f>
        <v>0</v>
      </c>
      <c r="AK102" s="34">
        <f t="array" ref="AK102">INDEX('Mapping Summary'!$I$6:$I$4598,MATCH('Peptide Map'!AK101,'Mapping Summary'!$D$6:$D$4598,0))</f>
        <v>0</v>
      </c>
      <c r="AL102" s="34">
        <f t="array" ref="AL102">INDEX('Mapping Summary'!$I$6:$I$4598,MATCH('Peptide Map'!AL101,'Mapping Summary'!$D$6:$D$4598,0))</f>
        <v>0</v>
      </c>
      <c r="AM102" s="34">
        <f t="array" ref="AM102">INDEX('Mapping Summary'!$I$6:$I$4598,MATCH('Peptide Map'!AM101,'Mapping Summary'!$D$6:$D$4598,0))</f>
        <v>0</v>
      </c>
      <c r="AN102" s="34">
        <f t="array" ref="AN102">INDEX('Mapping Summary'!$I$6:$I$4598,MATCH('Peptide Map'!AN101,'Mapping Summary'!$D$6:$D$4598,0))</f>
        <v>0</v>
      </c>
      <c r="AO102" s="34">
        <f t="array" ref="AO102">INDEX('Mapping Summary'!$I$6:$I$4598,MATCH('Peptide Map'!AO101,'Mapping Summary'!$D$6:$D$4598,0))</f>
        <v>0</v>
      </c>
      <c r="AP102" s="34">
        <f t="array" ref="AP102">INDEX('Mapping Summary'!$I$6:$I$4598,MATCH('Peptide Map'!AP101,'Mapping Summary'!$D$6:$D$4598,0))</f>
        <v>0</v>
      </c>
      <c r="AQ102" s="34">
        <f t="array" ref="AQ102">INDEX('Mapping Summary'!$I$6:$I$4598,MATCH('Peptide Map'!AQ101,'Mapping Summary'!$D$6:$D$4598,0))</f>
        <v>0</v>
      </c>
      <c r="AR102" s="34">
        <f t="array" ref="AR102">INDEX('Mapping Summary'!$I$6:$I$4598,MATCH('Peptide Map'!AR101,'Mapping Summary'!$D$6:$D$4598,0))</f>
        <v>0</v>
      </c>
      <c r="AS102" s="34">
        <f t="array" ref="AS102">INDEX('Mapping Summary'!$I$6:$I$4598,MATCH('Peptide Map'!AS101,'Mapping Summary'!$D$6:$D$4598,0))</f>
        <v>0</v>
      </c>
      <c r="AT102" s="34">
        <f t="array" ref="AT102">INDEX('Mapping Summary'!$I$6:$I$4598,MATCH('Peptide Map'!AT101,'Mapping Summary'!$D$6:$D$4598,0))</f>
        <v>0</v>
      </c>
      <c r="AU102" s="34">
        <f t="array" ref="AU102">INDEX('Mapping Summary'!$I$6:$I$4598,MATCH('Peptide Map'!AU101,'Mapping Summary'!$D$6:$D$4598,0))</f>
        <v>0</v>
      </c>
      <c r="AV102" s="34">
        <f t="array" ref="AV102">INDEX('Mapping Summary'!$I$6:$I$4598,MATCH('Peptide Map'!AV101,'Mapping Summary'!$D$6:$D$4598,0))</f>
        <v>4.5</v>
      </c>
      <c r="AW102" s="34">
        <f t="array" ref="AW102">INDEX('Mapping Summary'!$I$6:$I$4598,MATCH('Peptide Map'!AW101,'Mapping Summary'!$D$6:$D$4598,0))</f>
        <v>0</v>
      </c>
      <c r="AX102" s="34">
        <f t="array" ref="AX102">INDEX('Mapping Summary'!$I$6:$I$4598,MATCH('Peptide Map'!AX101,'Mapping Summary'!$D$6:$D$4598,0))</f>
        <v>0</v>
      </c>
      <c r="AY102" s="34">
        <f t="array" ref="AY102">INDEX('Mapping Summary'!$I$6:$I$4598,MATCH('Peptide Map'!AY101,'Mapping Summary'!$D$6:$D$4598,0))</f>
        <v>0</v>
      </c>
      <c r="AZ102" s="34">
        <f t="array" ref="AZ102">INDEX('Mapping Summary'!$I$6:$I$4598,MATCH('Peptide Map'!AZ101,'Mapping Summary'!$D$6:$D$4598,0))</f>
        <v>0</v>
      </c>
      <c r="BA102" s="34">
        <f t="array" ref="BA102">INDEX('Mapping Summary'!$I$6:$I$4598,MATCH('Peptide Map'!BA101,'Mapping Summary'!$D$6:$D$4598,0))</f>
        <v>0</v>
      </c>
      <c r="BB102" s="34">
        <f t="array" ref="BB102">INDEX('Mapping Summary'!$I$6:$I$4598,MATCH('Peptide Map'!BB101,'Mapping Summary'!$D$6:$D$4598,0))</f>
        <v>0</v>
      </c>
      <c r="BC102" s="34">
        <f t="array" ref="BC102">INDEX('Mapping Summary'!$I$6:$I$4598,MATCH('Peptide Map'!BC101,'Mapping Summary'!$D$6:$D$4598,0))</f>
        <v>0</v>
      </c>
      <c r="BD102" s="34">
        <f t="array" ref="BD102">INDEX('Mapping Summary'!$I$6:$I$4598,MATCH('Peptide Map'!BD101,'Mapping Summary'!$D$6:$D$4598,0))</f>
        <v>0</v>
      </c>
      <c r="BE102" s="34">
        <f t="array" ref="BE102">INDEX('Mapping Summary'!$I$6:$I$4598,MATCH('Peptide Map'!BE101,'Mapping Summary'!$D$6:$D$4598,0))</f>
        <v>0</v>
      </c>
      <c r="BF102" s="34">
        <f t="array" ref="BF102">INDEX('Mapping Summary'!$I$6:$I$4598,MATCH('Peptide Map'!BF101,'Mapping Summary'!$D$6:$D$4598,0))</f>
        <v>0</v>
      </c>
      <c r="BG102" s="34">
        <f t="array" ref="BG102">INDEX('Mapping Summary'!$I$6:$I$4598,MATCH('Peptide Map'!BG101,'Mapping Summary'!$D$6:$D$4598,0))</f>
        <v>0</v>
      </c>
      <c r="BH102" s="34">
        <f t="array" ref="BH102">INDEX('Mapping Summary'!$I$6:$I$4598,MATCH('Peptide Map'!BH101,'Mapping Summary'!$D$6:$D$4598,0))</f>
        <v>0</v>
      </c>
      <c r="BI102" s="34">
        <f t="array" ref="BI102">INDEX('Mapping Summary'!$I$6:$I$4598,MATCH('Peptide Map'!BI101,'Mapping Summary'!$D$6:$D$4598,0))</f>
        <v>0</v>
      </c>
      <c r="BJ102" s="34">
        <f t="array" ref="BJ102">INDEX('Mapping Summary'!$I$6:$I$4598,MATCH('Peptide Map'!BJ101,'Mapping Summary'!$D$6:$D$4598,0))</f>
        <v>0</v>
      </c>
      <c r="BK102" s="34">
        <f t="array" ref="BK102">INDEX('Mapping Summary'!$I$6:$I$4598,MATCH('Peptide Map'!BK101,'Mapping Summary'!$D$6:$D$4598,0))</f>
        <v>0</v>
      </c>
      <c r="BL102" s="34">
        <f t="array" ref="BL102">INDEX('Mapping Summary'!$I$6:$I$4598,MATCH('Peptide Map'!BL101,'Mapping Summary'!$D$6:$D$4598,0))</f>
        <v>0</v>
      </c>
      <c r="BM102" s="34">
        <f t="array" ref="BM102">INDEX('Mapping Summary'!$I$6:$I$4598,MATCH('Peptide Map'!BM101,'Mapping Summary'!$D$6:$D$4598,0))</f>
        <v>0</v>
      </c>
      <c r="BN102" s="34">
        <f t="array" ref="BN102">INDEX('Mapping Summary'!$I$6:$I$4598,MATCH('Peptide Map'!BN101,'Mapping Summary'!$D$6:$D$4598,0))</f>
        <v>0</v>
      </c>
      <c r="BO102" s="34">
        <f t="array" ref="BO102">INDEX('Mapping Summary'!$I$6:$I$4598,MATCH('Peptide Map'!BO101,'Mapping Summary'!$D$6:$D$4598,0))</f>
        <v>0</v>
      </c>
      <c r="BP102" s="34">
        <f t="array" ref="BP102">INDEX('Mapping Summary'!$I$6:$I$4598,MATCH('Peptide Map'!BP101,'Mapping Summary'!$D$6:$D$4598,0))</f>
        <v>0</v>
      </c>
      <c r="BQ102" s="9" t="s">
        <v>13</v>
      </c>
    </row>
    <row r="103" spans="1:69" ht="15" customHeight="1" x14ac:dyDescent="0.25">
      <c r="A103" s="10">
        <v>90</v>
      </c>
      <c r="B103" s="7" t="s">
        <v>15</v>
      </c>
      <c r="C103" s="34">
        <f t="array" ref="C103">INDEX('Mapping Summary'!$I$6:$I$4598,MATCH('Peptide Map'!C102,'Mapping Summary'!$D$6:$D$4598,0))</f>
        <v>0</v>
      </c>
      <c r="D103" s="34">
        <f t="array" ref="D103">INDEX('Mapping Summary'!$I$6:$I$4598,MATCH('Peptide Map'!D102,'Mapping Summary'!$D$6:$D$4598,0))</f>
        <v>0</v>
      </c>
      <c r="E103" s="34">
        <f t="array" ref="E103">INDEX('Mapping Summary'!$I$6:$I$4598,MATCH('Peptide Map'!E102,'Mapping Summary'!$D$6:$D$4598,0))</f>
        <v>0</v>
      </c>
      <c r="F103" s="34">
        <f t="array" ref="F103">INDEX('Mapping Summary'!$I$6:$I$4598,MATCH('Peptide Map'!F102,'Mapping Summary'!$D$6:$D$4598,0))</f>
        <v>0</v>
      </c>
      <c r="G103" s="34">
        <f t="array" ref="G103">INDEX('Mapping Summary'!$I$6:$I$4598,MATCH('Peptide Map'!G102,'Mapping Summary'!$D$6:$D$4598,0))</f>
        <v>0</v>
      </c>
      <c r="H103" s="34">
        <f t="array" ref="H103">INDEX('Mapping Summary'!$I$6:$I$4598,MATCH('Peptide Map'!H102,'Mapping Summary'!$D$6:$D$4598,0))</f>
        <v>0</v>
      </c>
      <c r="I103" s="34">
        <f t="array" ref="I103">INDEX('Mapping Summary'!$I$6:$I$4598,MATCH('Peptide Map'!I102,'Mapping Summary'!$D$6:$D$4598,0))</f>
        <v>0</v>
      </c>
      <c r="J103" s="34">
        <f t="array" ref="J103">INDEX('Mapping Summary'!$I$6:$I$4598,MATCH('Peptide Map'!J102,'Mapping Summary'!$D$6:$D$4598,0))</f>
        <v>0</v>
      </c>
      <c r="K103" s="34">
        <f t="array" ref="K103">INDEX('Mapping Summary'!$I$6:$I$4598,MATCH('Peptide Map'!K102,'Mapping Summary'!$D$6:$D$4598,0))</f>
        <v>0</v>
      </c>
      <c r="L103" s="34">
        <f t="array" ref="L103">INDEX('Mapping Summary'!$I$6:$I$4598,MATCH('Peptide Map'!L102,'Mapping Summary'!$D$6:$D$4598,0))</f>
        <v>0</v>
      </c>
      <c r="M103" s="34">
        <f t="array" ref="M103">INDEX('Mapping Summary'!$I$6:$I$4598,MATCH('Peptide Map'!M102,'Mapping Summary'!$D$6:$D$4598,0))</f>
        <v>0</v>
      </c>
      <c r="N103" s="34">
        <f t="array" ref="N103">INDEX('Mapping Summary'!$I$6:$I$4598,MATCH('Peptide Map'!N102,'Mapping Summary'!$D$6:$D$4598,0))</f>
        <v>0</v>
      </c>
      <c r="O103" s="34">
        <f t="array" ref="O103">INDEX('Mapping Summary'!$I$6:$I$4598,MATCH('Peptide Map'!O102,'Mapping Summary'!$D$6:$D$4598,0))</f>
        <v>0</v>
      </c>
      <c r="P103" s="34">
        <f t="array" ref="P103">INDEX('Mapping Summary'!$I$6:$I$4598,MATCH('Peptide Map'!P102,'Mapping Summary'!$D$6:$D$4598,0))</f>
        <v>0</v>
      </c>
      <c r="Q103" s="34">
        <f t="array" ref="Q103">INDEX('Mapping Summary'!$I$6:$I$4598,MATCH('Peptide Map'!Q102,'Mapping Summary'!$D$6:$D$4598,0))</f>
        <v>0</v>
      </c>
      <c r="R103" s="34">
        <f t="array" ref="R103">INDEX('Mapping Summary'!$I$6:$I$4598,MATCH('Peptide Map'!R102,'Mapping Summary'!$D$6:$D$4598,0))</f>
        <v>0</v>
      </c>
      <c r="S103" s="34">
        <f t="array" ref="S103">INDEX('Mapping Summary'!$I$6:$I$4598,MATCH('Peptide Map'!S102,'Mapping Summary'!$D$6:$D$4598,0))</f>
        <v>0</v>
      </c>
      <c r="T103" s="34">
        <f t="array" ref="T103">INDEX('Mapping Summary'!$I$6:$I$4598,MATCH('Peptide Map'!T102,'Mapping Summary'!$D$6:$D$4598,0))</f>
        <v>0</v>
      </c>
      <c r="U103" s="34">
        <f t="array" ref="U103">INDEX('Mapping Summary'!$I$6:$I$4598,MATCH('Peptide Map'!U102,'Mapping Summary'!$D$6:$D$4598,0))</f>
        <v>0</v>
      </c>
      <c r="V103" s="34">
        <f t="array" ref="V103">INDEX('Mapping Summary'!$I$6:$I$4598,MATCH('Peptide Map'!V102,'Mapping Summary'!$D$6:$D$4598,0))</f>
        <v>0</v>
      </c>
      <c r="W103" s="34">
        <f t="array" ref="W103">INDEX('Mapping Summary'!$I$6:$I$4598,MATCH('Peptide Map'!W102,'Mapping Summary'!$D$6:$D$4598,0))</f>
        <v>0</v>
      </c>
      <c r="X103" s="34">
        <f t="array" ref="X103">INDEX('Mapping Summary'!$I$6:$I$4598,MATCH('Peptide Map'!X102,'Mapping Summary'!$D$6:$D$4598,0))</f>
        <v>0</v>
      </c>
      <c r="Y103" s="34">
        <f t="array" ref="Y103">INDEX('Mapping Summary'!$I$6:$I$4598,MATCH('Peptide Map'!Y102,'Mapping Summary'!$D$6:$D$4598,0))</f>
        <v>0</v>
      </c>
      <c r="Z103" s="34">
        <f t="array" ref="Z103">INDEX('Mapping Summary'!$I$6:$I$4598,MATCH('Peptide Map'!Z102,'Mapping Summary'!$D$6:$D$4598,0))</f>
        <v>0</v>
      </c>
      <c r="AA103" s="34">
        <f t="array" ref="AA103">INDEX('Mapping Summary'!$I$6:$I$4598,MATCH('Peptide Map'!AA102,'Mapping Summary'!$D$6:$D$4598,0))</f>
        <v>0</v>
      </c>
      <c r="AB103" s="34">
        <f t="array" ref="AB103">INDEX('Mapping Summary'!$I$6:$I$4598,MATCH('Peptide Map'!AB102,'Mapping Summary'!$D$6:$D$4598,0))</f>
        <v>0</v>
      </c>
      <c r="AC103" s="34">
        <f t="array" ref="AC103">INDEX('Mapping Summary'!$I$6:$I$4598,MATCH('Peptide Map'!AC102,'Mapping Summary'!$D$6:$D$4598,0))</f>
        <v>0</v>
      </c>
      <c r="AD103" s="34">
        <f t="array" ref="AD103">INDEX('Mapping Summary'!$I$6:$I$4598,MATCH('Peptide Map'!AD102,'Mapping Summary'!$D$6:$D$4598,0))</f>
        <v>0</v>
      </c>
      <c r="AE103" s="34">
        <f t="array" ref="AE103">INDEX('Mapping Summary'!$I$6:$I$4598,MATCH('Peptide Map'!AE102,'Mapping Summary'!$D$6:$D$4598,0))</f>
        <v>0</v>
      </c>
      <c r="AF103" s="34">
        <f t="array" ref="AF103">INDEX('Mapping Summary'!$I$6:$I$4598,MATCH('Peptide Map'!AF102,'Mapping Summary'!$D$6:$D$4598,0))</f>
        <v>0</v>
      </c>
      <c r="AG103" s="34">
        <f t="array" ref="AG103">INDEX('Mapping Summary'!$I$6:$I$4598,MATCH('Peptide Map'!AG102,'Mapping Summary'!$D$6:$D$4598,0))</f>
        <v>0</v>
      </c>
      <c r="AH103" s="34">
        <f t="array" ref="AH103">INDEX('Mapping Summary'!$I$6:$I$4598,MATCH('Peptide Map'!AH102,'Mapping Summary'!$D$6:$D$4598,0))</f>
        <v>0</v>
      </c>
      <c r="AI103" s="34">
        <f t="array" ref="AI103">INDEX('Mapping Summary'!$I$6:$I$4598,MATCH('Peptide Map'!AI102,'Mapping Summary'!$D$6:$D$4598,0))</f>
        <v>0</v>
      </c>
      <c r="AJ103" s="34">
        <f t="array" ref="AJ103">INDEX('Mapping Summary'!$I$6:$I$4598,MATCH('Peptide Map'!AJ102,'Mapping Summary'!$D$6:$D$4598,0))</f>
        <v>0</v>
      </c>
      <c r="AK103" s="34">
        <f t="array" ref="AK103">INDEX('Mapping Summary'!$I$6:$I$4598,MATCH('Peptide Map'!AK102,'Mapping Summary'!$D$6:$D$4598,0))</f>
        <v>0</v>
      </c>
      <c r="AL103" s="34">
        <f t="array" ref="AL103">INDEX('Mapping Summary'!$I$6:$I$4598,MATCH('Peptide Map'!AL102,'Mapping Summary'!$D$6:$D$4598,0))</f>
        <v>0</v>
      </c>
      <c r="AM103" s="34">
        <f t="array" ref="AM103">INDEX('Mapping Summary'!$I$6:$I$4598,MATCH('Peptide Map'!AM102,'Mapping Summary'!$D$6:$D$4598,0))</f>
        <v>0</v>
      </c>
      <c r="AN103" s="34">
        <f t="array" ref="AN103">INDEX('Mapping Summary'!$I$6:$I$4598,MATCH('Peptide Map'!AN102,'Mapping Summary'!$D$6:$D$4598,0))</f>
        <v>0</v>
      </c>
      <c r="AO103" s="34">
        <f t="array" ref="AO103">INDEX('Mapping Summary'!$I$6:$I$4598,MATCH('Peptide Map'!AO102,'Mapping Summary'!$D$6:$D$4598,0))</f>
        <v>0</v>
      </c>
      <c r="AP103" s="34">
        <f t="array" ref="AP103">INDEX('Mapping Summary'!$I$6:$I$4598,MATCH('Peptide Map'!AP102,'Mapping Summary'!$D$6:$D$4598,0))</f>
        <v>0</v>
      </c>
      <c r="AQ103" s="34">
        <f t="array" ref="AQ103">INDEX('Mapping Summary'!$I$6:$I$4598,MATCH('Peptide Map'!AQ102,'Mapping Summary'!$D$6:$D$4598,0))</f>
        <v>0</v>
      </c>
      <c r="AR103" s="34">
        <f t="array" ref="AR103">INDEX('Mapping Summary'!$I$6:$I$4598,MATCH('Peptide Map'!AR102,'Mapping Summary'!$D$6:$D$4598,0))</f>
        <v>0</v>
      </c>
      <c r="AS103" s="34">
        <f t="array" ref="AS103">INDEX('Mapping Summary'!$I$6:$I$4598,MATCH('Peptide Map'!AS102,'Mapping Summary'!$D$6:$D$4598,0))</f>
        <v>0</v>
      </c>
      <c r="AT103" s="34">
        <f t="array" ref="AT103">INDEX('Mapping Summary'!$I$6:$I$4598,MATCH('Peptide Map'!AT102,'Mapping Summary'!$D$6:$D$4598,0))</f>
        <v>0</v>
      </c>
      <c r="AU103" s="34">
        <f t="array" ref="AU103">INDEX('Mapping Summary'!$I$6:$I$4598,MATCH('Peptide Map'!AU102,'Mapping Summary'!$D$6:$D$4598,0))</f>
        <v>0</v>
      </c>
      <c r="AV103" s="34">
        <f t="array" ref="AV103">INDEX('Mapping Summary'!$I$6:$I$4598,MATCH('Peptide Map'!AV102,'Mapping Summary'!$D$6:$D$4598,0))</f>
        <v>4.5</v>
      </c>
      <c r="AW103" s="34">
        <f t="array" ref="AW103">INDEX('Mapping Summary'!$I$6:$I$4598,MATCH('Peptide Map'!AW102,'Mapping Summary'!$D$6:$D$4598,0))</f>
        <v>0</v>
      </c>
      <c r="AX103" s="34">
        <f t="array" ref="AX103">INDEX('Mapping Summary'!$I$6:$I$4598,MATCH('Peptide Map'!AX102,'Mapping Summary'!$D$6:$D$4598,0))</f>
        <v>0</v>
      </c>
      <c r="AY103" s="34">
        <f t="array" ref="AY103">INDEX('Mapping Summary'!$I$6:$I$4598,MATCH('Peptide Map'!AY102,'Mapping Summary'!$D$6:$D$4598,0))</f>
        <v>0</v>
      </c>
      <c r="AZ103" s="34">
        <f t="array" ref="AZ103">INDEX('Mapping Summary'!$I$6:$I$4598,MATCH('Peptide Map'!AZ102,'Mapping Summary'!$D$6:$D$4598,0))</f>
        <v>0</v>
      </c>
      <c r="BA103" s="34">
        <f t="array" ref="BA103">INDEX('Mapping Summary'!$I$6:$I$4598,MATCH('Peptide Map'!BA102,'Mapping Summary'!$D$6:$D$4598,0))</f>
        <v>0</v>
      </c>
      <c r="BB103" s="34">
        <f t="array" ref="BB103">INDEX('Mapping Summary'!$I$6:$I$4598,MATCH('Peptide Map'!BB102,'Mapping Summary'!$D$6:$D$4598,0))</f>
        <v>0</v>
      </c>
      <c r="BC103" s="34">
        <f t="array" ref="BC103">INDEX('Mapping Summary'!$I$6:$I$4598,MATCH('Peptide Map'!BC102,'Mapping Summary'!$D$6:$D$4598,0))</f>
        <v>0</v>
      </c>
      <c r="BD103" s="34">
        <f t="array" ref="BD103">INDEX('Mapping Summary'!$I$6:$I$4598,MATCH('Peptide Map'!BD102,'Mapping Summary'!$D$6:$D$4598,0))</f>
        <v>0</v>
      </c>
      <c r="BE103" s="34">
        <f t="array" ref="BE103">INDEX('Mapping Summary'!$I$6:$I$4598,MATCH('Peptide Map'!BE102,'Mapping Summary'!$D$6:$D$4598,0))</f>
        <v>0</v>
      </c>
      <c r="BF103" s="34">
        <f t="array" ref="BF103">INDEX('Mapping Summary'!$I$6:$I$4598,MATCH('Peptide Map'!BF102,'Mapping Summary'!$D$6:$D$4598,0))</f>
        <v>0</v>
      </c>
      <c r="BG103" s="34">
        <f t="array" ref="BG103">INDEX('Mapping Summary'!$I$6:$I$4598,MATCH('Peptide Map'!BG102,'Mapping Summary'!$D$6:$D$4598,0))</f>
        <v>0</v>
      </c>
      <c r="BH103" s="34">
        <f t="array" ref="BH103">INDEX('Mapping Summary'!$I$6:$I$4598,MATCH('Peptide Map'!BH102,'Mapping Summary'!$D$6:$D$4598,0))</f>
        <v>0</v>
      </c>
      <c r="BI103" s="34">
        <f t="array" ref="BI103">INDEX('Mapping Summary'!$I$6:$I$4598,MATCH('Peptide Map'!BI102,'Mapping Summary'!$D$6:$D$4598,0))</f>
        <v>0</v>
      </c>
      <c r="BJ103" s="34">
        <f t="array" ref="BJ103">INDEX('Mapping Summary'!$I$6:$I$4598,MATCH('Peptide Map'!BJ102,'Mapping Summary'!$D$6:$D$4598,0))</f>
        <v>0</v>
      </c>
      <c r="BK103" s="34">
        <f t="array" ref="BK103">INDEX('Mapping Summary'!$I$6:$I$4598,MATCH('Peptide Map'!BK102,'Mapping Summary'!$D$6:$D$4598,0))</f>
        <v>0</v>
      </c>
      <c r="BL103" s="34">
        <f t="array" ref="BL103">INDEX('Mapping Summary'!$I$6:$I$4598,MATCH('Peptide Map'!BL102,'Mapping Summary'!$D$6:$D$4598,0))</f>
        <v>0</v>
      </c>
      <c r="BM103" s="34">
        <f t="array" ref="BM103">INDEX('Mapping Summary'!$I$6:$I$4598,MATCH('Peptide Map'!BM102,'Mapping Summary'!$D$6:$D$4598,0))</f>
        <v>0</v>
      </c>
      <c r="BN103" s="34">
        <f t="array" ref="BN103">INDEX('Mapping Summary'!$I$6:$I$4598,MATCH('Peptide Map'!BN102,'Mapping Summary'!$D$6:$D$4598,0))</f>
        <v>0</v>
      </c>
      <c r="BO103" s="34">
        <f t="array" ref="BO103">INDEX('Mapping Summary'!$I$6:$I$4598,MATCH('Peptide Map'!BO102,'Mapping Summary'!$D$6:$D$4598,0))</f>
        <v>0</v>
      </c>
      <c r="BP103" s="34">
        <f t="array" ref="BP103">INDEX('Mapping Summary'!$I$6:$I$4598,MATCH('Peptide Map'!BP102,'Mapping Summary'!$D$6:$D$4598,0))</f>
        <v>0</v>
      </c>
      <c r="BQ103" s="7" t="s">
        <v>15</v>
      </c>
    </row>
    <row r="104" spans="1:69" ht="15" customHeight="1" x14ac:dyDescent="0.25">
      <c r="A104" s="10">
        <v>91</v>
      </c>
      <c r="B104" s="9" t="s">
        <v>13</v>
      </c>
      <c r="C104" s="34">
        <f t="array" ref="C104">INDEX('Mapping Summary'!$I$6:$I$4598,MATCH('Peptide Map'!C103,'Mapping Summary'!$D$6:$D$4598,0))</f>
        <v>0</v>
      </c>
      <c r="D104" s="34">
        <f t="array" ref="D104">INDEX('Mapping Summary'!$I$6:$I$4598,MATCH('Peptide Map'!D103,'Mapping Summary'!$D$6:$D$4598,0))</f>
        <v>0</v>
      </c>
      <c r="E104" s="34">
        <f t="array" ref="E104">INDEX('Mapping Summary'!$I$6:$I$4598,MATCH('Peptide Map'!E103,'Mapping Summary'!$D$6:$D$4598,0))</f>
        <v>0</v>
      </c>
      <c r="F104" s="34">
        <f t="array" ref="F104">INDEX('Mapping Summary'!$I$6:$I$4598,MATCH('Peptide Map'!F103,'Mapping Summary'!$D$6:$D$4598,0))</f>
        <v>0</v>
      </c>
      <c r="G104" s="34">
        <f t="array" ref="G104">INDEX('Mapping Summary'!$I$6:$I$4598,MATCH('Peptide Map'!G103,'Mapping Summary'!$D$6:$D$4598,0))</f>
        <v>0</v>
      </c>
      <c r="H104" s="34">
        <f t="array" ref="H104">INDEX('Mapping Summary'!$I$6:$I$4598,MATCH('Peptide Map'!H103,'Mapping Summary'!$D$6:$D$4598,0))</f>
        <v>0</v>
      </c>
      <c r="I104" s="34">
        <f t="array" ref="I104">INDEX('Mapping Summary'!$I$6:$I$4598,MATCH('Peptide Map'!I103,'Mapping Summary'!$D$6:$D$4598,0))</f>
        <v>189.5</v>
      </c>
      <c r="J104" s="34">
        <f t="array" ref="J104">INDEX('Mapping Summary'!$I$6:$I$4598,MATCH('Peptide Map'!J103,'Mapping Summary'!$D$6:$D$4598,0))</f>
        <v>0</v>
      </c>
      <c r="K104" s="34">
        <f t="array" ref="K104">INDEX('Mapping Summary'!$I$6:$I$4598,MATCH('Peptide Map'!K103,'Mapping Summary'!$D$6:$D$4598,0))</f>
        <v>0</v>
      </c>
      <c r="L104" s="34">
        <f t="array" ref="L104">INDEX('Mapping Summary'!$I$6:$I$4598,MATCH('Peptide Map'!L103,'Mapping Summary'!$D$6:$D$4598,0))</f>
        <v>0</v>
      </c>
      <c r="M104" s="34">
        <f t="array" ref="M104">INDEX('Mapping Summary'!$I$6:$I$4598,MATCH('Peptide Map'!M103,'Mapping Summary'!$D$6:$D$4598,0))</f>
        <v>0</v>
      </c>
      <c r="N104" s="34">
        <f t="array" ref="N104">INDEX('Mapping Summary'!$I$6:$I$4598,MATCH('Peptide Map'!N103,'Mapping Summary'!$D$6:$D$4598,0))</f>
        <v>0</v>
      </c>
      <c r="O104" s="34">
        <f t="array" ref="O104">INDEX('Mapping Summary'!$I$6:$I$4598,MATCH('Peptide Map'!O103,'Mapping Summary'!$D$6:$D$4598,0))</f>
        <v>0</v>
      </c>
      <c r="P104" s="34">
        <f t="array" ref="P104">INDEX('Mapping Summary'!$I$6:$I$4598,MATCH('Peptide Map'!P103,'Mapping Summary'!$D$6:$D$4598,0))</f>
        <v>2.75</v>
      </c>
      <c r="Q104" s="34">
        <f t="array" ref="Q104">INDEX('Mapping Summary'!$I$6:$I$4598,MATCH('Peptide Map'!Q103,'Mapping Summary'!$D$6:$D$4598,0))</f>
        <v>0</v>
      </c>
      <c r="R104" s="34">
        <f t="array" ref="R104">INDEX('Mapping Summary'!$I$6:$I$4598,MATCH('Peptide Map'!R103,'Mapping Summary'!$D$6:$D$4598,0))</f>
        <v>1.5</v>
      </c>
      <c r="S104" s="34">
        <f t="array" ref="S104">INDEX('Mapping Summary'!$I$6:$I$4598,MATCH('Peptide Map'!S103,'Mapping Summary'!$D$6:$D$4598,0))</f>
        <v>0</v>
      </c>
      <c r="T104" s="34">
        <f t="array" ref="T104">INDEX('Mapping Summary'!$I$6:$I$4598,MATCH('Peptide Map'!T103,'Mapping Summary'!$D$6:$D$4598,0))</f>
        <v>0</v>
      </c>
      <c r="U104" s="34">
        <f t="array" ref="U104">INDEX('Mapping Summary'!$I$6:$I$4598,MATCH('Peptide Map'!U103,'Mapping Summary'!$D$6:$D$4598,0))</f>
        <v>0</v>
      </c>
      <c r="V104" s="34">
        <f t="array" ref="V104">INDEX('Mapping Summary'!$I$6:$I$4598,MATCH('Peptide Map'!V103,'Mapping Summary'!$D$6:$D$4598,0))</f>
        <v>1</v>
      </c>
      <c r="W104" s="34">
        <f t="array" ref="W104">INDEX('Mapping Summary'!$I$6:$I$4598,MATCH('Peptide Map'!W103,'Mapping Summary'!$D$6:$D$4598,0))</f>
        <v>0</v>
      </c>
      <c r="X104" s="34">
        <f t="array" ref="X104">INDEX('Mapping Summary'!$I$6:$I$4598,MATCH('Peptide Map'!X103,'Mapping Summary'!$D$6:$D$4598,0))</f>
        <v>0</v>
      </c>
      <c r="Y104" s="34">
        <f t="array" ref="Y104">INDEX('Mapping Summary'!$I$6:$I$4598,MATCH('Peptide Map'!Y103,'Mapping Summary'!$D$6:$D$4598,0))</f>
        <v>0</v>
      </c>
      <c r="Z104" s="34">
        <f t="array" ref="Z104">INDEX('Mapping Summary'!$I$6:$I$4598,MATCH('Peptide Map'!Z103,'Mapping Summary'!$D$6:$D$4598,0))</f>
        <v>0</v>
      </c>
      <c r="AA104" s="34">
        <f t="array" ref="AA104">INDEX('Mapping Summary'!$I$6:$I$4598,MATCH('Peptide Map'!AA103,'Mapping Summary'!$D$6:$D$4598,0))</f>
        <v>0</v>
      </c>
      <c r="AB104" s="34">
        <f t="array" ref="AB104">INDEX('Mapping Summary'!$I$6:$I$4598,MATCH('Peptide Map'!AB103,'Mapping Summary'!$D$6:$D$4598,0))</f>
        <v>0</v>
      </c>
      <c r="AC104" s="34">
        <f t="array" ref="AC104">INDEX('Mapping Summary'!$I$6:$I$4598,MATCH('Peptide Map'!AC103,'Mapping Summary'!$D$6:$D$4598,0))</f>
        <v>0</v>
      </c>
      <c r="AD104" s="34">
        <f t="array" ref="AD104">INDEX('Mapping Summary'!$I$6:$I$4598,MATCH('Peptide Map'!AD103,'Mapping Summary'!$D$6:$D$4598,0))</f>
        <v>0</v>
      </c>
      <c r="AE104" s="34">
        <f t="array" ref="AE104">INDEX('Mapping Summary'!$I$6:$I$4598,MATCH('Peptide Map'!AE103,'Mapping Summary'!$D$6:$D$4598,0))</f>
        <v>0</v>
      </c>
      <c r="AF104" s="34">
        <f t="array" ref="AF104">INDEX('Mapping Summary'!$I$6:$I$4598,MATCH('Peptide Map'!AF103,'Mapping Summary'!$D$6:$D$4598,0))</f>
        <v>0</v>
      </c>
      <c r="AG104" s="34">
        <f t="array" ref="AG104">INDEX('Mapping Summary'!$I$6:$I$4598,MATCH('Peptide Map'!AG103,'Mapping Summary'!$D$6:$D$4598,0))</f>
        <v>0</v>
      </c>
      <c r="AH104" s="34">
        <f t="array" ref="AH104">INDEX('Mapping Summary'!$I$6:$I$4598,MATCH('Peptide Map'!AH103,'Mapping Summary'!$D$6:$D$4598,0))</f>
        <v>0</v>
      </c>
      <c r="AI104" s="34">
        <f t="array" ref="AI104">INDEX('Mapping Summary'!$I$6:$I$4598,MATCH('Peptide Map'!AI103,'Mapping Summary'!$D$6:$D$4598,0))</f>
        <v>0</v>
      </c>
      <c r="AJ104" s="34">
        <f t="array" ref="AJ104">INDEX('Mapping Summary'!$I$6:$I$4598,MATCH('Peptide Map'!AJ103,'Mapping Summary'!$D$6:$D$4598,0))</f>
        <v>0</v>
      </c>
      <c r="AK104" s="34">
        <f t="array" ref="AK104">INDEX('Mapping Summary'!$I$6:$I$4598,MATCH('Peptide Map'!AK103,'Mapping Summary'!$D$6:$D$4598,0))</f>
        <v>0</v>
      </c>
      <c r="AL104" s="34">
        <f t="array" ref="AL104">INDEX('Mapping Summary'!$I$6:$I$4598,MATCH('Peptide Map'!AL103,'Mapping Summary'!$D$6:$D$4598,0))</f>
        <v>0</v>
      </c>
      <c r="AM104" s="34">
        <f t="array" ref="AM104">INDEX('Mapping Summary'!$I$6:$I$4598,MATCH('Peptide Map'!AM103,'Mapping Summary'!$D$6:$D$4598,0))</f>
        <v>0</v>
      </c>
      <c r="AN104" s="34">
        <f t="array" ref="AN104">INDEX('Mapping Summary'!$I$6:$I$4598,MATCH('Peptide Map'!AN103,'Mapping Summary'!$D$6:$D$4598,0))</f>
        <v>0</v>
      </c>
      <c r="AO104" s="34">
        <f t="array" ref="AO104">INDEX('Mapping Summary'!$I$6:$I$4598,MATCH('Peptide Map'!AO103,'Mapping Summary'!$D$6:$D$4598,0))</f>
        <v>0</v>
      </c>
      <c r="AP104" s="34">
        <f t="array" ref="AP104">INDEX('Mapping Summary'!$I$6:$I$4598,MATCH('Peptide Map'!AP103,'Mapping Summary'!$D$6:$D$4598,0))</f>
        <v>0</v>
      </c>
      <c r="AQ104" s="34">
        <f t="array" ref="AQ104">INDEX('Mapping Summary'!$I$6:$I$4598,MATCH('Peptide Map'!AQ103,'Mapping Summary'!$D$6:$D$4598,0))</f>
        <v>0</v>
      </c>
      <c r="AR104" s="34">
        <f t="array" ref="AR104">INDEX('Mapping Summary'!$I$6:$I$4598,MATCH('Peptide Map'!AR103,'Mapping Summary'!$D$6:$D$4598,0))</f>
        <v>0</v>
      </c>
      <c r="AS104" s="34">
        <f t="array" ref="AS104">INDEX('Mapping Summary'!$I$6:$I$4598,MATCH('Peptide Map'!AS103,'Mapping Summary'!$D$6:$D$4598,0))</f>
        <v>0</v>
      </c>
      <c r="AT104" s="34">
        <f t="array" ref="AT104">INDEX('Mapping Summary'!$I$6:$I$4598,MATCH('Peptide Map'!AT103,'Mapping Summary'!$D$6:$D$4598,0))</f>
        <v>0</v>
      </c>
      <c r="AU104" s="34">
        <f t="array" ref="AU104">INDEX('Mapping Summary'!$I$6:$I$4598,MATCH('Peptide Map'!AU103,'Mapping Summary'!$D$6:$D$4598,0))</f>
        <v>0</v>
      </c>
      <c r="AV104" s="34">
        <f t="array" ref="AV104">INDEX('Mapping Summary'!$I$6:$I$4598,MATCH('Peptide Map'!AV103,'Mapping Summary'!$D$6:$D$4598,0))</f>
        <v>0</v>
      </c>
      <c r="AW104" s="34">
        <f t="array" ref="AW104">INDEX('Mapping Summary'!$I$6:$I$4598,MATCH('Peptide Map'!AW103,'Mapping Summary'!$D$6:$D$4598,0))</f>
        <v>0</v>
      </c>
      <c r="AX104" s="34">
        <f t="array" ref="AX104">INDEX('Mapping Summary'!$I$6:$I$4598,MATCH('Peptide Map'!AX103,'Mapping Summary'!$D$6:$D$4598,0))</f>
        <v>0</v>
      </c>
      <c r="AY104" s="34">
        <f t="array" ref="AY104">INDEX('Mapping Summary'!$I$6:$I$4598,MATCH('Peptide Map'!AY103,'Mapping Summary'!$D$6:$D$4598,0))</f>
        <v>0</v>
      </c>
      <c r="AZ104" s="34">
        <f t="array" ref="AZ104">INDEX('Mapping Summary'!$I$6:$I$4598,MATCH('Peptide Map'!AZ103,'Mapping Summary'!$D$6:$D$4598,0))</f>
        <v>0</v>
      </c>
      <c r="BA104" s="34">
        <f t="array" ref="BA104">INDEX('Mapping Summary'!$I$6:$I$4598,MATCH('Peptide Map'!BA103,'Mapping Summary'!$D$6:$D$4598,0))</f>
        <v>0</v>
      </c>
      <c r="BB104" s="34">
        <f t="array" ref="BB104">INDEX('Mapping Summary'!$I$6:$I$4598,MATCH('Peptide Map'!BB103,'Mapping Summary'!$D$6:$D$4598,0))</f>
        <v>0</v>
      </c>
      <c r="BC104" s="34">
        <f t="array" ref="BC104">INDEX('Mapping Summary'!$I$6:$I$4598,MATCH('Peptide Map'!BC103,'Mapping Summary'!$D$6:$D$4598,0))</f>
        <v>0</v>
      </c>
      <c r="BD104" s="34">
        <f t="array" ref="BD104">INDEX('Mapping Summary'!$I$6:$I$4598,MATCH('Peptide Map'!BD103,'Mapping Summary'!$D$6:$D$4598,0))</f>
        <v>0</v>
      </c>
      <c r="BE104" s="34">
        <f t="array" ref="BE104">INDEX('Mapping Summary'!$I$6:$I$4598,MATCH('Peptide Map'!BE103,'Mapping Summary'!$D$6:$D$4598,0))</f>
        <v>0</v>
      </c>
      <c r="BF104" s="34">
        <f t="array" ref="BF104">INDEX('Mapping Summary'!$I$6:$I$4598,MATCH('Peptide Map'!BF103,'Mapping Summary'!$D$6:$D$4598,0))</f>
        <v>0</v>
      </c>
      <c r="BG104" s="34">
        <f t="array" ref="BG104">INDEX('Mapping Summary'!$I$6:$I$4598,MATCH('Peptide Map'!BG103,'Mapping Summary'!$D$6:$D$4598,0))</f>
        <v>0</v>
      </c>
      <c r="BH104" s="34">
        <f t="array" ref="BH104">INDEX('Mapping Summary'!$I$6:$I$4598,MATCH('Peptide Map'!BH103,'Mapping Summary'!$D$6:$D$4598,0))</f>
        <v>0</v>
      </c>
      <c r="BI104" s="34">
        <f t="array" ref="BI104">INDEX('Mapping Summary'!$I$6:$I$4598,MATCH('Peptide Map'!BI103,'Mapping Summary'!$D$6:$D$4598,0))</f>
        <v>0</v>
      </c>
      <c r="BJ104" s="34">
        <f t="array" ref="BJ104">INDEX('Mapping Summary'!$I$6:$I$4598,MATCH('Peptide Map'!BJ103,'Mapping Summary'!$D$6:$D$4598,0))</f>
        <v>0</v>
      </c>
      <c r="BK104" s="34">
        <f t="array" ref="BK104">INDEX('Mapping Summary'!$I$6:$I$4598,MATCH('Peptide Map'!BK103,'Mapping Summary'!$D$6:$D$4598,0))</f>
        <v>0</v>
      </c>
      <c r="BL104" s="34">
        <f t="array" ref="BL104">INDEX('Mapping Summary'!$I$6:$I$4598,MATCH('Peptide Map'!BL103,'Mapping Summary'!$D$6:$D$4598,0))</f>
        <v>0</v>
      </c>
      <c r="BM104" s="34">
        <f t="array" ref="BM104">INDEX('Mapping Summary'!$I$6:$I$4598,MATCH('Peptide Map'!BM103,'Mapping Summary'!$D$6:$D$4598,0))</f>
        <v>0</v>
      </c>
      <c r="BN104" s="34">
        <f t="array" ref="BN104">INDEX('Mapping Summary'!$I$6:$I$4598,MATCH('Peptide Map'!BN103,'Mapping Summary'!$D$6:$D$4598,0))</f>
        <v>4.25</v>
      </c>
      <c r="BO104" s="34">
        <f t="array" ref="BO104">INDEX('Mapping Summary'!$I$6:$I$4598,MATCH('Peptide Map'!BO103,'Mapping Summary'!$D$6:$D$4598,0))</f>
        <v>0</v>
      </c>
      <c r="BP104" s="34">
        <f t="array" ref="BP104">INDEX('Mapping Summary'!$I$6:$I$4598,MATCH('Peptide Map'!BP103,'Mapping Summary'!$D$6:$D$4598,0))</f>
        <v>0</v>
      </c>
      <c r="BQ104" s="9" t="s">
        <v>13</v>
      </c>
    </row>
    <row r="105" spans="1:69" ht="15" customHeight="1" x14ac:dyDescent="0.25">
      <c r="A105" s="10">
        <v>92</v>
      </c>
      <c r="B105" s="7" t="s">
        <v>15</v>
      </c>
      <c r="C105" s="34">
        <f t="array" ref="C105">INDEX('Mapping Summary'!$I$6:$I$4598,MATCH('Peptide Map'!C104,'Mapping Summary'!$D$6:$D$4598,0))</f>
        <v>0</v>
      </c>
      <c r="D105" s="34">
        <f t="array" ref="D105">INDEX('Mapping Summary'!$I$6:$I$4598,MATCH('Peptide Map'!D104,'Mapping Summary'!$D$6:$D$4598,0))</f>
        <v>0</v>
      </c>
      <c r="E105" s="34">
        <f t="array" ref="E105">INDEX('Mapping Summary'!$I$6:$I$4598,MATCH('Peptide Map'!E104,'Mapping Summary'!$D$6:$D$4598,0))</f>
        <v>0</v>
      </c>
      <c r="F105" s="34">
        <f t="array" ref="F105">INDEX('Mapping Summary'!$I$6:$I$4598,MATCH('Peptide Map'!F104,'Mapping Summary'!$D$6:$D$4598,0))</f>
        <v>0</v>
      </c>
      <c r="G105" s="34">
        <f t="array" ref="G105">INDEX('Mapping Summary'!$I$6:$I$4598,MATCH('Peptide Map'!G104,'Mapping Summary'!$D$6:$D$4598,0))</f>
        <v>0</v>
      </c>
      <c r="H105" s="34">
        <f t="array" ref="H105">INDEX('Mapping Summary'!$I$6:$I$4598,MATCH('Peptide Map'!H104,'Mapping Summary'!$D$6:$D$4598,0))</f>
        <v>0</v>
      </c>
      <c r="I105" s="34">
        <f t="array" ref="I105">INDEX('Mapping Summary'!$I$6:$I$4598,MATCH('Peptide Map'!I104,'Mapping Summary'!$D$6:$D$4598,0))</f>
        <v>189.5</v>
      </c>
      <c r="J105" s="34">
        <f t="array" ref="J105">INDEX('Mapping Summary'!$I$6:$I$4598,MATCH('Peptide Map'!J104,'Mapping Summary'!$D$6:$D$4598,0))</f>
        <v>0</v>
      </c>
      <c r="K105" s="34">
        <f t="array" ref="K105">INDEX('Mapping Summary'!$I$6:$I$4598,MATCH('Peptide Map'!K104,'Mapping Summary'!$D$6:$D$4598,0))</f>
        <v>0</v>
      </c>
      <c r="L105" s="34">
        <f t="array" ref="L105">INDEX('Mapping Summary'!$I$6:$I$4598,MATCH('Peptide Map'!L104,'Mapping Summary'!$D$6:$D$4598,0))</f>
        <v>0</v>
      </c>
      <c r="M105" s="34">
        <f t="array" ref="M105">INDEX('Mapping Summary'!$I$6:$I$4598,MATCH('Peptide Map'!M104,'Mapping Summary'!$D$6:$D$4598,0))</f>
        <v>0</v>
      </c>
      <c r="N105" s="34">
        <f t="array" ref="N105">INDEX('Mapping Summary'!$I$6:$I$4598,MATCH('Peptide Map'!N104,'Mapping Summary'!$D$6:$D$4598,0))</f>
        <v>0</v>
      </c>
      <c r="O105" s="34">
        <f t="array" ref="O105">INDEX('Mapping Summary'!$I$6:$I$4598,MATCH('Peptide Map'!O104,'Mapping Summary'!$D$6:$D$4598,0))</f>
        <v>0</v>
      </c>
      <c r="P105" s="34">
        <f t="array" ref="P105">INDEX('Mapping Summary'!$I$6:$I$4598,MATCH('Peptide Map'!P104,'Mapping Summary'!$D$6:$D$4598,0))</f>
        <v>2.75</v>
      </c>
      <c r="Q105" s="34">
        <f t="array" ref="Q105">INDEX('Mapping Summary'!$I$6:$I$4598,MATCH('Peptide Map'!Q104,'Mapping Summary'!$D$6:$D$4598,0))</f>
        <v>0</v>
      </c>
      <c r="R105" s="34">
        <f t="array" ref="R105">INDEX('Mapping Summary'!$I$6:$I$4598,MATCH('Peptide Map'!R104,'Mapping Summary'!$D$6:$D$4598,0))</f>
        <v>1.5</v>
      </c>
      <c r="S105" s="34">
        <f t="array" ref="S105">INDEX('Mapping Summary'!$I$6:$I$4598,MATCH('Peptide Map'!S104,'Mapping Summary'!$D$6:$D$4598,0))</f>
        <v>0</v>
      </c>
      <c r="T105" s="34">
        <f t="array" ref="T105">INDEX('Mapping Summary'!$I$6:$I$4598,MATCH('Peptide Map'!T104,'Mapping Summary'!$D$6:$D$4598,0))</f>
        <v>0</v>
      </c>
      <c r="U105" s="34">
        <f t="array" ref="U105">INDEX('Mapping Summary'!$I$6:$I$4598,MATCH('Peptide Map'!U104,'Mapping Summary'!$D$6:$D$4598,0))</f>
        <v>0</v>
      </c>
      <c r="V105" s="34">
        <f t="array" ref="V105">INDEX('Mapping Summary'!$I$6:$I$4598,MATCH('Peptide Map'!V104,'Mapping Summary'!$D$6:$D$4598,0))</f>
        <v>1</v>
      </c>
      <c r="W105" s="34">
        <f t="array" ref="W105">INDEX('Mapping Summary'!$I$6:$I$4598,MATCH('Peptide Map'!W104,'Mapping Summary'!$D$6:$D$4598,0))</f>
        <v>0</v>
      </c>
      <c r="X105" s="34">
        <f t="array" ref="X105">INDEX('Mapping Summary'!$I$6:$I$4598,MATCH('Peptide Map'!X104,'Mapping Summary'!$D$6:$D$4598,0))</f>
        <v>0</v>
      </c>
      <c r="Y105" s="34">
        <f t="array" ref="Y105">INDEX('Mapping Summary'!$I$6:$I$4598,MATCH('Peptide Map'!Y104,'Mapping Summary'!$D$6:$D$4598,0))</f>
        <v>0</v>
      </c>
      <c r="Z105" s="34">
        <f t="array" ref="Z105">INDEX('Mapping Summary'!$I$6:$I$4598,MATCH('Peptide Map'!Z104,'Mapping Summary'!$D$6:$D$4598,0))</f>
        <v>0</v>
      </c>
      <c r="AA105" s="34">
        <f t="array" ref="AA105">INDEX('Mapping Summary'!$I$6:$I$4598,MATCH('Peptide Map'!AA104,'Mapping Summary'!$D$6:$D$4598,0))</f>
        <v>0</v>
      </c>
      <c r="AB105" s="34">
        <f t="array" ref="AB105">INDEX('Mapping Summary'!$I$6:$I$4598,MATCH('Peptide Map'!AB104,'Mapping Summary'!$D$6:$D$4598,0))</f>
        <v>0</v>
      </c>
      <c r="AC105" s="34">
        <f t="array" ref="AC105">INDEX('Mapping Summary'!$I$6:$I$4598,MATCH('Peptide Map'!AC104,'Mapping Summary'!$D$6:$D$4598,0))</f>
        <v>0</v>
      </c>
      <c r="AD105" s="34">
        <f t="array" ref="AD105">INDEX('Mapping Summary'!$I$6:$I$4598,MATCH('Peptide Map'!AD104,'Mapping Summary'!$D$6:$D$4598,0))</f>
        <v>0</v>
      </c>
      <c r="AE105" s="34">
        <f t="array" ref="AE105">INDEX('Mapping Summary'!$I$6:$I$4598,MATCH('Peptide Map'!AE104,'Mapping Summary'!$D$6:$D$4598,0))</f>
        <v>0</v>
      </c>
      <c r="AF105" s="34">
        <f t="array" ref="AF105">INDEX('Mapping Summary'!$I$6:$I$4598,MATCH('Peptide Map'!AF104,'Mapping Summary'!$D$6:$D$4598,0))</f>
        <v>0</v>
      </c>
      <c r="AG105" s="34">
        <f t="array" ref="AG105">INDEX('Mapping Summary'!$I$6:$I$4598,MATCH('Peptide Map'!AG104,'Mapping Summary'!$D$6:$D$4598,0))</f>
        <v>0</v>
      </c>
      <c r="AH105" s="34">
        <f t="array" ref="AH105">INDEX('Mapping Summary'!$I$6:$I$4598,MATCH('Peptide Map'!AH104,'Mapping Summary'!$D$6:$D$4598,0))</f>
        <v>0</v>
      </c>
      <c r="AI105" s="34">
        <f t="array" ref="AI105">INDEX('Mapping Summary'!$I$6:$I$4598,MATCH('Peptide Map'!AI104,'Mapping Summary'!$D$6:$D$4598,0))</f>
        <v>0</v>
      </c>
      <c r="AJ105" s="34">
        <f t="array" ref="AJ105">INDEX('Mapping Summary'!$I$6:$I$4598,MATCH('Peptide Map'!AJ104,'Mapping Summary'!$D$6:$D$4598,0))</f>
        <v>0</v>
      </c>
      <c r="AK105" s="34">
        <f t="array" ref="AK105">INDEX('Mapping Summary'!$I$6:$I$4598,MATCH('Peptide Map'!AK104,'Mapping Summary'!$D$6:$D$4598,0))</f>
        <v>0</v>
      </c>
      <c r="AL105" s="34">
        <f t="array" ref="AL105">INDEX('Mapping Summary'!$I$6:$I$4598,MATCH('Peptide Map'!AL104,'Mapping Summary'!$D$6:$D$4598,0))</f>
        <v>0</v>
      </c>
      <c r="AM105" s="34">
        <f t="array" ref="AM105">INDEX('Mapping Summary'!$I$6:$I$4598,MATCH('Peptide Map'!AM104,'Mapping Summary'!$D$6:$D$4598,0))</f>
        <v>0</v>
      </c>
      <c r="AN105" s="34">
        <f t="array" ref="AN105">INDEX('Mapping Summary'!$I$6:$I$4598,MATCH('Peptide Map'!AN104,'Mapping Summary'!$D$6:$D$4598,0))</f>
        <v>0</v>
      </c>
      <c r="AO105" s="34">
        <f t="array" ref="AO105">INDEX('Mapping Summary'!$I$6:$I$4598,MATCH('Peptide Map'!AO104,'Mapping Summary'!$D$6:$D$4598,0))</f>
        <v>0</v>
      </c>
      <c r="AP105" s="34">
        <f t="array" ref="AP105">INDEX('Mapping Summary'!$I$6:$I$4598,MATCH('Peptide Map'!AP104,'Mapping Summary'!$D$6:$D$4598,0))</f>
        <v>0</v>
      </c>
      <c r="AQ105" s="34">
        <f t="array" ref="AQ105">INDEX('Mapping Summary'!$I$6:$I$4598,MATCH('Peptide Map'!AQ104,'Mapping Summary'!$D$6:$D$4598,0))</f>
        <v>0</v>
      </c>
      <c r="AR105" s="34">
        <f t="array" ref="AR105">INDEX('Mapping Summary'!$I$6:$I$4598,MATCH('Peptide Map'!AR104,'Mapping Summary'!$D$6:$D$4598,0))</f>
        <v>0</v>
      </c>
      <c r="AS105" s="34">
        <f t="array" ref="AS105">INDEX('Mapping Summary'!$I$6:$I$4598,MATCH('Peptide Map'!AS104,'Mapping Summary'!$D$6:$D$4598,0))</f>
        <v>0</v>
      </c>
      <c r="AT105" s="34">
        <f t="array" ref="AT105">INDEX('Mapping Summary'!$I$6:$I$4598,MATCH('Peptide Map'!AT104,'Mapping Summary'!$D$6:$D$4598,0))</f>
        <v>0</v>
      </c>
      <c r="AU105" s="34">
        <f t="array" ref="AU105">INDEX('Mapping Summary'!$I$6:$I$4598,MATCH('Peptide Map'!AU104,'Mapping Summary'!$D$6:$D$4598,0))</f>
        <v>0</v>
      </c>
      <c r="AV105" s="34">
        <f t="array" ref="AV105">INDEX('Mapping Summary'!$I$6:$I$4598,MATCH('Peptide Map'!AV104,'Mapping Summary'!$D$6:$D$4598,0))</f>
        <v>0</v>
      </c>
      <c r="AW105" s="34">
        <f t="array" ref="AW105">INDEX('Mapping Summary'!$I$6:$I$4598,MATCH('Peptide Map'!AW104,'Mapping Summary'!$D$6:$D$4598,0))</f>
        <v>0</v>
      </c>
      <c r="AX105" s="34">
        <f t="array" ref="AX105">INDEX('Mapping Summary'!$I$6:$I$4598,MATCH('Peptide Map'!AX104,'Mapping Summary'!$D$6:$D$4598,0))</f>
        <v>0</v>
      </c>
      <c r="AY105" s="34">
        <f t="array" ref="AY105">INDEX('Mapping Summary'!$I$6:$I$4598,MATCH('Peptide Map'!AY104,'Mapping Summary'!$D$6:$D$4598,0))</f>
        <v>0</v>
      </c>
      <c r="AZ105" s="34">
        <f t="array" ref="AZ105">INDEX('Mapping Summary'!$I$6:$I$4598,MATCH('Peptide Map'!AZ104,'Mapping Summary'!$D$6:$D$4598,0))</f>
        <v>0</v>
      </c>
      <c r="BA105" s="34">
        <f t="array" ref="BA105">INDEX('Mapping Summary'!$I$6:$I$4598,MATCH('Peptide Map'!BA104,'Mapping Summary'!$D$6:$D$4598,0))</f>
        <v>0</v>
      </c>
      <c r="BB105" s="34">
        <f t="array" ref="BB105">INDEX('Mapping Summary'!$I$6:$I$4598,MATCH('Peptide Map'!BB104,'Mapping Summary'!$D$6:$D$4598,0))</f>
        <v>0</v>
      </c>
      <c r="BC105" s="34">
        <f t="array" ref="BC105">INDEX('Mapping Summary'!$I$6:$I$4598,MATCH('Peptide Map'!BC104,'Mapping Summary'!$D$6:$D$4598,0))</f>
        <v>0</v>
      </c>
      <c r="BD105" s="34">
        <f t="array" ref="BD105">INDEX('Mapping Summary'!$I$6:$I$4598,MATCH('Peptide Map'!BD104,'Mapping Summary'!$D$6:$D$4598,0))</f>
        <v>0</v>
      </c>
      <c r="BE105" s="34">
        <f t="array" ref="BE105">INDEX('Mapping Summary'!$I$6:$I$4598,MATCH('Peptide Map'!BE104,'Mapping Summary'!$D$6:$D$4598,0))</f>
        <v>0</v>
      </c>
      <c r="BF105" s="34">
        <f t="array" ref="BF105">INDEX('Mapping Summary'!$I$6:$I$4598,MATCH('Peptide Map'!BF104,'Mapping Summary'!$D$6:$D$4598,0))</f>
        <v>0</v>
      </c>
      <c r="BG105" s="34">
        <f t="array" ref="BG105">INDEX('Mapping Summary'!$I$6:$I$4598,MATCH('Peptide Map'!BG104,'Mapping Summary'!$D$6:$D$4598,0))</f>
        <v>0</v>
      </c>
      <c r="BH105" s="34">
        <f t="array" ref="BH105">INDEX('Mapping Summary'!$I$6:$I$4598,MATCH('Peptide Map'!BH104,'Mapping Summary'!$D$6:$D$4598,0))</f>
        <v>0</v>
      </c>
      <c r="BI105" s="34">
        <f t="array" ref="BI105">INDEX('Mapping Summary'!$I$6:$I$4598,MATCH('Peptide Map'!BI104,'Mapping Summary'!$D$6:$D$4598,0))</f>
        <v>0</v>
      </c>
      <c r="BJ105" s="34">
        <f t="array" ref="BJ105">INDEX('Mapping Summary'!$I$6:$I$4598,MATCH('Peptide Map'!BJ104,'Mapping Summary'!$D$6:$D$4598,0))</f>
        <v>0</v>
      </c>
      <c r="BK105" s="34">
        <f t="array" ref="BK105">INDEX('Mapping Summary'!$I$6:$I$4598,MATCH('Peptide Map'!BK104,'Mapping Summary'!$D$6:$D$4598,0))</f>
        <v>0</v>
      </c>
      <c r="BL105" s="34">
        <f t="array" ref="BL105">INDEX('Mapping Summary'!$I$6:$I$4598,MATCH('Peptide Map'!BL104,'Mapping Summary'!$D$6:$D$4598,0))</f>
        <v>0</v>
      </c>
      <c r="BM105" s="34">
        <f t="array" ref="BM105">INDEX('Mapping Summary'!$I$6:$I$4598,MATCH('Peptide Map'!BM104,'Mapping Summary'!$D$6:$D$4598,0))</f>
        <v>0</v>
      </c>
      <c r="BN105" s="34">
        <f t="array" ref="BN105">INDEX('Mapping Summary'!$I$6:$I$4598,MATCH('Peptide Map'!BN104,'Mapping Summary'!$D$6:$D$4598,0))</f>
        <v>4.25</v>
      </c>
      <c r="BO105" s="34">
        <f t="array" ref="BO105">INDEX('Mapping Summary'!$I$6:$I$4598,MATCH('Peptide Map'!BO104,'Mapping Summary'!$D$6:$D$4598,0))</f>
        <v>0</v>
      </c>
      <c r="BP105" s="34">
        <f t="array" ref="BP105">INDEX('Mapping Summary'!$I$6:$I$4598,MATCH('Peptide Map'!BP104,'Mapping Summary'!$D$6:$D$4598,0))</f>
        <v>0</v>
      </c>
      <c r="BQ105" s="7" t="s">
        <v>15</v>
      </c>
    </row>
    <row r="106" spans="1:69" ht="15" customHeight="1" x14ac:dyDescent="0.25">
      <c r="A106" s="10">
        <v>93</v>
      </c>
      <c r="B106" s="9" t="s">
        <v>13</v>
      </c>
      <c r="C106" s="34">
        <f t="array" ref="C106">INDEX('Mapping Summary'!$I$6:$I$4598,MATCH('Peptide Map'!C105,'Mapping Summary'!$D$6:$D$4598,0))</f>
        <v>0</v>
      </c>
      <c r="D106" s="34">
        <f t="array" ref="D106">INDEX('Mapping Summary'!$I$6:$I$4598,MATCH('Peptide Map'!D105,'Mapping Summary'!$D$6:$D$4598,0))</f>
        <v>0</v>
      </c>
      <c r="E106" s="34">
        <f t="array" ref="E106">INDEX('Mapping Summary'!$I$6:$I$4598,MATCH('Peptide Map'!E105,'Mapping Summary'!$D$6:$D$4598,0))</f>
        <v>0</v>
      </c>
      <c r="F106" s="34">
        <f t="array" ref="F106">INDEX('Mapping Summary'!$I$6:$I$4598,MATCH('Peptide Map'!F105,'Mapping Summary'!$D$6:$D$4598,0))</f>
        <v>0</v>
      </c>
      <c r="G106" s="34">
        <f t="array" ref="G106">INDEX('Mapping Summary'!$I$6:$I$4598,MATCH('Peptide Map'!G105,'Mapping Summary'!$D$6:$D$4598,0))</f>
        <v>0</v>
      </c>
      <c r="H106" s="34">
        <f t="array" ref="H106">INDEX('Mapping Summary'!$I$6:$I$4598,MATCH('Peptide Map'!H105,'Mapping Summary'!$D$6:$D$4598,0))</f>
        <v>0</v>
      </c>
      <c r="I106" s="34">
        <f t="array" ref="I106">INDEX('Mapping Summary'!$I$6:$I$4598,MATCH('Peptide Map'!I105,'Mapping Summary'!$D$6:$D$4598,0))</f>
        <v>0</v>
      </c>
      <c r="J106" s="34">
        <f t="array" ref="J106">INDEX('Mapping Summary'!$I$6:$I$4598,MATCH('Peptide Map'!J105,'Mapping Summary'!$D$6:$D$4598,0))</f>
        <v>0</v>
      </c>
      <c r="K106" s="34">
        <f t="array" ref="K106">INDEX('Mapping Summary'!$I$6:$I$4598,MATCH('Peptide Map'!K105,'Mapping Summary'!$D$6:$D$4598,0))</f>
        <v>1858.25</v>
      </c>
      <c r="L106" s="34">
        <f t="array" ref="L106">INDEX('Mapping Summary'!$I$6:$I$4598,MATCH('Peptide Map'!L105,'Mapping Summary'!$D$6:$D$4598,0))</f>
        <v>3464</v>
      </c>
      <c r="M106" s="34">
        <f t="array" ref="M106">INDEX('Mapping Summary'!$I$6:$I$4598,MATCH('Peptide Map'!M105,'Mapping Summary'!$D$6:$D$4598,0))</f>
        <v>295</v>
      </c>
      <c r="N106" s="34">
        <f t="array" ref="N106">INDEX('Mapping Summary'!$I$6:$I$4598,MATCH('Peptide Map'!N105,'Mapping Summary'!$D$6:$D$4598,0))</f>
        <v>0</v>
      </c>
      <c r="O106" s="34">
        <f t="array" ref="O106">INDEX('Mapping Summary'!$I$6:$I$4598,MATCH('Peptide Map'!O105,'Mapping Summary'!$D$6:$D$4598,0))</f>
        <v>0</v>
      </c>
      <c r="P106" s="34">
        <f t="array" ref="P106">INDEX('Mapping Summary'!$I$6:$I$4598,MATCH('Peptide Map'!P105,'Mapping Summary'!$D$6:$D$4598,0))</f>
        <v>0</v>
      </c>
      <c r="Q106" s="34">
        <f t="array" ref="Q106">INDEX('Mapping Summary'!$I$6:$I$4598,MATCH('Peptide Map'!Q105,'Mapping Summary'!$D$6:$D$4598,0))</f>
        <v>0</v>
      </c>
      <c r="R106" s="34">
        <f t="array" ref="R106">INDEX('Mapping Summary'!$I$6:$I$4598,MATCH('Peptide Map'!R105,'Mapping Summary'!$D$6:$D$4598,0))</f>
        <v>0</v>
      </c>
      <c r="S106" s="34">
        <f t="array" ref="S106">INDEX('Mapping Summary'!$I$6:$I$4598,MATCH('Peptide Map'!S105,'Mapping Summary'!$D$6:$D$4598,0))</f>
        <v>0</v>
      </c>
      <c r="T106" s="34">
        <f t="array" ref="T106">INDEX('Mapping Summary'!$I$6:$I$4598,MATCH('Peptide Map'!T105,'Mapping Summary'!$D$6:$D$4598,0))</f>
        <v>0</v>
      </c>
      <c r="U106" s="34">
        <f t="array" ref="U106">INDEX('Mapping Summary'!$I$6:$I$4598,MATCH('Peptide Map'!U105,'Mapping Summary'!$D$6:$D$4598,0))</f>
        <v>0</v>
      </c>
      <c r="V106" s="34">
        <f t="array" ref="V106">INDEX('Mapping Summary'!$I$6:$I$4598,MATCH('Peptide Map'!V105,'Mapping Summary'!$D$6:$D$4598,0))</f>
        <v>0</v>
      </c>
      <c r="W106" s="34">
        <f t="array" ref="W106">INDEX('Mapping Summary'!$I$6:$I$4598,MATCH('Peptide Map'!W105,'Mapping Summary'!$D$6:$D$4598,0))</f>
        <v>0</v>
      </c>
      <c r="X106" s="34">
        <f t="array" ref="X106">INDEX('Mapping Summary'!$I$6:$I$4598,MATCH('Peptide Map'!X105,'Mapping Summary'!$D$6:$D$4598,0))</f>
        <v>0</v>
      </c>
      <c r="Y106" s="34">
        <f t="array" ref="Y106">INDEX('Mapping Summary'!$I$6:$I$4598,MATCH('Peptide Map'!Y105,'Mapping Summary'!$D$6:$D$4598,0))</f>
        <v>0</v>
      </c>
      <c r="Z106" s="34">
        <f t="array" ref="Z106">INDEX('Mapping Summary'!$I$6:$I$4598,MATCH('Peptide Map'!Z105,'Mapping Summary'!$D$6:$D$4598,0))</f>
        <v>0</v>
      </c>
      <c r="AA106" s="34">
        <f t="array" ref="AA106">INDEX('Mapping Summary'!$I$6:$I$4598,MATCH('Peptide Map'!AA105,'Mapping Summary'!$D$6:$D$4598,0))</f>
        <v>0</v>
      </c>
      <c r="AB106" s="34">
        <f t="array" ref="AB106">INDEX('Mapping Summary'!$I$6:$I$4598,MATCH('Peptide Map'!AB105,'Mapping Summary'!$D$6:$D$4598,0))</f>
        <v>0</v>
      </c>
      <c r="AC106" s="34">
        <f t="array" ref="AC106">INDEX('Mapping Summary'!$I$6:$I$4598,MATCH('Peptide Map'!AC105,'Mapping Summary'!$D$6:$D$4598,0))</f>
        <v>0</v>
      </c>
      <c r="AD106" s="34">
        <f t="array" ref="AD106">INDEX('Mapping Summary'!$I$6:$I$4598,MATCH('Peptide Map'!AD105,'Mapping Summary'!$D$6:$D$4598,0))</f>
        <v>0</v>
      </c>
      <c r="AE106" s="34">
        <f t="array" ref="AE106">INDEX('Mapping Summary'!$I$6:$I$4598,MATCH('Peptide Map'!AE105,'Mapping Summary'!$D$6:$D$4598,0))</f>
        <v>0</v>
      </c>
      <c r="AF106" s="34">
        <f t="array" ref="AF106">INDEX('Mapping Summary'!$I$6:$I$4598,MATCH('Peptide Map'!AF105,'Mapping Summary'!$D$6:$D$4598,0))</f>
        <v>0</v>
      </c>
      <c r="AG106" s="34">
        <f t="array" ref="AG106">INDEX('Mapping Summary'!$I$6:$I$4598,MATCH('Peptide Map'!AG105,'Mapping Summary'!$D$6:$D$4598,0))</f>
        <v>0</v>
      </c>
      <c r="AH106" s="34">
        <f t="array" ref="AH106">INDEX('Mapping Summary'!$I$6:$I$4598,MATCH('Peptide Map'!AH105,'Mapping Summary'!$D$6:$D$4598,0))</f>
        <v>0</v>
      </c>
      <c r="AI106" s="34">
        <f t="array" ref="AI106">INDEX('Mapping Summary'!$I$6:$I$4598,MATCH('Peptide Map'!AI105,'Mapping Summary'!$D$6:$D$4598,0))</f>
        <v>0</v>
      </c>
      <c r="AJ106" s="34">
        <f t="array" ref="AJ106">INDEX('Mapping Summary'!$I$6:$I$4598,MATCH('Peptide Map'!AJ105,'Mapping Summary'!$D$6:$D$4598,0))</f>
        <v>0</v>
      </c>
      <c r="AK106" s="34">
        <f t="array" ref="AK106">INDEX('Mapping Summary'!$I$6:$I$4598,MATCH('Peptide Map'!AK105,'Mapping Summary'!$D$6:$D$4598,0))</f>
        <v>0</v>
      </c>
      <c r="AL106" s="34">
        <f t="array" ref="AL106">INDEX('Mapping Summary'!$I$6:$I$4598,MATCH('Peptide Map'!AL105,'Mapping Summary'!$D$6:$D$4598,0))</f>
        <v>0</v>
      </c>
      <c r="AM106" s="34">
        <f t="array" ref="AM106">INDEX('Mapping Summary'!$I$6:$I$4598,MATCH('Peptide Map'!AM105,'Mapping Summary'!$D$6:$D$4598,0))</f>
        <v>0</v>
      </c>
      <c r="AN106" s="34">
        <f t="array" ref="AN106">INDEX('Mapping Summary'!$I$6:$I$4598,MATCH('Peptide Map'!AN105,'Mapping Summary'!$D$6:$D$4598,0))</f>
        <v>0</v>
      </c>
      <c r="AO106" s="34">
        <f t="array" ref="AO106">INDEX('Mapping Summary'!$I$6:$I$4598,MATCH('Peptide Map'!AO105,'Mapping Summary'!$D$6:$D$4598,0))</f>
        <v>0</v>
      </c>
      <c r="AP106" s="34">
        <f t="array" ref="AP106">INDEX('Mapping Summary'!$I$6:$I$4598,MATCH('Peptide Map'!AP105,'Mapping Summary'!$D$6:$D$4598,0))</f>
        <v>0</v>
      </c>
      <c r="AQ106" s="34">
        <f t="array" ref="AQ106">INDEX('Mapping Summary'!$I$6:$I$4598,MATCH('Peptide Map'!AQ105,'Mapping Summary'!$D$6:$D$4598,0))</f>
        <v>0</v>
      </c>
      <c r="AR106" s="34">
        <f t="array" ref="AR106">INDEX('Mapping Summary'!$I$6:$I$4598,MATCH('Peptide Map'!AR105,'Mapping Summary'!$D$6:$D$4598,0))</f>
        <v>0</v>
      </c>
      <c r="AS106" s="34">
        <f t="array" ref="AS106">INDEX('Mapping Summary'!$I$6:$I$4598,MATCH('Peptide Map'!AS105,'Mapping Summary'!$D$6:$D$4598,0))</f>
        <v>0</v>
      </c>
      <c r="AT106" s="34">
        <f t="array" ref="AT106">INDEX('Mapping Summary'!$I$6:$I$4598,MATCH('Peptide Map'!AT105,'Mapping Summary'!$D$6:$D$4598,0))</f>
        <v>0</v>
      </c>
      <c r="AU106" s="34">
        <f t="array" ref="AU106">INDEX('Mapping Summary'!$I$6:$I$4598,MATCH('Peptide Map'!AU105,'Mapping Summary'!$D$6:$D$4598,0))</f>
        <v>0</v>
      </c>
      <c r="AV106" s="34">
        <f t="array" ref="AV106">INDEX('Mapping Summary'!$I$6:$I$4598,MATCH('Peptide Map'!AV105,'Mapping Summary'!$D$6:$D$4598,0))</f>
        <v>0</v>
      </c>
      <c r="AW106" s="34">
        <f t="array" ref="AW106">INDEX('Mapping Summary'!$I$6:$I$4598,MATCH('Peptide Map'!AW105,'Mapping Summary'!$D$6:$D$4598,0))</f>
        <v>0</v>
      </c>
      <c r="AX106" s="34">
        <f t="array" ref="AX106">INDEX('Mapping Summary'!$I$6:$I$4598,MATCH('Peptide Map'!AX105,'Mapping Summary'!$D$6:$D$4598,0))</f>
        <v>0</v>
      </c>
      <c r="AY106" s="34">
        <f t="array" ref="AY106">INDEX('Mapping Summary'!$I$6:$I$4598,MATCH('Peptide Map'!AY105,'Mapping Summary'!$D$6:$D$4598,0))</f>
        <v>0</v>
      </c>
      <c r="AZ106" s="34">
        <f t="array" ref="AZ106">INDEX('Mapping Summary'!$I$6:$I$4598,MATCH('Peptide Map'!AZ105,'Mapping Summary'!$D$6:$D$4598,0))</f>
        <v>0</v>
      </c>
      <c r="BA106" s="34">
        <f t="array" ref="BA106">INDEX('Mapping Summary'!$I$6:$I$4598,MATCH('Peptide Map'!BA105,'Mapping Summary'!$D$6:$D$4598,0))</f>
        <v>0</v>
      </c>
      <c r="BB106" s="34">
        <f t="array" ref="BB106">INDEX('Mapping Summary'!$I$6:$I$4598,MATCH('Peptide Map'!BB105,'Mapping Summary'!$D$6:$D$4598,0))</f>
        <v>0</v>
      </c>
      <c r="BC106" s="34">
        <f t="array" ref="BC106">INDEX('Mapping Summary'!$I$6:$I$4598,MATCH('Peptide Map'!BC105,'Mapping Summary'!$D$6:$D$4598,0))</f>
        <v>0</v>
      </c>
      <c r="BD106" s="34">
        <f t="array" ref="BD106">INDEX('Mapping Summary'!$I$6:$I$4598,MATCH('Peptide Map'!BD105,'Mapping Summary'!$D$6:$D$4598,0))</f>
        <v>0</v>
      </c>
      <c r="BE106" s="34">
        <f t="array" ref="BE106">INDEX('Mapping Summary'!$I$6:$I$4598,MATCH('Peptide Map'!BE105,'Mapping Summary'!$D$6:$D$4598,0))</f>
        <v>0</v>
      </c>
      <c r="BF106" s="34">
        <f t="array" ref="BF106">INDEX('Mapping Summary'!$I$6:$I$4598,MATCH('Peptide Map'!BF105,'Mapping Summary'!$D$6:$D$4598,0))</f>
        <v>0</v>
      </c>
      <c r="BG106" s="34">
        <f t="array" ref="BG106">INDEX('Mapping Summary'!$I$6:$I$4598,MATCH('Peptide Map'!BG105,'Mapping Summary'!$D$6:$D$4598,0))</f>
        <v>0</v>
      </c>
      <c r="BH106" s="34">
        <f t="array" ref="BH106">INDEX('Mapping Summary'!$I$6:$I$4598,MATCH('Peptide Map'!BH105,'Mapping Summary'!$D$6:$D$4598,0))</f>
        <v>0</v>
      </c>
      <c r="BI106" s="34">
        <f t="array" ref="BI106">INDEX('Mapping Summary'!$I$6:$I$4598,MATCH('Peptide Map'!BI105,'Mapping Summary'!$D$6:$D$4598,0))</f>
        <v>0</v>
      </c>
      <c r="BJ106" s="34">
        <f t="array" ref="BJ106">INDEX('Mapping Summary'!$I$6:$I$4598,MATCH('Peptide Map'!BJ105,'Mapping Summary'!$D$6:$D$4598,0))</f>
        <v>0</v>
      </c>
      <c r="BK106" s="34">
        <f t="array" ref="BK106">INDEX('Mapping Summary'!$I$6:$I$4598,MATCH('Peptide Map'!BK105,'Mapping Summary'!$D$6:$D$4598,0))</f>
        <v>2.5</v>
      </c>
      <c r="BL106" s="34">
        <f t="array" ref="BL106">INDEX('Mapping Summary'!$I$6:$I$4598,MATCH('Peptide Map'!BL105,'Mapping Summary'!$D$6:$D$4598,0))</f>
        <v>0</v>
      </c>
      <c r="BM106" s="34">
        <f t="array" ref="BM106">INDEX('Mapping Summary'!$I$6:$I$4598,MATCH('Peptide Map'!BM105,'Mapping Summary'!$D$6:$D$4598,0))</f>
        <v>0</v>
      </c>
      <c r="BN106" s="34">
        <f t="array" ref="BN106">INDEX('Mapping Summary'!$I$6:$I$4598,MATCH('Peptide Map'!BN105,'Mapping Summary'!$D$6:$D$4598,0))</f>
        <v>0</v>
      </c>
      <c r="BO106" s="34">
        <f t="array" ref="BO106">INDEX('Mapping Summary'!$I$6:$I$4598,MATCH('Peptide Map'!BO105,'Mapping Summary'!$D$6:$D$4598,0))</f>
        <v>0</v>
      </c>
      <c r="BP106" s="34">
        <f t="array" ref="BP106">INDEX('Mapping Summary'!$I$6:$I$4598,MATCH('Peptide Map'!BP105,'Mapping Summary'!$D$6:$D$4598,0))</f>
        <v>0</v>
      </c>
      <c r="BQ106" s="9" t="s">
        <v>13</v>
      </c>
    </row>
    <row r="107" spans="1:69" ht="15" customHeight="1" x14ac:dyDescent="0.25">
      <c r="A107" s="10">
        <v>94</v>
      </c>
      <c r="B107" s="7" t="s">
        <v>15</v>
      </c>
      <c r="C107" s="34">
        <f t="array" ref="C107">INDEX('Mapping Summary'!$I$6:$I$4598,MATCH('Peptide Map'!C106,'Mapping Summary'!$D$6:$D$4598,0))</f>
        <v>0</v>
      </c>
      <c r="D107" s="34">
        <f t="array" ref="D107">INDEX('Mapping Summary'!$I$6:$I$4598,MATCH('Peptide Map'!D106,'Mapping Summary'!$D$6:$D$4598,0))</f>
        <v>0</v>
      </c>
      <c r="E107" s="34">
        <f t="array" ref="E107">INDEX('Mapping Summary'!$I$6:$I$4598,MATCH('Peptide Map'!E106,'Mapping Summary'!$D$6:$D$4598,0))</f>
        <v>0</v>
      </c>
      <c r="F107" s="34">
        <f t="array" ref="F107">INDEX('Mapping Summary'!$I$6:$I$4598,MATCH('Peptide Map'!F106,'Mapping Summary'!$D$6:$D$4598,0))</f>
        <v>0</v>
      </c>
      <c r="G107" s="34">
        <f t="array" ref="G107">INDEX('Mapping Summary'!$I$6:$I$4598,MATCH('Peptide Map'!G106,'Mapping Summary'!$D$6:$D$4598,0))</f>
        <v>0</v>
      </c>
      <c r="H107" s="34">
        <f t="array" ref="H107">INDEX('Mapping Summary'!$I$6:$I$4598,MATCH('Peptide Map'!H106,'Mapping Summary'!$D$6:$D$4598,0))</f>
        <v>0</v>
      </c>
      <c r="I107" s="34">
        <f t="array" ref="I107">INDEX('Mapping Summary'!$I$6:$I$4598,MATCH('Peptide Map'!I106,'Mapping Summary'!$D$6:$D$4598,0))</f>
        <v>0</v>
      </c>
      <c r="J107" s="34">
        <f t="array" ref="J107">INDEX('Mapping Summary'!$I$6:$I$4598,MATCH('Peptide Map'!J106,'Mapping Summary'!$D$6:$D$4598,0))</f>
        <v>0</v>
      </c>
      <c r="K107" s="34">
        <f t="array" ref="K107">INDEX('Mapping Summary'!$I$6:$I$4598,MATCH('Peptide Map'!K106,'Mapping Summary'!$D$6:$D$4598,0))</f>
        <v>1858.25</v>
      </c>
      <c r="L107" s="34">
        <f t="array" ref="L107">INDEX('Mapping Summary'!$I$6:$I$4598,MATCH('Peptide Map'!L106,'Mapping Summary'!$D$6:$D$4598,0))</f>
        <v>3464</v>
      </c>
      <c r="M107" s="34">
        <f t="array" ref="M107">INDEX('Mapping Summary'!$I$6:$I$4598,MATCH('Peptide Map'!M106,'Mapping Summary'!$D$6:$D$4598,0))</f>
        <v>295</v>
      </c>
      <c r="N107" s="34">
        <f t="array" ref="N107">INDEX('Mapping Summary'!$I$6:$I$4598,MATCH('Peptide Map'!N106,'Mapping Summary'!$D$6:$D$4598,0))</f>
        <v>0</v>
      </c>
      <c r="O107" s="34">
        <f t="array" ref="O107">INDEX('Mapping Summary'!$I$6:$I$4598,MATCH('Peptide Map'!O106,'Mapping Summary'!$D$6:$D$4598,0))</f>
        <v>0</v>
      </c>
      <c r="P107" s="34">
        <f t="array" ref="P107">INDEX('Mapping Summary'!$I$6:$I$4598,MATCH('Peptide Map'!P106,'Mapping Summary'!$D$6:$D$4598,0))</f>
        <v>0</v>
      </c>
      <c r="Q107" s="34">
        <f t="array" ref="Q107">INDEX('Mapping Summary'!$I$6:$I$4598,MATCH('Peptide Map'!Q106,'Mapping Summary'!$D$6:$D$4598,0))</f>
        <v>0</v>
      </c>
      <c r="R107" s="34">
        <f t="array" ref="R107">INDEX('Mapping Summary'!$I$6:$I$4598,MATCH('Peptide Map'!R106,'Mapping Summary'!$D$6:$D$4598,0))</f>
        <v>0</v>
      </c>
      <c r="S107" s="34">
        <f t="array" ref="S107">INDEX('Mapping Summary'!$I$6:$I$4598,MATCH('Peptide Map'!S106,'Mapping Summary'!$D$6:$D$4598,0))</f>
        <v>0</v>
      </c>
      <c r="T107" s="34">
        <f t="array" ref="T107">INDEX('Mapping Summary'!$I$6:$I$4598,MATCH('Peptide Map'!T106,'Mapping Summary'!$D$6:$D$4598,0))</f>
        <v>0</v>
      </c>
      <c r="U107" s="34">
        <f t="array" ref="U107">INDEX('Mapping Summary'!$I$6:$I$4598,MATCH('Peptide Map'!U106,'Mapping Summary'!$D$6:$D$4598,0))</f>
        <v>0</v>
      </c>
      <c r="V107" s="34">
        <f t="array" ref="V107">INDEX('Mapping Summary'!$I$6:$I$4598,MATCH('Peptide Map'!V106,'Mapping Summary'!$D$6:$D$4598,0))</f>
        <v>0</v>
      </c>
      <c r="W107" s="34">
        <f t="array" ref="W107">INDEX('Mapping Summary'!$I$6:$I$4598,MATCH('Peptide Map'!W106,'Mapping Summary'!$D$6:$D$4598,0))</f>
        <v>0</v>
      </c>
      <c r="X107" s="34">
        <f t="array" ref="X107">INDEX('Mapping Summary'!$I$6:$I$4598,MATCH('Peptide Map'!X106,'Mapping Summary'!$D$6:$D$4598,0))</f>
        <v>0</v>
      </c>
      <c r="Y107" s="34">
        <f t="array" ref="Y107">INDEX('Mapping Summary'!$I$6:$I$4598,MATCH('Peptide Map'!Y106,'Mapping Summary'!$D$6:$D$4598,0))</f>
        <v>0</v>
      </c>
      <c r="Z107" s="34">
        <f t="array" ref="Z107">INDEX('Mapping Summary'!$I$6:$I$4598,MATCH('Peptide Map'!Z106,'Mapping Summary'!$D$6:$D$4598,0))</f>
        <v>0</v>
      </c>
      <c r="AA107" s="34">
        <f t="array" ref="AA107">INDEX('Mapping Summary'!$I$6:$I$4598,MATCH('Peptide Map'!AA106,'Mapping Summary'!$D$6:$D$4598,0))</f>
        <v>0</v>
      </c>
      <c r="AB107" s="34">
        <f t="array" ref="AB107">INDEX('Mapping Summary'!$I$6:$I$4598,MATCH('Peptide Map'!AB106,'Mapping Summary'!$D$6:$D$4598,0))</f>
        <v>0</v>
      </c>
      <c r="AC107" s="34">
        <f t="array" ref="AC107">INDEX('Mapping Summary'!$I$6:$I$4598,MATCH('Peptide Map'!AC106,'Mapping Summary'!$D$6:$D$4598,0))</f>
        <v>0</v>
      </c>
      <c r="AD107" s="34">
        <f t="array" ref="AD107">INDEX('Mapping Summary'!$I$6:$I$4598,MATCH('Peptide Map'!AD106,'Mapping Summary'!$D$6:$D$4598,0))</f>
        <v>0</v>
      </c>
      <c r="AE107" s="34">
        <f t="array" ref="AE107">INDEX('Mapping Summary'!$I$6:$I$4598,MATCH('Peptide Map'!AE106,'Mapping Summary'!$D$6:$D$4598,0))</f>
        <v>0</v>
      </c>
      <c r="AF107" s="34">
        <f t="array" ref="AF107">INDEX('Mapping Summary'!$I$6:$I$4598,MATCH('Peptide Map'!AF106,'Mapping Summary'!$D$6:$D$4598,0))</f>
        <v>0</v>
      </c>
      <c r="AG107" s="34">
        <f t="array" ref="AG107">INDEX('Mapping Summary'!$I$6:$I$4598,MATCH('Peptide Map'!AG106,'Mapping Summary'!$D$6:$D$4598,0))</f>
        <v>0</v>
      </c>
      <c r="AH107" s="34">
        <f t="array" ref="AH107">INDEX('Mapping Summary'!$I$6:$I$4598,MATCH('Peptide Map'!AH106,'Mapping Summary'!$D$6:$D$4598,0))</f>
        <v>0</v>
      </c>
      <c r="AI107" s="34">
        <f t="array" ref="AI107">INDEX('Mapping Summary'!$I$6:$I$4598,MATCH('Peptide Map'!AI106,'Mapping Summary'!$D$6:$D$4598,0))</f>
        <v>0</v>
      </c>
      <c r="AJ107" s="34">
        <f t="array" ref="AJ107">INDEX('Mapping Summary'!$I$6:$I$4598,MATCH('Peptide Map'!AJ106,'Mapping Summary'!$D$6:$D$4598,0))</f>
        <v>0</v>
      </c>
      <c r="AK107" s="34">
        <f t="array" ref="AK107">INDEX('Mapping Summary'!$I$6:$I$4598,MATCH('Peptide Map'!AK106,'Mapping Summary'!$D$6:$D$4598,0))</f>
        <v>0</v>
      </c>
      <c r="AL107" s="34">
        <f t="array" ref="AL107">INDEX('Mapping Summary'!$I$6:$I$4598,MATCH('Peptide Map'!AL106,'Mapping Summary'!$D$6:$D$4598,0))</f>
        <v>0</v>
      </c>
      <c r="AM107" s="34">
        <f t="array" ref="AM107">INDEX('Mapping Summary'!$I$6:$I$4598,MATCH('Peptide Map'!AM106,'Mapping Summary'!$D$6:$D$4598,0))</f>
        <v>0</v>
      </c>
      <c r="AN107" s="34">
        <f t="array" ref="AN107">INDEX('Mapping Summary'!$I$6:$I$4598,MATCH('Peptide Map'!AN106,'Mapping Summary'!$D$6:$D$4598,0))</f>
        <v>0</v>
      </c>
      <c r="AO107" s="34">
        <f t="array" ref="AO107">INDEX('Mapping Summary'!$I$6:$I$4598,MATCH('Peptide Map'!AO106,'Mapping Summary'!$D$6:$D$4598,0))</f>
        <v>0</v>
      </c>
      <c r="AP107" s="34">
        <f t="array" ref="AP107">INDEX('Mapping Summary'!$I$6:$I$4598,MATCH('Peptide Map'!AP106,'Mapping Summary'!$D$6:$D$4598,0))</f>
        <v>0</v>
      </c>
      <c r="AQ107" s="34">
        <f t="array" ref="AQ107">INDEX('Mapping Summary'!$I$6:$I$4598,MATCH('Peptide Map'!AQ106,'Mapping Summary'!$D$6:$D$4598,0))</f>
        <v>0</v>
      </c>
      <c r="AR107" s="34">
        <f t="array" ref="AR107">INDEX('Mapping Summary'!$I$6:$I$4598,MATCH('Peptide Map'!AR106,'Mapping Summary'!$D$6:$D$4598,0))</f>
        <v>0</v>
      </c>
      <c r="AS107" s="34">
        <f t="array" ref="AS107">INDEX('Mapping Summary'!$I$6:$I$4598,MATCH('Peptide Map'!AS106,'Mapping Summary'!$D$6:$D$4598,0))</f>
        <v>0</v>
      </c>
      <c r="AT107" s="34">
        <f t="array" ref="AT107">INDEX('Mapping Summary'!$I$6:$I$4598,MATCH('Peptide Map'!AT106,'Mapping Summary'!$D$6:$D$4598,0))</f>
        <v>0</v>
      </c>
      <c r="AU107" s="34">
        <f t="array" ref="AU107">INDEX('Mapping Summary'!$I$6:$I$4598,MATCH('Peptide Map'!AU106,'Mapping Summary'!$D$6:$D$4598,0))</f>
        <v>0</v>
      </c>
      <c r="AV107" s="34">
        <f t="array" ref="AV107">INDEX('Mapping Summary'!$I$6:$I$4598,MATCH('Peptide Map'!AV106,'Mapping Summary'!$D$6:$D$4598,0))</f>
        <v>0</v>
      </c>
      <c r="AW107" s="34">
        <f t="array" ref="AW107">INDEX('Mapping Summary'!$I$6:$I$4598,MATCH('Peptide Map'!AW106,'Mapping Summary'!$D$6:$D$4598,0))</f>
        <v>0</v>
      </c>
      <c r="AX107" s="34">
        <f t="array" ref="AX107">INDEX('Mapping Summary'!$I$6:$I$4598,MATCH('Peptide Map'!AX106,'Mapping Summary'!$D$6:$D$4598,0))</f>
        <v>0</v>
      </c>
      <c r="AY107" s="34">
        <f t="array" ref="AY107">INDEX('Mapping Summary'!$I$6:$I$4598,MATCH('Peptide Map'!AY106,'Mapping Summary'!$D$6:$D$4598,0))</f>
        <v>0</v>
      </c>
      <c r="AZ107" s="34">
        <f t="array" ref="AZ107">INDEX('Mapping Summary'!$I$6:$I$4598,MATCH('Peptide Map'!AZ106,'Mapping Summary'!$D$6:$D$4598,0))</f>
        <v>0</v>
      </c>
      <c r="BA107" s="34">
        <f t="array" ref="BA107">INDEX('Mapping Summary'!$I$6:$I$4598,MATCH('Peptide Map'!BA106,'Mapping Summary'!$D$6:$D$4598,0))</f>
        <v>0</v>
      </c>
      <c r="BB107" s="34">
        <f t="array" ref="BB107">INDEX('Mapping Summary'!$I$6:$I$4598,MATCH('Peptide Map'!BB106,'Mapping Summary'!$D$6:$D$4598,0))</f>
        <v>0</v>
      </c>
      <c r="BC107" s="34">
        <f t="array" ref="BC107">INDEX('Mapping Summary'!$I$6:$I$4598,MATCH('Peptide Map'!BC106,'Mapping Summary'!$D$6:$D$4598,0))</f>
        <v>0</v>
      </c>
      <c r="BD107" s="34">
        <f t="array" ref="BD107">INDEX('Mapping Summary'!$I$6:$I$4598,MATCH('Peptide Map'!BD106,'Mapping Summary'!$D$6:$D$4598,0))</f>
        <v>0</v>
      </c>
      <c r="BE107" s="34">
        <f t="array" ref="BE107">INDEX('Mapping Summary'!$I$6:$I$4598,MATCH('Peptide Map'!BE106,'Mapping Summary'!$D$6:$D$4598,0))</f>
        <v>0</v>
      </c>
      <c r="BF107" s="34">
        <f t="array" ref="BF107">INDEX('Mapping Summary'!$I$6:$I$4598,MATCH('Peptide Map'!BF106,'Mapping Summary'!$D$6:$D$4598,0))</f>
        <v>0</v>
      </c>
      <c r="BG107" s="34">
        <f t="array" ref="BG107">INDEX('Mapping Summary'!$I$6:$I$4598,MATCH('Peptide Map'!BG106,'Mapping Summary'!$D$6:$D$4598,0))</f>
        <v>0</v>
      </c>
      <c r="BH107" s="34">
        <f t="array" ref="BH107">INDEX('Mapping Summary'!$I$6:$I$4598,MATCH('Peptide Map'!BH106,'Mapping Summary'!$D$6:$D$4598,0))</f>
        <v>0</v>
      </c>
      <c r="BI107" s="34">
        <f t="array" ref="BI107">INDEX('Mapping Summary'!$I$6:$I$4598,MATCH('Peptide Map'!BI106,'Mapping Summary'!$D$6:$D$4598,0))</f>
        <v>0</v>
      </c>
      <c r="BJ107" s="34">
        <f t="array" ref="BJ107">INDEX('Mapping Summary'!$I$6:$I$4598,MATCH('Peptide Map'!BJ106,'Mapping Summary'!$D$6:$D$4598,0))</f>
        <v>0</v>
      </c>
      <c r="BK107" s="34">
        <f t="array" ref="BK107">INDEX('Mapping Summary'!$I$6:$I$4598,MATCH('Peptide Map'!BK106,'Mapping Summary'!$D$6:$D$4598,0))</f>
        <v>2.5</v>
      </c>
      <c r="BL107" s="34">
        <f t="array" ref="BL107">INDEX('Mapping Summary'!$I$6:$I$4598,MATCH('Peptide Map'!BL106,'Mapping Summary'!$D$6:$D$4598,0))</f>
        <v>0</v>
      </c>
      <c r="BM107" s="34">
        <f t="array" ref="BM107">INDEX('Mapping Summary'!$I$6:$I$4598,MATCH('Peptide Map'!BM106,'Mapping Summary'!$D$6:$D$4598,0))</f>
        <v>0</v>
      </c>
      <c r="BN107" s="34">
        <f t="array" ref="BN107">INDEX('Mapping Summary'!$I$6:$I$4598,MATCH('Peptide Map'!BN106,'Mapping Summary'!$D$6:$D$4598,0))</f>
        <v>0</v>
      </c>
      <c r="BO107" s="34">
        <f t="array" ref="BO107">INDEX('Mapping Summary'!$I$6:$I$4598,MATCH('Peptide Map'!BO106,'Mapping Summary'!$D$6:$D$4598,0))</f>
        <v>0</v>
      </c>
      <c r="BP107" s="34">
        <f t="array" ref="BP107">INDEX('Mapping Summary'!$I$6:$I$4598,MATCH('Peptide Map'!BP106,'Mapping Summary'!$D$6:$D$4598,0))</f>
        <v>0</v>
      </c>
      <c r="BQ107" s="7" t="s">
        <v>15</v>
      </c>
    </row>
    <row r="108" spans="1:69" ht="15" customHeight="1" x14ac:dyDescent="0.25">
      <c r="A108" s="10">
        <v>95</v>
      </c>
      <c r="B108" s="9" t="s">
        <v>13</v>
      </c>
      <c r="C108" s="34">
        <f t="array" ref="C108">INDEX('Mapping Summary'!$I$6:$I$4598,MATCH('Peptide Map'!C107,'Mapping Summary'!$D$6:$D$4598,0))</f>
        <v>0</v>
      </c>
      <c r="D108" s="34">
        <f t="array" ref="D108">INDEX('Mapping Summary'!$I$6:$I$4598,MATCH('Peptide Map'!D107,'Mapping Summary'!$D$6:$D$4598,0))</f>
        <v>0</v>
      </c>
      <c r="E108" s="34">
        <f t="array" ref="E108">INDEX('Mapping Summary'!$I$6:$I$4598,MATCH('Peptide Map'!E107,'Mapping Summary'!$D$6:$D$4598,0))</f>
        <v>0</v>
      </c>
      <c r="F108" s="34">
        <f t="array" ref="F108">INDEX('Mapping Summary'!$I$6:$I$4598,MATCH('Peptide Map'!F107,'Mapping Summary'!$D$6:$D$4598,0))</f>
        <v>111.75</v>
      </c>
      <c r="G108" s="34">
        <f t="array" ref="G108">INDEX('Mapping Summary'!$I$6:$I$4598,MATCH('Peptide Map'!G107,'Mapping Summary'!$D$6:$D$4598,0))</f>
        <v>0</v>
      </c>
      <c r="H108" s="34">
        <f t="array" ref="H108">INDEX('Mapping Summary'!$I$6:$I$4598,MATCH('Peptide Map'!H107,'Mapping Summary'!$D$6:$D$4598,0))</f>
        <v>0</v>
      </c>
      <c r="I108" s="34">
        <f t="array" ref="I108">INDEX('Mapping Summary'!$I$6:$I$4598,MATCH('Peptide Map'!I107,'Mapping Summary'!$D$6:$D$4598,0))</f>
        <v>0</v>
      </c>
      <c r="J108" s="34">
        <f t="array" ref="J108">INDEX('Mapping Summary'!$I$6:$I$4598,MATCH('Peptide Map'!J107,'Mapping Summary'!$D$6:$D$4598,0))</f>
        <v>0</v>
      </c>
      <c r="K108" s="34">
        <f t="array" ref="K108">INDEX('Mapping Summary'!$I$6:$I$4598,MATCH('Peptide Map'!K107,'Mapping Summary'!$D$6:$D$4598,0))</f>
        <v>0</v>
      </c>
      <c r="L108" s="34">
        <f t="array" ref="L108">INDEX('Mapping Summary'!$I$6:$I$4598,MATCH('Peptide Map'!L107,'Mapping Summary'!$D$6:$D$4598,0))</f>
        <v>0</v>
      </c>
      <c r="M108" s="34">
        <f t="array" ref="M108">INDEX('Mapping Summary'!$I$6:$I$4598,MATCH('Peptide Map'!M107,'Mapping Summary'!$D$6:$D$4598,0))</f>
        <v>0</v>
      </c>
      <c r="N108" s="34">
        <f t="array" ref="N108">INDEX('Mapping Summary'!$I$6:$I$4598,MATCH('Peptide Map'!N107,'Mapping Summary'!$D$6:$D$4598,0))</f>
        <v>0</v>
      </c>
      <c r="O108" s="34">
        <f t="array" ref="O108">INDEX('Mapping Summary'!$I$6:$I$4598,MATCH('Peptide Map'!O107,'Mapping Summary'!$D$6:$D$4598,0))</f>
        <v>0</v>
      </c>
      <c r="P108" s="34">
        <f t="array" ref="P108">INDEX('Mapping Summary'!$I$6:$I$4598,MATCH('Peptide Map'!P107,'Mapping Summary'!$D$6:$D$4598,0))</f>
        <v>0</v>
      </c>
      <c r="Q108" s="34">
        <f t="array" ref="Q108">INDEX('Mapping Summary'!$I$6:$I$4598,MATCH('Peptide Map'!Q107,'Mapping Summary'!$D$6:$D$4598,0))</f>
        <v>0</v>
      </c>
      <c r="R108" s="34">
        <f t="array" ref="R108">INDEX('Mapping Summary'!$I$6:$I$4598,MATCH('Peptide Map'!R107,'Mapping Summary'!$D$6:$D$4598,0))</f>
        <v>0</v>
      </c>
      <c r="S108" s="34">
        <f t="array" ref="S108">INDEX('Mapping Summary'!$I$6:$I$4598,MATCH('Peptide Map'!S107,'Mapping Summary'!$D$6:$D$4598,0))</f>
        <v>91.5</v>
      </c>
      <c r="T108" s="34">
        <f t="array" ref="T108">INDEX('Mapping Summary'!$I$6:$I$4598,MATCH('Peptide Map'!T107,'Mapping Summary'!$D$6:$D$4598,0))</f>
        <v>712</v>
      </c>
      <c r="U108" s="34">
        <f t="array" ref="U108">INDEX('Mapping Summary'!$I$6:$I$4598,MATCH('Peptide Map'!U107,'Mapping Summary'!$D$6:$D$4598,0))</f>
        <v>0</v>
      </c>
      <c r="V108" s="34">
        <f t="array" ref="V108">INDEX('Mapping Summary'!$I$6:$I$4598,MATCH('Peptide Map'!V107,'Mapping Summary'!$D$6:$D$4598,0))</f>
        <v>0</v>
      </c>
      <c r="W108" s="34">
        <f t="array" ref="W108">INDEX('Mapping Summary'!$I$6:$I$4598,MATCH('Peptide Map'!W107,'Mapping Summary'!$D$6:$D$4598,0))</f>
        <v>0</v>
      </c>
      <c r="X108" s="34">
        <f t="array" ref="X108">INDEX('Mapping Summary'!$I$6:$I$4598,MATCH('Peptide Map'!X107,'Mapping Summary'!$D$6:$D$4598,0))</f>
        <v>0</v>
      </c>
      <c r="Y108" s="34">
        <f t="array" ref="Y108">INDEX('Mapping Summary'!$I$6:$I$4598,MATCH('Peptide Map'!Y107,'Mapping Summary'!$D$6:$D$4598,0))</f>
        <v>98.75</v>
      </c>
      <c r="Z108" s="34">
        <f t="array" ref="Z108">INDEX('Mapping Summary'!$I$6:$I$4598,MATCH('Peptide Map'!Z107,'Mapping Summary'!$D$6:$D$4598,0))</f>
        <v>0</v>
      </c>
      <c r="AA108" s="34">
        <f t="array" ref="AA108">INDEX('Mapping Summary'!$I$6:$I$4598,MATCH('Peptide Map'!AA107,'Mapping Summary'!$D$6:$D$4598,0))</f>
        <v>213.25</v>
      </c>
      <c r="AB108" s="34">
        <f t="array" ref="AB108">INDEX('Mapping Summary'!$I$6:$I$4598,MATCH('Peptide Map'!AB107,'Mapping Summary'!$D$6:$D$4598,0))</f>
        <v>0</v>
      </c>
      <c r="AC108" s="34">
        <f t="array" ref="AC108">INDEX('Mapping Summary'!$I$6:$I$4598,MATCH('Peptide Map'!AC107,'Mapping Summary'!$D$6:$D$4598,0))</f>
        <v>0</v>
      </c>
      <c r="AD108" s="34">
        <f t="array" ref="AD108">INDEX('Mapping Summary'!$I$6:$I$4598,MATCH('Peptide Map'!AD107,'Mapping Summary'!$D$6:$D$4598,0))</f>
        <v>0</v>
      </c>
      <c r="AE108" s="34">
        <f t="array" ref="AE108">INDEX('Mapping Summary'!$I$6:$I$4598,MATCH('Peptide Map'!AE107,'Mapping Summary'!$D$6:$D$4598,0))</f>
        <v>0</v>
      </c>
      <c r="AF108" s="34">
        <f t="array" ref="AF108">INDEX('Mapping Summary'!$I$6:$I$4598,MATCH('Peptide Map'!AF107,'Mapping Summary'!$D$6:$D$4598,0))</f>
        <v>0</v>
      </c>
      <c r="AG108" s="34">
        <f t="array" ref="AG108">INDEX('Mapping Summary'!$I$6:$I$4598,MATCH('Peptide Map'!AG107,'Mapping Summary'!$D$6:$D$4598,0))</f>
        <v>0</v>
      </c>
      <c r="AH108" s="34">
        <f t="array" ref="AH108">INDEX('Mapping Summary'!$I$6:$I$4598,MATCH('Peptide Map'!AH107,'Mapping Summary'!$D$6:$D$4598,0))</f>
        <v>0</v>
      </c>
      <c r="AI108" s="34">
        <f t="array" ref="AI108">INDEX('Mapping Summary'!$I$6:$I$4598,MATCH('Peptide Map'!AI107,'Mapping Summary'!$D$6:$D$4598,0))</f>
        <v>0</v>
      </c>
      <c r="AJ108" s="34">
        <f t="array" ref="AJ108">INDEX('Mapping Summary'!$I$6:$I$4598,MATCH('Peptide Map'!AJ107,'Mapping Summary'!$D$6:$D$4598,0))</f>
        <v>0</v>
      </c>
      <c r="AK108" s="34">
        <f t="array" ref="AK108">INDEX('Mapping Summary'!$I$6:$I$4598,MATCH('Peptide Map'!AK107,'Mapping Summary'!$D$6:$D$4598,0))</f>
        <v>3</v>
      </c>
      <c r="AL108" s="34">
        <f t="array" ref="AL108">INDEX('Mapping Summary'!$I$6:$I$4598,MATCH('Peptide Map'!AL107,'Mapping Summary'!$D$6:$D$4598,0))</f>
        <v>0</v>
      </c>
      <c r="AM108" s="34">
        <f t="array" ref="AM108">INDEX('Mapping Summary'!$I$6:$I$4598,MATCH('Peptide Map'!AM107,'Mapping Summary'!$D$6:$D$4598,0))</f>
        <v>0</v>
      </c>
      <c r="AN108" s="34">
        <f t="array" ref="AN108">INDEX('Mapping Summary'!$I$6:$I$4598,MATCH('Peptide Map'!AN107,'Mapping Summary'!$D$6:$D$4598,0))</f>
        <v>0</v>
      </c>
      <c r="AO108" s="34">
        <f t="array" ref="AO108">INDEX('Mapping Summary'!$I$6:$I$4598,MATCH('Peptide Map'!AO107,'Mapping Summary'!$D$6:$D$4598,0))</f>
        <v>0</v>
      </c>
      <c r="AP108" s="34">
        <f t="array" ref="AP108">INDEX('Mapping Summary'!$I$6:$I$4598,MATCH('Peptide Map'!AP107,'Mapping Summary'!$D$6:$D$4598,0))</f>
        <v>0</v>
      </c>
      <c r="AQ108" s="34">
        <f t="array" ref="AQ108">INDEX('Mapping Summary'!$I$6:$I$4598,MATCH('Peptide Map'!AQ107,'Mapping Summary'!$D$6:$D$4598,0))</f>
        <v>0</v>
      </c>
      <c r="AR108" s="34">
        <f t="array" ref="AR108">INDEX('Mapping Summary'!$I$6:$I$4598,MATCH('Peptide Map'!AR107,'Mapping Summary'!$D$6:$D$4598,0))</f>
        <v>0</v>
      </c>
      <c r="AS108" s="34">
        <f t="array" ref="AS108">INDEX('Mapping Summary'!$I$6:$I$4598,MATCH('Peptide Map'!AS107,'Mapping Summary'!$D$6:$D$4598,0))</f>
        <v>0</v>
      </c>
      <c r="AT108" s="34">
        <f t="array" ref="AT108">INDEX('Mapping Summary'!$I$6:$I$4598,MATCH('Peptide Map'!AT107,'Mapping Summary'!$D$6:$D$4598,0))</f>
        <v>0</v>
      </c>
      <c r="AU108" s="34">
        <f t="array" ref="AU108">INDEX('Mapping Summary'!$I$6:$I$4598,MATCH('Peptide Map'!AU107,'Mapping Summary'!$D$6:$D$4598,0))</f>
        <v>0</v>
      </c>
      <c r="AV108" s="34">
        <f t="array" ref="AV108">INDEX('Mapping Summary'!$I$6:$I$4598,MATCH('Peptide Map'!AV107,'Mapping Summary'!$D$6:$D$4598,0))</f>
        <v>0</v>
      </c>
      <c r="AW108" s="34">
        <f t="array" ref="AW108">INDEX('Mapping Summary'!$I$6:$I$4598,MATCH('Peptide Map'!AW107,'Mapping Summary'!$D$6:$D$4598,0))</f>
        <v>0</v>
      </c>
      <c r="AX108" s="34">
        <f t="array" ref="AX108">INDEX('Mapping Summary'!$I$6:$I$4598,MATCH('Peptide Map'!AX107,'Mapping Summary'!$D$6:$D$4598,0))</f>
        <v>0</v>
      </c>
      <c r="AY108" s="34">
        <f t="array" ref="AY108">INDEX('Mapping Summary'!$I$6:$I$4598,MATCH('Peptide Map'!AY107,'Mapping Summary'!$D$6:$D$4598,0))</f>
        <v>0</v>
      </c>
      <c r="AZ108" s="34">
        <f t="array" ref="AZ108">INDEX('Mapping Summary'!$I$6:$I$4598,MATCH('Peptide Map'!AZ107,'Mapping Summary'!$D$6:$D$4598,0))</f>
        <v>0</v>
      </c>
      <c r="BA108" s="34">
        <f t="array" ref="BA108">INDEX('Mapping Summary'!$I$6:$I$4598,MATCH('Peptide Map'!BA107,'Mapping Summary'!$D$6:$D$4598,0))</f>
        <v>0</v>
      </c>
      <c r="BB108" s="34">
        <f t="array" ref="BB108">INDEX('Mapping Summary'!$I$6:$I$4598,MATCH('Peptide Map'!BB107,'Mapping Summary'!$D$6:$D$4598,0))</f>
        <v>0</v>
      </c>
      <c r="BC108" s="34">
        <f t="array" ref="BC108">INDEX('Mapping Summary'!$I$6:$I$4598,MATCH('Peptide Map'!BC107,'Mapping Summary'!$D$6:$D$4598,0))</f>
        <v>0</v>
      </c>
      <c r="BD108" s="34">
        <f t="array" ref="BD108">INDEX('Mapping Summary'!$I$6:$I$4598,MATCH('Peptide Map'!BD107,'Mapping Summary'!$D$6:$D$4598,0))</f>
        <v>0</v>
      </c>
      <c r="BE108" s="34">
        <f t="array" ref="BE108">INDEX('Mapping Summary'!$I$6:$I$4598,MATCH('Peptide Map'!BE107,'Mapping Summary'!$D$6:$D$4598,0))</f>
        <v>0</v>
      </c>
      <c r="BF108" s="34">
        <f t="array" ref="BF108">INDEX('Mapping Summary'!$I$6:$I$4598,MATCH('Peptide Map'!BF107,'Mapping Summary'!$D$6:$D$4598,0))</f>
        <v>0</v>
      </c>
      <c r="BG108" s="34">
        <f t="array" ref="BG108">INDEX('Mapping Summary'!$I$6:$I$4598,MATCH('Peptide Map'!BG107,'Mapping Summary'!$D$6:$D$4598,0))</f>
        <v>0</v>
      </c>
      <c r="BH108" s="34">
        <f t="array" ref="BH108">INDEX('Mapping Summary'!$I$6:$I$4598,MATCH('Peptide Map'!BH107,'Mapping Summary'!$D$6:$D$4598,0))</f>
        <v>0</v>
      </c>
      <c r="BI108" s="34">
        <f t="array" ref="BI108">INDEX('Mapping Summary'!$I$6:$I$4598,MATCH('Peptide Map'!BI107,'Mapping Summary'!$D$6:$D$4598,0))</f>
        <v>0</v>
      </c>
      <c r="BJ108" s="34">
        <f t="array" ref="BJ108">INDEX('Mapping Summary'!$I$6:$I$4598,MATCH('Peptide Map'!BJ107,'Mapping Summary'!$D$6:$D$4598,0))</f>
        <v>0</v>
      </c>
      <c r="BK108" s="34">
        <f t="array" ref="BK108">INDEX('Mapping Summary'!$I$6:$I$4598,MATCH('Peptide Map'!BK107,'Mapping Summary'!$D$6:$D$4598,0))</f>
        <v>0</v>
      </c>
      <c r="BL108" s="34">
        <f t="array" ref="BL108">INDEX('Mapping Summary'!$I$6:$I$4598,MATCH('Peptide Map'!BL107,'Mapping Summary'!$D$6:$D$4598,0))</f>
        <v>0</v>
      </c>
      <c r="BM108" s="34">
        <f t="array" ref="BM108">INDEX('Mapping Summary'!$I$6:$I$4598,MATCH('Peptide Map'!BM107,'Mapping Summary'!$D$6:$D$4598,0))</f>
        <v>0</v>
      </c>
      <c r="BN108" s="34">
        <f t="array" ref="BN108">INDEX('Mapping Summary'!$I$6:$I$4598,MATCH('Peptide Map'!BN107,'Mapping Summary'!$D$6:$D$4598,0))</f>
        <v>0</v>
      </c>
      <c r="BO108" s="34">
        <f t="array" ref="BO108">INDEX('Mapping Summary'!$I$6:$I$4598,MATCH('Peptide Map'!BO107,'Mapping Summary'!$D$6:$D$4598,0))</f>
        <v>0</v>
      </c>
      <c r="BP108" s="34">
        <f t="array" ref="BP108">INDEX('Mapping Summary'!$I$6:$I$4598,MATCH('Peptide Map'!BP107,'Mapping Summary'!$D$6:$D$4598,0))</f>
        <v>0</v>
      </c>
      <c r="BQ108" s="9" t="s">
        <v>13</v>
      </c>
    </row>
    <row r="109" spans="1:69" ht="15" customHeight="1" x14ac:dyDescent="0.25">
      <c r="A109" s="10">
        <v>96</v>
      </c>
      <c r="B109" s="7" t="s">
        <v>15</v>
      </c>
      <c r="C109" s="34">
        <f t="array" ref="C109">INDEX('Mapping Summary'!$I$6:$I$4598,MATCH('Peptide Map'!C108,'Mapping Summary'!$D$6:$D$4598,0))</f>
        <v>0</v>
      </c>
      <c r="D109" s="34">
        <f t="array" ref="D109">INDEX('Mapping Summary'!$I$6:$I$4598,MATCH('Peptide Map'!D108,'Mapping Summary'!$D$6:$D$4598,0))</f>
        <v>0</v>
      </c>
      <c r="E109" s="34">
        <f t="array" ref="E109">INDEX('Mapping Summary'!$I$6:$I$4598,MATCH('Peptide Map'!E108,'Mapping Summary'!$D$6:$D$4598,0))</f>
        <v>0</v>
      </c>
      <c r="F109" s="34">
        <f t="array" ref="F109">INDEX('Mapping Summary'!$I$6:$I$4598,MATCH('Peptide Map'!F108,'Mapping Summary'!$D$6:$D$4598,0))</f>
        <v>111.75</v>
      </c>
      <c r="G109" s="34">
        <f t="array" ref="G109">INDEX('Mapping Summary'!$I$6:$I$4598,MATCH('Peptide Map'!G108,'Mapping Summary'!$D$6:$D$4598,0))</f>
        <v>0</v>
      </c>
      <c r="H109" s="34">
        <f t="array" ref="H109">INDEX('Mapping Summary'!$I$6:$I$4598,MATCH('Peptide Map'!H108,'Mapping Summary'!$D$6:$D$4598,0))</f>
        <v>0</v>
      </c>
      <c r="I109" s="34">
        <f t="array" ref="I109">INDEX('Mapping Summary'!$I$6:$I$4598,MATCH('Peptide Map'!I108,'Mapping Summary'!$D$6:$D$4598,0))</f>
        <v>0</v>
      </c>
      <c r="J109" s="34">
        <f t="array" ref="J109">INDEX('Mapping Summary'!$I$6:$I$4598,MATCH('Peptide Map'!J108,'Mapping Summary'!$D$6:$D$4598,0))</f>
        <v>0</v>
      </c>
      <c r="K109" s="34">
        <f t="array" ref="K109">INDEX('Mapping Summary'!$I$6:$I$4598,MATCH('Peptide Map'!K108,'Mapping Summary'!$D$6:$D$4598,0))</f>
        <v>0</v>
      </c>
      <c r="L109" s="34">
        <f t="array" ref="L109">INDEX('Mapping Summary'!$I$6:$I$4598,MATCH('Peptide Map'!L108,'Mapping Summary'!$D$6:$D$4598,0))</f>
        <v>0</v>
      </c>
      <c r="M109" s="34">
        <f t="array" ref="M109">INDEX('Mapping Summary'!$I$6:$I$4598,MATCH('Peptide Map'!M108,'Mapping Summary'!$D$6:$D$4598,0))</f>
        <v>0</v>
      </c>
      <c r="N109" s="34">
        <f t="array" ref="N109">INDEX('Mapping Summary'!$I$6:$I$4598,MATCH('Peptide Map'!N108,'Mapping Summary'!$D$6:$D$4598,0))</f>
        <v>0</v>
      </c>
      <c r="O109" s="34">
        <f t="array" ref="O109">INDEX('Mapping Summary'!$I$6:$I$4598,MATCH('Peptide Map'!O108,'Mapping Summary'!$D$6:$D$4598,0))</f>
        <v>0</v>
      </c>
      <c r="P109" s="34">
        <f t="array" ref="P109">INDEX('Mapping Summary'!$I$6:$I$4598,MATCH('Peptide Map'!P108,'Mapping Summary'!$D$6:$D$4598,0))</f>
        <v>0</v>
      </c>
      <c r="Q109" s="34">
        <f t="array" ref="Q109">INDEX('Mapping Summary'!$I$6:$I$4598,MATCH('Peptide Map'!Q108,'Mapping Summary'!$D$6:$D$4598,0))</f>
        <v>0</v>
      </c>
      <c r="R109" s="34">
        <f t="array" ref="R109">INDEX('Mapping Summary'!$I$6:$I$4598,MATCH('Peptide Map'!R108,'Mapping Summary'!$D$6:$D$4598,0))</f>
        <v>0</v>
      </c>
      <c r="S109" s="34">
        <f t="array" ref="S109">INDEX('Mapping Summary'!$I$6:$I$4598,MATCH('Peptide Map'!S108,'Mapping Summary'!$D$6:$D$4598,0))</f>
        <v>91.5</v>
      </c>
      <c r="T109" s="34">
        <f t="array" ref="T109">INDEX('Mapping Summary'!$I$6:$I$4598,MATCH('Peptide Map'!T108,'Mapping Summary'!$D$6:$D$4598,0))</f>
        <v>712</v>
      </c>
      <c r="U109" s="34">
        <f t="array" ref="U109">INDEX('Mapping Summary'!$I$6:$I$4598,MATCH('Peptide Map'!U108,'Mapping Summary'!$D$6:$D$4598,0))</f>
        <v>0</v>
      </c>
      <c r="V109" s="34">
        <f t="array" ref="V109">INDEX('Mapping Summary'!$I$6:$I$4598,MATCH('Peptide Map'!V108,'Mapping Summary'!$D$6:$D$4598,0))</f>
        <v>0</v>
      </c>
      <c r="W109" s="34">
        <f t="array" ref="W109">INDEX('Mapping Summary'!$I$6:$I$4598,MATCH('Peptide Map'!W108,'Mapping Summary'!$D$6:$D$4598,0))</f>
        <v>0</v>
      </c>
      <c r="X109" s="34">
        <f t="array" ref="X109">INDEX('Mapping Summary'!$I$6:$I$4598,MATCH('Peptide Map'!X108,'Mapping Summary'!$D$6:$D$4598,0))</f>
        <v>0</v>
      </c>
      <c r="Y109" s="34">
        <f t="array" ref="Y109">INDEX('Mapping Summary'!$I$6:$I$4598,MATCH('Peptide Map'!Y108,'Mapping Summary'!$D$6:$D$4598,0))</f>
        <v>98.75</v>
      </c>
      <c r="Z109" s="34">
        <f t="array" ref="Z109">INDEX('Mapping Summary'!$I$6:$I$4598,MATCH('Peptide Map'!Z108,'Mapping Summary'!$D$6:$D$4598,0))</f>
        <v>0</v>
      </c>
      <c r="AA109" s="34">
        <f t="array" ref="AA109">INDEX('Mapping Summary'!$I$6:$I$4598,MATCH('Peptide Map'!AA108,'Mapping Summary'!$D$6:$D$4598,0))</f>
        <v>213.25</v>
      </c>
      <c r="AB109" s="34">
        <f t="array" ref="AB109">INDEX('Mapping Summary'!$I$6:$I$4598,MATCH('Peptide Map'!AB108,'Mapping Summary'!$D$6:$D$4598,0))</f>
        <v>0</v>
      </c>
      <c r="AC109" s="34">
        <f t="array" ref="AC109">INDEX('Mapping Summary'!$I$6:$I$4598,MATCH('Peptide Map'!AC108,'Mapping Summary'!$D$6:$D$4598,0))</f>
        <v>0</v>
      </c>
      <c r="AD109" s="34">
        <f t="array" ref="AD109">INDEX('Mapping Summary'!$I$6:$I$4598,MATCH('Peptide Map'!AD108,'Mapping Summary'!$D$6:$D$4598,0))</f>
        <v>0</v>
      </c>
      <c r="AE109" s="34">
        <f t="array" ref="AE109">INDEX('Mapping Summary'!$I$6:$I$4598,MATCH('Peptide Map'!AE108,'Mapping Summary'!$D$6:$D$4598,0))</f>
        <v>0</v>
      </c>
      <c r="AF109" s="34">
        <f t="array" ref="AF109">INDEX('Mapping Summary'!$I$6:$I$4598,MATCH('Peptide Map'!AF108,'Mapping Summary'!$D$6:$D$4598,0))</f>
        <v>0</v>
      </c>
      <c r="AG109" s="34">
        <f t="array" ref="AG109">INDEX('Mapping Summary'!$I$6:$I$4598,MATCH('Peptide Map'!AG108,'Mapping Summary'!$D$6:$D$4598,0))</f>
        <v>0</v>
      </c>
      <c r="AH109" s="34">
        <f t="array" ref="AH109">INDEX('Mapping Summary'!$I$6:$I$4598,MATCH('Peptide Map'!AH108,'Mapping Summary'!$D$6:$D$4598,0))</f>
        <v>0</v>
      </c>
      <c r="AI109" s="34">
        <f t="array" ref="AI109">INDEX('Mapping Summary'!$I$6:$I$4598,MATCH('Peptide Map'!AI108,'Mapping Summary'!$D$6:$D$4598,0))</f>
        <v>0</v>
      </c>
      <c r="AJ109" s="34">
        <f t="array" ref="AJ109">INDEX('Mapping Summary'!$I$6:$I$4598,MATCH('Peptide Map'!AJ108,'Mapping Summary'!$D$6:$D$4598,0))</f>
        <v>0</v>
      </c>
      <c r="AK109" s="34">
        <f t="array" ref="AK109">INDEX('Mapping Summary'!$I$6:$I$4598,MATCH('Peptide Map'!AK108,'Mapping Summary'!$D$6:$D$4598,0))</f>
        <v>3</v>
      </c>
      <c r="AL109" s="34">
        <f t="array" ref="AL109">INDEX('Mapping Summary'!$I$6:$I$4598,MATCH('Peptide Map'!AL108,'Mapping Summary'!$D$6:$D$4598,0))</f>
        <v>0</v>
      </c>
      <c r="AM109" s="34">
        <f t="array" ref="AM109">INDEX('Mapping Summary'!$I$6:$I$4598,MATCH('Peptide Map'!AM108,'Mapping Summary'!$D$6:$D$4598,0))</f>
        <v>0</v>
      </c>
      <c r="AN109" s="34">
        <f t="array" ref="AN109">INDEX('Mapping Summary'!$I$6:$I$4598,MATCH('Peptide Map'!AN108,'Mapping Summary'!$D$6:$D$4598,0))</f>
        <v>0</v>
      </c>
      <c r="AO109" s="34">
        <f t="array" ref="AO109">INDEX('Mapping Summary'!$I$6:$I$4598,MATCH('Peptide Map'!AO108,'Mapping Summary'!$D$6:$D$4598,0))</f>
        <v>0</v>
      </c>
      <c r="AP109" s="34">
        <f t="array" ref="AP109">INDEX('Mapping Summary'!$I$6:$I$4598,MATCH('Peptide Map'!AP108,'Mapping Summary'!$D$6:$D$4598,0))</f>
        <v>0</v>
      </c>
      <c r="AQ109" s="34">
        <f t="array" ref="AQ109">INDEX('Mapping Summary'!$I$6:$I$4598,MATCH('Peptide Map'!AQ108,'Mapping Summary'!$D$6:$D$4598,0))</f>
        <v>0</v>
      </c>
      <c r="AR109" s="34">
        <f t="array" ref="AR109">INDEX('Mapping Summary'!$I$6:$I$4598,MATCH('Peptide Map'!AR108,'Mapping Summary'!$D$6:$D$4598,0))</f>
        <v>0</v>
      </c>
      <c r="AS109" s="34">
        <f t="array" ref="AS109">INDEX('Mapping Summary'!$I$6:$I$4598,MATCH('Peptide Map'!AS108,'Mapping Summary'!$D$6:$D$4598,0))</f>
        <v>0</v>
      </c>
      <c r="AT109" s="34">
        <f t="array" ref="AT109">INDEX('Mapping Summary'!$I$6:$I$4598,MATCH('Peptide Map'!AT108,'Mapping Summary'!$D$6:$D$4598,0))</f>
        <v>0</v>
      </c>
      <c r="AU109" s="34">
        <f t="array" ref="AU109">INDEX('Mapping Summary'!$I$6:$I$4598,MATCH('Peptide Map'!AU108,'Mapping Summary'!$D$6:$D$4598,0))</f>
        <v>0</v>
      </c>
      <c r="AV109" s="34">
        <f t="array" ref="AV109">INDEX('Mapping Summary'!$I$6:$I$4598,MATCH('Peptide Map'!AV108,'Mapping Summary'!$D$6:$D$4598,0))</f>
        <v>0</v>
      </c>
      <c r="AW109" s="34">
        <f t="array" ref="AW109">INDEX('Mapping Summary'!$I$6:$I$4598,MATCH('Peptide Map'!AW108,'Mapping Summary'!$D$6:$D$4598,0))</f>
        <v>0</v>
      </c>
      <c r="AX109" s="34">
        <f t="array" ref="AX109">INDEX('Mapping Summary'!$I$6:$I$4598,MATCH('Peptide Map'!AX108,'Mapping Summary'!$D$6:$D$4598,0))</f>
        <v>0</v>
      </c>
      <c r="AY109" s="34">
        <f t="array" ref="AY109">INDEX('Mapping Summary'!$I$6:$I$4598,MATCH('Peptide Map'!AY108,'Mapping Summary'!$D$6:$D$4598,0))</f>
        <v>0</v>
      </c>
      <c r="AZ109" s="34">
        <f t="array" ref="AZ109">INDEX('Mapping Summary'!$I$6:$I$4598,MATCH('Peptide Map'!AZ108,'Mapping Summary'!$D$6:$D$4598,0))</f>
        <v>0</v>
      </c>
      <c r="BA109" s="34">
        <f t="array" ref="BA109">INDEX('Mapping Summary'!$I$6:$I$4598,MATCH('Peptide Map'!BA108,'Mapping Summary'!$D$6:$D$4598,0))</f>
        <v>0</v>
      </c>
      <c r="BB109" s="34">
        <f t="array" ref="BB109">INDEX('Mapping Summary'!$I$6:$I$4598,MATCH('Peptide Map'!BB108,'Mapping Summary'!$D$6:$D$4598,0))</f>
        <v>0</v>
      </c>
      <c r="BC109" s="34">
        <f t="array" ref="BC109">INDEX('Mapping Summary'!$I$6:$I$4598,MATCH('Peptide Map'!BC108,'Mapping Summary'!$D$6:$D$4598,0))</f>
        <v>0</v>
      </c>
      <c r="BD109" s="34">
        <f t="array" ref="BD109">INDEX('Mapping Summary'!$I$6:$I$4598,MATCH('Peptide Map'!BD108,'Mapping Summary'!$D$6:$D$4598,0))</f>
        <v>0</v>
      </c>
      <c r="BE109" s="34">
        <f t="array" ref="BE109">INDEX('Mapping Summary'!$I$6:$I$4598,MATCH('Peptide Map'!BE108,'Mapping Summary'!$D$6:$D$4598,0))</f>
        <v>0</v>
      </c>
      <c r="BF109" s="34">
        <f t="array" ref="BF109">INDEX('Mapping Summary'!$I$6:$I$4598,MATCH('Peptide Map'!BF108,'Mapping Summary'!$D$6:$D$4598,0))</f>
        <v>0</v>
      </c>
      <c r="BG109" s="34">
        <f t="array" ref="BG109">INDEX('Mapping Summary'!$I$6:$I$4598,MATCH('Peptide Map'!BG108,'Mapping Summary'!$D$6:$D$4598,0))</f>
        <v>0</v>
      </c>
      <c r="BH109" s="34">
        <f t="array" ref="BH109">INDEX('Mapping Summary'!$I$6:$I$4598,MATCH('Peptide Map'!BH108,'Mapping Summary'!$D$6:$D$4598,0))</f>
        <v>0</v>
      </c>
      <c r="BI109" s="34">
        <f t="array" ref="BI109">INDEX('Mapping Summary'!$I$6:$I$4598,MATCH('Peptide Map'!BI108,'Mapping Summary'!$D$6:$D$4598,0))</f>
        <v>0</v>
      </c>
      <c r="BJ109" s="34">
        <f t="array" ref="BJ109">INDEX('Mapping Summary'!$I$6:$I$4598,MATCH('Peptide Map'!BJ108,'Mapping Summary'!$D$6:$D$4598,0))</f>
        <v>0</v>
      </c>
      <c r="BK109" s="34">
        <f t="array" ref="BK109">INDEX('Mapping Summary'!$I$6:$I$4598,MATCH('Peptide Map'!BK108,'Mapping Summary'!$D$6:$D$4598,0))</f>
        <v>0</v>
      </c>
      <c r="BL109" s="34">
        <f t="array" ref="BL109">INDEX('Mapping Summary'!$I$6:$I$4598,MATCH('Peptide Map'!BL108,'Mapping Summary'!$D$6:$D$4598,0))</f>
        <v>0</v>
      </c>
      <c r="BM109" s="34">
        <f t="array" ref="BM109">INDEX('Mapping Summary'!$I$6:$I$4598,MATCH('Peptide Map'!BM108,'Mapping Summary'!$D$6:$D$4598,0))</f>
        <v>0</v>
      </c>
      <c r="BN109" s="34">
        <f t="array" ref="BN109">INDEX('Mapping Summary'!$I$6:$I$4598,MATCH('Peptide Map'!BN108,'Mapping Summary'!$D$6:$D$4598,0))</f>
        <v>0</v>
      </c>
      <c r="BO109" s="34">
        <f t="array" ref="BO109">INDEX('Mapping Summary'!$I$6:$I$4598,MATCH('Peptide Map'!BO108,'Mapping Summary'!$D$6:$D$4598,0))</f>
        <v>0</v>
      </c>
      <c r="BP109" s="34">
        <f t="array" ref="BP109">INDEX('Mapping Summary'!$I$6:$I$4598,MATCH('Peptide Map'!BP108,'Mapping Summary'!$D$6:$D$4598,0))</f>
        <v>0</v>
      </c>
      <c r="BQ109" s="7" t="s">
        <v>15</v>
      </c>
    </row>
    <row r="110" spans="1:69" ht="15" customHeight="1" x14ac:dyDescent="0.25">
      <c r="A110" s="10">
        <v>97</v>
      </c>
      <c r="B110" s="9" t="s">
        <v>13</v>
      </c>
      <c r="C110" s="34">
        <f t="array" ref="C110">INDEX('Mapping Summary'!$I$6:$I$4598,MATCH('Peptide Map'!C109,'Mapping Summary'!$D$6:$D$4598,0))</f>
        <v>0</v>
      </c>
      <c r="D110" s="34">
        <f t="array" ref="D110">INDEX('Mapping Summary'!$I$6:$I$4598,MATCH('Peptide Map'!D109,'Mapping Summary'!$D$6:$D$4598,0))</f>
        <v>0</v>
      </c>
      <c r="E110" s="34">
        <f t="array" ref="E110">INDEX('Mapping Summary'!$I$6:$I$4598,MATCH('Peptide Map'!E109,'Mapping Summary'!$D$6:$D$4598,0))</f>
        <v>0</v>
      </c>
      <c r="F110" s="34">
        <f t="array" ref="F110">INDEX('Mapping Summary'!$I$6:$I$4598,MATCH('Peptide Map'!F109,'Mapping Summary'!$D$6:$D$4598,0))</f>
        <v>0</v>
      </c>
      <c r="G110" s="34">
        <f t="array" ref="G110">INDEX('Mapping Summary'!$I$6:$I$4598,MATCH('Peptide Map'!G109,'Mapping Summary'!$D$6:$D$4598,0))</f>
        <v>0</v>
      </c>
      <c r="H110" s="34">
        <f t="array" ref="H110">INDEX('Mapping Summary'!$I$6:$I$4598,MATCH('Peptide Map'!H109,'Mapping Summary'!$D$6:$D$4598,0))</f>
        <v>0</v>
      </c>
      <c r="I110" s="34">
        <f t="array" ref="I110">INDEX('Mapping Summary'!$I$6:$I$4598,MATCH('Peptide Map'!I109,'Mapping Summary'!$D$6:$D$4598,0))</f>
        <v>0</v>
      </c>
      <c r="J110" s="34">
        <f t="array" ref="J110">INDEX('Mapping Summary'!$I$6:$I$4598,MATCH('Peptide Map'!J109,'Mapping Summary'!$D$6:$D$4598,0))</f>
        <v>0</v>
      </c>
      <c r="K110" s="34">
        <f t="array" ref="K110">INDEX('Mapping Summary'!$I$6:$I$4598,MATCH('Peptide Map'!K109,'Mapping Summary'!$D$6:$D$4598,0))</f>
        <v>0</v>
      </c>
      <c r="L110" s="34">
        <f t="array" ref="L110">INDEX('Mapping Summary'!$I$6:$I$4598,MATCH('Peptide Map'!L109,'Mapping Summary'!$D$6:$D$4598,0))</f>
        <v>0</v>
      </c>
      <c r="M110" s="34">
        <f t="array" ref="M110">INDEX('Mapping Summary'!$I$6:$I$4598,MATCH('Peptide Map'!M109,'Mapping Summary'!$D$6:$D$4598,0))</f>
        <v>0</v>
      </c>
      <c r="N110" s="34">
        <f t="array" ref="N110">INDEX('Mapping Summary'!$I$6:$I$4598,MATCH('Peptide Map'!N109,'Mapping Summary'!$D$6:$D$4598,0))</f>
        <v>0</v>
      </c>
      <c r="O110" s="34">
        <f t="array" ref="O110">INDEX('Mapping Summary'!$I$6:$I$4598,MATCH('Peptide Map'!O109,'Mapping Summary'!$D$6:$D$4598,0))</f>
        <v>0</v>
      </c>
      <c r="P110" s="34">
        <f t="array" ref="P110">INDEX('Mapping Summary'!$I$6:$I$4598,MATCH('Peptide Map'!P109,'Mapping Summary'!$D$6:$D$4598,0))</f>
        <v>0</v>
      </c>
      <c r="Q110" s="34">
        <f t="array" ref="Q110">INDEX('Mapping Summary'!$I$6:$I$4598,MATCH('Peptide Map'!Q109,'Mapping Summary'!$D$6:$D$4598,0))</f>
        <v>0</v>
      </c>
      <c r="R110" s="34">
        <f t="array" ref="R110">INDEX('Mapping Summary'!$I$6:$I$4598,MATCH('Peptide Map'!R109,'Mapping Summary'!$D$6:$D$4598,0))</f>
        <v>0</v>
      </c>
      <c r="S110" s="34">
        <f t="array" ref="S110">INDEX('Mapping Summary'!$I$6:$I$4598,MATCH('Peptide Map'!S109,'Mapping Summary'!$D$6:$D$4598,0))</f>
        <v>0</v>
      </c>
      <c r="T110" s="34">
        <f t="array" ref="T110">INDEX('Mapping Summary'!$I$6:$I$4598,MATCH('Peptide Map'!T109,'Mapping Summary'!$D$6:$D$4598,0))</f>
        <v>0</v>
      </c>
      <c r="U110" s="34">
        <f t="array" ref="U110">INDEX('Mapping Summary'!$I$6:$I$4598,MATCH('Peptide Map'!U109,'Mapping Summary'!$D$6:$D$4598,0))</f>
        <v>0</v>
      </c>
      <c r="V110" s="34">
        <f t="array" ref="V110">INDEX('Mapping Summary'!$I$6:$I$4598,MATCH('Peptide Map'!V109,'Mapping Summary'!$D$6:$D$4598,0))</f>
        <v>0</v>
      </c>
      <c r="W110" s="34">
        <f t="array" ref="W110">INDEX('Mapping Summary'!$I$6:$I$4598,MATCH('Peptide Map'!W109,'Mapping Summary'!$D$6:$D$4598,0))</f>
        <v>0</v>
      </c>
      <c r="X110" s="34">
        <f t="array" ref="X110">INDEX('Mapping Summary'!$I$6:$I$4598,MATCH('Peptide Map'!X109,'Mapping Summary'!$D$6:$D$4598,0))</f>
        <v>3</v>
      </c>
      <c r="Y110" s="34">
        <f t="array" ref="Y110">INDEX('Mapping Summary'!$I$6:$I$4598,MATCH('Peptide Map'!Y109,'Mapping Summary'!$D$6:$D$4598,0))</f>
        <v>0</v>
      </c>
      <c r="Z110" s="34">
        <f t="array" ref="Z110">INDEX('Mapping Summary'!$I$6:$I$4598,MATCH('Peptide Map'!Z109,'Mapping Summary'!$D$6:$D$4598,0))</f>
        <v>0</v>
      </c>
      <c r="AA110" s="34">
        <f t="array" ref="AA110">INDEX('Mapping Summary'!$I$6:$I$4598,MATCH('Peptide Map'!AA109,'Mapping Summary'!$D$6:$D$4598,0))</f>
        <v>0</v>
      </c>
      <c r="AB110" s="34">
        <f t="array" ref="AB110">INDEX('Mapping Summary'!$I$6:$I$4598,MATCH('Peptide Map'!AB109,'Mapping Summary'!$D$6:$D$4598,0))</f>
        <v>0</v>
      </c>
      <c r="AC110" s="34">
        <f t="array" ref="AC110">INDEX('Mapping Summary'!$I$6:$I$4598,MATCH('Peptide Map'!AC109,'Mapping Summary'!$D$6:$D$4598,0))</f>
        <v>92</v>
      </c>
      <c r="AD110" s="34">
        <f t="array" ref="AD110">INDEX('Mapping Summary'!$I$6:$I$4598,MATCH('Peptide Map'!AD109,'Mapping Summary'!$D$6:$D$4598,0))</f>
        <v>0</v>
      </c>
      <c r="AE110" s="34">
        <f t="array" ref="AE110">INDEX('Mapping Summary'!$I$6:$I$4598,MATCH('Peptide Map'!AE109,'Mapping Summary'!$D$6:$D$4598,0))</f>
        <v>2</v>
      </c>
      <c r="AF110" s="34">
        <f t="array" ref="AF110">INDEX('Mapping Summary'!$I$6:$I$4598,MATCH('Peptide Map'!AF109,'Mapping Summary'!$D$6:$D$4598,0))</f>
        <v>0</v>
      </c>
      <c r="AG110" s="34">
        <f t="array" ref="AG110">INDEX('Mapping Summary'!$I$6:$I$4598,MATCH('Peptide Map'!AG109,'Mapping Summary'!$D$6:$D$4598,0))</f>
        <v>0</v>
      </c>
      <c r="AH110" s="34">
        <f t="array" ref="AH110">INDEX('Mapping Summary'!$I$6:$I$4598,MATCH('Peptide Map'!AH109,'Mapping Summary'!$D$6:$D$4598,0))</f>
        <v>0</v>
      </c>
      <c r="AI110" s="34">
        <f t="array" ref="AI110">INDEX('Mapping Summary'!$I$6:$I$4598,MATCH('Peptide Map'!AI109,'Mapping Summary'!$D$6:$D$4598,0))</f>
        <v>0</v>
      </c>
      <c r="AJ110" s="34">
        <f t="array" ref="AJ110">INDEX('Mapping Summary'!$I$6:$I$4598,MATCH('Peptide Map'!AJ109,'Mapping Summary'!$D$6:$D$4598,0))</f>
        <v>0</v>
      </c>
      <c r="AK110" s="34">
        <f t="array" ref="AK110">INDEX('Mapping Summary'!$I$6:$I$4598,MATCH('Peptide Map'!AK109,'Mapping Summary'!$D$6:$D$4598,0))</f>
        <v>0</v>
      </c>
      <c r="AL110" s="34">
        <f t="array" ref="AL110">INDEX('Mapping Summary'!$I$6:$I$4598,MATCH('Peptide Map'!AL109,'Mapping Summary'!$D$6:$D$4598,0))</f>
        <v>3</v>
      </c>
      <c r="AM110" s="34">
        <f t="array" ref="AM110">INDEX('Mapping Summary'!$I$6:$I$4598,MATCH('Peptide Map'!AM109,'Mapping Summary'!$D$6:$D$4598,0))</f>
        <v>0</v>
      </c>
      <c r="AN110" s="34">
        <f t="array" ref="AN110">INDEX('Mapping Summary'!$I$6:$I$4598,MATCH('Peptide Map'!AN109,'Mapping Summary'!$D$6:$D$4598,0))</f>
        <v>0</v>
      </c>
      <c r="AO110" s="34">
        <f t="array" ref="AO110">INDEX('Mapping Summary'!$I$6:$I$4598,MATCH('Peptide Map'!AO109,'Mapping Summary'!$D$6:$D$4598,0))</f>
        <v>0</v>
      </c>
      <c r="AP110" s="34">
        <f t="array" ref="AP110">INDEX('Mapping Summary'!$I$6:$I$4598,MATCH('Peptide Map'!AP109,'Mapping Summary'!$D$6:$D$4598,0))</f>
        <v>0</v>
      </c>
      <c r="AQ110" s="34">
        <f t="array" ref="AQ110">INDEX('Mapping Summary'!$I$6:$I$4598,MATCH('Peptide Map'!AQ109,'Mapping Summary'!$D$6:$D$4598,0))</f>
        <v>0</v>
      </c>
      <c r="AR110" s="34">
        <f t="array" ref="AR110">INDEX('Mapping Summary'!$I$6:$I$4598,MATCH('Peptide Map'!AR109,'Mapping Summary'!$D$6:$D$4598,0))</f>
        <v>0</v>
      </c>
      <c r="AS110" s="34">
        <f t="array" ref="AS110">INDEX('Mapping Summary'!$I$6:$I$4598,MATCH('Peptide Map'!AS109,'Mapping Summary'!$D$6:$D$4598,0))</f>
        <v>0</v>
      </c>
      <c r="AT110" s="34">
        <f t="array" ref="AT110">INDEX('Mapping Summary'!$I$6:$I$4598,MATCH('Peptide Map'!AT109,'Mapping Summary'!$D$6:$D$4598,0))</f>
        <v>1.5</v>
      </c>
      <c r="AU110" s="34">
        <f t="array" ref="AU110">INDEX('Mapping Summary'!$I$6:$I$4598,MATCH('Peptide Map'!AU109,'Mapping Summary'!$D$6:$D$4598,0))</f>
        <v>0</v>
      </c>
      <c r="AV110" s="34">
        <f t="array" ref="AV110">INDEX('Mapping Summary'!$I$6:$I$4598,MATCH('Peptide Map'!AV109,'Mapping Summary'!$D$6:$D$4598,0))</f>
        <v>0</v>
      </c>
      <c r="AW110" s="34">
        <f t="array" ref="AW110">INDEX('Mapping Summary'!$I$6:$I$4598,MATCH('Peptide Map'!AW109,'Mapping Summary'!$D$6:$D$4598,0))</f>
        <v>0</v>
      </c>
      <c r="AX110" s="34">
        <f t="array" ref="AX110">INDEX('Mapping Summary'!$I$6:$I$4598,MATCH('Peptide Map'!AX109,'Mapping Summary'!$D$6:$D$4598,0))</f>
        <v>0</v>
      </c>
      <c r="AY110" s="34">
        <f t="array" ref="AY110">INDEX('Mapping Summary'!$I$6:$I$4598,MATCH('Peptide Map'!AY109,'Mapping Summary'!$D$6:$D$4598,0))</f>
        <v>0</v>
      </c>
      <c r="AZ110" s="34">
        <f t="array" ref="AZ110">INDEX('Mapping Summary'!$I$6:$I$4598,MATCH('Peptide Map'!AZ109,'Mapping Summary'!$D$6:$D$4598,0))</f>
        <v>0</v>
      </c>
      <c r="BA110" s="34">
        <f t="array" ref="BA110">INDEX('Mapping Summary'!$I$6:$I$4598,MATCH('Peptide Map'!BA109,'Mapping Summary'!$D$6:$D$4598,0))</f>
        <v>0</v>
      </c>
      <c r="BB110" s="34">
        <f t="array" ref="BB110">INDEX('Mapping Summary'!$I$6:$I$4598,MATCH('Peptide Map'!BB109,'Mapping Summary'!$D$6:$D$4598,0))</f>
        <v>0</v>
      </c>
      <c r="BC110" s="34">
        <f t="array" ref="BC110">INDEX('Mapping Summary'!$I$6:$I$4598,MATCH('Peptide Map'!BC109,'Mapping Summary'!$D$6:$D$4598,0))</f>
        <v>9</v>
      </c>
      <c r="BD110" s="34">
        <f t="array" ref="BD110">INDEX('Mapping Summary'!$I$6:$I$4598,MATCH('Peptide Map'!BD109,'Mapping Summary'!$D$6:$D$4598,0))</f>
        <v>0</v>
      </c>
      <c r="BE110" s="34">
        <f t="array" ref="BE110">INDEX('Mapping Summary'!$I$6:$I$4598,MATCH('Peptide Map'!BE109,'Mapping Summary'!$D$6:$D$4598,0))</f>
        <v>0</v>
      </c>
      <c r="BF110" s="34">
        <f t="array" ref="BF110">INDEX('Mapping Summary'!$I$6:$I$4598,MATCH('Peptide Map'!BF109,'Mapping Summary'!$D$6:$D$4598,0))</f>
        <v>0</v>
      </c>
      <c r="BG110" s="34">
        <f t="array" ref="BG110">INDEX('Mapping Summary'!$I$6:$I$4598,MATCH('Peptide Map'!BG109,'Mapping Summary'!$D$6:$D$4598,0))</f>
        <v>0</v>
      </c>
      <c r="BH110" s="34">
        <f t="array" ref="BH110">INDEX('Mapping Summary'!$I$6:$I$4598,MATCH('Peptide Map'!BH109,'Mapping Summary'!$D$6:$D$4598,0))</f>
        <v>0</v>
      </c>
      <c r="BI110" s="34">
        <f t="array" ref="BI110">INDEX('Mapping Summary'!$I$6:$I$4598,MATCH('Peptide Map'!BI109,'Mapping Summary'!$D$6:$D$4598,0))</f>
        <v>0</v>
      </c>
      <c r="BJ110" s="34">
        <f t="array" ref="BJ110">INDEX('Mapping Summary'!$I$6:$I$4598,MATCH('Peptide Map'!BJ109,'Mapping Summary'!$D$6:$D$4598,0))</f>
        <v>0</v>
      </c>
      <c r="BK110" s="34">
        <f t="array" ref="BK110">INDEX('Mapping Summary'!$I$6:$I$4598,MATCH('Peptide Map'!BK109,'Mapping Summary'!$D$6:$D$4598,0))</f>
        <v>0</v>
      </c>
      <c r="BL110" s="34">
        <f t="array" ref="BL110">INDEX('Mapping Summary'!$I$6:$I$4598,MATCH('Peptide Map'!BL109,'Mapping Summary'!$D$6:$D$4598,0))</f>
        <v>0</v>
      </c>
      <c r="BM110" s="34">
        <f t="array" ref="BM110">INDEX('Mapping Summary'!$I$6:$I$4598,MATCH('Peptide Map'!BM109,'Mapping Summary'!$D$6:$D$4598,0))</f>
        <v>0</v>
      </c>
      <c r="BN110" s="34">
        <f t="array" ref="BN110">INDEX('Mapping Summary'!$I$6:$I$4598,MATCH('Peptide Map'!BN109,'Mapping Summary'!$D$6:$D$4598,0))</f>
        <v>0</v>
      </c>
      <c r="BO110" s="34">
        <f t="array" ref="BO110">INDEX('Mapping Summary'!$I$6:$I$4598,MATCH('Peptide Map'!BO109,'Mapping Summary'!$D$6:$D$4598,0))</f>
        <v>0</v>
      </c>
      <c r="BP110" s="34">
        <f t="array" ref="BP110">INDEX('Mapping Summary'!$I$6:$I$4598,MATCH('Peptide Map'!BP109,'Mapping Summary'!$D$6:$D$4598,0))</f>
        <v>0</v>
      </c>
      <c r="BQ110" s="9" t="s">
        <v>13</v>
      </c>
    </row>
    <row r="111" spans="1:69" ht="15" customHeight="1" x14ac:dyDescent="0.25">
      <c r="A111" s="10">
        <v>98</v>
      </c>
      <c r="B111" s="7" t="s">
        <v>15</v>
      </c>
      <c r="C111" s="34">
        <f t="array" ref="C111">INDEX('Mapping Summary'!$I$6:$I$4598,MATCH('Peptide Map'!C110,'Mapping Summary'!$D$6:$D$4598,0))</f>
        <v>0</v>
      </c>
      <c r="D111" s="34">
        <f t="array" ref="D111">INDEX('Mapping Summary'!$I$6:$I$4598,MATCH('Peptide Map'!D110,'Mapping Summary'!$D$6:$D$4598,0))</f>
        <v>0</v>
      </c>
      <c r="E111" s="34">
        <f t="array" ref="E111">INDEX('Mapping Summary'!$I$6:$I$4598,MATCH('Peptide Map'!E110,'Mapping Summary'!$D$6:$D$4598,0))</f>
        <v>0</v>
      </c>
      <c r="F111" s="34">
        <f t="array" ref="F111">INDEX('Mapping Summary'!$I$6:$I$4598,MATCH('Peptide Map'!F110,'Mapping Summary'!$D$6:$D$4598,0))</f>
        <v>0</v>
      </c>
      <c r="G111" s="34">
        <f t="array" ref="G111">INDEX('Mapping Summary'!$I$6:$I$4598,MATCH('Peptide Map'!G110,'Mapping Summary'!$D$6:$D$4598,0))</f>
        <v>0</v>
      </c>
      <c r="H111" s="34">
        <f t="array" ref="H111">INDEX('Mapping Summary'!$I$6:$I$4598,MATCH('Peptide Map'!H110,'Mapping Summary'!$D$6:$D$4598,0))</f>
        <v>0</v>
      </c>
      <c r="I111" s="34">
        <f t="array" ref="I111">INDEX('Mapping Summary'!$I$6:$I$4598,MATCH('Peptide Map'!I110,'Mapping Summary'!$D$6:$D$4598,0))</f>
        <v>0</v>
      </c>
      <c r="J111" s="34">
        <f t="array" ref="J111">INDEX('Mapping Summary'!$I$6:$I$4598,MATCH('Peptide Map'!J110,'Mapping Summary'!$D$6:$D$4598,0))</f>
        <v>0</v>
      </c>
      <c r="K111" s="34">
        <f t="array" ref="K111">INDEX('Mapping Summary'!$I$6:$I$4598,MATCH('Peptide Map'!K110,'Mapping Summary'!$D$6:$D$4598,0))</f>
        <v>0</v>
      </c>
      <c r="L111" s="34">
        <f t="array" ref="L111">INDEX('Mapping Summary'!$I$6:$I$4598,MATCH('Peptide Map'!L110,'Mapping Summary'!$D$6:$D$4598,0))</f>
        <v>0</v>
      </c>
      <c r="M111" s="34">
        <f t="array" ref="M111">INDEX('Mapping Summary'!$I$6:$I$4598,MATCH('Peptide Map'!M110,'Mapping Summary'!$D$6:$D$4598,0))</f>
        <v>0</v>
      </c>
      <c r="N111" s="34">
        <f t="array" ref="N111">INDEX('Mapping Summary'!$I$6:$I$4598,MATCH('Peptide Map'!N110,'Mapping Summary'!$D$6:$D$4598,0))</f>
        <v>0</v>
      </c>
      <c r="O111" s="34">
        <f t="array" ref="O111">INDEX('Mapping Summary'!$I$6:$I$4598,MATCH('Peptide Map'!O110,'Mapping Summary'!$D$6:$D$4598,0))</f>
        <v>0</v>
      </c>
      <c r="P111" s="34">
        <f t="array" ref="P111">INDEX('Mapping Summary'!$I$6:$I$4598,MATCH('Peptide Map'!P110,'Mapping Summary'!$D$6:$D$4598,0))</f>
        <v>0</v>
      </c>
      <c r="Q111" s="34">
        <f t="array" ref="Q111">INDEX('Mapping Summary'!$I$6:$I$4598,MATCH('Peptide Map'!Q110,'Mapping Summary'!$D$6:$D$4598,0))</f>
        <v>0</v>
      </c>
      <c r="R111" s="34">
        <f t="array" ref="R111">INDEX('Mapping Summary'!$I$6:$I$4598,MATCH('Peptide Map'!R110,'Mapping Summary'!$D$6:$D$4598,0))</f>
        <v>0</v>
      </c>
      <c r="S111" s="34">
        <f t="array" ref="S111">INDEX('Mapping Summary'!$I$6:$I$4598,MATCH('Peptide Map'!S110,'Mapping Summary'!$D$6:$D$4598,0))</f>
        <v>0</v>
      </c>
      <c r="T111" s="34">
        <f t="array" ref="T111">INDEX('Mapping Summary'!$I$6:$I$4598,MATCH('Peptide Map'!T110,'Mapping Summary'!$D$6:$D$4598,0))</f>
        <v>0</v>
      </c>
      <c r="U111" s="34">
        <f t="array" ref="U111">INDEX('Mapping Summary'!$I$6:$I$4598,MATCH('Peptide Map'!U110,'Mapping Summary'!$D$6:$D$4598,0))</f>
        <v>0</v>
      </c>
      <c r="V111" s="34">
        <f t="array" ref="V111">INDEX('Mapping Summary'!$I$6:$I$4598,MATCH('Peptide Map'!V110,'Mapping Summary'!$D$6:$D$4598,0))</f>
        <v>0</v>
      </c>
      <c r="W111" s="34">
        <f t="array" ref="W111">INDEX('Mapping Summary'!$I$6:$I$4598,MATCH('Peptide Map'!W110,'Mapping Summary'!$D$6:$D$4598,0))</f>
        <v>0</v>
      </c>
      <c r="X111" s="34">
        <f t="array" ref="X111">INDEX('Mapping Summary'!$I$6:$I$4598,MATCH('Peptide Map'!X110,'Mapping Summary'!$D$6:$D$4598,0))</f>
        <v>3</v>
      </c>
      <c r="Y111" s="34">
        <f t="array" ref="Y111">INDEX('Mapping Summary'!$I$6:$I$4598,MATCH('Peptide Map'!Y110,'Mapping Summary'!$D$6:$D$4598,0))</f>
        <v>0</v>
      </c>
      <c r="Z111" s="34">
        <f t="array" ref="Z111">INDEX('Mapping Summary'!$I$6:$I$4598,MATCH('Peptide Map'!Z110,'Mapping Summary'!$D$6:$D$4598,0))</f>
        <v>0</v>
      </c>
      <c r="AA111" s="34">
        <f t="array" ref="AA111">INDEX('Mapping Summary'!$I$6:$I$4598,MATCH('Peptide Map'!AA110,'Mapping Summary'!$D$6:$D$4598,0))</f>
        <v>0</v>
      </c>
      <c r="AB111" s="34">
        <f t="array" ref="AB111">INDEX('Mapping Summary'!$I$6:$I$4598,MATCH('Peptide Map'!AB110,'Mapping Summary'!$D$6:$D$4598,0))</f>
        <v>0</v>
      </c>
      <c r="AC111" s="34">
        <f t="array" ref="AC111">INDEX('Mapping Summary'!$I$6:$I$4598,MATCH('Peptide Map'!AC110,'Mapping Summary'!$D$6:$D$4598,0))</f>
        <v>92</v>
      </c>
      <c r="AD111" s="34">
        <f t="array" ref="AD111">INDEX('Mapping Summary'!$I$6:$I$4598,MATCH('Peptide Map'!AD110,'Mapping Summary'!$D$6:$D$4598,0))</f>
        <v>0</v>
      </c>
      <c r="AE111" s="34">
        <f t="array" ref="AE111">INDEX('Mapping Summary'!$I$6:$I$4598,MATCH('Peptide Map'!AE110,'Mapping Summary'!$D$6:$D$4598,0))</f>
        <v>2</v>
      </c>
      <c r="AF111" s="34">
        <f t="array" ref="AF111">INDEX('Mapping Summary'!$I$6:$I$4598,MATCH('Peptide Map'!AF110,'Mapping Summary'!$D$6:$D$4598,0))</f>
        <v>0</v>
      </c>
      <c r="AG111" s="34">
        <f t="array" ref="AG111">INDEX('Mapping Summary'!$I$6:$I$4598,MATCH('Peptide Map'!AG110,'Mapping Summary'!$D$6:$D$4598,0))</f>
        <v>0</v>
      </c>
      <c r="AH111" s="34">
        <f t="array" ref="AH111">INDEX('Mapping Summary'!$I$6:$I$4598,MATCH('Peptide Map'!AH110,'Mapping Summary'!$D$6:$D$4598,0))</f>
        <v>0</v>
      </c>
      <c r="AI111" s="34">
        <f t="array" ref="AI111">INDEX('Mapping Summary'!$I$6:$I$4598,MATCH('Peptide Map'!AI110,'Mapping Summary'!$D$6:$D$4598,0))</f>
        <v>0</v>
      </c>
      <c r="AJ111" s="34">
        <f t="array" ref="AJ111">INDEX('Mapping Summary'!$I$6:$I$4598,MATCH('Peptide Map'!AJ110,'Mapping Summary'!$D$6:$D$4598,0))</f>
        <v>0</v>
      </c>
      <c r="AK111" s="34">
        <f t="array" ref="AK111">INDEX('Mapping Summary'!$I$6:$I$4598,MATCH('Peptide Map'!AK110,'Mapping Summary'!$D$6:$D$4598,0))</f>
        <v>0</v>
      </c>
      <c r="AL111" s="34">
        <f t="array" ref="AL111">INDEX('Mapping Summary'!$I$6:$I$4598,MATCH('Peptide Map'!AL110,'Mapping Summary'!$D$6:$D$4598,0))</f>
        <v>3</v>
      </c>
      <c r="AM111" s="34">
        <f t="array" ref="AM111">INDEX('Mapping Summary'!$I$6:$I$4598,MATCH('Peptide Map'!AM110,'Mapping Summary'!$D$6:$D$4598,0))</f>
        <v>0</v>
      </c>
      <c r="AN111" s="34">
        <f t="array" ref="AN111">INDEX('Mapping Summary'!$I$6:$I$4598,MATCH('Peptide Map'!AN110,'Mapping Summary'!$D$6:$D$4598,0))</f>
        <v>0</v>
      </c>
      <c r="AO111" s="34">
        <f t="array" ref="AO111">INDEX('Mapping Summary'!$I$6:$I$4598,MATCH('Peptide Map'!AO110,'Mapping Summary'!$D$6:$D$4598,0))</f>
        <v>0</v>
      </c>
      <c r="AP111" s="34">
        <f t="array" ref="AP111">INDEX('Mapping Summary'!$I$6:$I$4598,MATCH('Peptide Map'!AP110,'Mapping Summary'!$D$6:$D$4598,0))</f>
        <v>0</v>
      </c>
      <c r="AQ111" s="34">
        <f t="array" ref="AQ111">INDEX('Mapping Summary'!$I$6:$I$4598,MATCH('Peptide Map'!AQ110,'Mapping Summary'!$D$6:$D$4598,0))</f>
        <v>0</v>
      </c>
      <c r="AR111" s="34">
        <f t="array" ref="AR111">INDEX('Mapping Summary'!$I$6:$I$4598,MATCH('Peptide Map'!AR110,'Mapping Summary'!$D$6:$D$4598,0))</f>
        <v>0</v>
      </c>
      <c r="AS111" s="34">
        <f t="array" ref="AS111">INDEX('Mapping Summary'!$I$6:$I$4598,MATCH('Peptide Map'!AS110,'Mapping Summary'!$D$6:$D$4598,0))</f>
        <v>0</v>
      </c>
      <c r="AT111" s="34">
        <f t="array" ref="AT111">INDEX('Mapping Summary'!$I$6:$I$4598,MATCH('Peptide Map'!AT110,'Mapping Summary'!$D$6:$D$4598,0))</f>
        <v>1.5</v>
      </c>
      <c r="AU111" s="34">
        <f t="array" ref="AU111">INDEX('Mapping Summary'!$I$6:$I$4598,MATCH('Peptide Map'!AU110,'Mapping Summary'!$D$6:$D$4598,0))</f>
        <v>0</v>
      </c>
      <c r="AV111" s="34">
        <f t="array" ref="AV111">INDEX('Mapping Summary'!$I$6:$I$4598,MATCH('Peptide Map'!AV110,'Mapping Summary'!$D$6:$D$4598,0))</f>
        <v>0</v>
      </c>
      <c r="AW111" s="34">
        <f t="array" ref="AW111">INDEX('Mapping Summary'!$I$6:$I$4598,MATCH('Peptide Map'!AW110,'Mapping Summary'!$D$6:$D$4598,0))</f>
        <v>0</v>
      </c>
      <c r="AX111" s="34">
        <f t="array" ref="AX111">INDEX('Mapping Summary'!$I$6:$I$4598,MATCH('Peptide Map'!AX110,'Mapping Summary'!$D$6:$D$4598,0))</f>
        <v>0</v>
      </c>
      <c r="AY111" s="34">
        <f t="array" ref="AY111">INDEX('Mapping Summary'!$I$6:$I$4598,MATCH('Peptide Map'!AY110,'Mapping Summary'!$D$6:$D$4598,0))</f>
        <v>0</v>
      </c>
      <c r="AZ111" s="34">
        <f t="array" ref="AZ111">INDEX('Mapping Summary'!$I$6:$I$4598,MATCH('Peptide Map'!AZ110,'Mapping Summary'!$D$6:$D$4598,0))</f>
        <v>0</v>
      </c>
      <c r="BA111" s="34">
        <f t="array" ref="BA111">INDEX('Mapping Summary'!$I$6:$I$4598,MATCH('Peptide Map'!BA110,'Mapping Summary'!$D$6:$D$4598,0))</f>
        <v>0</v>
      </c>
      <c r="BB111" s="34">
        <f t="array" ref="BB111">INDEX('Mapping Summary'!$I$6:$I$4598,MATCH('Peptide Map'!BB110,'Mapping Summary'!$D$6:$D$4598,0))</f>
        <v>0</v>
      </c>
      <c r="BC111" s="34">
        <f t="array" ref="BC111">INDEX('Mapping Summary'!$I$6:$I$4598,MATCH('Peptide Map'!BC110,'Mapping Summary'!$D$6:$D$4598,0))</f>
        <v>9</v>
      </c>
      <c r="BD111" s="34">
        <f t="array" ref="BD111">INDEX('Mapping Summary'!$I$6:$I$4598,MATCH('Peptide Map'!BD110,'Mapping Summary'!$D$6:$D$4598,0))</f>
        <v>0</v>
      </c>
      <c r="BE111" s="34">
        <f t="array" ref="BE111">INDEX('Mapping Summary'!$I$6:$I$4598,MATCH('Peptide Map'!BE110,'Mapping Summary'!$D$6:$D$4598,0))</f>
        <v>0</v>
      </c>
      <c r="BF111" s="34">
        <f t="array" ref="BF111">INDEX('Mapping Summary'!$I$6:$I$4598,MATCH('Peptide Map'!BF110,'Mapping Summary'!$D$6:$D$4598,0))</f>
        <v>0</v>
      </c>
      <c r="BG111" s="34">
        <f t="array" ref="BG111">INDEX('Mapping Summary'!$I$6:$I$4598,MATCH('Peptide Map'!BG110,'Mapping Summary'!$D$6:$D$4598,0))</f>
        <v>0</v>
      </c>
      <c r="BH111" s="34">
        <f t="array" ref="BH111">INDEX('Mapping Summary'!$I$6:$I$4598,MATCH('Peptide Map'!BH110,'Mapping Summary'!$D$6:$D$4598,0))</f>
        <v>0</v>
      </c>
      <c r="BI111" s="34">
        <f t="array" ref="BI111">INDEX('Mapping Summary'!$I$6:$I$4598,MATCH('Peptide Map'!BI110,'Mapping Summary'!$D$6:$D$4598,0))</f>
        <v>0</v>
      </c>
      <c r="BJ111" s="34">
        <f t="array" ref="BJ111">INDEX('Mapping Summary'!$I$6:$I$4598,MATCH('Peptide Map'!BJ110,'Mapping Summary'!$D$6:$D$4598,0))</f>
        <v>0</v>
      </c>
      <c r="BK111" s="34">
        <f t="array" ref="BK111">INDEX('Mapping Summary'!$I$6:$I$4598,MATCH('Peptide Map'!BK110,'Mapping Summary'!$D$6:$D$4598,0))</f>
        <v>0</v>
      </c>
      <c r="BL111" s="34">
        <f t="array" ref="BL111">INDEX('Mapping Summary'!$I$6:$I$4598,MATCH('Peptide Map'!BL110,'Mapping Summary'!$D$6:$D$4598,0))</f>
        <v>0</v>
      </c>
      <c r="BM111" s="34">
        <f t="array" ref="BM111">INDEX('Mapping Summary'!$I$6:$I$4598,MATCH('Peptide Map'!BM110,'Mapping Summary'!$D$6:$D$4598,0))</f>
        <v>0</v>
      </c>
      <c r="BN111" s="34">
        <f t="array" ref="BN111">INDEX('Mapping Summary'!$I$6:$I$4598,MATCH('Peptide Map'!BN110,'Mapping Summary'!$D$6:$D$4598,0))</f>
        <v>0</v>
      </c>
      <c r="BO111" s="34">
        <f t="array" ref="BO111">INDEX('Mapping Summary'!$I$6:$I$4598,MATCH('Peptide Map'!BO110,'Mapping Summary'!$D$6:$D$4598,0))</f>
        <v>0</v>
      </c>
      <c r="BP111" s="34">
        <f t="array" ref="BP111">INDEX('Mapping Summary'!$I$6:$I$4598,MATCH('Peptide Map'!BP110,'Mapping Summary'!$D$6:$D$4598,0))</f>
        <v>0</v>
      </c>
      <c r="BQ111" s="7" t="s">
        <v>15</v>
      </c>
    </row>
    <row r="112" spans="1:69" ht="15" customHeight="1" x14ac:dyDescent="0.25">
      <c r="A112" s="10">
        <v>99</v>
      </c>
      <c r="B112" s="9" t="s">
        <v>13</v>
      </c>
      <c r="C112" s="34">
        <f t="array" ref="C112">INDEX('Mapping Summary'!$I$6:$I$4598,MATCH('Peptide Map'!C111,'Mapping Summary'!$D$6:$D$4598,0))</f>
        <v>0</v>
      </c>
      <c r="D112" s="34">
        <f t="array" ref="D112">INDEX('Mapping Summary'!$I$6:$I$4598,MATCH('Peptide Map'!D111,'Mapping Summary'!$D$6:$D$4598,0))</f>
        <v>0</v>
      </c>
      <c r="E112" s="34">
        <f t="array" ref="E112">INDEX('Mapping Summary'!$I$6:$I$4598,MATCH('Peptide Map'!E111,'Mapping Summary'!$D$6:$D$4598,0))</f>
        <v>0</v>
      </c>
      <c r="F112" s="34">
        <f t="array" ref="F112">INDEX('Mapping Summary'!$I$6:$I$4598,MATCH('Peptide Map'!F111,'Mapping Summary'!$D$6:$D$4598,0))</f>
        <v>0</v>
      </c>
      <c r="G112" s="34">
        <f t="array" ref="G112">INDEX('Mapping Summary'!$I$6:$I$4598,MATCH('Peptide Map'!G111,'Mapping Summary'!$D$6:$D$4598,0))</f>
        <v>0</v>
      </c>
      <c r="H112" s="34">
        <f t="array" ref="H112">INDEX('Mapping Summary'!$I$6:$I$4598,MATCH('Peptide Map'!H111,'Mapping Summary'!$D$6:$D$4598,0))</f>
        <v>0</v>
      </c>
      <c r="I112" s="34">
        <f t="array" ref="I112">INDEX('Mapping Summary'!$I$6:$I$4598,MATCH('Peptide Map'!I111,'Mapping Summary'!$D$6:$D$4598,0))</f>
        <v>0</v>
      </c>
      <c r="J112" s="34">
        <f t="array" ref="J112">INDEX('Mapping Summary'!$I$6:$I$4598,MATCH('Peptide Map'!J111,'Mapping Summary'!$D$6:$D$4598,0))</f>
        <v>0</v>
      </c>
      <c r="K112" s="34">
        <f t="array" ref="K112">INDEX('Mapping Summary'!$I$6:$I$4598,MATCH('Peptide Map'!K111,'Mapping Summary'!$D$6:$D$4598,0))</f>
        <v>0</v>
      </c>
      <c r="L112" s="34">
        <f t="array" ref="L112">INDEX('Mapping Summary'!$I$6:$I$4598,MATCH('Peptide Map'!L111,'Mapping Summary'!$D$6:$D$4598,0))</f>
        <v>0</v>
      </c>
      <c r="M112" s="34">
        <f t="array" ref="M112">INDEX('Mapping Summary'!$I$6:$I$4598,MATCH('Peptide Map'!M111,'Mapping Summary'!$D$6:$D$4598,0))</f>
        <v>0</v>
      </c>
      <c r="N112" s="34">
        <f t="array" ref="N112">INDEX('Mapping Summary'!$I$6:$I$4598,MATCH('Peptide Map'!N111,'Mapping Summary'!$D$6:$D$4598,0))</f>
        <v>0</v>
      </c>
      <c r="O112" s="34">
        <f t="array" ref="O112">INDEX('Mapping Summary'!$I$6:$I$4598,MATCH('Peptide Map'!O111,'Mapping Summary'!$D$6:$D$4598,0))</f>
        <v>0</v>
      </c>
      <c r="P112" s="34">
        <f t="array" ref="P112">INDEX('Mapping Summary'!$I$6:$I$4598,MATCH('Peptide Map'!P111,'Mapping Summary'!$D$6:$D$4598,0))</f>
        <v>0</v>
      </c>
      <c r="Q112" s="34">
        <f t="array" ref="Q112">INDEX('Mapping Summary'!$I$6:$I$4598,MATCH('Peptide Map'!Q111,'Mapping Summary'!$D$6:$D$4598,0))</f>
        <v>0</v>
      </c>
      <c r="R112" s="34">
        <f t="array" ref="R112">INDEX('Mapping Summary'!$I$6:$I$4598,MATCH('Peptide Map'!R111,'Mapping Summary'!$D$6:$D$4598,0))</f>
        <v>0</v>
      </c>
      <c r="S112" s="34">
        <f t="array" ref="S112">INDEX('Mapping Summary'!$I$6:$I$4598,MATCH('Peptide Map'!S111,'Mapping Summary'!$D$6:$D$4598,0))</f>
        <v>0</v>
      </c>
      <c r="T112" s="34">
        <f t="array" ref="T112">INDEX('Mapping Summary'!$I$6:$I$4598,MATCH('Peptide Map'!T111,'Mapping Summary'!$D$6:$D$4598,0))</f>
        <v>0</v>
      </c>
      <c r="U112" s="34">
        <f t="array" ref="U112">INDEX('Mapping Summary'!$I$6:$I$4598,MATCH('Peptide Map'!U111,'Mapping Summary'!$D$6:$D$4598,0))</f>
        <v>0</v>
      </c>
      <c r="V112" s="34">
        <f t="array" ref="V112">INDEX('Mapping Summary'!$I$6:$I$4598,MATCH('Peptide Map'!V111,'Mapping Summary'!$D$6:$D$4598,0))</f>
        <v>0</v>
      </c>
      <c r="W112" s="34">
        <f t="array" ref="W112">INDEX('Mapping Summary'!$I$6:$I$4598,MATCH('Peptide Map'!W111,'Mapping Summary'!$D$6:$D$4598,0))</f>
        <v>0</v>
      </c>
      <c r="X112" s="34">
        <f t="array" ref="X112">INDEX('Mapping Summary'!$I$6:$I$4598,MATCH('Peptide Map'!X111,'Mapping Summary'!$D$6:$D$4598,0))</f>
        <v>0</v>
      </c>
      <c r="Y112" s="34">
        <f t="array" ref="Y112">INDEX('Mapping Summary'!$I$6:$I$4598,MATCH('Peptide Map'!Y111,'Mapping Summary'!$D$6:$D$4598,0))</f>
        <v>0</v>
      </c>
      <c r="Z112" s="34">
        <f t="array" ref="Z112">INDEX('Mapping Summary'!$I$6:$I$4598,MATCH('Peptide Map'!Z111,'Mapping Summary'!$D$6:$D$4598,0))</f>
        <v>0</v>
      </c>
      <c r="AA112" s="34">
        <f t="array" ref="AA112">INDEX('Mapping Summary'!$I$6:$I$4598,MATCH('Peptide Map'!AA111,'Mapping Summary'!$D$6:$D$4598,0))</f>
        <v>0</v>
      </c>
      <c r="AB112" s="34">
        <f t="array" ref="AB112">INDEX('Mapping Summary'!$I$6:$I$4598,MATCH('Peptide Map'!AB111,'Mapping Summary'!$D$6:$D$4598,0))</f>
        <v>0</v>
      </c>
      <c r="AC112" s="34">
        <f t="array" ref="AC112">INDEX('Mapping Summary'!$I$6:$I$4598,MATCH('Peptide Map'!AC111,'Mapping Summary'!$D$6:$D$4598,0))</f>
        <v>0</v>
      </c>
      <c r="AD112" s="34">
        <f t="array" ref="AD112">INDEX('Mapping Summary'!$I$6:$I$4598,MATCH('Peptide Map'!AD111,'Mapping Summary'!$D$6:$D$4598,0))</f>
        <v>0</v>
      </c>
      <c r="AE112" s="34">
        <f t="array" ref="AE112">INDEX('Mapping Summary'!$I$6:$I$4598,MATCH('Peptide Map'!AE111,'Mapping Summary'!$D$6:$D$4598,0))</f>
        <v>0</v>
      </c>
      <c r="AF112" s="34">
        <f t="array" ref="AF112">INDEX('Mapping Summary'!$I$6:$I$4598,MATCH('Peptide Map'!AF111,'Mapping Summary'!$D$6:$D$4598,0))</f>
        <v>0</v>
      </c>
      <c r="AG112" s="34">
        <f t="array" ref="AG112">INDEX('Mapping Summary'!$I$6:$I$4598,MATCH('Peptide Map'!AG111,'Mapping Summary'!$D$6:$D$4598,0))</f>
        <v>0</v>
      </c>
      <c r="AH112" s="34">
        <f t="array" ref="AH112">INDEX('Mapping Summary'!$I$6:$I$4598,MATCH('Peptide Map'!AH111,'Mapping Summary'!$D$6:$D$4598,0))</f>
        <v>0</v>
      </c>
      <c r="AI112" s="34">
        <f t="array" ref="AI112">INDEX('Mapping Summary'!$I$6:$I$4598,MATCH('Peptide Map'!AI111,'Mapping Summary'!$D$6:$D$4598,0))</f>
        <v>0</v>
      </c>
      <c r="AJ112" s="34">
        <f t="array" ref="AJ112">INDEX('Mapping Summary'!$I$6:$I$4598,MATCH('Peptide Map'!AJ111,'Mapping Summary'!$D$6:$D$4598,0))</f>
        <v>0</v>
      </c>
      <c r="AK112" s="34">
        <f t="array" ref="AK112">INDEX('Mapping Summary'!$I$6:$I$4598,MATCH('Peptide Map'!AK111,'Mapping Summary'!$D$6:$D$4598,0))</f>
        <v>0</v>
      </c>
      <c r="AL112" s="34">
        <f t="array" ref="AL112">INDEX('Mapping Summary'!$I$6:$I$4598,MATCH('Peptide Map'!AL111,'Mapping Summary'!$D$6:$D$4598,0))</f>
        <v>0</v>
      </c>
      <c r="AM112" s="34">
        <f t="array" ref="AM112">INDEX('Mapping Summary'!$I$6:$I$4598,MATCH('Peptide Map'!AM111,'Mapping Summary'!$D$6:$D$4598,0))</f>
        <v>0</v>
      </c>
      <c r="AN112" s="34">
        <f t="array" ref="AN112">INDEX('Mapping Summary'!$I$6:$I$4598,MATCH('Peptide Map'!AN111,'Mapping Summary'!$D$6:$D$4598,0))</f>
        <v>0</v>
      </c>
      <c r="AO112" s="34">
        <f t="array" ref="AO112">INDEX('Mapping Summary'!$I$6:$I$4598,MATCH('Peptide Map'!AO111,'Mapping Summary'!$D$6:$D$4598,0))</f>
        <v>0</v>
      </c>
      <c r="AP112" s="34">
        <f t="array" ref="AP112">INDEX('Mapping Summary'!$I$6:$I$4598,MATCH('Peptide Map'!AP111,'Mapping Summary'!$D$6:$D$4598,0))</f>
        <v>0</v>
      </c>
      <c r="AQ112" s="34">
        <f t="array" ref="AQ112">INDEX('Mapping Summary'!$I$6:$I$4598,MATCH('Peptide Map'!AQ111,'Mapping Summary'!$D$6:$D$4598,0))</f>
        <v>0</v>
      </c>
      <c r="AR112" s="34">
        <f t="array" ref="AR112">INDEX('Mapping Summary'!$I$6:$I$4598,MATCH('Peptide Map'!AR111,'Mapping Summary'!$D$6:$D$4598,0))</f>
        <v>0</v>
      </c>
      <c r="AS112" s="34">
        <f t="array" ref="AS112">INDEX('Mapping Summary'!$I$6:$I$4598,MATCH('Peptide Map'!AS111,'Mapping Summary'!$D$6:$D$4598,0))</f>
        <v>0</v>
      </c>
      <c r="AT112" s="34">
        <f t="array" ref="AT112">INDEX('Mapping Summary'!$I$6:$I$4598,MATCH('Peptide Map'!AT111,'Mapping Summary'!$D$6:$D$4598,0))</f>
        <v>0</v>
      </c>
      <c r="AU112" s="34">
        <f t="array" ref="AU112">INDEX('Mapping Summary'!$I$6:$I$4598,MATCH('Peptide Map'!AU111,'Mapping Summary'!$D$6:$D$4598,0))</f>
        <v>0</v>
      </c>
      <c r="AV112" s="34">
        <f t="array" ref="AV112">INDEX('Mapping Summary'!$I$6:$I$4598,MATCH('Peptide Map'!AV111,'Mapping Summary'!$D$6:$D$4598,0))</f>
        <v>0</v>
      </c>
      <c r="AW112" s="34">
        <f t="array" ref="AW112">INDEX('Mapping Summary'!$I$6:$I$4598,MATCH('Peptide Map'!AW111,'Mapping Summary'!$D$6:$D$4598,0))</f>
        <v>0</v>
      </c>
      <c r="AX112" s="34">
        <f t="array" ref="AX112">INDEX('Mapping Summary'!$I$6:$I$4598,MATCH('Peptide Map'!AX111,'Mapping Summary'!$D$6:$D$4598,0))</f>
        <v>0</v>
      </c>
      <c r="AY112" s="34">
        <f t="array" ref="AY112">INDEX('Mapping Summary'!$I$6:$I$4598,MATCH('Peptide Map'!AY111,'Mapping Summary'!$D$6:$D$4598,0))</f>
        <v>0</v>
      </c>
      <c r="AZ112" s="34">
        <f t="array" ref="AZ112">INDEX('Mapping Summary'!$I$6:$I$4598,MATCH('Peptide Map'!AZ111,'Mapping Summary'!$D$6:$D$4598,0))</f>
        <v>0</v>
      </c>
      <c r="BA112" s="34">
        <f t="array" ref="BA112">INDEX('Mapping Summary'!$I$6:$I$4598,MATCH('Peptide Map'!BA111,'Mapping Summary'!$D$6:$D$4598,0))</f>
        <v>0</v>
      </c>
      <c r="BB112" s="34">
        <f t="array" ref="BB112">INDEX('Mapping Summary'!$I$6:$I$4598,MATCH('Peptide Map'!BB111,'Mapping Summary'!$D$6:$D$4598,0))</f>
        <v>0</v>
      </c>
      <c r="BC112" s="34">
        <f t="array" ref="BC112">INDEX('Mapping Summary'!$I$6:$I$4598,MATCH('Peptide Map'!BC111,'Mapping Summary'!$D$6:$D$4598,0))</f>
        <v>0.75</v>
      </c>
      <c r="BD112" s="34">
        <f t="array" ref="BD112">INDEX('Mapping Summary'!$I$6:$I$4598,MATCH('Peptide Map'!BD111,'Mapping Summary'!$D$6:$D$4598,0))</f>
        <v>0</v>
      </c>
      <c r="BE112" s="34">
        <f t="array" ref="BE112">INDEX('Mapping Summary'!$I$6:$I$4598,MATCH('Peptide Map'!BE111,'Mapping Summary'!$D$6:$D$4598,0))</f>
        <v>0</v>
      </c>
      <c r="BF112" s="34">
        <f t="array" ref="BF112">INDEX('Mapping Summary'!$I$6:$I$4598,MATCH('Peptide Map'!BF111,'Mapping Summary'!$D$6:$D$4598,0))</f>
        <v>0</v>
      </c>
      <c r="BG112" s="34">
        <f t="array" ref="BG112">INDEX('Mapping Summary'!$I$6:$I$4598,MATCH('Peptide Map'!BG111,'Mapping Summary'!$D$6:$D$4598,0))</f>
        <v>0</v>
      </c>
      <c r="BH112" s="34">
        <f t="array" ref="BH112">INDEX('Mapping Summary'!$I$6:$I$4598,MATCH('Peptide Map'!BH111,'Mapping Summary'!$D$6:$D$4598,0))</f>
        <v>0</v>
      </c>
      <c r="BI112" s="34">
        <f t="array" ref="BI112">INDEX('Mapping Summary'!$I$6:$I$4598,MATCH('Peptide Map'!BI111,'Mapping Summary'!$D$6:$D$4598,0))</f>
        <v>0</v>
      </c>
      <c r="BJ112" s="34">
        <f t="array" ref="BJ112">INDEX('Mapping Summary'!$I$6:$I$4598,MATCH('Peptide Map'!BJ111,'Mapping Summary'!$D$6:$D$4598,0))</f>
        <v>0</v>
      </c>
      <c r="BK112" s="34">
        <f t="array" ref="BK112">INDEX('Mapping Summary'!$I$6:$I$4598,MATCH('Peptide Map'!BK111,'Mapping Summary'!$D$6:$D$4598,0))</f>
        <v>0</v>
      </c>
      <c r="BL112" s="34">
        <f t="array" ref="BL112">INDEX('Mapping Summary'!$I$6:$I$4598,MATCH('Peptide Map'!BL111,'Mapping Summary'!$D$6:$D$4598,0))</f>
        <v>0</v>
      </c>
      <c r="BM112" s="34">
        <f t="array" ref="BM112">INDEX('Mapping Summary'!$I$6:$I$4598,MATCH('Peptide Map'!BM111,'Mapping Summary'!$D$6:$D$4598,0))</f>
        <v>0</v>
      </c>
      <c r="BN112" s="34">
        <f t="array" ref="BN112">INDEX('Mapping Summary'!$I$6:$I$4598,MATCH('Peptide Map'!BN111,'Mapping Summary'!$D$6:$D$4598,0))</f>
        <v>0.75</v>
      </c>
      <c r="BO112" s="34">
        <f t="array" ref="BO112">INDEX('Mapping Summary'!$I$6:$I$4598,MATCH('Peptide Map'!BO111,'Mapping Summary'!$D$6:$D$4598,0))</f>
        <v>0</v>
      </c>
      <c r="BP112" s="34">
        <f t="array" ref="BP112">INDEX('Mapping Summary'!$I$6:$I$4598,MATCH('Peptide Map'!BP111,'Mapping Summary'!$D$6:$D$4598,0))</f>
        <v>0</v>
      </c>
      <c r="BQ112" s="9" t="s">
        <v>13</v>
      </c>
    </row>
    <row r="113" spans="1:69" ht="15" customHeight="1" x14ac:dyDescent="0.25">
      <c r="A113" s="10">
        <v>100</v>
      </c>
      <c r="B113" s="7" t="s">
        <v>15</v>
      </c>
      <c r="C113" s="34">
        <f t="array" ref="C113">INDEX('Mapping Summary'!$I$6:$I$4598,MATCH('Peptide Map'!C112,'Mapping Summary'!$D$6:$D$4598,0))</f>
        <v>0</v>
      </c>
      <c r="D113" s="34">
        <f t="array" ref="D113">INDEX('Mapping Summary'!$I$6:$I$4598,MATCH('Peptide Map'!D112,'Mapping Summary'!$D$6:$D$4598,0))</f>
        <v>0</v>
      </c>
      <c r="E113" s="34">
        <f t="array" ref="E113">INDEX('Mapping Summary'!$I$6:$I$4598,MATCH('Peptide Map'!E112,'Mapping Summary'!$D$6:$D$4598,0))</f>
        <v>0</v>
      </c>
      <c r="F113" s="34">
        <f t="array" ref="F113">INDEX('Mapping Summary'!$I$6:$I$4598,MATCH('Peptide Map'!F112,'Mapping Summary'!$D$6:$D$4598,0))</f>
        <v>0</v>
      </c>
      <c r="G113" s="34">
        <f t="array" ref="G113">INDEX('Mapping Summary'!$I$6:$I$4598,MATCH('Peptide Map'!G112,'Mapping Summary'!$D$6:$D$4598,0))</f>
        <v>0</v>
      </c>
      <c r="H113" s="34">
        <f t="array" ref="H113">INDEX('Mapping Summary'!$I$6:$I$4598,MATCH('Peptide Map'!H112,'Mapping Summary'!$D$6:$D$4598,0))</f>
        <v>0</v>
      </c>
      <c r="I113" s="34">
        <f t="array" ref="I113">INDEX('Mapping Summary'!$I$6:$I$4598,MATCH('Peptide Map'!I112,'Mapping Summary'!$D$6:$D$4598,0))</f>
        <v>0</v>
      </c>
      <c r="J113" s="34">
        <f t="array" ref="J113">INDEX('Mapping Summary'!$I$6:$I$4598,MATCH('Peptide Map'!J112,'Mapping Summary'!$D$6:$D$4598,0))</f>
        <v>0</v>
      </c>
      <c r="K113" s="34">
        <f t="array" ref="K113">INDEX('Mapping Summary'!$I$6:$I$4598,MATCH('Peptide Map'!K112,'Mapping Summary'!$D$6:$D$4598,0))</f>
        <v>0</v>
      </c>
      <c r="L113" s="34">
        <f t="array" ref="L113">INDEX('Mapping Summary'!$I$6:$I$4598,MATCH('Peptide Map'!L112,'Mapping Summary'!$D$6:$D$4598,0))</f>
        <v>0</v>
      </c>
      <c r="M113" s="34">
        <f t="array" ref="M113">INDEX('Mapping Summary'!$I$6:$I$4598,MATCH('Peptide Map'!M112,'Mapping Summary'!$D$6:$D$4598,0))</f>
        <v>0</v>
      </c>
      <c r="N113" s="34">
        <f t="array" ref="N113">INDEX('Mapping Summary'!$I$6:$I$4598,MATCH('Peptide Map'!N112,'Mapping Summary'!$D$6:$D$4598,0))</f>
        <v>0</v>
      </c>
      <c r="O113" s="34">
        <f t="array" ref="O113">INDEX('Mapping Summary'!$I$6:$I$4598,MATCH('Peptide Map'!O112,'Mapping Summary'!$D$6:$D$4598,0))</f>
        <v>0</v>
      </c>
      <c r="P113" s="34">
        <f t="array" ref="P113">INDEX('Mapping Summary'!$I$6:$I$4598,MATCH('Peptide Map'!P112,'Mapping Summary'!$D$6:$D$4598,0))</f>
        <v>0</v>
      </c>
      <c r="Q113" s="34">
        <f t="array" ref="Q113">INDEX('Mapping Summary'!$I$6:$I$4598,MATCH('Peptide Map'!Q112,'Mapping Summary'!$D$6:$D$4598,0))</f>
        <v>0</v>
      </c>
      <c r="R113" s="34">
        <f t="array" ref="R113">INDEX('Mapping Summary'!$I$6:$I$4598,MATCH('Peptide Map'!R112,'Mapping Summary'!$D$6:$D$4598,0))</f>
        <v>0</v>
      </c>
      <c r="S113" s="34">
        <f t="array" ref="S113">INDEX('Mapping Summary'!$I$6:$I$4598,MATCH('Peptide Map'!S112,'Mapping Summary'!$D$6:$D$4598,0))</f>
        <v>0</v>
      </c>
      <c r="T113" s="34">
        <f t="array" ref="T113">INDEX('Mapping Summary'!$I$6:$I$4598,MATCH('Peptide Map'!T112,'Mapping Summary'!$D$6:$D$4598,0))</f>
        <v>0</v>
      </c>
      <c r="U113" s="34">
        <f t="array" ref="U113">INDEX('Mapping Summary'!$I$6:$I$4598,MATCH('Peptide Map'!U112,'Mapping Summary'!$D$6:$D$4598,0))</f>
        <v>0</v>
      </c>
      <c r="V113" s="34">
        <f t="array" ref="V113">INDEX('Mapping Summary'!$I$6:$I$4598,MATCH('Peptide Map'!V112,'Mapping Summary'!$D$6:$D$4598,0))</f>
        <v>0</v>
      </c>
      <c r="W113" s="34">
        <f t="array" ref="W113">INDEX('Mapping Summary'!$I$6:$I$4598,MATCH('Peptide Map'!W112,'Mapping Summary'!$D$6:$D$4598,0))</f>
        <v>0</v>
      </c>
      <c r="X113" s="34">
        <f t="array" ref="X113">INDEX('Mapping Summary'!$I$6:$I$4598,MATCH('Peptide Map'!X112,'Mapping Summary'!$D$6:$D$4598,0))</f>
        <v>0</v>
      </c>
      <c r="Y113" s="34">
        <f t="array" ref="Y113">INDEX('Mapping Summary'!$I$6:$I$4598,MATCH('Peptide Map'!Y112,'Mapping Summary'!$D$6:$D$4598,0))</f>
        <v>0</v>
      </c>
      <c r="Z113" s="34">
        <f t="array" ref="Z113">INDEX('Mapping Summary'!$I$6:$I$4598,MATCH('Peptide Map'!Z112,'Mapping Summary'!$D$6:$D$4598,0))</f>
        <v>0</v>
      </c>
      <c r="AA113" s="34">
        <f t="array" ref="AA113">INDEX('Mapping Summary'!$I$6:$I$4598,MATCH('Peptide Map'!AA112,'Mapping Summary'!$D$6:$D$4598,0))</f>
        <v>0</v>
      </c>
      <c r="AB113" s="34">
        <f t="array" ref="AB113">INDEX('Mapping Summary'!$I$6:$I$4598,MATCH('Peptide Map'!AB112,'Mapping Summary'!$D$6:$D$4598,0))</f>
        <v>0</v>
      </c>
      <c r="AC113" s="34">
        <f t="array" ref="AC113">INDEX('Mapping Summary'!$I$6:$I$4598,MATCH('Peptide Map'!AC112,'Mapping Summary'!$D$6:$D$4598,0))</f>
        <v>0</v>
      </c>
      <c r="AD113" s="34">
        <f t="array" ref="AD113">INDEX('Mapping Summary'!$I$6:$I$4598,MATCH('Peptide Map'!AD112,'Mapping Summary'!$D$6:$D$4598,0))</f>
        <v>0</v>
      </c>
      <c r="AE113" s="34">
        <f t="array" ref="AE113">INDEX('Mapping Summary'!$I$6:$I$4598,MATCH('Peptide Map'!AE112,'Mapping Summary'!$D$6:$D$4598,0))</f>
        <v>0</v>
      </c>
      <c r="AF113" s="34">
        <f t="array" ref="AF113">INDEX('Mapping Summary'!$I$6:$I$4598,MATCH('Peptide Map'!AF112,'Mapping Summary'!$D$6:$D$4598,0))</f>
        <v>0</v>
      </c>
      <c r="AG113" s="34">
        <f t="array" ref="AG113">INDEX('Mapping Summary'!$I$6:$I$4598,MATCH('Peptide Map'!AG112,'Mapping Summary'!$D$6:$D$4598,0))</f>
        <v>0</v>
      </c>
      <c r="AH113" s="34">
        <f t="array" ref="AH113">INDEX('Mapping Summary'!$I$6:$I$4598,MATCH('Peptide Map'!AH112,'Mapping Summary'!$D$6:$D$4598,0))</f>
        <v>0</v>
      </c>
      <c r="AI113" s="34">
        <f t="array" ref="AI113">INDEX('Mapping Summary'!$I$6:$I$4598,MATCH('Peptide Map'!AI112,'Mapping Summary'!$D$6:$D$4598,0))</f>
        <v>0</v>
      </c>
      <c r="AJ113" s="34">
        <f t="array" ref="AJ113">INDEX('Mapping Summary'!$I$6:$I$4598,MATCH('Peptide Map'!AJ112,'Mapping Summary'!$D$6:$D$4598,0))</f>
        <v>0</v>
      </c>
      <c r="AK113" s="34">
        <f t="array" ref="AK113">INDEX('Mapping Summary'!$I$6:$I$4598,MATCH('Peptide Map'!AK112,'Mapping Summary'!$D$6:$D$4598,0))</f>
        <v>0</v>
      </c>
      <c r="AL113" s="34">
        <f t="array" ref="AL113">INDEX('Mapping Summary'!$I$6:$I$4598,MATCH('Peptide Map'!AL112,'Mapping Summary'!$D$6:$D$4598,0))</f>
        <v>0</v>
      </c>
      <c r="AM113" s="34">
        <f t="array" ref="AM113">INDEX('Mapping Summary'!$I$6:$I$4598,MATCH('Peptide Map'!AM112,'Mapping Summary'!$D$6:$D$4598,0))</f>
        <v>0</v>
      </c>
      <c r="AN113" s="34">
        <f t="array" ref="AN113">INDEX('Mapping Summary'!$I$6:$I$4598,MATCH('Peptide Map'!AN112,'Mapping Summary'!$D$6:$D$4598,0))</f>
        <v>0</v>
      </c>
      <c r="AO113" s="34">
        <f t="array" ref="AO113">INDEX('Mapping Summary'!$I$6:$I$4598,MATCH('Peptide Map'!AO112,'Mapping Summary'!$D$6:$D$4598,0))</f>
        <v>0</v>
      </c>
      <c r="AP113" s="34">
        <f t="array" ref="AP113">INDEX('Mapping Summary'!$I$6:$I$4598,MATCH('Peptide Map'!AP112,'Mapping Summary'!$D$6:$D$4598,0))</f>
        <v>0</v>
      </c>
      <c r="AQ113" s="34">
        <f t="array" ref="AQ113">INDEX('Mapping Summary'!$I$6:$I$4598,MATCH('Peptide Map'!AQ112,'Mapping Summary'!$D$6:$D$4598,0))</f>
        <v>0</v>
      </c>
      <c r="AR113" s="34">
        <f t="array" ref="AR113">INDEX('Mapping Summary'!$I$6:$I$4598,MATCH('Peptide Map'!AR112,'Mapping Summary'!$D$6:$D$4598,0))</f>
        <v>0</v>
      </c>
      <c r="AS113" s="34">
        <f t="array" ref="AS113">INDEX('Mapping Summary'!$I$6:$I$4598,MATCH('Peptide Map'!AS112,'Mapping Summary'!$D$6:$D$4598,0))</f>
        <v>0</v>
      </c>
      <c r="AT113" s="34">
        <f t="array" ref="AT113">INDEX('Mapping Summary'!$I$6:$I$4598,MATCH('Peptide Map'!AT112,'Mapping Summary'!$D$6:$D$4598,0))</f>
        <v>0</v>
      </c>
      <c r="AU113" s="34">
        <f t="array" ref="AU113">INDEX('Mapping Summary'!$I$6:$I$4598,MATCH('Peptide Map'!AU112,'Mapping Summary'!$D$6:$D$4598,0))</f>
        <v>0</v>
      </c>
      <c r="AV113" s="34">
        <f t="array" ref="AV113">INDEX('Mapping Summary'!$I$6:$I$4598,MATCH('Peptide Map'!AV112,'Mapping Summary'!$D$6:$D$4598,0))</f>
        <v>0</v>
      </c>
      <c r="AW113" s="34">
        <f t="array" ref="AW113">INDEX('Mapping Summary'!$I$6:$I$4598,MATCH('Peptide Map'!AW112,'Mapping Summary'!$D$6:$D$4598,0))</f>
        <v>0</v>
      </c>
      <c r="AX113" s="34">
        <f t="array" ref="AX113">INDEX('Mapping Summary'!$I$6:$I$4598,MATCH('Peptide Map'!AX112,'Mapping Summary'!$D$6:$D$4598,0))</f>
        <v>0</v>
      </c>
      <c r="AY113" s="34">
        <f t="array" ref="AY113">INDEX('Mapping Summary'!$I$6:$I$4598,MATCH('Peptide Map'!AY112,'Mapping Summary'!$D$6:$D$4598,0))</f>
        <v>0</v>
      </c>
      <c r="AZ113" s="34">
        <f t="array" ref="AZ113">INDEX('Mapping Summary'!$I$6:$I$4598,MATCH('Peptide Map'!AZ112,'Mapping Summary'!$D$6:$D$4598,0))</f>
        <v>0</v>
      </c>
      <c r="BA113" s="34">
        <f t="array" ref="BA113">INDEX('Mapping Summary'!$I$6:$I$4598,MATCH('Peptide Map'!BA112,'Mapping Summary'!$D$6:$D$4598,0))</f>
        <v>0</v>
      </c>
      <c r="BB113" s="34">
        <f t="array" ref="BB113">INDEX('Mapping Summary'!$I$6:$I$4598,MATCH('Peptide Map'!BB112,'Mapping Summary'!$D$6:$D$4598,0))</f>
        <v>0</v>
      </c>
      <c r="BC113" s="34">
        <f t="array" ref="BC113">INDEX('Mapping Summary'!$I$6:$I$4598,MATCH('Peptide Map'!BC112,'Mapping Summary'!$D$6:$D$4598,0))</f>
        <v>0.75</v>
      </c>
      <c r="BD113" s="34">
        <f t="array" ref="BD113">INDEX('Mapping Summary'!$I$6:$I$4598,MATCH('Peptide Map'!BD112,'Mapping Summary'!$D$6:$D$4598,0))</f>
        <v>0</v>
      </c>
      <c r="BE113" s="34">
        <f t="array" ref="BE113">INDEX('Mapping Summary'!$I$6:$I$4598,MATCH('Peptide Map'!BE112,'Mapping Summary'!$D$6:$D$4598,0))</f>
        <v>0</v>
      </c>
      <c r="BF113" s="34">
        <f t="array" ref="BF113">INDEX('Mapping Summary'!$I$6:$I$4598,MATCH('Peptide Map'!BF112,'Mapping Summary'!$D$6:$D$4598,0))</f>
        <v>0</v>
      </c>
      <c r="BG113" s="34">
        <f t="array" ref="BG113">INDEX('Mapping Summary'!$I$6:$I$4598,MATCH('Peptide Map'!BG112,'Mapping Summary'!$D$6:$D$4598,0))</f>
        <v>0</v>
      </c>
      <c r="BH113" s="34">
        <f t="array" ref="BH113">INDEX('Mapping Summary'!$I$6:$I$4598,MATCH('Peptide Map'!BH112,'Mapping Summary'!$D$6:$D$4598,0))</f>
        <v>0</v>
      </c>
      <c r="BI113" s="34">
        <f t="array" ref="BI113">INDEX('Mapping Summary'!$I$6:$I$4598,MATCH('Peptide Map'!BI112,'Mapping Summary'!$D$6:$D$4598,0))</f>
        <v>0</v>
      </c>
      <c r="BJ113" s="34">
        <f t="array" ref="BJ113">INDEX('Mapping Summary'!$I$6:$I$4598,MATCH('Peptide Map'!BJ112,'Mapping Summary'!$D$6:$D$4598,0))</f>
        <v>0</v>
      </c>
      <c r="BK113" s="34">
        <f t="array" ref="BK113">INDEX('Mapping Summary'!$I$6:$I$4598,MATCH('Peptide Map'!BK112,'Mapping Summary'!$D$6:$D$4598,0))</f>
        <v>0</v>
      </c>
      <c r="BL113" s="34">
        <f t="array" ref="BL113">INDEX('Mapping Summary'!$I$6:$I$4598,MATCH('Peptide Map'!BL112,'Mapping Summary'!$D$6:$D$4598,0))</f>
        <v>0</v>
      </c>
      <c r="BM113" s="34">
        <f t="array" ref="BM113">INDEX('Mapping Summary'!$I$6:$I$4598,MATCH('Peptide Map'!BM112,'Mapping Summary'!$D$6:$D$4598,0))</f>
        <v>0</v>
      </c>
      <c r="BN113" s="34">
        <f t="array" ref="BN113">INDEX('Mapping Summary'!$I$6:$I$4598,MATCH('Peptide Map'!BN112,'Mapping Summary'!$D$6:$D$4598,0))</f>
        <v>0.75</v>
      </c>
      <c r="BO113" s="34">
        <f t="array" ref="BO113">INDEX('Mapping Summary'!$I$6:$I$4598,MATCH('Peptide Map'!BO112,'Mapping Summary'!$D$6:$D$4598,0))</f>
        <v>0</v>
      </c>
      <c r="BP113" s="34">
        <f t="array" ref="BP113">INDEX('Mapping Summary'!$I$6:$I$4598,MATCH('Peptide Map'!BP112,'Mapping Summary'!$D$6:$D$4598,0))</f>
        <v>0</v>
      </c>
      <c r="BQ113" s="7" t="s">
        <v>15</v>
      </c>
    </row>
    <row r="114" spans="1:69" ht="15" customHeight="1" x14ac:dyDescent="0.25">
      <c r="A114" s="10">
        <v>101</v>
      </c>
      <c r="B114" s="9" t="s">
        <v>13</v>
      </c>
      <c r="C114" s="34">
        <f t="array" ref="C114">INDEX('Mapping Summary'!$I$6:$I$4598,MATCH('Peptide Map'!C113,'Mapping Summary'!$D$6:$D$4598,0))</f>
        <v>0</v>
      </c>
      <c r="D114" s="34">
        <f t="array" ref="D114">INDEX('Mapping Summary'!$I$6:$I$4598,MATCH('Peptide Map'!D113,'Mapping Summary'!$D$6:$D$4598,0))</f>
        <v>0</v>
      </c>
      <c r="E114" s="34">
        <f t="array" ref="E114">INDEX('Mapping Summary'!$I$6:$I$4598,MATCH('Peptide Map'!E113,'Mapping Summary'!$D$6:$D$4598,0))</f>
        <v>0</v>
      </c>
      <c r="F114" s="34">
        <f t="array" ref="F114">INDEX('Mapping Summary'!$I$6:$I$4598,MATCH('Peptide Map'!F113,'Mapping Summary'!$D$6:$D$4598,0))</f>
        <v>0</v>
      </c>
      <c r="G114" s="34">
        <f t="array" ref="G114">INDEX('Mapping Summary'!$I$6:$I$4598,MATCH('Peptide Map'!G113,'Mapping Summary'!$D$6:$D$4598,0))</f>
        <v>0</v>
      </c>
      <c r="H114" s="34">
        <f t="array" ref="H114">INDEX('Mapping Summary'!$I$6:$I$4598,MATCH('Peptide Map'!H113,'Mapping Summary'!$D$6:$D$4598,0))</f>
        <v>0</v>
      </c>
      <c r="I114" s="34">
        <f t="array" ref="I114">INDEX('Mapping Summary'!$I$6:$I$4598,MATCH('Peptide Map'!I113,'Mapping Summary'!$D$6:$D$4598,0))</f>
        <v>0</v>
      </c>
      <c r="J114" s="34">
        <f t="array" ref="J114">INDEX('Mapping Summary'!$I$6:$I$4598,MATCH('Peptide Map'!J113,'Mapping Summary'!$D$6:$D$4598,0))</f>
        <v>0</v>
      </c>
      <c r="K114" s="34">
        <f t="array" ref="K114">INDEX('Mapping Summary'!$I$6:$I$4598,MATCH('Peptide Map'!K113,'Mapping Summary'!$D$6:$D$4598,0))</f>
        <v>3</v>
      </c>
      <c r="L114" s="34">
        <f t="array" ref="L114">INDEX('Mapping Summary'!$I$6:$I$4598,MATCH('Peptide Map'!L113,'Mapping Summary'!$D$6:$D$4598,0))</f>
        <v>3</v>
      </c>
      <c r="M114" s="34">
        <f t="array" ref="M114">INDEX('Mapping Summary'!$I$6:$I$4598,MATCH('Peptide Map'!M113,'Mapping Summary'!$D$6:$D$4598,0))</f>
        <v>0</v>
      </c>
      <c r="N114" s="34">
        <f t="array" ref="N114">INDEX('Mapping Summary'!$I$6:$I$4598,MATCH('Peptide Map'!N113,'Mapping Summary'!$D$6:$D$4598,0))</f>
        <v>0</v>
      </c>
      <c r="O114" s="34">
        <f t="array" ref="O114">INDEX('Mapping Summary'!$I$6:$I$4598,MATCH('Peptide Map'!O113,'Mapping Summary'!$D$6:$D$4598,0))</f>
        <v>0</v>
      </c>
      <c r="P114" s="34">
        <f t="array" ref="P114">INDEX('Mapping Summary'!$I$6:$I$4598,MATCH('Peptide Map'!P113,'Mapping Summary'!$D$6:$D$4598,0))</f>
        <v>0</v>
      </c>
      <c r="Q114" s="34">
        <f t="array" ref="Q114">INDEX('Mapping Summary'!$I$6:$I$4598,MATCH('Peptide Map'!Q113,'Mapping Summary'!$D$6:$D$4598,0))</f>
        <v>0</v>
      </c>
      <c r="R114" s="34">
        <f t="array" ref="R114">INDEX('Mapping Summary'!$I$6:$I$4598,MATCH('Peptide Map'!R113,'Mapping Summary'!$D$6:$D$4598,0))</f>
        <v>0</v>
      </c>
      <c r="S114" s="34">
        <f t="array" ref="S114">INDEX('Mapping Summary'!$I$6:$I$4598,MATCH('Peptide Map'!S113,'Mapping Summary'!$D$6:$D$4598,0))</f>
        <v>0</v>
      </c>
      <c r="T114" s="34">
        <f t="array" ref="T114">INDEX('Mapping Summary'!$I$6:$I$4598,MATCH('Peptide Map'!T113,'Mapping Summary'!$D$6:$D$4598,0))</f>
        <v>0</v>
      </c>
      <c r="U114" s="34">
        <f t="array" ref="U114">INDEX('Mapping Summary'!$I$6:$I$4598,MATCH('Peptide Map'!U113,'Mapping Summary'!$D$6:$D$4598,0))</f>
        <v>0</v>
      </c>
      <c r="V114" s="34">
        <f t="array" ref="V114">INDEX('Mapping Summary'!$I$6:$I$4598,MATCH('Peptide Map'!V113,'Mapping Summary'!$D$6:$D$4598,0))</f>
        <v>0</v>
      </c>
      <c r="W114" s="34">
        <f t="array" ref="W114">INDEX('Mapping Summary'!$I$6:$I$4598,MATCH('Peptide Map'!W113,'Mapping Summary'!$D$6:$D$4598,0))</f>
        <v>0</v>
      </c>
      <c r="X114" s="34">
        <f t="array" ref="X114">INDEX('Mapping Summary'!$I$6:$I$4598,MATCH('Peptide Map'!X113,'Mapping Summary'!$D$6:$D$4598,0))</f>
        <v>0</v>
      </c>
      <c r="Y114" s="34">
        <f t="array" ref="Y114">INDEX('Mapping Summary'!$I$6:$I$4598,MATCH('Peptide Map'!Y113,'Mapping Summary'!$D$6:$D$4598,0))</f>
        <v>0</v>
      </c>
      <c r="Z114" s="34">
        <f t="array" ref="Z114">INDEX('Mapping Summary'!$I$6:$I$4598,MATCH('Peptide Map'!Z113,'Mapping Summary'!$D$6:$D$4598,0))</f>
        <v>0</v>
      </c>
      <c r="AA114" s="34">
        <f t="array" ref="AA114">INDEX('Mapping Summary'!$I$6:$I$4598,MATCH('Peptide Map'!AA113,'Mapping Summary'!$D$6:$D$4598,0))</f>
        <v>0</v>
      </c>
      <c r="AB114" s="34">
        <f t="array" ref="AB114">INDEX('Mapping Summary'!$I$6:$I$4598,MATCH('Peptide Map'!AB113,'Mapping Summary'!$D$6:$D$4598,0))</f>
        <v>0</v>
      </c>
      <c r="AC114" s="34">
        <f t="array" ref="AC114">INDEX('Mapping Summary'!$I$6:$I$4598,MATCH('Peptide Map'!AC113,'Mapping Summary'!$D$6:$D$4598,0))</f>
        <v>0</v>
      </c>
      <c r="AD114" s="34">
        <f t="array" ref="AD114">INDEX('Mapping Summary'!$I$6:$I$4598,MATCH('Peptide Map'!AD113,'Mapping Summary'!$D$6:$D$4598,0))</f>
        <v>0</v>
      </c>
      <c r="AE114" s="34">
        <f t="array" ref="AE114">INDEX('Mapping Summary'!$I$6:$I$4598,MATCH('Peptide Map'!AE113,'Mapping Summary'!$D$6:$D$4598,0))</f>
        <v>0</v>
      </c>
      <c r="AF114" s="34">
        <f t="array" ref="AF114">INDEX('Mapping Summary'!$I$6:$I$4598,MATCH('Peptide Map'!AF113,'Mapping Summary'!$D$6:$D$4598,0))</f>
        <v>0</v>
      </c>
      <c r="AG114" s="34">
        <f t="array" ref="AG114">INDEX('Mapping Summary'!$I$6:$I$4598,MATCH('Peptide Map'!AG113,'Mapping Summary'!$D$6:$D$4598,0))</f>
        <v>0</v>
      </c>
      <c r="AH114" s="34">
        <f t="array" ref="AH114">INDEX('Mapping Summary'!$I$6:$I$4598,MATCH('Peptide Map'!AH113,'Mapping Summary'!$D$6:$D$4598,0))</f>
        <v>0</v>
      </c>
      <c r="AI114" s="34">
        <f t="array" ref="AI114">INDEX('Mapping Summary'!$I$6:$I$4598,MATCH('Peptide Map'!AI113,'Mapping Summary'!$D$6:$D$4598,0))</f>
        <v>0</v>
      </c>
      <c r="AJ114" s="34">
        <f t="array" ref="AJ114">INDEX('Mapping Summary'!$I$6:$I$4598,MATCH('Peptide Map'!AJ113,'Mapping Summary'!$D$6:$D$4598,0))</f>
        <v>0</v>
      </c>
      <c r="AK114" s="34">
        <f t="array" ref="AK114">INDEX('Mapping Summary'!$I$6:$I$4598,MATCH('Peptide Map'!AK113,'Mapping Summary'!$D$6:$D$4598,0))</f>
        <v>0</v>
      </c>
      <c r="AL114" s="34">
        <f t="array" ref="AL114">INDEX('Mapping Summary'!$I$6:$I$4598,MATCH('Peptide Map'!AL113,'Mapping Summary'!$D$6:$D$4598,0))</f>
        <v>0</v>
      </c>
      <c r="AM114" s="34">
        <f t="array" ref="AM114">INDEX('Mapping Summary'!$I$6:$I$4598,MATCH('Peptide Map'!AM113,'Mapping Summary'!$D$6:$D$4598,0))</f>
        <v>0</v>
      </c>
      <c r="AN114" s="34">
        <f t="array" ref="AN114">INDEX('Mapping Summary'!$I$6:$I$4598,MATCH('Peptide Map'!AN113,'Mapping Summary'!$D$6:$D$4598,0))</f>
        <v>0</v>
      </c>
      <c r="AO114" s="34">
        <f t="array" ref="AO114">INDEX('Mapping Summary'!$I$6:$I$4598,MATCH('Peptide Map'!AO113,'Mapping Summary'!$D$6:$D$4598,0))</f>
        <v>0</v>
      </c>
      <c r="AP114" s="34">
        <f t="array" ref="AP114">INDEX('Mapping Summary'!$I$6:$I$4598,MATCH('Peptide Map'!AP113,'Mapping Summary'!$D$6:$D$4598,0))</f>
        <v>0</v>
      </c>
      <c r="AQ114" s="34">
        <f t="array" ref="AQ114">INDEX('Mapping Summary'!$I$6:$I$4598,MATCH('Peptide Map'!AQ113,'Mapping Summary'!$D$6:$D$4598,0))</f>
        <v>0</v>
      </c>
      <c r="AR114" s="34">
        <f t="array" ref="AR114">INDEX('Mapping Summary'!$I$6:$I$4598,MATCH('Peptide Map'!AR113,'Mapping Summary'!$D$6:$D$4598,0))</f>
        <v>0</v>
      </c>
      <c r="AS114" s="34">
        <f t="array" ref="AS114">INDEX('Mapping Summary'!$I$6:$I$4598,MATCH('Peptide Map'!AS113,'Mapping Summary'!$D$6:$D$4598,0))</f>
        <v>0</v>
      </c>
      <c r="AT114" s="34">
        <f t="array" ref="AT114">INDEX('Mapping Summary'!$I$6:$I$4598,MATCH('Peptide Map'!AT113,'Mapping Summary'!$D$6:$D$4598,0))</f>
        <v>0</v>
      </c>
      <c r="AU114" s="34">
        <f t="array" ref="AU114">INDEX('Mapping Summary'!$I$6:$I$4598,MATCH('Peptide Map'!AU113,'Mapping Summary'!$D$6:$D$4598,0))</f>
        <v>0</v>
      </c>
      <c r="AV114" s="34">
        <f t="array" ref="AV114">INDEX('Mapping Summary'!$I$6:$I$4598,MATCH('Peptide Map'!AV113,'Mapping Summary'!$D$6:$D$4598,0))</f>
        <v>0</v>
      </c>
      <c r="AW114" s="34">
        <f t="array" ref="AW114">INDEX('Mapping Summary'!$I$6:$I$4598,MATCH('Peptide Map'!AW113,'Mapping Summary'!$D$6:$D$4598,0))</f>
        <v>0</v>
      </c>
      <c r="AX114" s="34">
        <f t="array" ref="AX114">INDEX('Mapping Summary'!$I$6:$I$4598,MATCH('Peptide Map'!AX113,'Mapping Summary'!$D$6:$D$4598,0))</f>
        <v>0</v>
      </c>
      <c r="AY114" s="34">
        <f t="array" ref="AY114">INDEX('Mapping Summary'!$I$6:$I$4598,MATCH('Peptide Map'!AY113,'Mapping Summary'!$D$6:$D$4598,0))</f>
        <v>0</v>
      </c>
      <c r="AZ114" s="34">
        <f t="array" ref="AZ114">INDEX('Mapping Summary'!$I$6:$I$4598,MATCH('Peptide Map'!AZ113,'Mapping Summary'!$D$6:$D$4598,0))</f>
        <v>0</v>
      </c>
      <c r="BA114" s="34">
        <f t="array" ref="BA114">INDEX('Mapping Summary'!$I$6:$I$4598,MATCH('Peptide Map'!BA113,'Mapping Summary'!$D$6:$D$4598,0))</f>
        <v>0</v>
      </c>
      <c r="BB114" s="34">
        <f t="array" ref="BB114">INDEX('Mapping Summary'!$I$6:$I$4598,MATCH('Peptide Map'!BB113,'Mapping Summary'!$D$6:$D$4598,0))</f>
        <v>0</v>
      </c>
      <c r="BC114" s="34">
        <f t="array" ref="BC114">INDEX('Mapping Summary'!$I$6:$I$4598,MATCH('Peptide Map'!BC113,'Mapping Summary'!$D$6:$D$4598,0))</f>
        <v>0</v>
      </c>
      <c r="BD114" s="34">
        <f t="array" ref="BD114">INDEX('Mapping Summary'!$I$6:$I$4598,MATCH('Peptide Map'!BD113,'Mapping Summary'!$D$6:$D$4598,0))</f>
        <v>0</v>
      </c>
      <c r="BE114" s="34">
        <f t="array" ref="BE114">INDEX('Mapping Summary'!$I$6:$I$4598,MATCH('Peptide Map'!BE113,'Mapping Summary'!$D$6:$D$4598,0))</f>
        <v>0</v>
      </c>
      <c r="BF114" s="34">
        <f t="array" ref="BF114">INDEX('Mapping Summary'!$I$6:$I$4598,MATCH('Peptide Map'!BF113,'Mapping Summary'!$D$6:$D$4598,0))</f>
        <v>0</v>
      </c>
      <c r="BG114" s="34">
        <f t="array" ref="BG114">INDEX('Mapping Summary'!$I$6:$I$4598,MATCH('Peptide Map'!BG113,'Mapping Summary'!$D$6:$D$4598,0))</f>
        <v>0</v>
      </c>
      <c r="BH114" s="34">
        <f t="array" ref="BH114">INDEX('Mapping Summary'!$I$6:$I$4598,MATCH('Peptide Map'!BH113,'Mapping Summary'!$D$6:$D$4598,0))</f>
        <v>0</v>
      </c>
      <c r="BI114" s="34">
        <f t="array" ref="BI114">INDEX('Mapping Summary'!$I$6:$I$4598,MATCH('Peptide Map'!BI113,'Mapping Summary'!$D$6:$D$4598,0))</f>
        <v>0</v>
      </c>
      <c r="BJ114" s="34">
        <f t="array" ref="BJ114">INDEX('Mapping Summary'!$I$6:$I$4598,MATCH('Peptide Map'!BJ113,'Mapping Summary'!$D$6:$D$4598,0))</f>
        <v>0</v>
      </c>
      <c r="BK114" s="34">
        <f t="array" ref="BK114">INDEX('Mapping Summary'!$I$6:$I$4598,MATCH('Peptide Map'!BK113,'Mapping Summary'!$D$6:$D$4598,0))</f>
        <v>0</v>
      </c>
      <c r="BL114" s="34">
        <f t="array" ref="BL114">INDEX('Mapping Summary'!$I$6:$I$4598,MATCH('Peptide Map'!BL113,'Mapping Summary'!$D$6:$D$4598,0))</f>
        <v>0</v>
      </c>
      <c r="BM114" s="34">
        <f t="array" ref="BM114">INDEX('Mapping Summary'!$I$6:$I$4598,MATCH('Peptide Map'!BM113,'Mapping Summary'!$D$6:$D$4598,0))</f>
        <v>0</v>
      </c>
      <c r="BN114" s="34">
        <f t="array" ref="BN114">INDEX('Mapping Summary'!$I$6:$I$4598,MATCH('Peptide Map'!BN113,'Mapping Summary'!$D$6:$D$4598,0))</f>
        <v>0</v>
      </c>
      <c r="BO114" s="34">
        <f t="array" ref="BO114">INDEX('Mapping Summary'!$I$6:$I$4598,MATCH('Peptide Map'!BO113,'Mapping Summary'!$D$6:$D$4598,0))</f>
        <v>0</v>
      </c>
      <c r="BP114" s="34">
        <f t="array" ref="BP114">INDEX('Mapping Summary'!$I$6:$I$4598,MATCH('Peptide Map'!BP113,'Mapping Summary'!$D$6:$D$4598,0))</f>
        <v>0</v>
      </c>
      <c r="BQ114" s="9" t="s">
        <v>13</v>
      </c>
    </row>
    <row r="115" spans="1:69" ht="15" customHeight="1" x14ac:dyDescent="0.25">
      <c r="A115" s="10">
        <v>102</v>
      </c>
      <c r="B115" s="7" t="s">
        <v>15</v>
      </c>
      <c r="C115" s="34">
        <f t="array" ref="C115">INDEX('Mapping Summary'!$I$6:$I$4598,MATCH('Peptide Map'!C114,'Mapping Summary'!$D$6:$D$4598,0))</f>
        <v>0</v>
      </c>
      <c r="D115" s="34">
        <f t="array" ref="D115">INDEX('Mapping Summary'!$I$6:$I$4598,MATCH('Peptide Map'!D114,'Mapping Summary'!$D$6:$D$4598,0))</f>
        <v>0</v>
      </c>
      <c r="E115" s="34">
        <f t="array" ref="E115">INDEX('Mapping Summary'!$I$6:$I$4598,MATCH('Peptide Map'!E114,'Mapping Summary'!$D$6:$D$4598,0))</f>
        <v>0</v>
      </c>
      <c r="F115" s="34">
        <f t="array" ref="F115">INDEX('Mapping Summary'!$I$6:$I$4598,MATCH('Peptide Map'!F114,'Mapping Summary'!$D$6:$D$4598,0))</f>
        <v>0</v>
      </c>
      <c r="G115" s="34">
        <f t="array" ref="G115">INDEX('Mapping Summary'!$I$6:$I$4598,MATCH('Peptide Map'!G114,'Mapping Summary'!$D$6:$D$4598,0))</f>
        <v>0</v>
      </c>
      <c r="H115" s="34">
        <f t="array" ref="H115">INDEX('Mapping Summary'!$I$6:$I$4598,MATCH('Peptide Map'!H114,'Mapping Summary'!$D$6:$D$4598,0))</f>
        <v>0</v>
      </c>
      <c r="I115" s="34">
        <f t="array" ref="I115">INDEX('Mapping Summary'!$I$6:$I$4598,MATCH('Peptide Map'!I114,'Mapping Summary'!$D$6:$D$4598,0))</f>
        <v>0</v>
      </c>
      <c r="J115" s="34">
        <f t="array" ref="J115">INDEX('Mapping Summary'!$I$6:$I$4598,MATCH('Peptide Map'!J114,'Mapping Summary'!$D$6:$D$4598,0))</f>
        <v>0</v>
      </c>
      <c r="K115" s="34">
        <f t="array" ref="K115">INDEX('Mapping Summary'!$I$6:$I$4598,MATCH('Peptide Map'!K114,'Mapping Summary'!$D$6:$D$4598,0))</f>
        <v>3</v>
      </c>
      <c r="L115" s="34">
        <f t="array" ref="L115">INDEX('Mapping Summary'!$I$6:$I$4598,MATCH('Peptide Map'!L114,'Mapping Summary'!$D$6:$D$4598,0))</f>
        <v>3</v>
      </c>
      <c r="M115" s="34">
        <f t="array" ref="M115">INDEX('Mapping Summary'!$I$6:$I$4598,MATCH('Peptide Map'!M114,'Mapping Summary'!$D$6:$D$4598,0))</f>
        <v>0</v>
      </c>
      <c r="N115" s="34">
        <f t="array" ref="N115">INDEX('Mapping Summary'!$I$6:$I$4598,MATCH('Peptide Map'!N114,'Mapping Summary'!$D$6:$D$4598,0))</f>
        <v>0</v>
      </c>
      <c r="O115" s="34">
        <f t="array" ref="O115">INDEX('Mapping Summary'!$I$6:$I$4598,MATCH('Peptide Map'!O114,'Mapping Summary'!$D$6:$D$4598,0))</f>
        <v>0</v>
      </c>
      <c r="P115" s="34">
        <f t="array" ref="P115">INDEX('Mapping Summary'!$I$6:$I$4598,MATCH('Peptide Map'!P114,'Mapping Summary'!$D$6:$D$4598,0))</f>
        <v>0</v>
      </c>
      <c r="Q115" s="34">
        <f t="array" ref="Q115">INDEX('Mapping Summary'!$I$6:$I$4598,MATCH('Peptide Map'!Q114,'Mapping Summary'!$D$6:$D$4598,0))</f>
        <v>0</v>
      </c>
      <c r="R115" s="34">
        <f t="array" ref="R115">INDEX('Mapping Summary'!$I$6:$I$4598,MATCH('Peptide Map'!R114,'Mapping Summary'!$D$6:$D$4598,0))</f>
        <v>0</v>
      </c>
      <c r="S115" s="34">
        <f t="array" ref="S115">INDEX('Mapping Summary'!$I$6:$I$4598,MATCH('Peptide Map'!S114,'Mapping Summary'!$D$6:$D$4598,0))</f>
        <v>0</v>
      </c>
      <c r="T115" s="34">
        <f t="array" ref="T115">INDEX('Mapping Summary'!$I$6:$I$4598,MATCH('Peptide Map'!T114,'Mapping Summary'!$D$6:$D$4598,0))</f>
        <v>0</v>
      </c>
      <c r="U115" s="34">
        <f t="array" ref="U115">INDEX('Mapping Summary'!$I$6:$I$4598,MATCH('Peptide Map'!U114,'Mapping Summary'!$D$6:$D$4598,0))</f>
        <v>0</v>
      </c>
      <c r="V115" s="34">
        <f t="array" ref="V115">INDEX('Mapping Summary'!$I$6:$I$4598,MATCH('Peptide Map'!V114,'Mapping Summary'!$D$6:$D$4598,0))</f>
        <v>0</v>
      </c>
      <c r="W115" s="34">
        <f t="array" ref="W115">INDEX('Mapping Summary'!$I$6:$I$4598,MATCH('Peptide Map'!W114,'Mapping Summary'!$D$6:$D$4598,0))</f>
        <v>0</v>
      </c>
      <c r="X115" s="34">
        <f t="array" ref="X115">INDEX('Mapping Summary'!$I$6:$I$4598,MATCH('Peptide Map'!X114,'Mapping Summary'!$D$6:$D$4598,0))</f>
        <v>0</v>
      </c>
      <c r="Y115" s="34">
        <f t="array" ref="Y115">INDEX('Mapping Summary'!$I$6:$I$4598,MATCH('Peptide Map'!Y114,'Mapping Summary'!$D$6:$D$4598,0))</f>
        <v>0</v>
      </c>
      <c r="Z115" s="34">
        <f t="array" ref="Z115">INDEX('Mapping Summary'!$I$6:$I$4598,MATCH('Peptide Map'!Z114,'Mapping Summary'!$D$6:$D$4598,0))</f>
        <v>0</v>
      </c>
      <c r="AA115" s="34">
        <f t="array" ref="AA115">INDEX('Mapping Summary'!$I$6:$I$4598,MATCH('Peptide Map'!AA114,'Mapping Summary'!$D$6:$D$4598,0))</f>
        <v>0</v>
      </c>
      <c r="AB115" s="34">
        <f t="array" ref="AB115">INDEX('Mapping Summary'!$I$6:$I$4598,MATCH('Peptide Map'!AB114,'Mapping Summary'!$D$6:$D$4598,0))</f>
        <v>0</v>
      </c>
      <c r="AC115" s="34">
        <f t="array" ref="AC115">INDEX('Mapping Summary'!$I$6:$I$4598,MATCH('Peptide Map'!AC114,'Mapping Summary'!$D$6:$D$4598,0))</f>
        <v>0</v>
      </c>
      <c r="AD115" s="34">
        <f t="array" ref="AD115">INDEX('Mapping Summary'!$I$6:$I$4598,MATCH('Peptide Map'!AD114,'Mapping Summary'!$D$6:$D$4598,0))</f>
        <v>0</v>
      </c>
      <c r="AE115" s="34">
        <f t="array" ref="AE115">INDEX('Mapping Summary'!$I$6:$I$4598,MATCH('Peptide Map'!AE114,'Mapping Summary'!$D$6:$D$4598,0))</f>
        <v>0</v>
      </c>
      <c r="AF115" s="34">
        <f t="array" ref="AF115">INDEX('Mapping Summary'!$I$6:$I$4598,MATCH('Peptide Map'!AF114,'Mapping Summary'!$D$6:$D$4598,0))</f>
        <v>0</v>
      </c>
      <c r="AG115" s="34">
        <f t="array" ref="AG115">INDEX('Mapping Summary'!$I$6:$I$4598,MATCH('Peptide Map'!AG114,'Mapping Summary'!$D$6:$D$4598,0))</f>
        <v>0</v>
      </c>
      <c r="AH115" s="34">
        <f t="array" ref="AH115">INDEX('Mapping Summary'!$I$6:$I$4598,MATCH('Peptide Map'!AH114,'Mapping Summary'!$D$6:$D$4598,0))</f>
        <v>0</v>
      </c>
      <c r="AI115" s="34">
        <f t="array" ref="AI115">INDEX('Mapping Summary'!$I$6:$I$4598,MATCH('Peptide Map'!AI114,'Mapping Summary'!$D$6:$D$4598,0))</f>
        <v>0</v>
      </c>
      <c r="AJ115" s="34">
        <f t="array" ref="AJ115">INDEX('Mapping Summary'!$I$6:$I$4598,MATCH('Peptide Map'!AJ114,'Mapping Summary'!$D$6:$D$4598,0))</f>
        <v>0</v>
      </c>
      <c r="AK115" s="34">
        <f t="array" ref="AK115">INDEX('Mapping Summary'!$I$6:$I$4598,MATCH('Peptide Map'!AK114,'Mapping Summary'!$D$6:$D$4598,0))</f>
        <v>0</v>
      </c>
      <c r="AL115" s="34">
        <f t="array" ref="AL115">INDEX('Mapping Summary'!$I$6:$I$4598,MATCH('Peptide Map'!AL114,'Mapping Summary'!$D$6:$D$4598,0))</f>
        <v>0</v>
      </c>
      <c r="AM115" s="34">
        <f t="array" ref="AM115">INDEX('Mapping Summary'!$I$6:$I$4598,MATCH('Peptide Map'!AM114,'Mapping Summary'!$D$6:$D$4598,0))</f>
        <v>0</v>
      </c>
      <c r="AN115" s="34">
        <f t="array" ref="AN115">INDEX('Mapping Summary'!$I$6:$I$4598,MATCH('Peptide Map'!AN114,'Mapping Summary'!$D$6:$D$4598,0))</f>
        <v>0</v>
      </c>
      <c r="AO115" s="34">
        <f t="array" ref="AO115">INDEX('Mapping Summary'!$I$6:$I$4598,MATCH('Peptide Map'!AO114,'Mapping Summary'!$D$6:$D$4598,0))</f>
        <v>0</v>
      </c>
      <c r="AP115" s="34">
        <f t="array" ref="AP115">INDEX('Mapping Summary'!$I$6:$I$4598,MATCH('Peptide Map'!AP114,'Mapping Summary'!$D$6:$D$4598,0))</f>
        <v>0</v>
      </c>
      <c r="AQ115" s="34">
        <f t="array" ref="AQ115">INDEX('Mapping Summary'!$I$6:$I$4598,MATCH('Peptide Map'!AQ114,'Mapping Summary'!$D$6:$D$4598,0))</f>
        <v>0</v>
      </c>
      <c r="AR115" s="34">
        <f t="array" ref="AR115">INDEX('Mapping Summary'!$I$6:$I$4598,MATCH('Peptide Map'!AR114,'Mapping Summary'!$D$6:$D$4598,0))</f>
        <v>0</v>
      </c>
      <c r="AS115" s="34">
        <f t="array" ref="AS115">INDEX('Mapping Summary'!$I$6:$I$4598,MATCH('Peptide Map'!AS114,'Mapping Summary'!$D$6:$D$4598,0))</f>
        <v>0</v>
      </c>
      <c r="AT115" s="34">
        <f t="array" ref="AT115">INDEX('Mapping Summary'!$I$6:$I$4598,MATCH('Peptide Map'!AT114,'Mapping Summary'!$D$6:$D$4598,0))</f>
        <v>0</v>
      </c>
      <c r="AU115" s="34">
        <f t="array" ref="AU115">INDEX('Mapping Summary'!$I$6:$I$4598,MATCH('Peptide Map'!AU114,'Mapping Summary'!$D$6:$D$4598,0))</f>
        <v>0</v>
      </c>
      <c r="AV115" s="34">
        <f t="array" ref="AV115">INDEX('Mapping Summary'!$I$6:$I$4598,MATCH('Peptide Map'!AV114,'Mapping Summary'!$D$6:$D$4598,0))</f>
        <v>0</v>
      </c>
      <c r="AW115" s="34">
        <f t="array" ref="AW115">INDEX('Mapping Summary'!$I$6:$I$4598,MATCH('Peptide Map'!AW114,'Mapping Summary'!$D$6:$D$4598,0))</f>
        <v>0</v>
      </c>
      <c r="AX115" s="34">
        <f t="array" ref="AX115">INDEX('Mapping Summary'!$I$6:$I$4598,MATCH('Peptide Map'!AX114,'Mapping Summary'!$D$6:$D$4598,0))</f>
        <v>0</v>
      </c>
      <c r="AY115" s="34">
        <f t="array" ref="AY115">INDEX('Mapping Summary'!$I$6:$I$4598,MATCH('Peptide Map'!AY114,'Mapping Summary'!$D$6:$D$4598,0))</f>
        <v>0</v>
      </c>
      <c r="AZ115" s="34">
        <f t="array" ref="AZ115">INDEX('Mapping Summary'!$I$6:$I$4598,MATCH('Peptide Map'!AZ114,'Mapping Summary'!$D$6:$D$4598,0))</f>
        <v>0</v>
      </c>
      <c r="BA115" s="34">
        <f t="array" ref="BA115">INDEX('Mapping Summary'!$I$6:$I$4598,MATCH('Peptide Map'!BA114,'Mapping Summary'!$D$6:$D$4598,0))</f>
        <v>0</v>
      </c>
      <c r="BB115" s="34">
        <f t="array" ref="BB115">INDEX('Mapping Summary'!$I$6:$I$4598,MATCH('Peptide Map'!BB114,'Mapping Summary'!$D$6:$D$4598,0))</f>
        <v>0</v>
      </c>
      <c r="BC115" s="34">
        <f t="array" ref="BC115">INDEX('Mapping Summary'!$I$6:$I$4598,MATCH('Peptide Map'!BC114,'Mapping Summary'!$D$6:$D$4598,0))</f>
        <v>0</v>
      </c>
      <c r="BD115" s="34">
        <f t="array" ref="BD115">INDEX('Mapping Summary'!$I$6:$I$4598,MATCH('Peptide Map'!BD114,'Mapping Summary'!$D$6:$D$4598,0))</f>
        <v>0</v>
      </c>
      <c r="BE115" s="34">
        <f t="array" ref="BE115">INDEX('Mapping Summary'!$I$6:$I$4598,MATCH('Peptide Map'!BE114,'Mapping Summary'!$D$6:$D$4598,0))</f>
        <v>0</v>
      </c>
      <c r="BF115" s="34">
        <f t="array" ref="BF115">INDEX('Mapping Summary'!$I$6:$I$4598,MATCH('Peptide Map'!BF114,'Mapping Summary'!$D$6:$D$4598,0))</f>
        <v>0</v>
      </c>
      <c r="BG115" s="34">
        <f t="array" ref="BG115">INDEX('Mapping Summary'!$I$6:$I$4598,MATCH('Peptide Map'!BG114,'Mapping Summary'!$D$6:$D$4598,0))</f>
        <v>0</v>
      </c>
      <c r="BH115" s="34">
        <f t="array" ref="BH115">INDEX('Mapping Summary'!$I$6:$I$4598,MATCH('Peptide Map'!BH114,'Mapping Summary'!$D$6:$D$4598,0))</f>
        <v>0</v>
      </c>
      <c r="BI115" s="34">
        <f t="array" ref="BI115">INDEX('Mapping Summary'!$I$6:$I$4598,MATCH('Peptide Map'!BI114,'Mapping Summary'!$D$6:$D$4598,0))</f>
        <v>0</v>
      </c>
      <c r="BJ115" s="34">
        <f t="array" ref="BJ115">INDEX('Mapping Summary'!$I$6:$I$4598,MATCH('Peptide Map'!BJ114,'Mapping Summary'!$D$6:$D$4598,0))</f>
        <v>0</v>
      </c>
      <c r="BK115" s="34">
        <f t="array" ref="BK115">INDEX('Mapping Summary'!$I$6:$I$4598,MATCH('Peptide Map'!BK114,'Mapping Summary'!$D$6:$D$4598,0))</f>
        <v>0</v>
      </c>
      <c r="BL115" s="34">
        <f t="array" ref="BL115">INDEX('Mapping Summary'!$I$6:$I$4598,MATCH('Peptide Map'!BL114,'Mapping Summary'!$D$6:$D$4598,0))</f>
        <v>0</v>
      </c>
      <c r="BM115" s="34">
        <f t="array" ref="BM115">INDEX('Mapping Summary'!$I$6:$I$4598,MATCH('Peptide Map'!BM114,'Mapping Summary'!$D$6:$D$4598,0))</f>
        <v>0</v>
      </c>
      <c r="BN115" s="34">
        <f t="array" ref="BN115">INDEX('Mapping Summary'!$I$6:$I$4598,MATCH('Peptide Map'!BN114,'Mapping Summary'!$D$6:$D$4598,0))</f>
        <v>0</v>
      </c>
      <c r="BO115" s="34">
        <f t="array" ref="BO115">INDEX('Mapping Summary'!$I$6:$I$4598,MATCH('Peptide Map'!BO114,'Mapping Summary'!$D$6:$D$4598,0))</f>
        <v>0</v>
      </c>
      <c r="BP115" s="34">
        <f t="array" ref="BP115">INDEX('Mapping Summary'!$I$6:$I$4598,MATCH('Peptide Map'!BP114,'Mapping Summary'!$D$6:$D$4598,0))</f>
        <v>0</v>
      </c>
      <c r="BQ115" s="7" t="s">
        <v>15</v>
      </c>
    </row>
    <row r="116" spans="1:69" ht="15" customHeight="1" x14ac:dyDescent="0.25">
      <c r="A116" s="10">
        <v>103</v>
      </c>
      <c r="B116" s="9" t="s">
        <v>13</v>
      </c>
      <c r="C116" s="34">
        <f t="array" ref="C116">INDEX('Mapping Summary'!$I$6:$I$4598,MATCH('Peptide Map'!C115,'Mapping Summary'!$D$6:$D$4598,0))</f>
        <v>0</v>
      </c>
      <c r="D116" s="34">
        <f t="array" ref="D116">INDEX('Mapping Summary'!$I$6:$I$4598,MATCH('Peptide Map'!D115,'Mapping Summary'!$D$6:$D$4598,0))</f>
        <v>0</v>
      </c>
      <c r="E116" s="34">
        <f t="array" ref="E116">INDEX('Mapping Summary'!$I$6:$I$4598,MATCH('Peptide Map'!E115,'Mapping Summary'!$D$6:$D$4598,0))</f>
        <v>0</v>
      </c>
      <c r="F116" s="34">
        <f t="array" ref="F116">INDEX('Mapping Summary'!$I$6:$I$4598,MATCH('Peptide Map'!F115,'Mapping Summary'!$D$6:$D$4598,0))</f>
        <v>0</v>
      </c>
      <c r="G116" s="34">
        <f t="array" ref="G116">INDEX('Mapping Summary'!$I$6:$I$4598,MATCH('Peptide Map'!G115,'Mapping Summary'!$D$6:$D$4598,0))</f>
        <v>0</v>
      </c>
      <c r="H116" s="34">
        <f t="array" ref="H116">INDEX('Mapping Summary'!$I$6:$I$4598,MATCH('Peptide Map'!H115,'Mapping Summary'!$D$6:$D$4598,0))</f>
        <v>0</v>
      </c>
      <c r="I116" s="34">
        <f t="array" ref="I116">INDEX('Mapping Summary'!$I$6:$I$4598,MATCH('Peptide Map'!I115,'Mapping Summary'!$D$6:$D$4598,0))</f>
        <v>0</v>
      </c>
      <c r="J116" s="34">
        <f t="array" ref="J116">INDEX('Mapping Summary'!$I$6:$I$4598,MATCH('Peptide Map'!J115,'Mapping Summary'!$D$6:$D$4598,0))</f>
        <v>0</v>
      </c>
      <c r="K116" s="34">
        <f t="array" ref="K116">INDEX('Mapping Summary'!$I$6:$I$4598,MATCH('Peptide Map'!K115,'Mapping Summary'!$D$6:$D$4598,0))</f>
        <v>0</v>
      </c>
      <c r="L116" s="34">
        <f t="array" ref="L116">INDEX('Mapping Summary'!$I$6:$I$4598,MATCH('Peptide Map'!L115,'Mapping Summary'!$D$6:$D$4598,0))</f>
        <v>0</v>
      </c>
      <c r="M116" s="34">
        <f t="array" ref="M116">INDEX('Mapping Summary'!$I$6:$I$4598,MATCH('Peptide Map'!M115,'Mapping Summary'!$D$6:$D$4598,0))</f>
        <v>0</v>
      </c>
      <c r="N116" s="34">
        <f t="array" ref="N116">INDEX('Mapping Summary'!$I$6:$I$4598,MATCH('Peptide Map'!N115,'Mapping Summary'!$D$6:$D$4598,0))</f>
        <v>0</v>
      </c>
      <c r="O116" s="34">
        <f t="array" ref="O116">INDEX('Mapping Summary'!$I$6:$I$4598,MATCH('Peptide Map'!O115,'Mapping Summary'!$D$6:$D$4598,0))</f>
        <v>0</v>
      </c>
      <c r="P116" s="34">
        <f t="array" ref="P116">INDEX('Mapping Summary'!$I$6:$I$4598,MATCH('Peptide Map'!P115,'Mapping Summary'!$D$6:$D$4598,0))</f>
        <v>0</v>
      </c>
      <c r="Q116" s="34">
        <f t="array" ref="Q116">INDEX('Mapping Summary'!$I$6:$I$4598,MATCH('Peptide Map'!Q115,'Mapping Summary'!$D$6:$D$4598,0))</f>
        <v>0</v>
      </c>
      <c r="R116" s="34">
        <f t="array" ref="R116">INDEX('Mapping Summary'!$I$6:$I$4598,MATCH('Peptide Map'!R115,'Mapping Summary'!$D$6:$D$4598,0))</f>
        <v>0</v>
      </c>
      <c r="S116" s="34">
        <f t="array" ref="S116">INDEX('Mapping Summary'!$I$6:$I$4598,MATCH('Peptide Map'!S115,'Mapping Summary'!$D$6:$D$4598,0))</f>
        <v>0</v>
      </c>
      <c r="T116" s="34">
        <f t="array" ref="T116">INDEX('Mapping Summary'!$I$6:$I$4598,MATCH('Peptide Map'!T115,'Mapping Summary'!$D$6:$D$4598,0))</f>
        <v>0</v>
      </c>
      <c r="U116" s="34">
        <f t="array" ref="U116">INDEX('Mapping Summary'!$I$6:$I$4598,MATCH('Peptide Map'!U115,'Mapping Summary'!$D$6:$D$4598,0))</f>
        <v>0</v>
      </c>
      <c r="V116" s="34">
        <f t="array" ref="V116">INDEX('Mapping Summary'!$I$6:$I$4598,MATCH('Peptide Map'!V115,'Mapping Summary'!$D$6:$D$4598,0))</f>
        <v>0</v>
      </c>
      <c r="W116" s="34">
        <f t="array" ref="W116">INDEX('Mapping Summary'!$I$6:$I$4598,MATCH('Peptide Map'!W115,'Mapping Summary'!$D$6:$D$4598,0))</f>
        <v>0</v>
      </c>
      <c r="X116" s="34">
        <f t="array" ref="X116">INDEX('Mapping Summary'!$I$6:$I$4598,MATCH('Peptide Map'!X115,'Mapping Summary'!$D$6:$D$4598,0))</f>
        <v>0</v>
      </c>
      <c r="Y116" s="34">
        <f t="array" ref="Y116">INDEX('Mapping Summary'!$I$6:$I$4598,MATCH('Peptide Map'!Y115,'Mapping Summary'!$D$6:$D$4598,0))</f>
        <v>0</v>
      </c>
      <c r="Z116" s="34">
        <f t="array" ref="Z116">INDEX('Mapping Summary'!$I$6:$I$4598,MATCH('Peptide Map'!Z115,'Mapping Summary'!$D$6:$D$4598,0))</f>
        <v>1</v>
      </c>
      <c r="AA116" s="34">
        <f t="array" ref="AA116">INDEX('Mapping Summary'!$I$6:$I$4598,MATCH('Peptide Map'!AA115,'Mapping Summary'!$D$6:$D$4598,0))</f>
        <v>0</v>
      </c>
      <c r="AB116" s="34">
        <f t="array" ref="AB116">INDEX('Mapping Summary'!$I$6:$I$4598,MATCH('Peptide Map'!AB115,'Mapping Summary'!$D$6:$D$4598,0))</f>
        <v>0</v>
      </c>
      <c r="AC116" s="34">
        <f t="array" ref="AC116">INDEX('Mapping Summary'!$I$6:$I$4598,MATCH('Peptide Map'!AC115,'Mapping Summary'!$D$6:$D$4598,0))</f>
        <v>0</v>
      </c>
      <c r="AD116" s="34">
        <f t="array" ref="AD116">INDEX('Mapping Summary'!$I$6:$I$4598,MATCH('Peptide Map'!AD115,'Mapping Summary'!$D$6:$D$4598,0))</f>
        <v>0</v>
      </c>
      <c r="AE116" s="34">
        <f t="array" ref="AE116">INDEX('Mapping Summary'!$I$6:$I$4598,MATCH('Peptide Map'!AE115,'Mapping Summary'!$D$6:$D$4598,0))</f>
        <v>0</v>
      </c>
      <c r="AF116" s="34">
        <f t="array" ref="AF116">INDEX('Mapping Summary'!$I$6:$I$4598,MATCH('Peptide Map'!AF115,'Mapping Summary'!$D$6:$D$4598,0))</f>
        <v>0</v>
      </c>
      <c r="AG116" s="34">
        <f t="array" ref="AG116">INDEX('Mapping Summary'!$I$6:$I$4598,MATCH('Peptide Map'!AG115,'Mapping Summary'!$D$6:$D$4598,0))</f>
        <v>0</v>
      </c>
      <c r="AH116" s="34">
        <f t="array" ref="AH116">INDEX('Mapping Summary'!$I$6:$I$4598,MATCH('Peptide Map'!AH115,'Mapping Summary'!$D$6:$D$4598,0))</f>
        <v>0</v>
      </c>
      <c r="AI116" s="34">
        <f t="array" ref="AI116">INDEX('Mapping Summary'!$I$6:$I$4598,MATCH('Peptide Map'!AI115,'Mapping Summary'!$D$6:$D$4598,0))</f>
        <v>0</v>
      </c>
      <c r="AJ116" s="34">
        <f t="array" ref="AJ116">INDEX('Mapping Summary'!$I$6:$I$4598,MATCH('Peptide Map'!AJ115,'Mapping Summary'!$D$6:$D$4598,0))</f>
        <v>0</v>
      </c>
      <c r="AK116" s="34">
        <f t="array" ref="AK116">INDEX('Mapping Summary'!$I$6:$I$4598,MATCH('Peptide Map'!AK115,'Mapping Summary'!$D$6:$D$4598,0))</f>
        <v>0</v>
      </c>
      <c r="AL116" s="34">
        <f t="array" ref="AL116">INDEX('Mapping Summary'!$I$6:$I$4598,MATCH('Peptide Map'!AL115,'Mapping Summary'!$D$6:$D$4598,0))</f>
        <v>0</v>
      </c>
      <c r="AM116" s="34">
        <f t="array" ref="AM116">INDEX('Mapping Summary'!$I$6:$I$4598,MATCH('Peptide Map'!AM115,'Mapping Summary'!$D$6:$D$4598,0))</f>
        <v>0</v>
      </c>
      <c r="AN116" s="34">
        <f t="array" ref="AN116">INDEX('Mapping Summary'!$I$6:$I$4598,MATCH('Peptide Map'!AN115,'Mapping Summary'!$D$6:$D$4598,0))</f>
        <v>0</v>
      </c>
      <c r="AO116" s="34">
        <f t="array" ref="AO116">INDEX('Mapping Summary'!$I$6:$I$4598,MATCH('Peptide Map'!AO115,'Mapping Summary'!$D$6:$D$4598,0))</f>
        <v>0</v>
      </c>
      <c r="AP116" s="34">
        <f t="array" ref="AP116">INDEX('Mapping Summary'!$I$6:$I$4598,MATCH('Peptide Map'!AP115,'Mapping Summary'!$D$6:$D$4598,0))</f>
        <v>0</v>
      </c>
      <c r="AQ116" s="34">
        <f t="array" ref="AQ116">INDEX('Mapping Summary'!$I$6:$I$4598,MATCH('Peptide Map'!AQ115,'Mapping Summary'!$D$6:$D$4598,0))</f>
        <v>0</v>
      </c>
      <c r="AR116" s="34">
        <f t="array" ref="AR116">INDEX('Mapping Summary'!$I$6:$I$4598,MATCH('Peptide Map'!AR115,'Mapping Summary'!$D$6:$D$4598,0))</f>
        <v>0</v>
      </c>
      <c r="AS116" s="34">
        <f t="array" ref="AS116">INDEX('Mapping Summary'!$I$6:$I$4598,MATCH('Peptide Map'!AS115,'Mapping Summary'!$D$6:$D$4598,0))</f>
        <v>0</v>
      </c>
      <c r="AT116" s="34">
        <f t="array" ref="AT116">INDEX('Mapping Summary'!$I$6:$I$4598,MATCH('Peptide Map'!AT115,'Mapping Summary'!$D$6:$D$4598,0))</f>
        <v>0</v>
      </c>
      <c r="AU116" s="34">
        <f t="array" ref="AU116">INDEX('Mapping Summary'!$I$6:$I$4598,MATCH('Peptide Map'!AU115,'Mapping Summary'!$D$6:$D$4598,0))</f>
        <v>0</v>
      </c>
      <c r="AV116" s="34">
        <f t="array" ref="AV116">INDEX('Mapping Summary'!$I$6:$I$4598,MATCH('Peptide Map'!AV115,'Mapping Summary'!$D$6:$D$4598,0))</f>
        <v>0</v>
      </c>
      <c r="AW116" s="34">
        <f t="array" ref="AW116">INDEX('Mapping Summary'!$I$6:$I$4598,MATCH('Peptide Map'!AW115,'Mapping Summary'!$D$6:$D$4598,0))</f>
        <v>0</v>
      </c>
      <c r="AX116" s="34">
        <f t="array" ref="AX116">INDEX('Mapping Summary'!$I$6:$I$4598,MATCH('Peptide Map'!AX115,'Mapping Summary'!$D$6:$D$4598,0))</f>
        <v>0</v>
      </c>
      <c r="AY116" s="34">
        <f t="array" ref="AY116">INDEX('Mapping Summary'!$I$6:$I$4598,MATCH('Peptide Map'!AY115,'Mapping Summary'!$D$6:$D$4598,0))</f>
        <v>0</v>
      </c>
      <c r="AZ116" s="34">
        <f t="array" ref="AZ116">INDEX('Mapping Summary'!$I$6:$I$4598,MATCH('Peptide Map'!AZ115,'Mapping Summary'!$D$6:$D$4598,0))</f>
        <v>0</v>
      </c>
      <c r="BA116" s="34">
        <f t="array" ref="BA116">INDEX('Mapping Summary'!$I$6:$I$4598,MATCH('Peptide Map'!BA115,'Mapping Summary'!$D$6:$D$4598,0))</f>
        <v>6.5</v>
      </c>
      <c r="BB116" s="34">
        <f t="array" ref="BB116">INDEX('Mapping Summary'!$I$6:$I$4598,MATCH('Peptide Map'!BB115,'Mapping Summary'!$D$6:$D$4598,0))</f>
        <v>3</v>
      </c>
      <c r="BC116" s="34">
        <f t="array" ref="BC116">INDEX('Mapping Summary'!$I$6:$I$4598,MATCH('Peptide Map'!BC115,'Mapping Summary'!$D$6:$D$4598,0))</f>
        <v>0</v>
      </c>
      <c r="BD116" s="34">
        <f t="array" ref="BD116">INDEX('Mapping Summary'!$I$6:$I$4598,MATCH('Peptide Map'!BD115,'Mapping Summary'!$D$6:$D$4598,0))</f>
        <v>0</v>
      </c>
      <c r="BE116" s="34">
        <f t="array" ref="BE116">INDEX('Mapping Summary'!$I$6:$I$4598,MATCH('Peptide Map'!BE115,'Mapping Summary'!$D$6:$D$4598,0))</f>
        <v>0</v>
      </c>
      <c r="BF116" s="34">
        <f t="array" ref="BF116">INDEX('Mapping Summary'!$I$6:$I$4598,MATCH('Peptide Map'!BF115,'Mapping Summary'!$D$6:$D$4598,0))</f>
        <v>0</v>
      </c>
      <c r="BG116" s="34">
        <f t="array" ref="BG116">INDEX('Mapping Summary'!$I$6:$I$4598,MATCH('Peptide Map'!BG115,'Mapping Summary'!$D$6:$D$4598,0))</f>
        <v>0</v>
      </c>
      <c r="BH116" s="34">
        <f t="array" ref="BH116">INDEX('Mapping Summary'!$I$6:$I$4598,MATCH('Peptide Map'!BH115,'Mapping Summary'!$D$6:$D$4598,0))</f>
        <v>0</v>
      </c>
      <c r="BI116" s="34">
        <f t="array" ref="BI116">INDEX('Mapping Summary'!$I$6:$I$4598,MATCH('Peptide Map'!BI115,'Mapping Summary'!$D$6:$D$4598,0))</f>
        <v>0</v>
      </c>
      <c r="BJ116" s="34">
        <f t="array" ref="BJ116">INDEX('Mapping Summary'!$I$6:$I$4598,MATCH('Peptide Map'!BJ115,'Mapping Summary'!$D$6:$D$4598,0))</f>
        <v>0</v>
      </c>
      <c r="BK116" s="34">
        <f t="array" ref="BK116">INDEX('Mapping Summary'!$I$6:$I$4598,MATCH('Peptide Map'!BK115,'Mapping Summary'!$D$6:$D$4598,0))</f>
        <v>0</v>
      </c>
      <c r="BL116" s="34">
        <f t="array" ref="BL116">INDEX('Mapping Summary'!$I$6:$I$4598,MATCH('Peptide Map'!BL115,'Mapping Summary'!$D$6:$D$4598,0))</f>
        <v>2.25</v>
      </c>
      <c r="BM116" s="34">
        <f t="array" ref="BM116">INDEX('Mapping Summary'!$I$6:$I$4598,MATCH('Peptide Map'!BM115,'Mapping Summary'!$D$6:$D$4598,0))</f>
        <v>0</v>
      </c>
      <c r="BN116" s="34">
        <f t="array" ref="BN116">INDEX('Mapping Summary'!$I$6:$I$4598,MATCH('Peptide Map'!BN115,'Mapping Summary'!$D$6:$D$4598,0))</f>
        <v>0</v>
      </c>
      <c r="BO116" s="34">
        <f t="array" ref="BO116">INDEX('Mapping Summary'!$I$6:$I$4598,MATCH('Peptide Map'!BO115,'Mapping Summary'!$D$6:$D$4598,0))</f>
        <v>0</v>
      </c>
      <c r="BP116" s="34">
        <f t="array" ref="BP116">INDEX('Mapping Summary'!$I$6:$I$4598,MATCH('Peptide Map'!BP115,'Mapping Summary'!$D$6:$D$4598,0))</f>
        <v>0</v>
      </c>
      <c r="BQ116" s="9" t="s">
        <v>13</v>
      </c>
    </row>
    <row r="117" spans="1:69" ht="15" customHeight="1" x14ac:dyDescent="0.25">
      <c r="A117" s="10">
        <v>104</v>
      </c>
      <c r="B117" s="7" t="s">
        <v>15</v>
      </c>
      <c r="C117" s="34">
        <f t="array" ref="C117">INDEX('Mapping Summary'!$I$6:$I$4598,MATCH('Peptide Map'!C116,'Mapping Summary'!$D$6:$D$4598,0))</f>
        <v>0</v>
      </c>
      <c r="D117" s="34">
        <f t="array" ref="D117">INDEX('Mapping Summary'!$I$6:$I$4598,MATCH('Peptide Map'!D116,'Mapping Summary'!$D$6:$D$4598,0))</f>
        <v>0</v>
      </c>
      <c r="E117" s="34">
        <f t="array" ref="E117">INDEX('Mapping Summary'!$I$6:$I$4598,MATCH('Peptide Map'!E116,'Mapping Summary'!$D$6:$D$4598,0))</f>
        <v>0</v>
      </c>
      <c r="F117" s="34">
        <f t="array" ref="F117">INDEX('Mapping Summary'!$I$6:$I$4598,MATCH('Peptide Map'!F116,'Mapping Summary'!$D$6:$D$4598,0))</f>
        <v>0</v>
      </c>
      <c r="G117" s="34">
        <f t="array" ref="G117">INDEX('Mapping Summary'!$I$6:$I$4598,MATCH('Peptide Map'!G116,'Mapping Summary'!$D$6:$D$4598,0))</f>
        <v>0</v>
      </c>
      <c r="H117" s="34">
        <f t="array" ref="H117">INDEX('Mapping Summary'!$I$6:$I$4598,MATCH('Peptide Map'!H116,'Mapping Summary'!$D$6:$D$4598,0))</f>
        <v>0</v>
      </c>
      <c r="I117" s="34">
        <f t="array" ref="I117">INDEX('Mapping Summary'!$I$6:$I$4598,MATCH('Peptide Map'!I116,'Mapping Summary'!$D$6:$D$4598,0))</f>
        <v>0</v>
      </c>
      <c r="J117" s="34">
        <f t="array" ref="J117">INDEX('Mapping Summary'!$I$6:$I$4598,MATCH('Peptide Map'!J116,'Mapping Summary'!$D$6:$D$4598,0))</f>
        <v>0</v>
      </c>
      <c r="K117" s="34">
        <f t="array" ref="K117">INDEX('Mapping Summary'!$I$6:$I$4598,MATCH('Peptide Map'!K116,'Mapping Summary'!$D$6:$D$4598,0))</f>
        <v>0</v>
      </c>
      <c r="L117" s="34">
        <f t="array" ref="L117">INDEX('Mapping Summary'!$I$6:$I$4598,MATCH('Peptide Map'!L116,'Mapping Summary'!$D$6:$D$4598,0))</f>
        <v>0</v>
      </c>
      <c r="M117" s="34">
        <f t="array" ref="M117">INDEX('Mapping Summary'!$I$6:$I$4598,MATCH('Peptide Map'!M116,'Mapping Summary'!$D$6:$D$4598,0))</f>
        <v>0</v>
      </c>
      <c r="N117" s="34">
        <f t="array" ref="N117">INDEX('Mapping Summary'!$I$6:$I$4598,MATCH('Peptide Map'!N116,'Mapping Summary'!$D$6:$D$4598,0))</f>
        <v>0</v>
      </c>
      <c r="O117" s="34">
        <f t="array" ref="O117">INDEX('Mapping Summary'!$I$6:$I$4598,MATCH('Peptide Map'!O116,'Mapping Summary'!$D$6:$D$4598,0))</f>
        <v>0</v>
      </c>
      <c r="P117" s="34">
        <f t="array" ref="P117">INDEX('Mapping Summary'!$I$6:$I$4598,MATCH('Peptide Map'!P116,'Mapping Summary'!$D$6:$D$4598,0))</f>
        <v>0</v>
      </c>
      <c r="Q117" s="34">
        <f t="array" ref="Q117">INDEX('Mapping Summary'!$I$6:$I$4598,MATCH('Peptide Map'!Q116,'Mapping Summary'!$D$6:$D$4598,0))</f>
        <v>0</v>
      </c>
      <c r="R117" s="34">
        <f t="array" ref="R117">INDEX('Mapping Summary'!$I$6:$I$4598,MATCH('Peptide Map'!R116,'Mapping Summary'!$D$6:$D$4598,0))</f>
        <v>0</v>
      </c>
      <c r="S117" s="34">
        <f t="array" ref="S117">INDEX('Mapping Summary'!$I$6:$I$4598,MATCH('Peptide Map'!S116,'Mapping Summary'!$D$6:$D$4598,0))</f>
        <v>0</v>
      </c>
      <c r="T117" s="34">
        <f t="array" ref="T117">INDEX('Mapping Summary'!$I$6:$I$4598,MATCH('Peptide Map'!T116,'Mapping Summary'!$D$6:$D$4598,0))</f>
        <v>0</v>
      </c>
      <c r="U117" s="34">
        <f t="array" ref="U117">INDEX('Mapping Summary'!$I$6:$I$4598,MATCH('Peptide Map'!U116,'Mapping Summary'!$D$6:$D$4598,0))</f>
        <v>0</v>
      </c>
      <c r="V117" s="34">
        <f t="array" ref="V117">INDEX('Mapping Summary'!$I$6:$I$4598,MATCH('Peptide Map'!V116,'Mapping Summary'!$D$6:$D$4598,0))</f>
        <v>0</v>
      </c>
      <c r="W117" s="34">
        <f t="array" ref="W117">INDEX('Mapping Summary'!$I$6:$I$4598,MATCH('Peptide Map'!W116,'Mapping Summary'!$D$6:$D$4598,0))</f>
        <v>0</v>
      </c>
      <c r="X117" s="34">
        <f t="array" ref="X117">INDEX('Mapping Summary'!$I$6:$I$4598,MATCH('Peptide Map'!X116,'Mapping Summary'!$D$6:$D$4598,0))</f>
        <v>0</v>
      </c>
      <c r="Y117" s="34">
        <f t="array" ref="Y117">INDEX('Mapping Summary'!$I$6:$I$4598,MATCH('Peptide Map'!Y116,'Mapping Summary'!$D$6:$D$4598,0))</f>
        <v>0</v>
      </c>
      <c r="Z117" s="34">
        <f t="array" ref="Z117">INDEX('Mapping Summary'!$I$6:$I$4598,MATCH('Peptide Map'!Z116,'Mapping Summary'!$D$6:$D$4598,0))</f>
        <v>1</v>
      </c>
      <c r="AA117" s="34">
        <f t="array" ref="AA117">INDEX('Mapping Summary'!$I$6:$I$4598,MATCH('Peptide Map'!AA116,'Mapping Summary'!$D$6:$D$4598,0))</f>
        <v>0</v>
      </c>
      <c r="AB117" s="34">
        <f t="array" ref="AB117">INDEX('Mapping Summary'!$I$6:$I$4598,MATCH('Peptide Map'!AB116,'Mapping Summary'!$D$6:$D$4598,0))</f>
        <v>0</v>
      </c>
      <c r="AC117" s="34">
        <f t="array" ref="AC117">INDEX('Mapping Summary'!$I$6:$I$4598,MATCH('Peptide Map'!AC116,'Mapping Summary'!$D$6:$D$4598,0))</f>
        <v>0</v>
      </c>
      <c r="AD117" s="34">
        <f t="array" ref="AD117">INDEX('Mapping Summary'!$I$6:$I$4598,MATCH('Peptide Map'!AD116,'Mapping Summary'!$D$6:$D$4598,0))</f>
        <v>0</v>
      </c>
      <c r="AE117" s="34">
        <f t="array" ref="AE117">INDEX('Mapping Summary'!$I$6:$I$4598,MATCH('Peptide Map'!AE116,'Mapping Summary'!$D$6:$D$4598,0))</f>
        <v>0</v>
      </c>
      <c r="AF117" s="34">
        <f t="array" ref="AF117">INDEX('Mapping Summary'!$I$6:$I$4598,MATCH('Peptide Map'!AF116,'Mapping Summary'!$D$6:$D$4598,0))</f>
        <v>0</v>
      </c>
      <c r="AG117" s="34">
        <f t="array" ref="AG117">INDEX('Mapping Summary'!$I$6:$I$4598,MATCH('Peptide Map'!AG116,'Mapping Summary'!$D$6:$D$4598,0))</f>
        <v>0</v>
      </c>
      <c r="AH117" s="34">
        <f t="array" ref="AH117">INDEX('Mapping Summary'!$I$6:$I$4598,MATCH('Peptide Map'!AH116,'Mapping Summary'!$D$6:$D$4598,0))</f>
        <v>0</v>
      </c>
      <c r="AI117" s="34">
        <f t="array" ref="AI117">INDEX('Mapping Summary'!$I$6:$I$4598,MATCH('Peptide Map'!AI116,'Mapping Summary'!$D$6:$D$4598,0))</f>
        <v>0</v>
      </c>
      <c r="AJ117" s="34">
        <f t="array" ref="AJ117">INDEX('Mapping Summary'!$I$6:$I$4598,MATCH('Peptide Map'!AJ116,'Mapping Summary'!$D$6:$D$4598,0))</f>
        <v>0</v>
      </c>
      <c r="AK117" s="34">
        <f t="array" ref="AK117">INDEX('Mapping Summary'!$I$6:$I$4598,MATCH('Peptide Map'!AK116,'Mapping Summary'!$D$6:$D$4598,0))</f>
        <v>0</v>
      </c>
      <c r="AL117" s="34">
        <f t="array" ref="AL117">INDEX('Mapping Summary'!$I$6:$I$4598,MATCH('Peptide Map'!AL116,'Mapping Summary'!$D$6:$D$4598,0))</f>
        <v>0</v>
      </c>
      <c r="AM117" s="34">
        <f t="array" ref="AM117">INDEX('Mapping Summary'!$I$6:$I$4598,MATCH('Peptide Map'!AM116,'Mapping Summary'!$D$6:$D$4598,0))</f>
        <v>0</v>
      </c>
      <c r="AN117" s="34">
        <f t="array" ref="AN117">INDEX('Mapping Summary'!$I$6:$I$4598,MATCH('Peptide Map'!AN116,'Mapping Summary'!$D$6:$D$4598,0))</f>
        <v>0</v>
      </c>
      <c r="AO117" s="34">
        <f t="array" ref="AO117">INDEX('Mapping Summary'!$I$6:$I$4598,MATCH('Peptide Map'!AO116,'Mapping Summary'!$D$6:$D$4598,0))</f>
        <v>0</v>
      </c>
      <c r="AP117" s="34">
        <f t="array" ref="AP117">INDEX('Mapping Summary'!$I$6:$I$4598,MATCH('Peptide Map'!AP116,'Mapping Summary'!$D$6:$D$4598,0))</f>
        <v>0</v>
      </c>
      <c r="AQ117" s="34">
        <f t="array" ref="AQ117">INDEX('Mapping Summary'!$I$6:$I$4598,MATCH('Peptide Map'!AQ116,'Mapping Summary'!$D$6:$D$4598,0))</f>
        <v>0</v>
      </c>
      <c r="AR117" s="34">
        <f t="array" ref="AR117">INDEX('Mapping Summary'!$I$6:$I$4598,MATCH('Peptide Map'!AR116,'Mapping Summary'!$D$6:$D$4598,0))</f>
        <v>0</v>
      </c>
      <c r="AS117" s="34">
        <f t="array" ref="AS117">INDEX('Mapping Summary'!$I$6:$I$4598,MATCH('Peptide Map'!AS116,'Mapping Summary'!$D$6:$D$4598,0))</f>
        <v>0</v>
      </c>
      <c r="AT117" s="34">
        <f t="array" ref="AT117">INDEX('Mapping Summary'!$I$6:$I$4598,MATCH('Peptide Map'!AT116,'Mapping Summary'!$D$6:$D$4598,0))</f>
        <v>0</v>
      </c>
      <c r="AU117" s="34">
        <f t="array" ref="AU117">INDEX('Mapping Summary'!$I$6:$I$4598,MATCH('Peptide Map'!AU116,'Mapping Summary'!$D$6:$D$4598,0))</f>
        <v>0</v>
      </c>
      <c r="AV117" s="34">
        <f t="array" ref="AV117">INDEX('Mapping Summary'!$I$6:$I$4598,MATCH('Peptide Map'!AV116,'Mapping Summary'!$D$6:$D$4598,0))</f>
        <v>0</v>
      </c>
      <c r="AW117" s="34">
        <f t="array" ref="AW117">INDEX('Mapping Summary'!$I$6:$I$4598,MATCH('Peptide Map'!AW116,'Mapping Summary'!$D$6:$D$4598,0))</f>
        <v>0</v>
      </c>
      <c r="AX117" s="34">
        <f t="array" ref="AX117">INDEX('Mapping Summary'!$I$6:$I$4598,MATCH('Peptide Map'!AX116,'Mapping Summary'!$D$6:$D$4598,0))</f>
        <v>0</v>
      </c>
      <c r="AY117" s="34">
        <f t="array" ref="AY117">INDEX('Mapping Summary'!$I$6:$I$4598,MATCH('Peptide Map'!AY116,'Mapping Summary'!$D$6:$D$4598,0))</f>
        <v>0</v>
      </c>
      <c r="AZ117" s="34">
        <f t="array" ref="AZ117">INDEX('Mapping Summary'!$I$6:$I$4598,MATCH('Peptide Map'!AZ116,'Mapping Summary'!$D$6:$D$4598,0))</f>
        <v>0</v>
      </c>
      <c r="BA117" s="34">
        <f t="array" ref="BA117">INDEX('Mapping Summary'!$I$6:$I$4598,MATCH('Peptide Map'!BA116,'Mapping Summary'!$D$6:$D$4598,0))</f>
        <v>6.5</v>
      </c>
      <c r="BB117" s="34">
        <f t="array" ref="BB117">INDEX('Mapping Summary'!$I$6:$I$4598,MATCH('Peptide Map'!BB116,'Mapping Summary'!$D$6:$D$4598,0))</f>
        <v>3</v>
      </c>
      <c r="BC117" s="34">
        <f t="array" ref="BC117">INDEX('Mapping Summary'!$I$6:$I$4598,MATCH('Peptide Map'!BC116,'Mapping Summary'!$D$6:$D$4598,0))</f>
        <v>0</v>
      </c>
      <c r="BD117" s="34">
        <f t="array" ref="BD117">INDEX('Mapping Summary'!$I$6:$I$4598,MATCH('Peptide Map'!BD116,'Mapping Summary'!$D$6:$D$4598,0))</f>
        <v>0</v>
      </c>
      <c r="BE117" s="34">
        <f t="array" ref="BE117">INDEX('Mapping Summary'!$I$6:$I$4598,MATCH('Peptide Map'!BE116,'Mapping Summary'!$D$6:$D$4598,0))</f>
        <v>0</v>
      </c>
      <c r="BF117" s="34">
        <f t="array" ref="BF117">INDEX('Mapping Summary'!$I$6:$I$4598,MATCH('Peptide Map'!BF116,'Mapping Summary'!$D$6:$D$4598,0))</f>
        <v>0</v>
      </c>
      <c r="BG117" s="34">
        <f t="array" ref="BG117">INDEX('Mapping Summary'!$I$6:$I$4598,MATCH('Peptide Map'!BG116,'Mapping Summary'!$D$6:$D$4598,0))</f>
        <v>0</v>
      </c>
      <c r="BH117" s="34">
        <f t="array" ref="BH117">INDEX('Mapping Summary'!$I$6:$I$4598,MATCH('Peptide Map'!BH116,'Mapping Summary'!$D$6:$D$4598,0))</f>
        <v>0</v>
      </c>
      <c r="BI117" s="34">
        <f t="array" ref="BI117">INDEX('Mapping Summary'!$I$6:$I$4598,MATCH('Peptide Map'!BI116,'Mapping Summary'!$D$6:$D$4598,0))</f>
        <v>0</v>
      </c>
      <c r="BJ117" s="34">
        <f t="array" ref="BJ117">INDEX('Mapping Summary'!$I$6:$I$4598,MATCH('Peptide Map'!BJ116,'Mapping Summary'!$D$6:$D$4598,0))</f>
        <v>0</v>
      </c>
      <c r="BK117" s="34">
        <f t="array" ref="BK117">INDEX('Mapping Summary'!$I$6:$I$4598,MATCH('Peptide Map'!BK116,'Mapping Summary'!$D$6:$D$4598,0))</f>
        <v>0</v>
      </c>
      <c r="BL117" s="34">
        <f t="array" ref="BL117">INDEX('Mapping Summary'!$I$6:$I$4598,MATCH('Peptide Map'!BL116,'Mapping Summary'!$D$6:$D$4598,0))</f>
        <v>2.25</v>
      </c>
      <c r="BM117" s="34">
        <f t="array" ref="BM117">INDEX('Mapping Summary'!$I$6:$I$4598,MATCH('Peptide Map'!BM116,'Mapping Summary'!$D$6:$D$4598,0))</f>
        <v>0</v>
      </c>
      <c r="BN117" s="34">
        <f t="array" ref="BN117">INDEX('Mapping Summary'!$I$6:$I$4598,MATCH('Peptide Map'!BN116,'Mapping Summary'!$D$6:$D$4598,0))</f>
        <v>0</v>
      </c>
      <c r="BO117" s="34">
        <f t="array" ref="BO117">INDEX('Mapping Summary'!$I$6:$I$4598,MATCH('Peptide Map'!BO116,'Mapping Summary'!$D$6:$D$4598,0))</f>
        <v>0</v>
      </c>
      <c r="BP117" s="34">
        <f t="array" ref="BP117">INDEX('Mapping Summary'!$I$6:$I$4598,MATCH('Peptide Map'!BP116,'Mapping Summary'!$D$6:$D$4598,0))</f>
        <v>0</v>
      </c>
      <c r="BQ117" s="7" t="s">
        <v>15</v>
      </c>
    </row>
    <row r="118" spans="1:69" ht="15" customHeight="1" x14ac:dyDescent="0.25">
      <c r="A118" s="10">
        <v>105</v>
      </c>
      <c r="B118" s="9" t="s">
        <v>13</v>
      </c>
      <c r="C118" s="34">
        <f t="array" ref="C118">INDEX('Mapping Summary'!$I$6:$I$4598,MATCH('Peptide Map'!C117,'Mapping Summary'!$D$6:$D$4598,0))</f>
        <v>0</v>
      </c>
      <c r="D118" s="34">
        <f t="array" ref="D118">INDEX('Mapping Summary'!$I$6:$I$4598,MATCH('Peptide Map'!D117,'Mapping Summary'!$D$6:$D$4598,0))</f>
        <v>0</v>
      </c>
      <c r="E118" s="34">
        <f t="array" ref="E118">INDEX('Mapping Summary'!$I$6:$I$4598,MATCH('Peptide Map'!E117,'Mapping Summary'!$D$6:$D$4598,0))</f>
        <v>0</v>
      </c>
      <c r="F118" s="34">
        <f t="array" ref="F118">INDEX('Mapping Summary'!$I$6:$I$4598,MATCH('Peptide Map'!F117,'Mapping Summary'!$D$6:$D$4598,0))</f>
        <v>1.5</v>
      </c>
      <c r="G118" s="34">
        <f t="array" ref="G118">INDEX('Mapping Summary'!$I$6:$I$4598,MATCH('Peptide Map'!G117,'Mapping Summary'!$D$6:$D$4598,0))</f>
        <v>0</v>
      </c>
      <c r="H118" s="34">
        <f t="array" ref="H118">INDEX('Mapping Summary'!$I$6:$I$4598,MATCH('Peptide Map'!H117,'Mapping Summary'!$D$6:$D$4598,0))</f>
        <v>0</v>
      </c>
      <c r="I118" s="34">
        <f t="array" ref="I118">INDEX('Mapping Summary'!$I$6:$I$4598,MATCH('Peptide Map'!I117,'Mapping Summary'!$D$6:$D$4598,0))</f>
        <v>0</v>
      </c>
      <c r="J118" s="34">
        <f t="array" ref="J118">INDEX('Mapping Summary'!$I$6:$I$4598,MATCH('Peptide Map'!J117,'Mapping Summary'!$D$6:$D$4598,0))</f>
        <v>0</v>
      </c>
      <c r="K118" s="34">
        <f t="array" ref="K118">INDEX('Mapping Summary'!$I$6:$I$4598,MATCH('Peptide Map'!K117,'Mapping Summary'!$D$6:$D$4598,0))</f>
        <v>0</v>
      </c>
      <c r="L118" s="34">
        <f t="array" ref="L118">INDEX('Mapping Summary'!$I$6:$I$4598,MATCH('Peptide Map'!L117,'Mapping Summary'!$D$6:$D$4598,0))</f>
        <v>1</v>
      </c>
      <c r="M118" s="34">
        <f t="array" ref="M118">INDEX('Mapping Summary'!$I$6:$I$4598,MATCH('Peptide Map'!M117,'Mapping Summary'!$D$6:$D$4598,0))</f>
        <v>0</v>
      </c>
      <c r="N118" s="34">
        <f t="array" ref="N118">INDEX('Mapping Summary'!$I$6:$I$4598,MATCH('Peptide Map'!N117,'Mapping Summary'!$D$6:$D$4598,0))</f>
        <v>0</v>
      </c>
      <c r="O118" s="34">
        <f t="array" ref="O118">INDEX('Mapping Summary'!$I$6:$I$4598,MATCH('Peptide Map'!O117,'Mapping Summary'!$D$6:$D$4598,0))</f>
        <v>0</v>
      </c>
      <c r="P118" s="34">
        <f t="array" ref="P118">INDEX('Mapping Summary'!$I$6:$I$4598,MATCH('Peptide Map'!P117,'Mapping Summary'!$D$6:$D$4598,0))</f>
        <v>0</v>
      </c>
      <c r="Q118" s="34">
        <f t="array" ref="Q118">INDEX('Mapping Summary'!$I$6:$I$4598,MATCH('Peptide Map'!Q117,'Mapping Summary'!$D$6:$D$4598,0))</f>
        <v>0</v>
      </c>
      <c r="R118" s="34">
        <f t="array" ref="R118">INDEX('Mapping Summary'!$I$6:$I$4598,MATCH('Peptide Map'!R117,'Mapping Summary'!$D$6:$D$4598,0))</f>
        <v>98.75</v>
      </c>
      <c r="S118" s="34">
        <f t="array" ref="S118">INDEX('Mapping Summary'!$I$6:$I$4598,MATCH('Peptide Map'!S117,'Mapping Summary'!$D$6:$D$4598,0))</f>
        <v>94</v>
      </c>
      <c r="T118" s="34">
        <f t="array" ref="T118">INDEX('Mapping Summary'!$I$6:$I$4598,MATCH('Peptide Map'!T117,'Mapping Summary'!$D$6:$D$4598,0))</f>
        <v>102.5</v>
      </c>
      <c r="U118" s="34">
        <f t="array" ref="U118">INDEX('Mapping Summary'!$I$6:$I$4598,MATCH('Peptide Map'!U117,'Mapping Summary'!$D$6:$D$4598,0))</f>
        <v>0</v>
      </c>
      <c r="V118" s="34">
        <f t="array" ref="V118">INDEX('Mapping Summary'!$I$6:$I$4598,MATCH('Peptide Map'!V117,'Mapping Summary'!$D$6:$D$4598,0))</f>
        <v>0</v>
      </c>
      <c r="W118" s="34">
        <f t="array" ref="W118">INDEX('Mapping Summary'!$I$6:$I$4598,MATCH('Peptide Map'!W117,'Mapping Summary'!$D$6:$D$4598,0))</f>
        <v>99.75</v>
      </c>
      <c r="X118" s="34">
        <f t="array" ref="X118">INDEX('Mapping Summary'!$I$6:$I$4598,MATCH('Peptide Map'!X117,'Mapping Summary'!$D$6:$D$4598,0))</f>
        <v>821.25</v>
      </c>
      <c r="Y118" s="34">
        <f t="array" ref="Y118">INDEX('Mapping Summary'!$I$6:$I$4598,MATCH('Peptide Map'!Y117,'Mapping Summary'!$D$6:$D$4598,0))</f>
        <v>0</v>
      </c>
      <c r="Z118" s="34">
        <f t="array" ref="Z118">INDEX('Mapping Summary'!$I$6:$I$4598,MATCH('Peptide Map'!Z117,'Mapping Summary'!$D$6:$D$4598,0))</f>
        <v>628.75</v>
      </c>
      <c r="AA118" s="34">
        <f t="array" ref="AA118">INDEX('Mapping Summary'!$I$6:$I$4598,MATCH('Peptide Map'!AA117,'Mapping Summary'!$D$6:$D$4598,0))</f>
        <v>647.5</v>
      </c>
      <c r="AB118" s="34">
        <f t="array" ref="AB118">INDEX('Mapping Summary'!$I$6:$I$4598,MATCH('Peptide Map'!AB117,'Mapping Summary'!$D$6:$D$4598,0))</f>
        <v>1039.5</v>
      </c>
      <c r="AC118" s="34">
        <f t="array" ref="AC118">INDEX('Mapping Summary'!$I$6:$I$4598,MATCH('Peptide Map'!AC117,'Mapping Summary'!$D$6:$D$4598,0))</f>
        <v>2754</v>
      </c>
      <c r="AD118" s="34">
        <f t="array" ref="AD118">INDEX('Mapping Summary'!$I$6:$I$4598,MATCH('Peptide Map'!AD117,'Mapping Summary'!$D$6:$D$4598,0))</f>
        <v>3505</v>
      </c>
      <c r="AE118" s="34">
        <f t="array" ref="AE118">INDEX('Mapping Summary'!$I$6:$I$4598,MATCH('Peptide Map'!AE117,'Mapping Summary'!$D$6:$D$4598,0))</f>
        <v>270.5</v>
      </c>
      <c r="AF118" s="34">
        <f t="array" ref="AF118">INDEX('Mapping Summary'!$I$6:$I$4598,MATCH('Peptide Map'!AF117,'Mapping Summary'!$D$6:$D$4598,0))</f>
        <v>49</v>
      </c>
      <c r="AG118" s="34">
        <f t="array" ref="AG118">INDEX('Mapping Summary'!$I$6:$I$4598,MATCH('Peptide Map'!AG117,'Mapping Summary'!$D$6:$D$4598,0))</f>
        <v>0</v>
      </c>
      <c r="AH118" s="34">
        <f t="array" ref="AH118">INDEX('Mapping Summary'!$I$6:$I$4598,MATCH('Peptide Map'!AH117,'Mapping Summary'!$D$6:$D$4598,0))</f>
        <v>0</v>
      </c>
      <c r="AI118" s="34">
        <f t="array" ref="AI118">INDEX('Mapping Summary'!$I$6:$I$4598,MATCH('Peptide Map'!AI117,'Mapping Summary'!$D$6:$D$4598,0))</f>
        <v>0</v>
      </c>
      <c r="AJ118" s="34">
        <f t="array" ref="AJ118">INDEX('Mapping Summary'!$I$6:$I$4598,MATCH('Peptide Map'!AJ117,'Mapping Summary'!$D$6:$D$4598,0))</f>
        <v>0</v>
      </c>
      <c r="AK118" s="34">
        <f t="array" ref="AK118">INDEX('Mapping Summary'!$I$6:$I$4598,MATCH('Peptide Map'!AK117,'Mapping Summary'!$D$6:$D$4598,0))</f>
        <v>0</v>
      </c>
      <c r="AL118" s="34">
        <f t="array" ref="AL118">INDEX('Mapping Summary'!$I$6:$I$4598,MATCH('Peptide Map'!AL117,'Mapping Summary'!$D$6:$D$4598,0))</f>
        <v>0</v>
      </c>
      <c r="AM118" s="34">
        <f t="array" ref="AM118">INDEX('Mapping Summary'!$I$6:$I$4598,MATCH('Peptide Map'!AM117,'Mapping Summary'!$D$6:$D$4598,0))</f>
        <v>0</v>
      </c>
      <c r="AN118" s="34">
        <f t="array" ref="AN118">INDEX('Mapping Summary'!$I$6:$I$4598,MATCH('Peptide Map'!AN117,'Mapping Summary'!$D$6:$D$4598,0))</f>
        <v>0</v>
      </c>
      <c r="AO118" s="34">
        <f t="array" ref="AO118">INDEX('Mapping Summary'!$I$6:$I$4598,MATCH('Peptide Map'!AO117,'Mapping Summary'!$D$6:$D$4598,0))</f>
        <v>0</v>
      </c>
      <c r="AP118" s="34">
        <f t="array" ref="AP118">INDEX('Mapping Summary'!$I$6:$I$4598,MATCH('Peptide Map'!AP117,'Mapping Summary'!$D$6:$D$4598,0))</f>
        <v>0</v>
      </c>
      <c r="AQ118" s="34">
        <f t="array" ref="AQ118">INDEX('Mapping Summary'!$I$6:$I$4598,MATCH('Peptide Map'!AQ117,'Mapping Summary'!$D$6:$D$4598,0))</f>
        <v>0</v>
      </c>
      <c r="AR118" s="34">
        <f t="array" ref="AR118">INDEX('Mapping Summary'!$I$6:$I$4598,MATCH('Peptide Map'!AR117,'Mapping Summary'!$D$6:$D$4598,0))</f>
        <v>0</v>
      </c>
      <c r="AS118" s="34">
        <f t="array" ref="AS118">INDEX('Mapping Summary'!$I$6:$I$4598,MATCH('Peptide Map'!AS117,'Mapping Summary'!$D$6:$D$4598,0))</f>
        <v>0</v>
      </c>
      <c r="AT118" s="34">
        <f t="array" ref="AT118">INDEX('Mapping Summary'!$I$6:$I$4598,MATCH('Peptide Map'!AT117,'Mapping Summary'!$D$6:$D$4598,0))</f>
        <v>0</v>
      </c>
      <c r="AU118" s="34">
        <f t="array" ref="AU118">INDEX('Mapping Summary'!$I$6:$I$4598,MATCH('Peptide Map'!AU117,'Mapping Summary'!$D$6:$D$4598,0))</f>
        <v>0</v>
      </c>
      <c r="AV118" s="34">
        <f t="array" ref="AV118">INDEX('Mapping Summary'!$I$6:$I$4598,MATCH('Peptide Map'!AV117,'Mapping Summary'!$D$6:$D$4598,0))</f>
        <v>0</v>
      </c>
      <c r="AW118" s="34">
        <f t="array" ref="AW118">INDEX('Mapping Summary'!$I$6:$I$4598,MATCH('Peptide Map'!AW117,'Mapping Summary'!$D$6:$D$4598,0))</f>
        <v>0</v>
      </c>
      <c r="AX118" s="34">
        <f t="array" ref="AX118">INDEX('Mapping Summary'!$I$6:$I$4598,MATCH('Peptide Map'!AX117,'Mapping Summary'!$D$6:$D$4598,0))</f>
        <v>0</v>
      </c>
      <c r="AY118" s="34">
        <f t="array" ref="AY118">INDEX('Mapping Summary'!$I$6:$I$4598,MATCH('Peptide Map'!AY117,'Mapping Summary'!$D$6:$D$4598,0))</f>
        <v>0</v>
      </c>
      <c r="AZ118" s="34">
        <f t="array" ref="AZ118">INDEX('Mapping Summary'!$I$6:$I$4598,MATCH('Peptide Map'!AZ117,'Mapping Summary'!$D$6:$D$4598,0))</f>
        <v>0</v>
      </c>
      <c r="BA118" s="34">
        <f t="array" ref="BA118">INDEX('Mapping Summary'!$I$6:$I$4598,MATCH('Peptide Map'!BA117,'Mapping Summary'!$D$6:$D$4598,0))</f>
        <v>2.75</v>
      </c>
      <c r="BB118" s="34">
        <f t="array" ref="BB118">INDEX('Mapping Summary'!$I$6:$I$4598,MATCH('Peptide Map'!BB117,'Mapping Summary'!$D$6:$D$4598,0))</f>
        <v>0</v>
      </c>
      <c r="BC118" s="34">
        <f t="array" ref="BC118">INDEX('Mapping Summary'!$I$6:$I$4598,MATCH('Peptide Map'!BC117,'Mapping Summary'!$D$6:$D$4598,0))</f>
        <v>0</v>
      </c>
      <c r="BD118" s="34">
        <f t="array" ref="BD118">INDEX('Mapping Summary'!$I$6:$I$4598,MATCH('Peptide Map'!BD117,'Mapping Summary'!$D$6:$D$4598,0))</f>
        <v>0</v>
      </c>
      <c r="BE118" s="34">
        <f t="array" ref="BE118">INDEX('Mapping Summary'!$I$6:$I$4598,MATCH('Peptide Map'!BE117,'Mapping Summary'!$D$6:$D$4598,0))</f>
        <v>0</v>
      </c>
      <c r="BF118" s="34">
        <f t="array" ref="BF118">INDEX('Mapping Summary'!$I$6:$I$4598,MATCH('Peptide Map'!BF117,'Mapping Summary'!$D$6:$D$4598,0))</f>
        <v>0</v>
      </c>
      <c r="BG118" s="34">
        <f t="array" ref="BG118">INDEX('Mapping Summary'!$I$6:$I$4598,MATCH('Peptide Map'!BG117,'Mapping Summary'!$D$6:$D$4598,0))</f>
        <v>0</v>
      </c>
      <c r="BH118" s="34">
        <f t="array" ref="BH118">INDEX('Mapping Summary'!$I$6:$I$4598,MATCH('Peptide Map'!BH117,'Mapping Summary'!$D$6:$D$4598,0))</f>
        <v>0</v>
      </c>
      <c r="BI118" s="34">
        <f t="array" ref="BI118">INDEX('Mapping Summary'!$I$6:$I$4598,MATCH('Peptide Map'!BI117,'Mapping Summary'!$D$6:$D$4598,0))</f>
        <v>1.5</v>
      </c>
      <c r="BJ118" s="34">
        <f t="array" ref="BJ118">INDEX('Mapping Summary'!$I$6:$I$4598,MATCH('Peptide Map'!BJ117,'Mapping Summary'!$D$6:$D$4598,0))</f>
        <v>0</v>
      </c>
      <c r="BK118" s="34">
        <f t="array" ref="BK118">INDEX('Mapping Summary'!$I$6:$I$4598,MATCH('Peptide Map'!BK117,'Mapping Summary'!$D$6:$D$4598,0))</f>
        <v>0</v>
      </c>
      <c r="BL118" s="34">
        <f t="array" ref="BL118">INDEX('Mapping Summary'!$I$6:$I$4598,MATCH('Peptide Map'!BL117,'Mapping Summary'!$D$6:$D$4598,0))</f>
        <v>0</v>
      </c>
      <c r="BM118" s="34">
        <f t="array" ref="BM118">INDEX('Mapping Summary'!$I$6:$I$4598,MATCH('Peptide Map'!BM117,'Mapping Summary'!$D$6:$D$4598,0))</f>
        <v>0</v>
      </c>
      <c r="BN118" s="34">
        <f t="array" ref="BN118">INDEX('Mapping Summary'!$I$6:$I$4598,MATCH('Peptide Map'!BN117,'Mapping Summary'!$D$6:$D$4598,0))</f>
        <v>0</v>
      </c>
      <c r="BO118" s="34">
        <f t="array" ref="BO118">INDEX('Mapping Summary'!$I$6:$I$4598,MATCH('Peptide Map'!BO117,'Mapping Summary'!$D$6:$D$4598,0))</f>
        <v>166</v>
      </c>
      <c r="BP118" s="34">
        <f t="array" ref="BP118">INDEX('Mapping Summary'!$I$6:$I$4598,MATCH('Peptide Map'!BP117,'Mapping Summary'!$D$6:$D$4598,0))</f>
        <v>1355.5</v>
      </c>
      <c r="BQ118" s="9" t="s">
        <v>13</v>
      </c>
    </row>
    <row r="119" spans="1:69" ht="15" customHeight="1" x14ac:dyDescent="0.25">
      <c r="A119" s="10">
        <v>106</v>
      </c>
      <c r="B119" s="7" t="s">
        <v>15</v>
      </c>
      <c r="C119" s="34">
        <f t="array" ref="C119">INDEX('Mapping Summary'!$I$6:$I$4598,MATCH('Peptide Map'!C118,'Mapping Summary'!$D$6:$D$4598,0))</f>
        <v>0</v>
      </c>
      <c r="D119" s="34">
        <f t="array" ref="D119">INDEX('Mapping Summary'!$I$6:$I$4598,MATCH('Peptide Map'!D118,'Mapping Summary'!$D$6:$D$4598,0))</f>
        <v>0</v>
      </c>
      <c r="E119" s="34">
        <f t="array" ref="E119">INDEX('Mapping Summary'!$I$6:$I$4598,MATCH('Peptide Map'!E118,'Mapping Summary'!$D$6:$D$4598,0))</f>
        <v>0</v>
      </c>
      <c r="F119" s="34">
        <f t="array" ref="F119">INDEX('Mapping Summary'!$I$6:$I$4598,MATCH('Peptide Map'!F118,'Mapping Summary'!$D$6:$D$4598,0))</f>
        <v>1.5</v>
      </c>
      <c r="G119" s="34">
        <f t="array" ref="G119">INDEX('Mapping Summary'!$I$6:$I$4598,MATCH('Peptide Map'!G118,'Mapping Summary'!$D$6:$D$4598,0))</f>
        <v>0</v>
      </c>
      <c r="H119" s="34">
        <f t="array" ref="H119">INDEX('Mapping Summary'!$I$6:$I$4598,MATCH('Peptide Map'!H118,'Mapping Summary'!$D$6:$D$4598,0))</f>
        <v>0</v>
      </c>
      <c r="I119" s="34">
        <f t="array" ref="I119">INDEX('Mapping Summary'!$I$6:$I$4598,MATCH('Peptide Map'!I118,'Mapping Summary'!$D$6:$D$4598,0))</f>
        <v>0</v>
      </c>
      <c r="J119" s="34">
        <f t="array" ref="J119">INDEX('Mapping Summary'!$I$6:$I$4598,MATCH('Peptide Map'!J118,'Mapping Summary'!$D$6:$D$4598,0))</f>
        <v>0</v>
      </c>
      <c r="K119" s="34">
        <f t="array" ref="K119">INDEX('Mapping Summary'!$I$6:$I$4598,MATCH('Peptide Map'!K118,'Mapping Summary'!$D$6:$D$4598,0))</f>
        <v>0</v>
      </c>
      <c r="L119" s="34">
        <f t="array" ref="L119">INDEX('Mapping Summary'!$I$6:$I$4598,MATCH('Peptide Map'!L118,'Mapping Summary'!$D$6:$D$4598,0))</f>
        <v>1</v>
      </c>
      <c r="M119" s="34">
        <f t="array" ref="M119">INDEX('Mapping Summary'!$I$6:$I$4598,MATCH('Peptide Map'!M118,'Mapping Summary'!$D$6:$D$4598,0))</f>
        <v>0</v>
      </c>
      <c r="N119" s="34">
        <f t="array" ref="N119">INDEX('Mapping Summary'!$I$6:$I$4598,MATCH('Peptide Map'!N118,'Mapping Summary'!$D$6:$D$4598,0))</f>
        <v>0</v>
      </c>
      <c r="O119" s="34">
        <f t="array" ref="O119">INDEX('Mapping Summary'!$I$6:$I$4598,MATCH('Peptide Map'!O118,'Mapping Summary'!$D$6:$D$4598,0))</f>
        <v>0</v>
      </c>
      <c r="P119" s="34">
        <f t="array" ref="P119">INDEX('Mapping Summary'!$I$6:$I$4598,MATCH('Peptide Map'!P118,'Mapping Summary'!$D$6:$D$4598,0))</f>
        <v>0</v>
      </c>
      <c r="Q119" s="34">
        <f t="array" ref="Q119">INDEX('Mapping Summary'!$I$6:$I$4598,MATCH('Peptide Map'!Q118,'Mapping Summary'!$D$6:$D$4598,0))</f>
        <v>0</v>
      </c>
      <c r="R119" s="34">
        <f t="array" ref="R119">INDEX('Mapping Summary'!$I$6:$I$4598,MATCH('Peptide Map'!R118,'Mapping Summary'!$D$6:$D$4598,0))</f>
        <v>98.75</v>
      </c>
      <c r="S119" s="34">
        <f t="array" ref="S119">INDEX('Mapping Summary'!$I$6:$I$4598,MATCH('Peptide Map'!S118,'Mapping Summary'!$D$6:$D$4598,0))</f>
        <v>94</v>
      </c>
      <c r="T119" s="34">
        <f t="array" ref="T119">INDEX('Mapping Summary'!$I$6:$I$4598,MATCH('Peptide Map'!T118,'Mapping Summary'!$D$6:$D$4598,0))</f>
        <v>102.5</v>
      </c>
      <c r="U119" s="34">
        <f t="array" ref="U119">INDEX('Mapping Summary'!$I$6:$I$4598,MATCH('Peptide Map'!U118,'Mapping Summary'!$D$6:$D$4598,0))</f>
        <v>0</v>
      </c>
      <c r="V119" s="34">
        <f t="array" ref="V119">INDEX('Mapping Summary'!$I$6:$I$4598,MATCH('Peptide Map'!V118,'Mapping Summary'!$D$6:$D$4598,0))</f>
        <v>0</v>
      </c>
      <c r="W119" s="34">
        <f t="array" ref="W119">INDEX('Mapping Summary'!$I$6:$I$4598,MATCH('Peptide Map'!W118,'Mapping Summary'!$D$6:$D$4598,0))</f>
        <v>99.75</v>
      </c>
      <c r="X119" s="34">
        <f t="array" ref="X119">INDEX('Mapping Summary'!$I$6:$I$4598,MATCH('Peptide Map'!X118,'Mapping Summary'!$D$6:$D$4598,0))</f>
        <v>821.25</v>
      </c>
      <c r="Y119" s="34">
        <f t="array" ref="Y119">INDEX('Mapping Summary'!$I$6:$I$4598,MATCH('Peptide Map'!Y118,'Mapping Summary'!$D$6:$D$4598,0))</f>
        <v>0</v>
      </c>
      <c r="Z119" s="34">
        <f t="array" ref="Z119">INDEX('Mapping Summary'!$I$6:$I$4598,MATCH('Peptide Map'!Z118,'Mapping Summary'!$D$6:$D$4598,0))</f>
        <v>628.75</v>
      </c>
      <c r="AA119" s="34">
        <f t="array" ref="AA119">INDEX('Mapping Summary'!$I$6:$I$4598,MATCH('Peptide Map'!AA118,'Mapping Summary'!$D$6:$D$4598,0))</f>
        <v>647.5</v>
      </c>
      <c r="AB119" s="34">
        <f t="array" ref="AB119">INDEX('Mapping Summary'!$I$6:$I$4598,MATCH('Peptide Map'!AB118,'Mapping Summary'!$D$6:$D$4598,0))</f>
        <v>1039.5</v>
      </c>
      <c r="AC119" s="34">
        <f t="array" ref="AC119">INDEX('Mapping Summary'!$I$6:$I$4598,MATCH('Peptide Map'!AC118,'Mapping Summary'!$D$6:$D$4598,0))</f>
        <v>2754</v>
      </c>
      <c r="AD119" s="34">
        <f t="array" ref="AD119">INDEX('Mapping Summary'!$I$6:$I$4598,MATCH('Peptide Map'!AD118,'Mapping Summary'!$D$6:$D$4598,0))</f>
        <v>3505</v>
      </c>
      <c r="AE119" s="34">
        <f t="array" ref="AE119">INDEX('Mapping Summary'!$I$6:$I$4598,MATCH('Peptide Map'!AE118,'Mapping Summary'!$D$6:$D$4598,0))</f>
        <v>270.5</v>
      </c>
      <c r="AF119" s="34">
        <f t="array" ref="AF119">INDEX('Mapping Summary'!$I$6:$I$4598,MATCH('Peptide Map'!AF118,'Mapping Summary'!$D$6:$D$4598,0))</f>
        <v>49</v>
      </c>
      <c r="AG119" s="34">
        <f t="array" ref="AG119">INDEX('Mapping Summary'!$I$6:$I$4598,MATCH('Peptide Map'!AG118,'Mapping Summary'!$D$6:$D$4598,0))</f>
        <v>0</v>
      </c>
      <c r="AH119" s="34">
        <f t="array" ref="AH119">INDEX('Mapping Summary'!$I$6:$I$4598,MATCH('Peptide Map'!AH118,'Mapping Summary'!$D$6:$D$4598,0))</f>
        <v>0</v>
      </c>
      <c r="AI119" s="34">
        <f t="array" ref="AI119">INDEX('Mapping Summary'!$I$6:$I$4598,MATCH('Peptide Map'!AI118,'Mapping Summary'!$D$6:$D$4598,0))</f>
        <v>0</v>
      </c>
      <c r="AJ119" s="34">
        <f t="array" ref="AJ119">INDEX('Mapping Summary'!$I$6:$I$4598,MATCH('Peptide Map'!AJ118,'Mapping Summary'!$D$6:$D$4598,0))</f>
        <v>0</v>
      </c>
      <c r="AK119" s="34">
        <f t="array" ref="AK119">INDEX('Mapping Summary'!$I$6:$I$4598,MATCH('Peptide Map'!AK118,'Mapping Summary'!$D$6:$D$4598,0))</f>
        <v>0</v>
      </c>
      <c r="AL119" s="34">
        <f t="array" ref="AL119">INDEX('Mapping Summary'!$I$6:$I$4598,MATCH('Peptide Map'!AL118,'Mapping Summary'!$D$6:$D$4598,0))</f>
        <v>0</v>
      </c>
      <c r="AM119" s="34">
        <f t="array" ref="AM119">INDEX('Mapping Summary'!$I$6:$I$4598,MATCH('Peptide Map'!AM118,'Mapping Summary'!$D$6:$D$4598,0))</f>
        <v>0</v>
      </c>
      <c r="AN119" s="34">
        <f t="array" ref="AN119">INDEX('Mapping Summary'!$I$6:$I$4598,MATCH('Peptide Map'!AN118,'Mapping Summary'!$D$6:$D$4598,0))</f>
        <v>0</v>
      </c>
      <c r="AO119" s="34">
        <f t="array" ref="AO119">INDEX('Mapping Summary'!$I$6:$I$4598,MATCH('Peptide Map'!AO118,'Mapping Summary'!$D$6:$D$4598,0))</f>
        <v>0</v>
      </c>
      <c r="AP119" s="34">
        <f t="array" ref="AP119">INDEX('Mapping Summary'!$I$6:$I$4598,MATCH('Peptide Map'!AP118,'Mapping Summary'!$D$6:$D$4598,0))</f>
        <v>0</v>
      </c>
      <c r="AQ119" s="34">
        <f t="array" ref="AQ119">INDEX('Mapping Summary'!$I$6:$I$4598,MATCH('Peptide Map'!AQ118,'Mapping Summary'!$D$6:$D$4598,0))</f>
        <v>0</v>
      </c>
      <c r="AR119" s="34">
        <f t="array" ref="AR119">INDEX('Mapping Summary'!$I$6:$I$4598,MATCH('Peptide Map'!AR118,'Mapping Summary'!$D$6:$D$4598,0))</f>
        <v>0</v>
      </c>
      <c r="AS119" s="34">
        <f t="array" ref="AS119">INDEX('Mapping Summary'!$I$6:$I$4598,MATCH('Peptide Map'!AS118,'Mapping Summary'!$D$6:$D$4598,0))</f>
        <v>0</v>
      </c>
      <c r="AT119" s="34">
        <f t="array" ref="AT119">INDEX('Mapping Summary'!$I$6:$I$4598,MATCH('Peptide Map'!AT118,'Mapping Summary'!$D$6:$D$4598,0))</f>
        <v>0</v>
      </c>
      <c r="AU119" s="34">
        <f t="array" ref="AU119">INDEX('Mapping Summary'!$I$6:$I$4598,MATCH('Peptide Map'!AU118,'Mapping Summary'!$D$6:$D$4598,0))</f>
        <v>0</v>
      </c>
      <c r="AV119" s="34">
        <f t="array" ref="AV119">INDEX('Mapping Summary'!$I$6:$I$4598,MATCH('Peptide Map'!AV118,'Mapping Summary'!$D$6:$D$4598,0))</f>
        <v>0</v>
      </c>
      <c r="AW119" s="34">
        <f t="array" ref="AW119">INDEX('Mapping Summary'!$I$6:$I$4598,MATCH('Peptide Map'!AW118,'Mapping Summary'!$D$6:$D$4598,0))</f>
        <v>0</v>
      </c>
      <c r="AX119" s="34">
        <f t="array" ref="AX119">INDEX('Mapping Summary'!$I$6:$I$4598,MATCH('Peptide Map'!AX118,'Mapping Summary'!$D$6:$D$4598,0))</f>
        <v>0</v>
      </c>
      <c r="AY119" s="34">
        <f t="array" ref="AY119">INDEX('Mapping Summary'!$I$6:$I$4598,MATCH('Peptide Map'!AY118,'Mapping Summary'!$D$6:$D$4598,0))</f>
        <v>0</v>
      </c>
      <c r="AZ119" s="34">
        <f t="array" ref="AZ119">INDEX('Mapping Summary'!$I$6:$I$4598,MATCH('Peptide Map'!AZ118,'Mapping Summary'!$D$6:$D$4598,0))</f>
        <v>0</v>
      </c>
      <c r="BA119" s="34">
        <f t="array" ref="BA119">INDEX('Mapping Summary'!$I$6:$I$4598,MATCH('Peptide Map'!BA118,'Mapping Summary'!$D$6:$D$4598,0))</f>
        <v>2.75</v>
      </c>
      <c r="BB119" s="34">
        <f t="array" ref="BB119">INDEX('Mapping Summary'!$I$6:$I$4598,MATCH('Peptide Map'!BB118,'Mapping Summary'!$D$6:$D$4598,0))</f>
        <v>0</v>
      </c>
      <c r="BC119" s="34">
        <f t="array" ref="BC119">INDEX('Mapping Summary'!$I$6:$I$4598,MATCH('Peptide Map'!BC118,'Mapping Summary'!$D$6:$D$4598,0))</f>
        <v>0</v>
      </c>
      <c r="BD119" s="34">
        <f t="array" ref="BD119">INDEX('Mapping Summary'!$I$6:$I$4598,MATCH('Peptide Map'!BD118,'Mapping Summary'!$D$6:$D$4598,0))</f>
        <v>0</v>
      </c>
      <c r="BE119" s="34">
        <f t="array" ref="BE119">INDEX('Mapping Summary'!$I$6:$I$4598,MATCH('Peptide Map'!BE118,'Mapping Summary'!$D$6:$D$4598,0))</f>
        <v>0</v>
      </c>
      <c r="BF119" s="34">
        <f t="array" ref="BF119">INDEX('Mapping Summary'!$I$6:$I$4598,MATCH('Peptide Map'!BF118,'Mapping Summary'!$D$6:$D$4598,0))</f>
        <v>0</v>
      </c>
      <c r="BG119" s="34">
        <f t="array" ref="BG119">INDEX('Mapping Summary'!$I$6:$I$4598,MATCH('Peptide Map'!BG118,'Mapping Summary'!$D$6:$D$4598,0))</f>
        <v>0</v>
      </c>
      <c r="BH119" s="34">
        <f t="array" ref="BH119">INDEX('Mapping Summary'!$I$6:$I$4598,MATCH('Peptide Map'!BH118,'Mapping Summary'!$D$6:$D$4598,0))</f>
        <v>0</v>
      </c>
      <c r="BI119" s="34">
        <f t="array" ref="BI119">INDEX('Mapping Summary'!$I$6:$I$4598,MATCH('Peptide Map'!BI118,'Mapping Summary'!$D$6:$D$4598,0))</f>
        <v>1.5</v>
      </c>
      <c r="BJ119" s="34">
        <f t="array" ref="BJ119">INDEX('Mapping Summary'!$I$6:$I$4598,MATCH('Peptide Map'!BJ118,'Mapping Summary'!$D$6:$D$4598,0))</f>
        <v>0</v>
      </c>
      <c r="BK119" s="34">
        <f t="array" ref="BK119">INDEX('Mapping Summary'!$I$6:$I$4598,MATCH('Peptide Map'!BK118,'Mapping Summary'!$D$6:$D$4598,0))</f>
        <v>0</v>
      </c>
      <c r="BL119" s="34">
        <f t="array" ref="BL119">INDEX('Mapping Summary'!$I$6:$I$4598,MATCH('Peptide Map'!BL118,'Mapping Summary'!$D$6:$D$4598,0))</f>
        <v>0</v>
      </c>
      <c r="BM119" s="34">
        <f t="array" ref="BM119">INDEX('Mapping Summary'!$I$6:$I$4598,MATCH('Peptide Map'!BM118,'Mapping Summary'!$D$6:$D$4598,0))</f>
        <v>0</v>
      </c>
      <c r="BN119" s="34">
        <f t="array" ref="BN119">INDEX('Mapping Summary'!$I$6:$I$4598,MATCH('Peptide Map'!BN118,'Mapping Summary'!$D$6:$D$4598,0))</f>
        <v>0</v>
      </c>
      <c r="BO119" s="34">
        <f t="array" ref="BO119">INDEX('Mapping Summary'!$I$6:$I$4598,MATCH('Peptide Map'!BO118,'Mapping Summary'!$D$6:$D$4598,0))</f>
        <v>166</v>
      </c>
      <c r="BP119" s="34">
        <f t="array" ref="BP119">INDEX('Mapping Summary'!$I$6:$I$4598,MATCH('Peptide Map'!BP118,'Mapping Summary'!$D$6:$D$4598,0))</f>
        <v>1355.5</v>
      </c>
      <c r="BQ119" s="7" t="s">
        <v>15</v>
      </c>
    </row>
    <row r="120" spans="1:69" ht="15" customHeight="1" x14ac:dyDescent="0.25">
      <c r="A120" s="10">
        <v>107</v>
      </c>
      <c r="B120" s="9" t="s">
        <v>13</v>
      </c>
      <c r="C120" s="34">
        <f t="array" ref="C120">INDEX('Mapping Summary'!$I$6:$I$4598,MATCH('Peptide Map'!C119,'Mapping Summary'!$D$6:$D$4598,0))</f>
        <v>238</v>
      </c>
      <c r="D120" s="34">
        <f t="array" ref="D120">INDEX('Mapping Summary'!$I$6:$I$4598,MATCH('Peptide Map'!D119,'Mapping Summary'!$D$6:$D$4598,0))</f>
        <v>80.5</v>
      </c>
      <c r="E120" s="34">
        <f t="array" ref="E120">INDEX('Mapping Summary'!$I$6:$I$4598,MATCH('Peptide Map'!E119,'Mapping Summary'!$D$6:$D$4598,0))</f>
        <v>82.5</v>
      </c>
      <c r="F120" s="34">
        <f t="array" ref="F120">INDEX('Mapping Summary'!$I$6:$I$4598,MATCH('Peptide Map'!F119,'Mapping Summary'!$D$6:$D$4598,0))</f>
        <v>0</v>
      </c>
      <c r="G120" s="34">
        <f t="array" ref="G120">INDEX('Mapping Summary'!$I$6:$I$4598,MATCH('Peptide Map'!G119,'Mapping Summary'!$D$6:$D$4598,0))</f>
        <v>0</v>
      </c>
      <c r="H120" s="34">
        <f t="array" ref="H120">INDEX('Mapping Summary'!$I$6:$I$4598,MATCH('Peptide Map'!H119,'Mapping Summary'!$D$6:$D$4598,0))</f>
        <v>6.75</v>
      </c>
      <c r="I120" s="34">
        <f t="array" ref="I120">INDEX('Mapping Summary'!$I$6:$I$4598,MATCH('Peptide Map'!I119,'Mapping Summary'!$D$6:$D$4598,0))</f>
        <v>0</v>
      </c>
      <c r="J120" s="34">
        <f t="array" ref="J120">INDEX('Mapping Summary'!$I$6:$I$4598,MATCH('Peptide Map'!J119,'Mapping Summary'!$D$6:$D$4598,0))</f>
        <v>0</v>
      </c>
      <c r="K120" s="34">
        <f t="array" ref="K120">INDEX('Mapping Summary'!$I$6:$I$4598,MATCH('Peptide Map'!K119,'Mapping Summary'!$D$6:$D$4598,0))</f>
        <v>0</v>
      </c>
      <c r="L120" s="34">
        <f t="array" ref="L120">INDEX('Mapping Summary'!$I$6:$I$4598,MATCH('Peptide Map'!L119,'Mapping Summary'!$D$6:$D$4598,0))</f>
        <v>0</v>
      </c>
      <c r="M120" s="34">
        <f t="array" ref="M120">INDEX('Mapping Summary'!$I$6:$I$4598,MATCH('Peptide Map'!M119,'Mapping Summary'!$D$6:$D$4598,0))</f>
        <v>0</v>
      </c>
      <c r="N120" s="34">
        <f t="array" ref="N120">INDEX('Mapping Summary'!$I$6:$I$4598,MATCH('Peptide Map'!N119,'Mapping Summary'!$D$6:$D$4598,0))</f>
        <v>0</v>
      </c>
      <c r="O120" s="34">
        <f t="array" ref="O120">INDEX('Mapping Summary'!$I$6:$I$4598,MATCH('Peptide Map'!O119,'Mapping Summary'!$D$6:$D$4598,0))</f>
        <v>0</v>
      </c>
      <c r="P120" s="34">
        <f t="array" ref="P120">INDEX('Mapping Summary'!$I$6:$I$4598,MATCH('Peptide Map'!P119,'Mapping Summary'!$D$6:$D$4598,0))</f>
        <v>0</v>
      </c>
      <c r="Q120" s="34">
        <f t="array" ref="Q120">INDEX('Mapping Summary'!$I$6:$I$4598,MATCH('Peptide Map'!Q119,'Mapping Summary'!$D$6:$D$4598,0))</f>
        <v>0</v>
      </c>
      <c r="R120" s="34">
        <f t="array" ref="R120">INDEX('Mapping Summary'!$I$6:$I$4598,MATCH('Peptide Map'!R119,'Mapping Summary'!$D$6:$D$4598,0))</f>
        <v>0</v>
      </c>
      <c r="S120" s="34">
        <f t="array" ref="S120">INDEX('Mapping Summary'!$I$6:$I$4598,MATCH('Peptide Map'!S119,'Mapping Summary'!$D$6:$D$4598,0))</f>
        <v>0</v>
      </c>
      <c r="T120" s="34">
        <f t="array" ref="T120">INDEX('Mapping Summary'!$I$6:$I$4598,MATCH('Peptide Map'!T119,'Mapping Summary'!$D$6:$D$4598,0))</f>
        <v>0</v>
      </c>
      <c r="U120" s="34">
        <f t="array" ref="U120">INDEX('Mapping Summary'!$I$6:$I$4598,MATCH('Peptide Map'!U119,'Mapping Summary'!$D$6:$D$4598,0))</f>
        <v>0</v>
      </c>
      <c r="V120" s="34">
        <f t="array" ref="V120">INDEX('Mapping Summary'!$I$6:$I$4598,MATCH('Peptide Map'!V119,'Mapping Summary'!$D$6:$D$4598,0))</f>
        <v>0</v>
      </c>
      <c r="W120" s="34">
        <f t="array" ref="W120">INDEX('Mapping Summary'!$I$6:$I$4598,MATCH('Peptide Map'!W119,'Mapping Summary'!$D$6:$D$4598,0))</f>
        <v>0</v>
      </c>
      <c r="X120" s="34">
        <f t="array" ref="X120">INDEX('Mapping Summary'!$I$6:$I$4598,MATCH('Peptide Map'!X119,'Mapping Summary'!$D$6:$D$4598,0))</f>
        <v>0</v>
      </c>
      <c r="Y120" s="34">
        <f t="array" ref="Y120">INDEX('Mapping Summary'!$I$6:$I$4598,MATCH('Peptide Map'!Y119,'Mapping Summary'!$D$6:$D$4598,0))</f>
        <v>0</v>
      </c>
      <c r="Z120" s="34">
        <f t="array" ref="Z120">INDEX('Mapping Summary'!$I$6:$I$4598,MATCH('Peptide Map'!Z119,'Mapping Summary'!$D$6:$D$4598,0))</f>
        <v>0</v>
      </c>
      <c r="AA120" s="34">
        <f t="array" ref="AA120">INDEX('Mapping Summary'!$I$6:$I$4598,MATCH('Peptide Map'!AA119,'Mapping Summary'!$D$6:$D$4598,0))</f>
        <v>0</v>
      </c>
      <c r="AB120" s="34">
        <f t="array" ref="AB120">INDEX('Mapping Summary'!$I$6:$I$4598,MATCH('Peptide Map'!AB119,'Mapping Summary'!$D$6:$D$4598,0))</f>
        <v>0</v>
      </c>
      <c r="AC120" s="34">
        <f t="array" ref="AC120">INDEX('Mapping Summary'!$I$6:$I$4598,MATCH('Peptide Map'!AC119,'Mapping Summary'!$D$6:$D$4598,0))</f>
        <v>0</v>
      </c>
      <c r="AD120" s="34">
        <f t="array" ref="AD120">INDEX('Mapping Summary'!$I$6:$I$4598,MATCH('Peptide Map'!AD119,'Mapping Summary'!$D$6:$D$4598,0))</f>
        <v>0</v>
      </c>
      <c r="AE120" s="34">
        <f t="array" ref="AE120">INDEX('Mapping Summary'!$I$6:$I$4598,MATCH('Peptide Map'!AE119,'Mapping Summary'!$D$6:$D$4598,0))</f>
        <v>0</v>
      </c>
      <c r="AF120" s="34">
        <f t="array" ref="AF120">INDEX('Mapping Summary'!$I$6:$I$4598,MATCH('Peptide Map'!AF119,'Mapping Summary'!$D$6:$D$4598,0))</f>
        <v>0</v>
      </c>
      <c r="AG120" s="34">
        <f t="array" ref="AG120">INDEX('Mapping Summary'!$I$6:$I$4598,MATCH('Peptide Map'!AG119,'Mapping Summary'!$D$6:$D$4598,0))</f>
        <v>0</v>
      </c>
      <c r="AH120" s="34">
        <f t="array" ref="AH120">INDEX('Mapping Summary'!$I$6:$I$4598,MATCH('Peptide Map'!AH119,'Mapping Summary'!$D$6:$D$4598,0))</f>
        <v>0</v>
      </c>
      <c r="AI120" s="34">
        <f t="array" ref="AI120">INDEX('Mapping Summary'!$I$6:$I$4598,MATCH('Peptide Map'!AI119,'Mapping Summary'!$D$6:$D$4598,0))</f>
        <v>0</v>
      </c>
      <c r="AJ120" s="34">
        <f t="array" ref="AJ120">INDEX('Mapping Summary'!$I$6:$I$4598,MATCH('Peptide Map'!AJ119,'Mapping Summary'!$D$6:$D$4598,0))</f>
        <v>0</v>
      </c>
      <c r="AK120" s="34">
        <f t="array" ref="AK120">INDEX('Mapping Summary'!$I$6:$I$4598,MATCH('Peptide Map'!AK119,'Mapping Summary'!$D$6:$D$4598,0))</f>
        <v>0</v>
      </c>
      <c r="AL120" s="34">
        <f t="array" ref="AL120">INDEX('Mapping Summary'!$I$6:$I$4598,MATCH('Peptide Map'!AL119,'Mapping Summary'!$D$6:$D$4598,0))</f>
        <v>0</v>
      </c>
      <c r="AM120" s="34">
        <f t="array" ref="AM120">INDEX('Mapping Summary'!$I$6:$I$4598,MATCH('Peptide Map'!AM119,'Mapping Summary'!$D$6:$D$4598,0))</f>
        <v>0</v>
      </c>
      <c r="AN120" s="34">
        <f t="array" ref="AN120">INDEX('Mapping Summary'!$I$6:$I$4598,MATCH('Peptide Map'!AN119,'Mapping Summary'!$D$6:$D$4598,0))</f>
        <v>0</v>
      </c>
      <c r="AO120" s="34">
        <f t="array" ref="AO120">INDEX('Mapping Summary'!$I$6:$I$4598,MATCH('Peptide Map'!AO119,'Mapping Summary'!$D$6:$D$4598,0))</f>
        <v>0</v>
      </c>
      <c r="AP120" s="34">
        <f t="array" ref="AP120">INDEX('Mapping Summary'!$I$6:$I$4598,MATCH('Peptide Map'!AP119,'Mapping Summary'!$D$6:$D$4598,0))</f>
        <v>0</v>
      </c>
      <c r="AQ120" s="34">
        <f t="array" ref="AQ120">INDEX('Mapping Summary'!$I$6:$I$4598,MATCH('Peptide Map'!AQ119,'Mapping Summary'!$D$6:$D$4598,0))</f>
        <v>0</v>
      </c>
      <c r="AR120" s="34">
        <f t="array" ref="AR120">INDEX('Mapping Summary'!$I$6:$I$4598,MATCH('Peptide Map'!AR119,'Mapping Summary'!$D$6:$D$4598,0))</f>
        <v>0</v>
      </c>
      <c r="AS120" s="34">
        <f t="array" ref="AS120">INDEX('Mapping Summary'!$I$6:$I$4598,MATCH('Peptide Map'!AS119,'Mapping Summary'!$D$6:$D$4598,0))</f>
        <v>0</v>
      </c>
      <c r="AT120" s="34">
        <f t="array" ref="AT120">INDEX('Mapping Summary'!$I$6:$I$4598,MATCH('Peptide Map'!AT119,'Mapping Summary'!$D$6:$D$4598,0))</f>
        <v>0</v>
      </c>
      <c r="AU120" s="34">
        <f t="array" ref="AU120">INDEX('Mapping Summary'!$I$6:$I$4598,MATCH('Peptide Map'!AU119,'Mapping Summary'!$D$6:$D$4598,0))</f>
        <v>0</v>
      </c>
      <c r="AV120" s="34">
        <f t="array" ref="AV120">INDEX('Mapping Summary'!$I$6:$I$4598,MATCH('Peptide Map'!AV119,'Mapping Summary'!$D$6:$D$4598,0))</f>
        <v>0</v>
      </c>
      <c r="AW120" s="34">
        <f t="array" ref="AW120">INDEX('Mapping Summary'!$I$6:$I$4598,MATCH('Peptide Map'!AW119,'Mapping Summary'!$D$6:$D$4598,0))</f>
        <v>0</v>
      </c>
      <c r="AX120" s="34">
        <f t="array" ref="AX120">INDEX('Mapping Summary'!$I$6:$I$4598,MATCH('Peptide Map'!AX119,'Mapping Summary'!$D$6:$D$4598,0))</f>
        <v>0</v>
      </c>
      <c r="AY120" s="34">
        <f t="array" ref="AY120">INDEX('Mapping Summary'!$I$6:$I$4598,MATCH('Peptide Map'!AY119,'Mapping Summary'!$D$6:$D$4598,0))</f>
        <v>0</v>
      </c>
      <c r="AZ120" s="34">
        <f t="array" ref="AZ120">INDEX('Mapping Summary'!$I$6:$I$4598,MATCH('Peptide Map'!AZ119,'Mapping Summary'!$D$6:$D$4598,0))</f>
        <v>0</v>
      </c>
      <c r="BA120" s="34">
        <f t="array" ref="BA120">INDEX('Mapping Summary'!$I$6:$I$4598,MATCH('Peptide Map'!BA119,'Mapping Summary'!$D$6:$D$4598,0))</f>
        <v>0</v>
      </c>
      <c r="BB120" s="34">
        <f t="array" ref="BB120">INDEX('Mapping Summary'!$I$6:$I$4598,MATCH('Peptide Map'!BB119,'Mapping Summary'!$D$6:$D$4598,0))</f>
        <v>0</v>
      </c>
      <c r="BC120" s="34">
        <f t="array" ref="BC120">INDEX('Mapping Summary'!$I$6:$I$4598,MATCH('Peptide Map'!BC119,'Mapping Summary'!$D$6:$D$4598,0))</f>
        <v>0</v>
      </c>
      <c r="BD120" s="34">
        <f t="array" ref="BD120">INDEX('Mapping Summary'!$I$6:$I$4598,MATCH('Peptide Map'!BD119,'Mapping Summary'!$D$6:$D$4598,0))</f>
        <v>0</v>
      </c>
      <c r="BE120" s="34">
        <f t="array" ref="BE120">INDEX('Mapping Summary'!$I$6:$I$4598,MATCH('Peptide Map'!BE119,'Mapping Summary'!$D$6:$D$4598,0))</f>
        <v>0</v>
      </c>
      <c r="BF120" s="34">
        <f t="array" ref="BF120">INDEX('Mapping Summary'!$I$6:$I$4598,MATCH('Peptide Map'!BF119,'Mapping Summary'!$D$6:$D$4598,0))</f>
        <v>0</v>
      </c>
      <c r="BG120" s="34">
        <f t="array" ref="BG120">INDEX('Mapping Summary'!$I$6:$I$4598,MATCH('Peptide Map'!BG119,'Mapping Summary'!$D$6:$D$4598,0))</f>
        <v>0</v>
      </c>
      <c r="BH120" s="34">
        <f t="array" ref="BH120">INDEX('Mapping Summary'!$I$6:$I$4598,MATCH('Peptide Map'!BH119,'Mapping Summary'!$D$6:$D$4598,0))</f>
        <v>0</v>
      </c>
      <c r="BI120" s="34">
        <f t="array" ref="BI120">INDEX('Mapping Summary'!$I$6:$I$4598,MATCH('Peptide Map'!BI119,'Mapping Summary'!$D$6:$D$4598,0))</f>
        <v>0</v>
      </c>
      <c r="BJ120" s="34">
        <f t="array" ref="BJ120">INDEX('Mapping Summary'!$I$6:$I$4598,MATCH('Peptide Map'!BJ119,'Mapping Summary'!$D$6:$D$4598,0))</f>
        <v>0</v>
      </c>
      <c r="BK120" s="34">
        <f t="array" ref="BK120">INDEX('Mapping Summary'!$I$6:$I$4598,MATCH('Peptide Map'!BK119,'Mapping Summary'!$D$6:$D$4598,0))</f>
        <v>0</v>
      </c>
      <c r="BL120" s="34">
        <f t="array" ref="BL120">INDEX('Mapping Summary'!$I$6:$I$4598,MATCH('Peptide Map'!BL119,'Mapping Summary'!$D$6:$D$4598,0))</f>
        <v>0</v>
      </c>
      <c r="BM120" s="34">
        <f t="array" ref="BM120">INDEX('Mapping Summary'!$I$6:$I$4598,MATCH('Peptide Map'!BM119,'Mapping Summary'!$D$6:$D$4598,0))</f>
        <v>0</v>
      </c>
      <c r="BN120" s="34">
        <f t="array" ref="BN120">INDEX('Mapping Summary'!$I$6:$I$4598,MATCH('Peptide Map'!BN119,'Mapping Summary'!$D$6:$D$4598,0))</f>
        <v>0</v>
      </c>
      <c r="BO120" s="34">
        <f t="array" ref="BO120">INDEX('Mapping Summary'!$I$6:$I$4598,MATCH('Peptide Map'!BO119,'Mapping Summary'!$D$6:$D$4598,0))</f>
        <v>0</v>
      </c>
      <c r="BP120" s="34">
        <f t="array" ref="BP120">INDEX('Mapping Summary'!$I$6:$I$4598,MATCH('Peptide Map'!BP119,'Mapping Summary'!$D$6:$D$4598,0))</f>
        <v>1.5</v>
      </c>
      <c r="BQ120" s="9" t="s">
        <v>13</v>
      </c>
    </row>
    <row r="121" spans="1:69" ht="15" customHeight="1" x14ac:dyDescent="0.25">
      <c r="A121" s="10">
        <v>108</v>
      </c>
      <c r="B121" s="7" t="s">
        <v>15</v>
      </c>
      <c r="C121" s="34">
        <f t="array" ref="C121">INDEX('Mapping Summary'!$I$6:$I$4598,MATCH('Peptide Map'!C120,'Mapping Summary'!$D$6:$D$4598,0))</f>
        <v>238</v>
      </c>
      <c r="D121" s="34">
        <f t="array" ref="D121">INDEX('Mapping Summary'!$I$6:$I$4598,MATCH('Peptide Map'!D120,'Mapping Summary'!$D$6:$D$4598,0))</f>
        <v>80.5</v>
      </c>
      <c r="E121" s="34">
        <f t="array" ref="E121">INDEX('Mapping Summary'!$I$6:$I$4598,MATCH('Peptide Map'!E120,'Mapping Summary'!$D$6:$D$4598,0))</f>
        <v>82.5</v>
      </c>
      <c r="F121" s="34">
        <f t="array" ref="F121">INDEX('Mapping Summary'!$I$6:$I$4598,MATCH('Peptide Map'!F120,'Mapping Summary'!$D$6:$D$4598,0))</f>
        <v>0</v>
      </c>
      <c r="G121" s="34">
        <f t="array" ref="G121">INDEX('Mapping Summary'!$I$6:$I$4598,MATCH('Peptide Map'!G120,'Mapping Summary'!$D$6:$D$4598,0))</f>
        <v>0</v>
      </c>
      <c r="H121" s="34">
        <f t="array" ref="H121">INDEX('Mapping Summary'!$I$6:$I$4598,MATCH('Peptide Map'!H120,'Mapping Summary'!$D$6:$D$4598,0))</f>
        <v>6.75</v>
      </c>
      <c r="I121" s="34">
        <f t="array" ref="I121">INDEX('Mapping Summary'!$I$6:$I$4598,MATCH('Peptide Map'!I120,'Mapping Summary'!$D$6:$D$4598,0))</f>
        <v>0</v>
      </c>
      <c r="J121" s="34">
        <f t="array" ref="J121">INDEX('Mapping Summary'!$I$6:$I$4598,MATCH('Peptide Map'!J120,'Mapping Summary'!$D$6:$D$4598,0))</f>
        <v>0</v>
      </c>
      <c r="K121" s="34">
        <f t="array" ref="K121">INDEX('Mapping Summary'!$I$6:$I$4598,MATCH('Peptide Map'!K120,'Mapping Summary'!$D$6:$D$4598,0))</f>
        <v>0</v>
      </c>
      <c r="L121" s="34">
        <f t="array" ref="L121">INDEX('Mapping Summary'!$I$6:$I$4598,MATCH('Peptide Map'!L120,'Mapping Summary'!$D$6:$D$4598,0))</f>
        <v>0</v>
      </c>
      <c r="M121" s="34">
        <f t="array" ref="M121">INDEX('Mapping Summary'!$I$6:$I$4598,MATCH('Peptide Map'!M120,'Mapping Summary'!$D$6:$D$4598,0))</f>
        <v>0</v>
      </c>
      <c r="N121" s="34">
        <f t="array" ref="N121">INDEX('Mapping Summary'!$I$6:$I$4598,MATCH('Peptide Map'!N120,'Mapping Summary'!$D$6:$D$4598,0))</f>
        <v>0</v>
      </c>
      <c r="O121" s="34">
        <f t="array" ref="O121">INDEX('Mapping Summary'!$I$6:$I$4598,MATCH('Peptide Map'!O120,'Mapping Summary'!$D$6:$D$4598,0))</f>
        <v>0</v>
      </c>
      <c r="P121" s="34">
        <f t="array" ref="P121">INDEX('Mapping Summary'!$I$6:$I$4598,MATCH('Peptide Map'!P120,'Mapping Summary'!$D$6:$D$4598,0))</f>
        <v>0</v>
      </c>
      <c r="Q121" s="34">
        <f t="array" ref="Q121">INDEX('Mapping Summary'!$I$6:$I$4598,MATCH('Peptide Map'!Q120,'Mapping Summary'!$D$6:$D$4598,0))</f>
        <v>0</v>
      </c>
      <c r="R121" s="34">
        <f t="array" ref="R121">INDEX('Mapping Summary'!$I$6:$I$4598,MATCH('Peptide Map'!R120,'Mapping Summary'!$D$6:$D$4598,0))</f>
        <v>0</v>
      </c>
      <c r="S121" s="34">
        <f t="array" ref="S121">INDEX('Mapping Summary'!$I$6:$I$4598,MATCH('Peptide Map'!S120,'Mapping Summary'!$D$6:$D$4598,0))</f>
        <v>0</v>
      </c>
      <c r="T121" s="34">
        <f t="array" ref="T121">INDEX('Mapping Summary'!$I$6:$I$4598,MATCH('Peptide Map'!T120,'Mapping Summary'!$D$6:$D$4598,0))</f>
        <v>0</v>
      </c>
      <c r="U121" s="34">
        <f t="array" ref="U121">INDEX('Mapping Summary'!$I$6:$I$4598,MATCH('Peptide Map'!U120,'Mapping Summary'!$D$6:$D$4598,0))</f>
        <v>0</v>
      </c>
      <c r="V121" s="34">
        <f t="array" ref="V121">INDEX('Mapping Summary'!$I$6:$I$4598,MATCH('Peptide Map'!V120,'Mapping Summary'!$D$6:$D$4598,0))</f>
        <v>0</v>
      </c>
      <c r="W121" s="34">
        <f t="array" ref="W121">INDEX('Mapping Summary'!$I$6:$I$4598,MATCH('Peptide Map'!W120,'Mapping Summary'!$D$6:$D$4598,0))</f>
        <v>0</v>
      </c>
      <c r="X121" s="34">
        <f t="array" ref="X121">INDEX('Mapping Summary'!$I$6:$I$4598,MATCH('Peptide Map'!X120,'Mapping Summary'!$D$6:$D$4598,0))</f>
        <v>0</v>
      </c>
      <c r="Y121" s="34">
        <f t="array" ref="Y121">INDEX('Mapping Summary'!$I$6:$I$4598,MATCH('Peptide Map'!Y120,'Mapping Summary'!$D$6:$D$4598,0))</f>
        <v>0</v>
      </c>
      <c r="Z121" s="34">
        <f t="array" ref="Z121">INDEX('Mapping Summary'!$I$6:$I$4598,MATCH('Peptide Map'!Z120,'Mapping Summary'!$D$6:$D$4598,0))</f>
        <v>0</v>
      </c>
      <c r="AA121" s="34">
        <f t="array" ref="AA121">INDEX('Mapping Summary'!$I$6:$I$4598,MATCH('Peptide Map'!AA120,'Mapping Summary'!$D$6:$D$4598,0))</f>
        <v>0</v>
      </c>
      <c r="AB121" s="34">
        <f t="array" ref="AB121">INDEX('Mapping Summary'!$I$6:$I$4598,MATCH('Peptide Map'!AB120,'Mapping Summary'!$D$6:$D$4598,0))</f>
        <v>0</v>
      </c>
      <c r="AC121" s="34">
        <f t="array" ref="AC121">INDEX('Mapping Summary'!$I$6:$I$4598,MATCH('Peptide Map'!AC120,'Mapping Summary'!$D$6:$D$4598,0))</f>
        <v>0</v>
      </c>
      <c r="AD121" s="34">
        <f t="array" ref="AD121">INDEX('Mapping Summary'!$I$6:$I$4598,MATCH('Peptide Map'!AD120,'Mapping Summary'!$D$6:$D$4598,0))</f>
        <v>0</v>
      </c>
      <c r="AE121" s="34">
        <f t="array" ref="AE121">INDEX('Mapping Summary'!$I$6:$I$4598,MATCH('Peptide Map'!AE120,'Mapping Summary'!$D$6:$D$4598,0))</f>
        <v>0</v>
      </c>
      <c r="AF121" s="34">
        <f t="array" ref="AF121">INDEX('Mapping Summary'!$I$6:$I$4598,MATCH('Peptide Map'!AF120,'Mapping Summary'!$D$6:$D$4598,0))</f>
        <v>0</v>
      </c>
      <c r="AG121" s="34">
        <f t="array" ref="AG121">INDEX('Mapping Summary'!$I$6:$I$4598,MATCH('Peptide Map'!AG120,'Mapping Summary'!$D$6:$D$4598,0))</f>
        <v>0</v>
      </c>
      <c r="AH121" s="34">
        <f t="array" ref="AH121">INDEX('Mapping Summary'!$I$6:$I$4598,MATCH('Peptide Map'!AH120,'Mapping Summary'!$D$6:$D$4598,0))</f>
        <v>0</v>
      </c>
      <c r="AI121" s="34">
        <f t="array" ref="AI121">INDEX('Mapping Summary'!$I$6:$I$4598,MATCH('Peptide Map'!AI120,'Mapping Summary'!$D$6:$D$4598,0))</f>
        <v>0</v>
      </c>
      <c r="AJ121" s="34">
        <f t="array" ref="AJ121">INDEX('Mapping Summary'!$I$6:$I$4598,MATCH('Peptide Map'!AJ120,'Mapping Summary'!$D$6:$D$4598,0))</f>
        <v>0</v>
      </c>
      <c r="AK121" s="34">
        <f t="array" ref="AK121">INDEX('Mapping Summary'!$I$6:$I$4598,MATCH('Peptide Map'!AK120,'Mapping Summary'!$D$6:$D$4598,0))</f>
        <v>0</v>
      </c>
      <c r="AL121" s="34">
        <f t="array" ref="AL121">INDEX('Mapping Summary'!$I$6:$I$4598,MATCH('Peptide Map'!AL120,'Mapping Summary'!$D$6:$D$4598,0))</f>
        <v>0</v>
      </c>
      <c r="AM121" s="34">
        <f t="array" ref="AM121">INDEX('Mapping Summary'!$I$6:$I$4598,MATCH('Peptide Map'!AM120,'Mapping Summary'!$D$6:$D$4598,0))</f>
        <v>0</v>
      </c>
      <c r="AN121" s="34">
        <f t="array" ref="AN121">INDEX('Mapping Summary'!$I$6:$I$4598,MATCH('Peptide Map'!AN120,'Mapping Summary'!$D$6:$D$4598,0))</f>
        <v>0</v>
      </c>
      <c r="AO121" s="34">
        <f t="array" ref="AO121">INDEX('Mapping Summary'!$I$6:$I$4598,MATCH('Peptide Map'!AO120,'Mapping Summary'!$D$6:$D$4598,0))</f>
        <v>0</v>
      </c>
      <c r="AP121" s="34">
        <f t="array" ref="AP121">INDEX('Mapping Summary'!$I$6:$I$4598,MATCH('Peptide Map'!AP120,'Mapping Summary'!$D$6:$D$4598,0))</f>
        <v>0</v>
      </c>
      <c r="AQ121" s="34">
        <f t="array" ref="AQ121">INDEX('Mapping Summary'!$I$6:$I$4598,MATCH('Peptide Map'!AQ120,'Mapping Summary'!$D$6:$D$4598,0))</f>
        <v>0</v>
      </c>
      <c r="AR121" s="34">
        <f t="array" ref="AR121">INDEX('Mapping Summary'!$I$6:$I$4598,MATCH('Peptide Map'!AR120,'Mapping Summary'!$D$6:$D$4598,0))</f>
        <v>0</v>
      </c>
      <c r="AS121" s="34">
        <f t="array" ref="AS121">INDEX('Mapping Summary'!$I$6:$I$4598,MATCH('Peptide Map'!AS120,'Mapping Summary'!$D$6:$D$4598,0))</f>
        <v>0</v>
      </c>
      <c r="AT121" s="34">
        <f t="array" ref="AT121">INDEX('Mapping Summary'!$I$6:$I$4598,MATCH('Peptide Map'!AT120,'Mapping Summary'!$D$6:$D$4598,0))</f>
        <v>0</v>
      </c>
      <c r="AU121" s="34">
        <f t="array" ref="AU121">INDEX('Mapping Summary'!$I$6:$I$4598,MATCH('Peptide Map'!AU120,'Mapping Summary'!$D$6:$D$4598,0))</f>
        <v>0</v>
      </c>
      <c r="AV121" s="34">
        <f t="array" ref="AV121">INDEX('Mapping Summary'!$I$6:$I$4598,MATCH('Peptide Map'!AV120,'Mapping Summary'!$D$6:$D$4598,0))</f>
        <v>0</v>
      </c>
      <c r="AW121" s="34">
        <f t="array" ref="AW121">INDEX('Mapping Summary'!$I$6:$I$4598,MATCH('Peptide Map'!AW120,'Mapping Summary'!$D$6:$D$4598,0))</f>
        <v>0</v>
      </c>
      <c r="AX121" s="34">
        <f t="array" ref="AX121">INDEX('Mapping Summary'!$I$6:$I$4598,MATCH('Peptide Map'!AX120,'Mapping Summary'!$D$6:$D$4598,0))</f>
        <v>0</v>
      </c>
      <c r="AY121" s="34">
        <f t="array" ref="AY121">INDEX('Mapping Summary'!$I$6:$I$4598,MATCH('Peptide Map'!AY120,'Mapping Summary'!$D$6:$D$4598,0))</f>
        <v>0</v>
      </c>
      <c r="AZ121" s="34">
        <f t="array" ref="AZ121">INDEX('Mapping Summary'!$I$6:$I$4598,MATCH('Peptide Map'!AZ120,'Mapping Summary'!$D$6:$D$4598,0))</f>
        <v>0</v>
      </c>
      <c r="BA121" s="34">
        <f t="array" ref="BA121">INDEX('Mapping Summary'!$I$6:$I$4598,MATCH('Peptide Map'!BA120,'Mapping Summary'!$D$6:$D$4598,0))</f>
        <v>0</v>
      </c>
      <c r="BB121" s="34">
        <f t="array" ref="BB121">INDEX('Mapping Summary'!$I$6:$I$4598,MATCH('Peptide Map'!BB120,'Mapping Summary'!$D$6:$D$4598,0))</f>
        <v>0</v>
      </c>
      <c r="BC121" s="34">
        <f t="array" ref="BC121">INDEX('Mapping Summary'!$I$6:$I$4598,MATCH('Peptide Map'!BC120,'Mapping Summary'!$D$6:$D$4598,0))</f>
        <v>0</v>
      </c>
      <c r="BD121" s="34">
        <f t="array" ref="BD121">INDEX('Mapping Summary'!$I$6:$I$4598,MATCH('Peptide Map'!BD120,'Mapping Summary'!$D$6:$D$4598,0))</f>
        <v>0</v>
      </c>
      <c r="BE121" s="34">
        <f t="array" ref="BE121">INDEX('Mapping Summary'!$I$6:$I$4598,MATCH('Peptide Map'!BE120,'Mapping Summary'!$D$6:$D$4598,0))</f>
        <v>0</v>
      </c>
      <c r="BF121" s="34">
        <f t="array" ref="BF121">INDEX('Mapping Summary'!$I$6:$I$4598,MATCH('Peptide Map'!BF120,'Mapping Summary'!$D$6:$D$4598,0))</f>
        <v>0</v>
      </c>
      <c r="BG121" s="34">
        <f t="array" ref="BG121">INDEX('Mapping Summary'!$I$6:$I$4598,MATCH('Peptide Map'!BG120,'Mapping Summary'!$D$6:$D$4598,0))</f>
        <v>0</v>
      </c>
      <c r="BH121" s="34">
        <f t="array" ref="BH121">INDEX('Mapping Summary'!$I$6:$I$4598,MATCH('Peptide Map'!BH120,'Mapping Summary'!$D$6:$D$4598,0))</f>
        <v>0</v>
      </c>
      <c r="BI121" s="34">
        <f t="array" ref="BI121">INDEX('Mapping Summary'!$I$6:$I$4598,MATCH('Peptide Map'!BI120,'Mapping Summary'!$D$6:$D$4598,0))</f>
        <v>0</v>
      </c>
      <c r="BJ121" s="34">
        <f t="array" ref="BJ121">INDEX('Mapping Summary'!$I$6:$I$4598,MATCH('Peptide Map'!BJ120,'Mapping Summary'!$D$6:$D$4598,0))</f>
        <v>0</v>
      </c>
      <c r="BK121" s="34">
        <f t="array" ref="BK121">INDEX('Mapping Summary'!$I$6:$I$4598,MATCH('Peptide Map'!BK120,'Mapping Summary'!$D$6:$D$4598,0))</f>
        <v>0</v>
      </c>
      <c r="BL121" s="34">
        <f t="array" ref="BL121">INDEX('Mapping Summary'!$I$6:$I$4598,MATCH('Peptide Map'!BL120,'Mapping Summary'!$D$6:$D$4598,0))</f>
        <v>0</v>
      </c>
      <c r="BM121" s="34">
        <f t="array" ref="BM121">INDEX('Mapping Summary'!$I$6:$I$4598,MATCH('Peptide Map'!BM120,'Mapping Summary'!$D$6:$D$4598,0))</f>
        <v>0</v>
      </c>
      <c r="BN121" s="34">
        <f t="array" ref="BN121">INDEX('Mapping Summary'!$I$6:$I$4598,MATCH('Peptide Map'!BN120,'Mapping Summary'!$D$6:$D$4598,0))</f>
        <v>0</v>
      </c>
      <c r="BO121" s="34">
        <f t="array" ref="BO121">INDEX('Mapping Summary'!$I$6:$I$4598,MATCH('Peptide Map'!BO120,'Mapping Summary'!$D$6:$D$4598,0))</f>
        <v>0</v>
      </c>
      <c r="BP121" s="34">
        <f t="array" ref="BP121">INDEX('Mapping Summary'!$I$6:$I$4598,MATCH('Peptide Map'!BP120,'Mapping Summary'!$D$6:$D$4598,0))</f>
        <v>1.5</v>
      </c>
      <c r="BQ121" s="7" t="s">
        <v>15</v>
      </c>
    </row>
    <row r="122" spans="1:69" ht="15" customHeight="1" x14ac:dyDescent="0.25">
      <c r="A122" s="10">
        <v>109</v>
      </c>
      <c r="B122" s="9" t="s">
        <v>13</v>
      </c>
      <c r="C122" s="34">
        <f t="array" ref="C122">INDEX('Mapping Summary'!$I$6:$I$4598,MATCH('Peptide Map'!C121,'Mapping Summary'!$D$6:$D$4598,0))</f>
        <v>0</v>
      </c>
      <c r="D122" s="34">
        <f t="array" ref="D122">INDEX('Mapping Summary'!$I$6:$I$4598,MATCH('Peptide Map'!D121,'Mapping Summary'!$D$6:$D$4598,0))</f>
        <v>0</v>
      </c>
      <c r="E122" s="34">
        <f t="array" ref="E122">INDEX('Mapping Summary'!$I$6:$I$4598,MATCH('Peptide Map'!E121,'Mapping Summary'!$D$6:$D$4598,0))</f>
        <v>0</v>
      </c>
      <c r="F122" s="34">
        <f t="array" ref="F122">INDEX('Mapping Summary'!$I$6:$I$4598,MATCH('Peptide Map'!F121,'Mapping Summary'!$D$6:$D$4598,0))</f>
        <v>0</v>
      </c>
      <c r="G122" s="34">
        <f t="array" ref="G122">INDEX('Mapping Summary'!$I$6:$I$4598,MATCH('Peptide Map'!G121,'Mapping Summary'!$D$6:$D$4598,0))</f>
        <v>0</v>
      </c>
      <c r="H122" s="34">
        <f t="array" ref="H122">INDEX('Mapping Summary'!$I$6:$I$4598,MATCH('Peptide Map'!H121,'Mapping Summary'!$D$6:$D$4598,0))</f>
        <v>0</v>
      </c>
      <c r="I122" s="34">
        <f t="array" ref="I122">INDEX('Mapping Summary'!$I$6:$I$4598,MATCH('Peptide Map'!I121,'Mapping Summary'!$D$6:$D$4598,0))</f>
        <v>0</v>
      </c>
      <c r="J122" s="34">
        <f t="array" ref="J122">INDEX('Mapping Summary'!$I$6:$I$4598,MATCH('Peptide Map'!J121,'Mapping Summary'!$D$6:$D$4598,0))</f>
        <v>0</v>
      </c>
      <c r="K122" s="34">
        <f t="array" ref="K122">INDEX('Mapping Summary'!$I$6:$I$4598,MATCH('Peptide Map'!K121,'Mapping Summary'!$D$6:$D$4598,0))</f>
        <v>0</v>
      </c>
      <c r="L122" s="34">
        <f t="array" ref="L122">INDEX('Mapping Summary'!$I$6:$I$4598,MATCH('Peptide Map'!L121,'Mapping Summary'!$D$6:$D$4598,0))</f>
        <v>0</v>
      </c>
      <c r="M122" s="34">
        <f t="array" ref="M122">INDEX('Mapping Summary'!$I$6:$I$4598,MATCH('Peptide Map'!M121,'Mapping Summary'!$D$6:$D$4598,0))</f>
        <v>0</v>
      </c>
      <c r="N122" s="34">
        <f t="array" ref="N122">INDEX('Mapping Summary'!$I$6:$I$4598,MATCH('Peptide Map'!N121,'Mapping Summary'!$D$6:$D$4598,0))</f>
        <v>0</v>
      </c>
      <c r="O122" s="34">
        <f t="array" ref="O122">INDEX('Mapping Summary'!$I$6:$I$4598,MATCH('Peptide Map'!O121,'Mapping Summary'!$D$6:$D$4598,0))</f>
        <v>0</v>
      </c>
      <c r="P122" s="34">
        <f t="array" ref="P122">INDEX('Mapping Summary'!$I$6:$I$4598,MATCH('Peptide Map'!P121,'Mapping Summary'!$D$6:$D$4598,0))</f>
        <v>0</v>
      </c>
      <c r="Q122" s="34">
        <f t="array" ref="Q122">INDEX('Mapping Summary'!$I$6:$I$4598,MATCH('Peptide Map'!Q121,'Mapping Summary'!$D$6:$D$4598,0))</f>
        <v>6</v>
      </c>
      <c r="R122" s="34">
        <f t="array" ref="R122">INDEX('Mapping Summary'!$I$6:$I$4598,MATCH('Peptide Map'!R121,'Mapping Summary'!$D$6:$D$4598,0))</f>
        <v>0</v>
      </c>
      <c r="S122" s="34">
        <f t="array" ref="S122">INDEX('Mapping Summary'!$I$6:$I$4598,MATCH('Peptide Map'!S121,'Mapping Summary'!$D$6:$D$4598,0))</f>
        <v>0</v>
      </c>
      <c r="T122" s="34">
        <f t="array" ref="T122">INDEX('Mapping Summary'!$I$6:$I$4598,MATCH('Peptide Map'!T121,'Mapping Summary'!$D$6:$D$4598,0))</f>
        <v>0</v>
      </c>
      <c r="U122" s="34">
        <f t="array" ref="U122">INDEX('Mapping Summary'!$I$6:$I$4598,MATCH('Peptide Map'!U121,'Mapping Summary'!$D$6:$D$4598,0))</f>
        <v>0</v>
      </c>
      <c r="V122" s="34">
        <f t="array" ref="V122">INDEX('Mapping Summary'!$I$6:$I$4598,MATCH('Peptide Map'!V121,'Mapping Summary'!$D$6:$D$4598,0))</f>
        <v>0</v>
      </c>
      <c r="W122" s="34">
        <f t="array" ref="W122">INDEX('Mapping Summary'!$I$6:$I$4598,MATCH('Peptide Map'!W121,'Mapping Summary'!$D$6:$D$4598,0))</f>
        <v>0</v>
      </c>
      <c r="X122" s="34">
        <f t="array" ref="X122">INDEX('Mapping Summary'!$I$6:$I$4598,MATCH('Peptide Map'!X121,'Mapping Summary'!$D$6:$D$4598,0))</f>
        <v>0</v>
      </c>
      <c r="Y122" s="34">
        <f t="array" ref="Y122">INDEX('Mapping Summary'!$I$6:$I$4598,MATCH('Peptide Map'!Y121,'Mapping Summary'!$D$6:$D$4598,0))</f>
        <v>0</v>
      </c>
      <c r="Z122" s="34">
        <f t="array" ref="Z122">INDEX('Mapping Summary'!$I$6:$I$4598,MATCH('Peptide Map'!Z121,'Mapping Summary'!$D$6:$D$4598,0))</f>
        <v>0</v>
      </c>
      <c r="AA122" s="34">
        <f t="array" ref="AA122">INDEX('Mapping Summary'!$I$6:$I$4598,MATCH('Peptide Map'!AA121,'Mapping Summary'!$D$6:$D$4598,0))</f>
        <v>0</v>
      </c>
      <c r="AB122" s="34">
        <f t="array" ref="AB122">INDEX('Mapping Summary'!$I$6:$I$4598,MATCH('Peptide Map'!AB121,'Mapping Summary'!$D$6:$D$4598,0))</f>
        <v>0</v>
      </c>
      <c r="AC122" s="34">
        <f t="array" ref="AC122">INDEX('Mapping Summary'!$I$6:$I$4598,MATCH('Peptide Map'!AC121,'Mapping Summary'!$D$6:$D$4598,0))</f>
        <v>0</v>
      </c>
      <c r="AD122" s="34">
        <f t="array" ref="AD122">INDEX('Mapping Summary'!$I$6:$I$4598,MATCH('Peptide Map'!AD121,'Mapping Summary'!$D$6:$D$4598,0))</f>
        <v>0</v>
      </c>
      <c r="AE122" s="34">
        <f t="array" ref="AE122">INDEX('Mapping Summary'!$I$6:$I$4598,MATCH('Peptide Map'!AE121,'Mapping Summary'!$D$6:$D$4598,0))</f>
        <v>0</v>
      </c>
      <c r="AF122" s="34">
        <f t="array" ref="AF122">INDEX('Mapping Summary'!$I$6:$I$4598,MATCH('Peptide Map'!AF121,'Mapping Summary'!$D$6:$D$4598,0))</f>
        <v>0</v>
      </c>
      <c r="AG122" s="34">
        <f t="array" ref="AG122">INDEX('Mapping Summary'!$I$6:$I$4598,MATCH('Peptide Map'!AG121,'Mapping Summary'!$D$6:$D$4598,0))</f>
        <v>0</v>
      </c>
      <c r="AH122" s="34">
        <f t="array" ref="AH122">INDEX('Mapping Summary'!$I$6:$I$4598,MATCH('Peptide Map'!AH121,'Mapping Summary'!$D$6:$D$4598,0))</f>
        <v>0</v>
      </c>
      <c r="AI122" s="34">
        <f t="array" ref="AI122">INDEX('Mapping Summary'!$I$6:$I$4598,MATCH('Peptide Map'!AI121,'Mapping Summary'!$D$6:$D$4598,0))</f>
        <v>0</v>
      </c>
      <c r="AJ122" s="34">
        <f t="array" ref="AJ122">INDEX('Mapping Summary'!$I$6:$I$4598,MATCH('Peptide Map'!AJ121,'Mapping Summary'!$D$6:$D$4598,0))</f>
        <v>2.5</v>
      </c>
      <c r="AK122" s="34">
        <f t="array" ref="AK122">INDEX('Mapping Summary'!$I$6:$I$4598,MATCH('Peptide Map'!AK121,'Mapping Summary'!$D$6:$D$4598,0))</f>
        <v>6.25</v>
      </c>
      <c r="AL122" s="34">
        <f t="array" ref="AL122">INDEX('Mapping Summary'!$I$6:$I$4598,MATCH('Peptide Map'!AL121,'Mapping Summary'!$D$6:$D$4598,0))</f>
        <v>0</v>
      </c>
      <c r="AM122" s="34">
        <f t="array" ref="AM122">INDEX('Mapping Summary'!$I$6:$I$4598,MATCH('Peptide Map'!AM121,'Mapping Summary'!$D$6:$D$4598,0))</f>
        <v>0</v>
      </c>
      <c r="AN122" s="34">
        <f t="array" ref="AN122">INDEX('Mapping Summary'!$I$6:$I$4598,MATCH('Peptide Map'!AN121,'Mapping Summary'!$D$6:$D$4598,0))</f>
        <v>0</v>
      </c>
      <c r="AO122" s="34">
        <f t="array" ref="AO122">INDEX('Mapping Summary'!$I$6:$I$4598,MATCH('Peptide Map'!AO121,'Mapping Summary'!$D$6:$D$4598,0))</f>
        <v>0</v>
      </c>
      <c r="AP122" s="34">
        <f t="array" ref="AP122">INDEX('Mapping Summary'!$I$6:$I$4598,MATCH('Peptide Map'!AP121,'Mapping Summary'!$D$6:$D$4598,0))</f>
        <v>0</v>
      </c>
      <c r="AQ122" s="34">
        <f t="array" ref="AQ122">INDEX('Mapping Summary'!$I$6:$I$4598,MATCH('Peptide Map'!AQ121,'Mapping Summary'!$D$6:$D$4598,0))</f>
        <v>0</v>
      </c>
      <c r="AR122" s="34">
        <f t="array" ref="AR122">INDEX('Mapping Summary'!$I$6:$I$4598,MATCH('Peptide Map'!AR121,'Mapping Summary'!$D$6:$D$4598,0))</f>
        <v>3</v>
      </c>
      <c r="AS122" s="34">
        <f t="array" ref="AS122">INDEX('Mapping Summary'!$I$6:$I$4598,MATCH('Peptide Map'!AS121,'Mapping Summary'!$D$6:$D$4598,0))</f>
        <v>0</v>
      </c>
      <c r="AT122" s="34">
        <f t="array" ref="AT122">INDEX('Mapping Summary'!$I$6:$I$4598,MATCH('Peptide Map'!AT121,'Mapping Summary'!$D$6:$D$4598,0))</f>
        <v>0</v>
      </c>
      <c r="AU122" s="34">
        <f t="array" ref="AU122">INDEX('Mapping Summary'!$I$6:$I$4598,MATCH('Peptide Map'!AU121,'Mapping Summary'!$D$6:$D$4598,0))</f>
        <v>0</v>
      </c>
      <c r="AV122" s="34">
        <f t="array" ref="AV122">INDEX('Mapping Summary'!$I$6:$I$4598,MATCH('Peptide Map'!AV121,'Mapping Summary'!$D$6:$D$4598,0))</f>
        <v>0</v>
      </c>
      <c r="AW122" s="34">
        <f t="array" ref="AW122">INDEX('Mapping Summary'!$I$6:$I$4598,MATCH('Peptide Map'!AW121,'Mapping Summary'!$D$6:$D$4598,0))</f>
        <v>6.5</v>
      </c>
      <c r="AX122" s="34">
        <f t="array" ref="AX122">INDEX('Mapping Summary'!$I$6:$I$4598,MATCH('Peptide Map'!AX121,'Mapping Summary'!$D$6:$D$4598,0))</f>
        <v>0</v>
      </c>
      <c r="AY122" s="34">
        <f t="array" ref="AY122">INDEX('Mapping Summary'!$I$6:$I$4598,MATCH('Peptide Map'!AY121,'Mapping Summary'!$D$6:$D$4598,0))</f>
        <v>0</v>
      </c>
      <c r="AZ122" s="34">
        <f t="array" ref="AZ122">INDEX('Mapping Summary'!$I$6:$I$4598,MATCH('Peptide Map'!AZ121,'Mapping Summary'!$D$6:$D$4598,0))</f>
        <v>0</v>
      </c>
      <c r="BA122" s="34">
        <f t="array" ref="BA122">INDEX('Mapping Summary'!$I$6:$I$4598,MATCH('Peptide Map'!BA121,'Mapping Summary'!$D$6:$D$4598,0))</f>
        <v>0</v>
      </c>
      <c r="BB122" s="34">
        <f t="array" ref="BB122">INDEX('Mapping Summary'!$I$6:$I$4598,MATCH('Peptide Map'!BB121,'Mapping Summary'!$D$6:$D$4598,0))</f>
        <v>0</v>
      </c>
      <c r="BC122" s="34">
        <f t="array" ref="BC122">INDEX('Mapping Summary'!$I$6:$I$4598,MATCH('Peptide Map'!BC121,'Mapping Summary'!$D$6:$D$4598,0))</f>
        <v>0</v>
      </c>
      <c r="BD122" s="34">
        <f t="array" ref="BD122">INDEX('Mapping Summary'!$I$6:$I$4598,MATCH('Peptide Map'!BD121,'Mapping Summary'!$D$6:$D$4598,0))</f>
        <v>0</v>
      </c>
      <c r="BE122" s="34">
        <f t="array" ref="BE122">INDEX('Mapping Summary'!$I$6:$I$4598,MATCH('Peptide Map'!BE121,'Mapping Summary'!$D$6:$D$4598,0))</f>
        <v>0</v>
      </c>
      <c r="BF122" s="34">
        <f t="array" ref="BF122">INDEX('Mapping Summary'!$I$6:$I$4598,MATCH('Peptide Map'!BF121,'Mapping Summary'!$D$6:$D$4598,0))</f>
        <v>0</v>
      </c>
      <c r="BG122" s="34">
        <f t="array" ref="BG122">INDEX('Mapping Summary'!$I$6:$I$4598,MATCH('Peptide Map'!BG121,'Mapping Summary'!$D$6:$D$4598,0))</f>
        <v>0</v>
      </c>
      <c r="BH122" s="34">
        <f t="array" ref="BH122">INDEX('Mapping Summary'!$I$6:$I$4598,MATCH('Peptide Map'!BH121,'Mapping Summary'!$D$6:$D$4598,0))</f>
        <v>0</v>
      </c>
      <c r="BI122" s="34">
        <f t="array" ref="BI122">INDEX('Mapping Summary'!$I$6:$I$4598,MATCH('Peptide Map'!BI121,'Mapping Summary'!$D$6:$D$4598,0))</f>
        <v>0</v>
      </c>
      <c r="BJ122" s="34">
        <f t="array" ref="BJ122">INDEX('Mapping Summary'!$I$6:$I$4598,MATCH('Peptide Map'!BJ121,'Mapping Summary'!$D$6:$D$4598,0))</f>
        <v>0</v>
      </c>
      <c r="BK122" s="34">
        <f t="array" ref="BK122">INDEX('Mapping Summary'!$I$6:$I$4598,MATCH('Peptide Map'!BK121,'Mapping Summary'!$D$6:$D$4598,0))</f>
        <v>0</v>
      </c>
      <c r="BL122" s="34">
        <f t="array" ref="BL122">INDEX('Mapping Summary'!$I$6:$I$4598,MATCH('Peptide Map'!BL121,'Mapping Summary'!$D$6:$D$4598,0))</f>
        <v>0</v>
      </c>
      <c r="BM122" s="34">
        <f t="array" ref="BM122">INDEX('Mapping Summary'!$I$6:$I$4598,MATCH('Peptide Map'!BM121,'Mapping Summary'!$D$6:$D$4598,0))</f>
        <v>0</v>
      </c>
      <c r="BN122" s="34">
        <f t="array" ref="BN122">INDEX('Mapping Summary'!$I$6:$I$4598,MATCH('Peptide Map'!BN121,'Mapping Summary'!$D$6:$D$4598,0))</f>
        <v>0</v>
      </c>
      <c r="BO122" s="34">
        <f t="array" ref="BO122">INDEX('Mapping Summary'!$I$6:$I$4598,MATCH('Peptide Map'!BO121,'Mapping Summary'!$D$6:$D$4598,0))</f>
        <v>0</v>
      </c>
      <c r="BP122" s="34">
        <f t="array" ref="BP122">INDEX('Mapping Summary'!$I$6:$I$4598,MATCH('Peptide Map'!BP121,'Mapping Summary'!$D$6:$D$4598,0))</f>
        <v>0</v>
      </c>
      <c r="BQ122" s="9" t="s">
        <v>13</v>
      </c>
    </row>
    <row r="123" spans="1:69" ht="15" customHeight="1" x14ac:dyDescent="0.25">
      <c r="A123" s="10">
        <v>110</v>
      </c>
      <c r="B123" s="7" t="s">
        <v>15</v>
      </c>
      <c r="C123" s="34">
        <f t="array" ref="C123">INDEX('Mapping Summary'!$I$6:$I$4598,MATCH('Peptide Map'!C122,'Mapping Summary'!$D$6:$D$4598,0))</f>
        <v>0</v>
      </c>
      <c r="D123" s="34">
        <f t="array" ref="D123">INDEX('Mapping Summary'!$I$6:$I$4598,MATCH('Peptide Map'!D122,'Mapping Summary'!$D$6:$D$4598,0))</f>
        <v>0</v>
      </c>
      <c r="E123" s="34">
        <f t="array" ref="E123">INDEX('Mapping Summary'!$I$6:$I$4598,MATCH('Peptide Map'!E122,'Mapping Summary'!$D$6:$D$4598,0))</f>
        <v>0</v>
      </c>
      <c r="F123" s="34">
        <f t="array" ref="F123">INDEX('Mapping Summary'!$I$6:$I$4598,MATCH('Peptide Map'!F122,'Mapping Summary'!$D$6:$D$4598,0))</f>
        <v>0</v>
      </c>
      <c r="G123" s="34">
        <f t="array" ref="G123">INDEX('Mapping Summary'!$I$6:$I$4598,MATCH('Peptide Map'!G122,'Mapping Summary'!$D$6:$D$4598,0))</f>
        <v>0</v>
      </c>
      <c r="H123" s="34">
        <f t="array" ref="H123">INDEX('Mapping Summary'!$I$6:$I$4598,MATCH('Peptide Map'!H122,'Mapping Summary'!$D$6:$D$4598,0))</f>
        <v>0</v>
      </c>
      <c r="I123" s="34">
        <f t="array" ref="I123">INDEX('Mapping Summary'!$I$6:$I$4598,MATCH('Peptide Map'!I122,'Mapping Summary'!$D$6:$D$4598,0))</f>
        <v>0</v>
      </c>
      <c r="J123" s="34">
        <f t="array" ref="J123">INDEX('Mapping Summary'!$I$6:$I$4598,MATCH('Peptide Map'!J122,'Mapping Summary'!$D$6:$D$4598,0))</f>
        <v>0</v>
      </c>
      <c r="K123" s="34">
        <f t="array" ref="K123">INDEX('Mapping Summary'!$I$6:$I$4598,MATCH('Peptide Map'!K122,'Mapping Summary'!$D$6:$D$4598,0))</f>
        <v>0</v>
      </c>
      <c r="L123" s="34">
        <f t="array" ref="L123">INDEX('Mapping Summary'!$I$6:$I$4598,MATCH('Peptide Map'!L122,'Mapping Summary'!$D$6:$D$4598,0))</f>
        <v>0</v>
      </c>
      <c r="M123" s="34">
        <f t="array" ref="M123">INDEX('Mapping Summary'!$I$6:$I$4598,MATCH('Peptide Map'!M122,'Mapping Summary'!$D$6:$D$4598,0))</f>
        <v>0</v>
      </c>
      <c r="N123" s="34">
        <f t="array" ref="N123">INDEX('Mapping Summary'!$I$6:$I$4598,MATCH('Peptide Map'!N122,'Mapping Summary'!$D$6:$D$4598,0))</f>
        <v>0</v>
      </c>
      <c r="O123" s="34">
        <f t="array" ref="O123">INDEX('Mapping Summary'!$I$6:$I$4598,MATCH('Peptide Map'!O122,'Mapping Summary'!$D$6:$D$4598,0))</f>
        <v>0</v>
      </c>
      <c r="P123" s="34">
        <f t="array" ref="P123">INDEX('Mapping Summary'!$I$6:$I$4598,MATCH('Peptide Map'!P122,'Mapping Summary'!$D$6:$D$4598,0))</f>
        <v>0</v>
      </c>
      <c r="Q123" s="34">
        <f t="array" ref="Q123">INDEX('Mapping Summary'!$I$6:$I$4598,MATCH('Peptide Map'!Q122,'Mapping Summary'!$D$6:$D$4598,0))</f>
        <v>6</v>
      </c>
      <c r="R123" s="34">
        <f t="array" ref="R123">INDEX('Mapping Summary'!$I$6:$I$4598,MATCH('Peptide Map'!R122,'Mapping Summary'!$D$6:$D$4598,0))</f>
        <v>0</v>
      </c>
      <c r="S123" s="34">
        <f t="array" ref="S123">INDEX('Mapping Summary'!$I$6:$I$4598,MATCH('Peptide Map'!S122,'Mapping Summary'!$D$6:$D$4598,0))</f>
        <v>0</v>
      </c>
      <c r="T123" s="34">
        <f t="array" ref="T123">INDEX('Mapping Summary'!$I$6:$I$4598,MATCH('Peptide Map'!T122,'Mapping Summary'!$D$6:$D$4598,0))</f>
        <v>0</v>
      </c>
      <c r="U123" s="34">
        <f t="array" ref="U123">INDEX('Mapping Summary'!$I$6:$I$4598,MATCH('Peptide Map'!U122,'Mapping Summary'!$D$6:$D$4598,0))</f>
        <v>0</v>
      </c>
      <c r="V123" s="34">
        <f t="array" ref="V123">INDEX('Mapping Summary'!$I$6:$I$4598,MATCH('Peptide Map'!V122,'Mapping Summary'!$D$6:$D$4598,0))</f>
        <v>0</v>
      </c>
      <c r="W123" s="34">
        <f t="array" ref="W123">INDEX('Mapping Summary'!$I$6:$I$4598,MATCH('Peptide Map'!W122,'Mapping Summary'!$D$6:$D$4598,0))</f>
        <v>0</v>
      </c>
      <c r="X123" s="34">
        <f t="array" ref="X123">INDEX('Mapping Summary'!$I$6:$I$4598,MATCH('Peptide Map'!X122,'Mapping Summary'!$D$6:$D$4598,0))</f>
        <v>0</v>
      </c>
      <c r="Y123" s="34">
        <f t="array" ref="Y123">INDEX('Mapping Summary'!$I$6:$I$4598,MATCH('Peptide Map'!Y122,'Mapping Summary'!$D$6:$D$4598,0))</f>
        <v>0</v>
      </c>
      <c r="Z123" s="34">
        <f t="array" ref="Z123">INDEX('Mapping Summary'!$I$6:$I$4598,MATCH('Peptide Map'!Z122,'Mapping Summary'!$D$6:$D$4598,0))</f>
        <v>0</v>
      </c>
      <c r="AA123" s="34">
        <f t="array" ref="AA123">INDEX('Mapping Summary'!$I$6:$I$4598,MATCH('Peptide Map'!AA122,'Mapping Summary'!$D$6:$D$4598,0))</f>
        <v>0</v>
      </c>
      <c r="AB123" s="34">
        <f t="array" ref="AB123">INDEX('Mapping Summary'!$I$6:$I$4598,MATCH('Peptide Map'!AB122,'Mapping Summary'!$D$6:$D$4598,0))</f>
        <v>0</v>
      </c>
      <c r="AC123" s="34">
        <f t="array" ref="AC123">INDEX('Mapping Summary'!$I$6:$I$4598,MATCH('Peptide Map'!AC122,'Mapping Summary'!$D$6:$D$4598,0))</f>
        <v>0</v>
      </c>
      <c r="AD123" s="34">
        <f t="array" ref="AD123">INDEX('Mapping Summary'!$I$6:$I$4598,MATCH('Peptide Map'!AD122,'Mapping Summary'!$D$6:$D$4598,0))</f>
        <v>0</v>
      </c>
      <c r="AE123" s="34">
        <f t="array" ref="AE123">INDEX('Mapping Summary'!$I$6:$I$4598,MATCH('Peptide Map'!AE122,'Mapping Summary'!$D$6:$D$4598,0))</f>
        <v>0</v>
      </c>
      <c r="AF123" s="34">
        <f t="array" ref="AF123">INDEX('Mapping Summary'!$I$6:$I$4598,MATCH('Peptide Map'!AF122,'Mapping Summary'!$D$6:$D$4598,0))</f>
        <v>0</v>
      </c>
      <c r="AG123" s="34">
        <f t="array" ref="AG123">INDEX('Mapping Summary'!$I$6:$I$4598,MATCH('Peptide Map'!AG122,'Mapping Summary'!$D$6:$D$4598,0))</f>
        <v>0</v>
      </c>
      <c r="AH123" s="34">
        <f t="array" ref="AH123">INDEX('Mapping Summary'!$I$6:$I$4598,MATCH('Peptide Map'!AH122,'Mapping Summary'!$D$6:$D$4598,0))</f>
        <v>0</v>
      </c>
      <c r="AI123" s="34">
        <f t="array" ref="AI123">INDEX('Mapping Summary'!$I$6:$I$4598,MATCH('Peptide Map'!AI122,'Mapping Summary'!$D$6:$D$4598,0))</f>
        <v>0</v>
      </c>
      <c r="AJ123" s="34">
        <f t="array" ref="AJ123">INDEX('Mapping Summary'!$I$6:$I$4598,MATCH('Peptide Map'!AJ122,'Mapping Summary'!$D$6:$D$4598,0))</f>
        <v>2.5</v>
      </c>
      <c r="AK123" s="34">
        <f t="array" ref="AK123">INDEX('Mapping Summary'!$I$6:$I$4598,MATCH('Peptide Map'!AK122,'Mapping Summary'!$D$6:$D$4598,0))</f>
        <v>6.25</v>
      </c>
      <c r="AL123" s="34">
        <f t="array" ref="AL123">INDEX('Mapping Summary'!$I$6:$I$4598,MATCH('Peptide Map'!AL122,'Mapping Summary'!$D$6:$D$4598,0))</f>
        <v>0</v>
      </c>
      <c r="AM123" s="34">
        <f t="array" ref="AM123">INDEX('Mapping Summary'!$I$6:$I$4598,MATCH('Peptide Map'!AM122,'Mapping Summary'!$D$6:$D$4598,0))</f>
        <v>0</v>
      </c>
      <c r="AN123" s="34">
        <f t="array" ref="AN123">INDEX('Mapping Summary'!$I$6:$I$4598,MATCH('Peptide Map'!AN122,'Mapping Summary'!$D$6:$D$4598,0))</f>
        <v>0</v>
      </c>
      <c r="AO123" s="34">
        <f t="array" ref="AO123">INDEX('Mapping Summary'!$I$6:$I$4598,MATCH('Peptide Map'!AO122,'Mapping Summary'!$D$6:$D$4598,0))</f>
        <v>0</v>
      </c>
      <c r="AP123" s="34">
        <f t="array" ref="AP123">INDEX('Mapping Summary'!$I$6:$I$4598,MATCH('Peptide Map'!AP122,'Mapping Summary'!$D$6:$D$4598,0))</f>
        <v>0</v>
      </c>
      <c r="AQ123" s="34">
        <f t="array" ref="AQ123">INDEX('Mapping Summary'!$I$6:$I$4598,MATCH('Peptide Map'!AQ122,'Mapping Summary'!$D$6:$D$4598,0))</f>
        <v>0</v>
      </c>
      <c r="AR123" s="34">
        <f t="array" ref="AR123">INDEX('Mapping Summary'!$I$6:$I$4598,MATCH('Peptide Map'!AR122,'Mapping Summary'!$D$6:$D$4598,0))</f>
        <v>3</v>
      </c>
      <c r="AS123" s="34">
        <f t="array" ref="AS123">INDEX('Mapping Summary'!$I$6:$I$4598,MATCH('Peptide Map'!AS122,'Mapping Summary'!$D$6:$D$4598,0))</f>
        <v>0</v>
      </c>
      <c r="AT123" s="34">
        <f t="array" ref="AT123">INDEX('Mapping Summary'!$I$6:$I$4598,MATCH('Peptide Map'!AT122,'Mapping Summary'!$D$6:$D$4598,0))</f>
        <v>0</v>
      </c>
      <c r="AU123" s="34">
        <f t="array" ref="AU123">INDEX('Mapping Summary'!$I$6:$I$4598,MATCH('Peptide Map'!AU122,'Mapping Summary'!$D$6:$D$4598,0))</f>
        <v>0</v>
      </c>
      <c r="AV123" s="34">
        <f t="array" ref="AV123">INDEX('Mapping Summary'!$I$6:$I$4598,MATCH('Peptide Map'!AV122,'Mapping Summary'!$D$6:$D$4598,0))</f>
        <v>0</v>
      </c>
      <c r="AW123" s="34">
        <f t="array" ref="AW123">INDEX('Mapping Summary'!$I$6:$I$4598,MATCH('Peptide Map'!AW122,'Mapping Summary'!$D$6:$D$4598,0))</f>
        <v>6.5</v>
      </c>
      <c r="AX123" s="34">
        <f t="array" ref="AX123">INDEX('Mapping Summary'!$I$6:$I$4598,MATCH('Peptide Map'!AX122,'Mapping Summary'!$D$6:$D$4598,0))</f>
        <v>0</v>
      </c>
      <c r="AY123" s="34">
        <f t="array" ref="AY123">INDEX('Mapping Summary'!$I$6:$I$4598,MATCH('Peptide Map'!AY122,'Mapping Summary'!$D$6:$D$4598,0))</f>
        <v>0</v>
      </c>
      <c r="AZ123" s="34">
        <f t="array" ref="AZ123">INDEX('Mapping Summary'!$I$6:$I$4598,MATCH('Peptide Map'!AZ122,'Mapping Summary'!$D$6:$D$4598,0))</f>
        <v>0</v>
      </c>
      <c r="BA123" s="34">
        <f t="array" ref="BA123">INDEX('Mapping Summary'!$I$6:$I$4598,MATCH('Peptide Map'!BA122,'Mapping Summary'!$D$6:$D$4598,0))</f>
        <v>0</v>
      </c>
      <c r="BB123" s="34">
        <f t="array" ref="BB123">INDEX('Mapping Summary'!$I$6:$I$4598,MATCH('Peptide Map'!BB122,'Mapping Summary'!$D$6:$D$4598,0))</f>
        <v>0</v>
      </c>
      <c r="BC123" s="34">
        <f t="array" ref="BC123">INDEX('Mapping Summary'!$I$6:$I$4598,MATCH('Peptide Map'!BC122,'Mapping Summary'!$D$6:$D$4598,0))</f>
        <v>0</v>
      </c>
      <c r="BD123" s="34">
        <f t="array" ref="BD123">INDEX('Mapping Summary'!$I$6:$I$4598,MATCH('Peptide Map'!BD122,'Mapping Summary'!$D$6:$D$4598,0))</f>
        <v>0</v>
      </c>
      <c r="BE123" s="34">
        <f t="array" ref="BE123">INDEX('Mapping Summary'!$I$6:$I$4598,MATCH('Peptide Map'!BE122,'Mapping Summary'!$D$6:$D$4598,0))</f>
        <v>0</v>
      </c>
      <c r="BF123" s="34">
        <f t="array" ref="BF123">INDEX('Mapping Summary'!$I$6:$I$4598,MATCH('Peptide Map'!BF122,'Mapping Summary'!$D$6:$D$4598,0))</f>
        <v>0</v>
      </c>
      <c r="BG123" s="34">
        <f t="array" ref="BG123">INDEX('Mapping Summary'!$I$6:$I$4598,MATCH('Peptide Map'!BG122,'Mapping Summary'!$D$6:$D$4598,0))</f>
        <v>0</v>
      </c>
      <c r="BH123" s="34">
        <f t="array" ref="BH123">INDEX('Mapping Summary'!$I$6:$I$4598,MATCH('Peptide Map'!BH122,'Mapping Summary'!$D$6:$D$4598,0))</f>
        <v>0</v>
      </c>
      <c r="BI123" s="34">
        <f t="array" ref="BI123">INDEX('Mapping Summary'!$I$6:$I$4598,MATCH('Peptide Map'!BI122,'Mapping Summary'!$D$6:$D$4598,0))</f>
        <v>0</v>
      </c>
      <c r="BJ123" s="34">
        <f t="array" ref="BJ123">INDEX('Mapping Summary'!$I$6:$I$4598,MATCH('Peptide Map'!BJ122,'Mapping Summary'!$D$6:$D$4598,0))</f>
        <v>0</v>
      </c>
      <c r="BK123" s="34">
        <f t="array" ref="BK123">INDEX('Mapping Summary'!$I$6:$I$4598,MATCH('Peptide Map'!BK122,'Mapping Summary'!$D$6:$D$4598,0))</f>
        <v>0</v>
      </c>
      <c r="BL123" s="34">
        <f t="array" ref="BL123">INDEX('Mapping Summary'!$I$6:$I$4598,MATCH('Peptide Map'!BL122,'Mapping Summary'!$D$6:$D$4598,0))</f>
        <v>0</v>
      </c>
      <c r="BM123" s="34">
        <f t="array" ref="BM123">INDEX('Mapping Summary'!$I$6:$I$4598,MATCH('Peptide Map'!BM122,'Mapping Summary'!$D$6:$D$4598,0))</f>
        <v>0</v>
      </c>
      <c r="BN123" s="34">
        <f t="array" ref="BN123">INDEX('Mapping Summary'!$I$6:$I$4598,MATCH('Peptide Map'!BN122,'Mapping Summary'!$D$6:$D$4598,0))</f>
        <v>0</v>
      </c>
      <c r="BO123" s="34">
        <f t="array" ref="BO123">INDEX('Mapping Summary'!$I$6:$I$4598,MATCH('Peptide Map'!BO122,'Mapping Summary'!$D$6:$D$4598,0))</f>
        <v>0</v>
      </c>
      <c r="BP123" s="34">
        <f t="array" ref="BP123">INDEX('Mapping Summary'!$I$6:$I$4598,MATCH('Peptide Map'!BP122,'Mapping Summary'!$D$6:$D$4598,0))</f>
        <v>0</v>
      </c>
      <c r="BQ123" s="7" t="s">
        <v>15</v>
      </c>
    </row>
    <row r="124" spans="1:69" ht="15" customHeight="1" x14ac:dyDescent="0.25">
      <c r="A124" s="10">
        <v>111</v>
      </c>
      <c r="B124" s="9" t="s">
        <v>13</v>
      </c>
      <c r="C124" s="34">
        <f t="array" ref="C124">INDEX('Mapping Summary'!$I$6:$I$4598,MATCH('Peptide Map'!C123,'Mapping Summary'!$D$6:$D$4598,0))</f>
        <v>0</v>
      </c>
      <c r="D124" s="34">
        <f t="array" ref="D124">INDEX('Mapping Summary'!$I$6:$I$4598,MATCH('Peptide Map'!D123,'Mapping Summary'!$D$6:$D$4598,0))</f>
        <v>89</v>
      </c>
      <c r="E124" s="34">
        <f t="array" ref="E124">INDEX('Mapping Summary'!$I$6:$I$4598,MATCH('Peptide Map'!E123,'Mapping Summary'!$D$6:$D$4598,0))</f>
        <v>133</v>
      </c>
      <c r="F124" s="34">
        <f t="array" ref="F124">INDEX('Mapping Summary'!$I$6:$I$4598,MATCH('Peptide Map'!F123,'Mapping Summary'!$D$6:$D$4598,0))</f>
        <v>86.75</v>
      </c>
      <c r="G124" s="34">
        <f t="array" ref="G124">INDEX('Mapping Summary'!$I$6:$I$4598,MATCH('Peptide Map'!G123,'Mapping Summary'!$D$6:$D$4598,0))</f>
        <v>0</v>
      </c>
      <c r="H124" s="34">
        <f t="array" ref="H124">INDEX('Mapping Summary'!$I$6:$I$4598,MATCH('Peptide Map'!H123,'Mapping Summary'!$D$6:$D$4598,0))</f>
        <v>0</v>
      </c>
      <c r="I124" s="34">
        <f t="array" ref="I124">INDEX('Mapping Summary'!$I$6:$I$4598,MATCH('Peptide Map'!I123,'Mapping Summary'!$D$6:$D$4598,0))</f>
        <v>0</v>
      </c>
      <c r="J124" s="34">
        <f t="array" ref="J124">INDEX('Mapping Summary'!$I$6:$I$4598,MATCH('Peptide Map'!J123,'Mapping Summary'!$D$6:$D$4598,0))</f>
        <v>0</v>
      </c>
      <c r="K124" s="34">
        <f t="array" ref="K124">INDEX('Mapping Summary'!$I$6:$I$4598,MATCH('Peptide Map'!K123,'Mapping Summary'!$D$6:$D$4598,0))</f>
        <v>1.5</v>
      </c>
      <c r="L124" s="34">
        <f t="array" ref="L124">INDEX('Mapping Summary'!$I$6:$I$4598,MATCH('Peptide Map'!L123,'Mapping Summary'!$D$6:$D$4598,0))</f>
        <v>0</v>
      </c>
      <c r="M124" s="34">
        <f t="array" ref="M124">INDEX('Mapping Summary'!$I$6:$I$4598,MATCH('Peptide Map'!M123,'Mapping Summary'!$D$6:$D$4598,0))</f>
        <v>0</v>
      </c>
      <c r="N124" s="34">
        <f t="array" ref="N124">INDEX('Mapping Summary'!$I$6:$I$4598,MATCH('Peptide Map'!N123,'Mapping Summary'!$D$6:$D$4598,0))</f>
        <v>0</v>
      </c>
      <c r="O124" s="34">
        <f t="array" ref="O124">INDEX('Mapping Summary'!$I$6:$I$4598,MATCH('Peptide Map'!O123,'Mapping Summary'!$D$6:$D$4598,0))</f>
        <v>0</v>
      </c>
      <c r="P124" s="34">
        <f t="array" ref="P124">INDEX('Mapping Summary'!$I$6:$I$4598,MATCH('Peptide Map'!P123,'Mapping Summary'!$D$6:$D$4598,0))</f>
        <v>9.5</v>
      </c>
      <c r="Q124" s="34">
        <f t="array" ref="Q124">INDEX('Mapping Summary'!$I$6:$I$4598,MATCH('Peptide Map'!Q123,'Mapping Summary'!$D$6:$D$4598,0))</f>
        <v>0</v>
      </c>
      <c r="R124" s="34">
        <f t="array" ref="R124">INDEX('Mapping Summary'!$I$6:$I$4598,MATCH('Peptide Map'!R123,'Mapping Summary'!$D$6:$D$4598,0))</f>
        <v>0</v>
      </c>
      <c r="S124" s="34">
        <f t="array" ref="S124">INDEX('Mapping Summary'!$I$6:$I$4598,MATCH('Peptide Map'!S123,'Mapping Summary'!$D$6:$D$4598,0))</f>
        <v>0</v>
      </c>
      <c r="T124" s="34">
        <f t="array" ref="T124">INDEX('Mapping Summary'!$I$6:$I$4598,MATCH('Peptide Map'!T123,'Mapping Summary'!$D$6:$D$4598,0))</f>
        <v>0</v>
      </c>
      <c r="U124" s="34">
        <f t="array" ref="U124">INDEX('Mapping Summary'!$I$6:$I$4598,MATCH('Peptide Map'!U123,'Mapping Summary'!$D$6:$D$4598,0))</f>
        <v>0</v>
      </c>
      <c r="V124" s="34">
        <f t="array" ref="V124">INDEX('Mapping Summary'!$I$6:$I$4598,MATCH('Peptide Map'!V123,'Mapping Summary'!$D$6:$D$4598,0))</f>
        <v>0</v>
      </c>
      <c r="W124" s="34">
        <f t="array" ref="W124">INDEX('Mapping Summary'!$I$6:$I$4598,MATCH('Peptide Map'!W123,'Mapping Summary'!$D$6:$D$4598,0))</f>
        <v>0</v>
      </c>
      <c r="X124" s="34">
        <f t="array" ref="X124">INDEX('Mapping Summary'!$I$6:$I$4598,MATCH('Peptide Map'!X123,'Mapping Summary'!$D$6:$D$4598,0))</f>
        <v>0</v>
      </c>
      <c r="Y124" s="34">
        <f t="array" ref="Y124">INDEX('Mapping Summary'!$I$6:$I$4598,MATCH('Peptide Map'!Y123,'Mapping Summary'!$D$6:$D$4598,0))</f>
        <v>0</v>
      </c>
      <c r="Z124" s="34">
        <f t="array" ref="Z124">INDEX('Mapping Summary'!$I$6:$I$4598,MATCH('Peptide Map'!Z123,'Mapping Summary'!$D$6:$D$4598,0))</f>
        <v>0</v>
      </c>
      <c r="AA124" s="34">
        <f t="array" ref="AA124">INDEX('Mapping Summary'!$I$6:$I$4598,MATCH('Peptide Map'!AA123,'Mapping Summary'!$D$6:$D$4598,0))</f>
        <v>0</v>
      </c>
      <c r="AB124" s="34">
        <f t="array" ref="AB124">INDEX('Mapping Summary'!$I$6:$I$4598,MATCH('Peptide Map'!AB123,'Mapping Summary'!$D$6:$D$4598,0))</f>
        <v>0</v>
      </c>
      <c r="AC124" s="34">
        <f t="array" ref="AC124">INDEX('Mapping Summary'!$I$6:$I$4598,MATCH('Peptide Map'!AC123,'Mapping Summary'!$D$6:$D$4598,0))</f>
        <v>0</v>
      </c>
      <c r="AD124" s="34">
        <f t="array" ref="AD124">INDEX('Mapping Summary'!$I$6:$I$4598,MATCH('Peptide Map'!AD123,'Mapping Summary'!$D$6:$D$4598,0))</f>
        <v>0</v>
      </c>
      <c r="AE124" s="34">
        <f t="array" ref="AE124">INDEX('Mapping Summary'!$I$6:$I$4598,MATCH('Peptide Map'!AE123,'Mapping Summary'!$D$6:$D$4598,0))</f>
        <v>0</v>
      </c>
      <c r="AF124" s="34">
        <f t="array" ref="AF124">INDEX('Mapping Summary'!$I$6:$I$4598,MATCH('Peptide Map'!AF123,'Mapping Summary'!$D$6:$D$4598,0))</f>
        <v>0</v>
      </c>
      <c r="AG124" s="34">
        <f t="array" ref="AG124">INDEX('Mapping Summary'!$I$6:$I$4598,MATCH('Peptide Map'!AG123,'Mapping Summary'!$D$6:$D$4598,0))</f>
        <v>0</v>
      </c>
      <c r="AH124" s="34">
        <f t="array" ref="AH124">INDEX('Mapping Summary'!$I$6:$I$4598,MATCH('Peptide Map'!AH123,'Mapping Summary'!$D$6:$D$4598,0))</f>
        <v>0</v>
      </c>
      <c r="AI124" s="34">
        <f t="array" ref="AI124">INDEX('Mapping Summary'!$I$6:$I$4598,MATCH('Peptide Map'!AI123,'Mapping Summary'!$D$6:$D$4598,0))</f>
        <v>0</v>
      </c>
      <c r="AJ124" s="34">
        <f t="array" ref="AJ124">INDEX('Mapping Summary'!$I$6:$I$4598,MATCH('Peptide Map'!AJ123,'Mapping Summary'!$D$6:$D$4598,0))</f>
        <v>3</v>
      </c>
      <c r="AK124" s="34">
        <f t="array" ref="AK124">INDEX('Mapping Summary'!$I$6:$I$4598,MATCH('Peptide Map'!AK123,'Mapping Summary'!$D$6:$D$4598,0))</f>
        <v>0</v>
      </c>
      <c r="AL124" s="34">
        <f t="array" ref="AL124">INDEX('Mapping Summary'!$I$6:$I$4598,MATCH('Peptide Map'!AL123,'Mapping Summary'!$D$6:$D$4598,0))</f>
        <v>0</v>
      </c>
      <c r="AM124" s="34">
        <f t="array" ref="AM124">INDEX('Mapping Summary'!$I$6:$I$4598,MATCH('Peptide Map'!AM123,'Mapping Summary'!$D$6:$D$4598,0))</f>
        <v>0</v>
      </c>
      <c r="AN124" s="34">
        <f t="array" ref="AN124">INDEX('Mapping Summary'!$I$6:$I$4598,MATCH('Peptide Map'!AN123,'Mapping Summary'!$D$6:$D$4598,0))</f>
        <v>0</v>
      </c>
      <c r="AO124" s="34">
        <f t="array" ref="AO124">INDEX('Mapping Summary'!$I$6:$I$4598,MATCH('Peptide Map'!AO123,'Mapping Summary'!$D$6:$D$4598,0))</f>
        <v>0</v>
      </c>
      <c r="AP124" s="34">
        <f t="array" ref="AP124">INDEX('Mapping Summary'!$I$6:$I$4598,MATCH('Peptide Map'!AP123,'Mapping Summary'!$D$6:$D$4598,0))</f>
        <v>0</v>
      </c>
      <c r="AQ124" s="34">
        <f t="array" ref="AQ124">INDEX('Mapping Summary'!$I$6:$I$4598,MATCH('Peptide Map'!AQ123,'Mapping Summary'!$D$6:$D$4598,0))</f>
        <v>0</v>
      </c>
      <c r="AR124" s="34">
        <f t="array" ref="AR124">INDEX('Mapping Summary'!$I$6:$I$4598,MATCH('Peptide Map'!AR123,'Mapping Summary'!$D$6:$D$4598,0))</f>
        <v>0</v>
      </c>
      <c r="AS124" s="34">
        <f t="array" ref="AS124">INDEX('Mapping Summary'!$I$6:$I$4598,MATCH('Peptide Map'!AS123,'Mapping Summary'!$D$6:$D$4598,0))</f>
        <v>0</v>
      </c>
      <c r="AT124" s="34">
        <f t="array" ref="AT124">INDEX('Mapping Summary'!$I$6:$I$4598,MATCH('Peptide Map'!AT123,'Mapping Summary'!$D$6:$D$4598,0))</f>
        <v>0</v>
      </c>
      <c r="AU124" s="34">
        <f t="array" ref="AU124">INDEX('Mapping Summary'!$I$6:$I$4598,MATCH('Peptide Map'!AU123,'Mapping Summary'!$D$6:$D$4598,0))</f>
        <v>0</v>
      </c>
      <c r="AV124" s="34">
        <f t="array" ref="AV124">INDEX('Mapping Summary'!$I$6:$I$4598,MATCH('Peptide Map'!AV123,'Mapping Summary'!$D$6:$D$4598,0))</f>
        <v>0</v>
      </c>
      <c r="AW124" s="34">
        <f t="array" ref="AW124">INDEX('Mapping Summary'!$I$6:$I$4598,MATCH('Peptide Map'!AW123,'Mapping Summary'!$D$6:$D$4598,0))</f>
        <v>0</v>
      </c>
      <c r="AX124" s="34">
        <f t="array" ref="AX124">INDEX('Mapping Summary'!$I$6:$I$4598,MATCH('Peptide Map'!AX123,'Mapping Summary'!$D$6:$D$4598,0))</f>
        <v>0</v>
      </c>
      <c r="AY124" s="34">
        <f t="array" ref="AY124">INDEX('Mapping Summary'!$I$6:$I$4598,MATCH('Peptide Map'!AY123,'Mapping Summary'!$D$6:$D$4598,0))</f>
        <v>0</v>
      </c>
      <c r="AZ124" s="34">
        <f t="array" ref="AZ124">INDEX('Mapping Summary'!$I$6:$I$4598,MATCH('Peptide Map'!AZ123,'Mapping Summary'!$D$6:$D$4598,0))</f>
        <v>0</v>
      </c>
      <c r="BA124" s="34">
        <f t="array" ref="BA124">INDEX('Mapping Summary'!$I$6:$I$4598,MATCH('Peptide Map'!BA123,'Mapping Summary'!$D$6:$D$4598,0))</f>
        <v>5</v>
      </c>
      <c r="BB124" s="34">
        <f t="array" ref="BB124">INDEX('Mapping Summary'!$I$6:$I$4598,MATCH('Peptide Map'!BB123,'Mapping Summary'!$D$6:$D$4598,0))</f>
        <v>0</v>
      </c>
      <c r="BC124" s="34">
        <f t="array" ref="BC124">INDEX('Mapping Summary'!$I$6:$I$4598,MATCH('Peptide Map'!BC123,'Mapping Summary'!$D$6:$D$4598,0))</f>
        <v>0</v>
      </c>
      <c r="BD124" s="34">
        <f t="array" ref="BD124">INDEX('Mapping Summary'!$I$6:$I$4598,MATCH('Peptide Map'!BD123,'Mapping Summary'!$D$6:$D$4598,0))</f>
        <v>0</v>
      </c>
      <c r="BE124" s="34">
        <f t="array" ref="BE124">INDEX('Mapping Summary'!$I$6:$I$4598,MATCH('Peptide Map'!BE123,'Mapping Summary'!$D$6:$D$4598,0))</f>
        <v>0</v>
      </c>
      <c r="BF124" s="34">
        <f t="array" ref="BF124">INDEX('Mapping Summary'!$I$6:$I$4598,MATCH('Peptide Map'!BF123,'Mapping Summary'!$D$6:$D$4598,0))</f>
        <v>0</v>
      </c>
      <c r="BG124" s="34">
        <f t="array" ref="BG124">INDEX('Mapping Summary'!$I$6:$I$4598,MATCH('Peptide Map'!BG123,'Mapping Summary'!$D$6:$D$4598,0))</f>
        <v>0</v>
      </c>
      <c r="BH124" s="34">
        <f t="array" ref="BH124">INDEX('Mapping Summary'!$I$6:$I$4598,MATCH('Peptide Map'!BH123,'Mapping Summary'!$D$6:$D$4598,0))</f>
        <v>2.5</v>
      </c>
      <c r="BI124" s="34">
        <f t="array" ref="BI124">INDEX('Mapping Summary'!$I$6:$I$4598,MATCH('Peptide Map'!BI123,'Mapping Summary'!$D$6:$D$4598,0))</f>
        <v>0</v>
      </c>
      <c r="BJ124" s="34">
        <f t="array" ref="BJ124">INDEX('Mapping Summary'!$I$6:$I$4598,MATCH('Peptide Map'!BJ123,'Mapping Summary'!$D$6:$D$4598,0))</f>
        <v>0</v>
      </c>
      <c r="BK124" s="34">
        <f t="array" ref="BK124">INDEX('Mapping Summary'!$I$6:$I$4598,MATCH('Peptide Map'!BK123,'Mapping Summary'!$D$6:$D$4598,0))</f>
        <v>0</v>
      </c>
      <c r="BL124" s="34">
        <f t="array" ref="BL124">INDEX('Mapping Summary'!$I$6:$I$4598,MATCH('Peptide Map'!BL123,'Mapping Summary'!$D$6:$D$4598,0))</f>
        <v>0</v>
      </c>
      <c r="BM124" s="34">
        <f t="array" ref="BM124">INDEX('Mapping Summary'!$I$6:$I$4598,MATCH('Peptide Map'!BM123,'Mapping Summary'!$D$6:$D$4598,0))</f>
        <v>0</v>
      </c>
      <c r="BN124" s="34">
        <f t="array" ref="BN124">INDEX('Mapping Summary'!$I$6:$I$4598,MATCH('Peptide Map'!BN123,'Mapping Summary'!$D$6:$D$4598,0))</f>
        <v>0</v>
      </c>
      <c r="BO124" s="34">
        <f t="array" ref="BO124">INDEX('Mapping Summary'!$I$6:$I$4598,MATCH('Peptide Map'!BO123,'Mapping Summary'!$D$6:$D$4598,0))</f>
        <v>0</v>
      </c>
      <c r="BP124" s="34">
        <f t="array" ref="BP124">INDEX('Mapping Summary'!$I$6:$I$4598,MATCH('Peptide Map'!BP123,'Mapping Summary'!$D$6:$D$4598,0))</f>
        <v>0</v>
      </c>
      <c r="BQ124" s="9" t="s">
        <v>13</v>
      </c>
    </row>
    <row r="125" spans="1:69" ht="15" customHeight="1" x14ac:dyDescent="0.25">
      <c r="A125" s="10">
        <v>112</v>
      </c>
      <c r="B125" s="7" t="s">
        <v>15</v>
      </c>
      <c r="C125" s="34">
        <f t="array" ref="C125">INDEX('Mapping Summary'!$I$6:$I$4598,MATCH('Peptide Map'!C124,'Mapping Summary'!$D$6:$D$4598,0))</f>
        <v>0</v>
      </c>
      <c r="D125" s="34">
        <f t="array" ref="D125">INDEX('Mapping Summary'!$I$6:$I$4598,MATCH('Peptide Map'!D124,'Mapping Summary'!$D$6:$D$4598,0))</f>
        <v>89</v>
      </c>
      <c r="E125" s="34">
        <f t="array" ref="E125">INDEX('Mapping Summary'!$I$6:$I$4598,MATCH('Peptide Map'!E124,'Mapping Summary'!$D$6:$D$4598,0))</f>
        <v>133</v>
      </c>
      <c r="F125" s="34">
        <f t="array" ref="F125">INDEX('Mapping Summary'!$I$6:$I$4598,MATCH('Peptide Map'!F124,'Mapping Summary'!$D$6:$D$4598,0))</f>
        <v>86.75</v>
      </c>
      <c r="G125" s="34">
        <f t="array" ref="G125">INDEX('Mapping Summary'!$I$6:$I$4598,MATCH('Peptide Map'!G124,'Mapping Summary'!$D$6:$D$4598,0))</f>
        <v>0</v>
      </c>
      <c r="H125" s="34">
        <f t="array" ref="H125">INDEX('Mapping Summary'!$I$6:$I$4598,MATCH('Peptide Map'!H124,'Mapping Summary'!$D$6:$D$4598,0))</f>
        <v>0</v>
      </c>
      <c r="I125" s="34">
        <f t="array" ref="I125">INDEX('Mapping Summary'!$I$6:$I$4598,MATCH('Peptide Map'!I124,'Mapping Summary'!$D$6:$D$4598,0))</f>
        <v>0</v>
      </c>
      <c r="J125" s="34">
        <f t="array" ref="J125">INDEX('Mapping Summary'!$I$6:$I$4598,MATCH('Peptide Map'!J124,'Mapping Summary'!$D$6:$D$4598,0))</f>
        <v>0</v>
      </c>
      <c r="K125" s="34">
        <f t="array" ref="K125">INDEX('Mapping Summary'!$I$6:$I$4598,MATCH('Peptide Map'!K124,'Mapping Summary'!$D$6:$D$4598,0))</f>
        <v>1.5</v>
      </c>
      <c r="L125" s="34">
        <f t="array" ref="L125">INDEX('Mapping Summary'!$I$6:$I$4598,MATCH('Peptide Map'!L124,'Mapping Summary'!$D$6:$D$4598,0))</f>
        <v>0</v>
      </c>
      <c r="M125" s="34">
        <f t="array" ref="M125">INDEX('Mapping Summary'!$I$6:$I$4598,MATCH('Peptide Map'!M124,'Mapping Summary'!$D$6:$D$4598,0))</f>
        <v>0</v>
      </c>
      <c r="N125" s="34">
        <f t="array" ref="N125">INDEX('Mapping Summary'!$I$6:$I$4598,MATCH('Peptide Map'!N124,'Mapping Summary'!$D$6:$D$4598,0))</f>
        <v>0</v>
      </c>
      <c r="O125" s="34">
        <f t="array" ref="O125">INDEX('Mapping Summary'!$I$6:$I$4598,MATCH('Peptide Map'!O124,'Mapping Summary'!$D$6:$D$4598,0))</f>
        <v>0</v>
      </c>
      <c r="P125" s="34">
        <f t="array" ref="P125">INDEX('Mapping Summary'!$I$6:$I$4598,MATCH('Peptide Map'!P124,'Mapping Summary'!$D$6:$D$4598,0))</f>
        <v>9.5</v>
      </c>
      <c r="Q125" s="34">
        <f t="array" ref="Q125">INDEX('Mapping Summary'!$I$6:$I$4598,MATCH('Peptide Map'!Q124,'Mapping Summary'!$D$6:$D$4598,0))</f>
        <v>0</v>
      </c>
      <c r="R125" s="34">
        <f t="array" ref="R125">INDEX('Mapping Summary'!$I$6:$I$4598,MATCH('Peptide Map'!R124,'Mapping Summary'!$D$6:$D$4598,0))</f>
        <v>0</v>
      </c>
      <c r="S125" s="34">
        <f t="array" ref="S125">INDEX('Mapping Summary'!$I$6:$I$4598,MATCH('Peptide Map'!S124,'Mapping Summary'!$D$6:$D$4598,0))</f>
        <v>0</v>
      </c>
      <c r="T125" s="34">
        <f t="array" ref="T125">INDEX('Mapping Summary'!$I$6:$I$4598,MATCH('Peptide Map'!T124,'Mapping Summary'!$D$6:$D$4598,0))</f>
        <v>0</v>
      </c>
      <c r="U125" s="34">
        <f t="array" ref="U125">INDEX('Mapping Summary'!$I$6:$I$4598,MATCH('Peptide Map'!U124,'Mapping Summary'!$D$6:$D$4598,0))</f>
        <v>0</v>
      </c>
      <c r="V125" s="34">
        <f t="array" ref="V125">INDEX('Mapping Summary'!$I$6:$I$4598,MATCH('Peptide Map'!V124,'Mapping Summary'!$D$6:$D$4598,0))</f>
        <v>0</v>
      </c>
      <c r="W125" s="34">
        <f t="array" ref="W125">INDEX('Mapping Summary'!$I$6:$I$4598,MATCH('Peptide Map'!W124,'Mapping Summary'!$D$6:$D$4598,0))</f>
        <v>0</v>
      </c>
      <c r="X125" s="34">
        <f t="array" ref="X125">INDEX('Mapping Summary'!$I$6:$I$4598,MATCH('Peptide Map'!X124,'Mapping Summary'!$D$6:$D$4598,0))</f>
        <v>0</v>
      </c>
      <c r="Y125" s="34">
        <f t="array" ref="Y125">INDEX('Mapping Summary'!$I$6:$I$4598,MATCH('Peptide Map'!Y124,'Mapping Summary'!$D$6:$D$4598,0))</f>
        <v>0</v>
      </c>
      <c r="Z125" s="34">
        <f t="array" ref="Z125">INDEX('Mapping Summary'!$I$6:$I$4598,MATCH('Peptide Map'!Z124,'Mapping Summary'!$D$6:$D$4598,0))</f>
        <v>0</v>
      </c>
      <c r="AA125" s="34">
        <f t="array" ref="AA125">INDEX('Mapping Summary'!$I$6:$I$4598,MATCH('Peptide Map'!AA124,'Mapping Summary'!$D$6:$D$4598,0))</f>
        <v>0</v>
      </c>
      <c r="AB125" s="34">
        <f t="array" ref="AB125">INDEX('Mapping Summary'!$I$6:$I$4598,MATCH('Peptide Map'!AB124,'Mapping Summary'!$D$6:$D$4598,0))</f>
        <v>0</v>
      </c>
      <c r="AC125" s="34">
        <f t="array" ref="AC125">INDEX('Mapping Summary'!$I$6:$I$4598,MATCH('Peptide Map'!AC124,'Mapping Summary'!$D$6:$D$4598,0))</f>
        <v>0</v>
      </c>
      <c r="AD125" s="34">
        <f t="array" ref="AD125">INDEX('Mapping Summary'!$I$6:$I$4598,MATCH('Peptide Map'!AD124,'Mapping Summary'!$D$6:$D$4598,0))</f>
        <v>0</v>
      </c>
      <c r="AE125" s="34">
        <f t="array" ref="AE125">INDEX('Mapping Summary'!$I$6:$I$4598,MATCH('Peptide Map'!AE124,'Mapping Summary'!$D$6:$D$4598,0))</f>
        <v>0</v>
      </c>
      <c r="AF125" s="34">
        <f t="array" ref="AF125">INDEX('Mapping Summary'!$I$6:$I$4598,MATCH('Peptide Map'!AF124,'Mapping Summary'!$D$6:$D$4598,0))</f>
        <v>0</v>
      </c>
      <c r="AG125" s="34">
        <f t="array" ref="AG125">INDEX('Mapping Summary'!$I$6:$I$4598,MATCH('Peptide Map'!AG124,'Mapping Summary'!$D$6:$D$4598,0))</f>
        <v>0</v>
      </c>
      <c r="AH125" s="34">
        <f t="array" ref="AH125">INDEX('Mapping Summary'!$I$6:$I$4598,MATCH('Peptide Map'!AH124,'Mapping Summary'!$D$6:$D$4598,0))</f>
        <v>0</v>
      </c>
      <c r="AI125" s="34">
        <f t="array" ref="AI125">INDEX('Mapping Summary'!$I$6:$I$4598,MATCH('Peptide Map'!AI124,'Mapping Summary'!$D$6:$D$4598,0))</f>
        <v>0</v>
      </c>
      <c r="AJ125" s="34">
        <f t="array" ref="AJ125">INDEX('Mapping Summary'!$I$6:$I$4598,MATCH('Peptide Map'!AJ124,'Mapping Summary'!$D$6:$D$4598,0))</f>
        <v>3</v>
      </c>
      <c r="AK125" s="34">
        <f t="array" ref="AK125">INDEX('Mapping Summary'!$I$6:$I$4598,MATCH('Peptide Map'!AK124,'Mapping Summary'!$D$6:$D$4598,0))</f>
        <v>0</v>
      </c>
      <c r="AL125" s="34">
        <f t="array" ref="AL125">INDEX('Mapping Summary'!$I$6:$I$4598,MATCH('Peptide Map'!AL124,'Mapping Summary'!$D$6:$D$4598,0))</f>
        <v>0</v>
      </c>
      <c r="AM125" s="34">
        <f t="array" ref="AM125">INDEX('Mapping Summary'!$I$6:$I$4598,MATCH('Peptide Map'!AM124,'Mapping Summary'!$D$6:$D$4598,0))</f>
        <v>0</v>
      </c>
      <c r="AN125" s="34">
        <f t="array" ref="AN125">INDEX('Mapping Summary'!$I$6:$I$4598,MATCH('Peptide Map'!AN124,'Mapping Summary'!$D$6:$D$4598,0))</f>
        <v>0</v>
      </c>
      <c r="AO125" s="34">
        <f t="array" ref="AO125">INDEX('Mapping Summary'!$I$6:$I$4598,MATCH('Peptide Map'!AO124,'Mapping Summary'!$D$6:$D$4598,0))</f>
        <v>0</v>
      </c>
      <c r="AP125" s="34">
        <f t="array" ref="AP125">INDEX('Mapping Summary'!$I$6:$I$4598,MATCH('Peptide Map'!AP124,'Mapping Summary'!$D$6:$D$4598,0))</f>
        <v>0</v>
      </c>
      <c r="AQ125" s="34">
        <f t="array" ref="AQ125">INDEX('Mapping Summary'!$I$6:$I$4598,MATCH('Peptide Map'!AQ124,'Mapping Summary'!$D$6:$D$4598,0))</f>
        <v>0</v>
      </c>
      <c r="AR125" s="34">
        <f t="array" ref="AR125">INDEX('Mapping Summary'!$I$6:$I$4598,MATCH('Peptide Map'!AR124,'Mapping Summary'!$D$6:$D$4598,0))</f>
        <v>0</v>
      </c>
      <c r="AS125" s="34">
        <f t="array" ref="AS125">INDEX('Mapping Summary'!$I$6:$I$4598,MATCH('Peptide Map'!AS124,'Mapping Summary'!$D$6:$D$4598,0))</f>
        <v>0</v>
      </c>
      <c r="AT125" s="34">
        <f t="array" ref="AT125">INDEX('Mapping Summary'!$I$6:$I$4598,MATCH('Peptide Map'!AT124,'Mapping Summary'!$D$6:$D$4598,0))</f>
        <v>0</v>
      </c>
      <c r="AU125" s="34">
        <f t="array" ref="AU125">INDEX('Mapping Summary'!$I$6:$I$4598,MATCH('Peptide Map'!AU124,'Mapping Summary'!$D$6:$D$4598,0))</f>
        <v>0</v>
      </c>
      <c r="AV125" s="34">
        <f t="array" ref="AV125">INDEX('Mapping Summary'!$I$6:$I$4598,MATCH('Peptide Map'!AV124,'Mapping Summary'!$D$6:$D$4598,0))</f>
        <v>0</v>
      </c>
      <c r="AW125" s="34">
        <f t="array" ref="AW125">INDEX('Mapping Summary'!$I$6:$I$4598,MATCH('Peptide Map'!AW124,'Mapping Summary'!$D$6:$D$4598,0))</f>
        <v>0</v>
      </c>
      <c r="AX125" s="34">
        <f t="array" ref="AX125">INDEX('Mapping Summary'!$I$6:$I$4598,MATCH('Peptide Map'!AX124,'Mapping Summary'!$D$6:$D$4598,0))</f>
        <v>0</v>
      </c>
      <c r="AY125" s="34">
        <f t="array" ref="AY125">INDEX('Mapping Summary'!$I$6:$I$4598,MATCH('Peptide Map'!AY124,'Mapping Summary'!$D$6:$D$4598,0))</f>
        <v>0</v>
      </c>
      <c r="AZ125" s="34">
        <f t="array" ref="AZ125">INDEX('Mapping Summary'!$I$6:$I$4598,MATCH('Peptide Map'!AZ124,'Mapping Summary'!$D$6:$D$4598,0))</f>
        <v>0</v>
      </c>
      <c r="BA125" s="34">
        <f t="array" ref="BA125">INDEX('Mapping Summary'!$I$6:$I$4598,MATCH('Peptide Map'!BA124,'Mapping Summary'!$D$6:$D$4598,0))</f>
        <v>5</v>
      </c>
      <c r="BB125" s="34">
        <f t="array" ref="BB125">INDEX('Mapping Summary'!$I$6:$I$4598,MATCH('Peptide Map'!BB124,'Mapping Summary'!$D$6:$D$4598,0))</f>
        <v>0</v>
      </c>
      <c r="BC125" s="34">
        <f t="array" ref="BC125">INDEX('Mapping Summary'!$I$6:$I$4598,MATCH('Peptide Map'!BC124,'Mapping Summary'!$D$6:$D$4598,0))</f>
        <v>0</v>
      </c>
      <c r="BD125" s="34">
        <f t="array" ref="BD125">INDEX('Mapping Summary'!$I$6:$I$4598,MATCH('Peptide Map'!BD124,'Mapping Summary'!$D$6:$D$4598,0))</f>
        <v>0</v>
      </c>
      <c r="BE125" s="34">
        <f t="array" ref="BE125">INDEX('Mapping Summary'!$I$6:$I$4598,MATCH('Peptide Map'!BE124,'Mapping Summary'!$D$6:$D$4598,0))</f>
        <v>0</v>
      </c>
      <c r="BF125" s="34">
        <f t="array" ref="BF125">INDEX('Mapping Summary'!$I$6:$I$4598,MATCH('Peptide Map'!BF124,'Mapping Summary'!$D$6:$D$4598,0))</f>
        <v>0</v>
      </c>
      <c r="BG125" s="34">
        <f t="array" ref="BG125">INDEX('Mapping Summary'!$I$6:$I$4598,MATCH('Peptide Map'!BG124,'Mapping Summary'!$D$6:$D$4598,0))</f>
        <v>0</v>
      </c>
      <c r="BH125" s="34">
        <f t="array" ref="BH125">INDEX('Mapping Summary'!$I$6:$I$4598,MATCH('Peptide Map'!BH124,'Mapping Summary'!$D$6:$D$4598,0))</f>
        <v>2.5</v>
      </c>
      <c r="BI125" s="34">
        <f t="array" ref="BI125">INDEX('Mapping Summary'!$I$6:$I$4598,MATCH('Peptide Map'!BI124,'Mapping Summary'!$D$6:$D$4598,0))</f>
        <v>0</v>
      </c>
      <c r="BJ125" s="34">
        <f t="array" ref="BJ125">INDEX('Mapping Summary'!$I$6:$I$4598,MATCH('Peptide Map'!BJ124,'Mapping Summary'!$D$6:$D$4598,0))</f>
        <v>0</v>
      </c>
      <c r="BK125" s="34">
        <f t="array" ref="BK125">INDEX('Mapping Summary'!$I$6:$I$4598,MATCH('Peptide Map'!BK124,'Mapping Summary'!$D$6:$D$4598,0))</f>
        <v>0</v>
      </c>
      <c r="BL125" s="34">
        <f t="array" ref="BL125">INDEX('Mapping Summary'!$I$6:$I$4598,MATCH('Peptide Map'!BL124,'Mapping Summary'!$D$6:$D$4598,0))</f>
        <v>0</v>
      </c>
      <c r="BM125" s="34">
        <f t="array" ref="BM125">INDEX('Mapping Summary'!$I$6:$I$4598,MATCH('Peptide Map'!BM124,'Mapping Summary'!$D$6:$D$4598,0))</f>
        <v>0</v>
      </c>
      <c r="BN125" s="34">
        <f t="array" ref="BN125">INDEX('Mapping Summary'!$I$6:$I$4598,MATCH('Peptide Map'!BN124,'Mapping Summary'!$D$6:$D$4598,0))</f>
        <v>0</v>
      </c>
      <c r="BO125" s="34">
        <f t="array" ref="BO125">INDEX('Mapping Summary'!$I$6:$I$4598,MATCH('Peptide Map'!BO124,'Mapping Summary'!$D$6:$D$4598,0))</f>
        <v>0</v>
      </c>
      <c r="BP125" s="34">
        <f t="array" ref="BP125">INDEX('Mapping Summary'!$I$6:$I$4598,MATCH('Peptide Map'!BP124,'Mapping Summary'!$D$6:$D$4598,0))</f>
        <v>0</v>
      </c>
      <c r="BQ125" s="7" t="s">
        <v>15</v>
      </c>
    </row>
    <row r="126" spans="1:69" ht="15" customHeight="1" x14ac:dyDescent="0.25">
      <c r="A126" s="10">
        <v>113</v>
      </c>
      <c r="B126" s="9" t="s">
        <v>13</v>
      </c>
      <c r="C126" s="34">
        <f t="array" ref="C126">INDEX('Mapping Summary'!$I$6:$I$4598,MATCH('Peptide Map'!C125,'Mapping Summary'!$D$6:$D$4598,0))</f>
        <v>0</v>
      </c>
      <c r="D126" s="34">
        <f t="array" ref="D126">INDEX('Mapping Summary'!$I$6:$I$4598,MATCH('Peptide Map'!D125,'Mapping Summary'!$D$6:$D$4598,0))</f>
        <v>0</v>
      </c>
      <c r="E126" s="34">
        <f t="array" ref="E126">INDEX('Mapping Summary'!$I$6:$I$4598,MATCH('Peptide Map'!E125,'Mapping Summary'!$D$6:$D$4598,0))</f>
        <v>2</v>
      </c>
      <c r="F126" s="34">
        <f t="array" ref="F126">INDEX('Mapping Summary'!$I$6:$I$4598,MATCH('Peptide Map'!F125,'Mapping Summary'!$D$6:$D$4598,0))</f>
        <v>0</v>
      </c>
      <c r="G126" s="34">
        <f t="array" ref="G126">INDEX('Mapping Summary'!$I$6:$I$4598,MATCH('Peptide Map'!G125,'Mapping Summary'!$D$6:$D$4598,0))</f>
        <v>0</v>
      </c>
      <c r="H126" s="34">
        <f t="array" ref="H126">INDEX('Mapping Summary'!$I$6:$I$4598,MATCH('Peptide Map'!H125,'Mapping Summary'!$D$6:$D$4598,0))</f>
        <v>0</v>
      </c>
      <c r="I126" s="34">
        <f t="array" ref="I126">INDEX('Mapping Summary'!$I$6:$I$4598,MATCH('Peptide Map'!I125,'Mapping Summary'!$D$6:$D$4598,0))</f>
        <v>0</v>
      </c>
      <c r="J126" s="34">
        <f t="array" ref="J126">INDEX('Mapping Summary'!$I$6:$I$4598,MATCH('Peptide Map'!J125,'Mapping Summary'!$D$6:$D$4598,0))</f>
        <v>0</v>
      </c>
      <c r="K126" s="34">
        <f t="array" ref="K126">INDEX('Mapping Summary'!$I$6:$I$4598,MATCH('Peptide Map'!K125,'Mapping Summary'!$D$6:$D$4598,0))</f>
        <v>6</v>
      </c>
      <c r="L126" s="34">
        <f t="array" ref="L126">INDEX('Mapping Summary'!$I$6:$I$4598,MATCH('Peptide Map'!L125,'Mapping Summary'!$D$6:$D$4598,0))</f>
        <v>0</v>
      </c>
      <c r="M126" s="34">
        <f t="array" ref="M126">INDEX('Mapping Summary'!$I$6:$I$4598,MATCH('Peptide Map'!M125,'Mapping Summary'!$D$6:$D$4598,0))</f>
        <v>0</v>
      </c>
      <c r="N126" s="34">
        <f t="array" ref="N126">INDEX('Mapping Summary'!$I$6:$I$4598,MATCH('Peptide Map'!N125,'Mapping Summary'!$D$6:$D$4598,0))</f>
        <v>0</v>
      </c>
      <c r="O126" s="34">
        <f t="array" ref="O126">INDEX('Mapping Summary'!$I$6:$I$4598,MATCH('Peptide Map'!O125,'Mapping Summary'!$D$6:$D$4598,0))</f>
        <v>0</v>
      </c>
      <c r="P126" s="34">
        <f t="array" ref="P126">INDEX('Mapping Summary'!$I$6:$I$4598,MATCH('Peptide Map'!P125,'Mapping Summary'!$D$6:$D$4598,0))</f>
        <v>0</v>
      </c>
      <c r="Q126" s="34">
        <f t="array" ref="Q126">INDEX('Mapping Summary'!$I$6:$I$4598,MATCH('Peptide Map'!Q125,'Mapping Summary'!$D$6:$D$4598,0))</f>
        <v>0</v>
      </c>
      <c r="R126" s="34">
        <f t="array" ref="R126">INDEX('Mapping Summary'!$I$6:$I$4598,MATCH('Peptide Map'!R125,'Mapping Summary'!$D$6:$D$4598,0))</f>
        <v>0</v>
      </c>
      <c r="S126" s="34">
        <f t="array" ref="S126">INDEX('Mapping Summary'!$I$6:$I$4598,MATCH('Peptide Map'!S125,'Mapping Summary'!$D$6:$D$4598,0))</f>
        <v>0</v>
      </c>
      <c r="T126" s="34">
        <f t="array" ref="T126">INDEX('Mapping Summary'!$I$6:$I$4598,MATCH('Peptide Map'!T125,'Mapping Summary'!$D$6:$D$4598,0))</f>
        <v>0</v>
      </c>
      <c r="U126" s="34">
        <f t="array" ref="U126">INDEX('Mapping Summary'!$I$6:$I$4598,MATCH('Peptide Map'!U125,'Mapping Summary'!$D$6:$D$4598,0))</f>
        <v>0</v>
      </c>
      <c r="V126" s="34">
        <f t="array" ref="V126">INDEX('Mapping Summary'!$I$6:$I$4598,MATCH('Peptide Map'!V125,'Mapping Summary'!$D$6:$D$4598,0))</f>
        <v>0</v>
      </c>
      <c r="W126" s="34">
        <f t="array" ref="W126">INDEX('Mapping Summary'!$I$6:$I$4598,MATCH('Peptide Map'!W125,'Mapping Summary'!$D$6:$D$4598,0))</f>
        <v>0</v>
      </c>
      <c r="X126" s="34">
        <f t="array" ref="X126">INDEX('Mapping Summary'!$I$6:$I$4598,MATCH('Peptide Map'!X125,'Mapping Summary'!$D$6:$D$4598,0))</f>
        <v>0</v>
      </c>
      <c r="Y126" s="34">
        <f t="array" ref="Y126">INDEX('Mapping Summary'!$I$6:$I$4598,MATCH('Peptide Map'!Y125,'Mapping Summary'!$D$6:$D$4598,0))</f>
        <v>0</v>
      </c>
      <c r="Z126" s="34">
        <f t="array" ref="Z126">INDEX('Mapping Summary'!$I$6:$I$4598,MATCH('Peptide Map'!Z125,'Mapping Summary'!$D$6:$D$4598,0))</f>
        <v>0</v>
      </c>
      <c r="AA126" s="34">
        <f t="array" ref="AA126">INDEX('Mapping Summary'!$I$6:$I$4598,MATCH('Peptide Map'!AA125,'Mapping Summary'!$D$6:$D$4598,0))</f>
        <v>0</v>
      </c>
      <c r="AB126" s="34">
        <f t="array" ref="AB126">INDEX('Mapping Summary'!$I$6:$I$4598,MATCH('Peptide Map'!AB125,'Mapping Summary'!$D$6:$D$4598,0))</f>
        <v>0</v>
      </c>
      <c r="AC126" s="34">
        <f t="array" ref="AC126">INDEX('Mapping Summary'!$I$6:$I$4598,MATCH('Peptide Map'!AC125,'Mapping Summary'!$D$6:$D$4598,0))</f>
        <v>0</v>
      </c>
      <c r="AD126" s="34">
        <f t="array" ref="AD126">INDEX('Mapping Summary'!$I$6:$I$4598,MATCH('Peptide Map'!AD125,'Mapping Summary'!$D$6:$D$4598,0))</f>
        <v>0</v>
      </c>
      <c r="AE126" s="34">
        <f t="array" ref="AE126">INDEX('Mapping Summary'!$I$6:$I$4598,MATCH('Peptide Map'!AE125,'Mapping Summary'!$D$6:$D$4598,0))</f>
        <v>0</v>
      </c>
      <c r="AF126" s="34">
        <f t="array" ref="AF126">INDEX('Mapping Summary'!$I$6:$I$4598,MATCH('Peptide Map'!AF125,'Mapping Summary'!$D$6:$D$4598,0))</f>
        <v>0</v>
      </c>
      <c r="AG126" s="34">
        <f t="array" ref="AG126">INDEX('Mapping Summary'!$I$6:$I$4598,MATCH('Peptide Map'!AG125,'Mapping Summary'!$D$6:$D$4598,0))</f>
        <v>0</v>
      </c>
      <c r="AH126" s="34">
        <f t="array" ref="AH126">INDEX('Mapping Summary'!$I$6:$I$4598,MATCH('Peptide Map'!AH125,'Mapping Summary'!$D$6:$D$4598,0))</f>
        <v>2.75</v>
      </c>
      <c r="AI126" s="34">
        <f t="array" ref="AI126">INDEX('Mapping Summary'!$I$6:$I$4598,MATCH('Peptide Map'!AI125,'Mapping Summary'!$D$6:$D$4598,0))</f>
        <v>0</v>
      </c>
      <c r="AJ126" s="34">
        <f t="array" ref="AJ126">INDEX('Mapping Summary'!$I$6:$I$4598,MATCH('Peptide Map'!AJ125,'Mapping Summary'!$D$6:$D$4598,0))</f>
        <v>0</v>
      </c>
      <c r="AK126" s="34">
        <f t="array" ref="AK126">INDEX('Mapping Summary'!$I$6:$I$4598,MATCH('Peptide Map'!AK125,'Mapping Summary'!$D$6:$D$4598,0))</f>
        <v>0</v>
      </c>
      <c r="AL126" s="34">
        <f t="array" ref="AL126">INDEX('Mapping Summary'!$I$6:$I$4598,MATCH('Peptide Map'!AL125,'Mapping Summary'!$D$6:$D$4598,0))</f>
        <v>0</v>
      </c>
      <c r="AM126" s="34">
        <f t="array" ref="AM126">INDEX('Mapping Summary'!$I$6:$I$4598,MATCH('Peptide Map'!AM125,'Mapping Summary'!$D$6:$D$4598,0))</f>
        <v>0</v>
      </c>
      <c r="AN126" s="34">
        <f t="array" ref="AN126">INDEX('Mapping Summary'!$I$6:$I$4598,MATCH('Peptide Map'!AN125,'Mapping Summary'!$D$6:$D$4598,0))</f>
        <v>0</v>
      </c>
      <c r="AO126" s="34">
        <f t="array" ref="AO126">INDEX('Mapping Summary'!$I$6:$I$4598,MATCH('Peptide Map'!AO125,'Mapping Summary'!$D$6:$D$4598,0))</f>
        <v>0</v>
      </c>
      <c r="AP126" s="34">
        <f t="array" ref="AP126">INDEX('Mapping Summary'!$I$6:$I$4598,MATCH('Peptide Map'!AP125,'Mapping Summary'!$D$6:$D$4598,0))</f>
        <v>0</v>
      </c>
      <c r="AQ126" s="34">
        <f t="array" ref="AQ126">INDEX('Mapping Summary'!$I$6:$I$4598,MATCH('Peptide Map'!AQ125,'Mapping Summary'!$D$6:$D$4598,0))</f>
        <v>0</v>
      </c>
      <c r="AR126" s="34">
        <f t="array" ref="AR126">INDEX('Mapping Summary'!$I$6:$I$4598,MATCH('Peptide Map'!AR125,'Mapping Summary'!$D$6:$D$4598,0))</f>
        <v>0</v>
      </c>
      <c r="AS126" s="34">
        <f t="array" ref="AS126">INDEX('Mapping Summary'!$I$6:$I$4598,MATCH('Peptide Map'!AS125,'Mapping Summary'!$D$6:$D$4598,0))</f>
        <v>2.5</v>
      </c>
      <c r="AT126" s="34">
        <f t="array" ref="AT126">INDEX('Mapping Summary'!$I$6:$I$4598,MATCH('Peptide Map'!AT125,'Mapping Summary'!$D$6:$D$4598,0))</f>
        <v>0</v>
      </c>
      <c r="AU126" s="34">
        <f t="array" ref="AU126">INDEX('Mapping Summary'!$I$6:$I$4598,MATCH('Peptide Map'!AU125,'Mapping Summary'!$D$6:$D$4598,0))</f>
        <v>6.75</v>
      </c>
      <c r="AV126" s="34">
        <f t="array" ref="AV126">INDEX('Mapping Summary'!$I$6:$I$4598,MATCH('Peptide Map'!AV125,'Mapping Summary'!$D$6:$D$4598,0))</f>
        <v>2</v>
      </c>
      <c r="AW126" s="34">
        <f t="array" ref="AW126">INDEX('Mapping Summary'!$I$6:$I$4598,MATCH('Peptide Map'!AW125,'Mapping Summary'!$D$6:$D$4598,0))</f>
        <v>0</v>
      </c>
      <c r="AX126" s="34">
        <f t="array" ref="AX126">INDEX('Mapping Summary'!$I$6:$I$4598,MATCH('Peptide Map'!AX125,'Mapping Summary'!$D$6:$D$4598,0))</f>
        <v>0</v>
      </c>
      <c r="AY126" s="34">
        <f t="array" ref="AY126">INDEX('Mapping Summary'!$I$6:$I$4598,MATCH('Peptide Map'!AY125,'Mapping Summary'!$D$6:$D$4598,0))</f>
        <v>0</v>
      </c>
      <c r="AZ126" s="34">
        <f t="array" ref="AZ126">INDEX('Mapping Summary'!$I$6:$I$4598,MATCH('Peptide Map'!AZ125,'Mapping Summary'!$D$6:$D$4598,0))</f>
        <v>2.75</v>
      </c>
      <c r="BA126" s="34">
        <f t="array" ref="BA126">INDEX('Mapping Summary'!$I$6:$I$4598,MATCH('Peptide Map'!BA125,'Mapping Summary'!$D$6:$D$4598,0))</f>
        <v>0</v>
      </c>
      <c r="BB126" s="34">
        <f t="array" ref="BB126">INDEX('Mapping Summary'!$I$6:$I$4598,MATCH('Peptide Map'!BB125,'Mapping Summary'!$D$6:$D$4598,0))</f>
        <v>0</v>
      </c>
      <c r="BC126" s="34">
        <f t="array" ref="BC126">INDEX('Mapping Summary'!$I$6:$I$4598,MATCH('Peptide Map'!BC125,'Mapping Summary'!$D$6:$D$4598,0))</f>
        <v>0</v>
      </c>
      <c r="BD126" s="34">
        <f t="array" ref="BD126">INDEX('Mapping Summary'!$I$6:$I$4598,MATCH('Peptide Map'!BD125,'Mapping Summary'!$D$6:$D$4598,0))</f>
        <v>0</v>
      </c>
      <c r="BE126" s="34">
        <f t="array" ref="BE126">INDEX('Mapping Summary'!$I$6:$I$4598,MATCH('Peptide Map'!BE125,'Mapping Summary'!$D$6:$D$4598,0))</f>
        <v>0</v>
      </c>
      <c r="BF126" s="34">
        <f t="array" ref="BF126">INDEX('Mapping Summary'!$I$6:$I$4598,MATCH('Peptide Map'!BF125,'Mapping Summary'!$D$6:$D$4598,0))</f>
        <v>0</v>
      </c>
      <c r="BG126" s="34">
        <f t="array" ref="BG126">INDEX('Mapping Summary'!$I$6:$I$4598,MATCH('Peptide Map'!BG125,'Mapping Summary'!$D$6:$D$4598,0))</f>
        <v>0</v>
      </c>
      <c r="BH126" s="34">
        <f t="array" ref="BH126">INDEX('Mapping Summary'!$I$6:$I$4598,MATCH('Peptide Map'!BH125,'Mapping Summary'!$D$6:$D$4598,0))</f>
        <v>0</v>
      </c>
      <c r="BI126" s="34">
        <f t="array" ref="BI126">INDEX('Mapping Summary'!$I$6:$I$4598,MATCH('Peptide Map'!BI125,'Mapping Summary'!$D$6:$D$4598,0))</f>
        <v>2.25</v>
      </c>
      <c r="BJ126" s="34">
        <f t="array" ref="BJ126">INDEX('Mapping Summary'!$I$6:$I$4598,MATCH('Peptide Map'!BJ125,'Mapping Summary'!$D$6:$D$4598,0))</f>
        <v>0</v>
      </c>
      <c r="BK126" s="34">
        <f t="array" ref="BK126">INDEX('Mapping Summary'!$I$6:$I$4598,MATCH('Peptide Map'!BK125,'Mapping Summary'!$D$6:$D$4598,0))</f>
        <v>0</v>
      </c>
      <c r="BL126" s="34">
        <f t="array" ref="BL126">INDEX('Mapping Summary'!$I$6:$I$4598,MATCH('Peptide Map'!BL125,'Mapping Summary'!$D$6:$D$4598,0))</f>
        <v>0</v>
      </c>
      <c r="BM126" s="34">
        <f t="array" ref="BM126">INDEX('Mapping Summary'!$I$6:$I$4598,MATCH('Peptide Map'!BM125,'Mapping Summary'!$D$6:$D$4598,0))</f>
        <v>0</v>
      </c>
      <c r="BN126" s="34">
        <f t="array" ref="BN126">INDEX('Mapping Summary'!$I$6:$I$4598,MATCH('Peptide Map'!BN125,'Mapping Summary'!$D$6:$D$4598,0))</f>
        <v>0</v>
      </c>
      <c r="BO126" s="34">
        <f t="array" ref="BO126">INDEX('Mapping Summary'!$I$6:$I$4598,MATCH('Peptide Map'!BO125,'Mapping Summary'!$D$6:$D$4598,0))</f>
        <v>0</v>
      </c>
      <c r="BP126" s="34">
        <f t="array" ref="BP126">INDEX('Mapping Summary'!$I$6:$I$4598,MATCH('Peptide Map'!BP125,'Mapping Summary'!$D$6:$D$4598,0))</f>
        <v>0</v>
      </c>
      <c r="BQ126" s="9" t="s">
        <v>13</v>
      </c>
    </row>
    <row r="127" spans="1:69" ht="15" customHeight="1" x14ac:dyDescent="0.25">
      <c r="A127" s="10">
        <v>114</v>
      </c>
      <c r="B127" s="7" t="s">
        <v>15</v>
      </c>
      <c r="C127" s="34">
        <f t="array" ref="C127">INDEX('Mapping Summary'!$I$6:$I$4598,MATCH('Peptide Map'!C126,'Mapping Summary'!$D$6:$D$4598,0))</f>
        <v>0</v>
      </c>
      <c r="D127" s="34">
        <f t="array" ref="D127">INDEX('Mapping Summary'!$I$6:$I$4598,MATCH('Peptide Map'!D126,'Mapping Summary'!$D$6:$D$4598,0))</f>
        <v>0</v>
      </c>
      <c r="E127" s="34">
        <f t="array" ref="E127">INDEX('Mapping Summary'!$I$6:$I$4598,MATCH('Peptide Map'!E126,'Mapping Summary'!$D$6:$D$4598,0))</f>
        <v>2</v>
      </c>
      <c r="F127" s="34">
        <f t="array" ref="F127">INDEX('Mapping Summary'!$I$6:$I$4598,MATCH('Peptide Map'!F126,'Mapping Summary'!$D$6:$D$4598,0))</f>
        <v>0</v>
      </c>
      <c r="G127" s="34">
        <f t="array" ref="G127">INDEX('Mapping Summary'!$I$6:$I$4598,MATCH('Peptide Map'!G126,'Mapping Summary'!$D$6:$D$4598,0))</f>
        <v>0</v>
      </c>
      <c r="H127" s="34">
        <f t="array" ref="H127">INDEX('Mapping Summary'!$I$6:$I$4598,MATCH('Peptide Map'!H126,'Mapping Summary'!$D$6:$D$4598,0))</f>
        <v>0</v>
      </c>
      <c r="I127" s="34">
        <f t="array" ref="I127">INDEX('Mapping Summary'!$I$6:$I$4598,MATCH('Peptide Map'!I126,'Mapping Summary'!$D$6:$D$4598,0))</f>
        <v>0</v>
      </c>
      <c r="J127" s="34">
        <f t="array" ref="J127">INDEX('Mapping Summary'!$I$6:$I$4598,MATCH('Peptide Map'!J126,'Mapping Summary'!$D$6:$D$4598,0))</f>
        <v>0</v>
      </c>
      <c r="K127" s="34">
        <f t="array" ref="K127">INDEX('Mapping Summary'!$I$6:$I$4598,MATCH('Peptide Map'!K126,'Mapping Summary'!$D$6:$D$4598,0))</f>
        <v>6</v>
      </c>
      <c r="L127" s="34">
        <f t="array" ref="L127">INDEX('Mapping Summary'!$I$6:$I$4598,MATCH('Peptide Map'!L126,'Mapping Summary'!$D$6:$D$4598,0))</f>
        <v>0</v>
      </c>
      <c r="M127" s="34">
        <f t="array" ref="M127">INDEX('Mapping Summary'!$I$6:$I$4598,MATCH('Peptide Map'!M126,'Mapping Summary'!$D$6:$D$4598,0))</f>
        <v>0</v>
      </c>
      <c r="N127" s="34">
        <f t="array" ref="N127">INDEX('Mapping Summary'!$I$6:$I$4598,MATCH('Peptide Map'!N126,'Mapping Summary'!$D$6:$D$4598,0))</f>
        <v>0</v>
      </c>
      <c r="O127" s="34">
        <f t="array" ref="O127">INDEX('Mapping Summary'!$I$6:$I$4598,MATCH('Peptide Map'!O126,'Mapping Summary'!$D$6:$D$4598,0))</f>
        <v>0</v>
      </c>
      <c r="P127" s="34">
        <f t="array" ref="P127">INDEX('Mapping Summary'!$I$6:$I$4598,MATCH('Peptide Map'!P126,'Mapping Summary'!$D$6:$D$4598,0))</f>
        <v>0</v>
      </c>
      <c r="Q127" s="34">
        <f t="array" ref="Q127">INDEX('Mapping Summary'!$I$6:$I$4598,MATCH('Peptide Map'!Q126,'Mapping Summary'!$D$6:$D$4598,0))</f>
        <v>0</v>
      </c>
      <c r="R127" s="34">
        <f t="array" ref="R127">INDEX('Mapping Summary'!$I$6:$I$4598,MATCH('Peptide Map'!R126,'Mapping Summary'!$D$6:$D$4598,0))</f>
        <v>0</v>
      </c>
      <c r="S127" s="34">
        <f t="array" ref="S127">INDEX('Mapping Summary'!$I$6:$I$4598,MATCH('Peptide Map'!S126,'Mapping Summary'!$D$6:$D$4598,0))</f>
        <v>0</v>
      </c>
      <c r="T127" s="34">
        <f t="array" ref="T127">INDEX('Mapping Summary'!$I$6:$I$4598,MATCH('Peptide Map'!T126,'Mapping Summary'!$D$6:$D$4598,0))</f>
        <v>0</v>
      </c>
      <c r="U127" s="34">
        <f t="array" ref="U127">INDEX('Mapping Summary'!$I$6:$I$4598,MATCH('Peptide Map'!U126,'Mapping Summary'!$D$6:$D$4598,0))</f>
        <v>0</v>
      </c>
      <c r="V127" s="34">
        <f t="array" ref="V127">INDEX('Mapping Summary'!$I$6:$I$4598,MATCH('Peptide Map'!V126,'Mapping Summary'!$D$6:$D$4598,0))</f>
        <v>0</v>
      </c>
      <c r="W127" s="34">
        <f t="array" ref="W127">INDEX('Mapping Summary'!$I$6:$I$4598,MATCH('Peptide Map'!W126,'Mapping Summary'!$D$6:$D$4598,0))</f>
        <v>0</v>
      </c>
      <c r="X127" s="34">
        <f t="array" ref="X127">INDEX('Mapping Summary'!$I$6:$I$4598,MATCH('Peptide Map'!X126,'Mapping Summary'!$D$6:$D$4598,0))</f>
        <v>0</v>
      </c>
      <c r="Y127" s="34">
        <f t="array" ref="Y127">INDEX('Mapping Summary'!$I$6:$I$4598,MATCH('Peptide Map'!Y126,'Mapping Summary'!$D$6:$D$4598,0))</f>
        <v>0</v>
      </c>
      <c r="Z127" s="34">
        <f t="array" ref="Z127">INDEX('Mapping Summary'!$I$6:$I$4598,MATCH('Peptide Map'!Z126,'Mapping Summary'!$D$6:$D$4598,0))</f>
        <v>0</v>
      </c>
      <c r="AA127" s="34">
        <f t="array" ref="AA127">INDEX('Mapping Summary'!$I$6:$I$4598,MATCH('Peptide Map'!AA126,'Mapping Summary'!$D$6:$D$4598,0))</f>
        <v>0</v>
      </c>
      <c r="AB127" s="34">
        <f t="array" ref="AB127">INDEX('Mapping Summary'!$I$6:$I$4598,MATCH('Peptide Map'!AB126,'Mapping Summary'!$D$6:$D$4598,0))</f>
        <v>0</v>
      </c>
      <c r="AC127" s="34">
        <f t="array" ref="AC127">INDEX('Mapping Summary'!$I$6:$I$4598,MATCH('Peptide Map'!AC126,'Mapping Summary'!$D$6:$D$4598,0))</f>
        <v>0</v>
      </c>
      <c r="AD127" s="34">
        <f t="array" ref="AD127">INDEX('Mapping Summary'!$I$6:$I$4598,MATCH('Peptide Map'!AD126,'Mapping Summary'!$D$6:$D$4598,0))</f>
        <v>0</v>
      </c>
      <c r="AE127" s="34">
        <f t="array" ref="AE127">INDEX('Mapping Summary'!$I$6:$I$4598,MATCH('Peptide Map'!AE126,'Mapping Summary'!$D$6:$D$4598,0))</f>
        <v>0</v>
      </c>
      <c r="AF127" s="34">
        <f t="array" ref="AF127">INDEX('Mapping Summary'!$I$6:$I$4598,MATCH('Peptide Map'!AF126,'Mapping Summary'!$D$6:$D$4598,0))</f>
        <v>0</v>
      </c>
      <c r="AG127" s="34">
        <f t="array" ref="AG127">INDEX('Mapping Summary'!$I$6:$I$4598,MATCH('Peptide Map'!AG126,'Mapping Summary'!$D$6:$D$4598,0))</f>
        <v>0</v>
      </c>
      <c r="AH127" s="34">
        <f t="array" ref="AH127">INDEX('Mapping Summary'!$I$6:$I$4598,MATCH('Peptide Map'!AH126,'Mapping Summary'!$D$6:$D$4598,0))</f>
        <v>2.75</v>
      </c>
      <c r="AI127" s="34">
        <f t="array" ref="AI127">INDEX('Mapping Summary'!$I$6:$I$4598,MATCH('Peptide Map'!AI126,'Mapping Summary'!$D$6:$D$4598,0))</f>
        <v>0</v>
      </c>
      <c r="AJ127" s="34">
        <f t="array" ref="AJ127">INDEX('Mapping Summary'!$I$6:$I$4598,MATCH('Peptide Map'!AJ126,'Mapping Summary'!$D$6:$D$4598,0))</f>
        <v>0</v>
      </c>
      <c r="AK127" s="34">
        <f t="array" ref="AK127">INDEX('Mapping Summary'!$I$6:$I$4598,MATCH('Peptide Map'!AK126,'Mapping Summary'!$D$6:$D$4598,0))</f>
        <v>0</v>
      </c>
      <c r="AL127" s="34">
        <f t="array" ref="AL127">INDEX('Mapping Summary'!$I$6:$I$4598,MATCH('Peptide Map'!AL126,'Mapping Summary'!$D$6:$D$4598,0))</f>
        <v>0</v>
      </c>
      <c r="AM127" s="34">
        <f t="array" ref="AM127">INDEX('Mapping Summary'!$I$6:$I$4598,MATCH('Peptide Map'!AM126,'Mapping Summary'!$D$6:$D$4598,0))</f>
        <v>0</v>
      </c>
      <c r="AN127" s="34">
        <f t="array" ref="AN127">INDEX('Mapping Summary'!$I$6:$I$4598,MATCH('Peptide Map'!AN126,'Mapping Summary'!$D$6:$D$4598,0))</f>
        <v>0</v>
      </c>
      <c r="AO127" s="34">
        <f t="array" ref="AO127">INDEX('Mapping Summary'!$I$6:$I$4598,MATCH('Peptide Map'!AO126,'Mapping Summary'!$D$6:$D$4598,0))</f>
        <v>0</v>
      </c>
      <c r="AP127" s="34">
        <f t="array" ref="AP127">INDEX('Mapping Summary'!$I$6:$I$4598,MATCH('Peptide Map'!AP126,'Mapping Summary'!$D$6:$D$4598,0))</f>
        <v>0</v>
      </c>
      <c r="AQ127" s="34">
        <f t="array" ref="AQ127">INDEX('Mapping Summary'!$I$6:$I$4598,MATCH('Peptide Map'!AQ126,'Mapping Summary'!$D$6:$D$4598,0))</f>
        <v>0</v>
      </c>
      <c r="AR127" s="34">
        <f t="array" ref="AR127">INDEX('Mapping Summary'!$I$6:$I$4598,MATCH('Peptide Map'!AR126,'Mapping Summary'!$D$6:$D$4598,0))</f>
        <v>0</v>
      </c>
      <c r="AS127" s="34">
        <f t="array" ref="AS127">INDEX('Mapping Summary'!$I$6:$I$4598,MATCH('Peptide Map'!AS126,'Mapping Summary'!$D$6:$D$4598,0))</f>
        <v>2.5</v>
      </c>
      <c r="AT127" s="34">
        <f t="array" ref="AT127">INDEX('Mapping Summary'!$I$6:$I$4598,MATCH('Peptide Map'!AT126,'Mapping Summary'!$D$6:$D$4598,0))</f>
        <v>0</v>
      </c>
      <c r="AU127" s="34">
        <f t="array" ref="AU127">INDEX('Mapping Summary'!$I$6:$I$4598,MATCH('Peptide Map'!AU126,'Mapping Summary'!$D$6:$D$4598,0))</f>
        <v>6.75</v>
      </c>
      <c r="AV127" s="34">
        <f t="array" ref="AV127">INDEX('Mapping Summary'!$I$6:$I$4598,MATCH('Peptide Map'!AV126,'Mapping Summary'!$D$6:$D$4598,0))</f>
        <v>2</v>
      </c>
      <c r="AW127" s="34">
        <f t="array" ref="AW127">INDEX('Mapping Summary'!$I$6:$I$4598,MATCH('Peptide Map'!AW126,'Mapping Summary'!$D$6:$D$4598,0))</f>
        <v>0</v>
      </c>
      <c r="AX127" s="34">
        <f t="array" ref="AX127">INDEX('Mapping Summary'!$I$6:$I$4598,MATCH('Peptide Map'!AX126,'Mapping Summary'!$D$6:$D$4598,0))</f>
        <v>0</v>
      </c>
      <c r="AY127" s="34">
        <f t="array" ref="AY127">INDEX('Mapping Summary'!$I$6:$I$4598,MATCH('Peptide Map'!AY126,'Mapping Summary'!$D$6:$D$4598,0))</f>
        <v>0</v>
      </c>
      <c r="AZ127" s="34">
        <f t="array" ref="AZ127">INDEX('Mapping Summary'!$I$6:$I$4598,MATCH('Peptide Map'!AZ126,'Mapping Summary'!$D$6:$D$4598,0))</f>
        <v>2.75</v>
      </c>
      <c r="BA127" s="34">
        <f t="array" ref="BA127">INDEX('Mapping Summary'!$I$6:$I$4598,MATCH('Peptide Map'!BA126,'Mapping Summary'!$D$6:$D$4598,0))</f>
        <v>0</v>
      </c>
      <c r="BB127" s="34">
        <f t="array" ref="BB127">INDEX('Mapping Summary'!$I$6:$I$4598,MATCH('Peptide Map'!BB126,'Mapping Summary'!$D$6:$D$4598,0))</f>
        <v>0</v>
      </c>
      <c r="BC127" s="34">
        <f t="array" ref="BC127">INDEX('Mapping Summary'!$I$6:$I$4598,MATCH('Peptide Map'!BC126,'Mapping Summary'!$D$6:$D$4598,0))</f>
        <v>0</v>
      </c>
      <c r="BD127" s="34">
        <f t="array" ref="BD127">INDEX('Mapping Summary'!$I$6:$I$4598,MATCH('Peptide Map'!BD126,'Mapping Summary'!$D$6:$D$4598,0))</f>
        <v>0</v>
      </c>
      <c r="BE127" s="34">
        <f t="array" ref="BE127">INDEX('Mapping Summary'!$I$6:$I$4598,MATCH('Peptide Map'!BE126,'Mapping Summary'!$D$6:$D$4598,0))</f>
        <v>0</v>
      </c>
      <c r="BF127" s="34">
        <f t="array" ref="BF127">INDEX('Mapping Summary'!$I$6:$I$4598,MATCH('Peptide Map'!BF126,'Mapping Summary'!$D$6:$D$4598,0))</f>
        <v>0</v>
      </c>
      <c r="BG127" s="34">
        <f t="array" ref="BG127">INDEX('Mapping Summary'!$I$6:$I$4598,MATCH('Peptide Map'!BG126,'Mapping Summary'!$D$6:$D$4598,0))</f>
        <v>0</v>
      </c>
      <c r="BH127" s="34">
        <f t="array" ref="BH127">INDEX('Mapping Summary'!$I$6:$I$4598,MATCH('Peptide Map'!BH126,'Mapping Summary'!$D$6:$D$4598,0))</f>
        <v>0</v>
      </c>
      <c r="BI127" s="34">
        <f t="array" ref="BI127">INDEX('Mapping Summary'!$I$6:$I$4598,MATCH('Peptide Map'!BI126,'Mapping Summary'!$D$6:$D$4598,0))</f>
        <v>2.25</v>
      </c>
      <c r="BJ127" s="34">
        <f t="array" ref="BJ127">INDEX('Mapping Summary'!$I$6:$I$4598,MATCH('Peptide Map'!BJ126,'Mapping Summary'!$D$6:$D$4598,0))</f>
        <v>0</v>
      </c>
      <c r="BK127" s="34">
        <f t="array" ref="BK127">INDEX('Mapping Summary'!$I$6:$I$4598,MATCH('Peptide Map'!BK126,'Mapping Summary'!$D$6:$D$4598,0))</f>
        <v>0</v>
      </c>
      <c r="BL127" s="34">
        <f t="array" ref="BL127">INDEX('Mapping Summary'!$I$6:$I$4598,MATCH('Peptide Map'!BL126,'Mapping Summary'!$D$6:$D$4598,0))</f>
        <v>0</v>
      </c>
      <c r="BM127" s="34">
        <f t="array" ref="BM127">INDEX('Mapping Summary'!$I$6:$I$4598,MATCH('Peptide Map'!BM126,'Mapping Summary'!$D$6:$D$4598,0))</f>
        <v>0</v>
      </c>
      <c r="BN127" s="34">
        <f t="array" ref="BN127">INDEX('Mapping Summary'!$I$6:$I$4598,MATCH('Peptide Map'!BN126,'Mapping Summary'!$D$6:$D$4598,0))</f>
        <v>0</v>
      </c>
      <c r="BO127" s="34">
        <f t="array" ref="BO127">INDEX('Mapping Summary'!$I$6:$I$4598,MATCH('Peptide Map'!BO126,'Mapping Summary'!$D$6:$D$4598,0))</f>
        <v>0</v>
      </c>
      <c r="BP127" s="34">
        <f t="array" ref="BP127">INDEX('Mapping Summary'!$I$6:$I$4598,MATCH('Peptide Map'!BP126,'Mapping Summary'!$D$6:$D$4598,0))</f>
        <v>0</v>
      </c>
      <c r="BQ127" s="7" t="s">
        <v>15</v>
      </c>
    </row>
    <row r="128" spans="1:69" ht="15" customHeight="1" x14ac:dyDescent="0.25">
      <c r="A128" s="10">
        <v>115</v>
      </c>
      <c r="B128" s="9" t="s">
        <v>13</v>
      </c>
      <c r="C128" s="34">
        <f t="array" ref="C128">INDEX('Mapping Summary'!$I$6:$I$4598,MATCH('Peptide Map'!C127,'Mapping Summary'!$D$6:$D$4598,0))</f>
        <v>100.5</v>
      </c>
      <c r="D128" s="34">
        <f t="array" ref="D128">INDEX('Mapping Summary'!$I$6:$I$4598,MATCH('Peptide Map'!D127,'Mapping Summary'!$D$6:$D$4598,0))</f>
        <v>0</v>
      </c>
      <c r="E128" s="34">
        <f t="array" ref="E128">INDEX('Mapping Summary'!$I$6:$I$4598,MATCH('Peptide Map'!E127,'Mapping Summary'!$D$6:$D$4598,0))</f>
        <v>0</v>
      </c>
      <c r="F128" s="34">
        <f t="array" ref="F128">INDEX('Mapping Summary'!$I$6:$I$4598,MATCH('Peptide Map'!F127,'Mapping Summary'!$D$6:$D$4598,0))</f>
        <v>0</v>
      </c>
      <c r="G128" s="34">
        <f t="array" ref="G128">INDEX('Mapping Summary'!$I$6:$I$4598,MATCH('Peptide Map'!G127,'Mapping Summary'!$D$6:$D$4598,0))</f>
        <v>0</v>
      </c>
      <c r="H128" s="34">
        <f t="array" ref="H128">INDEX('Mapping Summary'!$I$6:$I$4598,MATCH('Peptide Map'!H127,'Mapping Summary'!$D$6:$D$4598,0))</f>
        <v>0</v>
      </c>
      <c r="I128" s="34">
        <f t="array" ref="I128">INDEX('Mapping Summary'!$I$6:$I$4598,MATCH('Peptide Map'!I127,'Mapping Summary'!$D$6:$D$4598,0))</f>
        <v>2.5</v>
      </c>
      <c r="J128" s="34">
        <f t="array" ref="J128">INDEX('Mapping Summary'!$I$6:$I$4598,MATCH('Peptide Map'!J127,'Mapping Summary'!$D$6:$D$4598,0))</f>
        <v>0</v>
      </c>
      <c r="K128" s="34">
        <f t="array" ref="K128">INDEX('Mapping Summary'!$I$6:$I$4598,MATCH('Peptide Map'!K127,'Mapping Summary'!$D$6:$D$4598,0))</f>
        <v>0</v>
      </c>
      <c r="L128" s="34">
        <f t="array" ref="L128">INDEX('Mapping Summary'!$I$6:$I$4598,MATCH('Peptide Map'!L127,'Mapping Summary'!$D$6:$D$4598,0))</f>
        <v>0</v>
      </c>
      <c r="M128" s="34">
        <f t="array" ref="M128">INDEX('Mapping Summary'!$I$6:$I$4598,MATCH('Peptide Map'!M127,'Mapping Summary'!$D$6:$D$4598,0))</f>
        <v>0</v>
      </c>
      <c r="N128" s="34">
        <f t="array" ref="N128">INDEX('Mapping Summary'!$I$6:$I$4598,MATCH('Peptide Map'!N127,'Mapping Summary'!$D$6:$D$4598,0))</f>
        <v>0</v>
      </c>
      <c r="O128" s="34">
        <f t="array" ref="O128">INDEX('Mapping Summary'!$I$6:$I$4598,MATCH('Peptide Map'!O127,'Mapping Summary'!$D$6:$D$4598,0))</f>
        <v>0</v>
      </c>
      <c r="P128" s="34">
        <f t="array" ref="P128">INDEX('Mapping Summary'!$I$6:$I$4598,MATCH('Peptide Map'!P127,'Mapping Summary'!$D$6:$D$4598,0))</f>
        <v>0</v>
      </c>
      <c r="Q128" s="34">
        <f t="array" ref="Q128">INDEX('Mapping Summary'!$I$6:$I$4598,MATCH('Peptide Map'!Q127,'Mapping Summary'!$D$6:$D$4598,0))</f>
        <v>88.5</v>
      </c>
      <c r="R128" s="34">
        <f t="array" ref="R128">INDEX('Mapping Summary'!$I$6:$I$4598,MATCH('Peptide Map'!R127,'Mapping Summary'!$D$6:$D$4598,0))</f>
        <v>83.5</v>
      </c>
      <c r="S128" s="34">
        <f t="array" ref="S128">INDEX('Mapping Summary'!$I$6:$I$4598,MATCH('Peptide Map'!S127,'Mapping Summary'!$D$6:$D$4598,0))</f>
        <v>0</v>
      </c>
      <c r="T128" s="34">
        <f t="array" ref="T128">INDEX('Mapping Summary'!$I$6:$I$4598,MATCH('Peptide Map'!T127,'Mapping Summary'!$D$6:$D$4598,0))</f>
        <v>1296.5</v>
      </c>
      <c r="U128" s="34">
        <f t="array" ref="U128">INDEX('Mapping Summary'!$I$6:$I$4598,MATCH('Peptide Map'!U127,'Mapping Summary'!$D$6:$D$4598,0))</f>
        <v>0</v>
      </c>
      <c r="V128" s="34">
        <f t="array" ref="V128">INDEX('Mapping Summary'!$I$6:$I$4598,MATCH('Peptide Map'!V127,'Mapping Summary'!$D$6:$D$4598,0))</f>
        <v>93.75</v>
      </c>
      <c r="W128" s="34">
        <f t="array" ref="W128">INDEX('Mapping Summary'!$I$6:$I$4598,MATCH('Peptide Map'!W127,'Mapping Summary'!$D$6:$D$4598,0))</f>
        <v>0</v>
      </c>
      <c r="X128" s="34">
        <f t="array" ref="X128">INDEX('Mapping Summary'!$I$6:$I$4598,MATCH('Peptide Map'!X127,'Mapping Summary'!$D$6:$D$4598,0))</f>
        <v>0</v>
      </c>
      <c r="Y128" s="34">
        <f t="array" ref="Y128">INDEX('Mapping Summary'!$I$6:$I$4598,MATCH('Peptide Map'!Y127,'Mapping Summary'!$D$6:$D$4598,0))</f>
        <v>0</v>
      </c>
      <c r="Z128" s="34">
        <f t="array" ref="Z128">INDEX('Mapping Summary'!$I$6:$I$4598,MATCH('Peptide Map'!Z127,'Mapping Summary'!$D$6:$D$4598,0))</f>
        <v>0</v>
      </c>
      <c r="AA128" s="34">
        <f t="array" ref="AA128">INDEX('Mapping Summary'!$I$6:$I$4598,MATCH('Peptide Map'!AA127,'Mapping Summary'!$D$6:$D$4598,0))</f>
        <v>0</v>
      </c>
      <c r="AB128" s="34">
        <f t="array" ref="AB128">INDEX('Mapping Summary'!$I$6:$I$4598,MATCH('Peptide Map'!AB127,'Mapping Summary'!$D$6:$D$4598,0))</f>
        <v>0</v>
      </c>
      <c r="AC128" s="34">
        <f t="array" ref="AC128">INDEX('Mapping Summary'!$I$6:$I$4598,MATCH('Peptide Map'!AC127,'Mapping Summary'!$D$6:$D$4598,0))</f>
        <v>0</v>
      </c>
      <c r="AD128" s="34">
        <f t="array" ref="AD128">INDEX('Mapping Summary'!$I$6:$I$4598,MATCH('Peptide Map'!AD127,'Mapping Summary'!$D$6:$D$4598,0))</f>
        <v>55</v>
      </c>
      <c r="AE128" s="34">
        <f t="array" ref="AE128">INDEX('Mapping Summary'!$I$6:$I$4598,MATCH('Peptide Map'!AE127,'Mapping Summary'!$D$6:$D$4598,0))</f>
        <v>0</v>
      </c>
      <c r="AF128" s="34">
        <f t="array" ref="AF128">INDEX('Mapping Summary'!$I$6:$I$4598,MATCH('Peptide Map'!AF127,'Mapping Summary'!$D$6:$D$4598,0))</f>
        <v>0</v>
      </c>
      <c r="AG128" s="34">
        <f t="array" ref="AG128">INDEX('Mapping Summary'!$I$6:$I$4598,MATCH('Peptide Map'!AG127,'Mapping Summary'!$D$6:$D$4598,0))</f>
        <v>0</v>
      </c>
      <c r="AH128" s="34">
        <f t="array" ref="AH128">INDEX('Mapping Summary'!$I$6:$I$4598,MATCH('Peptide Map'!AH127,'Mapping Summary'!$D$6:$D$4598,0))</f>
        <v>0</v>
      </c>
      <c r="AI128" s="34">
        <f t="array" ref="AI128">INDEX('Mapping Summary'!$I$6:$I$4598,MATCH('Peptide Map'!AI127,'Mapping Summary'!$D$6:$D$4598,0))</f>
        <v>0</v>
      </c>
      <c r="AJ128" s="34">
        <f t="array" ref="AJ128">INDEX('Mapping Summary'!$I$6:$I$4598,MATCH('Peptide Map'!AJ127,'Mapping Summary'!$D$6:$D$4598,0))</f>
        <v>0</v>
      </c>
      <c r="AK128" s="34">
        <f t="array" ref="AK128">INDEX('Mapping Summary'!$I$6:$I$4598,MATCH('Peptide Map'!AK127,'Mapping Summary'!$D$6:$D$4598,0))</f>
        <v>0</v>
      </c>
      <c r="AL128" s="34">
        <f t="array" ref="AL128">INDEX('Mapping Summary'!$I$6:$I$4598,MATCH('Peptide Map'!AL127,'Mapping Summary'!$D$6:$D$4598,0))</f>
        <v>0</v>
      </c>
      <c r="AM128" s="34">
        <f t="array" ref="AM128">INDEX('Mapping Summary'!$I$6:$I$4598,MATCH('Peptide Map'!AM127,'Mapping Summary'!$D$6:$D$4598,0))</f>
        <v>0</v>
      </c>
      <c r="AN128" s="34">
        <f t="array" ref="AN128">INDEX('Mapping Summary'!$I$6:$I$4598,MATCH('Peptide Map'!AN127,'Mapping Summary'!$D$6:$D$4598,0))</f>
        <v>0</v>
      </c>
      <c r="AO128" s="34">
        <f t="array" ref="AO128">INDEX('Mapping Summary'!$I$6:$I$4598,MATCH('Peptide Map'!AO127,'Mapping Summary'!$D$6:$D$4598,0))</f>
        <v>153</v>
      </c>
      <c r="AP128" s="34">
        <f t="array" ref="AP128">INDEX('Mapping Summary'!$I$6:$I$4598,MATCH('Peptide Map'!AP127,'Mapping Summary'!$D$6:$D$4598,0))</f>
        <v>148.25</v>
      </c>
      <c r="AQ128" s="34">
        <f t="array" ref="AQ128">INDEX('Mapping Summary'!$I$6:$I$4598,MATCH('Peptide Map'!AQ127,'Mapping Summary'!$D$6:$D$4598,0))</f>
        <v>0</v>
      </c>
      <c r="AR128" s="34">
        <f t="array" ref="AR128">INDEX('Mapping Summary'!$I$6:$I$4598,MATCH('Peptide Map'!AR127,'Mapping Summary'!$D$6:$D$4598,0))</f>
        <v>0</v>
      </c>
      <c r="AS128" s="34">
        <f t="array" ref="AS128">INDEX('Mapping Summary'!$I$6:$I$4598,MATCH('Peptide Map'!AS127,'Mapping Summary'!$D$6:$D$4598,0))</f>
        <v>0</v>
      </c>
      <c r="AT128" s="34">
        <f t="array" ref="AT128">INDEX('Mapping Summary'!$I$6:$I$4598,MATCH('Peptide Map'!AT127,'Mapping Summary'!$D$6:$D$4598,0))</f>
        <v>0</v>
      </c>
      <c r="AU128" s="34">
        <f t="array" ref="AU128">INDEX('Mapping Summary'!$I$6:$I$4598,MATCH('Peptide Map'!AU127,'Mapping Summary'!$D$6:$D$4598,0))</f>
        <v>0</v>
      </c>
      <c r="AV128" s="34">
        <f t="array" ref="AV128">INDEX('Mapping Summary'!$I$6:$I$4598,MATCH('Peptide Map'!AV127,'Mapping Summary'!$D$6:$D$4598,0))</f>
        <v>0</v>
      </c>
      <c r="AW128" s="34">
        <f t="array" ref="AW128">INDEX('Mapping Summary'!$I$6:$I$4598,MATCH('Peptide Map'!AW127,'Mapping Summary'!$D$6:$D$4598,0))</f>
        <v>0</v>
      </c>
      <c r="AX128" s="34">
        <f t="array" ref="AX128">INDEX('Mapping Summary'!$I$6:$I$4598,MATCH('Peptide Map'!AX127,'Mapping Summary'!$D$6:$D$4598,0))</f>
        <v>0</v>
      </c>
      <c r="AY128" s="34">
        <f t="array" ref="AY128">INDEX('Mapping Summary'!$I$6:$I$4598,MATCH('Peptide Map'!AY127,'Mapping Summary'!$D$6:$D$4598,0))</f>
        <v>0</v>
      </c>
      <c r="AZ128" s="34">
        <f t="array" ref="AZ128">INDEX('Mapping Summary'!$I$6:$I$4598,MATCH('Peptide Map'!AZ127,'Mapping Summary'!$D$6:$D$4598,0))</f>
        <v>0</v>
      </c>
      <c r="BA128" s="34">
        <f t="array" ref="BA128">INDEX('Mapping Summary'!$I$6:$I$4598,MATCH('Peptide Map'!BA127,'Mapping Summary'!$D$6:$D$4598,0))</f>
        <v>0</v>
      </c>
      <c r="BB128" s="34">
        <f t="array" ref="BB128">INDEX('Mapping Summary'!$I$6:$I$4598,MATCH('Peptide Map'!BB127,'Mapping Summary'!$D$6:$D$4598,0))</f>
        <v>0</v>
      </c>
      <c r="BC128" s="34">
        <f t="array" ref="BC128">INDEX('Mapping Summary'!$I$6:$I$4598,MATCH('Peptide Map'!BC127,'Mapping Summary'!$D$6:$D$4598,0))</f>
        <v>0</v>
      </c>
      <c r="BD128" s="34">
        <f t="array" ref="BD128">INDEX('Mapping Summary'!$I$6:$I$4598,MATCH('Peptide Map'!BD127,'Mapping Summary'!$D$6:$D$4598,0))</f>
        <v>0</v>
      </c>
      <c r="BE128" s="34">
        <f t="array" ref="BE128">INDEX('Mapping Summary'!$I$6:$I$4598,MATCH('Peptide Map'!BE127,'Mapping Summary'!$D$6:$D$4598,0))</f>
        <v>0</v>
      </c>
      <c r="BF128" s="34">
        <f t="array" ref="BF128">INDEX('Mapping Summary'!$I$6:$I$4598,MATCH('Peptide Map'!BF127,'Mapping Summary'!$D$6:$D$4598,0))</f>
        <v>0</v>
      </c>
      <c r="BG128" s="34">
        <f t="array" ref="BG128">INDEX('Mapping Summary'!$I$6:$I$4598,MATCH('Peptide Map'!BG127,'Mapping Summary'!$D$6:$D$4598,0))</f>
        <v>0</v>
      </c>
      <c r="BH128" s="34">
        <f t="array" ref="BH128">INDEX('Mapping Summary'!$I$6:$I$4598,MATCH('Peptide Map'!BH127,'Mapping Summary'!$D$6:$D$4598,0))</f>
        <v>0</v>
      </c>
      <c r="BI128" s="34">
        <f t="array" ref="BI128">INDEX('Mapping Summary'!$I$6:$I$4598,MATCH('Peptide Map'!BI127,'Mapping Summary'!$D$6:$D$4598,0))</f>
        <v>0</v>
      </c>
      <c r="BJ128" s="34">
        <f t="array" ref="BJ128">INDEX('Mapping Summary'!$I$6:$I$4598,MATCH('Peptide Map'!BJ127,'Mapping Summary'!$D$6:$D$4598,0))</f>
        <v>0</v>
      </c>
      <c r="BK128" s="34">
        <f t="array" ref="BK128">INDEX('Mapping Summary'!$I$6:$I$4598,MATCH('Peptide Map'!BK127,'Mapping Summary'!$D$6:$D$4598,0))</f>
        <v>0</v>
      </c>
      <c r="BL128" s="34">
        <f t="array" ref="BL128">INDEX('Mapping Summary'!$I$6:$I$4598,MATCH('Peptide Map'!BL127,'Mapping Summary'!$D$6:$D$4598,0))</f>
        <v>0</v>
      </c>
      <c r="BM128" s="34">
        <f t="array" ref="BM128">INDEX('Mapping Summary'!$I$6:$I$4598,MATCH('Peptide Map'!BM127,'Mapping Summary'!$D$6:$D$4598,0))</f>
        <v>88.5</v>
      </c>
      <c r="BN128" s="34">
        <f t="array" ref="BN128">INDEX('Mapping Summary'!$I$6:$I$4598,MATCH('Peptide Map'!BN127,'Mapping Summary'!$D$6:$D$4598,0))</f>
        <v>0</v>
      </c>
      <c r="BO128" s="34">
        <f t="array" ref="BO128">INDEX('Mapping Summary'!$I$6:$I$4598,MATCH('Peptide Map'!BO127,'Mapping Summary'!$D$6:$D$4598,0))</f>
        <v>2.25</v>
      </c>
      <c r="BP128" s="34">
        <f t="array" ref="BP128">INDEX('Mapping Summary'!$I$6:$I$4598,MATCH('Peptide Map'!BP127,'Mapping Summary'!$D$6:$D$4598,0))</f>
        <v>136.5</v>
      </c>
      <c r="BQ128" s="9" t="s">
        <v>13</v>
      </c>
    </row>
    <row r="129" spans="1:69" ht="15" customHeight="1" x14ac:dyDescent="0.25">
      <c r="A129" s="10">
        <v>116</v>
      </c>
      <c r="B129" s="7" t="s">
        <v>15</v>
      </c>
      <c r="C129" s="34">
        <f t="array" ref="C129">INDEX('Mapping Summary'!$I$6:$I$4598,MATCH('Peptide Map'!C128,'Mapping Summary'!$D$6:$D$4598,0))</f>
        <v>100.5</v>
      </c>
      <c r="D129" s="34">
        <f t="array" ref="D129">INDEX('Mapping Summary'!$I$6:$I$4598,MATCH('Peptide Map'!D128,'Mapping Summary'!$D$6:$D$4598,0))</f>
        <v>0</v>
      </c>
      <c r="E129" s="34">
        <f t="array" ref="E129">INDEX('Mapping Summary'!$I$6:$I$4598,MATCH('Peptide Map'!E128,'Mapping Summary'!$D$6:$D$4598,0))</f>
        <v>0</v>
      </c>
      <c r="F129" s="34">
        <f t="array" ref="F129">INDEX('Mapping Summary'!$I$6:$I$4598,MATCH('Peptide Map'!F128,'Mapping Summary'!$D$6:$D$4598,0))</f>
        <v>0</v>
      </c>
      <c r="G129" s="34">
        <f t="array" ref="G129">INDEX('Mapping Summary'!$I$6:$I$4598,MATCH('Peptide Map'!G128,'Mapping Summary'!$D$6:$D$4598,0))</f>
        <v>0</v>
      </c>
      <c r="H129" s="34">
        <f t="array" ref="H129">INDEX('Mapping Summary'!$I$6:$I$4598,MATCH('Peptide Map'!H128,'Mapping Summary'!$D$6:$D$4598,0))</f>
        <v>0</v>
      </c>
      <c r="I129" s="34">
        <f t="array" ref="I129">INDEX('Mapping Summary'!$I$6:$I$4598,MATCH('Peptide Map'!I128,'Mapping Summary'!$D$6:$D$4598,0))</f>
        <v>2.5</v>
      </c>
      <c r="J129" s="34">
        <f t="array" ref="J129">INDEX('Mapping Summary'!$I$6:$I$4598,MATCH('Peptide Map'!J128,'Mapping Summary'!$D$6:$D$4598,0))</f>
        <v>0</v>
      </c>
      <c r="K129" s="34">
        <f t="array" ref="K129">INDEX('Mapping Summary'!$I$6:$I$4598,MATCH('Peptide Map'!K128,'Mapping Summary'!$D$6:$D$4598,0))</f>
        <v>0</v>
      </c>
      <c r="L129" s="34">
        <f t="array" ref="L129">INDEX('Mapping Summary'!$I$6:$I$4598,MATCH('Peptide Map'!L128,'Mapping Summary'!$D$6:$D$4598,0))</f>
        <v>0</v>
      </c>
      <c r="M129" s="34">
        <f t="array" ref="M129">INDEX('Mapping Summary'!$I$6:$I$4598,MATCH('Peptide Map'!M128,'Mapping Summary'!$D$6:$D$4598,0))</f>
        <v>0</v>
      </c>
      <c r="N129" s="34">
        <f t="array" ref="N129">INDEX('Mapping Summary'!$I$6:$I$4598,MATCH('Peptide Map'!N128,'Mapping Summary'!$D$6:$D$4598,0))</f>
        <v>0</v>
      </c>
      <c r="O129" s="34">
        <f t="array" ref="O129">INDEX('Mapping Summary'!$I$6:$I$4598,MATCH('Peptide Map'!O128,'Mapping Summary'!$D$6:$D$4598,0))</f>
        <v>0</v>
      </c>
      <c r="P129" s="34">
        <f t="array" ref="P129">INDEX('Mapping Summary'!$I$6:$I$4598,MATCH('Peptide Map'!P128,'Mapping Summary'!$D$6:$D$4598,0))</f>
        <v>0</v>
      </c>
      <c r="Q129" s="34">
        <f t="array" ref="Q129">INDEX('Mapping Summary'!$I$6:$I$4598,MATCH('Peptide Map'!Q128,'Mapping Summary'!$D$6:$D$4598,0))</f>
        <v>88.5</v>
      </c>
      <c r="R129" s="34">
        <f t="array" ref="R129">INDEX('Mapping Summary'!$I$6:$I$4598,MATCH('Peptide Map'!R128,'Mapping Summary'!$D$6:$D$4598,0))</f>
        <v>83.5</v>
      </c>
      <c r="S129" s="34">
        <f t="array" ref="S129">INDEX('Mapping Summary'!$I$6:$I$4598,MATCH('Peptide Map'!S128,'Mapping Summary'!$D$6:$D$4598,0))</f>
        <v>0</v>
      </c>
      <c r="T129" s="34">
        <f t="array" ref="T129">INDEX('Mapping Summary'!$I$6:$I$4598,MATCH('Peptide Map'!T128,'Mapping Summary'!$D$6:$D$4598,0))</f>
        <v>1296.5</v>
      </c>
      <c r="U129" s="34">
        <f t="array" ref="U129">INDEX('Mapping Summary'!$I$6:$I$4598,MATCH('Peptide Map'!U128,'Mapping Summary'!$D$6:$D$4598,0))</f>
        <v>0</v>
      </c>
      <c r="V129" s="34">
        <f t="array" ref="V129">INDEX('Mapping Summary'!$I$6:$I$4598,MATCH('Peptide Map'!V128,'Mapping Summary'!$D$6:$D$4598,0))</f>
        <v>93.75</v>
      </c>
      <c r="W129" s="34">
        <f t="array" ref="W129">INDEX('Mapping Summary'!$I$6:$I$4598,MATCH('Peptide Map'!W128,'Mapping Summary'!$D$6:$D$4598,0))</f>
        <v>0</v>
      </c>
      <c r="X129" s="34">
        <f t="array" ref="X129">INDEX('Mapping Summary'!$I$6:$I$4598,MATCH('Peptide Map'!X128,'Mapping Summary'!$D$6:$D$4598,0))</f>
        <v>0</v>
      </c>
      <c r="Y129" s="34">
        <f t="array" ref="Y129">INDEX('Mapping Summary'!$I$6:$I$4598,MATCH('Peptide Map'!Y128,'Mapping Summary'!$D$6:$D$4598,0))</f>
        <v>0</v>
      </c>
      <c r="Z129" s="34">
        <f t="array" ref="Z129">INDEX('Mapping Summary'!$I$6:$I$4598,MATCH('Peptide Map'!Z128,'Mapping Summary'!$D$6:$D$4598,0))</f>
        <v>0</v>
      </c>
      <c r="AA129" s="34">
        <f t="array" ref="AA129">INDEX('Mapping Summary'!$I$6:$I$4598,MATCH('Peptide Map'!AA128,'Mapping Summary'!$D$6:$D$4598,0))</f>
        <v>0</v>
      </c>
      <c r="AB129" s="34">
        <f t="array" ref="AB129">INDEX('Mapping Summary'!$I$6:$I$4598,MATCH('Peptide Map'!AB128,'Mapping Summary'!$D$6:$D$4598,0))</f>
        <v>0</v>
      </c>
      <c r="AC129" s="34">
        <f t="array" ref="AC129">INDEX('Mapping Summary'!$I$6:$I$4598,MATCH('Peptide Map'!AC128,'Mapping Summary'!$D$6:$D$4598,0))</f>
        <v>0</v>
      </c>
      <c r="AD129" s="34">
        <f t="array" ref="AD129">INDEX('Mapping Summary'!$I$6:$I$4598,MATCH('Peptide Map'!AD128,'Mapping Summary'!$D$6:$D$4598,0))</f>
        <v>55</v>
      </c>
      <c r="AE129" s="34">
        <f t="array" ref="AE129">INDEX('Mapping Summary'!$I$6:$I$4598,MATCH('Peptide Map'!AE128,'Mapping Summary'!$D$6:$D$4598,0))</f>
        <v>0</v>
      </c>
      <c r="AF129" s="34">
        <f t="array" ref="AF129">INDEX('Mapping Summary'!$I$6:$I$4598,MATCH('Peptide Map'!AF128,'Mapping Summary'!$D$6:$D$4598,0))</f>
        <v>0</v>
      </c>
      <c r="AG129" s="34">
        <f t="array" ref="AG129">INDEX('Mapping Summary'!$I$6:$I$4598,MATCH('Peptide Map'!AG128,'Mapping Summary'!$D$6:$D$4598,0))</f>
        <v>0</v>
      </c>
      <c r="AH129" s="34">
        <f t="array" ref="AH129">INDEX('Mapping Summary'!$I$6:$I$4598,MATCH('Peptide Map'!AH128,'Mapping Summary'!$D$6:$D$4598,0))</f>
        <v>0</v>
      </c>
      <c r="AI129" s="34">
        <f t="array" ref="AI129">INDEX('Mapping Summary'!$I$6:$I$4598,MATCH('Peptide Map'!AI128,'Mapping Summary'!$D$6:$D$4598,0))</f>
        <v>0</v>
      </c>
      <c r="AJ129" s="34">
        <f t="array" ref="AJ129">INDEX('Mapping Summary'!$I$6:$I$4598,MATCH('Peptide Map'!AJ128,'Mapping Summary'!$D$6:$D$4598,0))</f>
        <v>0</v>
      </c>
      <c r="AK129" s="34">
        <f t="array" ref="AK129">INDEX('Mapping Summary'!$I$6:$I$4598,MATCH('Peptide Map'!AK128,'Mapping Summary'!$D$6:$D$4598,0))</f>
        <v>0</v>
      </c>
      <c r="AL129" s="34">
        <f t="array" ref="AL129">INDEX('Mapping Summary'!$I$6:$I$4598,MATCH('Peptide Map'!AL128,'Mapping Summary'!$D$6:$D$4598,0))</f>
        <v>0</v>
      </c>
      <c r="AM129" s="34">
        <f t="array" ref="AM129">INDEX('Mapping Summary'!$I$6:$I$4598,MATCH('Peptide Map'!AM128,'Mapping Summary'!$D$6:$D$4598,0))</f>
        <v>0</v>
      </c>
      <c r="AN129" s="34">
        <f t="array" ref="AN129">INDEX('Mapping Summary'!$I$6:$I$4598,MATCH('Peptide Map'!AN128,'Mapping Summary'!$D$6:$D$4598,0))</f>
        <v>0</v>
      </c>
      <c r="AO129" s="34">
        <f t="array" ref="AO129">INDEX('Mapping Summary'!$I$6:$I$4598,MATCH('Peptide Map'!AO128,'Mapping Summary'!$D$6:$D$4598,0))</f>
        <v>153</v>
      </c>
      <c r="AP129" s="34">
        <f t="array" ref="AP129">INDEX('Mapping Summary'!$I$6:$I$4598,MATCH('Peptide Map'!AP128,'Mapping Summary'!$D$6:$D$4598,0))</f>
        <v>148.25</v>
      </c>
      <c r="AQ129" s="34">
        <f t="array" ref="AQ129">INDEX('Mapping Summary'!$I$6:$I$4598,MATCH('Peptide Map'!AQ128,'Mapping Summary'!$D$6:$D$4598,0))</f>
        <v>0</v>
      </c>
      <c r="AR129" s="34">
        <f t="array" ref="AR129">INDEX('Mapping Summary'!$I$6:$I$4598,MATCH('Peptide Map'!AR128,'Mapping Summary'!$D$6:$D$4598,0))</f>
        <v>0</v>
      </c>
      <c r="AS129" s="34">
        <f t="array" ref="AS129">INDEX('Mapping Summary'!$I$6:$I$4598,MATCH('Peptide Map'!AS128,'Mapping Summary'!$D$6:$D$4598,0))</f>
        <v>0</v>
      </c>
      <c r="AT129" s="34">
        <f t="array" ref="AT129">INDEX('Mapping Summary'!$I$6:$I$4598,MATCH('Peptide Map'!AT128,'Mapping Summary'!$D$6:$D$4598,0))</f>
        <v>0</v>
      </c>
      <c r="AU129" s="34">
        <f t="array" ref="AU129">INDEX('Mapping Summary'!$I$6:$I$4598,MATCH('Peptide Map'!AU128,'Mapping Summary'!$D$6:$D$4598,0))</f>
        <v>0</v>
      </c>
      <c r="AV129" s="34">
        <f t="array" ref="AV129">INDEX('Mapping Summary'!$I$6:$I$4598,MATCH('Peptide Map'!AV128,'Mapping Summary'!$D$6:$D$4598,0))</f>
        <v>0</v>
      </c>
      <c r="AW129" s="34">
        <f t="array" ref="AW129">INDEX('Mapping Summary'!$I$6:$I$4598,MATCH('Peptide Map'!AW128,'Mapping Summary'!$D$6:$D$4598,0))</f>
        <v>0</v>
      </c>
      <c r="AX129" s="34">
        <f t="array" ref="AX129">INDEX('Mapping Summary'!$I$6:$I$4598,MATCH('Peptide Map'!AX128,'Mapping Summary'!$D$6:$D$4598,0))</f>
        <v>0</v>
      </c>
      <c r="AY129" s="34">
        <f t="array" ref="AY129">INDEX('Mapping Summary'!$I$6:$I$4598,MATCH('Peptide Map'!AY128,'Mapping Summary'!$D$6:$D$4598,0))</f>
        <v>0</v>
      </c>
      <c r="AZ129" s="34">
        <f t="array" ref="AZ129">INDEX('Mapping Summary'!$I$6:$I$4598,MATCH('Peptide Map'!AZ128,'Mapping Summary'!$D$6:$D$4598,0))</f>
        <v>0</v>
      </c>
      <c r="BA129" s="34">
        <f t="array" ref="BA129">INDEX('Mapping Summary'!$I$6:$I$4598,MATCH('Peptide Map'!BA128,'Mapping Summary'!$D$6:$D$4598,0))</f>
        <v>0</v>
      </c>
      <c r="BB129" s="34">
        <f t="array" ref="BB129">INDEX('Mapping Summary'!$I$6:$I$4598,MATCH('Peptide Map'!BB128,'Mapping Summary'!$D$6:$D$4598,0))</f>
        <v>0</v>
      </c>
      <c r="BC129" s="34">
        <f t="array" ref="BC129">INDEX('Mapping Summary'!$I$6:$I$4598,MATCH('Peptide Map'!BC128,'Mapping Summary'!$D$6:$D$4598,0))</f>
        <v>0</v>
      </c>
      <c r="BD129" s="34">
        <f t="array" ref="BD129">INDEX('Mapping Summary'!$I$6:$I$4598,MATCH('Peptide Map'!BD128,'Mapping Summary'!$D$6:$D$4598,0))</f>
        <v>0</v>
      </c>
      <c r="BE129" s="34">
        <f t="array" ref="BE129">INDEX('Mapping Summary'!$I$6:$I$4598,MATCH('Peptide Map'!BE128,'Mapping Summary'!$D$6:$D$4598,0))</f>
        <v>0</v>
      </c>
      <c r="BF129" s="34">
        <f t="array" ref="BF129">INDEX('Mapping Summary'!$I$6:$I$4598,MATCH('Peptide Map'!BF128,'Mapping Summary'!$D$6:$D$4598,0))</f>
        <v>0</v>
      </c>
      <c r="BG129" s="34">
        <f t="array" ref="BG129">INDEX('Mapping Summary'!$I$6:$I$4598,MATCH('Peptide Map'!BG128,'Mapping Summary'!$D$6:$D$4598,0))</f>
        <v>0</v>
      </c>
      <c r="BH129" s="34">
        <f t="array" ref="BH129">INDEX('Mapping Summary'!$I$6:$I$4598,MATCH('Peptide Map'!BH128,'Mapping Summary'!$D$6:$D$4598,0))</f>
        <v>0</v>
      </c>
      <c r="BI129" s="34">
        <f t="array" ref="BI129">INDEX('Mapping Summary'!$I$6:$I$4598,MATCH('Peptide Map'!BI128,'Mapping Summary'!$D$6:$D$4598,0))</f>
        <v>0</v>
      </c>
      <c r="BJ129" s="34">
        <f t="array" ref="BJ129">INDEX('Mapping Summary'!$I$6:$I$4598,MATCH('Peptide Map'!BJ128,'Mapping Summary'!$D$6:$D$4598,0))</f>
        <v>0</v>
      </c>
      <c r="BK129" s="34">
        <f t="array" ref="BK129">INDEX('Mapping Summary'!$I$6:$I$4598,MATCH('Peptide Map'!BK128,'Mapping Summary'!$D$6:$D$4598,0))</f>
        <v>0</v>
      </c>
      <c r="BL129" s="34">
        <f t="array" ref="BL129">INDEX('Mapping Summary'!$I$6:$I$4598,MATCH('Peptide Map'!BL128,'Mapping Summary'!$D$6:$D$4598,0))</f>
        <v>0</v>
      </c>
      <c r="BM129" s="34">
        <f t="array" ref="BM129">INDEX('Mapping Summary'!$I$6:$I$4598,MATCH('Peptide Map'!BM128,'Mapping Summary'!$D$6:$D$4598,0))</f>
        <v>88.5</v>
      </c>
      <c r="BN129" s="34">
        <f t="array" ref="BN129">INDEX('Mapping Summary'!$I$6:$I$4598,MATCH('Peptide Map'!BN128,'Mapping Summary'!$D$6:$D$4598,0))</f>
        <v>0</v>
      </c>
      <c r="BO129" s="34">
        <f t="array" ref="BO129">INDEX('Mapping Summary'!$I$6:$I$4598,MATCH('Peptide Map'!BO128,'Mapping Summary'!$D$6:$D$4598,0))</f>
        <v>2.25</v>
      </c>
      <c r="BP129" s="34">
        <f t="array" ref="BP129">INDEX('Mapping Summary'!$I$6:$I$4598,MATCH('Peptide Map'!BP128,'Mapping Summary'!$D$6:$D$4598,0))</f>
        <v>136.5</v>
      </c>
      <c r="BQ129" s="7" t="s">
        <v>15</v>
      </c>
    </row>
    <row r="130" spans="1:69" ht="15" customHeight="1" x14ac:dyDescent="0.25">
      <c r="A130" s="10">
        <v>117</v>
      </c>
      <c r="B130" s="9" t="s">
        <v>13</v>
      </c>
      <c r="C130" s="34">
        <f t="array" ref="C130">INDEX('Mapping Summary'!$I$6:$I$4598,MATCH('Peptide Map'!C129,'Mapping Summary'!$D$6:$D$4598,0))</f>
        <v>486.25</v>
      </c>
      <c r="D130" s="34">
        <f t="array" ref="D130">INDEX('Mapping Summary'!$I$6:$I$4598,MATCH('Peptide Map'!D129,'Mapping Summary'!$D$6:$D$4598,0))</f>
        <v>86</v>
      </c>
      <c r="E130" s="34">
        <f t="array" ref="E130">INDEX('Mapping Summary'!$I$6:$I$4598,MATCH('Peptide Map'!E129,'Mapping Summary'!$D$6:$D$4598,0))</f>
        <v>0</v>
      </c>
      <c r="F130" s="34">
        <f t="array" ref="F130">INDEX('Mapping Summary'!$I$6:$I$4598,MATCH('Peptide Map'!F129,'Mapping Summary'!$D$6:$D$4598,0))</f>
        <v>0</v>
      </c>
      <c r="G130" s="34">
        <f t="array" ref="G130">INDEX('Mapping Summary'!$I$6:$I$4598,MATCH('Peptide Map'!G129,'Mapping Summary'!$D$6:$D$4598,0))</f>
        <v>0</v>
      </c>
      <c r="H130" s="34">
        <f t="array" ref="H130">INDEX('Mapping Summary'!$I$6:$I$4598,MATCH('Peptide Map'!H129,'Mapping Summary'!$D$6:$D$4598,0))</f>
        <v>0</v>
      </c>
      <c r="I130" s="34">
        <f t="array" ref="I130">INDEX('Mapping Summary'!$I$6:$I$4598,MATCH('Peptide Map'!I129,'Mapping Summary'!$D$6:$D$4598,0))</f>
        <v>0</v>
      </c>
      <c r="J130" s="34">
        <f t="array" ref="J130">INDEX('Mapping Summary'!$I$6:$I$4598,MATCH('Peptide Map'!J129,'Mapping Summary'!$D$6:$D$4598,0))</f>
        <v>0</v>
      </c>
      <c r="K130" s="34">
        <f t="array" ref="K130">INDEX('Mapping Summary'!$I$6:$I$4598,MATCH('Peptide Map'!K129,'Mapping Summary'!$D$6:$D$4598,0))</f>
        <v>0</v>
      </c>
      <c r="L130" s="34">
        <f t="array" ref="L130">INDEX('Mapping Summary'!$I$6:$I$4598,MATCH('Peptide Map'!L129,'Mapping Summary'!$D$6:$D$4598,0))</f>
        <v>0</v>
      </c>
      <c r="M130" s="34">
        <f t="array" ref="M130">INDEX('Mapping Summary'!$I$6:$I$4598,MATCH('Peptide Map'!M129,'Mapping Summary'!$D$6:$D$4598,0))</f>
        <v>0</v>
      </c>
      <c r="N130" s="34">
        <f t="array" ref="N130">INDEX('Mapping Summary'!$I$6:$I$4598,MATCH('Peptide Map'!N129,'Mapping Summary'!$D$6:$D$4598,0))</f>
        <v>0</v>
      </c>
      <c r="O130" s="34">
        <f t="array" ref="O130">INDEX('Mapping Summary'!$I$6:$I$4598,MATCH('Peptide Map'!O129,'Mapping Summary'!$D$6:$D$4598,0))</f>
        <v>0</v>
      </c>
      <c r="P130" s="34">
        <f t="array" ref="P130">INDEX('Mapping Summary'!$I$6:$I$4598,MATCH('Peptide Map'!P129,'Mapping Summary'!$D$6:$D$4598,0))</f>
        <v>0</v>
      </c>
      <c r="Q130" s="34">
        <f t="array" ref="Q130">INDEX('Mapping Summary'!$I$6:$I$4598,MATCH('Peptide Map'!Q129,'Mapping Summary'!$D$6:$D$4598,0))</f>
        <v>0</v>
      </c>
      <c r="R130" s="34">
        <f t="array" ref="R130">INDEX('Mapping Summary'!$I$6:$I$4598,MATCH('Peptide Map'!R129,'Mapping Summary'!$D$6:$D$4598,0))</f>
        <v>0</v>
      </c>
      <c r="S130" s="34">
        <f t="array" ref="S130">INDEX('Mapping Summary'!$I$6:$I$4598,MATCH('Peptide Map'!S129,'Mapping Summary'!$D$6:$D$4598,0))</f>
        <v>0</v>
      </c>
      <c r="T130" s="34">
        <f t="array" ref="T130">INDEX('Mapping Summary'!$I$6:$I$4598,MATCH('Peptide Map'!T129,'Mapping Summary'!$D$6:$D$4598,0))</f>
        <v>0</v>
      </c>
      <c r="U130" s="34">
        <f t="array" ref="U130">INDEX('Mapping Summary'!$I$6:$I$4598,MATCH('Peptide Map'!U129,'Mapping Summary'!$D$6:$D$4598,0))</f>
        <v>0</v>
      </c>
      <c r="V130" s="34">
        <f t="array" ref="V130">INDEX('Mapping Summary'!$I$6:$I$4598,MATCH('Peptide Map'!V129,'Mapping Summary'!$D$6:$D$4598,0))</f>
        <v>0</v>
      </c>
      <c r="W130" s="34">
        <f t="array" ref="W130">INDEX('Mapping Summary'!$I$6:$I$4598,MATCH('Peptide Map'!W129,'Mapping Summary'!$D$6:$D$4598,0))</f>
        <v>1</v>
      </c>
      <c r="X130" s="34">
        <f t="array" ref="X130">INDEX('Mapping Summary'!$I$6:$I$4598,MATCH('Peptide Map'!X129,'Mapping Summary'!$D$6:$D$4598,0))</f>
        <v>0</v>
      </c>
      <c r="Y130" s="34">
        <f t="array" ref="Y130">INDEX('Mapping Summary'!$I$6:$I$4598,MATCH('Peptide Map'!Y129,'Mapping Summary'!$D$6:$D$4598,0))</f>
        <v>0</v>
      </c>
      <c r="Z130" s="34">
        <f t="array" ref="Z130">INDEX('Mapping Summary'!$I$6:$I$4598,MATCH('Peptide Map'!Z129,'Mapping Summary'!$D$6:$D$4598,0))</f>
        <v>0</v>
      </c>
      <c r="AA130" s="34">
        <f t="array" ref="AA130">INDEX('Mapping Summary'!$I$6:$I$4598,MATCH('Peptide Map'!AA129,'Mapping Summary'!$D$6:$D$4598,0))</f>
        <v>0</v>
      </c>
      <c r="AB130" s="34">
        <f t="array" ref="AB130">INDEX('Mapping Summary'!$I$6:$I$4598,MATCH('Peptide Map'!AB129,'Mapping Summary'!$D$6:$D$4598,0))</f>
        <v>0</v>
      </c>
      <c r="AC130" s="34">
        <f t="array" ref="AC130">INDEX('Mapping Summary'!$I$6:$I$4598,MATCH('Peptide Map'!AC129,'Mapping Summary'!$D$6:$D$4598,0))</f>
        <v>0</v>
      </c>
      <c r="AD130" s="34">
        <f t="array" ref="AD130">INDEX('Mapping Summary'!$I$6:$I$4598,MATCH('Peptide Map'!AD129,'Mapping Summary'!$D$6:$D$4598,0))</f>
        <v>0</v>
      </c>
      <c r="AE130" s="34">
        <f t="array" ref="AE130">INDEX('Mapping Summary'!$I$6:$I$4598,MATCH('Peptide Map'!AE129,'Mapping Summary'!$D$6:$D$4598,0))</f>
        <v>0</v>
      </c>
      <c r="AF130" s="34">
        <f t="array" ref="AF130">INDEX('Mapping Summary'!$I$6:$I$4598,MATCH('Peptide Map'!AF129,'Mapping Summary'!$D$6:$D$4598,0))</f>
        <v>0</v>
      </c>
      <c r="AG130" s="34">
        <f t="array" ref="AG130">INDEX('Mapping Summary'!$I$6:$I$4598,MATCH('Peptide Map'!AG129,'Mapping Summary'!$D$6:$D$4598,0))</f>
        <v>5</v>
      </c>
      <c r="AH130" s="34">
        <f t="array" ref="AH130">INDEX('Mapping Summary'!$I$6:$I$4598,MATCH('Peptide Map'!AH129,'Mapping Summary'!$D$6:$D$4598,0))</f>
        <v>0</v>
      </c>
      <c r="AI130" s="34">
        <f t="array" ref="AI130">INDEX('Mapping Summary'!$I$6:$I$4598,MATCH('Peptide Map'!AI129,'Mapping Summary'!$D$6:$D$4598,0))</f>
        <v>0</v>
      </c>
      <c r="AJ130" s="34">
        <f t="array" ref="AJ130">INDEX('Mapping Summary'!$I$6:$I$4598,MATCH('Peptide Map'!AJ129,'Mapping Summary'!$D$6:$D$4598,0))</f>
        <v>0</v>
      </c>
      <c r="AK130" s="34">
        <f t="array" ref="AK130">INDEX('Mapping Summary'!$I$6:$I$4598,MATCH('Peptide Map'!AK129,'Mapping Summary'!$D$6:$D$4598,0))</f>
        <v>0</v>
      </c>
      <c r="AL130" s="34">
        <f t="array" ref="AL130">INDEX('Mapping Summary'!$I$6:$I$4598,MATCH('Peptide Map'!AL129,'Mapping Summary'!$D$6:$D$4598,0))</f>
        <v>0</v>
      </c>
      <c r="AM130" s="34">
        <f t="array" ref="AM130">INDEX('Mapping Summary'!$I$6:$I$4598,MATCH('Peptide Map'!AM129,'Mapping Summary'!$D$6:$D$4598,0))</f>
        <v>0</v>
      </c>
      <c r="AN130" s="34">
        <f t="array" ref="AN130">INDEX('Mapping Summary'!$I$6:$I$4598,MATCH('Peptide Map'!AN129,'Mapping Summary'!$D$6:$D$4598,0))</f>
        <v>0</v>
      </c>
      <c r="AO130" s="34">
        <f t="array" ref="AO130">INDEX('Mapping Summary'!$I$6:$I$4598,MATCH('Peptide Map'!AO129,'Mapping Summary'!$D$6:$D$4598,0))</f>
        <v>0</v>
      </c>
      <c r="AP130" s="34">
        <f t="array" ref="AP130">INDEX('Mapping Summary'!$I$6:$I$4598,MATCH('Peptide Map'!AP129,'Mapping Summary'!$D$6:$D$4598,0))</f>
        <v>0</v>
      </c>
      <c r="AQ130" s="34">
        <f t="array" ref="AQ130">INDEX('Mapping Summary'!$I$6:$I$4598,MATCH('Peptide Map'!AQ129,'Mapping Summary'!$D$6:$D$4598,0))</f>
        <v>0</v>
      </c>
      <c r="AR130" s="34">
        <f t="array" ref="AR130">INDEX('Mapping Summary'!$I$6:$I$4598,MATCH('Peptide Map'!AR129,'Mapping Summary'!$D$6:$D$4598,0))</f>
        <v>0</v>
      </c>
      <c r="AS130" s="34">
        <f t="array" ref="AS130">INDEX('Mapping Summary'!$I$6:$I$4598,MATCH('Peptide Map'!AS129,'Mapping Summary'!$D$6:$D$4598,0))</f>
        <v>0</v>
      </c>
      <c r="AT130" s="34">
        <f t="array" ref="AT130">INDEX('Mapping Summary'!$I$6:$I$4598,MATCH('Peptide Map'!AT129,'Mapping Summary'!$D$6:$D$4598,0))</f>
        <v>0</v>
      </c>
      <c r="AU130" s="34">
        <f t="array" ref="AU130">INDEX('Mapping Summary'!$I$6:$I$4598,MATCH('Peptide Map'!AU129,'Mapping Summary'!$D$6:$D$4598,0))</f>
        <v>4.5</v>
      </c>
      <c r="AV130" s="34">
        <f t="array" ref="AV130">INDEX('Mapping Summary'!$I$6:$I$4598,MATCH('Peptide Map'!AV129,'Mapping Summary'!$D$6:$D$4598,0))</f>
        <v>0</v>
      </c>
      <c r="AW130" s="34">
        <f t="array" ref="AW130">INDEX('Mapping Summary'!$I$6:$I$4598,MATCH('Peptide Map'!AW129,'Mapping Summary'!$D$6:$D$4598,0))</f>
        <v>0</v>
      </c>
      <c r="AX130" s="34">
        <f t="array" ref="AX130">INDEX('Mapping Summary'!$I$6:$I$4598,MATCH('Peptide Map'!AX129,'Mapping Summary'!$D$6:$D$4598,0))</f>
        <v>0</v>
      </c>
      <c r="AY130" s="34">
        <f t="array" ref="AY130">INDEX('Mapping Summary'!$I$6:$I$4598,MATCH('Peptide Map'!AY129,'Mapping Summary'!$D$6:$D$4598,0))</f>
        <v>1</v>
      </c>
      <c r="AZ130" s="34">
        <f t="array" ref="AZ130">INDEX('Mapping Summary'!$I$6:$I$4598,MATCH('Peptide Map'!AZ129,'Mapping Summary'!$D$6:$D$4598,0))</f>
        <v>0</v>
      </c>
      <c r="BA130" s="34">
        <f t="array" ref="BA130">INDEX('Mapping Summary'!$I$6:$I$4598,MATCH('Peptide Map'!BA129,'Mapping Summary'!$D$6:$D$4598,0))</f>
        <v>0</v>
      </c>
      <c r="BB130" s="34">
        <f t="array" ref="BB130">INDEX('Mapping Summary'!$I$6:$I$4598,MATCH('Peptide Map'!BB129,'Mapping Summary'!$D$6:$D$4598,0))</f>
        <v>0</v>
      </c>
      <c r="BC130" s="34">
        <f t="array" ref="BC130">INDEX('Mapping Summary'!$I$6:$I$4598,MATCH('Peptide Map'!BC129,'Mapping Summary'!$D$6:$D$4598,0))</f>
        <v>0</v>
      </c>
      <c r="BD130" s="34">
        <f t="array" ref="BD130">INDEX('Mapping Summary'!$I$6:$I$4598,MATCH('Peptide Map'!BD129,'Mapping Summary'!$D$6:$D$4598,0))</f>
        <v>0</v>
      </c>
      <c r="BE130" s="34">
        <f t="array" ref="BE130">INDEX('Mapping Summary'!$I$6:$I$4598,MATCH('Peptide Map'!BE129,'Mapping Summary'!$D$6:$D$4598,0))</f>
        <v>0</v>
      </c>
      <c r="BF130" s="34">
        <f t="array" ref="BF130">INDEX('Mapping Summary'!$I$6:$I$4598,MATCH('Peptide Map'!BF129,'Mapping Summary'!$D$6:$D$4598,0))</f>
        <v>2.5</v>
      </c>
      <c r="BG130" s="34">
        <f t="array" ref="BG130">INDEX('Mapping Summary'!$I$6:$I$4598,MATCH('Peptide Map'!BG129,'Mapping Summary'!$D$6:$D$4598,0))</f>
        <v>0</v>
      </c>
      <c r="BH130" s="34">
        <f t="array" ref="BH130">INDEX('Mapping Summary'!$I$6:$I$4598,MATCH('Peptide Map'!BH129,'Mapping Summary'!$D$6:$D$4598,0))</f>
        <v>0</v>
      </c>
      <c r="BI130" s="34">
        <f t="array" ref="BI130">INDEX('Mapping Summary'!$I$6:$I$4598,MATCH('Peptide Map'!BI129,'Mapping Summary'!$D$6:$D$4598,0))</f>
        <v>0</v>
      </c>
      <c r="BJ130" s="34">
        <f t="array" ref="BJ130">INDEX('Mapping Summary'!$I$6:$I$4598,MATCH('Peptide Map'!BJ129,'Mapping Summary'!$D$6:$D$4598,0))</f>
        <v>0</v>
      </c>
      <c r="BK130" s="34">
        <f t="array" ref="BK130">INDEX('Mapping Summary'!$I$6:$I$4598,MATCH('Peptide Map'!BK129,'Mapping Summary'!$D$6:$D$4598,0))</f>
        <v>0</v>
      </c>
      <c r="BL130" s="34">
        <f t="array" ref="BL130">INDEX('Mapping Summary'!$I$6:$I$4598,MATCH('Peptide Map'!BL129,'Mapping Summary'!$D$6:$D$4598,0))</f>
        <v>0</v>
      </c>
      <c r="BM130" s="34">
        <f t="array" ref="BM130">INDEX('Mapping Summary'!$I$6:$I$4598,MATCH('Peptide Map'!BM129,'Mapping Summary'!$D$6:$D$4598,0))</f>
        <v>0</v>
      </c>
      <c r="BN130" s="34">
        <f t="array" ref="BN130">INDEX('Mapping Summary'!$I$6:$I$4598,MATCH('Peptide Map'!BN129,'Mapping Summary'!$D$6:$D$4598,0))</f>
        <v>0</v>
      </c>
      <c r="BO130" s="34">
        <f t="array" ref="BO130">INDEX('Mapping Summary'!$I$6:$I$4598,MATCH('Peptide Map'!BO129,'Mapping Summary'!$D$6:$D$4598,0))</f>
        <v>0</v>
      </c>
      <c r="BP130" s="34">
        <f t="array" ref="BP130">INDEX('Mapping Summary'!$I$6:$I$4598,MATCH('Peptide Map'!BP129,'Mapping Summary'!$D$6:$D$4598,0))</f>
        <v>0</v>
      </c>
      <c r="BQ130" s="9" t="s">
        <v>13</v>
      </c>
    </row>
    <row r="131" spans="1:69" ht="15" customHeight="1" x14ac:dyDescent="0.25">
      <c r="A131" s="10">
        <v>118</v>
      </c>
      <c r="B131" s="7" t="s">
        <v>15</v>
      </c>
      <c r="C131" s="34">
        <f t="array" ref="C131">INDEX('Mapping Summary'!$I$6:$I$4598,MATCH('Peptide Map'!C130,'Mapping Summary'!$D$6:$D$4598,0))</f>
        <v>486.25</v>
      </c>
      <c r="D131" s="34">
        <f t="array" ref="D131">INDEX('Mapping Summary'!$I$6:$I$4598,MATCH('Peptide Map'!D130,'Mapping Summary'!$D$6:$D$4598,0))</f>
        <v>86</v>
      </c>
      <c r="E131" s="34">
        <f t="array" ref="E131">INDEX('Mapping Summary'!$I$6:$I$4598,MATCH('Peptide Map'!E130,'Mapping Summary'!$D$6:$D$4598,0))</f>
        <v>0</v>
      </c>
      <c r="F131" s="34">
        <f t="array" ref="F131">INDEX('Mapping Summary'!$I$6:$I$4598,MATCH('Peptide Map'!F130,'Mapping Summary'!$D$6:$D$4598,0))</f>
        <v>0</v>
      </c>
      <c r="G131" s="34">
        <f t="array" ref="G131">INDEX('Mapping Summary'!$I$6:$I$4598,MATCH('Peptide Map'!G130,'Mapping Summary'!$D$6:$D$4598,0))</f>
        <v>0</v>
      </c>
      <c r="H131" s="34">
        <f t="array" ref="H131">INDEX('Mapping Summary'!$I$6:$I$4598,MATCH('Peptide Map'!H130,'Mapping Summary'!$D$6:$D$4598,0))</f>
        <v>0</v>
      </c>
      <c r="I131" s="34">
        <f t="array" ref="I131">INDEX('Mapping Summary'!$I$6:$I$4598,MATCH('Peptide Map'!I130,'Mapping Summary'!$D$6:$D$4598,0))</f>
        <v>0</v>
      </c>
      <c r="J131" s="34">
        <f t="array" ref="J131">INDEX('Mapping Summary'!$I$6:$I$4598,MATCH('Peptide Map'!J130,'Mapping Summary'!$D$6:$D$4598,0))</f>
        <v>0</v>
      </c>
      <c r="K131" s="34">
        <f t="array" ref="K131">INDEX('Mapping Summary'!$I$6:$I$4598,MATCH('Peptide Map'!K130,'Mapping Summary'!$D$6:$D$4598,0))</f>
        <v>0</v>
      </c>
      <c r="L131" s="34">
        <f t="array" ref="L131">INDEX('Mapping Summary'!$I$6:$I$4598,MATCH('Peptide Map'!L130,'Mapping Summary'!$D$6:$D$4598,0))</f>
        <v>0</v>
      </c>
      <c r="M131" s="34">
        <f t="array" ref="M131">INDEX('Mapping Summary'!$I$6:$I$4598,MATCH('Peptide Map'!M130,'Mapping Summary'!$D$6:$D$4598,0))</f>
        <v>0</v>
      </c>
      <c r="N131" s="34">
        <f t="array" ref="N131">INDEX('Mapping Summary'!$I$6:$I$4598,MATCH('Peptide Map'!N130,'Mapping Summary'!$D$6:$D$4598,0))</f>
        <v>0</v>
      </c>
      <c r="O131" s="34">
        <f t="array" ref="O131">INDEX('Mapping Summary'!$I$6:$I$4598,MATCH('Peptide Map'!O130,'Mapping Summary'!$D$6:$D$4598,0))</f>
        <v>0</v>
      </c>
      <c r="P131" s="34">
        <f t="array" ref="P131">INDEX('Mapping Summary'!$I$6:$I$4598,MATCH('Peptide Map'!P130,'Mapping Summary'!$D$6:$D$4598,0))</f>
        <v>0</v>
      </c>
      <c r="Q131" s="34">
        <f t="array" ref="Q131">INDEX('Mapping Summary'!$I$6:$I$4598,MATCH('Peptide Map'!Q130,'Mapping Summary'!$D$6:$D$4598,0))</f>
        <v>0</v>
      </c>
      <c r="R131" s="34">
        <f t="array" ref="R131">INDEX('Mapping Summary'!$I$6:$I$4598,MATCH('Peptide Map'!R130,'Mapping Summary'!$D$6:$D$4598,0))</f>
        <v>0</v>
      </c>
      <c r="S131" s="34">
        <f t="array" ref="S131">INDEX('Mapping Summary'!$I$6:$I$4598,MATCH('Peptide Map'!S130,'Mapping Summary'!$D$6:$D$4598,0))</f>
        <v>0</v>
      </c>
      <c r="T131" s="34">
        <f t="array" ref="T131">INDEX('Mapping Summary'!$I$6:$I$4598,MATCH('Peptide Map'!T130,'Mapping Summary'!$D$6:$D$4598,0))</f>
        <v>0</v>
      </c>
      <c r="U131" s="34">
        <f t="array" ref="U131">INDEX('Mapping Summary'!$I$6:$I$4598,MATCH('Peptide Map'!U130,'Mapping Summary'!$D$6:$D$4598,0))</f>
        <v>0</v>
      </c>
      <c r="V131" s="34">
        <f t="array" ref="V131">INDEX('Mapping Summary'!$I$6:$I$4598,MATCH('Peptide Map'!V130,'Mapping Summary'!$D$6:$D$4598,0))</f>
        <v>0</v>
      </c>
      <c r="W131" s="34">
        <f t="array" ref="W131">INDEX('Mapping Summary'!$I$6:$I$4598,MATCH('Peptide Map'!W130,'Mapping Summary'!$D$6:$D$4598,0))</f>
        <v>1</v>
      </c>
      <c r="X131" s="34">
        <f t="array" ref="X131">INDEX('Mapping Summary'!$I$6:$I$4598,MATCH('Peptide Map'!X130,'Mapping Summary'!$D$6:$D$4598,0))</f>
        <v>0</v>
      </c>
      <c r="Y131" s="34">
        <f t="array" ref="Y131">INDEX('Mapping Summary'!$I$6:$I$4598,MATCH('Peptide Map'!Y130,'Mapping Summary'!$D$6:$D$4598,0))</f>
        <v>0</v>
      </c>
      <c r="Z131" s="34">
        <f t="array" ref="Z131">INDEX('Mapping Summary'!$I$6:$I$4598,MATCH('Peptide Map'!Z130,'Mapping Summary'!$D$6:$D$4598,0))</f>
        <v>0</v>
      </c>
      <c r="AA131" s="34">
        <f t="array" ref="AA131">INDEX('Mapping Summary'!$I$6:$I$4598,MATCH('Peptide Map'!AA130,'Mapping Summary'!$D$6:$D$4598,0))</f>
        <v>0</v>
      </c>
      <c r="AB131" s="34">
        <f t="array" ref="AB131">INDEX('Mapping Summary'!$I$6:$I$4598,MATCH('Peptide Map'!AB130,'Mapping Summary'!$D$6:$D$4598,0))</f>
        <v>0</v>
      </c>
      <c r="AC131" s="34">
        <f t="array" ref="AC131">INDEX('Mapping Summary'!$I$6:$I$4598,MATCH('Peptide Map'!AC130,'Mapping Summary'!$D$6:$D$4598,0))</f>
        <v>0</v>
      </c>
      <c r="AD131" s="34">
        <f t="array" ref="AD131">INDEX('Mapping Summary'!$I$6:$I$4598,MATCH('Peptide Map'!AD130,'Mapping Summary'!$D$6:$D$4598,0))</f>
        <v>0</v>
      </c>
      <c r="AE131" s="34">
        <f t="array" ref="AE131">INDEX('Mapping Summary'!$I$6:$I$4598,MATCH('Peptide Map'!AE130,'Mapping Summary'!$D$6:$D$4598,0))</f>
        <v>0</v>
      </c>
      <c r="AF131" s="34">
        <f t="array" ref="AF131">INDEX('Mapping Summary'!$I$6:$I$4598,MATCH('Peptide Map'!AF130,'Mapping Summary'!$D$6:$D$4598,0))</f>
        <v>0</v>
      </c>
      <c r="AG131" s="34">
        <f t="array" ref="AG131">INDEX('Mapping Summary'!$I$6:$I$4598,MATCH('Peptide Map'!AG130,'Mapping Summary'!$D$6:$D$4598,0))</f>
        <v>5</v>
      </c>
      <c r="AH131" s="34">
        <f t="array" ref="AH131">INDEX('Mapping Summary'!$I$6:$I$4598,MATCH('Peptide Map'!AH130,'Mapping Summary'!$D$6:$D$4598,0))</f>
        <v>0</v>
      </c>
      <c r="AI131" s="34">
        <f t="array" ref="AI131">INDEX('Mapping Summary'!$I$6:$I$4598,MATCH('Peptide Map'!AI130,'Mapping Summary'!$D$6:$D$4598,0))</f>
        <v>0</v>
      </c>
      <c r="AJ131" s="34">
        <f t="array" ref="AJ131">INDEX('Mapping Summary'!$I$6:$I$4598,MATCH('Peptide Map'!AJ130,'Mapping Summary'!$D$6:$D$4598,0))</f>
        <v>0</v>
      </c>
      <c r="AK131" s="34">
        <f t="array" ref="AK131">INDEX('Mapping Summary'!$I$6:$I$4598,MATCH('Peptide Map'!AK130,'Mapping Summary'!$D$6:$D$4598,0))</f>
        <v>0</v>
      </c>
      <c r="AL131" s="34">
        <f t="array" ref="AL131">INDEX('Mapping Summary'!$I$6:$I$4598,MATCH('Peptide Map'!AL130,'Mapping Summary'!$D$6:$D$4598,0))</f>
        <v>0</v>
      </c>
      <c r="AM131" s="34">
        <f t="array" ref="AM131">INDEX('Mapping Summary'!$I$6:$I$4598,MATCH('Peptide Map'!AM130,'Mapping Summary'!$D$6:$D$4598,0))</f>
        <v>0</v>
      </c>
      <c r="AN131" s="34">
        <f t="array" ref="AN131">INDEX('Mapping Summary'!$I$6:$I$4598,MATCH('Peptide Map'!AN130,'Mapping Summary'!$D$6:$D$4598,0))</f>
        <v>0</v>
      </c>
      <c r="AO131" s="34">
        <f t="array" ref="AO131">INDEX('Mapping Summary'!$I$6:$I$4598,MATCH('Peptide Map'!AO130,'Mapping Summary'!$D$6:$D$4598,0))</f>
        <v>0</v>
      </c>
      <c r="AP131" s="34">
        <f t="array" ref="AP131">INDEX('Mapping Summary'!$I$6:$I$4598,MATCH('Peptide Map'!AP130,'Mapping Summary'!$D$6:$D$4598,0))</f>
        <v>0</v>
      </c>
      <c r="AQ131" s="34">
        <f t="array" ref="AQ131">INDEX('Mapping Summary'!$I$6:$I$4598,MATCH('Peptide Map'!AQ130,'Mapping Summary'!$D$6:$D$4598,0))</f>
        <v>0</v>
      </c>
      <c r="AR131" s="34">
        <f t="array" ref="AR131">INDEX('Mapping Summary'!$I$6:$I$4598,MATCH('Peptide Map'!AR130,'Mapping Summary'!$D$6:$D$4598,0))</f>
        <v>0</v>
      </c>
      <c r="AS131" s="34">
        <f t="array" ref="AS131">INDEX('Mapping Summary'!$I$6:$I$4598,MATCH('Peptide Map'!AS130,'Mapping Summary'!$D$6:$D$4598,0))</f>
        <v>0</v>
      </c>
      <c r="AT131" s="34">
        <f t="array" ref="AT131">INDEX('Mapping Summary'!$I$6:$I$4598,MATCH('Peptide Map'!AT130,'Mapping Summary'!$D$6:$D$4598,0))</f>
        <v>0</v>
      </c>
      <c r="AU131" s="34">
        <f t="array" ref="AU131">INDEX('Mapping Summary'!$I$6:$I$4598,MATCH('Peptide Map'!AU130,'Mapping Summary'!$D$6:$D$4598,0))</f>
        <v>4.5</v>
      </c>
      <c r="AV131" s="34">
        <f t="array" ref="AV131">INDEX('Mapping Summary'!$I$6:$I$4598,MATCH('Peptide Map'!AV130,'Mapping Summary'!$D$6:$D$4598,0))</f>
        <v>0</v>
      </c>
      <c r="AW131" s="34">
        <f t="array" ref="AW131">INDEX('Mapping Summary'!$I$6:$I$4598,MATCH('Peptide Map'!AW130,'Mapping Summary'!$D$6:$D$4598,0))</f>
        <v>0</v>
      </c>
      <c r="AX131" s="34">
        <f t="array" ref="AX131">INDEX('Mapping Summary'!$I$6:$I$4598,MATCH('Peptide Map'!AX130,'Mapping Summary'!$D$6:$D$4598,0))</f>
        <v>0</v>
      </c>
      <c r="AY131" s="34">
        <f t="array" ref="AY131">INDEX('Mapping Summary'!$I$6:$I$4598,MATCH('Peptide Map'!AY130,'Mapping Summary'!$D$6:$D$4598,0))</f>
        <v>1</v>
      </c>
      <c r="AZ131" s="34">
        <f t="array" ref="AZ131">INDEX('Mapping Summary'!$I$6:$I$4598,MATCH('Peptide Map'!AZ130,'Mapping Summary'!$D$6:$D$4598,0))</f>
        <v>0</v>
      </c>
      <c r="BA131" s="34">
        <f t="array" ref="BA131">INDEX('Mapping Summary'!$I$6:$I$4598,MATCH('Peptide Map'!BA130,'Mapping Summary'!$D$6:$D$4598,0))</f>
        <v>0</v>
      </c>
      <c r="BB131" s="34">
        <f t="array" ref="BB131">INDEX('Mapping Summary'!$I$6:$I$4598,MATCH('Peptide Map'!BB130,'Mapping Summary'!$D$6:$D$4598,0))</f>
        <v>0</v>
      </c>
      <c r="BC131" s="34">
        <f t="array" ref="BC131">INDEX('Mapping Summary'!$I$6:$I$4598,MATCH('Peptide Map'!BC130,'Mapping Summary'!$D$6:$D$4598,0))</f>
        <v>0</v>
      </c>
      <c r="BD131" s="34">
        <f t="array" ref="BD131">INDEX('Mapping Summary'!$I$6:$I$4598,MATCH('Peptide Map'!BD130,'Mapping Summary'!$D$6:$D$4598,0))</f>
        <v>0</v>
      </c>
      <c r="BE131" s="34">
        <f t="array" ref="BE131">INDEX('Mapping Summary'!$I$6:$I$4598,MATCH('Peptide Map'!BE130,'Mapping Summary'!$D$6:$D$4598,0))</f>
        <v>0</v>
      </c>
      <c r="BF131" s="34">
        <f t="array" ref="BF131">INDEX('Mapping Summary'!$I$6:$I$4598,MATCH('Peptide Map'!BF130,'Mapping Summary'!$D$6:$D$4598,0))</f>
        <v>2.5</v>
      </c>
      <c r="BG131" s="34">
        <f t="array" ref="BG131">INDEX('Mapping Summary'!$I$6:$I$4598,MATCH('Peptide Map'!BG130,'Mapping Summary'!$D$6:$D$4598,0))</f>
        <v>0</v>
      </c>
      <c r="BH131" s="34">
        <f t="array" ref="BH131">INDEX('Mapping Summary'!$I$6:$I$4598,MATCH('Peptide Map'!BH130,'Mapping Summary'!$D$6:$D$4598,0))</f>
        <v>0</v>
      </c>
      <c r="BI131" s="34">
        <f t="array" ref="BI131">INDEX('Mapping Summary'!$I$6:$I$4598,MATCH('Peptide Map'!BI130,'Mapping Summary'!$D$6:$D$4598,0))</f>
        <v>0</v>
      </c>
      <c r="BJ131" s="34">
        <f t="array" ref="BJ131">INDEX('Mapping Summary'!$I$6:$I$4598,MATCH('Peptide Map'!BJ130,'Mapping Summary'!$D$6:$D$4598,0))</f>
        <v>0</v>
      </c>
      <c r="BK131" s="34">
        <f t="array" ref="BK131">INDEX('Mapping Summary'!$I$6:$I$4598,MATCH('Peptide Map'!BK130,'Mapping Summary'!$D$6:$D$4598,0))</f>
        <v>0</v>
      </c>
      <c r="BL131" s="34">
        <f t="array" ref="BL131">INDEX('Mapping Summary'!$I$6:$I$4598,MATCH('Peptide Map'!BL130,'Mapping Summary'!$D$6:$D$4598,0))</f>
        <v>0</v>
      </c>
      <c r="BM131" s="34">
        <f t="array" ref="BM131">INDEX('Mapping Summary'!$I$6:$I$4598,MATCH('Peptide Map'!BM130,'Mapping Summary'!$D$6:$D$4598,0))</f>
        <v>0</v>
      </c>
      <c r="BN131" s="34">
        <f t="array" ref="BN131">INDEX('Mapping Summary'!$I$6:$I$4598,MATCH('Peptide Map'!BN130,'Mapping Summary'!$D$6:$D$4598,0))</f>
        <v>0</v>
      </c>
      <c r="BO131" s="34">
        <f t="array" ref="BO131">INDEX('Mapping Summary'!$I$6:$I$4598,MATCH('Peptide Map'!BO130,'Mapping Summary'!$D$6:$D$4598,0))</f>
        <v>0</v>
      </c>
      <c r="BP131" s="34">
        <f t="array" ref="BP131">INDEX('Mapping Summary'!$I$6:$I$4598,MATCH('Peptide Map'!BP130,'Mapping Summary'!$D$6:$D$4598,0))</f>
        <v>0</v>
      </c>
      <c r="BQ131" s="7" t="s">
        <v>15</v>
      </c>
    </row>
    <row r="132" spans="1:69" ht="15" customHeight="1" x14ac:dyDescent="0.25">
      <c r="A132" s="10">
        <v>119</v>
      </c>
      <c r="B132" s="9" t="s">
        <v>13</v>
      </c>
      <c r="C132" s="34">
        <f t="array" ref="C132">INDEX('Mapping Summary'!$I$6:$I$4598,MATCH('Peptide Map'!C131,'Mapping Summary'!$D$6:$D$4598,0))</f>
        <v>1907</v>
      </c>
      <c r="D132" s="34">
        <f t="array" ref="D132">INDEX('Mapping Summary'!$I$6:$I$4598,MATCH('Peptide Map'!D131,'Mapping Summary'!$D$6:$D$4598,0))</f>
        <v>68</v>
      </c>
      <c r="E132" s="34">
        <f t="array" ref="E132">INDEX('Mapping Summary'!$I$6:$I$4598,MATCH('Peptide Map'!E131,'Mapping Summary'!$D$6:$D$4598,0))</f>
        <v>113</v>
      </c>
      <c r="F132" s="34">
        <f t="array" ref="F132">INDEX('Mapping Summary'!$I$6:$I$4598,MATCH('Peptide Map'!F131,'Mapping Summary'!$D$6:$D$4598,0))</f>
        <v>444.75</v>
      </c>
      <c r="G132" s="34">
        <f t="array" ref="G132">INDEX('Mapping Summary'!$I$6:$I$4598,MATCH('Peptide Map'!G131,'Mapping Summary'!$D$6:$D$4598,0))</f>
        <v>0</v>
      </c>
      <c r="H132" s="34">
        <f t="array" ref="H132">INDEX('Mapping Summary'!$I$6:$I$4598,MATCH('Peptide Map'!H131,'Mapping Summary'!$D$6:$D$4598,0))</f>
        <v>0</v>
      </c>
      <c r="I132" s="34">
        <f t="array" ref="I132">INDEX('Mapping Summary'!$I$6:$I$4598,MATCH('Peptide Map'!I131,'Mapping Summary'!$D$6:$D$4598,0))</f>
        <v>114.5</v>
      </c>
      <c r="J132" s="34">
        <f t="array" ref="J132">INDEX('Mapping Summary'!$I$6:$I$4598,MATCH('Peptide Map'!J131,'Mapping Summary'!$D$6:$D$4598,0))</f>
        <v>0</v>
      </c>
      <c r="K132" s="34">
        <f t="array" ref="K132">INDEX('Mapping Summary'!$I$6:$I$4598,MATCH('Peptide Map'!K131,'Mapping Summary'!$D$6:$D$4598,0))</f>
        <v>89</v>
      </c>
      <c r="L132" s="34">
        <f t="array" ref="L132">INDEX('Mapping Summary'!$I$6:$I$4598,MATCH('Peptide Map'!L131,'Mapping Summary'!$D$6:$D$4598,0))</f>
        <v>0</v>
      </c>
      <c r="M132" s="34">
        <f t="array" ref="M132">INDEX('Mapping Summary'!$I$6:$I$4598,MATCH('Peptide Map'!M131,'Mapping Summary'!$D$6:$D$4598,0))</f>
        <v>0</v>
      </c>
      <c r="N132" s="34">
        <f t="array" ref="N132">INDEX('Mapping Summary'!$I$6:$I$4598,MATCH('Peptide Map'!N131,'Mapping Summary'!$D$6:$D$4598,0))</f>
        <v>0</v>
      </c>
      <c r="O132" s="34">
        <f t="array" ref="O132">INDEX('Mapping Summary'!$I$6:$I$4598,MATCH('Peptide Map'!O131,'Mapping Summary'!$D$6:$D$4598,0))</f>
        <v>0</v>
      </c>
      <c r="P132" s="34">
        <f t="array" ref="P132">INDEX('Mapping Summary'!$I$6:$I$4598,MATCH('Peptide Map'!P131,'Mapping Summary'!$D$6:$D$4598,0))</f>
        <v>0</v>
      </c>
      <c r="Q132" s="34">
        <f t="array" ref="Q132">INDEX('Mapping Summary'!$I$6:$I$4598,MATCH('Peptide Map'!Q131,'Mapping Summary'!$D$6:$D$4598,0))</f>
        <v>3</v>
      </c>
      <c r="R132" s="34">
        <f t="array" ref="R132">INDEX('Mapping Summary'!$I$6:$I$4598,MATCH('Peptide Map'!R131,'Mapping Summary'!$D$6:$D$4598,0))</f>
        <v>365.5</v>
      </c>
      <c r="S132" s="34">
        <f t="array" ref="S132">INDEX('Mapping Summary'!$I$6:$I$4598,MATCH('Peptide Map'!S131,'Mapping Summary'!$D$6:$D$4598,0))</f>
        <v>71.5</v>
      </c>
      <c r="T132" s="34">
        <f t="array" ref="T132">INDEX('Mapping Summary'!$I$6:$I$4598,MATCH('Peptide Map'!T131,'Mapping Summary'!$D$6:$D$4598,0))</f>
        <v>81</v>
      </c>
      <c r="U132" s="34">
        <f t="array" ref="U132">INDEX('Mapping Summary'!$I$6:$I$4598,MATCH('Peptide Map'!U131,'Mapping Summary'!$D$6:$D$4598,0))</f>
        <v>147.75</v>
      </c>
      <c r="V132" s="34">
        <f t="array" ref="V132">INDEX('Mapping Summary'!$I$6:$I$4598,MATCH('Peptide Map'!V131,'Mapping Summary'!$D$6:$D$4598,0))</f>
        <v>79.5</v>
      </c>
      <c r="W132" s="34">
        <f t="array" ref="W132">INDEX('Mapping Summary'!$I$6:$I$4598,MATCH('Peptide Map'!W131,'Mapping Summary'!$D$6:$D$4598,0))</f>
        <v>0</v>
      </c>
      <c r="X132" s="34">
        <f t="array" ref="X132">INDEX('Mapping Summary'!$I$6:$I$4598,MATCH('Peptide Map'!X131,'Mapping Summary'!$D$6:$D$4598,0))</f>
        <v>0</v>
      </c>
      <c r="Y132" s="34">
        <f t="array" ref="Y132">INDEX('Mapping Summary'!$I$6:$I$4598,MATCH('Peptide Map'!Y131,'Mapping Summary'!$D$6:$D$4598,0))</f>
        <v>0</v>
      </c>
      <c r="Z132" s="34">
        <f t="array" ref="Z132">INDEX('Mapping Summary'!$I$6:$I$4598,MATCH('Peptide Map'!Z131,'Mapping Summary'!$D$6:$D$4598,0))</f>
        <v>0</v>
      </c>
      <c r="AA132" s="34">
        <f t="array" ref="AA132">INDEX('Mapping Summary'!$I$6:$I$4598,MATCH('Peptide Map'!AA131,'Mapping Summary'!$D$6:$D$4598,0))</f>
        <v>0</v>
      </c>
      <c r="AB132" s="34">
        <f t="array" ref="AB132">INDEX('Mapping Summary'!$I$6:$I$4598,MATCH('Peptide Map'!AB131,'Mapping Summary'!$D$6:$D$4598,0))</f>
        <v>0</v>
      </c>
      <c r="AC132" s="34">
        <f t="array" ref="AC132">INDEX('Mapping Summary'!$I$6:$I$4598,MATCH('Peptide Map'!AC131,'Mapping Summary'!$D$6:$D$4598,0))</f>
        <v>0</v>
      </c>
      <c r="AD132" s="34">
        <f t="array" ref="AD132">INDEX('Mapping Summary'!$I$6:$I$4598,MATCH('Peptide Map'!AD131,'Mapping Summary'!$D$6:$D$4598,0))</f>
        <v>0</v>
      </c>
      <c r="AE132" s="34">
        <f t="array" ref="AE132">INDEX('Mapping Summary'!$I$6:$I$4598,MATCH('Peptide Map'!AE131,'Mapping Summary'!$D$6:$D$4598,0))</f>
        <v>4</v>
      </c>
      <c r="AF132" s="34">
        <f t="array" ref="AF132">INDEX('Mapping Summary'!$I$6:$I$4598,MATCH('Peptide Map'!AF131,'Mapping Summary'!$D$6:$D$4598,0))</f>
        <v>0</v>
      </c>
      <c r="AG132" s="34">
        <f t="array" ref="AG132">INDEX('Mapping Summary'!$I$6:$I$4598,MATCH('Peptide Map'!AG131,'Mapping Summary'!$D$6:$D$4598,0))</f>
        <v>0</v>
      </c>
      <c r="AH132" s="34">
        <f t="array" ref="AH132">INDEX('Mapping Summary'!$I$6:$I$4598,MATCH('Peptide Map'!AH131,'Mapping Summary'!$D$6:$D$4598,0))</f>
        <v>0</v>
      </c>
      <c r="AI132" s="34">
        <f t="array" ref="AI132">INDEX('Mapping Summary'!$I$6:$I$4598,MATCH('Peptide Map'!AI131,'Mapping Summary'!$D$6:$D$4598,0))</f>
        <v>0</v>
      </c>
      <c r="AJ132" s="34">
        <f t="array" ref="AJ132">INDEX('Mapping Summary'!$I$6:$I$4598,MATCH('Peptide Map'!AJ131,'Mapping Summary'!$D$6:$D$4598,0))</f>
        <v>0</v>
      </c>
      <c r="AK132" s="34">
        <f t="array" ref="AK132">INDEX('Mapping Summary'!$I$6:$I$4598,MATCH('Peptide Map'!AK131,'Mapping Summary'!$D$6:$D$4598,0))</f>
        <v>5.25</v>
      </c>
      <c r="AL132" s="34">
        <f t="array" ref="AL132">INDEX('Mapping Summary'!$I$6:$I$4598,MATCH('Peptide Map'!AL131,'Mapping Summary'!$D$6:$D$4598,0))</f>
        <v>0</v>
      </c>
      <c r="AM132" s="34">
        <f t="array" ref="AM132">INDEX('Mapping Summary'!$I$6:$I$4598,MATCH('Peptide Map'!AM131,'Mapping Summary'!$D$6:$D$4598,0))</f>
        <v>0</v>
      </c>
      <c r="AN132" s="34">
        <f t="array" ref="AN132">INDEX('Mapping Summary'!$I$6:$I$4598,MATCH('Peptide Map'!AN131,'Mapping Summary'!$D$6:$D$4598,0))</f>
        <v>0</v>
      </c>
      <c r="AO132" s="34">
        <f t="array" ref="AO132">INDEX('Mapping Summary'!$I$6:$I$4598,MATCH('Peptide Map'!AO131,'Mapping Summary'!$D$6:$D$4598,0))</f>
        <v>0</v>
      </c>
      <c r="AP132" s="34">
        <f t="array" ref="AP132">INDEX('Mapping Summary'!$I$6:$I$4598,MATCH('Peptide Map'!AP131,'Mapping Summary'!$D$6:$D$4598,0))</f>
        <v>0</v>
      </c>
      <c r="AQ132" s="34">
        <f t="array" ref="AQ132">INDEX('Mapping Summary'!$I$6:$I$4598,MATCH('Peptide Map'!AQ131,'Mapping Summary'!$D$6:$D$4598,0))</f>
        <v>0</v>
      </c>
      <c r="AR132" s="34">
        <f t="array" ref="AR132">INDEX('Mapping Summary'!$I$6:$I$4598,MATCH('Peptide Map'!AR131,'Mapping Summary'!$D$6:$D$4598,0))</f>
        <v>0</v>
      </c>
      <c r="AS132" s="34">
        <f t="array" ref="AS132">INDEX('Mapping Summary'!$I$6:$I$4598,MATCH('Peptide Map'!AS131,'Mapping Summary'!$D$6:$D$4598,0))</f>
        <v>3</v>
      </c>
      <c r="AT132" s="34">
        <f t="array" ref="AT132">INDEX('Mapping Summary'!$I$6:$I$4598,MATCH('Peptide Map'!AT131,'Mapping Summary'!$D$6:$D$4598,0))</f>
        <v>0</v>
      </c>
      <c r="AU132" s="34">
        <f t="array" ref="AU132">INDEX('Mapping Summary'!$I$6:$I$4598,MATCH('Peptide Map'!AU131,'Mapping Summary'!$D$6:$D$4598,0))</f>
        <v>0</v>
      </c>
      <c r="AV132" s="34">
        <f t="array" ref="AV132">INDEX('Mapping Summary'!$I$6:$I$4598,MATCH('Peptide Map'!AV131,'Mapping Summary'!$D$6:$D$4598,0))</f>
        <v>0</v>
      </c>
      <c r="AW132" s="34">
        <f t="array" ref="AW132">INDEX('Mapping Summary'!$I$6:$I$4598,MATCH('Peptide Map'!AW131,'Mapping Summary'!$D$6:$D$4598,0))</f>
        <v>0</v>
      </c>
      <c r="AX132" s="34">
        <f t="array" ref="AX132">INDEX('Mapping Summary'!$I$6:$I$4598,MATCH('Peptide Map'!AX131,'Mapping Summary'!$D$6:$D$4598,0))</f>
        <v>0</v>
      </c>
      <c r="AY132" s="34">
        <f t="array" ref="AY132">INDEX('Mapping Summary'!$I$6:$I$4598,MATCH('Peptide Map'!AY131,'Mapping Summary'!$D$6:$D$4598,0))</f>
        <v>0</v>
      </c>
      <c r="AZ132" s="34">
        <f t="array" ref="AZ132">INDEX('Mapping Summary'!$I$6:$I$4598,MATCH('Peptide Map'!AZ131,'Mapping Summary'!$D$6:$D$4598,0))</f>
        <v>0</v>
      </c>
      <c r="BA132" s="34">
        <f t="array" ref="BA132">INDEX('Mapping Summary'!$I$6:$I$4598,MATCH('Peptide Map'!BA131,'Mapping Summary'!$D$6:$D$4598,0))</f>
        <v>0</v>
      </c>
      <c r="BB132" s="34">
        <f t="array" ref="BB132">INDEX('Mapping Summary'!$I$6:$I$4598,MATCH('Peptide Map'!BB131,'Mapping Summary'!$D$6:$D$4598,0))</f>
        <v>0</v>
      </c>
      <c r="BC132" s="34">
        <f t="array" ref="BC132">INDEX('Mapping Summary'!$I$6:$I$4598,MATCH('Peptide Map'!BC131,'Mapping Summary'!$D$6:$D$4598,0))</f>
        <v>0</v>
      </c>
      <c r="BD132" s="34">
        <f t="array" ref="BD132">INDEX('Mapping Summary'!$I$6:$I$4598,MATCH('Peptide Map'!BD131,'Mapping Summary'!$D$6:$D$4598,0))</f>
        <v>0</v>
      </c>
      <c r="BE132" s="34">
        <f t="array" ref="BE132">INDEX('Mapping Summary'!$I$6:$I$4598,MATCH('Peptide Map'!BE131,'Mapping Summary'!$D$6:$D$4598,0))</f>
        <v>0</v>
      </c>
      <c r="BF132" s="34">
        <f t="array" ref="BF132">INDEX('Mapping Summary'!$I$6:$I$4598,MATCH('Peptide Map'!BF131,'Mapping Summary'!$D$6:$D$4598,0))</f>
        <v>0</v>
      </c>
      <c r="BG132" s="34">
        <f t="array" ref="BG132">INDEX('Mapping Summary'!$I$6:$I$4598,MATCH('Peptide Map'!BG131,'Mapping Summary'!$D$6:$D$4598,0))</f>
        <v>0</v>
      </c>
      <c r="BH132" s="34">
        <f t="array" ref="BH132">INDEX('Mapping Summary'!$I$6:$I$4598,MATCH('Peptide Map'!BH131,'Mapping Summary'!$D$6:$D$4598,0))</f>
        <v>0</v>
      </c>
      <c r="BI132" s="34">
        <f t="array" ref="BI132">INDEX('Mapping Summary'!$I$6:$I$4598,MATCH('Peptide Map'!BI131,'Mapping Summary'!$D$6:$D$4598,0))</f>
        <v>0</v>
      </c>
      <c r="BJ132" s="34">
        <f t="array" ref="BJ132">INDEX('Mapping Summary'!$I$6:$I$4598,MATCH('Peptide Map'!BJ131,'Mapping Summary'!$D$6:$D$4598,0))</f>
        <v>0</v>
      </c>
      <c r="BK132" s="34">
        <f t="array" ref="BK132">INDEX('Mapping Summary'!$I$6:$I$4598,MATCH('Peptide Map'!BK131,'Mapping Summary'!$D$6:$D$4598,0))</f>
        <v>0</v>
      </c>
      <c r="BL132" s="34">
        <f t="array" ref="BL132">INDEX('Mapping Summary'!$I$6:$I$4598,MATCH('Peptide Map'!BL131,'Mapping Summary'!$D$6:$D$4598,0))</f>
        <v>0</v>
      </c>
      <c r="BM132" s="34">
        <f t="array" ref="BM132">INDEX('Mapping Summary'!$I$6:$I$4598,MATCH('Peptide Map'!BM131,'Mapping Summary'!$D$6:$D$4598,0))</f>
        <v>4</v>
      </c>
      <c r="BN132" s="34">
        <f t="array" ref="BN132">INDEX('Mapping Summary'!$I$6:$I$4598,MATCH('Peptide Map'!BN131,'Mapping Summary'!$D$6:$D$4598,0))</f>
        <v>4.25</v>
      </c>
      <c r="BO132" s="34">
        <f t="array" ref="BO132">INDEX('Mapping Summary'!$I$6:$I$4598,MATCH('Peptide Map'!BO131,'Mapping Summary'!$D$6:$D$4598,0))</f>
        <v>0</v>
      </c>
      <c r="BP132" s="34">
        <f t="array" ref="BP132">INDEX('Mapping Summary'!$I$6:$I$4598,MATCH('Peptide Map'!BP131,'Mapping Summary'!$D$6:$D$4598,0))</f>
        <v>0</v>
      </c>
      <c r="BQ132" s="9" t="s">
        <v>13</v>
      </c>
    </row>
    <row r="133" spans="1:69" ht="15" customHeight="1" x14ac:dyDescent="0.25">
      <c r="A133" s="10">
        <v>120</v>
      </c>
      <c r="B133" s="7" t="s">
        <v>15</v>
      </c>
      <c r="C133" s="34">
        <f t="array" ref="C133">INDEX('Mapping Summary'!$I$6:$I$4598,MATCH('Peptide Map'!C132,'Mapping Summary'!$D$6:$D$4598,0))</f>
        <v>1907</v>
      </c>
      <c r="D133" s="34">
        <f t="array" ref="D133">INDEX('Mapping Summary'!$I$6:$I$4598,MATCH('Peptide Map'!D132,'Mapping Summary'!$D$6:$D$4598,0))</f>
        <v>68</v>
      </c>
      <c r="E133" s="34">
        <f t="array" ref="E133">INDEX('Mapping Summary'!$I$6:$I$4598,MATCH('Peptide Map'!E132,'Mapping Summary'!$D$6:$D$4598,0))</f>
        <v>113</v>
      </c>
      <c r="F133" s="34">
        <f t="array" ref="F133">INDEX('Mapping Summary'!$I$6:$I$4598,MATCH('Peptide Map'!F132,'Mapping Summary'!$D$6:$D$4598,0))</f>
        <v>444.75</v>
      </c>
      <c r="G133" s="34">
        <f t="array" ref="G133">INDEX('Mapping Summary'!$I$6:$I$4598,MATCH('Peptide Map'!G132,'Mapping Summary'!$D$6:$D$4598,0))</f>
        <v>0</v>
      </c>
      <c r="H133" s="34">
        <f t="array" ref="H133">INDEX('Mapping Summary'!$I$6:$I$4598,MATCH('Peptide Map'!H132,'Mapping Summary'!$D$6:$D$4598,0))</f>
        <v>0</v>
      </c>
      <c r="I133" s="34">
        <f t="array" ref="I133">INDEX('Mapping Summary'!$I$6:$I$4598,MATCH('Peptide Map'!I132,'Mapping Summary'!$D$6:$D$4598,0))</f>
        <v>114.5</v>
      </c>
      <c r="J133" s="34">
        <f t="array" ref="J133">INDEX('Mapping Summary'!$I$6:$I$4598,MATCH('Peptide Map'!J132,'Mapping Summary'!$D$6:$D$4598,0))</f>
        <v>0</v>
      </c>
      <c r="K133" s="34">
        <f t="array" ref="K133">INDEX('Mapping Summary'!$I$6:$I$4598,MATCH('Peptide Map'!K132,'Mapping Summary'!$D$6:$D$4598,0))</f>
        <v>89</v>
      </c>
      <c r="L133" s="34">
        <f t="array" ref="L133">INDEX('Mapping Summary'!$I$6:$I$4598,MATCH('Peptide Map'!L132,'Mapping Summary'!$D$6:$D$4598,0))</f>
        <v>0</v>
      </c>
      <c r="M133" s="34">
        <f t="array" ref="M133">INDEX('Mapping Summary'!$I$6:$I$4598,MATCH('Peptide Map'!M132,'Mapping Summary'!$D$6:$D$4598,0))</f>
        <v>0</v>
      </c>
      <c r="N133" s="34">
        <f t="array" ref="N133">INDEX('Mapping Summary'!$I$6:$I$4598,MATCH('Peptide Map'!N132,'Mapping Summary'!$D$6:$D$4598,0))</f>
        <v>0</v>
      </c>
      <c r="O133" s="34">
        <f t="array" ref="O133">INDEX('Mapping Summary'!$I$6:$I$4598,MATCH('Peptide Map'!O132,'Mapping Summary'!$D$6:$D$4598,0))</f>
        <v>0</v>
      </c>
      <c r="P133" s="34">
        <f t="array" ref="P133">INDEX('Mapping Summary'!$I$6:$I$4598,MATCH('Peptide Map'!P132,'Mapping Summary'!$D$6:$D$4598,0))</f>
        <v>0</v>
      </c>
      <c r="Q133" s="34">
        <f t="array" ref="Q133">INDEX('Mapping Summary'!$I$6:$I$4598,MATCH('Peptide Map'!Q132,'Mapping Summary'!$D$6:$D$4598,0))</f>
        <v>3</v>
      </c>
      <c r="R133" s="34">
        <f t="array" ref="R133">INDEX('Mapping Summary'!$I$6:$I$4598,MATCH('Peptide Map'!R132,'Mapping Summary'!$D$6:$D$4598,0))</f>
        <v>365.5</v>
      </c>
      <c r="S133" s="34">
        <f t="array" ref="S133">INDEX('Mapping Summary'!$I$6:$I$4598,MATCH('Peptide Map'!S132,'Mapping Summary'!$D$6:$D$4598,0))</f>
        <v>71.5</v>
      </c>
      <c r="T133" s="34">
        <f t="array" ref="T133">INDEX('Mapping Summary'!$I$6:$I$4598,MATCH('Peptide Map'!T132,'Mapping Summary'!$D$6:$D$4598,0))</f>
        <v>81</v>
      </c>
      <c r="U133" s="34">
        <f t="array" ref="U133">INDEX('Mapping Summary'!$I$6:$I$4598,MATCH('Peptide Map'!U132,'Mapping Summary'!$D$6:$D$4598,0))</f>
        <v>147.75</v>
      </c>
      <c r="V133" s="34">
        <f t="array" ref="V133">INDEX('Mapping Summary'!$I$6:$I$4598,MATCH('Peptide Map'!V132,'Mapping Summary'!$D$6:$D$4598,0))</f>
        <v>79.5</v>
      </c>
      <c r="W133" s="34">
        <f t="array" ref="W133">INDEX('Mapping Summary'!$I$6:$I$4598,MATCH('Peptide Map'!W132,'Mapping Summary'!$D$6:$D$4598,0))</f>
        <v>0</v>
      </c>
      <c r="X133" s="34">
        <f t="array" ref="X133">INDEX('Mapping Summary'!$I$6:$I$4598,MATCH('Peptide Map'!X132,'Mapping Summary'!$D$6:$D$4598,0))</f>
        <v>0</v>
      </c>
      <c r="Y133" s="34">
        <f t="array" ref="Y133">INDEX('Mapping Summary'!$I$6:$I$4598,MATCH('Peptide Map'!Y132,'Mapping Summary'!$D$6:$D$4598,0))</f>
        <v>0</v>
      </c>
      <c r="Z133" s="34">
        <f t="array" ref="Z133">INDEX('Mapping Summary'!$I$6:$I$4598,MATCH('Peptide Map'!Z132,'Mapping Summary'!$D$6:$D$4598,0))</f>
        <v>0</v>
      </c>
      <c r="AA133" s="34">
        <f t="array" ref="AA133">INDEX('Mapping Summary'!$I$6:$I$4598,MATCH('Peptide Map'!AA132,'Mapping Summary'!$D$6:$D$4598,0))</f>
        <v>0</v>
      </c>
      <c r="AB133" s="34">
        <f t="array" ref="AB133">INDEX('Mapping Summary'!$I$6:$I$4598,MATCH('Peptide Map'!AB132,'Mapping Summary'!$D$6:$D$4598,0))</f>
        <v>0</v>
      </c>
      <c r="AC133" s="34">
        <f t="array" ref="AC133">INDEX('Mapping Summary'!$I$6:$I$4598,MATCH('Peptide Map'!AC132,'Mapping Summary'!$D$6:$D$4598,0))</f>
        <v>0</v>
      </c>
      <c r="AD133" s="34">
        <f t="array" ref="AD133">INDEX('Mapping Summary'!$I$6:$I$4598,MATCH('Peptide Map'!AD132,'Mapping Summary'!$D$6:$D$4598,0))</f>
        <v>0</v>
      </c>
      <c r="AE133" s="34">
        <f t="array" ref="AE133">INDEX('Mapping Summary'!$I$6:$I$4598,MATCH('Peptide Map'!AE132,'Mapping Summary'!$D$6:$D$4598,0))</f>
        <v>4</v>
      </c>
      <c r="AF133" s="34">
        <f t="array" ref="AF133">INDEX('Mapping Summary'!$I$6:$I$4598,MATCH('Peptide Map'!AF132,'Mapping Summary'!$D$6:$D$4598,0))</f>
        <v>0</v>
      </c>
      <c r="AG133" s="34">
        <f t="array" ref="AG133">INDEX('Mapping Summary'!$I$6:$I$4598,MATCH('Peptide Map'!AG132,'Mapping Summary'!$D$6:$D$4598,0))</f>
        <v>0</v>
      </c>
      <c r="AH133" s="34">
        <f t="array" ref="AH133">INDEX('Mapping Summary'!$I$6:$I$4598,MATCH('Peptide Map'!AH132,'Mapping Summary'!$D$6:$D$4598,0))</f>
        <v>0</v>
      </c>
      <c r="AI133" s="34">
        <f t="array" ref="AI133">INDEX('Mapping Summary'!$I$6:$I$4598,MATCH('Peptide Map'!AI132,'Mapping Summary'!$D$6:$D$4598,0))</f>
        <v>0</v>
      </c>
      <c r="AJ133" s="34">
        <f t="array" ref="AJ133">INDEX('Mapping Summary'!$I$6:$I$4598,MATCH('Peptide Map'!AJ132,'Mapping Summary'!$D$6:$D$4598,0))</f>
        <v>0</v>
      </c>
      <c r="AK133" s="34">
        <f t="array" ref="AK133">INDEX('Mapping Summary'!$I$6:$I$4598,MATCH('Peptide Map'!AK132,'Mapping Summary'!$D$6:$D$4598,0))</f>
        <v>5.25</v>
      </c>
      <c r="AL133" s="34">
        <f t="array" ref="AL133">INDEX('Mapping Summary'!$I$6:$I$4598,MATCH('Peptide Map'!AL132,'Mapping Summary'!$D$6:$D$4598,0))</f>
        <v>0</v>
      </c>
      <c r="AM133" s="34">
        <f t="array" ref="AM133">INDEX('Mapping Summary'!$I$6:$I$4598,MATCH('Peptide Map'!AM132,'Mapping Summary'!$D$6:$D$4598,0))</f>
        <v>0</v>
      </c>
      <c r="AN133" s="34">
        <f t="array" ref="AN133">INDEX('Mapping Summary'!$I$6:$I$4598,MATCH('Peptide Map'!AN132,'Mapping Summary'!$D$6:$D$4598,0))</f>
        <v>0</v>
      </c>
      <c r="AO133" s="34">
        <f t="array" ref="AO133">INDEX('Mapping Summary'!$I$6:$I$4598,MATCH('Peptide Map'!AO132,'Mapping Summary'!$D$6:$D$4598,0))</f>
        <v>0</v>
      </c>
      <c r="AP133" s="34">
        <f t="array" ref="AP133">INDEX('Mapping Summary'!$I$6:$I$4598,MATCH('Peptide Map'!AP132,'Mapping Summary'!$D$6:$D$4598,0))</f>
        <v>0</v>
      </c>
      <c r="AQ133" s="34">
        <f t="array" ref="AQ133">INDEX('Mapping Summary'!$I$6:$I$4598,MATCH('Peptide Map'!AQ132,'Mapping Summary'!$D$6:$D$4598,0))</f>
        <v>0</v>
      </c>
      <c r="AR133" s="34">
        <f t="array" ref="AR133">INDEX('Mapping Summary'!$I$6:$I$4598,MATCH('Peptide Map'!AR132,'Mapping Summary'!$D$6:$D$4598,0))</f>
        <v>0</v>
      </c>
      <c r="AS133" s="34">
        <f t="array" ref="AS133">INDEX('Mapping Summary'!$I$6:$I$4598,MATCH('Peptide Map'!AS132,'Mapping Summary'!$D$6:$D$4598,0))</f>
        <v>3</v>
      </c>
      <c r="AT133" s="34">
        <f t="array" ref="AT133">INDEX('Mapping Summary'!$I$6:$I$4598,MATCH('Peptide Map'!AT132,'Mapping Summary'!$D$6:$D$4598,0))</f>
        <v>0</v>
      </c>
      <c r="AU133" s="34">
        <f t="array" ref="AU133">INDEX('Mapping Summary'!$I$6:$I$4598,MATCH('Peptide Map'!AU132,'Mapping Summary'!$D$6:$D$4598,0))</f>
        <v>0</v>
      </c>
      <c r="AV133" s="34">
        <f t="array" ref="AV133">INDEX('Mapping Summary'!$I$6:$I$4598,MATCH('Peptide Map'!AV132,'Mapping Summary'!$D$6:$D$4598,0))</f>
        <v>0</v>
      </c>
      <c r="AW133" s="34">
        <f t="array" ref="AW133">INDEX('Mapping Summary'!$I$6:$I$4598,MATCH('Peptide Map'!AW132,'Mapping Summary'!$D$6:$D$4598,0))</f>
        <v>0</v>
      </c>
      <c r="AX133" s="34">
        <f t="array" ref="AX133">INDEX('Mapping Summary'!$I$6:$I$4598,MATCH('Peptide Map'!AX132,'Mapping Summary'!$D$6:$D$4598,0))</f>
        <v>0</v>
      </c>
      <c r="AY133" s="34">
        <f t="array" ref="AY133">INDEX('Mapping Summary'!$I$6:$I$4598,MATCH('Peptide Map'!AY132,'Mapping Summary'!$D$6:$D$4598,0))</f>
        <v>0</v>
      </c>
      <c r="AZ133" s="34">
        <f t="array" ref="AZ133">INDEX('Mapping Summary'!$I$6:$I$4598,MATCH('Peptide Map'!AZ132,'Mapping Summary'!$D$6:$D$4598,0))</f>
        <v>0</v>
      </c>
      <c r="BA133" s="34">
        <f t="array" ref="BA133">INDEX('Mapping Summary'!$I$6:$I$4598,MATCH('Peptide Map'!BA132,'Mapping Summary'!$D$6:$D$4598,0))</f>
        <v>0</v>
      </c>
      <c r="BB133" s="34">
        <f t="array" ref="BB133">INDEX('Mapping Summary'!$I$6:$I$4598,MATCH('Peptide Map'!BB132,'Mapping Summary'!$D$6:$D$4598,0))</f>
        <v>0</v>
      </c>
      <c r="BC133" s="34">
        <f t="array" ref="BC133">INDEX('Mapping Summary'!$I$6:$I$4598,MATCH('Peptide Map'!BC132,'Mapping Summary'!$D$6:$D$4598,0))</f>
        <v>0</v>
      </c>
      <c r="BD133" s="34">
        <f t="array" ref="BD133">INDEX('Mapping Summary'!$I$6:$I$4598,MATCH('Peptide Map'!BD132,'Mapping Summary'!$D$6:$D$4598,0))</f>
        <v>0</v>
      </c>
      <c r="BE133" s="34">
        <f t="array" ref="BE133">INDEX('Mapping Summary'!$I$6:$I$4598,MATCH('Peptide Map'!BE132,'Mapping Summary'!$D$6:$D$4598,0))</f>
        <v>0</v>
      </c>
      <c r="BF133" s="34">
        <f t="array" ref="BF133">INDEX('Mapping Summary'!$I$6:$I$4598,MATCH('Peptide Map'!BF132,'Mapping Summary'!$D$6:$D$4598,0))</f>
        <v>0</v>
      </c>
      <c r="BG133" s="34">
        <f t="array" ref="BG133">INDEX('Mapping Summary'!$I$6:$I$4598,MATCH('Peptide Map'!BG132,'Mapping Summary'!$D$6:$D$4598,0))</f>
        <v>0</v>
      </c>
      <c r="BH133" s="34">
        <f t="array" ref="BH133">INDEX('Mapping Summary'!$I$6:$I$4598,MATCH('Peptide Map'!BH132,'Mapping Summary'!$D$6:$D$4598,0))</f>
        <v>0</v>
      </c>
      <c r="BI133" s="34">
        <f t="array" ref="BI133">INDEX('Mapping Summary'!$I$6:$I$4598,MATCH('Peptide Map'!BI132,'Mapping Summary'!$D$6:$D$4598,0))</f>
        <v>0</v>
      </c>
      <c r="BJ133" s="34">
        <f t="array" ref="BJ133">INDEX('Mapping Summary'!$I$6:$I$4598,MATCH('Peptide Map'!BJ132,'Mapping Summary'!$D$6:$D$4598,0))</f>
        <v>0</v>
      </c>
      <c r="BK133" s="34">
        <f t="array" ref="BK133">INDEX('Mapping Summary'!$I$6:$I$4598,MATCH('Peptide Map'!BK132,'Mapping Summary'!$D$6:$D$4598,0))</f>
        <v>0</v>
      </c>
      <c r="BL133" s="34">
        <f t="array" ref="BL133">INDEX('Mapping Summary'!$I$6:$I$4598,MATCH('Peptide Map'!BL132,'Mapping Summary'!$D$6:$D$4598,0))</f>
        <v>0</v>
      </c>
      <c r="BM133" s="34">
        <f t="array" ref="BM133">INDEX('Mapping Summary'!$I$6:$I$4598,MATCH('Peptide Map'!BM132,'Mapping Summary'!$D$6:$D$4598,0))</f>
        <v>4</v>
      </c>
      <c r="BN133" s="34">
        <f t="array" ref="BN133">INDEX('Mapping Summary'!$I$6:$I$4598,MATCH('Peptide Map'!BN132,'Mapping Summary'!$D$6:$D$4598,0))</f>
        <v>4.25</v>
      </c>
      <c r="BO133" s="34">
        <f t="array" ref="BO133">INDEX('Mapping Summary'!$I$6:$I$4598,MATCH('Peptide Map'!BO132,'Mapping Summary'!$D$6:$D$4598,0))</f>
        <v>0</v>
      </c>
      <c r="BP133" s="34">
        <f t="array" ref="BP133">INDEX('Mapping Summary'!$I$6:$I$4598,MATCH('Peptide Map'!BP132,'Mapping Summary'!$D$6:$D$4598,0))</f>
        <v>0</v>
      </c>
      <c r="BQ133" s="7" t="s">
        <v>15</v>
      </c>
    </row>
    <row r="134" spans="1:69" ht="15" customHeight="1" x14ac:dyDescent="0.25">
      <c r="A134" s="10">
        <v>121</v>
      </c>
      <c r="B134" s="9" t="s">
        <v>13</v>
      </c>
      <c r="C134" s="34">
        <f t="array" ref="C134">INDEX('Mapping Summary'!$I$6:$I$4598,MATCH('Peptide Map'!C133,'Mapping Summary'!$D$6:$D$4598,0))</f>
        <v>0</v>
      </c>
      <c r="D134" s="34">
        <f t="array" ref="D134">INDEX('Mapping Summary'!$I$6:$I$4598,MATCH('Peptide Map'!D133,'Mapping Summary'!$D$6:$D$4598,0))</f>
        <v>0</v>
      </c>
      <c r="E134" s="34">
        <f t="array" ref="E134">INDEX('Mapping Summary'!$I$6:$I$4598,MATCH('Peptide Map'!E133,'Mapping Summary'!$D$6:$D$4598,0))</f>
        <v>0</v>
      </c>
      <c r="F134" s="34">
        <f t="array" ref="F134">INDEX('Mapping Summary'!$I$6:$I$4598,MATCH('Peptide Map'!F133,'Mapping Summary'!$D$6:$D$4598,0))</f>
        <v>0</v>
      </c>
      <c r="G134" s="34">
        <f t="array" ref="G134">INDEX('Mapping Summary'!$I$6:$I$4598,MATCH('Peptide Map'!G133,'Mapping Summary'!$D$6:$D$4598,0))</f>
        <v>0</v>
      </c>
      <c r="H134" s="34">
        <f t="array" ref="H134">INDEX('Mapping Summary'!$I$6:$I$4598,MATCH('Peptide Map'!H133,'Mapping Summary'!$D$6:$D$4598,0))</f>
        <v>0</v>
      </c>
      <c r="I134" s="34">
        <f t="array" ref="I134">INDEX('Mapping Summary'!$I$6:$I$4598,MATCH('Peptide Map'!I133,'Mapping Summary'!$D$6:$D$4598,0))</f>
        <v>0</v>
      </c>
      <c r="J134" s="34">
        <f t="array" ref="J134">INDEX('Mapping Summary'!$I$6:$I$4598,MATCH('Peptide Map'!J133,'Mapping Summary'!$D$6:$D$4598,0))</f>
        <v>0</v>
      </c>
      <c r="K134" s="34">
        <f t="array" ref="K134">INDEX('Mapping Summary'!$I$6:$I$4598,MATCH('Peptide Map'!K133,'Mapping Summary'!$D$6:$D$4598,0))</f>
        <v>0</v>
      </c>
      <c r="L134" s="34">
        <f t="array" ref="L134">INDEX('Mapping Summary'!$I$6:$I$4598,MATCH('Peptide Map'!L133,'Mapping Summary'!$D$6:$D$4598,0))</f>
        <v>0</v>
      </c>
      <c r="M134" s="34">
        <f t="array" ref="M134">INDEX('Mapping Summary'!$I$6:$I$4598,MATCH('Peptide Map'!M133,'Mapping Summary'!$D$6:$D$4598,0))</f>
        <v>0</v>
      </c>
      <c r="N134" s="34">
        <f t="array" ref="N134">INDEX('Mapping Summary'!$I$6:$I$4598,MATCH('Peptide Map'!N133,'Mapping Summary'!$D$6:$D$4598,0))</f>
        <v>0</v>
      </c>
      <c r="O134" s="34">
        <f t="array" ref="O134">INDEX('Mapping Summary'!$I$6:$I$4598,MATCH('Peptide Map'!O133,'Mapping Summary'!$D$6:$D$4598,0))</f>
        <v>0</v>
      </c>
      <c r="P134" s="34">
        <f t="array" ref="P134">INDEX('Mapping Summary'!$I$6:$I$4598,MATCH('Peptide Map'!P133,'Mapping Summary'!$D$6:$D$4598,0))</f>
        <v>0</v>
      </c>
      <c r="Q134" s="34">
        <f t="array" ref="Q134">INDEX('Mapping Summary'!$I$6:$I$4598,MATCH('Peptide Map'!Q133,'Mapping Summary'!$D$6:$D$4598,0))</f>
        <v>0</v>
      </c>
      <c r="R134" s="34">
        <f t="array" ref="R134">INDEX('Mapping Summary'!$I$6:$I$4598,MATCH('Peptide Map'!R133,'Mapping Summary'!$D$6:$D$4598,0))</f>
        <v>0</v>
      </c>
      <c r="S134" s="34">
        <f t="array" ref="S134">INDEX('Mapping Summary'!$I$6:$I$4598,MATCH('Peptide Map'!S133,'Mapping Summary'!$D$6:$D$4598,0))</f>
        <v>0</v>
      </c>
      <c r="T134" s="34">
        <f t="array" ref="T134">INDEX('Mapping Summary'!$I$6:$I$4598,MATCH('Peptide Map'!T133,'Mapping Summary'!$D$6:$D$4598,0))</f>
        <v>0</v>
      </c>
      <c r="U134" s="34">
        <f t="array" ref="U134">INDEX('Mapping Summary'!$I$6:$I$4598,MATCH('Peptide Map'!U133,'Mapping Summary'!$D$6:$D$4598,0))</f>
        <v>0</v>
      </c>
      <c r="V134" s="34">
        <f t="array" ref="V134">INDEX('Mapping Summary'!$I$6:$I$4598,MATCH('Peptide Map'!V133,'Mapping Summary'!$D$6:$D$4598,0))</f>
        <v>0</v>
      </c>
      <c r="W134" s="34">
        <f t="array" ref="W134">INDEX('Mapping Summary'!$I$6:$I$4598,MATCH('Peptide Map'!W133,'Mapping Summary'!$D$6:$D$4598,0))</f>
        <v>0</v>
      </c>
      <c r="X134" s="34">
        <f t="array" ref="X134">INDEX('Mapping Summary'!$I$6:$I$4598,MATCH('Peptide Map'!X133,'Mapping Summary'!$D$6:$D$4598,0))</f>
        <v>0</v>
      </c>
      <c r="Y134" s="34">
        <f t="array" ref="Y134">INDEX('Mapping Summary'!$I$6:$I$4598,MATCH('Peptide Map'!Y133,'Mapping Summary'!$D$6:$D$4598,0))</f>
        <v>0</v>
      </c>
      <c r="Z134" s="34">
        <f t="array" ref="Z134">INDEX('Mapping Summary'!$I$6:$I$4598,MATCH('Peptide Map'!Z133,'Mapping Summary'!$D$6:$D$4598,0))</f>
        <v>0</v>
      </c>
      <c r="AA134" s="34">
        <f t="array" ref="AA134">INDEX('Mapping Summary'!$I$6:$I$4598,MATCH('Peptide Map'!AA133,'Mapping Summary'!$D$6:$D$4598,0))</f>
        <v>0</v>
      </c>
      <c r="AB134" s="34">
        <f t="array" ref="AB134">INDEX('Mapping Summary'!$I$6:$I$4598,MATCH('Peptide Map'!AB133,'Mapping Summary'!$D$6:$D$4598,0))</f>
        <v>0</v>
      </c>
      <c r="AC134" s="34">
        <f t="array" ref="AC134">INDEX('Mapping Summary'!$I$6:$I$4598,MATCH('Peptide Map'!AC133,'Mapping Summary'!$D$6:$D$4598,0))</f>
        <v>0</v>
      </c>
      <c r="AD134" s="34">
        <f t="array" ref="AD134">INDEX('Mapping Summary'!$I$6:$I$4598,MATCH('Peptide Map'!AD133,'Mapping Summary'!$D$6:$D$4598,0))</f>
        <v>0</v>
      </c>
      <c r="AE134" s="34">
        <f t="array" ref="AE134">INDEX('Mapping Summary'!$I$6:$I$4598,MATCH('Peptide Map'!AE133,'Mapping Summary'!$D$6:$D$4598,0))</f>
        <v>0</v>
      </c>
      <c r="AF134" s="34">
        <f t="array" ref="AF134">INDEX('Mapping Summary'!$I$6:$I$4598,MATCH('Peptide Map'!AF133,'Mapping Summary'!$D$6:$D$4598,0))</f>
        <v>0</v>
      </c>
      <c r="AG134" s="34">
        <f t="array" ref="AG134">INDEX('Mapping Summary'!$I$6:$I$4598,MATCH('Peptide Map'!AG133,'Mapping Summary'!$D$6:$D$4598,0))</f>
        <v>0</v>
      </c>
      <c r="AH134" s="34">
        <f t="array" ref="AH134">INDEX('Mapping Summary'!$I$6:$I$4598,MATCH('Peptide Map'!AH133,'Mapping Summary'!$D$6:$D$4598,0))</f>
        <v>0</v>
      </c>
      <c r="AI134" s="34">
        <f t="array" ref="AI134">INDEX('Mapping Summary'!$I$6:$I$4598,MATCH('Peptide Map'!AI133,'Mapping Summary'!$D$6:$D$4598,0))</f>
        <v>0</v>
      </c>
      <c r="AJ134" s="34">
        <f t="array" ref="AJ134">INDEX('Mapping Summary'!$I$6:$I$4598,MATCH('Peptide Map'!AJ133,'Mapping Summary'!$D$6:$D$4598,0))</f>
        <v>0</v>
      </c>
      <c r="AK134" s="34">
        <f t="array" ref="AK134">INDEX('Mapping Summary'!$I$6:$I$4598,MATCH('Peptide Map'!AK133,'Mapping Summary'!$D$6:$D$4598,0))</f>
        <v>0</v>
      </c>
      <c r="AL134" s="34">
        <f t="array" ref="AL134">INDEX('Mapping Summary'!$I$6:$I$4598,MATCH('Peptide Map'!AL133,'Mapping Summary'!$D$6:$D$4598,0))</f>
        <v>0</v>
      </c>
      <c r="AM134" s="34">
        <f t="array" ref="AM134">INDEX('Mapping Summary'!$I$6:$I$4598,MATCH('Peptide Map'!AM133,'Mapping Summary'!$D$6:$D$4598,0))</f>
        <v>0</v>
      </c>
      <c r="AN134" s="34">
        <f t="array" ref="AN134">INDEX('Mapping Summary'!$I$6:$I$4598,MATCH('Peptide Map'!AN133,'Mapping Summary'!$D$6:$D$4598,0))</f>
        <v>0</v>
      </c>
      <c r="AO134" s="34">
        <f t="array" ref="AO134">INDEX('Mapping Summary'!$I$6:$I$4598,MATCH('Peptide Map'!AO133,'Mapping Summary'!$D$6:$D$4598,0))</f>
        <v>0</v>
      </c>
      <c r="AP134" s="34">
        <f t="array" ref="AP134">INDEX('Mapping Summary'!$I$6:$I$4598,MATCH('Peptide Map'!AP133,'Mapping Summary'!$D$6:$D$4598,0))</f>
        <v>0</v>
      </c>
      <c r="AQ134" s="34">
        <f t="array" ref="AQ134">INDEX('Mapping Summary'!$I$6:$I$4598,MATCH('Peptide Map'!AQ133,'Mapping Summary'!$D$6:$D$4598,0))</f>
        <v>0</v>
      </c>
      <c r="AR134" s="34">
        <f t="array" ref="AR134">INDEX('Mapping Summary'!$I$6:$I$4598,MATCH('Peptide Map'!AR133,'Mapping Summary'!$D$6:$D$4598,0))</f>
        <v>0</v>
      </c>
      <c r="AS134" s="34">
        <f t="array" ref="AS134">INDEX('Mapping Summary'!$I$6:$I$4598,MATCH('Peptide Map'!AS133,'Mapping Summary'!$D$6:$D$4598,0))</f>
        <v>0</v>
      </c>
      <c r="AT134" s="34">
        <f t="array" ref="AT134">INDEX('Mapping Summary'!$I$6:$I$4598,MATCH('Peptide Map'!AT133,'Mapping Summary'!$D$6:$D$4598,0))</f>
        <v>0</v>
      </c>
      <c r="AU134" s="34">
        <f t="array" ref="AU134">INDEX('Mapping Summary'!$I$6:$I$4598,MATCH('Peptide Map'!AU133,'Mapping Summary'!$D$6:$D$4598,0))</f>
        <v>0</v>
      </c>
      <c r="AV134" s="34">
        <f t="array" ref="AV134">INDEX('Mapping Summary'!$I$6:$I$4598,MATCH('Peptide Map'!AV133,'Mapping Summary'!$D$6:$D$4598,0))</f>
        <v>0</v>
      </c>
      <c r="AW134" s="34">
        <f t="array" ref="AW134">INDEX('Mapping Summary'!$I$6:$I$4598,MATCH('Peptide Map'!AW133,'Mapping Summary'!$D$6:$D$4598,0))</f>
        <v>0</v>
      </c>
      <c r="AX134" s="34">
        <f t="array" ref="AX134">INDEX('Mapping Summary'!$I$6:$I$4598,MATCH('Peptide Map'!AX133,'Mapping Summary'!$D$6:$D$4598,0))</f>
        <v>0</v>
      </c>
      <c r="AY134" s="34">
        <f t="array" ref="AY134">INDEX('Mapping Summary'!$I$6:$I$4598,MATCH('Peptide Map'!AY133,'Mapping Summary'!$D$6:$D$4598,0))</f>
        <v>0</v>
      </c>
      <c r="AZ134" s="34">
        <f t="array" ref="AZ134">INDEX('Mapping Summary'!$I$6:$I$4598,MATCH('Peptide Map'!AZ133,'Mapping Summary'!$D$6:$D$4598,0))</f>
        <v>0</v>
      </c>
      <c r="BA134" s="34">
        <f t="array" ref="BA134">INDEX('Mapping Summary'!$I$6:$I$4598,MATCH('Peptide Map'!BA133,'Mapping Summary'!$D$6:$D$4598,0))</f>
        <v>0</v>
      </c>
      <c r="BB134" s="34">
        <f t="array" ref="BB134">INDEX('Mapping Summary'!$I$6:$I$4598,MATCH('Peptide Map'!BB133,'Mapping Summary'!$D$6:$D$4598,0))</f>
        <v>0</v>
      </c>
      <c r="BC134" s="34">
        <f t="array" ref="BC134">INDEX('Mapping Summary'!$I$6:$I$4598,MATCH('Peptide Map'!BC133,'Mapping Summary'!$D$6:$D$4598,0))</f>
        <v>0</v>
      </c>
      <c r="BD134" s="34">
        <f t="array" ref="BD134">INDEX('Mapping Summary'!$I$6:$I$4598,MATCH('Peptide Map'!BD133,'Mapping Summary'!$D$6:$D$4598,0))</f>
        <v>0</v>
      </c>
      <c r="BE134" s="34">
        <f t="array" ref="BE134">INDEX('Mapping Summary'!$I$6:$I$4598,MATCH('Peptide Map'!BE133,'Mapping Summary'!$D$6:$D$4598,0))</f>
        <v>0</v>
      </c>
      <c r="BF134" s="34">
        <f t="array" ref="BF134">INDEX('Mapping Summary'!$I$6:$I$4598,MATCH('Peptide Map'!BF133,'Mapping Summary'!$D$6:$D$4598,0))</f>
        <v>0</v>
      </c>
      <c r="BG134" s="34">
        <f t="array" ref="BG134">INDEX('Mapping Summary'!$I$6:$I$4598,MATCH('Peptide Map'!BG133,'Mapping Summary'!$D$6:$D$4598,0))</f>
        <v>0</v>
      </c>
      <c r="BH134" s="34">
        <f t="array" ref="BH134">INDEX('Mapping Summary'!$I$6:$I$4598,MATCH('Peptide Map'!BH133,'Mapping Summary'!$D$6:$D$4598,0))</f>
        <v>0</v>
      </c>
      <c r="BI134" s="34">
        <f t="array" ref="BI134">INDEX('Mapping Summary'!$I$6:$I$4598,MATCH('Peptide Map'!BI133,'Mapping Summary'!$D$6:$D$4598,0))</f>
        <v>0</v>
      </c>
      <c r="BJ134" s="34">
        <f t="array" ref="BJ134">INDEX('Mapping Summary'!$I$6:$I$4598,MATCH('Peptide Map'!BJ133,'Mapping Summary'!$D$6:$D$4598,0))</f>
        <v>0</v>
      </c>
      <c r="BK134" s="34">
        <f t="array" ref="BK134">INDEX('Mapping Summary'!$I$6:$I$4598,MATCH('Peptide Map'!BK133,'Mapping Summary'!$D$6:$D$4598,0))</f>
        <v>0</v>
      </c>
      <c r="BL134" s="34">
        <f t="array" ref="BL134">INDEX('Mapping Summary'!$I$6:$I$4598,MATCH('Peptide Map'!BL133,'Mapping Summary'!$D$6:$D$4598,0))</f>
        <v>0</v>
      </c>
      <c r="BM134" s="34">
        <f t="array" ref="BM134">INDEX('Mapping Summary'!$I$6:$I$4598,MATCH('Peptide Map'!BM133,'Mapping Summary'!$D$6:$D$4598,0))</f>
        <v>0</v>
      </c>
      <c r="BN134" s="34">
        <f t="array" ref="BN134">INDEX('Mapping Summary'!$I$6:$I$4598,MATCH('Peptide Map'!BN133,'Mapping Summary'!$D$6:$D$4598,0))</f>
        <v>0</v>
      </c>
      <c r="BO134" s="34">
        <f t="array" ref="BO134">INDEX('Mapping Summary'!$I$6:$I$4598,MATCH('Peptide Map'!BO133,'Mapping Summary'!$D$6:$D$4598,0))</f>
        <v>0</v>
      </c>
      <c r="BP134" s="34">
        <f t="array" ref="BP134">INDEX('Mapping Summary'!$I$6:$I$4598,MATCH('Peptide Map'!BP133,'Mapping Summary'!$D$6:$D$4598,0))</f>
        <v>0</v>
      </c>
      <c r="BQ134" s="9" t="s">
        <v>13</v>
      </c>
    </row>
    <row r="135" spans="1:69" ht="15" customHeight="1" x14ac:dyDescent="0.25">
      <c r="A135" s="10">
        <v>122</v>
      </c>
      <c r="B135" s="7" t="s">
        <v>15</v>
      </c>
      <c r="C135" s="34">
        <f t="array" ref="C135">INDEX('Mapping Summary'!$I$6:$I$4598,MATCH('Peptide Map'!C134,'Mapping Summary'!$D$6:$D$4598,0))</f>
        <v>0</v>
      </c>
      <c r="D135" s="34">
        <f t="array" ref="D135">INDEX('Mapping Summary'!$I$6:$I$4598,MATCH('Peptide Map'!D134,'Mapping Summary'!$D$6:$D$4598,0))</f>
        <v>0</v>
      </c>
      <c r="E135" s="34">
        <f t="array" ref="E135">INDEX('Mapping Summary'!$I$6:$I$4598,MATCH('Peptide Map'!E134,'Mapping Summary'!$D$6:$D$4598,0))</f>
        <v>0</v>
      </c>
      <c r="F135" s="34">
        <f t="array" ref="F135">INDEX('Mapping Summary'!$I$6:$I$4598,MATCH('Peptide Map'!F134,'Mapping Summary'!$D$6:$D$4598,0))</f>
        <v>0</v>
      </c>
      <c r="G135" s="34">
        <f t="array" ref="G135">INDEX('Mapping Summary'!$I$6:$I$4598,MATCH('Peptide Map'!G134,'Mapping Summary'!$D$6:$D$4598,0))</f>
        <v>0</v>
      </c>
      <c r="H135" s="34">
        <f t="array" ref="H135">INDEX('Mapping Summary'!$I$6:$I$4598,MATCH('Peptide Map'!H134,'Mapping Summary'!$D$6:$D$4598,0))</f>
        <v>0</v>
      </c>
      <c r="I135" s="34">
        <f t="array" ref="I135">INDEX('Mapping Summary'!$I$6:$I$4598,MATCH('Peptide Map'!I134,'Mapping Summary'!$D$6:$D$4598,0))</f>
        <v>0</v>
      </c>
      <c r="J135" s="34">
        <f t="array" ref="J135">INDEX('Mapping Summary'!$I$6:$I$4598,MATCH('Peptide Map'!J134,'Mapping Summary'!$D$6:$D$4598,0))</f>
        <v>0</v>
      </c>
      <c r="K135" s="34">
        <f t="array" ref="K135">INDEX('Mapping Summary'!$I$6:$I$4598,MATCH('Peptide Map'!K134,'Mapping Summary'!$D$6:$D$4598,0))</f>
        <v>0</v>
      </c>
      <c r="L135" s="34">
        <f t="array" ref="L135">INDEX('Mapping Summary'!$I$6:$I$4598,MATCH('Peptide Map'!L134,'Mapping Summary'!$D$6:$D$4598,0))</f>
        <v>0</v>
      </c>
      <c r="M135" s="34">
        <f t="array" ref="M135">INDEX('Mapping Summary'!$I$6:$I$4598,MATCH('Peptide Map'!M134,'Mapping Summary'!$D$6:$D$4598,0))</f>
        <v>0</v>
      </c>
      <c r="N135" s="34">
        <f t="array" ref="N135">INDEX('Mapping Summary'!$I$6:$I$4598,MATCH('Peptide Map'!N134,'Mapping Summary'!$D$6:$D$4598,0))</f>
        <v>0</v>
      </c>
      <c r="O135" s="34">
        <f t="array" ref="O135">INDEX('Mapping Summary'!$I$6:$I$4598,MATCH('Peptide Map'!O134,'Mapping Summary'!$D$6:$D$4598,0))</f>
        <v>0</v>
      </c>
      <c r="P135" s="34">
        <f t="array" ref="P135">INDEX('Mapping Summary'!$I$6:$I$4598,MATCH('Peptide Map'!P134,'Mapping Summary'!$D$6:$D$4598,0))</f>
        <v>0</v>
      </c>
      <c r="Q135" s="34">
        <f t="array" ref="Q135">INDEX('Mapping Summary'!$I$6:$I$4598,MATCH('Peptide Map'!Q134,'Mapping Summary'!$D$6:$D$4598,0))</f>
        <v>0</v>
      </c>
      <c r="R135" s="34">
        <f t="array" ref="R135">INDEX('Mapping Summary'!$I$6:$I$4598,MATCH('Peptide Map'!R134,'Mapping Summary'!$D$6:$D$4598,0))</f>
        <v>0</v>
      </c>
      <c r="S135" s="34">
        <f t="array" ref="S135">INDEX('Mapping Summary'!$I$6:$I$4598,MATCH('Peptide Map'!S134,'Mapping Summary'!$D$6:$D$4598,0))</f>
        <v>0</v>
      </c>
      <c r="T135" s="34">
        <f t="array" ref="T135">INDEX('Mapping Summary'!$I$6:$I$4598,MATCH('Peptide Map'!T134,'Mapping Summary'!$D$6:$D$4598,0))</f>
        <v>0</v>
      </c>
      <c r="U135" s="34">
        <f t="array" ref="U135">INDEX('Mapping Summary'!$I$6:$I$4598,MATCH('Peptide Map'!U134,'Mapping Summary'!$D$6:$D$4598,0))</f>
        <v>0</v>
      </c>
      <c r="V135" s="34">
        <f t="array" ref="V135">INDEX('Mapping Summary'!$I$6:$I$4598,MATCH('Peptide Map'!V134,'Mapping Summary'!$D$6:$D$4598,0))</f>
        <v>0</v>
      </c>
      <c r="W135" s="34">
        <f t="array" ref="W135">INDEX('Mapping Summary'!$I$6:$I$4598,MATCH('Peptide Map'!W134,'Mapping Summary'!$D$6:$D$4598,0))</f>
        <v>0</v>
      </c>
      <c r="X135" s="34">
        <f t="array" ref="X135">INDEX('Mapping Summary'!$I$6:$I$4598,MATCH('Peptide Map'!X134,'Mapping Summary'!$D$6:$D$4598,0))</f>
        <v>0</v>
      </c>
      <c r="Y135" s="34">
        <f t="array" ref="Y135">INDEX('Mapping Summary'!$I$6:$I$4598,MATCH('Peptide Map'!Y134,'Mapping Summary'!$D$6:$D$4598,0))</f>
        <v>0</v>
      </c>
      <c r="Z135" s="34">
        <f t="array" ref="Z135">INDEX('Mapping Summary'!$I$6:$I$4598,MATCH('Peptide Map'!Z134,'Mapping Summary'!$D$6:$D$4598,0))</f>
        <v>0</v>
      </c>
      <c r="AA135" s="34">
        <f t="array" ref="AA135">INDEX('Mapping Summary'!$I$6:$I$4598,MATCH('Peptide Map'!AA134,'Mapping Summary'!$D$6:$D$4598,0))</f>
        <v>0</v>
      </c>
      <c r="AB135" s="34">
        <f t="array" ref="AB135">INDEX('Mapping Summary'!$I$6:$I$4598,MATCH('Peptide Map'!AB134,'Mapping Summary'!$D$6:$D$4598,0))</f>
        <v>0</v>
      </c>
      <c r="AC135" s="34">
        <f t="array" ref="AC135">INDEX('Mapping Summary'!$I$6:$I$4598,MATCH('Peptide Map'!AC134,'Mapping Summary'!$D$6:$D$4598,0))</f>
        <v>0</v>
      </c>
      <c r="AD135" s="34">
        <f t="array" ref="AD135">INDEX('Mapping Summary'!$I$6:$I$4598,MATCH('Peptide Map'!AD134,'Mapping Summary'!$D$6:$D$4598,0))</f>
        <v>0</v>
      </c>
      <c r="AE135" s="34">
        <f t="array" ref="AE135">INDEX('Mapping Summary'!$I$6:$I$4598,MATCH('Peptide Map'!AE134,'Mapping Summary'!$D$6:$D$4598,0))</f>
        <v>0</v>
      </c>
      <c r="AF135" s="34">
        <f t="array" ref="AF135">INDEX('Mapping Summary'!$I$6:$I$4598,MATCH('Peptide Map'!AF134,'Mapping Summary'!$D$6:$D$4598,0))</f>
        <v>0</v>
      </c>
      <c r="AG135" s="34">
        <f t="array" ref="AG135">INDEX('Mapping Summary'!$I$6:$I$4598,MATCH('Peptide Map'!AG134,'Mapping Summary'!$D$6:$D$4598,0))</f>
        <v>0</v>
      </c>
      <c r="AH135" s="34">
        <f t="array" ref="AH135">INDEX('Mapping Summary'!$I$6:$I$4598,MATCH('Peptide Map'!AH134,'Mapping Summary'!$D$6:$D$4598,0))</f>
        <v>0</v>
      </c>
      <c r="AI135" s="34">
        <f t="array" ref="AI135">INDEX('Mapping Summary'!$I$6:$I$4598,MATCH('Peptide Map'!AI134,'Mapping Summary'!$D$6:$D$4598,0))</f>
        <v>0</v>
      </c>
      <c r="AJ135" s="34">
        <f t="array" ref="AJ135">INDEX('Mapping Summary'!$I$6:$I$4598,MATCH('Peptide Map'!AJ134,'Mapping Summary'!$D$6:$D$4598,0))</f>
        <v>0</v>
      </c>
      <c r="AK135" s="34">
        <f t="array" ref="AK135">INDEX('Mapping Summary'!$I$6:$I$4598,MATCH('Peptide Map'!AK134,'Mapping Summary'!$D$6:$D$4598,0))</f>
        <v>0</v>
      </c>
      <c r="AL135" s="34">
        <f t="array" ref="AL135">INDEX('Mapping Summary'!$I$6:$I$4598,MATCH('Peptide Map'!AL134,'Mapping Summary'!$D$6:$D$4598,0))</f>
        <v>0</v>
      </c>
      <c r="AM135" s="34">
        <f t="array" ref="AM135">INDEX('Mapping Summary'!$I$6:$I$4598,MATCH('Peptide Map'!AM134,'Mapping Summary'!$D$6:$D$4598,0))</f>
        <v>0</v>
      </c>
      <c r="AN135" s="34">
        <f t="array" ref="AN135">INDEX('Mapping Summary'!$I$6:$I$4598,MATCH('Peptide Map'!AN134,'Mapping Summary'!$D$6:$D$4598,0))</f>
        <v>0</v>
      </c>
      <c r="AO135" s="34">
        <f t="array" ref="AO135">INDEX('Mapping Summary'!$I$6:$I$4598,MATCH('Peptide Map'!AO134,'Mapping Summary'!$D$6:$D$4598,0))</f>
        <v>0</v>
      </c>
      <c r="AP135" s="34">
        <f t="array" ref="AP135">INDEX('Mapping Summary'!$I$6:$I$4598,MATCH('Peptide Map'!AP134,'Mapping Summary'!$D$6:$D$4598,0))</f>
        <v>0</v>
      </c>
      <c r="AQ135" s="34">
        <f t="array" ref="AQ135">INDEX('Mapping Summary'!$I$6:$I$4598,MATCH('Peptide Map'!AQ134,'Mapping Summary'!$D$6:$D$4598,0))</f>
        <v>0</v>
      </c>
      <c r="AR135" s="34">
        <f t="array" ref="AR135">INDEX('Mapping Summary'!$I$6:$I$4598,MATCH('Peptide Map'!AR134,'Mapping Summary'!$D$6:$D$4598,0))</f>
        <v>0</v>
      </c>
      <c r="AS135" s="34">
        <f t="array" ref="AS135">INDEX('Mapping Summary'!$I$6:$I$4598,MATCH('Peptide Map'!AS134,'Mapping Summary'!$D$6:$D$4598,0))</f>
        <v>0</v>
      </c>
      <c r="AT135" s="34">
        <f t="array" ref="AT135">INDEX('Mapping Summary'!$I$6:$I$4598,MATCH('Peptide Map'!AT134,'Mapping Summary'!$D$6:$D$4598,0))</f>
        <v>0</v>
      </c>
      <c r="AU135" s="34">
        <f t="array" ref="AU135">INDEX('Mapping Summary'!$I$6:$I$4598,MATCH('Peptide Map'!AU134,'Mapping Summary'!$D$6:$D$4598,0))</f>
        <v>0</v>
      </c>
      <c r="AV135" s="34">
        <f t="array" ref="AV135">INDEX('Mapping Summary'!$I$6:$I$4598,MATCH('Peptide Map'!AV134,'Mapping Summary'!$D$6:$D$4598,0))</f>
        <v>0</v>
      </c>
      <c r="AW135" s="34">
        <f t="array" ref="AW135">INDEX('Mapping Summary'!$I$6:$I$4598,MATCH('Peptide Map'!AW134,'Mapping Summary'!$D$6:$D$4598,0))</f>
        <v>0</v>
      </c>
      <c r="AX135" s="34">
        <f t="array" ref="AX135">INDEX('Mapping Summary'!$I$6:$I$4598,MATCH('Peptide Map'!AX134,'Mapping Summary'!$D$6:$D$4598,0))</f>
        <v>0</v>
      </c>
      <c r="AY135" s="34">
        <f t="array" ref="AY135">INDEX('Mapping Summary'!$I$6:$I$4598,MATCH('Peptide Map'!AY134,'Mapping Summary'!$D$6:$D$4598,0))</f>
        <v>0</v>
      </c>
      <c r="AZ135" s="34">
        <f t="array" ref="AZ135">INDEX('Mapping Summary'!$I$6:$I$4598,MATCH('Peptide Map'!AZ134,'Mapping Summary'!$D$6:$D$4598,0))</f>
        <v>0</v>
      </c>
      <c r="BA135" s="34">
        <f t="array" ref="BA135">INDEX('Mapping Summary'!$I$6:$I$4598,MATCH('Peptide Map'!BA134,'Mapping Summary'!$D$6:$D$4598,0))</f>
        <v>0</v>
      </c>
      <c r="BB135" s="34">
        <f t="array" ref="BB135">INDEX('Mapping Summary'!$I$6:$I$4598,MATCH('Peptide Map'!BB134,'Mapping Summary'!$D$6:$D$4598,0))</f>
        <v>0</v>
      </c>
      <c r="BC135" s="34">
        <f t="array" ref="BC135">INDEX('Mapping Summary'!$I$6:$I$4598,MATCH('Peptide Map'!BC134,'Mapping Summary'!$D$6:$D$4598,0))</f>
        <v>0</v>
      </c>
      <c r="BD135" s="34">
        <f t="array" ref="BD135">INDEX('Mapping Summary'!$I$6:$I$4598,MATCH('Peptide Map'!BD134,'Mapping Summary'!$D$6:$D$4598,0))</f>
        <v>0</v>
      </c>
      <c r="BE135" s="34">
        <f t="array" ref="BE135">INDEX('Mapping Summary'!$I$6:$I$4598,MATCH('Peptide Map'!BE134,'Mapping Summary'!$D$6:$D$4598,0))</f>
        <v>0</v>
      </c>
      <c r="BF135" s="34">
        <f t="array" ref="BF135">INDEX('Mapping Summary'!$I$6:$I$4598,MATCH('Peptide Map'!BF134,'Mapping Summary'!$D$6:$D$4598,0))</f>
        <v>0</v>
      </c>
      <c r="BG135" s="34">
        <f t="array" ref="BG135">INDEX('Mapping Summary'!$I$6:$I$4598,MATCH('Peptide Map'!BG134,'Mapping Summary'!$D$6:$D$4598,0))</f>
        <v>0</v>
      </c>
      <c r="BH135" s="34">
        <f t="array" ref="BH135">INDEX('Mapping Summary'!$I$6:$I$4598,MATCH('Peptide Map'!BH134,'Mapping Summary'!$D$6:$D$4598,0))</f>
        <v>0</v>
      </c>
      <c r="BI135" s="34">
        <f t="array" ref="BI135">INDEX('Mapping Summary'!$I$6:$I$4598,MATCH('Peptide Map'!BI134,'Mapping Summary'!$D$6:$D$4598,0))</f>
        <v>0</v>
      </c>
      <c r="BJ135" s="34">
        <f t="array" ref="BJ135">INDEX('Mapping Summary'!$I$6:$I$4598,MATCH('Peptide Map'!BJ134,'Mapping Summary'!$D$6:$D$4598,0))</f>
        <v>0</v>
      </c>
      <c r="BK135" s="34">
        <f t="array" ref="BK135">INDEX('Mapping Summary'!$I$6:$I$4598,MATCH('Peptide Map'!BK134,'Mapping Summary'!$D$6:$D$4598,0))</f>
        <v>0</v>
      </c>
      <c r="BL135" s="34">
        <f t="array" ref="BL135">INDEX('Mapping Summary'!$I$6:$I$4598,MATCH('Peptide Map'!BL134,'Mapping Summary'!$D$6:$D$4598,0))</f>
        <v>0</v>
      </c>
      <c r="BM135" s="34">
        <f t="array" ref="BM135">INDEX('Mapping Summary'!$I$6:$I$4598,MATCH('Peptide Map'!BM134,'Mapping Summary'!$D$6:$D$4598,0))</f>
        <v>0</v>
      </c>
      <c r="BN135" s="34">
        <f t="array" ref="BN135">INDEX('Mapping Summary'!$I$6:$I$4598,MATCH('Peptide Map'!BN134,'Mapping Summary'!$D$6:$D$4598,0))</f>
        <v>0</v>
      </c>
      <c r="BO135" s="34">
        <f t="array" ref="BO135">INDEX('Mapping Summary'!$I$6:$I$4598,MATCH('Peptide Map'!BO134,'Mapping Summary'!$D$6:$D$4598,0))</f>
        <v>0</v>
      </c>
      <c r="BP135" s="34">
        <f t="array" ref="BP135">INDEX('Mapping Summary'!$I$6:$I$4598,MATCH('Peptide Map'!BP134,'Mapping Summary'!$D$6:$D$4598,0))</f>
        <v>0</v>
      </c>
      <c r="BQ135" s="7" t="s">
        <v>15</v>
      </c>
    </row>
    <row r="136" spans="1:69" ht="15" customHeight="1" x14ac:dyDescent="0.25">
      <c r="A136" s="10">
        <v>123</v>
      </c>
      <c r="B136" s="9" t="s">
        <v>13</v>
      </c>
      <c r="C136" s="34">
        <f t="array" ref="C136">INDEX('Mapping Summary'!$I$6:$I$4598,MATCH('Peptide Map'!C135,'Mapping Summary'!$D$6:$D$4598,0))</f>
        <v>0</v>
      </c>
      <c r="D136" s="34">
        <f t="array" ref="D136">INDEX('Mapping Summary'!$I$6:$I$4598,MATCH('Peptide Map'!D135,'Mapping Summary'!$D$6:$D$4598,0))</f>
        <v>0</v>
      </c>
      <c r="E136" s="34">
        <f t="array" ref="E136">INDEX('Mapping Summary'!$I$6:$I$4598,MATCH('Peptide Map'!E135,'Mapping Summary'!$D$6:$D$4598,0))</f>
        <v>0</v>
      </c>
      <c r="F136" s="34">
        <f t="array" ref="F136">INDEX('Mapping Summary'!$I$6:$I$4598,MATCH('Peptide Map'!F135,'Mapping Summary'!$D$6:$D$4598,0))</f>
        <v>0</v>
      </c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9" t="s">
        <v>13</v>
      </c>
    </row>
    <row r="137" spans="1:69" ht="15" customHeight="1" x14ac:dyDescent="0.25">
      <c r="A137" s="10">
        <v>124</v>
      </c>
      <c r="B137" s="7" t="s">
        <v>15</v>
      </c>
      <c r="C137" s="34">
        <f t="array" ref="C137">INDEX('Mapping Summary'!$I$6:$I$4598,MATCH('Peptide Map'!C136,'Mapping Summary'!$D$6:$D$4598,0))</f>
        <v>0</v>
      </c>
      <c r="D137" s="34">
        <f t="array" ref="D137">INDEX('Mapping Summary'!$I$6:$I$4598,MATCH('Peptide Map'!D136,'Mapping Summary'!$D$6:$D$4598,0))</f>
        <v>0</v>
      </c>
      <c r="E137" s="34">
        <f t="array" ref="E137">INDEX('Mapping Summary'!$I$6:$I$4598,MATCH('Peptide Map'!E136,'Mapping Summary'!$D$6:$D$4598,0))</f>
        <v>0</v>
      </c>
      <c r="F137" s="34">
        <f t="array" ref="F137">INDEX('Mapping Summary'!$I$6:$I$4598,MATCH('Peptide Map'!F136,'Mapping Summary'!$D$6:$D$4598,0))</f>
        <v>0</v>
      </c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 t="s">
        <v>15</v>
      </c>
    </row>
    <row r="138" spans="1:69" ht="15" customHeight="1" x14ac:dyDescent="0.25">
      <c r="A138" s="10">
        <v>125</v>
      </c>
      <c r="B138" s="9" t="s">
        <v>13</v>
      </c>
      <c r="C138" s="34">
        <f t="array" ref="C138">INDEX('Mapping Summary'!$I$6:$I$4598,MATCH('Peptide Map'!C137,'Mapping Summary'!$D$6:$D$4598,0))</f>
        <v>0</v>
      </c>
      <c r="D138" s="34">
        <f t="array" ref="D138">INDEX('Mapping Summary'!$I$6:$I$4598,MATCH('Peptide Map'!D137,'Mapping Summary'!$D$6:$D$4598,0))</f>
        <v>0</v>
      </c>
      <c r="E138" s="34">
        <f t="array" ref="E138">INDEX('Mapping Summary'!$I$6:$I$4598,MATCH('Peptide Map'!E137,'Mapping Summary'!$D$6:$D$4598,0))</f>
        <v>0</v>
      </c>
      <c r="F138" s="34">
        <f t="array" ref="F138">INDEX('Mapping Summary'!$I$6:$I$4598,MATCH('Peptide Map'!F137,'Mapping Summary'!$D$6:$D$4598,0))</f>
        <v>0</v>
      </c>
      <c r="G138" s="34">
        <f t="array" ref="G138">INDEX('Mapping Summary'!$I$6:$I$4598,MATCH('Peptide Map'!G137,'Mapping Summary'!$D$6:$D$4598,0))</f>
        <v>0</v>
      </c>
      <c r="H138" s="34">
        <f t="array" ref="H138">INDEX('Mapping Summary'!$I$6:$I$4598,MATCH('Peptide Map'!H137,'Mapping Summary'!$D$6:$D$4598,0))</f>
        <v>0</v>
      </c>
      <c r="I138" s="34">
        <f t="array" ref="I138">INDEX('Mapping Summary'!$I$6:$I$4598,MATCH('Peptide Map'!I137,'Mapping Summary'!$D$6:$D$4598,0))</f>
        <v>0</v>
      </c>
      <c r="J138" s="34">
        <f t="array" ref="J138">INDEX('Mapping Summary'!$I$6:$I$4598,MATCH('Peptide Map'!J137,'Mapping Summary'!$D$6:$D$4598,0))</f>
        <v>0</v>
      </c>
      <c r="K138" s="34">
        <f t="array" ref="K138">INDEX('Mapping Summary'!$I$6:$I$4598,MATCH('Peptide Map'!K137,'Mapping Summary'!$D$6:$D$4598,0))</f>
        <v>0</v>
      </c>
      <c r="L138" s="34">
        <f t="array" ref="L138">INDEX('Mapping Summary'!$I$6:$I$4598,MATCH('Peptide Map'!L137,'Mapping Summary'!$D$6:$D$4598,0))</f>
        <v>0</v>
      </c>
      <c r="M138" s="34">
        <f t="array" ref="M138">INDEX('Mapping Summary'!$I$6:$I$4598,MATCH('Peptide Map'!M137,'Mapping Summary'!$D$6:$D$4598,0))</f>
        <v>89.5</v>
      </c>
      <c r="N138" s="34">
        <f t="array" ref="N138">INDEX('Mapping Summary'!$I$6:$I$4598,MATCH('Peptide Map'!N137,'Mapping Summary'!$D$6:$D$4598,0))</f>
        <v>20210</v>
      </c>
      <c r="O138" s="34">
        <f t="array" ref="O138">INDEX('Mapping Summary'!$I$6:$I$4598,MATCH('Peptide Map'!O137,'Mapping Summary'!$D$6:$D$4598,0))</f>
        <v>65326</v>
      </c>
      <c r="P138" s="34">
        <f t="array" ref="P138">INDEX('Mapping Summary'!$I$6:$I$4598,MATCH('Peptide Map'!P137,'Mapping Summary'!$D$6:$D$4598,0))</f>
        <v>65326</v>
      </c>
      <c r="Q138" s="34">
        <f t="array" ref="Q138">INDEX('Mapping Summary'!$I$6:$I$4598,MATCH('Peptide Map'!Q137,'Mapping Summary'!$D$6:$D$4598,0))</f>
        <v>64914.25</v>
      </c>
      <c r="R138" s="34">
        <f t="array" ref="R138">INDEX('Mapping Summary'!$I$6:$I$4598,MATCH('Peptide Map'!R137,'Mapping Summary'!$D$6:$D$4598,0))</f>
        <v>2318.5</v>
      </c>
      <c r="S138" s="34">
        <f t="array" ref="S138">INDEX('Mapping Summary'!$I$6:$I$4598,MATCH('Peptide Map'!S137,'Mapping Summary'!$D$6:$D$4598,0))</f>
        <v>9090.5</v>
      </c>
      <c r="T138" s="34">
        <f t="array" ref="T138">INDEX('Mapping Summary'!$I$6:$I$4598,MATCH('Peptide Map'!T137,'Mapping Summary'!$D$6:$D$4598,0))</f>
        <v>512</v>
      </c>
      <c r="U138" s="34">
        <f t="array" ref="U138">INDEX('Mapping Summary'!$I$6:$I$4598,MATCH('Peptide Map'!U137,'Mapping Summary'!$D$6:$D$4598,0))</f>
        <v>109</v>
      </c>
      <c r="V138" s="34">
        <f t="array" ref="V138">INDEX('Mapping Summary'!$I$6:$I$4598,MATCH('Peptide Map'!V137,'Mapping Summary'!$D$6:$D$4598,0))</f>
        <v>85.5</v>
      </c>
      <c r="W138" s="34">
        <f t="array" ref="W138">INDEX('Mapping Summary'!$I$6:$I$4598,MATCH('Peptide Map'!W137,'Mapping Summary'!$D$6:$D$4598,0))</f>
        <v>0</v>
      </c>
      <c r="X138" s="34">
        <f t="array" ref="X138">INDEX('Mapping Summary'!$I$6:$I$4598,MATCH('Peptide Map'!X137,'Mapping Summary'!$D$6:$D$4598,0))</f>
        <v>0</v>
      </c>
      <c r="Y138" s="34">
        <f t="array" ref="Y138">INDEX('Mapping Summary'!$I$6:$I$4598,MATCH('Peptide Map'!Y137,'Mapping Summary'!$D$6:$D$4598,0))</f>
        <v>0</v>
      </c>
      <c r="Z138" s="34">
        <f t="array" ref="Z138">INDEX('Mapping Summary'!$I$6:$I$4598,MATCH('Peptide Map'!Z137,'Mapping Summary'!$D$6:$D$4598,0))</f>
        <v>0</v>
      </c>
      <c r="AA138" s="34">
        <f t="array" ref="AA138">INDEX('Mapping Summary'!$I$6:$I$4598,MATCH('Peptide Map'!AA137,'Mapping Summary'!$D$6:$D$4598,0))</f>
        <v>2009.75</v>
      </c>
      <c r="AB138" s="34">
        <f t="array" ref="AB138">INDEX('Mapping Summary'!$I$6:$I$4598,MATCH('Peptide Map'!AB137,'Mapping Summary'!$D$6:$D$4598,0))</f>
        <v>0</v>
      </c>
      <c r="AC138" s="34">
        <f t="array" ref="AC138">INDEX('Mapping Summary'!$I$6:$I$4598,MATCH('Peptide Map'!AC137,'Mapping Summary'!$D$6:$D$4598,0))</f>
        <v>0</v>
      </c>
      <c r="AD138" s="34">
        <f t="array" ref="AD138">INDEX('Mapping Summary'!$I$6:$I$4598,MATCH('Peptide Map'!AD137,'Mapping Summary'!$D$6:$D$4598,0))</f>
        <v>0</v>
      </c>
      <c r="AE138" s="34">
        <f t="array" ref="AE138">INDEX('Mapping Summary'!$I$6:$I$4598,MATCH('Peptide Map'!AE137,'Mapping Summary'!$D$6:$D$4598,0))</f>
        <v>0</v>
      </c>
      <c r="AF138" s="34">
        <f t="array" ref="AF138">INDEX('Mapping Summary'!$I$6:$I$4598,MATCH('Peptide Map'!AF137,'Mapping Summary'!$D$6:$D$4598,0))</f>
        <v>0</v>
      </c>
      <c r="AG138" s="34">
        <f t="array" ref="AG138">INDEX('Mapping Summary'!$I$6:$I$4598,MATCH('Peptide Map'!AG137,'Mapping Summary'!$D$6:$D$4598,0))</f>
        <v>0</v>
      </c>
      <c r="AH138" s="34">
        <f t="array" ref="AH138">INDEX('Mapping Summary'!$I$6:$I$4598,MATCH('Peptide Map'!AH137,'Mapping Summary'!$D$6:$D$4598,0))</f>
        <v>0</v>
      </c>
      <c r="AI138" s="34">
        <f t="array" ref="AI138">INDEX('Mapping Summary'!$I$6:$I$4598,MATCH('Peptide Map'!AI137,'Mapping Summary'!$D$6:$D$4598,0))</f>
        <v>0</v>
      </c>
      <c r="AJ138" s="34">
        <f t="array" ref="AJ138">INDEX('Mapping Summary'!$I$6:$I$4598,MATCH('Peptide Map'!AJ137,'Mapping Summary'!$D$6:$D$4598,0))</f>
        <v>1</v>
      </c>
      <c r="AK138" s="34">
        <f t="array" ref="AK138">INDEX('Mapping Summary'!$I$6:$I$4598,MATCH('Peptide Map'!AK137,'Mapping Summary'!$D$6:$D$4598,0))</f>
        <v>0</v>
      </c>
      <c r="AL138" s="34">
        <f t="array" ref="AL138">INDEX('Mapping Summary'!$I$6:$I$4598,MATCH('Peptide Map'!AL137,'Mapping Summary'!$D$6:$D$4598,0))</f>
        <v>0</v>
      </c>
      <c r="AM138" s="34">
        <f t="array" ref="AM138">INDEX('Mapping Summary'!$I$6:$I$4598,MATCH('Peptide Map'!AM137,'Mapping Summary'!$D$6:$D$4598,0))</f>
        <v>0</v>
      </c>
      <c r="AN138" s="34">
        <f t="array" ref="AN138">INDEX('Mapping Summary'!$I$6:$I$4598,MATCH('Peptide Map'!AN137,'Mapping Summary'!$D$6:$D$4598,0))</f>
        <v>0</v>
      </c>
      <c r="AO138" s="34">
        <f t="array" ref="AO138">INDEX('Mapping Summary'!$I$6:$I$4598,MATCH('Peptide Map'!AO137,'Mapping Summary'!$D$6:$D$4598,0))</f>
        <v>0</v>
      </c>
      <c r="AP138" s="34">
        <f t="array" ref="AP138">INDEX('Mapping Summary'!$I$6:$I$4598,MATCH('Peptide Map'!AP137,'Mapping Summary'!$D$6:$D$4598,0))</f>
        <v>0</v>
      </c>
      <c r="AQ138" s="34">
        <f t="array" ref="AQ138">INDEX('Mapping Summary'!$I$6:$I$4598,MATCH('Peptide Map'!AQ137,'Mapping Summary'!$D$6:$D$4598,0))</f>
        <v>0</v>
      </c>
      <c r="AR138" s="34">
        <f t="array" ref="AR138">INDEX('Mapping Summary'!$I$6:$I$4598,MATCH('Peptide Map'!AR137,'Mapping Summary'!$D$6:$D$4598,0))</f>
        <v>0</v>
      </c>
      <c r="AS138" s="34">
        <f t="array" ref="AS138">INDEX('Mapping Summary'!$I$6:$I$4598,MATCH('Peptide Map'!AS137,'Mapping Summary'!$D$6:$D$4598,0))</f>
        <v>0</v>
      </c>
      <c r="AT138" s="34">
        <f t="array" ref="AT138">INDEX('Mapping Summary'!$I$6:$I$4598,MATCH('Peptide Map'!AT137,'Mapping Summary'!$D$6:$D$4598,0))</f>
        <v>0</v>
      </c>
      <c r="AU138" s="34">
        <f t="array" ref="AU138">INDEX('Mapping Summary'!$I$6:$I$4598,MATCH('Peptide Map'!AU137,'Mapping Summary'!$D$6:$D$4598,0))</f>
        <v>0</v>
      </c>
      <c r="AV138" s="34">
        <f t="array" ref="AV138">INDEX('Mapping Summary'!$I$6:$I$4598,MATCH('Peptide Map'!AV137,'Mapping Summary'!$D$6:$D$4598,0))</f>
        <v>0</v>
      </c>
      <c r="AW138" s="34">
        <f t="array" ref="AW138">INDEX('Mapping Summary'!$I$6:$I$4598,MATCH('Peptide Map'!AW137,'Mapping Summary'!$D$6:$D$4598,0))</f>
        <v>0</v>
      </c>
      <c r="AX138" s="34">
        <f t="array" ref="AX138">INDEX('Mapping Summary'!$I$6:$I$4598,MATCH('Peptide Map'!AX137,'Mapping Summary'!$D$6:$D$4598,0))</f>
        <v>0</v>
      </c>
      <c r="AY138" s="34">
        <f t="array" ref="AY138">INDEX('Mapping Summary'!$I$6:$I$4598,MATCH('Peptide Map'!AY137,'Mapping Summary'!$D$6:$D$4598,0))</f>
        <v>0</v>
      </c>
      <c r="AZ138" s="34">
        <f t="array" ref="AZ138">INDEX('Mapping Summary'!$I$6:$I$4598,MATCH('Peptide Map'!AZ137,'Mapping Summary'!$D$6:$D$4598,0))</f>
        <v>0</v>
      </c>
      <c r="BA138" s="34">
        <f t="array" ref="BA138">INDEX('Mapping Summary'!$I$6:$I$4598,MATCH('Peptide Map'!BA137,'Mapping Summary'!$D$6:$D$4598,0))</f>
        <v>0</v>
      </c>
      <c r="BB138" s="34">
        <f t="array" ref="BB138">INDEX('Mapping Summary'!$I$6:$I$4598,MATCH('Peptide Map'!BB137,'Mapping Summary'!$D$6:$D$4598,0))</f>
        <v>0</v>
      </c>
      <c r="BC138" s="34">
        <f t="array" ref="BC138">INDEX('Mapping Summary'!$I$6:$I$4598,MATCH('Peptide Map'!BC137,'Mapping Summary'!$D$6:$D$4598,0))</f>
        <v>0</v>
      </c>
      <c r="BD138" s="34">
        <f t="array" ref="BD138">INDEX('Mapping Summary'!$I$6:$I$4598,MATCH('Peptide Map'!BD137,'Mapping Summary'!$D$6:$D$4598,0))</f>
        <v>0</v>
      </c>
      <c r="BE138" s="34">
        <f t="array" ref="BE138">INDEX('Mapping Summary'!$I$6:$I$4598,MATCH('Peptide Map'!BE137,'Mapping Summary'!$D$6:$D$4598,0))</f>
        <v>0</v>
      </c>
      <c r="BF138" s="34">
        <f t="array" ref="BF138">INDEX('Mapping Summary'!$I$6:$I$4598,MATCH('Peptide Map'!BF137,'Mapping Summary'!$D$6:$D$4598,0))</f>
        <v>0</v>
      </c>
      <c r="BG138" s="34">
        <f t="array" ref="BG138">INDEX('Mapping Summary'!$I$6:$I$4598,MATCH('Peptide Map'!BG137,'Mapping Summary'!$D$6:$D$4598,0))</f>
        <v>0</v>
      </c>
      <c r="BH138" s="34">
        <f t="array" ref="BH138">INDEX('Mapping Summary'!$I$6:$I$4598,MATCH('Peptide Map'!BH137,'Mapping Summary'!$D$6:$D$4598,0))</f>
        <v>0</v>
      </c>
      <c r="BI138" s="34">
        <f t="array" ref="BI138">INDEX('Mapping Summary'!$I$6:$I$4598,MATCH('Peptide Map'!BI137,'Mapping Summary'!$D$6:$D$4598,0))</f>
        <v>4</v>
      </c>
      <c r="BJ138" s="34">
        <f t="array" ref="BJ138">INDEX('Mapping Summary'!$I$6:$I$4598,MATCH('Peptide Map'!BJ137,'Mapping Summary'!$D$6:$D$4598,0))</f>
        <v>0</v>
      </c>
      <c r="BK138" s="34">
        <f t="array" ref="BK138">INDEX('Mapping Summary'!$I$6:$I$4598,MATCH('Peptide Map'!BK137,'Mapping Summary'!$D$6:$D$4598,0))</f>
        <v>0</v>
      </c>
      <c r="BL138" s="34">
        <f t="array" ref="BL138">INDEX('Mapping Summary'!$I$6:$I$4598,MATCH('Peptide Map'!BL137,'Mapping Summary'!$D$6:$D$4598,0))</f>
        <v>0</v>
      </c>
      <c r="BM138" s="34">
        <f t="array" ref="BM138">INDEX('Mapping Summary'!$I$6:$I$4598,MATCH('Peptide Map'!BM137,'Mapping Summary'!$D$6:$D$4598,0))</f>
        <v>0</v>
      </c>
      <c r="BN138" s="34">
        <f t="array" ref="BN138">INDEX('Mapping Summary'!$I$6:$I$4598,MATCH('Peptide Map'!BN137,'Mapping Summary'!$D$6:$D$4598,0))</f>
        <v>0</v>
      </c>
      <c r="BO138" s="34">
        <f t="array" ref="BO138">INDEX('Mapping Summary'!$I$6:$I$4598,MATCH('Peptide Map'!BO137,'Mapping Summary'!$D$6:$D$4598,0))</f>
        <v>94.5</v>
      </c>
      <c r="BP138" s="34">
        <f t="array" ref="BP138">INDEX('Mapping Summary'!$I$6:$I$4598,MATCH('Peptide Map'!BP137,'Mapping Summary'!$D$6:$D$4598,0))</f>
        <v>1192</v>
      </c>
      <c r="BQ138" s="9" t="s">
        <v>13</v>
      </c>
    </row>
    <row r="139" spans="1:69" ht="15" customHeight="1" x14ac:dyDescent="0.25">
      <c r="A139" s="10">
        <v>126</v>
      </c>
      <c r="B139" s="7" t="s">
        <v>15</v>
      </c>
      <c r="C139" s="34">
        <f t="array" ref="C139">INDEX('Mapping Summary'!$I$6:$I$4598,MATCH('Peptide Map'!C138,'Mapping Summary'!$D$6:$D$4598,0))</f>
        <v>0</v>
      </c>
      <c r="D139" s="34">
        <f t="array" ref="D139">INDEX('Mapping Summary'!$I$6:$I$4598,MATCH('Peptide Map'!D138,'Mapping Summary'!$D$6:$D$4598,0))</f>
        <v>0</v>
      </c>
      <c r="E139" s="34">
        <f t="array" ref="E139">INDEX('Mapping Summary'!$I$6:$I$4598,MATCH('Peptide Map'!E138,'Mapping Summary'!$D$6:$D$4598,0))</f>
        <v>0</v>
      </c>
      <c r="F139" s="34">
        <f t="array" ref="F139">INDEX('Mapping Summary'!$I$6:$I$4598,MATCH('Peptide Map'!F138,'Mapping Summary'!$D$6:$D$4598,0))</f>
        <v>0</v>
      </c>
      <c r="G139" s="34">
        <f t="array" ref="G139">INDEX('Mapping Summary'!$I$6:$I$4598,MATCH('Peptide Map'!G138,'Mapping Summary'!$D$6:$D$4598,0))</f>
        <v>0</v>
      </c>
      <c r="H139" s="34">
        <f t="array" ref="H139">INDEX('Mapping Summary'!$I$6:$I$4598,MATCH('Peptide Map'!H138,'Mapping Summary'!$D$6:$D$4598,0))</f>
        <v>0</v>
      </c>
      <c r="I139" s="34">
        <f t="array" ref="I139">INDEX('Mapping Summary'!$I$6:$I$4598,MATCH('Peptide Map'!I138,'Mapping Summary'!$D$6:$D$4598,0))</f>
        <v>0</v>
      </c>
      <c r="J139" s="34">
        <f t="array" ref="J139">INDEX('Mapping Summary'!$I$6:$I$4598,MATCH('Peptide Map'!J138,'Mapping Summary'!$D$6:$D$4598,0))</f>
        <v>0</v>
      </c>
      <c r="K139" s="34">
        <f t="array" ref="K139">INDEX('Mapping Summary'!$I$6:$I$4598,MATCH('Peptide Map'!K138,'Mapping Summary'!$D$6:$D$4598,0))</f>
        <v>0</v>
      </c>
      <c r="L139" s="34">
        <f t="array" ref="L139">INDEX('Mapping Summary'!$I$6:$I$4598,MATCH('Peptide Map'!L138,'Mapping Summary'!$D$6:$D$4598,0))</f>
        <v>0</v>
      </c>
      <c r="M139" s="34">
        <f t="array" ref="M139">INDEX('Mapping Summary'!$I$6:$I$4598,MATCH('Peptide Map'!M138,'Mapping Summary'!$D$6:$D$4598,0))</f>
        <v>89.5</v>
      </c>
      <c r="N139" s="34">
        <f t="array" ref="N139">INDEX('Mapping Summary'!$I$6:$I$4598,MATCH('Peptide Map'!N138,'Mapping Summary'!$D$6:$D$4598,0))</f>
        <v>20210</v>
      </c>
      <c r="O139" s="34">
        <f t="array" ref="O139">INDEX('Mapping Summary'!$I$6:$I$4598,MATCH('Peptide Map'!O138,'Mapping Summary'!$D$6:$D$4598,0))</f>
        <v>65326</v>
      </c>
      <c r="P139" s="34">
        <f t="array" ref="P139">INDEX('Mapping Summary'!$I$6:$I$4598,MATCH('Peptide Map'!P138,'Mapping Summary'!$D$6:$D$4598,0))</f>
        <v>65326</v>
      </c>
      <c r="Q139" s="34">
        <f t="array" ref="Q139">INDEX('Mapping Summary'!$I$6:$I$4598,MATCH('Peptide Map'!Q138,'Mapping Summary'!$D$6:$D$4598,0))</f>
        <v>64914.25</v>
      </c>
      <c r="R139" s="34">
        <f t="array" ref="R139">INDEX('Mapping Summary'!$I$6:$I$4598,MATCH('Peptide Map'!R138,'Mapping Summary'!$D$6:$D$4598,0))</f>
        <v>2318.5</v>
      </c>
      <c r="S139" s="34">
        <f t="array" ref="S139">INDEX('Mapping Summary'!$I$6:$I$4598,MATCH('Peptide Map'!S138,'Mapping Summary'!$D$6:$D$4598,0))</f>
        <v>9090.5</v>
      </c>
      <c r="T139" s="34">
        <f t="array" ref="T139">INDEX('Mapping Summary'!$I$6:$I$4598,MATCH('Peptide Map'!T138,'Mapping Summary'!$D$6:$D$4598,0))</f>
        <v>512</v>
      </c>
      <c r="U139" s="34">
        <f t="array" ref="U139">INDEX('Mapping Summary'!$I$6:$I$4598,MATCH('Peptide Map'!U138,'Mapping Summary'!$D$6:$D$4598,0))</f>
        <v>109</v>
      </c>
      <c r="V139" s="34">
        <f t="array" ref="V139">INDEX('Mapping Summary'!$I$6:$I$4598,MATCH('Peptide Map'!V138,'Mapping Summary'!$D$6:$D$4598,0))</f>
        <v>85.5</v>
      </c>
      <c r="W139" s="34">
        <f t="array" ref="W139">INDEX('Mapping Summary'!$I$6:$I$4598,MATCH('Peptide Map'!W138,'Mapping Summary'!$D$6:$D$4598,0))</f>
        <v>0</v>
      </c>
      <c r="X139" s="34">
        <f t="array" ref="X139">INDEX('Mapping Summary'!$I$6:$I$4598,MATCH('Peptide Map'!X138,'Mapping Summary'!$D$6:$D$4598,0))</f>
        <v>0</v>
      </c>
      <c r="Y139" s="34">
        <f t="array" ref="Y139">INDEX('Mapping Summary'!$I$6:$I$4598,MATCH('Peptide Map'!Y138,'Mapping Summary'!$D$6:$D$4598,0))</f>
        <v>0</v>
      </c>
      <c r="Z139" s="34">
        <f t="array" ref="Z139">INDEX('Mapping Summary'!$I$6:$I$4598,MATCH('Peptide Map'!Z138,'Mapping Summary'!$D$6:$D$4598,0))</f>
        <v>0</v>
      </c>
      <c r="AA139" s="34">
        <f t="array" ref="AA139">INDEX('Mapping Summary'!$I$6:$I$4598,MATCH('Peptide Map'!AA138,'Mapping Summary'!$D$6:$D$4598,0))</f>
        <v>2009.75</v>
      </c>
      <c r="AB139" s="34">
        <f t="array" ref="AB139">INDEX('Mapping Summary'!$I$6:$I$4598,MATCH('Peptide Map'!AB138,'Mapping Summary'!$D$6:$D$4598,0))</f>
        <v>0</v>
      </c>
      <c r="AC139" s="34">
        <f t="array" ref="AC139">INDEX('Mapping Summary'!$I$6:$I$4598,MATCH('Peptide Map'!AC138,'Mapping Summary'!$D$6:$D$4598,0))</f>
        <v>0</v>
      </c>
      <c r="AD139" s="34">
        <f t="array" ref="AD139">INDEX('Mapping Summary'!$I$6:$I$4598,MATCH('Peptide Map'!AD138,'Mapping Summary'!$D$6:$D$4598,0))</f>
        <v>0</v>
      </c>
      <c r="AE139" s="34">
        <f t="array" ref="AE139">INDEX('Mapping Summary'!$I$6:$I$4598,MATCH('Peptide Map'!AE138,'Mapping Summary'!$D$6:$D$4598,0))</f>
        <v>0</v>
      </c>
      <c r="AF139" s="34">
        <f t="array" ref="AF139">INDEX('Mapping Summary'!$I$6:$I$4598,MATCH('Peptide Map'!AF138,'Mapping Summary'!$D$6:$D$4598,0))</f>
        <v>0</v>
      </c>
      <c r="AG139" s="34">
        <f t="array" ref="AG139">INDEX('Mapping Summary'!$I$6:$I$4598,MATCH('Peptide Map'!AG138,'Mapping Summary'!$D$6:$D$4598,0))</f>
        <v>0</v>
      </c>
      <c r="AH139" s="34">
        <f t="array" ref="AH139">INDEX('Mapping Summary'!$I$6:$I$4598,MATCH('Peptide Map'!AH138,'Mapping Summary'!$D$6:$D$4598,0))</f>
        <v>0</v>
      </c>
      <c r="AI139" s="34">
        <f t="array" ref="AI139">INDEX('Mapping Summary'!$I$6:$I$4598,MATCH('Peptide Map'!AI138,'Mapping Summary'!$D$6:$D$4598,0))</f>
        <v>0</v>
      </c>
      <c r="AJ139" s="34">
        <f t="array" ref="AJ139">INDEX('Mapping Summary'!$I$6:$I$4598,MATCH('Peptide Map'!AJ138,'Mapping Summary'!$D$6:$D$4598,0))</f>
        <v>1</v>
      </c>
      <c r="AK139" s="34">
        <f t="array" ref="AK139">INDEX('Mapping Summary'!$I$6:$I$4598,MATCH('Peptide Map'!AK138,'Mapping Summary'!$D$6:$D$4598,0))</f>
        <v>0</v>
      </c>
      <c r="AL139" s="34">
        <f t="array" ref="AL139">INDEX('Mapping Summary'!$I$6:$I$4598,MATCH('Peptide Map'!AL138,'Mapping Summary'!$D$6:$D$4598,0))</f>
        <v>0</v>
      </c>
      <c r="AM139" s="34">
        <f t="array" ref="AM139">INDEX('Mapping Summary'!$I$6:$I$4598,MATCH('Peptide Map'!AM138,'Mapping Summary'!$D$6:$D$4598,0))</f>
        <v>0</v>
      </c>
      <c r="AN139" s="34">
        <f t="array" ref="AN139">INDEX('Mapping Summary'!$I$6:$I$4598,MATCH('Peptide Map'!AN138,'Mapping Summary'!$D$6:$D$4598,0))</f>
        <v>0</v>
      </c>
      <c r="AO139" s="34">
        <f t="array" ref="AO139">INDEX('Mapping Summary'!$I$6:$I$4598,MATCH('Peptide Map'!AO138,'Mapping Summary'!$D$6:$D$4598,0))</f>
        <v>0</v>
      </c>
      <c r="AP139" s="34">
        <f t="array" ref="AP139">INDEX('Mapping Summary'!$I$6:$I$4598,MATCH('Peptide Map'!AP138,'Mapping Summary'!$D$6:$D$4598,0))</f>
        <v>0</v>
      </c>
      <c r="AQ139" s="34">
        <f t="array" ref="AQ139">INDEX('Mapping Summary'!$I$6:$I$4598,MATCH('Peptide Map'!AQ138,'Mapping Summary'!$D$6:$D$4598,0))</f>
        <v>0</v>
      </c>
      <c r="AR139" s="34">
        <f t="array" ref="AR139">INDEX('Mapping Summary'!$I$6:$I$4598,MATCH('Peptide Map'!AR138,'Mapping Summary'!$D$6:$D$4598,0))</f>
        <v>0</v>
      </c>
      <c r="AS139" s="34">
        <f t="array" ref="AS139">INDEX('Mapping Summary'!$I$6:$I$4598,MATCH('Peptide Map'!AS138,'Mapping Summary'!$D$6:$D$4598,0))</f>
        <v>0</v>
      </c>
      <c r="AT139" s="34">
        <f t="array" ref="AT139">INDEX('Mapping Summary'!$I$6:$I$4598,MATCH('Peptide Map'!AT138,'Mapping Summary'!$D$6:$D$4598,0))</f>
        <v>0</v>
      </c>
      <c r="AU139" s="34">
        <f t="array" ref="AU139">INDEX('Mapping Summary'!$I$6:$I$4598,MATCH('Peptide Map'!AU138,'Mapping Summary'!$D$6:$D$4598,0))</f>
        <v>0</v>
      </c>
      <c r="AV139" s="34">
        <f t="array" ref="AV139">INDEX('Mapping Summary'!$I$6:$I$4598,MATCH('Peptide Map'!AV138,'Mapping Summary'!$D$6:$D$4598,0))</f>
        <v>0</v>
      </c>
      <c r="AW139" s="34">
        <f t="array" ref="AW139">INDEX('Mapping Summary'!$I$6:$I$4598,MATCH('Peptide Map'!AW138,'Mapping Summary'!$D$6:$D$4598,0))</f>
        <v>0</v>
      </c>
      <c r="AX139" s="34">
        <f t="array" ref="AX139">INDEX('Mapping Summary'!$I$6:$I$4598,MATCH('Peptide Map'!AX138,'Mapping Summary'!$D$6:$D$4598,0))</f>
        <v>0</v>
      </c>
      <c r="AY139" s="34">
        <f t="array" ref="AY139">INDEX('Mapping Summary'!$I$6:$I$4598,MATCH('Peptide Map'!AY138,'Mapping Summary'!$D$6:$D$4598,0))</f>
        <v>0</v>
      </c>
      <c r="AZ139" s="34">
        <f t="array" ref="AZ139">INDEX('Mapping Summary'!$I$6:$I$4598,MATCH('Peptide Map'!AZ138,'Mapping Summary'!$D$6:$D$4598,0))</f>
        <v>0</v>
      </c>
      <c r="BA139" s="34">
        <f t="array" ref="BA139">INDEX('Mapping Summary'!$I$6:$I$4598,MATCH('Peptide Map'!BA138,'Mapping Summary'!$D$6:$D$4598,0))</f>
        <v>0</v>
      </c>
      <c r="BB139" s="34">
        <f t="array" ref="BB139">INDEX('Mapping Summary'!$I$6:$I$4598,MATCH('Peptide Map'!BB138,'Mapping Summary'!$D$6:$D$4598,0))</f>
        <v>0</v>
      </c>
      <c r="BC139" s="34">
        <f t="array" ref="BC139">INDEX('Mapping Summary'!$I$6:$I$4598,MATCH('Peptide Map'!BC138,'Mapping Summary'!$D$6:$D$4598,0))</f>
        <v>0</v>
      </c>
      <c r="BD139" s="34">
        <f t="array" ref="BD139">INDEX('Mapping Summary'!$I$6:$I$4598,MATCH('Peptide Map'!BD138,'Mapping Summary'!$D$6:$D$4598,0))</f>
        <v>0</v>
      </c>
      <c r="BE139" s="34">
        <f t="array" ref="BE139">INDEX('Mapping Summary'!$I$6:$I$4598,MATCH('Peptide Map'!BE138,'Mapping Summary'!$D$6:$D$4598,0))</f>
        <v>0</v>
      </c>
      <c r="BF139" s="34">
        <f t="array" ref="BF139">INDEX('Mapping Summary'!$I$6:$I$4598,MATCH('Peptide Map'!BF138,'Mapping Summary'!$D$6:$D$4598,0))</f>
        <v>0</v>
      </c>
      <c r="BG139" s="34">
        <f t="array" ref="BG139">INDEX('Mapping Summary'!$I$6:$I$4598,MATCH('Peptide Map'!BG138,'Mapping Summary'!$D$6:$D$4598,0))</f>
        <v>0</v>
      </c>
      <c r="BH139" s="34">
        <f t="array" ref="BH139">INDEX('Mapping Summary'!$I$6:$I$4598,MATCH('Peptide Map'!BH138,'Mapping Summary'!$D$6:$D$4598,0))</f>
        <v>0</v>
      </c>
      <c r="BI139" s="34">
        <f t="array" ref="BI139">INDEX('Mapping Summary'!$I$6:$I$4598,MATCH('Peptide Map'!BI138,'Mapping Summary'!$D$6:$D$4598,0))</f>
        <v>4</v>
      </c>
      <c r="BJ139" s="34">
        <f t="array" ref="BJ139">INDEX('Mapping Summary'!$I$6:$I$4598,MATCH('Peptide Map'!BJ138,'Mapping Summary'!$D$6:$D$4598,0))</f>
        <v>0</v>
      </c>
      <c r="BK139" s="34">
        <f t="array" ref="BK139">INDEX('Mapping Summary'!$I$6:$I$4598,MATCH('Peptide Map'!BK138,'Mapping Summary'!$D$6:$D$4598,0))</f>
        <v>0</v>
      </c>
      <c r="BL139" s="34">
        <f t="array" ref="BL139">INDEX('Mapping Summary'!$I$6:$I$4598,MATCH('Peptide Map'!BL138,'Mapping Summary'!$D$6:$D$4598,0))</f>
        <v>0</v>
      </c>
      <c r="BM139" s="34">
        <f t="array" ref="BM139">INDEX('Mapping Summary'!$I$6:$I$4598,MATCH('Peptide Map'!BM138,'Mapping Summary'!$D$6:$D$4598,0))</f>
        <v>0</v>
      </c>
      <c r="BN139" s="34">
        <f t="array" ref="BN139">INDEX('Mapping Summary'!$I$6:$I$4598,MATCH('Peptide Map'!BN138,'Mapping Summary'!$D$6:$D$4598,0))</f>
        <v>0</v>
      </c>
      <c r="BO139" s="34">
        <f t="array" ref="BO139">INDEX('Mapping Summary'!$I$6:$I$4598,MATCH('Peptide Map'!BO138,'Mapping Summary'!$D$6:$D$4598,0))</f>
        <v>94.5</v>
      </c>
      <c r="BP139" s="34">
        <f t="array" ref="BP139">INDEX('Mapping Summary'!$I$6:$I$4598,MATCH('Peptide Map'!BP138,'Mapping Summary'!$D$6:$D$4598,0))</f>
        <v>1192</v>
      </c>
      <c r="BQ139" s="7" t="s">
        <v>15</v>
      </c>
    </row>
    <row r="140" spans="1:69" ht="15" customHeight="1" x14ac:dyDescent="0.25">
      <c r="A140" s="10">
        <v>127</v>
      </c>
      <c r="B140" s="9" t="s">
        <v>13</v>
      </c>
      <c r="C140" s="34">
        <f t="array" ref="C140">INDEX('Mapping Summary'!$I$6:$I$4598,MATCH('Peptide Map'!C139,'Mapping Summary'!$D$6:$D$4598,0))</f>
        <v>91.5</v>
      </c>
      <c r="D140" s="34">
        <f t="array" ref="D140">INDEX('Mapping Summary'!$I$6:$I$4598,MATCH('Peptide Map'!D139,'Mapping Summary'!$D$6:$D$4598,0))</f>
        <v>0</v>
      </c>
      <c r="E140" s="34">
        <f t="array" ref="E140">INDEX('Mapping Summary'!$I$6:$I$4598,MATCH('Peptide Map'!E139,'Mapping Summary'!$D$6:$D$4598,0))</f>
        <v>0</v>
      </c>
      <c r="F140" s="34">
        <f t="array" ref="F140">INDEX('Mapping Summary'!$I$6:$I$4598,MATCH('Peptide Map'!F139,'Mapping Summary'!$D$6:$D$4598,0))</f>
        <v>0</v>
      </c>
      <c r="G140" s="34">
        <f t="array" ref="G140">INDEX('Mapping Summary'!$I$6:$I$4598,MATCH('Peptide Map'!G139,'Mapping Summary'!$D$6:$D$4598,0))</f>
        <v>0</v>
      </c>
      <c r="H140" s="34">
        <f t="array" ref="H140">INDEX('Mapping Summary'!$I$6:$I$4598,MATCH('Peptide Map'!H139,'Mapping Summary'!$D$6:$D$4598,0))</f>
        <v>0</v>
      </c>
      <c r="I140" s="34">
        <f t="array" ref="I140">INDEX('Mapping Summary'!$I$6:$I$4598,MATCH('Peptide Map'!I139,'Mapping Summary'!$D$6:$D$4598,0))</f>
        <v>0</v>
      </c>
      <c r="J140" s="34">
        <f t="array" ref="J140">INDEX('Mapping Summary'!$I$6:$I$4598,MATCH('Peptide Map'!J139,'Mapping Summary'!$D$6:$D$4598,0))</f>
        <v>0</v>
      </c>
      <c r="K140" s="34">
        <f t="array" ref="K140">INDEX('Mapping Summary'!$I$6:$I$4598,MATCH('Peptide Map'!K139,'Mapping Summary'!$D$6:$D$4598,0))</f>
        <v>0</v>
      </c>
      <c r="L140" s="34">
        <f t="array" ref="L140">INDEX('Mapping Summary'!$I$6:$I$4598,MATCH('Peptide Map'!L139,'Mapping Summary'!$D$6:$D$4598,0))</f>
        <v>0</v>
      </c>
      <c r="M140" s="34">
        <f t="array" ref="M140">INDEX('Mapping Summary'!$I$6:$I$4598,MATCH('Peptide Map'!M139,'Mapping Summary'!$D$6:$D$4598,0))</f>
        <v>0</v>
      </c>
      <c r="N140" s="34">
        <f t="array" ref="N140">INDEX('Mapping Summary'!$I$6:$I$4598,MATCH('Peptide Map'!N139,'Mapping Summary'!$D$6:$D$4598,0))</f>
        <v>92.5</v>
      </c>
      <c r="O140" s="34">
        <f t="array" ref="O140">INDEX('Mapping Summary'!$I$6:$I$4598,MATCH('Peptide Map'!O139,'Mapping Summary'!$D$6:$D$4598,0))</f>
        <v>0</v>
      </c>
      <c r="P140" s="34">
        <f t="array" ref="P140">INDEX('Mapping Summary'!$I$6:$I$4598,MATCH('Peptide Map'!P139,'Mapping Summary'!$D$6:$D$4598,0))</f>
        <v>0</v>
      </c>
      <c r="Q140" s="34">
        <f t="array" ref="Q140">INDEX('Mapping Summary'!$I$6:$I$4598,MATCH('Peptide Map'!Q139,'Mapping Summary'!$D$6:$D$4598,0))</f>
        <v>0</v>
      </c>
      <c r="R140" s="34">
        <f t="array" ref="R140">INDEX('Mapping Summary'!$I$6:$I$4598,MATCH('Peptide Map'!R139,'Mapping Summary'!$D$6:$D$4598,0))</f>
        <v>0</v>
      </c>
      <c r="S140" s="34">
        <f t="array" ref="S140">INDEX('Mapping Summary'!$I$6:$I$4598,MATCH('Peptide Map'!S139,'Mapping Summary'!$D$6:$D$4598,0))</f>
        <v>0</v>
      </c>
      <c r="T140" s="34">
        <f t="array" ref="T140">INDEX('Mapping Summary'!$I$6:$I$4598,MATCH('Peptide Map'!T139,'Mapping Summary'!$D$6:$D$4598,0))</f>
        <v>0</v>
      </c>
      <c r="U140" s="34">
        <f t="array" ref="U140">INDEX('Mapping Summary'!$I$6:$I$4598,MATCH('Peptide Map'!U139,'Mapping Summary'!$D$6:$D$4598,0))</f>
        <v>0</v>
      </c>
      <c r="V140" s="34">
        <f t="array" ref="V140">INDEX('Mapping Summary'!$I$6:$I$4598,MATCH('Peptide Map'!V139,'Mapping Summary'!$D$6:$D$4598,0))</f>
        <v>0</v>
      </c>
      <c r="W140" s="34">
        <f t="array" ref="W140">INDEX('Mapping Summary'!$I$6:$I$4598,MATCH('Peptide Map'!W139,'Mapping Summary'!$D$6:$D$4598,0))</f>
        <v>0</v>
      </c>
      <c r="X140" s="34">
        <f t="array" ref="X140">INDEX('Mapping Summary'!$I$6:$I$4598,MATCH('Peptide Map'!X139,'Mapping Summary'!$D$6:$D$4598,0))</f>
        <v>0</v>
      </c>
      <c r="Y140" s="34">
        <f t="array" ref="Y140">INDEX('Mapping Summary'!$I$6:$I$4598,MATCH('Peptide Map'!Y139,'Mapping Summary'!$D$6:$D$4598,0))</f>
        <v>0</v>
      </c>
      <c r="Z140" s="34">
        <f t="array" ref="Z140">INDEX('Mapping Summary'!$I$6:$I$4598,MATCH('Peptide Map'!Z139,'Mapping Summary'!$D$6:$D$4598,0))</f>
        <v>0</v>
      </c>
      <c r="AA140" s="34">
        <f t="array" ref="AA140">INDEX('Mapping Summary'!$I$6:$I$4598,MATCH('Peptide Map'!AA139,'Mapping Summary'!$D$6:$D$4598,0))</f>
        <v>0</v>
      </c>
      <c r="AB140" s="34">
        <f t="array" ref="AB140">INDEX('Mapping Summary'!$I$6:$I$4598,MATCH('Peptide Map'!AB139,'Mapping Summary'!$D$6:$D$4598,0))</f>
        <v>0</v>
      </c>
      <c r="AC140" s="34">
        <f t="array" ref="AC140">INDEX('Mapping Summary'!$I$6:$I$4598,MATCH('Peptide Map'!AC139,'Mapping Summary'!$D$6:$D$4598,0))</f>
        <v>0</v>
      </c>
      <c r="AD140" s="34">
        <f t="array" ref="AD140">INDEX('Mapping Summary'!$I$6:$I$4598,MATCH('Peptide Map'!AD139,'Mapping Summary'!$D$6:$D$4598,0))</f>
        <v>0</v>
      </c>
      <c r="AE140" s="34">
        <f t="array" ref="AE140">INDEX('Mapping Summary'!$I$6:$I$4598,MATCH('Peptide Map'!AE139,'Mapping Summary'!$D$6:$D$4598,0))</f>
        <v>0</v>
      </c>
      <c r="AF140" s="34">
        <f t="array" ref="AF140">INDEX('Mapping Summary'!$I$6:$I$4598,MATCH('Peptide Map'!AF139,'Mapping Summary'!$D$6:$D$4598,0))</f>
        <v>0</v>
      </c>
      <c r="AG140" s="34">
        <f t="array" ref="AG140">INDEX('Mapping Summary'!$I$6:$I$4598,MATCH('Peptide Map'!AG139,'Mapping Summary'!$D$6:$D$4598,0))</f>
        <v>0</v>
      </c>
      <c r="AH140" s="34">
        <f t="array" ref="AH140">INDEX('Mapping Summary'!$I$6:$I$4598,MATCH('Peptide Map'!AH139,'Mapping Summary'!$D$6:$D$4598,0))</f>
        <v>0</v>
      </c>
      <c r="AI140" s="34">
        <f t="array" ref="AI140">INDEX('Mapping Summary'!$I$6:$I$4598,MATCH('Peptide Map'!AI139,'Mapping Summary'!$D$6:$D$4598,0))</f>
        <v>0</v>
      </c>
      <c r="AJ140" s="34">
        <f t="array" ref="AJ140">INDEX('Mapping Summary'!$I$6:$I$4598,MATCH('Peptide Map'!AJ139,'Mapping Summary'!$D$6:$D$4598,0))</f>
        <v>0</v>
      </c>
      <c r="AK140" s="34">
        <f t="array" ref="AK140">INDEX('Mapping Summary'!$I$6:$I$4598,MATCH('Peptide Map'!AK139,'Mapping Summary'!$D$6:$D$4598,0))</f>
        <v>0</v>
      </c>
      <c r="AL140" s="34">
        <f t="array" ref="AL140">INDEX('Mapping Summary'!$I$6:$I$4598,MATCH('Peptide Map'!AL139,'Mapping Summary'!$D$6:$D$4598,0))</f>
        <v>0</v>
      </c>
      <c r="AM140" s="34">
        <f t="array" ref="AM140">INDEX('Mapping Summary'!$I$6:$I$4598,MATCH('Peptide Map'!AM139,'Mapping Summary'!$D$6:$D$4598,0))</f>
        <v>0</v>
      </c>
      <c r="AN140" s="34">
        <f t="array" ref="AN140">INDEX('Mapping Summary'!$I$6:$I$4598,MATCH('Peptide Map'!AN139,'Mapping Summary'!$D$6:$D$4598,0))</f>
        <v>0</v>
      </c>
      <c r="AO140" s="34">
        <f t="array" ref="AO140">INDEX('Mapping Summary'!$I$6:$I$4598,MATCH('Peptide Map'!AO139,'Mapping Summary'!$D$6:$D$4598,0))</f>
        <v>0</v>
      </c>
      <c r="AP140" s="34">
        <f t="array" ref="AP140">INDEX('Mapping Summary'!$I$6:$I$4598,MATCH('Peptide Map'!AP139,'Mapping Summary'!$D$6:$D$4598,0))</f>
        <v>0</v>
      </c>
      <c r="AQ140" s="34">
        <f t="array" ref="AQ140">INDEX('Mapping Summary'!$I$6:$I$4598,MATCH('Peptide Map'!AQ139,'Mapping Summary'!$D$6:$D$4598,0))</f>
        <v>0</v>
      </c>
      <c r="AR140" s="34">
        <f t="array" ref="AR140">INDEX('Mapping Summary'!$I$6:$I$4598,MATCH('Peptide Map'!AR139,'Mapping Summary'!$D$6:$D$4598,0))</f>
        <v>0</v>
      </c>
      <c r="AS140" s="34">
        <f t="array" ref="AS140">INDEX('Mapping Summary'!$I$6:$I$4598,MATCH('Peptide Map'!AS139,'Mapping Summary'!$D$6:$D$4598,0))</f>
        <v>0</v>
      </c>
      <c r="AT140" s="34">
        <f t="array" ref="AT140">INDEX('Mapping Summary'!$I$6:$I$4598,MATCH('Peptide Map'!AT139,'Mapping Summary'!$D$6:$D$4598,0))</f>
        <v>0</v>
      </c>
      <c r="AU140" s="34">
        <f t="array" ref="AU140">INDEX('Mapping Summary'!$I$6:$I$4598,MATCH('Peptide Map'!AU139,'Mapping Summary'!$D$6:$D$4598,0))</f>
        <v>0</v>
      </c>
      <c r="AV140" s="34">
        <f t="array" ref="AV140">INDEX('Mapping Summary'!$I$6:$I$4598,MATCH('Peptide Map'!AV139,'Mapping Summary'!$D$6:$D$4598,0))</f>
        <v>7.5</v>
      </c>
      <c r="AW140" s="34">
        <f t="array" ref="AW140">INDEX('Mapping Summary'!$I$6:$I$4598,MATCH('Peptide Map'!AW139,'Mapping Summary'!$D$6:$D$4598,0))</f>
        <v>0</v>
      </c>
      <c r="AX140" s="34">
        <f t="array" ref="AX140">INDEX('Mapping Summary'!$I$6:$I$4598,MATCH('Peptide Map'!AX139,'Mapping Summary'!$D$6:$D$4598,0))</f>
        <v>0</v>
      </c>
      <c r="AY140" s="34">
        <f t="array" ref="AY140">INDEX('Mapping Summary'!$I$6:$I$4598,MATCH('Peptide Map'!AY139,'Mapping Summary'!$D$6:$D$4598,0))</f>
        <v>0</v>
      </c>
      <c r="AZ140" s="34">
        <f t="array" ref="AZ140">INDEX('Mapping Summary'!$I$6:$I$4598,MATCH('Peptide Map'!AZ139,'Mapping Summary'!$D$6:$D$4598,0))</f>
        <v>0</v>
      </c>
      <c r="BA140" s="34">
        <f t="array" ref="BA140">INDEX('Mapping Summary'!$I$6:$I$4598,MATCH('Peptide Map'!BA139,'Mapping Summary'!$D$6:$D$4598,0))</f>
        <v>0</v>
      </c>
      <c r="BB140" s="34">
        <f t="array" ref="BB140">INDEX('Mapping Summary'!$I$6:$I$4598,MATCH('Peptide Map'!BB139,'Mapping Summary'!$D$6:$D$4598,0))</f>
        <v>0</v>
      </c>
      <c r="BC140" s="34">
        <f t="array" ref="BC140">INDEX('Mapping Summary'!$I$6:$I$4598,MATCH('Peptide Map'!BC139,'Mapping Summary'!$D$6:$D$4598,0))</f>
        <v>0</v>
      </c>
      <c r="BD140" s="34">
        <f t="array" ref="BD140">INDEX('Mapping Summary'!$I$6:$I$4598,MATCH('Peptide Map'!BD139,'Mapping Summary'!$D$6:$D$4598,0))</f>
        <v>0</v>
      </c>
      <c r="BE140" s="34">
        <f t="array" ref="BE140">INDEX('Mapping Summary'!$I$6:$I$4598,MATCH('Peptide Map'!BE139,'Mapping Summary'!$D$6:$D$4598,0))</f>
        <v>0</v>
      </c>
      <c r="BF140" s="34">
        <f t="array" ref="BF140">INDEX('Mapping Summary'!$I$6:$I$4598,MATCH('Peptide Map'!BF139,'Mapping Summary'!$D$6:$D$4598,0))</f>
        <v>0</v>
      </c>
      <c r="BG140" s="34">
        <f t="array" ref="BG140">INDEX('Mapping Summary'!$I$6:$I$4598,MATCH('Peptide Map'!BG139,'Mapping Summary'!$D$6:$D$4598,0))</f>
        <v>0</v>
      </c>
      <c r="BH140" s="34">
        <f t="array" ref="BH140">INDEX('Mapping Summary'!$I$6:$I$4598,MATCH('Peptide Map'!BH139,'Mapping Summary'!$D$6:$D$4598,0))</f>
        <v>0</v>
      </c>
      <c r="BI140" s="34">
        <f t="array" ref="BI140">INDEX('Mapping Summary'!$I$6:$I$4598,MATCH('Peptide Map'!BI139,'Mapping Summary'!$D$6:$D$4598,0))</f>
        <v>0</v>
      </c>
      <c r="BJ140" s="34">
        <f t="array" ref="BJ140">INDEX('Mapping Summary'!$I$6:$I$4598,MATCH('Peptide Map'!BJ139,'Mapping Summary'!$D$6:$D$4598,0))</f>
        <v>0</v>
      </c>
      <c r="BK140" s="34">
        <f t="array" ref="BK140">INDEX('Mapping Summary'!$I$6:$I$4598,MATCH('Peptide Map'!BK139,'Mapping Summary'!$D$6:$D$4598,0))</f>
        <v>0</v>
      </c>
      <c r="BL140" s="34">
        <f t="array" ref="BL140">INDEX('Mapping Summary'!$I$6:$I$4598,MATCH('Peptide Map'!BL139,'Mapping Summary'!$D$6:$D$4598,0))</f>
        <v>0</v>
      </c>
      <c r="BM140" s="34">
        <f t="array" ref="BM140">INDEX('Mapping Summary'!$I$6:$I$4598,MATCH('Peptide Map'!BM139,'Mapping Summary'!$D$6:$D$4598,0))</f>
        <v>0</v>
      </c>
      <c r="BN140" s="34">
        <f t="array" ref="BN140">INDEX('Mapping Summary'!$I$6:$I$4598,MATCH('Peptide Map'!BN139,'Mapping Summary'!$D$6:$D$4598,0))</f>
        <v>0</v>
      </c>
      <c r="BO140" s="34">
        <f t="array" ref="BO140">INDEX('Mapping Summary'!$I$6:$I$4598,MATCH('Peptide Map'!BO139,'Mapping Summary'!$D$6:$D$4598,0))</f>
        <v>0</v>
      </c>
      <c r="BP140" s="34">
        <f t="array" ref="BP140">INDEX('Mapping Summary'!$I$6:$I$4598,MATCH('Peptide Map'!BP139,'Mapping Summary'!$D$6:$D$4598,0))</f>
        <v>0</v>
      </c>
      <c r="BQ140" s="9" t="s">
        <v>13</v>
      </c>
    </row>
    <row r="141" spans="1:69" ht="15" customHeight="1" x14ac:dyDescent="0.25">
      <c r="A141" s="10">
        <v>128</v>
      </c>
      <c r="B141" s="7" t="s">
        <v>15</v>
      </c>
      <c r="C141" s="34">
        <f t="array" ref="C141">INDEX('Mapping Summary'!$I$6:$I$4598,MATCH('Peptide Map'!C140,'Mapping Summary'!$D$6:$D$4598,0))</f>
        <v>91.5</v>
      </c>
      <c r="D141" s="34">
        <f t="array" ref="D141">INDEX('Mapping Summary'!$I$6:$I$4598,MATCH('Peptide Map'!D140,'Mapping Summary'!$D$6:$D$4598,0))</f>
        <v>0</v>
      </c>
      <c r="E141" s="34">
        <f t="array" ref="E141">INDEX('Mapping Summary'!$I$6:$I$4598,MATCH('Peptide Map'!E140,'Mapping Summary'!$D$6:$D$4598,0))</f>
        <v>0</v>
      </c>
      <c r="F141" s="34">
        <f t="array" ref="F141">INDEX('Mapping Summary'!$I$6:$I$4598,MATCH('Peptide Map'!F140,'Mapping Summary'!$D$6:$D$4598,0))</f>
        <v>0</v>
      </c>
      <c r="G141" s="34">
        <f t="array" ref="G141">INDEX('Mapping Summary'!$I$6:$I$4598,MATCH('Peptide Map'!G140,'Mapping Summary'!$D$6:$D$4598,0))</f>
        <v>0</v>
      </c>
      <c r="H141" s="34">
        <f t="array" ref="H141">INDEX('Mapping Summary'!$I$6:$I$4598,MATCH('Peptide Map'!H140,'Mapping Summary'!$D$6:$D$4598,0))</f>
        <v>0</v>
      </c>
      <c r="I141" s="34">
        <f t="array" ref="I141">INDEX('Mapping Summary'!$I$6:$I$4598,MATCH('Peptide Map'!I140,'Mapping Summary'!$D$6:$D$4598,0))</f>
        <v>0</v>
      </c>
      <c r="J141" s="34">
        <f t="array" ref="J141">INDEX('Mapping Summary'!$I$6:$I$4598,MATCH('Peptide Map'!J140,'Mapping Summary'!$D$6:$D$4598,0))</f>
        <v>0</v>
      </c>
      <c r="K141" s="34">
        <f t="array" ref="K141">INDEX('Mapping Summary'!$I$6:$I$4598,MATCH('Peptide Map'!K140,'Mapping Summary'!$D$6:$D$4598,0))</f>
        <v>0</v>
      </c>
      <c r="L141" s="34">
        <f t="array" ref="L141">INDEX('Mapping Summary'!$I$6:$I$4598,MATCH('Peptide Map'!L140,'Mapping Summary'!$D$6:$D$4598,0))</f>
        <v>0</v>
      </c>
      <c r="M141" s="34">
        <f t="array" ref="M141">INDEX('Mapping Summary'!$I$6:$I$4598,MATCH('Peptide Map'!M140,'Mapping Summary'!$D$6:$D$4598,0))</f>
        <v>0</v>
      </c>
      <c r="N141" s="34">
        <f t="array" ref="N141">INDEX('Mapping Summary'!$I$6:$I$4598,MATCH('Peptide Map'!N140,'Mapping Summary'!$D$6:$D$4598,0))</f>
        <v>92.5</v>
      </c>
      <c r="O141" s="34">
        <f t="array" ref="O141">INDEX('Mapping Summary'!$I$6:$I$4598,MATCH('Peptide Map'!O140,'Mapping Summary'!$D$6:$D$4598,0))</f>
        <v>0</v>
      </c>
      <c r="P141" s="34">
        <f t="array" ref="P141">INDEX('Mapping Summary'!$I$6:$I$4598,MATCH('Peptide Map'!P140,'Mapping Summary'!$D$6:$D$4598,0))</f>
        <v>0</v>
      </c>
      <c r="Q141" s="34">
        <f t="array" ref="Q141">INDEX('Mapping Summary'!$I$6:$I$4598,MATCH('Peptide Map'!Q140,'Mapping Summary'!$D$6:$D$4598,0))</f>
        <v>0</v>
      </c>
      <c r="R141" s="34">
        <f t="array" ref="R141">INDEX('Mapping Summary'!$I$6:$I$4598,MATCH('Peptide Map'!R140,'Mapping Summary'!$D$6:$D$4598,0))</f>
        <v>0</v>
      </c>
      <c r="S141" s="34">
        <f t="array" ref="S141">INDEX('Mapping Summary'!$I$6:$I$4598,MATCH('Peptide Map'!S140,'Mapping Summary'!$D$6:$D$4598,0))</f>
        <v>0</v>
      </c>
      <c r="T141" s="34">
        <f t="array" ref="T141">INDEX('Mapping Summary'!$I$6:$I$4598,MATCH('Peptide Map'!T140,'Mapping Summary'!$D$6:$D$4598,0))</f>
        <v>0</v>
      </c>
      <c r="U141" s="34">
        <f t="array" ref="U141">INDEX('Mapping Summary'!$I$6:$I$4598,MATCH('Peptide Map'!U140,'Mapping Summary'!$D$6:$D$4598,0))</f>
        <v>0</v>
      </c>
      <c r="V141" s="34">
        <f t="array" ref="V141">INDEX('Mapping Summary'!$I$6:$I$4598,MATCH('Peptide Map'!V140,'Mapping Summary'!$D$6:$D$4598,0))</f>
        <v>0</v>
      </c>
      <c r="W141" s="34">
        <f t="array" ref="W141">INDEX('Mapping Summary'!$I$6:$I$4598,MATCH('Peptide Map'!W140,'Mapping Summary'!$D$6:$D$4598,0))</f>
        <v>0</v>
      </c>
      <c r="X141" s="34">
        <f t="array" ref="X141">INDEX('Mapping Summary'!$I$6:$I$4598,MATCH('Peptide Map'!X140,'Mapping Summary'!$D$6:$D$4598,0))</f>
        <v>0</v>
      </c>
      <c r="Y141" s="34">
        <f t="array" ref="Y141">INDEX('Mapping Summary'!$I$6:$I$4598,MATCH('Peptide Map'!Y140,'Mapping Summary'!$D$6:$D$4598,0))</f>
        <v>0</v>
      </c>
      <c r="Z141" s="34">
        <f t="array" ref="Z141">INDEX('Mapping Summary'!$I$6:$I$4598,MATCH('Peptide Map'!Z140,'Mapping Summary'!$D$6:$D$4598,0))</f>
        <v>0</v>
      </c>
      <c r="AA141" s="34">
        <f t="array" ref="AA141">INDEX('Mapping Summary'!$I$6:$I$4598,MATCH('Peptide Map'!AA140,'Mapping Summary'!$D$6:$D$4598,0))</f>
        <v>0</v>
      </c>
      <c r="AB141" s="34">
        <f t="array" ref="AB141">INDEX('Mapping Summary'!$I$6:$I$4598,MATCH('Peptide Map'!AB140,'Mapping Summary'!$D$6:$D$4598,0))</f>
        <v>0</v>
      </c>
      <c r="AC141" s="34">
        <f t="array" ref="AC141">INDEX('Mapping Summary'!$I$6:$I$4598,MATCH('Peptide Map'!AC140,'Mapping Summary'!$D$6:$D$4598,0))</f>
        <v>0</v>
      </c>
      <c r="AD141" s="34">
        <f t="array" ref="AD141">INDEX('Mapping Summary'!$I$6:$I$4598,MATCH('Peptide Map'!AD140,'Mapping Summary'!$D$6:$D$4598,0))</f>
        <v>0</v>
      </c>
      <c r="AE141" s="34">
        <f t="array" ref="AE141">INDEX('Mapping Summary'!$I$6:$I$4598,MATCH('Peptide Map'!AE140,'Mapping Summary'!$D$6:$D$4598,0))</f>
        <v>0</v>
      </c>
      <c r="AF141" s="34">
        <f t="array" ref="AF141">INDEX('Mapping Summary'!$I$6:$I$4598,MATCH('Peptide Map'!AF140,'Mapping Summary'!$D$6:$D$4598,0))</f>
        <v>0</v>
      </c>
      <c r="AG141" s="34">
        <f t="array" ref="AG141">INDEX('Mapping Summary'!$I$6:$I$4598,MATCH('Peptide Map'!AG140,'Mapping Summary'!$D$6:$D$4598,0))</f>
        <v>0</v>
      </c>
      <c r="AH141" s="34">
        <f t="array" ref="AH141">INDEX('Mapping Summary'!$I$6:$I$4598,MATCH('Peptide Map'!AH140,'Mapping Summary'!$D$6:$D$4598,0))</f>
        <v>0</v>
      </c>
      <c r="AI141" s="34">
        <f t="array" ref="AI141">INDEX('Mapping Summary'!$I$6:$I$4598,MATCH('Peptide Map'!AI140,'Mapping Summary'!$D$6:$D$4598,0))</f>
        <v>0</v>
      </c>
      <c r="AJ141" s="34">
        <f t="array" ref="AJ141">INDEX('Mapping Summary'!$I$6:$I$4598,MATCH('Peptide Map'!AJ140,'Mapping Summary'!$D$6:$D$4598,0))</f>
        <v>0</v>
      </c>
      <c r="AK141" s="34">
        <f t="array" ref="AK141">INDEX('Mapping Summary'!$I$6:$I$4598,MATCH('Peptide Map'!AK140,'Mapping Summary'!$D$6:$D$4598,0))</f>
        <v>0</v>
      </c>
      <c r="AL141" s="34">
        <f t="array" ref="AL141">INDEX('Mapping Summary'!$I$6:$I$4598,MATCH('Peptide Map'!AL140,'Mapping Summary'!$D$6:$D$4598,0))</f>
        <v>0</v>
      </c>
      <c r="AM141" s="34">
        <f t="array" ref="AM141">INDEX('Mapping Summary'!$I$6:$I$4598,MATCH('Peptide Map'!AM140,'Mapping Summary'!$D$6:$D$4598,0))</f>
        <v>0</v>
      </c>
      <c r="AN141" s="34">
        <f t="array" ref="AN141">INDEX('Mapping Summary'!$I$6:$I$4598,MATCH('Peptide Map'!AN140,'Mapping Summary'!$D$6:$D$4598,0))</f>
        <v>0</v>
      </c>
      <c r="AO141" s="34">
        <f t="array" ref="AO141">INDEX('Mapping Summary'!$I$6:$I$4598,MATCH('Peptide Map'!AO140,'Mapping Summary'!$D$6:$D$4598,0))</f>
        <v>0</v>
      </c>
      <c r="AP141" s="34">
        <f t="array" ref="AP141">INDEX('Mapping Summary'!$I$6:$I$4598,MATCH('Peptide Map'!AP140,'Mapping Summary'!$D$6:$D$4598,0))</f>
        <v>0</v>
      </c>
      <c r="AQ141" s="34">
        <f t="array" ref="AQ141">INDEX('Mapping Summary'!$I$6:$I$4598,MATCH('Peptide Map'!AQ140,'Mapping Summary'!$D$6:$D$4598,0))</f>
        <v>0</v>
      </c>
      <c r="AR141" s="34">
        <f t="array" ref="AR141">INDEX('Mapping Summary'!$I$6:$I$4598,MATCH('Peptide Map'!AR140,'Mapping Summary'!$D$6:$D$4598,0))</f>
        <v>0</v>
      </c>
      <c r="AS141" s="34">
        <f t="array" ref="AS141">INDEX('Mapping Summary'!$I$6:$I$4598,MATCH('Peptide Map'!AS140,'Mapping Summary'!$D$6:$D$4598,0))</f>
        <v>0</v>
      </c>
      <c r="AT141" s="34">
        <f t="array" ref="AT141">INDEX('Mapping Summary'!$I$6:$I$4598,MATCH('Peptide Map'!AT140,'Mapping Summary'!$D$6:$D$4598,0))</f>
        <v>0</v>
      </c>
      <c r="AU141" s="34">
        <f t="array" ref="AU141">INDEX('Mapping Summary'!$I$6:$I$4598,MATCH('Peptide Map'!AU140,'Mapping Summary'!$D$6:$D$4598,0))</f>
        <v>0</v>
      </c>
      <c r="AV141" s="34">
        <f t="array" ref="AV141">INDEX('Mapping Summary'!$I$6:$I$4598,MATCH('Peptide Map'!AV140,'Mapping Summary'!$D$6:$D$4598,0))</f>
        <v>7.5</v>
      </c>
      <c r="AW141" s="34">
        <f t="array" ref="AW141">INDEX('Mapping Summary'!$I$6:$I$4598,MATCH('Peptide Map'!AW140,'Mapping Summary'!$D$6:$D$4598,0))</f>
        <v>0</v>
      </c>
      <c r="AX141" s="34">
        <f t="array" ref="AX141">INDEX('Mapping Summary'!$I$6:$I$4598,MATCH('Peptide Map'!AX140,'Mapping Summary'!$D$6:$D$4598,0))</f>
        <v>0</v>
      </c>
      <c r="AY141" s="34">
        <f t="array" ref="AY141">INDEX('Mapping Summary'!$I$6:$I$4598,MATCH('Peptide Map'!AY140,'Mapping Summary'!$D$6:$D$4598,0))</f>
        <v>0</v>
      </c>
      <c r="AZ141" s="34">
        <f t="array" ref="AZ141">INDEX('Mapping Summary'!$I$6:$I$4598,MATCH('Peptide Map'!AZ140,'Mapping Summary'!$D$6:$D$4598,0))</f>
        <v>0</v>
      </c>
      <c r="BA141" s="34">
        <f t="array" ref="BA141">INDEX('Mapping Summary'!$I$6:$I$4598,MATCH('Peptide Map'!BA140,'Mapping Summary'!$D$6:$D$4598,0))</f>
        <v>0</v>
      </c>
      <c r="BB141" s="34">
        <f t="array" ref="BB141">INDEX('Mapping Summary'!$I$6:$I$4598,MATCH('Peptide Map'!BB140,'Mapping Summary'!$D$6:$D$4598,0))</f>
        <v>0</v>
      </c>
      <c r="BC141" s="34">
        <f t="array" ref="BC141">INDEX('Mapping Summary'!$I$6:$I$4598,MATCH('Peptide Map'!BC140,'Mapping Summary'!$D$6:$D$4598,0))</f>
        <v>0</v>
      </c>
      <c r="BD141" s="34">
        <f t="array" ref="BD141">INDEX('Mapping Summary'!$I$6:$I$4598,MATCH('Peptide Map'!BD140,'Mapping Summary'!$D$6:$D$4598,0))</f>
        <v>0</v>
      </c>
      <c r="BE141" s="34">
        <f t="array" ref="BE141">INDEX('Mapping Summary'!$I$6:$I$4598,MATCH('Peptide Map'!BE140,'Mapping Summary'!$D$6:$D$4598,0))</f>
        <v>0</v>
      </c>
      <c r="BF141" s="34">
        <f t="array" ref="BF141">INDEX('Mapping Summary'!$I$6:$I$4598,MATCH('Peptide Map'!BF140,'Mapping Summary'!$D$6:$D$4598,0))</f>
        <v>0</v>
      </c>
      <c r="BG141" s="34">
        <f t="array" ref="BG141">INDEX('Mapping Summary'!$I$6:$I$4598,MATCH('Peptide Map'!BG140,'Mapping Summary'!$D$6:$D$4598,0))</f>
        <v>0</v>
      </c>
      <c r="BH141" s="34">
        <f t="array" ref="BH141">INDEX('Mapping Summary'!$I$6:$I$4598,MATCH('Peptide Map'!BH140,'Mapping Summary'!$D$6:$D$4598,0))</f>
        <v>0</v>
      </c>
      <c r="BI141" s="34">
        <f t="array" ref="BI141">INDEX('Mapping Summary'!$I$6:$I$4598,MATCH('Peptide Map'!BI140,'Mapping Summary'!$D$6:$D$4598,0))</f>
        <v>0</v>
      </c>
      <c r="BJ141" s="34">
        <f t="array" ref="BJ141">INDEX('Mapping Summary'!$I$6:$I$4598,MATCH('Peptide Map'!BJ140,'Mapping Summary'!$D$6:$D$4598,0))</f>
        <v>0</v>
      </c>
      <c r="BK141" s="34">
        <f t="array" ref="BK141">INDEX('Mapping Summary'!$I$6:$I$4598,MATCH('Peptide Map'!BK140,'Mapping Summary'!$D$6:$D$4598,0))</f>
        <v>0</v>
      </c>
      <c r="BL141" s="34">
        <f t="array" ref="BL141">INDEX('Mapping Summary'!$I$6:$I$4598,MATCH('Peptide Map'!BL140,'Mapping Summary'!$D$6:$D$4598,0))</f>
        <v>0</v>
      </c>
      <c r="BM141" s="34">
        <f t="array" ref="BM141">INDEX('Mapping Summary'!$I$6:$I$4598,MATCH('Peptide Map'!BM140,'Mapping Summary'!$D$6:$D$4598,0))</f>
        <v>0</v>
      </c>
      <c r="BN141" s="34">
        <f t="array" ref="BN141">INDEX('Mapping Summary'!$I$6:$I$4598,MATCH('Peptide Map'!BN140,'Mapping Summary'!$D$6:$D$4598,0))</f>
        <v>0</v>
      </c>
      <c r="BO141" s="34">
        <f t="array" ref="BO141">INDEX('Mapping Summary'!$I$6:$I$4598,MATCH('Peptide Map'!BO140,'Mapping Summary'!$D$6:$D$4598,0))</f>
        <v>0</v>
      </c>
      <c r="BP141" s="34">
        <f t="array" ref="BP141">INDEX('Mapping Summary'!$I$6:$I$4598,MATCH('Peptide Map'!BP140,'Mapping Summary'!$D$6:$D$4598,0))</f>
        <v>0</v>
      </c>
      <c r="BQ141" s="7" t="s">
        <v>15</v>
      </c>
    </row>
    <row r="142" spans="1:69" ht="15" customHeight="1" x14ac:dyDescent="0.25">
      <c r="A142" s="10">
        <v>129</v>
      </c>
      <c r="B142" s="9" t="s">
        <v>13</v>
      </c>
      <c r="C142" s="34">
        <f t="array" ref="C142">INDEX('Mapping Summary'!$I$6:$I$4598,MATCH('Peptide Map'!C141,'Mapping Summary'!$D$6:$D$4598,0))</f>
        <v>0</v>
      </c>
      <c r="D142" s="34">
        <f t="array" ref="D142">INDEX('Mapping Summary'!$I$6:$I$4598,MATCH('Peptide Map'!D141,'Mapping Summary'!$D$6:$D$4598,0))</f>
        <v>0</v>
      </c>
      <c r="E142" s="34">
        <f t="array" ref="E142">INDEX('Mapping Summary'!$I$6:$I$4598,MATCH('Peptide Map'!E141,'Mapping Summary'!$D$6:$D$4598,0))</f>
        <v>0</v>
      </c>
      <c r="F142" s="34">
        <f t="array" ref="F142">INDEX('Mapping Summary'!$I$6:$I$4598,MATCH('Peptide Map'!F141,'Mapping Summary'!$D$6:$D$4598,0))</f>
        <v>0</v>
      </c>
      <c r="G142" s="34">
        <f t="array" ref="G142">INDEX('Mapping Summary'!$I$6:$I$4598,MATCH('Peptide Map'!G141,'Mapping Summary'!$D$6:$D$4598,0))</f>
        <v>0</v>
      </c>
      <c r="H142" s="34">
        <f t="array" ref="H142">INDEX('Mapping Summary'!$I$6:$I$4598,MATCH('Peptide Map'!H141,'Mapping Summary'!$D$6:$D$4598,0))</f>
        <v>0</v>
      </c>
      <c r="I142" s="34">
        <f t="array" ref="I142">INDEX('Mapping Summary'!$I$6:$I$4598,MATCH('Peptide Map'!I141,'Mapping Summary'!$D$6:$D$4598,0))</f>
        <v>0</v>
      </c>
      <c r="J142" s="34">
        <f t="array" ref="J142">INDEX('Mapping Summary'!$I$6:$I$4598,MATCH('Peptide Map'!J141,'Mapping Summary'!$D$6:$D$4598,0))</f>
        <v>22.25</v>
      </c>
      <c r="K142" s="34">
        <f t="array" ref="K142">INDEX('Mapping Summary'!$I$6:$I$4598,MATCH('Peptide Map'!K141,'Mapping Summary'!$D$6:$D$4598,0))</f>
        <v>22.5</v>
      </c>
      <c r="L142" s="34">
        <f t="array" ref="L142">INDEX('Mapping Summary'!$I$6:$I$4598,MATCH('Peptide Map'!L141,'Mapping Summary'!$D$6:$D$4598,0))</f>
        <v>0</v>
      </c>
      <c r="M142" s="34">
        <f t="array" ref="M142">INDEX('Mapping Summary'!$I$6:$I$4598,MATCH('Peptide Map'!M141,'Mapping Summary'!$D$6:$D$4598,0))</f>
        <v>0</v>
      </c>
      <c r="N142" s="34">
        <f t="array" ref="N142">INDEX('Mapping Summary'!$I$6:$I$4598,MATCH('Peptide Map'!N141,'Mapping Summary'!$D$6:$D$4598,0))</f>
        <v>0</v>
      </c>
      <c r="O142" s="34">
        <f t="array" ref="O142">INDEX('Mapping Summary'!$I$6:$I$4598,MATCH('Peptide Map'!O141,'Mapping Summary'!$D$6:$D$4598,0))</f>
        <v>0</v>
      </c>
      <c r="P142" s="34">
        <f t="array" ref="P142">INDEX('Mapping Summary'!$I$6:$I$4598,MATCH('Peptide Map'!P141,'Mapping Summary'!$D$6:$D$4598,0))</f>
        <v>0</v>
      </c>
      <c r="Q142" s="34">
        <f t="array" ref="Q142">INDEX('Mapping Summary'!$I$6:$I$4598,MATCH('Peptide Map'!Q141,'Mapping Summary'!$D$6:$D$4598,0))</f>
        <v>0</v>
      </c>
      <c r="R142" s="34">
        <f t="array" ref="R142">INDEX('Mapping Summary'!$I$6:$I$4598,MATCH('Peptide Map'!R141,'Mapping Summary'!$D$6:$D$4598,0))</f>
        <v>0</v>
      </c>
      <c r="S142" s="34">
        <f t="array" ref="S142">INDEX('Mapping Summary'!$I$6:$I$4598,MATCH('Peptide Map'!S141,'Mapping Summary'!$D$6:$D$4598,0))</f>
        <v>0</v>
      </c>
      <c r="T142" s="34">
        <f t="array" ref="T142">INDEX('Mapping Summary'!$I$6:$I$4598,MATCH('Peptide Map'!T141,'Mapping Summary'!$D$6:$D$4598,0))</f>
        <v>0</v>
      </c>
      <c r="U142" s="34">
        <f t="array" ref="U142">INDEX('Mapping Summary'!$I$6:$I$4598,MATCH('Peptide Map'!U141,'Mapping Summary'!$D$6:$D$4598,0))</f>
        <v>1</v>
      </c>
      <c r="V142" s="34">
        <f t="array" ref="V142">INDEX('Mapping Summary'!$I$6:$I$4598,MATCH('Peptide Map'!V141,'Mapping Summary'!$D$6:$D$4598,0))</f>
        <v>0</v>
      </c>
      <c r="W142" s="34">
        <f t="array" ref="W142">INDEX('Mapping Summary'!$I$6:$I$4598,MATCH('Peptide Map'!W141,'Mapping Summary'!$D$6:$D$4598,0))</f>
        <v>0</v>
      </c>
      <c r="X142" s="34">
        <f t="array" ref="X142">INDEX('Mapping Summary'!$I$6:$I$4598,MATCH('Peptide Map'!X141,'Mapping Summary'!$D$6:$D$4598,0))</f>
        <v>0</v>
      </c>
      <c r="Y142" s="34">
        <f t="array" ref="Y142">INDEX('Mapping Summary'!$I$6:$I$4598,MATCH('Peptide Map'!Y141,'Mapping Summary'!$D$6:$D$4598,0))</f>
        <v>0</v>
      </c>
      <c r="Z142" s="34">
        <f t="array" ref="Z142">INDEX('Mapping Summary'!$I$6:$I$4598,MATCH('Peptide Map'!Z141,'Mapping Summary'!$D$6:$D$4598,0))</f>
        <v>110.75</v>
      </c>
      <c r="AA142" s="34">
        <f t="array" ref="AA142">INDEX('Mapping Summary'!$I$6:$I$4598,MATCH('Peptide Map'!AA141,'Mapping Summary'!$D$6:$D$4598,0))</f>
        <v>4.25</v>
      </c>
      <c r="AB142" s="34">
        <f t="array" ref="AB142">INDEX('Mapping Summary'!$I$6:$I$4598,MATCH('Peptide Map'!AB141,'Mapping Summary'!$D$6:$D$4598,0))</f>
        <v>0</v>
      </c>
      <c r="AC142" s="34">
        <f t="array" ref="AC142">INDEX('Mapping Summary'!$I$6:$I$4598,MATCH('Peptide Map'!AC141,'Mapping Summary'!$D$6:$D$4598,0))</f>
        <v>0</v>
      </c>
      <c r="AD142" s="34">
        <f t="array" ref="AD142">INDEX('Mapping Summary'!$I$6:$I$4598,MATCH('Peptide Map'!AD141,'Mapping Summary'!$D$6:$D$4598,0))</f>
        <v>0</v>
      </c>
      <c r="AE142" s="34">
        <f t="array" ref="AE142">INDEX('Mapping Summary'!$I$6:$I$4598,MATCH('Peptide Map'!AE141,'Mapping Summary'!$D$6:$D$4598,0))</f>
        <v>0</v>
      </c>
      <c r="AF142" s="34">
        <f t="array" ref="AF142">INDEX('Mapping Summary'!$I$6:$I$4598,MATCH('Peptide Map'!AF141,'Mapping Summary'!$D$6:$D$4598,0))</f>
        <v>0</v>
      </c>
      <c r="AG142" s="34">
        <f t="array" ref="AG142">INDEX('Mapping Summary'!$I$6:$I$4598,MATCH('Peptide Map'!AG141,'Mapping Summary'!$D$6:$D$4598,0))</f>
        <v>0</v>
      </c>
      <c r="AH142" s="34">
        <f t="array" ref="AH142">INDEX('Mapping Summary'!$I$6:$I$4598,MATCH('Peptide Map'!AH141,'Mapping Summary'!$D$6:$D$4598,0))</f>
        <v>0</v>
      </c>
      <c r="AI142" s="34">
        <f t="array" ref="AI142">INDEX('Mapping Summary'!$I$6:$I$4598,MATCH('Peptide Map'!AI141,'Mapping Summary'!$D$6:$D$4598,0))</f>
        <v>0</v>
      </c>
      <c r="AJ142" s="34">
        <f t="array" ref="AJ142">INDEX('Mapping Summary'!$I$6:$I$4598,MATCH('Peptide Map'!AJ141,'Mapping Summary'!$D$6:$D$4598,0))</f>
        <v>0</v>
      </c>
      <c r="AK142" s="34">
        <f t="array" ref="AK142">INDEX('Mapping Summary'!$I$6:$I$4598,MATCH('Peptide Map'!AK141,'Mapping Summary'!$D$6:$D$4598,0))</f>
        <v>0</v>
      </c>
      <c r="AL142" s="34">
        <f t="array" ref="AL142">INDEX('Mapping Summary'!$I$6:$I$4598,MATCH('Peptide Map'!AL141,'Mapping Summary'!$D$6:$D$4598,0))</f>
        <v>0</v>
      </c>
      <c r="AM142" s="34">
        <f t="array" ref="AM142">INDEX('Mapping Summary'!$I$6:$I$4598,MATCH('Peptide Map'!AM141,'Mapping Summary'!$D$6:$D$4598,0))</f>
        <v>0</v>
      </c>
      <c r="AN142" s="34">
        <f t="array" ref="AN142">INDEX('Mapping Summary'!$I$6:$I$4598,MATCH('Peptide Map'!AN141,'Mapping Summary'!$D$6:$D$4598,0))</f>
        <v>0</v>
      </c>
      <c r="AO142" s="34">
        <f t="array" ref="AO142">INDEX('Mapping Summary'!$I$6:$I$4598,MATCH('Peptide Map'!AO141,'Mapping Summary'!$D$6:$D$4598,0))</f>
        <v>0</v>
      </c>
      <c r="AP142" s="34">
        <f t="array" ref="AP142">INDEX('Mapping Summary'!$I$6:$I$4598,MATCH('Peptide Map'!AP141,'Mapping Summary'!$D$6:$D$4598,0))</f>
        <v>0</v>
      </c>
      <c r="AQ142" s="34">
        <f t="array" ref="AQ142">INDEX('Mapping Summary'!$I$6:$I$4598,MATCH('Peptide Map'!AQ141,'Mapping Summary'!$D$6:$D$4598,0))</f>
        <v>0</v>
      </c>
      <c r="AR142" s="34">
        <f t="array" ref="AR142">INDEX('Mapping Summary'!$I$6:$I$4598,MATCH('Peptide Map'!AR141,'Mapping Summary'!$D$6:$D$4598,0))</f>
        <v>0</v>
      </c>
      <c r="AS142" s="34">
        <f t="array" ref="AS142">INDEX('Mapping Summary'!$I$6:$I$4598,MATCH('Peptide Map'!AS141,'Mapping Summary'!$D$6:$D$4598,0))</f>
        <v>0</v>
      </c>
      <c r="AT142" s="34">
        <f t="array" ref="AT142">INDEX('Mapping Summary'!$I$6:$I$4598,MATCH('Peptide Map'!AT141,'Mapping Summary'!$D$6:$D$4598,0))</f>
        <v>0</v>
      </c>
      <c r="AU142" s="34">
        <f t="array" ref="AU142">INDEX('Mapping Summary'!$I$6:$I$4598,MATCH('Peptide Map'!AU141,'Mapping Summary'!$D$6:$D$4598,0))</f>
        <v>0</v>
      </c>
      <c r="AV142" s="34">
        <f t="array" ref="AV142">INDEX('Mapping Summary'!$I$6:$I$4598,MATCH('Peptide Map'!AV141,'Mapping Summary'!$D$6:$D$4598,0))</f>
        <v>0</v>
      </c>
      <c r="AW142" s="34">
        <f t="array" ref="AW142">INDEX('Mapping Summary'!$I$6:$I$4598,MATCH('Peptide Map'!AW141,'Mapping Summary'!$D$6:$D$4598,0))</f>
        <v>1.25</v>
      </c>
      <c r="AX142" s="34">
        <f t="array" ref="AX142">INDEX('Mapping Summary'!$I$6:$I$4598,MATCH('Peptide Map'!AX141,'Mapping Summary'!$D$6:$D$4598,0))</f>
        <v>0</v>
      </c>
      <c r="AY142" s="34">
        <f t="array" ref="AY142">INDEX('Mapping Summary'!$I$6:$I$4598,MATCH('Peptide Map'!AY141,'Mapping Summary'!$D$6:$D$4598,0))</f>
        <v>0</v>
      </c>
      <c r="AZ142" s="34">
        <f t="array" ref="AZ142">INDEX('Mapping Summary'!$I$6:$I$4598,MATCH('Peptide Map'!AZ141,'Mapping Summary'!$D$6:$D$4598,0))</f>
        <v>0</v>
      </c>
      <c r="BA142" s="34">
        <f t="array" ref="BA142">INDEX('Mapping Summary'!$I$6:$I$4598,MATCH('Peptide Map'!BA141,'Mapping Summary'!$D$6:$D$4598,0))</f>
        <v>0</v>
      </c>
      <c r="BB142" s="34">
        <f t="array" ref="BB142">INDEX('Mapping Summary'!$I$6:$I$4598,MATCH('Peptide Map'!BB141,'Mapping Summary'!$D$6:$D$4598,0))</f>
        <v>0</v>
      </c>
      <c r="BC142" s="34">
        <f t="array" ref="BC142">INDEX('Mapping Summary'!$I$6:$I$4598,MATCH('Peptide Map'!BC141,'Mapping Summary'!$D$6:$D$4598,0))</f>
        <v>0</v>
      </c>
      <c r="BD142" s="34">
        <f t="array" ref="BD142">INDEX('Mapping Summary'!$I$6:$I$4598,MATCH('Peptide Map'!BD141,'Mapping Summary'!$D$6:$D$4598,0))</f>
        <v>0</v>
      </c>
      <c r="BE142" s="34">
        <f t="array" ref="BE142">INDEX('Mapping Summary'!$I$6:$I$4598,MATCH('Peptide Map'!BE141,'Mapping Summary'!$D$6:$D$4598,0))</f>
        <v>0</v>
      </c>
      <c r="BF142" s="34">
        <f t="array" ref="BF142">INDEX('Mapping Summary'!$I$6:$I$4598,MATCH('Peptide Map'!BF141,'Mapping Summary'!$D$6:$D$4598,0))</f>
        <v>0</v>
      </c>
      <c r="BG142" s="34">
        <f t="array" ref="BG142">INDEX('Mapping Summary'!$I$6:$I$4598,MATCH('Peptide Map'!BG141,'Mapping Summary'!$D$6:$D$4598,0))</f>
        <v>0</v>
      </c>
      <c r="BH142" s="34">
        <f t="array" ref="BH142">INDEX('Mapping Summary'!$I$6:$I$4598,MATCH('Peptide Map'!BH141,'Mapping Summary'!$D$6:$D$4598,0))</f>
        <v>0</v>
      </c>
      <c r="BI142" s="34">
        <f t="array" ref="BI142">INDEX('Mapping Summary'!$I$6:$I$4598,MATCH('Peptide Map'!BI141,'Mapping Summary'!$D$6:$D$4598,0))</f>
        <v>0</v>
      </c>
      <c r="BJ142" s="34">
        <f t="array" ref="BJ142">INDEX('Mapping Summary'!$I$6:$I$4598,MATCH('Peptide Map'!BJ141,'Mapping Summary'!$D$6:$D$4598,0))</f>
        <v>0</v>
      </c>
      <c r="BK142" s="34">
        <f t="array" ref="BK142">INDEX('Mapping Summary'!$I$6:$I$4598,MATCH('Peptide Map'!BK141,'Mapping Summary'!$D$6:$D$4598,0))</f>
        <v>0</v>
      </c>
      <c r="BL142" s="34">
        <f t="array" ref="BL142">INDEX('Mapping Summary'!$I$6:$I$4598,MATCH('Peptide Map'!BL141,'Mapping Summary'!$D$6:$D$4598,0))</f>
        <v>1.5</v>
      </c>
      <c r="BM142" s="34">
        <f t="array" ref="BM142">INDEX('Mapping Summary'!$I$6:$I$4598,MATCH('Peptide Map'!BM141,'Mapping Summary'!$D$6:$D$4598,0))</f>
        <v>0</v>
      </c>
      <c r="BN142" s="34">
        <f t="array" ref="BN142">INDEX('Mapping Summary'!$I$6:$I$4598,MATCH('Peptide Map'!BN141,'Mapping Summary'!$D$6:$D$4598,0))</f>
        <v>0</v>
      </c>
      <c r="BO142" s="34">
        <f t="array" ref="BO142">INDEX('Mapping Summary'!$I$6:$I$4598,MATCH('Peptide Map'!BO141,'Mapping Summary'!$D$6:$D$4598,0))</f>
        <v>0</v>
      </c>
      <c r="BP142" s="34">
        <f t="array" ref="BP142">INDEX('Mapping Summary'!$I$6:$I$4598,MATCH('Peptide Map'!BP141,'Mapping Summary'!$D$6:$D$4598,0))</f>
        <v>0</v>
      </c>
      <c r="BQ142" s="9" t="s">
        <v>13</v>
      </c>
    </row>
    <row r="143" spans="1:69" ht="15" customHeight="1" x14ac:dyDescent="0.25">
      <c r="A143" s="10">
        <v>130</v>
      </c>
      <c r="B143" s="7" t="s">
        <v>15</v>
      </c>
      <c r="C143" s="34">
        <f t="array" ref="C143">INDEX('Mapping Summary'!$I$6:$I$4598,MATCH('Peptide Map'!C142,'Mapping Summary'!$D$6:$D$4598,0))</f>
        <v>0</v>
      </c>
      <c r="D143" s="34">
        <f t="array" ref="D143">INDEX('Mapping Summary'!$I$6:$I$4598,MATCH('Peptide Map'!D142,'Mapping Summary'!$D$6:$D$4598,0))</f>
        <v>0</v>
      </c>
      <c r="E143" s="34">
        <f t="array" ref="E143">INDEX('Mapping Summary'!$I$6:$I$4598,MATCH('Peptide Map'!E142,'Mapping Summary'!$D$6:$D$4598,0))</f>
        <v>0</v>
      </c>
      <c r="F143" s="34">
        <f t="array" ref="F143">INDEX('Mapping Summary'!$I$6:$I$4598,MATCH('Peptide Map'!F142,'Mapping Summary'!$D$6:$D$4598,0))</f>
        <v>0</v>
      </c>
      <c r="G143" s="34">
        <f t="array" ref="G143">INDEX('Mapping Summary'!$I$6:$I$4598,MATCH('Peptide Map'!G142,'Mapping Summary'!$D$6:$D$4598,0))</f>
        <v>0</v>
      </c>
      <c r="H143" s="34">
        <f t="array" ref="H143">INDEX('Mapping Summary'!$I$6:$I$4598,MATCH('Peptide Map'!H142,'Mapping Summary'!$D$6:$D$4598,0))</f>
        <v>0</v>
      </c>
      <c r="I143" s="34">
        <f t="array" ref="I143">INDEX('Mapping Summary'!$I$6:$I$4598,MATCH('Peptide Map'!I142,'Mapping Summary'!$D$6:$D$4598,0))</f>
        <v>0</v>
      </c>
      <c r="J143" s="34">
        <f t="array" ref="J143">INDEX('Mapping Summary'!$I$6:$I$4598,MATCH('Peptide Map'!J142,'Mapping Summary'!$D$6:$D$4598,0))</f>
        <v>22.25</v>
      </c>
      <c r="K143" s="34">
        <f t="array" ref="K143">INDEX('Mapping Summary'!$I$6:$I$4598,MATCH('Peptide Map'!K142,'Mapping Summary'!$D$6:$D$4598,0))</f>
        <v>22.5</v>
      </c>
      <c r="L143" s="34">
        <f t="array" ref="L143">INDEX('Mapping Summary'!$I$6:$I$4598,MATCH('Peptide Map'!L142,'Mapping Summary'!$D$6:$D$4598,0))</f>
        <v>0</v>
      </c>
      <c r="M143" s="34">
        <f t="array" ref="M143">INDEX('Mapping Summary'!$I$6:$I$4598,MATCH('Peptide Map'!M142,'Mapping Summary'!$D$6:$D$4598,0))</f>
        <v>0</v>
      </c>
      <c r="N143" s="34">
        <f t="array" ref="N143">INDEX('Mapping Summary'!$I$6:$I$4598,MATCH('Peptide Map'!N142,'Mapping Summary'!$D$6:$D$4598,0))</f>
        <v>0</v>
      </c>
      <c r="O143" s="34">
        <f t="array" ref="O143">INDEX('Mapping Summary'!$I$6:$I$4598,MATCH('Peptide Map'!O142,'Mapping Summary'!$D$6:$D$4598,0))</f>
        <v>0</v>
      </c>
      <c r="P143" s="34">
        <f t="array" ref="P143">INDEX('Mapping Summary'!$I$6:$I$4598,MATCH('Peptide Map'!P142,'Mapping Summary'!$D$6:$D$4598,0))</f>
        <v>0</v>
      </c>
      <c r="Q143" s="34">
        <f t="array" ref="Q143">INDEX('Mapping Summary'!$I$6:$I$4598,MATCH('Peptide Map'!Q142,'Mapping Summary'!$D$6:$D$4598,0))</f>
        <v>0</v>
      </c>
      <c r="R143" s="34">
        <f t="array" ref="R143">INDEX('Mapping Summary'!$I$6:$I$4598,MATCH('Peptide Map'!R142,'Mapping Summary'!$D$6:$D$4598,0))</f>
        <v>0</v>
      </c>
      <c r="S143" s="34">
        <f t="array" ref="S143">INDEX('Mapping Summary'!$I$6:$I$4598,MATCH('Peptide Map'!S142,'Mapping Summary'!$D$6:$D$4598,0))</f>
        <v>0</v>
      </c>
      <c r="T143" s="34">
        <f t="array" ref="T143">INDEX('Mapping Summary'!$I$6:$I$4598,MATCH('Peptide Map'!T142,'Mapping Summary'!$D$6:$D$4598,0))</f>
        <v>0</v>
      </c>
      <c r="U143" s="34">
        <f t="array" ref="U143">INDEX('Mapping Summary'!$I$6:$I$4598,MATCH('Peptide Map'!U142,'Mapping Summary'!$D$6:$D$4598,0))</f>
        <v>1</v>
      </c>
      <c r="V143" s="34">
        <f t="array" ref="V143">INDEX('Mapping Summary'!$I$6:$I$4598,MATCH('Peptide Map'!V142,'Mapping Summary'!$D$6:$D$4598,0))</f>
        <v>0</v>
      </c>
      <c r="W143" s="34">
        <f t="array" ref="W143">INDEX('Mapping Summary'!$I$6:$I$4598,MATCH('Peptide Map'!W142,'Mapping Summary'!$D$6:$D$4598,0))</f>
        <v>0</v>
      </c>
      <c r="X143" s="34">
        <f t="array" ref="X143">INDEX('Mapping Summary'!$I$6:$I$4598,MATCH('Peptide Map'!X142,'Mapping Summary'!$D$6:$D$4598,0))</f>
        <v>0</v>
      </c>
      <c r="Y143" s="34">
        <f t="array" ref="Y143">INDEX('Mapping Summary'!$I$6:$I$4598,MATCH('Peptide Map'!Y142,'Mapping Summary'!$D$6:$D$4598,0))</f>
        <v>0</v>
      </c>
      <c r="Z143" s="34">
        <f t="array" ref="Z143">INDEX('Mapping Summary'!$I$6:$I$4598,MATCH('Peptide Map'!Z142,'Mapping Summary'!$D$6:$D$4598,0))</f>
        <v>110.75</v>
      </c>
      <c r="AA143" s="34">
        <f t="array" ref="AA143">INDEX('Mapping Summary'!$I$6:$I$4598,MATCH('Peptide Map'!AA142,'Mapping Summary'!$D$6:$D$4598,0))</f>
        <v>4.25</v>
      </c>
      <c r="AB143" s="34">
        <f t="array" ref="AB143">INDEX('Mapping Summary'!$I$6:$I$4598,MATCH('Peptide Map'!AB142,'Mapping Summary'!$D$6:$D$4598,0))</f>
        <v>0</v>
      </c>
      <c r="AC143" s="34">
        <f t="array" ref="AC143">INDEX('Mapping Summary'!$I$6:$I$4598,MATCH('Peptide Map'!AC142,'Mapping Summary'!$D$6:$D$4598,0))</f>
        <v>0</v>
      </c>
      <c r="AD143" s="34">
        <f t="array" ref="AD143">INDEX('Mapping Summary'!$I$6:$I$4598,MATCH('Peptide Map'!AD142,'Mapping Summary'!$D$6:$D$4598,0))</f>
        <v>0</v>
      </c>
      <c r="AE143" s="34">
        <f t="array" ref="AE143">INDEX('Mapping Summary'!$I$6:$I$4598,MATCH('Peptide Map'!AE142,'Mapping Summary'!$D$6:$D$4598,0))</f>
        <v>0</v>
      </c>
      <c r="AF143" s="34">
        <f t="array" ref="AF143">INDEX('Mapping Summary'!$I$6:$I$4598,MATCH('Peptide Map'!AF142,'Mapping Summary'!$D$6:$D$4598,0))</f>
        <v>0</v>
      </c>
      <c r="AG143" s="34">
        <f t="array" ref="AG143">INDEX('Mapping Summary'!$I$6:$I$4598,MATCH('Peptide Map'!AG142,'Mapping Summary'!$D$6:$D$4598,0))</f>
        <v>0</v>
      </c>
      <c r="AH143" s="34">
        <f t="array" ref="AH143">INDEX('Mapping Summary'!$I$6:$I$4598,MATCH('Peptide Map'!AH142,'Mapping Summary'!$D$6:$D$4598,0))</f>
        <v>0</v>
      </c>
      <c r="AI143" s="34">
        <f t="array" ref="AI143">INDEX('Mapping Summary'!$I$6:$I$4598,MATCH('Peptide Map'!AI142,'Mapping Summary'!$D$6:$D$4598,0))</f>
        <v>0</v>
      </c>
      <c r="AJ143" s="34">
        <f t="array" ref="AJ143">INDEX('Mapping Summary'!$I$6:$I$4598,MATCH('Peptide Map'!AJ142,'Mapping Summary'!$D$6:$D$4598,0))</f>
        <v>0</v>
      </c>
      <c r="AK143" s="34">
        <f t="array" ref="AK143">INDEX('Mapping Summary'!$I$6:$I$4598,MATCH('Peptide Map'!AK142,'Mapping Summary'!$D$6:$D$4598,0))</f>
        <v>0</v>
      </c>
      <c r="AL143" s="34">
        <f t="array" ref="AL143">INDEX('Mapping Summary'!$I$6:$I$4598,MATCH('Peptide Map'!AL142,'Mapping Summary'!$D$6:$D$4598,0))</f>
        <v>0</v>
      </c>
      <c r="AM143" s="34">
        <f t="array" ref="AM143">INDEX('Mapping Summary'!$I$6:$I$4598,MATCH('Peptide Map'!AM142,'Mapping Summary'!$D$6:$D$4598,0))</f>
        <v>0</v>
      </c>
      <c r="AN143" s="34">
        <f t="array" ref="AN143">INDEX('Mapping Summary'!$I$6:$I$4598,MATCH('Peptide Map'!AN142,'Mapping Summary'!$D$6:$D$4598,0))</f>
        <v>0</v>
      </c>
      <c r="AO143" s="34">
        <f t="array" ref="AO143">INDEX('Mapping Summary'!$I$6:$I$4598,MATCH('Peptide Map'!AO142,'Mapping Summary'!$D$6:$D$4598,0))</f>
        <v>0</v>
      </c>
      <c r="AP143" s="34">
        <f t="array" ref="AP143">INDEX('Mapping Summary'!$I$6:$I$4598,MATCH('Peptide Map'!AP142,'Mapping Summary'!$D$6:$D$4598,0))</f>
        <v>0</v>
      </c>
      <c r="AQ143" s="34">
        <f t="array" ref="AQ143">INDEX('Mapping Summary'!$I$6:$I$4598,MATCH('Peptide Map'!AQ142,'Mapping Summary'!$D$6:$D$4598,0))</f>
        <v>0</v>
      </c>
      <c r="AR143" s="34">
        <f t="array" ref="AR143">INDEX('Mapping Summary'!$I$6:$I$4598,MATCH('Peptide Map'!AR142,'Mapping Summary'!$D$6:$D$4598,0))</f>
        <v>0</v>
      </c>
      <c r="AS143" s="34">
        <f t="array" ref="AS143">INDEX('Mapping Summary'!$I$6:$I$4598,MATCH('Peptide Map'!AS142,'Mapping Summary'!$D$6:$D$4598,0))</f>
        <v>0</v>
      </c>
      <c r="AT143" s="34">
        <f t="array" ref="AT143">INDEX('Mapping Summary'!$I$6:$I$4598,MATCH('Peptide Map'!AT142,'Mapping Summary'!$D$6:$D$4598,0))</f>
        <v>0</v>
      </c>
      <c r="AU143" s="34">
        <f t="array" ref="AU143">INDEX('Mapping Summary'!$I$6:$I$4598,MATCH('Peptide Map'!AU142,'Mapping Summary'!$D$6:$D$4598,0))</f>
        <v>0</v>
      </c>
      <c r="AV143" s="34">
        <f t="array" ref="AV143">INDEX('Mapping Summary'!$I$6:$I$4598,MATCH('Peptide Map'!AV142,'Mapping Summary'!$D$6:$D$4598,0))</f>
        <v>0</v>
      </c>
      <c r="AW143" s="34">
        <f t="array" ref="AW143">INDEX('Mapping Summary'!$I$6:$I$4598,MATCH('Peptide Map'!AW142,'Mapping Summary'!$D$6:$D$4598,0))</f>
        <v>1.25</v>
      </c>
      <c r="AX143" s="34">
        <f t="array" ref="AX143">INDEX('Mapping Summary'!$I$6:$I$4598,MATCH('Peptide Map'!AX142,'Mapping Summary'!$D$6:$D$4598,0))</f>
        <v>0</v>
      </c>
      <c r="AY143" s="34">
        <f t="array" ref="AY143">INDEX('Mapping Summary'!$I$6:$I$4598,MATCH('Peptide Map'!AY142,'Mapping Summary'!$D$6:$D$4598,0))</f>
        <v>0</v>
      </c>
      <c r="AZ143" s="34">
        <f t="array" ref="AZ143">INDEX('Mapping Summary'!$I$6:$I$4598,MATCH('Peptide Map'!AZ142,'Mapping Summary'!$D$6:$D$4598,0))</f>
        <v>0</v>
      </c>
      <c r="BA143" s="34">
        <f t="array" ref="BA143">INDEX('Mapping Summary'!$I$6:$I$4598,MATCH('Peptide Map'!BA142,'Mapping Summary'!$D$6:$D$4598,0))</f>
        <v>0</v>
      </c>
      <c r="BB143" s="34">
        <f t="array" ref="BB143">INDEX('Mapping Summary'!$I$6:$I$4598,MATCH('Peptide Map'!BB142,'Mapping Summary'!$D$6:$D$4598,0))</f>
        <v>0</v>
      </c>
      <c r="BC143" s="34">
        <f t="array" ref="BC143">INDEX('Mapping Summary'!$I$6:$I$4598,MATCH('Peptide Map'!BC142,'Mapping Summary'!$D$6:$D$4598,0))</f>
        <v>0</v>
      </c>
      <c r="BD143" s="34">
        <f t="array" ref="BD143">INDEX('Mapping Summary'!$I$6:$I$4598,MATCH('Peptide Map'!BD142,'Mapping Summary'!$D$6:$D$4598,0))</f>
        <v>0</v>
      </c>
      <c r="BE143" s="34">
        <f t="array" ref="BE143">INDEX('Mapping Summary'!$I$6:$I$4598,MATCH('Peptide Map'!BE142,'Mapping Summary'!$D$6:$D$4598,0))</f>
        <v>0</v>
      </c>
      <c r="BF143" s="34">
        <f t="array" ref="BF143">INDEX('Mapping Summary'!$I$6:$I$4598,MATCH('Peptide Map'!BF142,'Mapping Summary'!$D$6:$D$4598,0))</f>
        <v>0</v>
      </c>
      <c r="BG143" s="34">
        <f t="array" ref="BG143">INDEX('Mapping Summary'!$I$6:$I$4598,MATCH('Peptide Map'!BG142,'Mapping Summary'!$D$6:$D$4598,0))</f>
        <v>0</v>
      </c>
      <c r="BH143" s="34">
        <f t="array" ref="BH143">INDEX('Mapping Summary'!$I$6:$I$4598,MATCH('Peptide Map'!BH142,'Mapping Summary'!$D$6:$D$4598,0))</f>
        <v>0</v>
      </c>
      <c r="BI143" s="34">
        <f t="array" ref="BI143">INDEX('Mapping Summary'!$I$6:$I$4598,MATCH('Peptide Map'!BI142,'Mapping Summary'!$D$6:$D$4598,0))</f>
        <v>0</v>
      </c>
      <c r="BJ143" s="34">
        <f t="array" ref="BJ143">INDEX('Mapping Summary'!$I$6:$I$4598,MATCH('Peptide Map'!BJ142,'Mapping Summary'!$D$6:$D$4598,0))</f>
        <v>0</v>
      </c>
      <c r="BK143" s="34">
        <f t="array" ref="BK143">INDEX('Mapping Summary'!$I$6:$I$4598,MATCH('Peptide Map'!BK142,'Mapping Summary'!$D$6:$D$4598,0))</f>
        <v>0</v>
      </c>
      <c r="BL143" s="34">
        <f t="array" ref="BL143">INDEX('Mapping Summary'!$I$6:$I$4598,MATCH('Peptide Map'!BL142,'Mapping Summary'!$D$6:$D$4598,0))</f>
        <v>1.5</v>
      </c>
      <c r="BM143" s="34">
        <f t="array" ref="BM143">INDEX('Mapping Summary'!$I$6:$I$4598,MATCH('Peptide Map'!BM142,'Mapping Summary'!$D$6:$D$4598,0))</f>
        <v>0</v>
      </c>
      <c r="BN143" s="34">
        <f t="array" ref="BN143">INDEX('Mapping Summary'!$I$6:$I$4598,MATCH('Peptide Map'!BN142,'Mapping Summary'!$D$6:$D$4598,0))</f>
        <v>0</v>
      </c>
      <c r="BO143" s="34">
        <f t="array" ref="BO143">INDEX('Mapping Summary'!$I$6:$I$4598,MATCH('Peptide Map'!BO142,'Mapping Summary'!$D$6:$D$4598,0))</f>
        <v>0</v>
      </c>
      <c r="BP143" s="34">
        <f t="array" ref="BP143">INDEX('Mapping Summary'!$I$6:$I$4598,MATCH('Peptide Map'!BP142,'Mapping Summary'!$D$6:$D$4598,0))</f>
        <v>0</v>
      </c>
      <c r="BQ143" s="7" t="s">
        <v>15</v>
      </c>
    </row>
    <row r="144" spans="1:69" ht="15" customHeight="1" x14ac:dyDescent="0.25">
      <c r="A144" s="10">
        <v>131</v>
      </c>
      <c r="B144" s="9" t="s">
        <v>13</v>
      </c>
      <c r="C144" s="34">
        <f t="array" ref="C144">INDEX('Mapping Summary'!$I$6:$I$4598,MATCH('Peptide Map'!C143,'Mapping Summary'!$D$6:$D$4598,0))</f>
        <v>0</v>
      </c>
      <c r="D144" s="34">
        <f t="array" ref="D144">INDEX('Mapping Summary'!$I$6:$I$4598,MATCH('Peptide Map'!D143,'Mapping Summary'!$D$6:$D$4598,0))</f>
        <v>0</v>
      </c>
      <c r="E144" s="34">
        <f t="array" ref="E144">INDEX('Mapping Summary'!$I$6:$I$4598,MATCH('Peptide Map'!E143,'Mapping Summary'!$D$6:$D$4598,0))</f>
        <v>0</v>
      </c>
      <c r="F144" s="34">
        <f t="array" ref="F144">INDEX('Mapping Summary'!$I$6:$I$4598,MATCH('Peptide Map'!F143,'Mapping Summary'!$D$6:$D$4598,0))</f>
        <v>0</v>
      </c>
      <c r="G144" s="34">
        <f t="array" ref="G144">INDEX('Mapping Summary'!$I$6:$I$4598,MATCH('Peptide Map'!G143,'Mapping Summary'!$D$6:$D$4598,0))</f>
        <v>0</v>
      </c>
      <c r="H144" s="34">
        <f t="array" ref="H144">INDEX('Mapping Summary'!$I$6:$I$4598,MATCH('Peptide Map'!H143,'Mapping Summary'!$D$6:$D$4598,0))</f>
        <v>0</v>
      </c>
      <c r="I144" s="34">
        <f t="array" ref="I144">INDEX('Mapping Summary'!$I$6:$I$4598,MATCH('Peptide Map'!I143,'Mapping Summary'!$D$6:$D$4598,0))</f>
        <v>0</v>
      </c>
      <c r="J144" s="34">
        <f t="array" ref="J144">INDEX('Mapping Summary'!$I$6:$I$4598,MATCH('Peptide Map'!J143,'Mapping Summary'!$D$6:$D$4598,0))</f>
        <v>16</v>
      </c>
      <c r="K144" s="34">
        <f t="array" ref="K144">INDEX('Mapping Summary'!$I$6:$I$4598,MATCH('Peptide Map'!K143,'Mapping Summary'!$D$6:$D$4598,0))</f>
        <v>0</v>
      </c>
      <c r="L144" s="34">
        <f t="array" ref="L144">INDEX('Mapping Summary'!$I$6:$I$4598,MATCH('Peptide Map'!L143,'Mapping Summary'!$D$6:$D$4598,0))</f>
        <v>0</v>
      </c>
      <c r="M144" s="34">
        <f t="array" ref="M144">INDEX('Mapping Summary'!$I$6:$I$4598,MATCH('Peptide Map'!M143,'Mapping Summary'!$D$6:$D$4598,0))</f>
        <v>4</v>
      </c>
      <c r="N144" s="34">
        <f t="array" ref="N144">INDEX('Mapping Summary'!$I$6:$I$4598,MATCH('Peptide Map'!N143,'Mapping Summary'!$D$6:$D$4598,0))</f>
        <v>6</v>
      </c>
      <c r="O144" s="34">
        <f t="array" ref="O144">INDEX('Mapping Summary'!$I$6:$I$4598,MATCH('Peptide Map'!O143,'Mapping Summary'!$D$6:$D$4598,0))</f>
        <v>0</v>
      </c>
      <c r="P144" s="34">
        <f t="array" ref="P144">INDEX('Mapping Summary'!$I$6:$I$4598,MATCH('Peptide Map'!P143,'Mapping Summary'!$D$6:$D$4598,0))</f>
        <v>0</v>
      </c>
      <c r="Q144" s="34">
        <f t="array" ref="Q144">INDEX('Mapping Summary'!$I$6:$I$4598,MATCH('Peptide Map'!Q143,'Mapping Summary'!$D$6:$D$4598,0))</f>
        <v>0</v>
      </c>
      <c r="R144" s="34">
        <f t="array" ref="R144">INDEX('Mapping Summary'!$I$6:$I$4598,MATCH('Peptide Map'!R143,'Mapping Summary'!$D$6:$D$4598,0))</f>
        <v>0</v>
      </c>
      <c r="S144" s="34">
        <f t="array" ref="S144">INDEX('Mapping Summary'!$I$6:$I$4598,MATCH('Peptide Map'!S143,'Mapping Summary'!$D$6:$D$4598,0))</f>
        <v>0</v>
      </c>
      <c r="T144" s="34">
        <f t="array" ref="T144">INDEX('Mapping Summary'!$I$6:$I$4598,MATCH('Peptide Map'!T143,'Mapping Summary'!$D$6:$D$4598,0))</f>
        <v>89.25</v>
      </c>
      <c r="U144" s="34">
        <f t="array" ref="U144">INDEX('Mapping Summary'!$I$6:$I$4598,MATCH('Peptide Map'!U143,'Mapping Summary'!$D$6:$D$4598,0))</f>
        <v>0</v>
      </c>
      <c r="V144" s="34">
        <f t="array" ref="V144">INDEX('Mapping Summary'!$I$6:$I$4598,MATCH('Peptide Map'!V143,'Mapping Summary'!$D$6:$D$4598,0))</f>
        <v>0</v>
      </c>
      <c r="W144" s="34">
        <f t="array" ref="W144">INDEX('Mapping Summary'!$I$6:$I$4598,MATCH('Peptide Map'!W143,'Mapping Summary'!$D$6:$D$4598,0))</f>
        <v>0</v>
      </c>
      <c r="X144" s="34">
        <f t="array" ref="X144">INDEX('Mapping Summary'!$I$6:$I$4598,MATCH('Peptide Map'!X143,'Mapping Summary'!$D$6:$D$4598,0))</f>
        <v>0</v>
      </c>
      <c r="Y144" s="34">
        <f t="array" ref="Y144">INDEX('Mapping Summary'!$I$6:$I$4598,MATCH('Peptide Map'!Y143,'Mapping Summary'!$D$6:$D$4598,0))</f>
        <v>0</v>
      </c>
      <c r="Z144" s="34">
        <f t="array" ref="Z144">INDEX('Mapping Summary'!$I$6:$I$4598,MATCH('Peptide Map'!Z143,'Mapping Summary'!$D$6:$D$4598,0))</f>
        <v>0</v>
      </c>
      <c r="AA144" s="34">
        <f t="array" ref="AA144">INDEX('Mapping Summary'!$I$6:$I$4598,MATCH('Peptide Map'!AA143,'Mapping Summary'!$D$6:$D$4598,0))</f>
        <v>0</v>
      </c>
      <c r="AB144" s="34">
        <f t="array" ref="AB144">INDEX('Mapping Summary'!$I$6:$I$4598,MATCH('Peptide Map'!AB143,'Mapping Summary'!$D$6:$D$4598,0))</f>
        <v>0</v>
      </c>
      <c r="AC144" s="34">
        <f t="array" ref="AC144">INDEX('Mapping Summary'!$I$6:$I$4598,MATCH('Peptide Map'!AC143,'Mapping Summary'!$D$6:$D$4598,0))</f>
        <v>0</v>
      </c>
      <c r="AD144" s="34">
        <f t="array" ref="AD144">INDEX('Mapping Summary'!$I$6:$I$4598,MATCH('Peptide Map'!AD143,'Mapping Summary'!$D$6:$D$4598,0))</f>
        <v>0</v>
      </c>
      <c r="AE144" s="34">
        <f t="array" ref="AE144">INDEX('Mapping Summary'!$I$6:$I$4598,MATCH('Peptide Map'!AE143,'Mapping Summary'!$D$6:$D$4598,0))</f>
        <v>0</v>
      </c>
      <c r="AF144" s="34">
        <f t="array" ref="AF144">INDEX('Mapping Summary'!$I$6:$I$4598,MATCH('Peptide Map'!AF143,'Mapping Summary'!$D$6:$D$4598,0))</f>
        <v>0</v>
      </c>
      <c r="AG144" s="34">
        <f t="array" ref="AG144">INDEX('Mapping Summary'!$I$6:$I$4598,MATCH('Peptide Map'!AG143,'Mapping Summary'!$D$6:$D$4598,0))</f>
        <v>0</v>
      </c>
      <c r="AH144" s="34">
        <f t="array" ref="AH144">INDEX('Mapping Summary'!$I$6:$I$4598,MATCH('Peptide Map'!AH143,'Mapping Summary'!$D$6:$D$4598,0))</f>
        <v>0</v>
      </c>
      <c r="AI144" s="34">
        <f t="array" ref="AI144">INDEX('Mapping Summary'!$I$6:$I$4598,MATCH('Peptide Map'!AI143,'Mapping Summary'!$D$6:$D$4598,0))</f>
        <v>0</v>
      </c>
      <c r="AJ144" s="34">
        <f t="array" ref="AJ144">INDEX('Mapping Summary'!$I$6:$I$4598,MATCH('Peptide Map'!AJ143,'Mapping Summary'!$D$6:$D$4598,0))</f>
        <v>0</v>
      </c>
      <c r="AK144" s="34">
        <f t="array" ref="AK144">INDEX('Mapping Summary'!$I$6:$I$4598,MATCH('Peptide Map'!AK143,'Mapping Summary'!$D$6:$D$4598,0))</f>
        <v>2</v>
      </c>
      <c r="AL144" s="34">
        <f t="array" ref="AL144">INDEX('Mapping Summary'!$I$6:$I$4598,MATCH('Peptide Map'!AL143,'Mapping Summary'!$D$6:$D$4598,0))</f>
        <v>0</v>
      </c>
      <c r="AM144" s="34">
        <f t="array" ref="AM144">INDEX('Mapping Summary'!$I$6:$I$4598,MATCH('Peptide Map'!AM143,'Mapping Summary'!$D$6:$D$4598,0))</f>
        <v>2</v>
      </c>
      <c r="AN144" s="34">
        <f t="array" ref="AN144">INDEX('Mapping Summary'!$I$6:$I$4598,MATCH('Peptide Map'!AN143,'Mapping Summary'!$D$6:$D$4598,0))</f>
        <v>5</v>
      </c>
      <c r="AO144" s="34">
        <f t="array" ref="AO144">INDEX('Mapping Summary'!$I$6:$I$4598,MATCH('Peptide Map'!AO143,'Mapping Summary'!$D$6:$D$4598,0))</f>
        <v>5</v>
      </c>
      <c r="AP144" s="34">
        <f t="array" ref="AP144">INDEX('Mapping Summary'!$I$6:$I$4598,MATCH('Peptide Map'!AP143,'Mapping Summary'!$D$6:$D$4598,0))</f>
        <v>0</v>
      </c>
      <c r="AQ144" s="34">
        <f t="array" ref="AQ144">INDEX('Mapping Summary'!$I$6:$I$4598,MATCH('Peptide Map'!AQ143,'Mapping Summary'!$D$6:$D$4598,0))</f>
        <v>0</v>
      </c>
      <c r="AR144" s="34">
        <f t="array" ref="AR144">INDEX('Mapping Summary'!$I$6:$I$4598,MATCH('Peptide Map'!AR143,'Mapping Summary'!$D$6:$D$4598,0))</f>
        <v>0</v>
      </c>
      <c r="AS144" s="34">
        <f t="array" ref="AS144">INDEX('Mapping Summary'!$I$6:$I$4598,MATCH('Peptide Map'!AS143,'Mapping Summary'!$D$6:$D$4598,0))</f>
        <v>0</v>
      </c>
      <c r="AT144" s="34">
        <f t="array" ref="AT144">INDEX('Mapping Summary'!$I$6:$I$4598,MATCH('Peptide Map'!AT143,'Mapping Summary'!$D$6:$D$4598,0))</f>
        <v>0</v>
      </c>
      <c r="AU144" s="34">
        <f t="array" ref="AU144">INDEX('Mapping Summary'!$I$6:$I$4598,MATCH('Peptide Map'!AU143,'Mapping Summary'!$D$6:$D$4598,0))</f>
        <v>0</v>
      </c>
      <c r="AV144" s="34">
        <f t="array" ref="AV144">INDEX('Mapping Summary'!$I$6:$I$4598,MATCH('Peptide Map'!AV143,'Mapping Summary'!$D$6:$D$4598,0))</f>
        <v>0</v>
      </c>
      <c r="AW144" s="34">
        <f t="array" ref="AW144">INDEX('Mapping Summary'!$I$6:$I$4598,MATCH('Peptide Map'!AW143,'Mapping Summary'!$D$6:$D$4598,0))</f>
        <v>0</v>
      </c>
      <c r="AX144" s="34">
        <f t="array" ref="AX144">INDEX('Mapping Summary'!$I$6:$I$4598,MATCH('Peptide Map'!AX143,'Mapping Summary'!$D$6:$D$4598,0))</f>
        <v>0</v>
      </c>
      <c r="AY144" s="34">
        <f t="array" ref="AY144">INDEX('Mapping Summary'!$I$6:$I$4598,MATCH('Peptide Map'!AY143,'Mapping Summary'!$D$6:$D$4598,0))</f>
        <v>0</v>
      </c>
      <c r="AZ144" s="34">
        <f t="array" ref="AZ144">INDEX('Mapping Summary'!$I$6:$I$4598,MATCH('Peptide Map'!AZ143,'Mapping Summary'!$D$6:$D$4598,0))</f>
        <v>0</v>
      </c>
      <c r="BA144" s="34">
        <f t="array" ref="BA144">INDEX('Mapping Summary'!$I$6:$I$4598,MATCH('Peptide Map'!BA143,'Mapping Summary'!$D$6:$D$4598,0))</f>
        <v>0</v>
      </c>
      <c r="BB144" s="34">
        <f t="array" ref="BB144">INDEX('Mapping Summary'!$I$6:$I$4598,MATCH('Peptide Map'!BB143,'Mapping Summary'!$D$6:$D$4598,0))</f>
        <v>0</v>
      </c>
      <c r="BC144" s="34">
        <f t="array" ref="BC144">INDEX('Mapping Summary'!$I$6:$I$4598,MATCH('Peptide Map'!BC143,'Mapping Summary'!$D$6:$D$4598,0))</f>
        <v>0</v>
      </c>
      <c r="BD144" s="34">
        <f t="array" ref="BD144">INDEX('Mapping Summary'!$I$6:$I$4598,MATCH('Peptide Map'!BD143,'Mapping Summary'!$D$6:$D$4598,0))</f>
        <v>0</v>
      </c>
      <c r="BE144" s="34">
        <f t="array" ref="BE144">INDEX('Mapping Summary'!$I$6:$I$4598,MATCH('Peptide Map'!BE143,'Mapping Summary'!$D$6:$D$4598,0))</f>
        <v>0</v>
      </c>
      <c r="BF144" s="34">
        <f t="array" ref="BF144">INDEX('Mapping Summary'!$I$6:$I$4598,MATCH('Peptide Map'!BF143,'Mapping Summary'!$D$6:$D$4598,0))</f>
        <v>0</v>
      </c>
      <c r="BG144" s="34">
        <f t="array" ref="BG144">INDEX('Mapping Summary'!$I$6:$I$4598,MATCH('Peptide Map'!BG143,'Mapping Summary'!$D$6:$D$4598,0))</f>
        <v>0</v>
      </c>
      <c r="BH144" s="34">
        <f t="array" ref="BH144">INDEX('Mapping Summary'!$I$6:$I$4598,MATCH('Peptide Map'!BH143,'Mapping Summary'!$D$6:$D$4598,0))</f>
        <v>0</v>
      </c>
      <c r="BI144" s="34">
        <f t="array" ref="BI144">INDEX('Mapping Summary'!$I$6:$I$4598,MATCH('Peptide Map'!BI143,'Mapping Summary'!$D$6:$D$4598,0))</f>
        <v>0</v>
      </c>
      <c r="BJ144" s="34">
        <f t="array" ref="BJ144">INDEX('Mapping Summary'!$I$6:$I$4598,MATCH('Peptide Map'!BJ143,'Mapping Summary'!$D$6:$D$4598,0))</f>
        <v>0</v>
      </c>
      <c r="BK144" s="34">
        <f t="array" ref="BK144">INDEX('Mapping Summary'!$I$6:$I$4598,MATCH('Peptide Map'!BK143,'Mapping Summary'!$D$6:$D$4598,0))</f>
        <v>0</v>
      </c>
      <c r="BL144" s="34">
        <f t="array" ref="BL144">INDEX('Mapping Summary'!$I$6:$I$4598,MATCH('Peptide Map'!BL143,'Mapping Summary'!$D$6:$D$4598,0))</f>
        <v>0</v>
      </c>
      <c r="BM144" s="34">
        <f t="array" ref="BM144">INDEX('Mapping Summary'!$I$6:$I$4598,MATCH('Peptide Map'!BM143,'Mapping Summary'!$D$6:$D$4598,0))</f>
        <v>0</v>
      </c>
      <c r="BN144" s="34">
        <f t="array" ref="BN144">INDEX('Mapping Summary'!$I$6:$I$4598,MATCH('Peptide Map'!BN143,'Mapping Summary'!$D$6:$D$4598,0))</f>
        <v>0</v>
      </c>
      <c r="BO144" s="34">
        <f t="array" ref="BO144">INDEX('Mapping Summary'!$I$6:$I$4598,MATCH('Peptide Map'!BO143,'Mapping Summary'!$D$6:$D$4598,0))</f>
        <v>0</v>
      </c>
      <c r="BP144" s="34">
        <f t="array" ref="BP144">INDEX('Mapping Summary'!$I$6:$I$4598,MATCH('Peptide Map'!BP143,'Mapping Summary'!$D$6:$D$4598,0))</f>
        <v>0</v>
      </c>
      <c r="BQ144" s="9" t="s">
        <v>13</v>
      </c>
    </row>
    <row r="145" spans="1:69" ht="15" customHeight="1" x14ac:dyDescent="0.25">
      <c r="A145" s="10">
        <v>132</v>
      </c>
      <c r="B145" s="7" t="s">
        <v>15</v>
      </c>
      <c r="C145" s="34">
        <f t="array" ref="C145">INDEX('Mapping Summary'!$I$6:$I$4598,MATCH('Peptide Map'!C144,'Mapping Summary'!$D$6:$D$4598,0))</f>
        <v>0</v>
      </c>
      <c r="D145" s="34">
        <f t="array" ref="D145">INDEX('Mapping Summary'!$I$6:$I$4598,MATCH('Peptide Map'!D144,'Mapping Summary'!$D$6:$D$4598,0))</f>
        <v>0</v>
      </c>
      <c r="E145" s="34">
        <f t="array" ref="E145">INDEX('Mapping Summary'!$I$6:$I$4598,MATCH('Peptide Map'!E144,'Mapping Summary'!$D$6:$D$4598,0))</f>
        <v>0</v>
      </c>
      <c r="F145" s="34">
        <f t="array" ref="F145">INDEX('Mapping Summary'!$I$6:$I$4598,MATCH('Peptide Map'!F144,'Mapping Summary'!$D$6:$D$4598,0))</f>
        <v>0</v>
      </c>
      <c r="G145" s="34">
        <f t="array" ref="G145">INDEX('Mapping Summary'!$I$6:$I$4598,MATCH('Peptide Map'!G144,'Mapping Summary'!$D$6:$D$4598,0))</f>
        <v>0</v>
      </c>
      <c r="H145" s="34">
        <f t="array" ref="H145">INDEX('Mapping Summary'!$I$6:$I$4598,MATCH('Peptide Map'!H144,'Mapping Summary'!$D$6:$D$4598,0))</f>
        <v>0</v>
      </c>
      <c r="I145" s="34">
        <f t="array" ref="I145">INDEX('Mapping Summary'!$I$6:$I$4598,MATCH('Peptide Map'!I144,'Mapping Summary'!$D$6:$D$4598,0))</f>
        <v>0</v>
      </c>
      <c r="J145" s="34">
        <f t="array" ref="J145">INDEX('Mapping Summary'!$I$6:$I$4598,MATCH('Peptide Map'!J144,'Mapping Summary'!$D$6:$D$4598,0))</f>
        <v>16</v>
      </c>
      <c r="K145" s="34">
        <f t="array" ref="K145">INDEX('Mapping Summary'!$I$6:$I$4598,MATCH('Peptide Map'!K144,'Mapping Summary'!$D$6:$D$4598,0))</f>
        <v>0</v>
      </c>
      <c r="L145" s="34">
        <f t="array" ref="L145">INDEX('Mapping Summary'!$I$6:$I$4598,MATCH('Peptide Map'!L144,'Mapping Summary'!$D$6:$D$4598,0))</f>
        <v>0</v>
      </c>
      <c r="M145" s="34">
        <f t="array" ref="M145">INDEX('Mapping Summary'!$I$6:$I$4598,MATCH('Peptide Map'!M144,'Mapping Summary'!$D$6:$D$4598,0))</f>
        <v>4</v>
      </c>
      <c r="N145" s="34">
        <f t="array" ref="N145">INDEX('Mapping Summary'!$I$6:$I$4598,MATCH('Peptide Map'!N144,'Mapping Summary'!$D$6:$D$4598,0))</f>
        <v>6</v>
      </c>
      <c r="O145" s="34">
        <f t="array" ref="O145">INDEX('Mapping Summary'!$I$6:$I$4598,MATCH('Peptide Map'!O144,'Mapping Summary'!$D$6:$D$4598,0))</f>
        <v>0</v>
      </c>
      <c r="P145" s="34">
        <f t="array" ref="P145">INDEX('Mapping Summary'!$I$6:$I$4598,MATCH('Peptide Map'!P144,'Mapping Summary'!$D$6:$D$4598,0))</f>
        <v>0</v>
      </c>
      <c r="Q145" s="34">
        <f t="array" ref="Q145">INDEX('Mapping Summary'!$I$6:$I$4598,MATCH('Peptide Map'!Q144,'Mapping Summary'!$D$6:$D$4598,0))</f>
        <v>0</v>
      </c>
      <c r="R145" s="34">
        <f t="array" ref="R145">INDEX('Mapping Summary'!$I$6:$I$4598,MATCH('Peptide Map'!R144,'Mapping Summary'!$D$6:$D$4598,0))</f>
        <v>0</v>
      </c>
      <c r="S145" s="34">
        <f t="array" ref="S145">INDEX('Mapping Summary'!$I$6:$I$4598,MATCH('Peptide Map'!S144,'Mapping Summary'!$D$6:$D$4598,0))</f>
        <v>0</v>
      </c>
      <c r="T145" s="34">
        <f t="array" ref="T145">INDEX('Mapping Summary'!$I$6:$I$4598,MATCH('Peptide Map'!T144,'Mapping Summary'!$D$6:$D$4598,0))</f>
        <v>89.25</v>
      </c>
      <c r="U145" s="34">
        <f t="array" ref="U145">INDEX('Mapping Summary'!$I$6:$I$4598,MATCH('Peptide Map'!U144,'Mapping Summary'!$D$6:$D$4598,0))</f>
        <v>0</v>
      </c>
      <c r="V145" s="34">
        <f t="array" ref="V145">INDEX('Mapping Summary'!$I$6:$I$4598,MATCH('Peptide Map'!V144,'Mapping Summary'!$D$6:$D$4598,0))</f>
        <v>0</v>
      </c>
      <c r="W145" s="34">
        <f t="array" ref="W145">INDEX('Mapping Summary'!$I$6:$I$4598,MATCH('Peptide Map'!W144,'Mapping Summary'!$D$6:$D$4598,0))</f>
        <v>0</v>
      </c>
      <c r="X145" s="34">
        <f t="array" ref="X145">INDEX('Mapping Summary'!$I$6:$I$4598,MATCH('Peptide Map'!X144,'Mapping Summary'!$D$6:$D$4598,0))</f>
        <v>0</v>
      </c>
      <c r="Y145" s="34">
        <f t="array" ref="Y145">INDEX('Mapping Summary'!$I$6:$I$4598,MATCH('Peptide Map'!Y144,'Mapping Summary'!$D$6:$D$4598,0))</f>
        <v>0</v>
      </c>
      <c r="Z145" s="34">
        <f t="array" ref="Z145">INDEX('Mapping Summary'!$I$6:$I$4598,MATCH('Peptide Map'!Z144,'Mapping Summary'!$D$6:$D$4598,0))</f>
        <v>0</v>
      </c>
      <c r="AA145" s="34">
        <f t="array" ref="AA145">INDEX('Mapping Summary'!$I$6:$I$4598,MATCH('Peptide Map'!AA144,'Mapping Summary'!$D$6:$D$4598,0))</f>
        <v>0</v>
      </c>
      <c r="AB145" s="34">
        <f t="array" ref="AB145">INDEX('Mapping Summary'!$I$6:$I$4598,MATCH('Peptide Map'!AB144,'Mapping Summary'!$D$6:$D$4598,0))</f>
        <v>0</v>
      </c>
      <c r="AC145" s="34">
        <f t="array" ref="AC145">INDEX('Mapping Summary'!$I$6:$I$4598,MATCH('Peptide Map'!AC144,'Mapping Summary'!$D$6:$D$4598,0))</f>
        <v>0</v>
      </c>
      <c r="AD145" s="34">
        <f t="array" ref="AD145">INDEX('Mapping Summary'!$I$6:$I$4598,MATCH('Peptide Map'!AD144,'Mapping Summary'!$D$6:$D$4598,0))</f>
        <v>0</v>
      </c>
      <c r="AE145" s="34">
        <f t="array" ref="AE145">INDEX('Mapping Summary'!$I$6:$I$4598,MATCH('Peptide Map'!AE144,'Mapping Summary'!$D$6:$D$4598,0))</f>
        <v>0</v>
      </c>
      <c r="AF145" s="34">
        <f t="array" ref="AF145">INDEX('Mapping Summary'!$I$6:$I$4598,MATCH('Peptide Map'!AF144,'Mapping Summary'!$D$6:$D$4598,0))</f>
        <v>0</v>
      </c>
      <c r="AG145" s="34">
        <f t="array" ref="AG145">INDEX('Mapping Summary'!$I$6:$I$4598,MATCH('Peptide Map'!AG144,'Mapping Summary'!$D$6:$D$4598,0))</f>
        <v>0</v>
      </c>
      <c r="AH145" s="34">
        <f t="array" ref="AH145">INDEX('Mapping Summary'!$I$6:$I$4598,MATCH('Peptide Map'!AH144,'Mapping Summary'!$D$6:$D$4598,0))</f>
        <v>0</v>
      </c>
      <c r="AI145" s="34">
        <f t="array" ref="AI145">INDEX('Mapping Summary'!$I$6:$I$4598,MATCH('Peptide Map'!AI144,'Mapping Summary'!$D$6:$D$4598,0))</f>
        <v>0</v>
      </c>
      <c r="AJ145" s="34">
        <f t="array" ref="AJ145">INDEX('Mapping Summary'!$I$6:$I$4598,MATCH('Peptide Map'!AJ144,'Mapping Summary'!$D$6:$D$4598,0))</f>
        <v>0</v>
      </c>
      <c r="AK145" s="34">
        <f t="array" ref="AK145">INDEX('Mapping Summary'!$I$6:$I$4598,MATCH('Peptide Map'!AK144,'Mapping Summary'!$D$6:$D$4598,0))</f>
        <v>2</v>
      </c>
      <c r="AL145" s="34">
        <f t="array" ref="AL145">INDEX('Mapping Summary'!$I$6:$I$4598,MATCH('Peptide Map'!AL144,'Mapping Summary'!$D$6:$D$4598,0))</f>
        <v>0</v>
      </c>
      <c r="AM145" s="34">
        <f t="array" ref="AM145">INDEX('Mapping Summary'!$I$6:$I$4598,MATCH('Peptide Map'!AM144,'Mapping Summary'!$D$6:$D$4598,0))</f>
        <v>2</v>
      </c>
      <c r="AN145" s="34">
        <f t="array" ref="AN145">INDEX('Mapping Summary'!$I$6:$I$4598,MATCH('Peptide Map'!AN144,'Mapping Summary'!$D$6:$D$4598,0))</f>
        <v>5</v>
      </c>
      <c r="AO145" s="34">
        <f t="array" ref="AO145">INDEX('Mapping Summary'!$I$6:$I$4598,MATCH('Peptide Map'!AO144,'Mapping Summary'!$D$6:$D$4598,0))</f>
        <v>5</v>
      </c>
      <c r="AP145" s="34">
        <f t="array" ref="AP145">INDEX('Mapping Summary'!$I$6:$I$4598,MATCH('Peptide Map'!AP144,'Mapping Summary'!$D$6:$D$4598,0))</f>
        <v>0</v>
      </c>
      <c r="AQ145" s="34">
        <f t="array" ref="AQ145">INDEX('Mapping Summary'!$I$6:$I$4598,MATCH('Peptide Map'!AQ144,'Mapping Summary'!$D$6:$D$4598,0))</f>
        <v>0</v>
      </c>
      <c r="AR145" s="34">
        <f t="array" ref="AR145">INDEX('Mapping Summary'!$I$6:$I$4598,MATCH('Peptide Map'!AR144,'Mapping Summary'!$D$6:$D$4598,0))</f>
        <v>0</v>
      </c>
      <c r="AS145" s="34">
        <f t="array" ref="AS145">INDEX('Mapping Summary'!$I$6:$I$4598,MATCH('Peptide Map'!AS144,'Mapping Summary'!$D$6:$D$4598,0))</f>
        <v>0</v>
      </c>
      <c r="AT145" s="34">
        <f t="array" ref="AT145">INDEX('Mapping Summary'!$I$6:$I$4598,MATCH('Peptide Map'!AT144,'Mapping Summary'!$D$6:$D$4598,0))</f>
        <v>0</v>
      </c>
      <c r="AU145" s="34">
        <f t="array" ref="AU145">INDEX('Mapping Summary'!$I$6:$I$4598,MATCH('Peptide Map'!AU144,'Mapping Summary'!$D$6:$D$4598,0))</f>
        <v>0</v>
      </c>
      <c r="AV145" s="34">
        <f t="array" ref="AV145">INDEX('Mapping Summary'!$I$6:$I$4598,MATCH('Peptide Map'!AV144,'Mapping Summary'!$D$6:$D$4598,0))</f>
        <v>0</v>
      </c>
      <c r="AW145" s="34">
        <f t="array" ref="AW145">INDEX('Mapping Summary'!$I$6:$I$4598,MATCH('Peptide Map'!AW144,'Mapping Summary'!$D$6:$D$4598,0))</f>
        <v>0</v>
      </c>
      <c r="AX145" s="34">
        <f t="array" ref="AX145">INDEX('Mapping Summary'!$I$6:$I$4598,MATCH('Peptide Map'!AX144,'Mapping Summary'!$D$6:$D$4598,0))</f>
        <v>0</v>
      </c>
      <c r="AY145" s="34">
        <f t="array" ref="AY145">INDEX('Mapping Summary'!$I$6:$I$4598,MATCH('Peptide Map'!AY144,'Mapping Summary'!$D$6:$D$4598,0))</f>
        <v>0</v>
      </c>
      <c r="AZ145" s="34">
        <f t="array" ref="AZ145">INDEX('Mapping Summary'!$I$6:$I$4598,MATCH('Peptide Map'!AZ144,'Mapping Summary'!$D$6:$D$4598,0))</f>
        <v>0</v>
      </c>
      <c r="BA145" s="34">
        <f t="array" ref="BA145">INDEX('Mapping Summary'!$I$6:$I$4598,MATCH('Peptide Map'!BA144,'Mapping Summary'!$D$6:$D$4598,0))</f>
        <v>0</v>
      </c>
      <c r="BB145" s="34">
        <f t="array" ref="BB145">INDEX('Mapping Summary'!$I$6:$I$4598,MATCH('Peptide Map'!BB144,'Mapping Summary'!$D$6:$D$4598,0))</f>
        <v>0</v>
      </c>
      <c r="BC145" s="34">
        <f t="array" ref="BC145">INDEX('Mapping Summary'!$I$6:$I$4598,MATCH('Peptide Map'!BC144,'Mapping Summary'!$D$6:$D$4598,0))</f>
        <v>0</v>
      </c>
      <c r="BD145" s="34">
        <f t="array" ref="BD145">INDEX('Mapping Summary'!$I$6:$I$4598,MATCH('Peptide Map'!BD144,'Mapping Summary'!$D$6:$D$4598,0))</f>
        <v>0</v>
      </c>
      <c r="BE145" s="34">
        <f t="array" ref="BE145">INDEX('Mapping Summary'!$I$6:$I$4598,MATCH('Peptide Map'!BE144,'Mapping Summary'!$D$6:$D$4598,0))</f>
        <v>0</v>
      </c>
      <c r="BF145" s="34">
        <f t="array" ref="BF145">INDEX('Mapping Summary'!$I$6:$I$4598,MATCH('Peptide Map'!BF144,'Mapping Summary'!$D$6:$D$4598,0))</f>
        <v>0</v>
      </c>
      <c r="BG145" s="34">
        <f t="array" ref="BG145">INDEX('Mapping Summary'!$I$6:$I$4598,MATCH('Peptide Map'!BG144,'Mapping Summary'!$D$6:$D$4598,0))</f>
        <v>0</v>
      </c>
      <c r="BH145" s="34">
        <f t="array" ref="BH145">INDEX('Mapping Summary'!$I$6:$I$4598,MATCH('Peptide Map'!BH144,'Mapping Summary'!$D$6:$D$4598,0))</f>
        <v>0</v>
      </c>
      <c r="BI145" s="34">
        <f t="array" ref="BI145">INDEX('Mapping Summary'!$I$6:$I$4598,MATCH('Peptide Map'!BI144,'Mapping Summary'!$D$6:$D$4598,0))</f>
        <v>0</v>
      </c>
      <c r="BJ145" s="34">
        <f t="array" ref="BJ145">INDEX('Mapping Summary'!$I$6:$I$4598,MATCH('Peptide Map'!BJ144,'Mapping Summary'!$D$6:$D$4598,0))</f>
        <v>0</v>
      </c>
      <c r="BK145" s="34">
        <f t="array" ref="BK145">INDEX('Mapping Summary'!$I$6:$I$4598,MATCH('Peptide Map'!BK144,'Mapping Summary'!$D$6:$D$4598,0))</f>
        <v>0</v>
      </c>
      <c r="BL145" s="34">
        <f t="array" ref="BL145">INDEX('Mapping Summary'!$I$6:$I$4598,MATCH('Peptide Map'!BL144,'Mapping Summary'!$D$6:$D$4598,0))</f>
        <v>0</v>
      </c>
      <c r="BM145" s="34">
        <f t="array" ref="BM145">INDEX('Mapping Summary'!$I$6:$I$4598,MATCH('Peptide Map'!BM144,'Mapping Summary'!$D$6:$D$4598,0))</f>
        <v>0</v>
      </c>
      <c r="BN145" s="34">
        <f t="array" ref="BN145">INDEX('Mapping Summary'!$I$6:$I$4598,MATCH('Peptide Map'!BN144,'Mapping Summary'!$D$6:$D$4598,0))</f>
        <v>0</v>
      </c>
      <c r="BO145" s="34">
        <f t="array" ref="BO145">INDEX('Mapping Summary'!$I$6:$I$4598,MATCH('Peptide Map'!BO144,'Mapping Summary'!$D$6:$D$4598,0))</f>
        <v>0</v>
      </c>
      <c r="BP145" s="34">
        <f t="array" ref="BP145">INDEX('Mapping Summary'!$I$6:$I$4598,MATCH('Peptide Map'!BP144,'Mapping Summary'!$D$6:$D$4598,0))</f>
        <v>0</v>
      </c>
      <c r="BQ145" s="7" t="s">
        <v>15</v>
      </c>
    </row>
    <row r="146" spans="1:69" ht="15" customHeight="1" x14ac:dyDescent="0.25">
      <c r="A146" s="10">
        <v>133</v>
      </c>
      <c r="B146" s="9" t="s">
        <v>13</v>
      </c>
      <c r="C146" s="34">
        <f t="array" ref="C146">INDEX('Mapping Summary'!$I$6:$I$4598,MATCH('Peptide Map'!C145,'Mapping Summary'!$D$6:$D$4598,0))</f>
        <v>0</v>
      </c>
      <c r="D146" s="34">
        <f t="array" ref="D146">INDEX('Mapping Summary'!$I$6:$I$4598,MATCH('Peptide Map'!D145,'Mapping Summary'!$D$6:$D$4598,0))</f>
        <v>0</v>
      </c>
      <c r="E146" s="34">
        <f t="array" ref="E146">INDEX('Mapping Summary'!$I$6:$I$4598,MATCH('Peptide Map'!E145,'Mapping Summary'!$D$6:$D$4598,0))</f>
        <v>0</v>
      </c>
      <c r="F146" s="34">
        <f t="array" ref="F146">INDEX('Mapping Summary'!$I$6:$I$4598,MATCH('Peptide Map'!F145,'Mapping Summary'!$D$6:$D$4598,0))</f>
        <v>0</v>
      </c>
      <c r="G146" s="34">
        <f t="array" ref="G146">INDEX('Mapping Summary'!$I$6:$I$4598,MATCH('Peptide Map'!G145,'Mapping Summary'!$D$6:$D$4598,0))</f>
        <v>0</v>
      </c>
      <c r="H146" s="34">
        <f t="array" ref="H146">INDEX('Mapping Summary'!$I$6:$I$4598,MATCH('Peptide Map'!H145,'Mapping Summary'!$D$6:$D$4598,0))</f>
        <v>0</v>
      </c>
      <c r="I146" s="34">
        <f t="array" ref="I146">INDEX('Mapping Summary'!$I$6:$I$4598,MATCH('Peptide Map'!I145,'Mapping Summary'!$D$6:$D$4598,0))</f>
        <v>15.5</v>
      </c>
      <c r="J146" s="34">
        <f t="array" ref="J146">INDEX('Mapping Summary'!$I$6:$I$4598,MATCH('Peptide Map'!J145,'Mapping Summary'!$D$6:$D$4598,0))</f>
        <v>22</v>
      </c>
      <c r="K146" s="34">
        <f t="array" ref="K146">INDEX('Mapping Summary'!$I$6:$I$4598,MATCH('Peptide Map'!K145,'Mapping Summary'!$D$6:$D$4598,0))</f>
        <v>0</v>
      </c>
      <c r="L146" s="34">
        <f t="array" ref="L146">INDEX('Mapping Summary'!$I$6:$I$4598,MATCH('Peptide Map'!L145,'Mapping Summary'!$D$6:$D$4598,0))</f>
        <v>0</v>
      </c>
      <c r="M146" s="34">
        <f t="array" ref="M146">INDEX('Mapping Summary'!$I$6:$I$4598,MATCH('Peptide Map'!M145,'Mapping Summary'!$D$6:$D$4598,0))</f>
        <v>0</v>
      </c>
      <c r="N146" s="34">
        <f t="array" ref="N146">INDEX('Mapping Summary'!$I$6:$I$4598,MATCH('Peptide Map'!N145,'Mapping Summary'!$D$6:$D$4598,0))</f>
        <v>0</v>
      </c>
      <c r="O146" s="34">
        <f t="array" ref="O146">INDEX('Mapping Summary'!$I$6:$I$4598,MATCH('Peptide Map'!O145,'Mapping Summary'!$D$6:$D$4598,0))</f>
        <v>0</v>
      </c>
      <c r="P146" s="34">
        <f t="array" ref="P146">INDEX('Mapping Summary'!$I$6:$I$4598,MATCH('Peptide Map'!P145,'Mapping Summary'!$D$6:$D$4598,0))</f>
        <v>0</v>
      </c>
      <c r="Q146" s="34">
        <f t="array" ref="Q146">INDEX('Mapping Summary'!$I$6:$I$4598,MATCH('Peptide Map'!Q145,'Mapping Summary'!$D$6:$D$4598,0))</f>
        <v>0</v>
      </c>
      <c r="R146" s="34">
        <f t="array" ref="R146">INDEX('Mapping Summary'!$I$6:$I$4598,MATCH('Peptide Map'!R145,'Mapping Summary'!$D$6:$D$4598,0))</f>
        <v>0</v>
      </c>
      <c r="S146" s="34">
        <f t="array" ref="S146">INDEX('Mapping Summary'!$I$6:$I$4598,MATCH('Peptide Map'!S145,'Mapping Summary'!$D$6:$D$4598,0))</f>
        <v>0</v>
      </c>
      <c r="T146" s="34">
        <f t="array" ref="T146">INDEX('Mapping Summary'!$I$6:$I$4598,MATCH('Peptide Map'!T145,'Mapping Summary'!$D$6:$D$4598,0))</f>
        <v>0</v>
      </c>
      <c r="U146" s="34">
        <f t="array" ref="U146">INDEX('Mapping Summary'!$I$6:$I$4598,MATCH('Peptide Map'!U145,'Mapping Summary'!$D$6:$D$4598,0))</f>
        <v>6.5</v>
      </c>
      <c r="V146" s="34">
        <f t="array" ref="V146">INDEX('Mapping Summary'!$I$6:$I$4598,MATCH('Peptide Map'!V145,'Mapping Summary'!$D$6:$D$4598,0))</f>
        <v>0</v>
      </c>
      <c r="W146" s="34">
        <f t="array" ref="W146">INDEX('Mapping Summary'!$I$6:$I$4598,MATCH('Peptide Map'!W145,'Mapping Summary'!$D$6:$D$4598,0))</f>
        <v>0</v>
      </c>
      <c r="X146" s="34">
        <f t="array" ref="X146">INDEX('Mapping Summary'!$I$6:$I$4598,MATCH('Peptide Map'!X145,'Mapping Summary'!$D$6:$D$4598,0))</f>
        <v>0</v>
      </c>
      <c r="Y146" s="34">
        <f t="array" ref="Y146">INDEX('Mapping Summary'!$I$6:$I$4598,MATCH('Peptide Map'!Y145,'Mapping Summary'!$D$6:$D$4598,0))</f>
        <v>0</v>
      </c>
      <c r="Z146" s="34">
        <f t="array" ref="Z146">INDEX('Mapping Summary'!$I$6:$I$4598,MATCH('Peptide Map'!Z145,'Mapping Summary'!$D$6:$D$4598,0))</f>
        <v>0</v>
      </c>
      <c r="AA146" s="34">
        <f t="array" ref="AA146">INDEX('Mapping Summary'!$I$6:$I$4598,MATCH('Peptide Map'!AA145,'Mapping Summary'!$D$6:$D$4598,0))</f>
        <v>0</v>
      </c>
      <c r="AB146" s="34">
        <f t="array" ref="AB146">INDEX('Mapping Summary'!$I$6:$I$4598,MATCH('Peptide Map'!AB145,'Mapping Summary'!$D$6:$D$4598,0))</f>
        <v>0</v>
      </c>
      <c r="AC146" s="34">
        <f t="array" ref="AC146">INDEX('Mapping Summary'!$I$6:$I$4598,MATCH('Peptide Map'!AC145,'Mapping Summary'!$D$6:$D$4598,0))</f>
        <v>0</v>
      </c>
      <c r="AD146" s="34">
        <f t="array" ref="AD146">INDEX('Mapping Summary'!$I$6:$I$4598,MATCH('Peptide Map'!AD145,'Mapping Summary'!$D$6:$D$4598,0))</f>
        <v>6</v>
      </c>
      <c r="AE146" s="34">
        <f t="array" ref="AE146">INDEX('Mapping Summary'!$I$6:$I$4598,MATCH('Peptide Map'!AE145,'Mapping Summary'!$D$6:$D$4598,0))</f>
        <v>0</v>
      </c>
      <c r="AF146" s="34">
        <f t="array" ref="AF146">INDEX('Mapping Summary'!$I$6:$I$4598,MATCH('Peptide Map'!AF145,'Mapping Summary'!$D$6:$D$4598,0))</f>
        <v>0</v>
      </c>
      <c r="AG146" s="34">
        <f t="array" ref="AG146">INDEX('Mapping Summary'!$I$6:$I$4598,MATCH('Peptide Map'!AG145,'Mapping Summary'!$D$6:$D$4598,0))</f>
        <v>0</v>
      </c>
      <c r="AH146" s="34">
        <f t="array" ref="AH146">INDEX('Mapping Summary'!$I$6:$I$4598,MATCH('Peptide Map'!AH145,'Mapping Summary'!$D$6:$D$4598,0))</f>
        <v>0</v>
      </c>
      <c r="AI146" s="34">
        <f t="array" ref="AI146">INDEX('Mapping Summary'!$I$6:$I$4598,MATCH('Peptide Map'!AI145,'Mapping Summary'!$D$6:$D$4598,0))</f>
        <v>0</v>
      </c>
      <c r="AJ146" s="34">
        <f t="array" ref="AJ146">INDEX('Mapping Summary'!$I$6:$I$4598,MATCH('Peptide Map'!AJ145,'Mapping Summary'!$D$6:$D$4598,0))</f>
        <v>0</v>
      </c>
      <c r="AK146" s="34">
        <f t="array" ref="AK146">INDEX('Mapping Summary'!$I$6:$I$4598,MATCH('Peptide Map'!AK145,'Mapping Summary'!$D$6:$D$4598,0))</f>
        <v>0</v>
      </c>
      <c r="AL146" s="34">
        <f t="array" ref="AL146">INDEX('Mapping Summary'!$I$6:$I$4598,MATCH('Peptide Map'!AL145,'Mapping Summary'!$D$6:$D$4598,0))</f>
        <v>0</v>
      </c>
      <c r="AM146" s="34">
        <f t="array" ref="AM146">INDEX('Mapping Summary'!$I$6:$I$4598,MATCH('Peptide Map'!AM145,'Mapping Summary'!$D$6:$D$4598,0))</f>
        <v>0</v>
      </c>
      <c r="AN146" s="34">
        <f t="array" ref="AN146">INDEX('Mapping Summary'!$I$6:$I$4598,MATCH('Peptide Map'!AN145,'Mapping Summary'!$D$6:$D$4598,0))</f>
        <v>0</v>
      </c>
      <c r="AO146" s="34">
        <f t="array" ref="AO146">INDEX('Mapping Summary'!$I$6:$I$4598,MATCH('Peptide Map'!AO145,'Mapping Summary'!$D$6:$D$4598,0))</f>
        <v>0</v>
      </c>
      <c r="AP146" s="34">
        <f t="array" ref="AP146">INDEX('Mapping Summary'!$I$6:$I$4598,MATCH('Peptide Map'!AP145,'Mapping Summary'!$D$6:$D$4598,0))</f>
        <v>0</v>
      </c>
      <c r="AQ146" s="34">
        <f t="array" ref="AQ146">INDEX('Mapping Summary'!$I$6:$I$4598,MATCH('Peptide Map'!AQ145,'Mapping Summary'!$D$6:$D$4598,0))</f>
        <v>0</v>
      </c>
      <c r="AR146" s="34">
        <f t="array" ref="AR146">INDEX('Mapping Summary'!$I$6:$I$4598,MATCH('Peptide Map'!AR145,'Mapping Summary'!$D$6:$D$4598,0))</f>
        <v>0</v>
      </c>
      <c r="AS146" s="34">
        <f t="array" ref="AS146">INDEX('Mapping Summary'!$I$6:$I$4598,MATCH('Peptide Map'!AS145,'Mapping Summary'!$D$6:$D$4598,0))</f>
        <v>0</v>
      </c>
      <c r="AT146" s="34">
        <f t="array" ref="AT146">INDEX('Mapping Summary'!$I$6:$I$4598,MATCH('Peptide Map'!AT145,'Mapping Summary'!$D$6:$D$4598,0))</f>
        <v>0</v>
      </c>
      <c r="AU146" s="34">
        <f t="array" ref="AU146">INDEX('Mapping Summary'!$I$6:$I$4598,MATCH('Peptide Map'!AU145,'Mapping Summary'!$D$6:$D$4598,0))</f>
        <v>0</v>
      </c>
      <c r="AV146" s="34">
        <f t="array" ref="AV146">INDEX('Mapping Summary'!$I$6:$I$4598,MATCH('Peptide Map'!AV145,'Mapping Summary'!$D$6:$D$4598,0))</f>
        <v>0</v>
      </c>
      <c r="AW146" s="34">
        <f t="array" ref="AW146">INDEX('Mapping Summary'!$I$6:$I$4598,MATCH('Peptide Map'!AW145,'Mapping Summary'!$D$6:$D$4598,0))</f>
        <v>0</v>
      </c>
      <c r="AX146" s="34">
        <f t="array" ref="AX146">INDEX('Mapping Summary'!$I$6:$I$4598,MATCH('Peptide Map'!AX145,'Mapping Summary'!$D$6:$D$4598,0))</f>
        <v>0</v>
      </c>
      <c r="AY146" s="34">
        <f t="array" ref="AY146">INDEX('Mapping Summary'!$I$6:$I$4598,MATCH('Peptide Map'!AY145,'Mapping Summary'!$D$6:$D$4598,0))</f>
        <v>0</v>
      </c>
      <c r="AZ146" s="34">
        <f t="array" ref="AZ146">INDEX('Mapping Summary'!$I$6:$I$4598,MATCH('Peptide Map'!AZ145,'Mapping Summary'!$D$6:$D$4598,0))</f>
        <v>0</v>
      </c>
      <c r="BA146" s="34">
        <f t="array" ref="BA146">INDEX('Mapping Summary'!$I$6:$I$4598,MATCH('Peptide Map'!BA145,'Mapping Summary'!$D$6:$D$4598,0))</f>
        <v>0</v>
      </c>
      <c r="BB146" s="34">
        <f t="array" ref="BB146">INDEX('Mapping Summary'!$I$6:$I$4598,MATCH('Peptide Map'!BB145,'Mapping Summary'!$D$6:$D$4598,0))</f>
        <v>0</v>
      </c>
      <c r="BC146" s="34">
        <f t="array" ref="BC146">INDEX('Mapping Summary'!$I$6:$I$4598,MATCH('Peptide Map'!BC145,'Mapping Summary'!$D$6:$D$4598,0))</f>
        <v>0</v>
      </c>
      <c r="BD146" s="34">
        <f t="array" ref="BD146">INDEX('Mapping Summary'!$I$6:$I$4598,MATCH('Peptide Map'!BD145,'Mapping Summary'!$D$6:$D$4598,0))</f>
        <v>0</v>
      </c>
      <c r="BE146" s="34">
        <f t="array" ref="BE146">INDEX('Mapping Summary'!$I$6:$I$4598,MATCH('Peptide Map'!BE145,'Mapping Summary'!$D$6:$D$4598,0))</f>
        <v>0</v>
      </c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9" t="s">
        <v>13</v>
      </c>
    </row>
    <row r="147" spans="1:69" ht="15" customHeight="1" x14ac:dyDescent="0.25">
      <c r="A147" s="10">
        <v>134</v>
      </c>
      <c r="B147" s="7" t="s">
        <v>15</v>
      </c>
      <c r="C147" s="34">
        <f t="array" ref="C147">INDEX('Mapping Summary'!$I$6:$I$4598,MATCH('Peptide Map'!C146,'Mapping Summary'!$D$6:$D$4598,0))</f>
        <v>0</v>
      </c>
      <c r="D147" s="34">
        <f t="array" ref="D147">INDEX('Mapping Summary'!$I$6:$I$4598,MATCH('Peptide Map'!D146,'Mapping Summary'!$D$6:$D$4598,0))</f>
        <v>0</v>
      </c>
      <c r="E147" s="34">
        <f t="array" ref="E147">INDEX('Mapping Summary'!$I$6:$I$4598,MATCH('Peptide Map'!E146,'Mapping Summary'!$D$6:$D$4598,0))</f>
        <v>0</v>
      </c>
      <c r="F147" s="34">
        <f t="array" ref="F147">INDEX('Mapping Summary'!$I$6:$I$4598,MATCH('Peptide Map'!F146,'Mapping Summary'!$D$6:$D$4598,0))</f>
        <v>0</v>
      </c>
      <c r="G147" s="34">
        <f t="array" ref="G147">INDEX('Mapping Summary'!$I$6:$I$4598,MATCH('Peptide Map'!G146,'Mapping Summary'!$D$6:$D$4598,0))</f>
        <v>0</v>
      </c>
      <c r="H147" s="34">
        <f t="array" ref="H147">INDEX('Mapping Summary'!$I$6:$I$4598,MATCH('Peptide Map'!H146,'Mapping Summary'!$D$6:$D$4598,0))</f>
        <v>0</v>
      </c>
      <c r="I147" s="34">
        <f t="array" ref="I147">INDEX('Mapping Summary'!$I$6:$I$4598,MATCH('Peptide Map'!I146,'Mapping Summary'!$D$6:$D$4598,0))</f>
        <v>15.5</v>
      </c>
      <c r="J147" s="34">
        <f t="array" ref="J147">INDEX('Mapping Summary'!$I$6:$I$4598,MATCH('Peptide Map'!J146,'Mapping Summary'!$D$6:$D$4598,0))</f>
        <v>22</v>
      </c>
      <c r="K147" s="34">
        <f t="array" ref="K147">INDEX('Mapping Summary'!$I$6:$I$4598,MATCH('Peptide Map'!K146,'Mapping Summary'!$D$6:$D$4598,0))</f>
        <v>0</v>
      </c>
      <c r="L147" s="34">
        <f t="array" ref="L147">INDEX('Mapping Summary'!$I$6:$I$4598,MATCH('Peptide Map'!L146,'Mapping Summary'!$D$6:$D$4598,0))</f>
        <v>0</v>
      </c>
      <c r="M147" s="34">
        <f t="array" ref="M147">INDEX('Mapping Summary'!$I$6:$I$4598,MATCH('Peptide Map'!M146,'Mapping Summary'!$D$6:$D$4598,0))</f>
        <v>0</v>
      </c>
      <c r="N147" s="34">
        <f t="array" ref="N147">INDEX('Mapping Summary'!$I$6:$I$4598,MATCH('Peptide Map'!N146,'Mapping Summary'!$D$6:$D$4598,0))</f>
        <v>0</v>
      </c>
      <c r="O147" s="34">
        <f t="array" ref="O147">INDEX('Mapping Summary'!$I$6:$I$4598,MATCH('Peptide Map'!O146,'Mapping Summary'!$D$6:$D$4598,0))</f>
        <v>0</v>
      </c>
      <c r="P147" s="34">
        <f t="array" ref="P147">INDEX('Mapping Summary'!$I$6:$I$4598,MATCH('Peptide Map'!P146,'Mapping Summary'!$D$6:$D$4598,0))</f>
        <v>0</v>
      </c>
      <c r="Q147" s="34">
        <f t="array" ref="Q147">INDEX('Mapping Summary'!$I$6:$I$4598,MATCH('Peptide Map'!Q146,'Mapping Summary'!$D$6:$D$4598,0))</f>
        <v>0</v>
      </c>
      <c r="R147" s="34">
        <f t="array" ref="R147">INDEX('Mapping Summary'!$I$6:$I$4598,MATCH('Peptide Map'!R146,'Mapping Summary'!$D$6:$D$4598,0))</f>
        <v>0</v>
      </c>
      <c r="S147" s="34">
        <f t="array" ref="S147">INDEX('Mapping Summary'!$I$6:$I$4598,MATCH('Peptide Map'!S146,'Mapping Summary'!$D$6:$D$4598,0))</f>
        <v>0</v>
      </c>
      <c r="T147" s="34">
        <f t="array" ref="T147">INDEX('Mapping Summary'!$I$6:$I$4598,MATCH('Peptide Map'!T146,'Mapping Summary'!$D$6:$D$4598,0))</f>
        <v>0</v>
      </c>
      <c r="U147" s="34">
        <f t="array" ref="U147">INDEX('Mapping Summary'!$I$6:$I$4598,MATCH('Peptide Map'!U146,'Mapping Summary'!$D$6:$D$4598,0))</f>
        <v>6.5</v>
      </c>
      <c r="V147" s="34">
        <f t="array" ref="V147">INDEX('Mapping Summary'!$I$6:$I$4598,MATCH('Peptide Map'!V146,'Mapping Summary'!$D$6:$D$4598,0))</f>
        <v>0</v>
      </c>
      <c r="W147" s="34">
        <f t="array" ref="W147">INDEX('Mapping Summary'!$I$6:$I$4598,MATCH('Peptide Map'!W146,'Mapping Summary'!$D$6:$D$4598,0))</f>
        <v>0</v>
      </c>
      <c r="X147" s="34">
        <f t="array" ref="X147">INDEX('Mapping Summary'!$I$6:$I$4598,MATCH('Peptide Map'!X146,'Mapping Summary'!$D$6:$D$4598,0))</f>
        <v>0</v>
      </c>
      <c r="Y147" s="34">
        <f t="array" ref="Y147">INDEX('Mapping Summary'!$I$6:$I$4598,MATCH('Peptide Map'!Y146,'Mapping Summary'!$D$6:$D$4598,0))</f>
        <v>0</v>
      </c>
      <c r="Z147" s="34">
        <f t="array" ref="Z147">INDEX('Mapping Summary'!$I$6:$I$4598,MATCH('Peptide Map'!Z146,'Mapping Summary'!$D$6:$D$4598,0))</f>
        <v>0</v>
      </c>
      <c r="AA147" s="34">
        <f t="array" ref="AA147">INDEX('Mapping Summary'!$I$6:$I$4598,MATCH('Peptide Map'!AA146,'Mapping Summary'!$D$6:$D$4598,0))</f>
        <v>0</v>
      </c>
      <c r="AB147" s="34">
        <f t="array" ref="AB147">INDEX('Mapping Summary'!$I$6:$I$4598,MATCH('Peptide Map'!AB146,'Mapping Summary'!$D$6:$D$4598,0))</f>
        <v>0</v>
      </c>
      <c r="AC147" s="34">
        <f t="array" ref="AC147">INDEX('Mapping Summary'!$I$6:$I$4598,MATCH('Peptide Map'!AC146,'Mapping Summary'!$D$6:$D$4598,0))</f>
        <v>0</v>
      </c>
      <c r="AD147" s="34">
        <f t="array" ref="AD147">INDEX('Mapping Summary'!$I$6:$I$4598,MATCH('Peptide Map'!AD146,'Mapping Summary'!$D$6:$D$4598,0))</f>
        <v>6</v>
      </c>
      <c r="AE147" s="34">
        <f t="array" ref="AE147">INDEX('Mapping Summary'!$I$6:$I$4598,MATCH('Peptide Map'!AE146,'Mapping Summary'!$D$6:$D$4598,0))</f>
        <v>0</v>
      </c>
      <c r="AF147" s="34">
        <f t="array" ref="AF147">INDEX('Mapping Summary'!$I$6:$I$4598,MATCH('Peptide Map'!AF146,'Mapping Summary'!$D$6:$D$4598,0))</f>
        <v>0</v>
      </c>
      <c r="AG147" s="34">
        <f t="array" ref="AG147">INDEX('Mapping Summary'!$I$6:$I$4598,MATCH('Peptide Map'!AG146,'Mapping Summary'!$D$6:$D$4598,0))</f>
        <v>0</v>
      </c>
      <c r="AH147" s="34">
        <f t="array" ref="AH147">INDEX('Mapping Summary'!$I$6:$I$4598,MATCH('Peptide Map'!AH146,'Mapping Summary'!$D$6:$D$4598,0))</f>
        <v>0</v>
      </c>
      <c r="AI147" s="34">
        <f t="array" ref="AI147">INDEX('Mapping Summary'!$I$6:$I$4598,MATCH('Peptide Map'!AI146,'Mapping Summary'!$D$6:$D$4598,0))</f>
        <v>0</v>
      </c>
      <c r="AJ147" s="34">
        <f t="array" ref="AJ147">INDEX('Mapping Summary'!$I$6:$I$4598,MATCH('Peptide Map'!AJ146,'Mapping Summary'!$D$6:$D$4598,0))</f>
        <v>0</v>
      </c>
      <c r="AK147" s="34">
        <f t="array" ref="AK147">INDEX('Mapping Summary'!$I$6:$I$4598,MATCH('Peptide Map'!AK146,'Mapping Summary'!$D$6:$D$4598,0))</f>
        <v>0</v>
      </c>
      <c r="AL147" s="34">
        <f t="array" ref="AL147">INDEX('Mapping Summary'!$I$6:$I$4598,MATCH('Peptide Map'!AL146,'Mapping Summary'!$D$6:$D$4598,0))</f>
        <v>0</v>
      </c>
      <c r="AM147" s="34">
        <f t="array" ref="AM147">INDEX('Mapping Summary'!$I$6:$I$4598,MATCH('Peptide Map'!AM146,'Mapping Summary'!$D$6:$D$4598,0))</f>
        <v>0</v>
      </c>
      <c r="AN147" s="34">
        <f t="array" ref="AN147">INDEX('Mapping Summary'!$I$6:$I$4598,MATCH('Peptide Map'!AN146,'Mapping Summary'!$D$6:$D$4598,0))</f>
        <v>0</v>
      </c>
      <c r="AO147" s="34">
        <f t="array" ref="AO147">INDEX('Mapping Summary'!$I$6:$I$4598,MATCH('Peptide Map'!AO146,'Mapping Summary'!$D$6:$D$4598,0))</f>
        <v>0</v>
      </c>
      <c r="AP147" s="34">
        <f t="array" ref="AP147">INDEX('Mapping Summary'!$I$6:$I$4598,MATCH('Peptide Map'!AP146,'Mapping Summary'!$D$6:$D$4598,0))</f>
        <v>0</v>
      </c>
      <c r="AQ147" s="34">
        <f t="array" ref="AQ147">INDEX('Mapping Summary'!$I$6:$I$4598,MATCH('Peptide Map'!AQ146,'Mapping Summary'!$D$6:$D$4598,0))</f>
        <v>0</v>
      </c>
      <c r="AR147" s="34">
        <f t="array" ref="AR147">INDEX('Mapping Summary'!$I$6:$I$4598,MATCH('Peptide Map'!AR146,'Mapping Summary'!$D$6:$D$4598,0))</f>
        <v>0</v>
      </c>
      <c r="AS147" s="34">
        <f t="array" ref="AS147">INDEX('Mapping Summary'!$I$6:$I$4598,MATCH('Peptide Map'!AS146,'Mapping Summary'!$D$6:$D$4598,0))</f>
        <v>0</v>
      </c>
      <c r="AT147" s="34">
        <f t="array" ref="AT147">INDEX('Mapping Summary'!$I$6:$I$4598,MATCH('Peptide Map'!AT146,'Mapping Summary'!$D$6:$D$4598,0))</f>
        <v>0</v>
      </c>
      <c r="AU147" s="34">
        <f t="array" ref="AU147">INDEX('Mapping Summary'!$I$6:$I$4598,MATCH('Peptide Map'!AU146,'Mapping Summary'!$D$6:$D$4598,0))</f>
        <v>0</v>
      </c>
      <c r="AV147" s="34">
        <f t="array" ref="AV147">INDEX('Mapping Summary'!$I$6:$I$4598,MATCH('Peptide Map'!AV146,'Mapping Summary'!$D$6:$D$4598,0))</f>
        <v>0</v>
      </c>
      <c r="AW147" s="34">
        <f t="array" ref="AW147">INDEX('Mapping Summary'!$I$6:$I$4598,MATCH('Peptide Map'!AW146,'Mapping Summary'!$D$6:$D$4598,0))</f>
        <v>0</v>
      </c>
      <c r="AX147" s="34">
        <f t="array" ref="AX147">INDEX('Mapping Summary'!$I$6:$I$4598,MATCH('Peptide Map'!AX146,'Mapping Summary'!$D$6:$D$4598,0))</f>
        <v>0</v>
      </c>
      <c r="AY147" s="34">
        <f t="array" ref="AY147">INDEX('Mapping Summary'!$I$6:$I$4598,MATCH('Peptide Map'!AY146,'Mapping Summary'!$D$6:$D$4598,0))</f>
        <v>0</v>
      </c>
      <c r="AZ147" s="34">
        <f t="array" ref="AZ147">INDEX('Mapping Summary'!$I$6:$I$4598,MATCH('Peptide Map'!AZ146,'Mapping Summary'!$D$6:$D$4598,0))</f>
        <v>0</v>
      </c>
      <c r="BA147" s="34">
        <f t="array" ref="BA147">INDEX('Mapping Summary'!$I$6:$I$4598,MATCH('Peptide Map'!BA146,'Mapping Summary'!$D$6:$D$4598,0))</f>
        <v>0</v>
      </c>
      <c r="BB147" s="34">
        <f t="array" ref="BB147">INDEX('Mapping Summary'!$I$6:$I$4598,MATCH('Peptide Map'!BB146,'Mapping Summary'!$D$6:$D$4598,0))</f>
        <v>0</v>
      </c>
      <c r="BC147" s="34">
        <f t="array" ref="BC147">INDEX('Mapping Summary'!$I$6:$I$4598,MATCH('Peptide Map'!BC146,'Mapping Summary'!$D$6:$D$4598,0))</f>
        <v>0</v>
      </c>
      <c r="BD147" s="34">
        <f t="array" ref="BD147">INDEX('Mapping Summary'!$I$6:$I$4598,MATCH('Peptide Map'!BD146,'Mapping Summary'!$D$6:$D$4598,0))</f>
        <v>0</v>
      </c>
      <c r="BE147" s="34">
        <f t="array" ref="BE147">INDEX('Mapping Summary'!$I$6:$I$4598,MATCH('Peptide Map'!BE146,'Mapping Summary'!$D$6:$D$4598,0))</f>
        <v>0</v>
      </c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 t="s">
        <v>15</v>
      </c>
    </row>
    <row r="148" spans="1:69" ht="15" customHeight="1" x14ac:dyDescent="0.25">
      <c r="A148" s="10">
        <v>135</v>
      </c>
      <c r="B148" s="9" t="s">
        <v>13</v>
      </c>
      <c r="C148" s="34">
        <f t="array" ref="C148">INDEX('Mapping Summary'!$I$6:$I$4598,MATCH('Peptide Map'!C147,'Mapping Summary'!$D$6:$D$4598,0))</f>
        <v>0</v>
      </c>
      <c r="D148" s="34">
        <f t="array" ref="D148">INDEX('Mapping Summary'!$I$6:$I$4598,MATCH('Peptide Map'!D147,'Mapping Summary'!$D$6:$D$4598,0))</f>
        <v>0</v>
      </c>
      <c r="E148" s="34">
        <f t="array" ref="E148">INDEX('Mapping Summary'!$I$6:$I$4598,MATCH('Peptide Map'!E147,'Mapping Summary'!$D$6:$D$4598,0))</f>
        <v>0</v>
      </c>
      <c r="F148" s="34">
        <f t="array" ref="F148">INDEX('Mapping Summary'!$I$6:$I$4598,MATCH('Peptide Map'!F147,'Mapping Summary'!$D$6:$D$4598,0))</f>
        <v>0</v>
      </c>
      <c r="G148" s="34">
        <f t="array" ref="G148">INDEX('Mapping Summary'!$I$6:$I$4598,MATCH('Peptide Map'!G147,'Mapping Summary'!$D$6:$D$4598,0))</f>
        <v>0</v>
      </c>
      <c r="H148" s="34">
        <f t="array" ref="H148">INDEX('Mapping Summary'!$I$6:$I$4598,MATCH('Peptide Map'!H147,'Mapping Summary'!$D$6:$D$4598,0))</f>
        <v>0</v>
      </c>
      <c r="I148" s="34">
        <f t="array" ref="I148">INDEX('Mapping Summary'!$I$6:$I$4598,MATCH('Peptide Map'!I147,'Mapping Summary'!$D$6:$D$4598,0))</f>
        <v>0</v>
      </c>
      <c r="J148" s="34">
        <f t="array" ref="J148">INDEX('Mapping Summary'!$I$6:$I$4598,MATCH('Peptide Map'!J147,'Mapping Summary'!$D$6:$D$4598,0))</f>
        <v>0</v>
      </c>
      <c r="K148" s="34">
        <f t="array" ref="K148">INDEX('Mapping Summary'!$I$6:$I$4598,MATCH('Peptide Map'!K147,'Mapping Summary'!$D$6:$D$4598,0))</f>
        <v>71.5</v>
      </c>
      <c r="L148" s="34">
        <f t="array" ref="L148">INDEX('Mapping Summary'!$I$6:$I$4598,MATCH('Peptide Map'!L147,'Mapping Summary'!$D$6:$D$4598,0))</f>
        <v>0</v>
      </c>
      <c r="M148" s="34">
        <f t="array" ref="M148">INDEX('Mapping Summary'!$I$6:$I$4598,MATCH('Peptide Map'!M147,'Mapping Summary'!$D$6:$D$4598,0))</f>
        <v>1</v>
      </c>
      <c r="N148" s="34">
        <f t="array" ref="N148">INDEX('Mapping Summary'!$I$6:$I$4598,MATCH('Peptide Map'!N147,'Mapping Summary'!$D$6:$D$4598,0))</f>
        <v>0</v>
      </c>
      <c r="O148" s="34">
        <f t="array" ref="O148">INDEX('Mapping Summary'!$I$6:$I$4598,MATCH('Peptide Map'!O147,'Mapping Summary'!$D$6:$D$4598,0))</f>
        <v>0</v>
      </c>
      <c r="P148" s="34">
        <f t="array" ref="P148">INDEX('Mapping Summary'!$I$6:$I$4598,MATCH('Peptide Map'!P147,'Mapping Summary'!$D$6:$D$4598,0))</f>
        <v>0</v>
      </c>
      <c r="Q148" s="34">
        <f t="array" ref="Q148">INDEX('Mapping Summary'!$I$6:$I$4598,MATCH('Peptide Map'!Q147,'Mapping Summary'!$D$6:$D$4598,0))</f>
        <v>0</v>
      </c>
      <c r="R148" s="34">
        <f t="array" ref="R148">INDEX('Mapping Summary'!$I$6:$I$4598,MATCH('Peptide Map'!R147,'Mapping Summary'!$D$6:$D$4598,0))</f>
        <v>0</v>
      </c>
      <c r="S148" s="34">
        <f t="array" ref="S148">INDEX('Mapping Summary'!$I$6:$I$4598,MATCH('Peptide Map'!S147,'Mapping Summary'!$D$6:$D$4598,0))</f>
        <v>0</v>
      </c>
      <c r="T148" s="34">
        <f t="array" ref="T148">INDEX('Mapping Summary'!$I$6:$I$4598,MATCH('Peptide Map'!T147,'Mapping Summary'!$D$6:$D$4598,0))</f>
        <v>0</v>
      </c>
      <c r="U148" s="34">
        <f t="array" ref="U148">INDEX('Mapping Summary'!$I$6:$I$4598,MATCH('Peptide Map'!U147,'Mapping Summary'!$D$6:$D$4598,0))</f>
        <v>0</v>
      </c>
      <c r="V148" s="34">
        <f t="array" ref="V148">INDEX('Mapping Summary'!$I$6:$I$4598,MATCH('Peptide Map'!V147,'Mapping Summary'!$D$6:$D$4598,0))</f>
        <v>0</v>
      </c>
      <c r="W148" s="34">
        <f t="array" ref="W148">INDEX('Mapping Summary'!$I$6:$I$4598,MATCH('Peptide Map'!W147,'Mapping Summary'!$D$6:$D$4598,0))</f>
        <v>0</v>
      </c>
      <c r="X148" s="34">
        <f t="array" ref="X148">INDEX('Mapping Summary'!$I$6:$I$4598,MATCH('Peptide Map'!X147,'Mapping Summary'!$D$6:$D$4598,0))</f>
        <v>0</v>
      </c>
      <c r="Y148" s="34">
        <f t="array" ref="Y148">INDEX('Mapping Summary'!$I$6:$I$4598,MATCH('Peptide Map'!Y147,'Mapping Summary'!$D$6:$D$4598,0))</f>
        <v>0</v>
      </c>
      <c r="Z148" s="34">
        <f t="array" ref="Z148">INDEX('Mapping Summary'!$I$6:$I$4598,MATCH('Peptide Map'!Z147,'Mapping Summary'!$D$6:$D$4598,0))</f>
        <v>1.5</v>
      </c>
      <c r="AA148" s="34">
        <f t="array" ref="AA148">INDEX('Mapping Summary'!$I$6:$I$4598,MATCH('Peptide Map'!AA147,'Mapping Summary'!$D$6:$D$4598,0))</f>
        <v>0</v>
      </c>
      <c r="AB148" s="34">
        <f t="array" ref="AB148">INDEX('Mapping Summary'!$I$6:$I$4598,MATCH('Peptide Map'!AB147,'Mapping Summary'!$D$6:$D$4598,0))</f>
        <v>0</v>
      </c>
      <c r="AC148" s="34">
        <f t="array" ref="AC148">INDEX('Mapping Summary'!$I$6:$I$4598,MATCH('Peptide Map'!AC147,'Mapping Summary'!$D$6:$D$4598,0))</f>
        <v>0</v>
      </c>
      <c r="AD148" s="34">
        <f t="array" ref="AD148">INDEX('Mapping Summary'!$I$6:$I$4598,MATCH('Peptide Map'!AD147,'Mapping Summary'!$D$6:$D$4598,0))</f>
        <v>0</v>
      </c>
      <c r="AE148" s="34">
        <f t="array" ref="AE148">INDEX('Mapping Summary'!$I$6:$I$4598,MATCH('Peptide Map'!AE147,'Mapping Summary'!$D$6:$D$4598,0))</f>
        <v>0</v>
      </c>
      <c r="AF148" s="34">
        <f t="array" ref="AF148">INDEX('Mapping Summary'!$I$6:$I$4598,MATCH('Peptide Map'!AF147,'Mapping Summary'!$D$6:$D$4598,0))</f>
        <v>0</v>
      </c>
      <c r="AG148" s="34">
        <f t="array" ref="AG148">INDEX('Mapping Summary'!$I$6:$I$4598,MATCH('Peptide Map'!AG147,'Mapping Summary'!$D$6:$D$4598,0))</f>
        <v>0</v>
      </c>
      <c r="AH148" s="34">
        <f t="array" ref="AH148">INDEX('Mapping Summary'!$I$6:$I$4598,MATCH('Peptide Map'!AH147,'Mapping Summary'!$D$6:$D$4598,0))</f>
        <v>0</v>
      </c>
      <c r="AI148" s="34">
        <f t="array" ref="AI148">INDEX('Mapping Summary'!$I$6:$I$4598,MATCH('Peptide Map'!AI147,'Mapping Summary'!$D$6:$D$4598,0))</f>
        <v>0</v>
      </c>
      <c r="AJ148" s="34">
        <f t="array" ref="AJ148">INDEX('Mapping Summary'!$I$6:$I$4598,MATCH('Peptide Map'!AJ147,'Mapping Summary'!$D$6:$D$4598,0))</f>
        <v>0</v>
      </c>
      <c r="AK148" s="34">
        <f t="array" ref="AK148">INDEX('Mapping Summary'!$I$6:$I$4598,MATCH('Peptide Map'!AK147,'Mapping Summary'!$D$6:$D$4598,0))</f>
        <v>0</v>
      </c>
      <c r="AL148" s="34">
        <f t="array" ref="AL148">INDEX('Mapping Summary'!$I$6:$I$4598,MATCH('Peptide Map'!AL147,'Mapping Summary'!$D$6:$D$4598,0))</f>
        <v>0</v>
      </c>
      <c r="AM148" s="34">
        <f t="array" ref="AM148">INDEX('Mapping Summary'!$I$6:$I$4598,MATCH('Peptide Map'!AM147,'Mapping Summary'!$D$6:$D$4598,0))</f>
        <v>0</v>
      </c>
      <c r="AN148" s="34">
        <f t="array" ref="AN148">INDEX('Mapping Summary'!$I$6:$I$4598,MATCH('Peptide Map'!AN147,'Mapping Summary'!$D$6:$D$4598,0))</f>
        <v>0</v>
      </c>
      <c r="AO148" s="34">
        <f t="array" ref="AO148">INDEX('Mapping Summary'!$I$6:$I$4598,MATCH('Peptide Map'!AO147,'Mapping Summary'!$D$6:$D$4598,0))</f>
        <v>0</v>
      </c>
      <c r="AP148" s="34">
        <f t="array" ref="AP148">INDEX('Mapping Summary'!$I$6:$I$4598,MATCH('Peptide Map'!AP147,'Mapping Summary'!$D$6:$D$4598,0))</f>
        <v>0</v>
      </c>
      <c r="AQ148" s="34">
        <f t="array" ref="AQ148">INDEX('Mapping Summary'!$I$6:$I$4598,MATCH('Peptide Map'!AQ147,'Mapping Summary'!$D$6:$D$4598,0))</f>
        <v>0</v>
      </c>
      <c r="AR148" s="34">
        <f t="array" ref="AR148">INDEX('Mapping Summary'!$I$6:$I$4598,MATCH('Peptide Map'!AR147,'Mapping Summary'!$D$6:$D$4598,0))</f>
        <v>0</v>
      </c>
      <c r="AS148" s="34">
        <f t="array" ref="AS148">INDEX('Mapping Summary'!$I$6:$I$4598,MATCH('Peptide Map'!AS147,'Mapping Summary'!$D$6:$D$4598,0))</f>
        <v>0</v>
      </c>
      <c r="AT148" s="34">
        <f t="array" ref="AT148">INDEX('Mapping Summary'!$I$6:$I$4598,MATCH('Peptide Map'!AT147,'Mapping Summary'!$D$6:$D$4598,0))</f>
        <v>0</v>
      </c>
      <c r="AU148" s="34">
        <f t="array" ref="AU148">INDEX('Mapping Summary'!$I$6:$I$4598,MATCH('Peptide Map'!AU147,'Mapping Summary'!$D$6:$D$4598,0))</f>
        <v>0</v>
      </c>
      <c r="AV148" s="34">
        <f t="array" ref="AV148">INDEX('Mapping Summary'!$I$6:$I$4598,MATCH('Peptide Map'!AV147,'Mapping Summary'!$D$6:$D$4598,0))</f>
        <v>0</v>
      </c>
      <c r="AW148" s="34">
        <f t="array" ref="AW148">INDEX('Mapping Summary'!$I$6:$I$4598,MATCH('Peptide Map'!AW147,'Mapping Summary'!$D$6:$D$4598,0))</f>
        <v>0</v>
      </c>
      <c r="AX148" s="34">
        <f t="array" ref="AX148">INDEX('Mapping Summary'!$I$6:$I$4598,MATCH('Peptide Map'!AX147,'Mapping Summary'!$D$6:$D$4598,0))</f>
        <v>0</v>
      </c>
      <c r="AY148" s="34">
        <f t="array" ref="AY148">INDEX('Mapping Summary'!$I$6:$I$4598,MATCH('Peptide Map'!AY147,'Mapping Summary'!$D$6:$D$4598,0))</f>
        <v>0</v>
      </c>
      <c r="AZ148" s="34">
        <f t="array" ref="AZ148">INDEX('Mapping Summary'!$I$6:$I$4598,MATCH('Peptide Map'!AZ147,'Mapping Summary'!$D$6:$D$4598,0))</f>
        <v>0</v>
      </c>
      <c r="BA148" s="34">
        <f t="array" ref="BA148">INDEX('Mapping Summary'!$I$6:$I$4598,MATCH('Peptide Map'!BA147,'Mapping Summary'!$D$6:$D$4598,0))</f>
        <v>0</v>
      </c>
      <c r="BB148" s="34">
        <f t="array" ref="BB148">INDEX('Mapping Summary'!$I$6:$I$4598,MATCH('Peptide Map'!BB147,'Mapping Summary'!$D$6:$D$4598,0))</f>
        <v>0</v>
      </c>
      <c r="BC148" s="34">
        <f t="array" ref="BC148">INDEX('Mapping Summary'!$I$6:$I$4598,MATCH('Peptide Map'!BC147,'Mapping Summary'!$D$6:$D$4598,0))</f>
        <v>0</v>
      </c>
      <c r="BD148" s="34">
        <f t="array" ref="BD148">INDEX('Mapping Summary'!$I$6:$I$4598,MATCH('Peptide Map'!BD147,'Mapping Summary'!$D$6:$D$4598,0))</f>
        <v>0</v>
      </c>
      <c r="BE148" s="34">
        <f t="array" ref="BE148">INDEX('Mapping Summary'!$I$6:$I$4598,MATCH('Peptide Map'!BE147,'Mapping Summary'!$D$6:$D$4598,0))</f>
        <v>0</v>
      </c>
      <c r="BF148" s="34">
        <f t="array" ref="BF148">INDEX('Mapping Summary'!$I$6:$I$4598,MATCH('Peptide Map'!BF147,'Mapping Summary'!$D$6:$D$4598,0))</f>
        <v>0</v>
      </c>
      <c r="BG148" s="34">
        <f t="array" ref="BG148">INDEX('Mapping Summary'!$I$6:$I$4598,MATCH('Peptide Map'!BG147,'Mapping Summary'!$D$6:$D$4598,0))</f>
        <v>0</v>
      </c>
      <c r="BH148" s="34">
        <f t="array" ref="BH148">INDEX('Mapping Summary'!$I$6:$I$4598,MATCH('Peptide Map'!BH147,'Mapping Summary'!$D$6:$D$4598,0))</f>
        <v>0</v>
      </c>
      <c r="BI148" s="34">
        <f t="array" ref="BI148">INDEX('Mapping Summary'!$I$6:$I$4598,MATCH('Peptide Map'!BI147,'Mapping Summary'!$D$6:$D$4598,0))</f>
        <v>0</v>
      </c>
      <c r="BJ148" s="34">
        <f t="array" ref="BJ148">INDEX('Mapping Summary'!$I$6:$I$4598,MATCH('Peptide Map'!BJ147,'Mapping Summary'!$D$6:$D$4598,0))</f>
        <v>0</v>
      </c>
      <c r="BK148" s="34">
        <f t="array" ref="BK148">INDEX('Mapping Summary'!$I$6:$I$4598,MATCH('Peptide Map'!BK147,'Mapping Summary'!$D$6:$D$4598,0))</f>
        <v>0</v>
      </c>
      <c r="BL148" s="34">
        <f t="array" ref="BL148">INDEX('Mapping Summary'!$I$6:$I$4598,MATCH('Peptide Map'!BL147,'Mapping Summary'!$D$6:$D$4598,0))</f>
        <v>0</v>
      </c>
      <c r="BM148" s="34">
        <f t="array" ref="BM148">INDEX('Mapping Summary'!$I$6:$I$4598,MATCH('Peptide Map'!BM147,'Mapping Summary'!$D$6:$D$4598,0))</f>
        <v>0</v>
      </c>
      <c r="BN148" s="34">
        <f t="array" ref="BN148">INDEX('Mapping Summary'!$I$6:$I$4598,MATCH('Peptide Map'!BN147,'Mapping Summary'!$D$6:$D$4598,0))</f>
        <v>0</v>
      </c>
      <c r="BO148" s="34">
        <f t="array" ref="BO148">INDEX('Mapping Summary'!$I$6:$I$4598,MATCH('Peptide Map'!BO147,'Mapping Summary'!$D$6:$D$4598,0))</f>
        <v>0</v>
      </c>
      <c r="BP148" s="34">
        <f t="array" ref="BP148">INDEX('Mapping Summary'!$I$6:$I$4598,MATCH('Peptide Map'!BP147,'Mapping Summary'!$D$6:$D$4598,0))</f>
        <v>0</v>
      </c>
      <c r="BQ148" s="9" t="s">
        <v>13</v>
      </c>
    </row>
    <row r="149" spans="1:69" ht="15" customHeight="1" x14ac:dyDescent="0.25">
      <c r="A149" s="10">
        <v>136</v>
      </c>
      <c r="B149" s="7" t="s">
        <v>15</v>
      </c>
      <c r="C149" s="34">
        <f t="array" ref="C149">INDEX('Mapping Summary'!$I$6:$I$4598,MATCH('Peptide Map'!C148,'Mapping Summary'!$D$6:$D$4598,0))</f>
        <v>0</v>
      </c>
      <c r="D149" s="34">
        <f t="array" ref="D149">INDEX('Mapping Summary'!$I$6:$I$4598,MATCH('Peptide Map'!D148,'Mapping Summary'!$D$6:$D$4598,0))</f>
        <v>0</v>
      </c>
      <c r="E149" s="34">
        <f t="array" ref="E149">INDEX('Mapping Summary'!$I$6:$I$4598,MATCH('Peptide Map'!E148,'Mapping Summary'!$D$6:$D$4598,0))</f>
        <v>0</v>
      </c>
      <c r="F149" s="34">
        <f t="array" ref="F149">INDEX('Mapping Summary'!$I$6:$I$4598,MATCH('Peptide Map'!F148,'Mapping Summary'!$D$6:$D$4598,0))</f>
        <v>0</v>
      </c>
      <c r="G149" s="34">
        <f t="array" ref="G149">INDEX('Mapping Summary'!$I$6:$I$4598,MATCH('Peptide Map'!G148,'Mapping Summary'!$D$6:$D$4598,0))</f>
        <v>0</v>
      </c>
      <c r="H149" s="34">
        <f t="array" ref="H149">INDEX('Mapping Summary'!$I$6:$I$4598,MATCH('Peptide Map'!H148,'Mapping Summary'!$D$6:$D$4598,0))</f>
        <v>0</v>
      </c>
      <c r="I149" s="34">
        <f t="array" ref="I149">INDEX('Mapping Summary'!$I$6:$I$4598,MATCH('Peptide Map'!I148,'Mapping Summary'!$D$6:$D$4598,0))</f>
        <v>0</v>
      </c>
      <c r="J149" s="34">
        <f t="array" ref="J149">INDEX('Mapping Summary'!$I$6:$I$4598,MATCH('Peptide Map'!J148,'Mapping Summary'!$D$6:$D$4598,0))</f>
        <v>0</v>
      </c>
      <c r="K149" s="34">
        <f t="array" ref="K149">INDEX('Mapping Summary'!$I$6:$I$4598,MATCH('Peptide Map'!K148,'Mapping Summary'!$D$6:$D$4598,0))</f>
        <v>71.5</v>
      </c>
      <c r="L149" s="34">
        <f t="array" ref="L149">INDEX('Mapping Summary'!$I$6:$I$4598,MATCH('Peptide Map'!L148,'Mapping Summary'!$D$6:$D$4598,0))</f>
        <v>0</v>
      </c>
      <c r="M149" s="34">
        <f t="array" ref="M149">INDEX('Mapping Summary'!$I$6:$I$4598,MATCH('Peptide Map'!M148,'Mapping Summary'!$D$6:$D$4598,0))</f>
        <v>1</v>
      </c>
      <c r="N149" s="34">
        <f t="array" ref="N149">INDEX('Mapping Summary'!$I$6:$I$4598,MATCH('Peptide Map'!N148,'Mapping Summary'!$D$6:$D$4598,0))</f>
        <v>0</v>
      </c>
      <c r="O149" s="34">
        <f t="array" ref="O149">INDEX('Mapping Summary'!$I$6:$I$4598,MATCH('Peptide Map'!O148,'Mapping Summary'!$D$6:$D$4598,0))</f>
        <v>0</v>
      </c>
      <c r="P149" s="34">
        <f t="array" ref="P149">INDEX('Mapping Summary'!$I$6:$I$4598,MATCH('Peptide Map'!P148,'Mapping Summary'!$D$6:$D$4598,0))</f>
        <v>0</v>
      </c>
      <c r="Q149" s="34">
        <f t="array" ref="Q149">INDEX('Mapping Summary'!$I$6:$I$4598,MATCH('Peptide Map'!Q148,'Mapping Summary'!$D$6:$D$4598,0))</f>
        <v>0</v>
      </c>
      <c r="R149" s="34">
        <f t="array" ref="R149">INDEX('Mapping Summary'!$I$6:$I$4598,MATCH('Peptide Map'!R148,'Mapping Summary'!$D$6:$D$4598,0))</f>
        <v>0</v>
      </c>
      <c r="S149" s="34">
        <f t="array" ref="S149">INDEX('Mapping Summary'!$I$6:$I$4598,MATCH('Peptide Map'!S148,'Mapping Summary'!$D$6:$D$4598,0))</f>
        <v>0</v>
      </c>
      <c r="T149" s="34">
        <f t="array" ref="T149">INDEX('Mapping Summary'!$I$6:$I$4598,MATCH('Peptide Map'!T148,'Mapping Summary'!$D$6:$D$4598,0))</f>
        <v>0</v>
      </c>
      <c r="U149" s="34">
        <f t="array" ref="U149">INDEX('Mapping Summary'!$I$6:$I$4598,MATCH('Peptide Map'!U148,'Mapping Summary'!$D$6:$D$4598,0))</f>
        <v>0</v>
      </c>
      <c r="V149" s="34">
        <f t="array" ref="V149">INDEX('Mapping Summary'!$I$6:$I$4598,MATCH('Peptide Map'!V148,'Mapping Summary'!$D$6:$D$4598,0))</f>
        <v>0</v>
      </c>
      <c r="W149" s="34">
        <f t="array" ref="W149">INDEX('Mapping Summary'!$I$6:$I$4598,MATCH('Peptide Map'!W148,'Mapping Summary'!$D$6:$D$4598,0))</f>
        <v>0</v>
      </c>
      <c r="X149" s="34">
        <f t="array" ref="X149">INDEX('Mapping Summary'!$I$6:$I$4598,MATCH('Peptide Map'!X148,'Mapping Summary'!$D$6:$D$4598,0))</f>
        <v>0</v>
      </c>
      <c r="Y149" s="34">
        <f t="array" ref="Y149">INDEX('Mapping Summary'!$I$6:$I$4598,MATCH('Peptide Map'!Y148,'Mapping Summary'!$D$6:$D$4598,0))</f>
        <v>0</v>
      </c>
      <c r="Z149" s="34">
        <f t="array" ref="Z149">INDEX('Mapping Summary'!$I$6:$I$4598,MATCH('Peptide Map'!Z148,'Mapping Summary'!$D$6:$D$4598,0))</f>
        <v>1.5</v>
      </c>
      <c r="AA149" s="34">
        <f t="array" ref="AA149">INDEX('Mapping Summary'!$I$6:$I$4598,MATCH('Peptide Map'!AA148,'Mapping Summary'!$D$6:$D$4598,0))</f>
        <v>0</v>
      </c>
      <c r="AB149" s="34">
        <f t="array" ref="AB149">INDEX('Mapping Summary'!$I$6:$I$4598,MATCH('Peptide Map'!AB148,'Mapping Summary'!$D$6:$D$4598,0))</f>
        <v>0</v>
      </c>
      <c r="AC149" s="34">
        <f t="array" ref="AC149">INDEX('Mapping Summary'!$I$6:$I$4598,MATCH('Peptide Map'!AC148,'Mapping Summary'!$D$6:$D$4598,0))</f>
        <v>0</v>
      </c>
      <c r="AD149" s="34">
        <f t="array" ref="AD149">INDEX('Mapping Summary'!$I$6:$I$4598,MATCH('Peptide Map'!AD148,'Mapping Summary'!$D$6:$D$4598,0))</f>
        <v>0</v>
      </c>
      <c r="AE149" s="34">
        <f t="array" ref="AE149">INDEX('Mapping Summary'!$I$6:$I$4598,MATCH('Peptide Map'!AE148,'Mapping Summary'!$D$6:$D$4598,0))</f>
        <v>0</v>
      </c>
      <c r="AF149" s="34">
        <f t="array" ref="AF149">INDEX('Mapping Summary'!$I$6:$I$4598,MATCH('Peptide Map'!AF148,'Mapping Summary'!$D$6:$D$4598,0))</f>
        <v>0</v>
      </c>
      <c r="AG149" s="34">
        <f t="array" ref="AG149">INDEX('Mapping Summary'!$I$6:$I$4598,MATCH('Peptide Map'!AG148,'Mapping Summary'!$D$6:$D$4598,0))</f>
        <v>0</v>
      </c>
      <c r="AH149" s="34">
        <f t="array" ref="AH149">INDEX('Mapping Summary'!$I$6:$I$4598,MATCH('Peptide Map'!AH148,'Mapping Summary'!$D$6:$D$4598,0))</f>
        <v>0</v>
      </c>
      <c r="AI149" s="34">
        <f t="array" ref="AI149">INDEX('Mapping Summary'!$I$6:$I$4598,MATCH('Peptide Map'!AI148,'Mapping Summary'!$D$6:$D$4598,0))</f>
        <v>0</v>
      </c>
      <c r="AJ149" s="34">
        <f t="array" ref="AJ149">INDEX('Mapping Summary'!$I$6:$I$4598,MATCH('Peptide Map'!AJ148,'Mapping Summary'!$D$6:$D$4598,0))</f>
        <v>0</v>
      </c>
      <c r="AK149" s="34">
        <f t="array" ref="AK149">INDEX('Mapping Summary'!$I$6:$I$4598,MATCH('Peptide Map'!AK148,'Mapping Summary'!$D$6:$D$4598,0))</f>
        <v>0</v>
      </c>
      <c r="AL149" s="34">
        <f t="array" ref="AL149">INDEX('Mapping Summary'!$I$6:$I$4598,MATCH('Peptide Map'!AL148,'Mapping Summary'!$D$6:$D$4598,0))</f>
        <v>0</v>
      </c>
      <c r="AM149" s="34">
        <f t="array" ref="AM149">INDEX('Mapping Summary'!$I$6:$I$4598,MATCH('Peptide Map'!AM148,'Mapping Summary'!$D$6:$D$4598,0))</f>
        <v>0</v>
      </c>
      <c r="AN149" s="34">
        <f t="array" ref="AN149">INDEX('Mapping Summary'!$I$6:$I$4598,MATCH('Peptide Map'!AN148,'Mapping Summary'!$D$6:$D$4598,0))</f>
        <v>0</v>
      </c>
      <c r="AO149" s="34">
        <f t="array" ref="AO149">INDEX('Mapping Summary'!$I$6:$I$4598,MATCH('Peptide Map'!AO148,'Mapping Summary'!$D$6:$D$4598,0))</f>
        <v>0</v>
      </c>
      <c r="AP149" s="34">
        <f t="array" ref="AP149">INDEX('Mapping Summary'!$I$6:$I$4598,MATCH('Peptide Map'!AP148,'Mapping Summary'!$D$6:$D$4598,0))</f>
        <v>0</v>
      </c>
      <c r="AQ149" s="34">
        <f t="array" ref="AQ149">INDEX('Mapping Summary'!$I$6:$I$4598,MATCH('Peptide Map'!AQ148,'Mapping Summary'!$D$6:$D$4598,0))</f>
        <v>0</v>
      </c>
      <c r="AR149" s="34">
        <f t="array" ref="AR149">INDEX('Mapping Summary'!$I$6:$I$4598,MATCH('Peptide Map'!AR148,'Mapping Summary'!$D$6:$D$4598,0))</f>
        <v>0</v>
      </c>
      <c r="AS149" s="34">
        <f t="array" ref="AS149">INDEX('Mapping Summary'!$I$6:$I$4598,MATCH('Peptide Map'!AS148,'Mapping Summary'!$D$6:$D$4598,0))</f>
        <v>0</v>
      </c>
      <c r="AT149" s="34">
        <f t="array" ref="AT149">INDEX('Mapping Summary'!$I$6:$I$4598,MATCH('Peptide Map'!AT148,'Mapping Summary'!$D$6:$D$4598,0))</f>
        <v>0</v>
      </c>
      <c r="AU149" s="34">
        <f t="array" ref="AU149">INDEX('Mapping Summary'!$I$6:$I$4598,MATCH('Peptide Map'!AU148,'Mapping Summary'!$D$6:$D$4598,0))</f>
        <v>0</v>
      </c>
      <c r="AV149" s="34">
        <f t="array" ref="AV149">INDEX('Mapping Summary'!$I$6:$I$4598,MATCH('Peptide Map'!AV148,'Mapping Summary'!$D$6:$D$4598,0))</f>
        <v>0</v>
      </c>
      <c r="AW149" s="34">
        <f t="array" ref="AW149">INDEX('Mapping Summary'!$I$6:$I$4598,MATCH('Peptide Map'!AW148,'Mapping Summary'!$D$6:$D$4598,0))</f>
        <v>0</v>
      </c>
      <c r="AX149" s="34">
        <f t="array" ref="AX149">INDEX('Mapping Summary'!$I$6:$I$4598,MATCH('Peptide Map'!AX148,'Mapping Summary'!$D$6:$D$4598,0))</f>
        <v>0</v>
      </c>
      <c r="AY149" s="34">
        <f t="array" ref="AY149">INDEX('Mapping Summary'!$I$6:$I$4598,MATCH('Peptide Map'!AY148,'Mapping Summary'!$D$6:$D$4598,0))</f>
        <v>0</v>
      </c>
      <c r="AZ149" s="34">
        <f t="array" ref="AZ149">INDEX('Mapping Summary'!$I$6:$I$4598,MATCH('Peptide Map'!AZ148,'Mapping Summary'!$D$6:$D$4598,0))</f>
        <v>0</v>
      </c>
      <c r="BA149" s="34">
        <f t="array" ref="BA149">INDEX('Mapping Summary'!$I$6:$I$4598,MATCH('Peptide Map'!BA148,'Mapping Summary'!$D$6:$D$4598,0))</f>
        <v>0</v>
      </c>
      <c r="BB149" s="34">
        <f t="array" ref="BB149">INDEX('Mapping Summary'!$I$6:$I$4598,MATCH('Peptide Map'!BB148,'Mapping Summary'!$D$6:$D$4598,0))</f>
        <v>0</v>
      </c>
      <c r="BC149" s="34">
        <f t="array" ref="BC149">INDEX('Mapping Summary'!$I$6:$I$4598,MATCH('Peptide Map'!BC148,'Mapping Summary'!$D$6:$D$4598,0))</f>
        <v>0</v>
      </c>
      <c r="BD149" s="34">
        <f t="array" ref="BD149">INDEX('Mapping Summary'!$I$6:$I$4598,MATCH('Peptide Map'!BD148,'Mapping Summary'!$D$6:$D$4598,0))</f>
        <v>0</v>
      </c>
      <c r="BE149" s="34">
        <f t="array" ref="BE149">INDEX('Mapping Summary'!$I$6:$I$4598,MATCH('Peptide Map'!BE148,'Mapping Summary'!$D$6:$D$4598,0))</f>
        <v>0</v>
      </c>
      <c r="BF149" s="34">
        <f t="array" ref="BF149">INDEX('Mapping Summary'!$I$6:$I$4598,MATCH('Peptide Map'!BF148,'Mapping Summary'!$D$6:$D$4598,0))</f>
        <v>0</v>
      </c>
      <c r="BG149" s="34">
        <f t="array" ref="BG149">INDEX('Mapping Summary'!$I$6:$I$4598,MATCH('Peptide Map'!BG148,'Mapping Summary'!$D$6:$D$4598,0))</f>
        <v>0</v>
      </c>
      <c r="BH149" s="34">
        <f t="array" ref="BH149">INDEX('Mapping Summary'!$I$6:$I$4598,MATCH('Peptide Map'!BH148,'Mapping Summary'!$D$6:$D$4598,0))</f>
        <v>0</v>
      </c>
      <c r="BI149" s="34">
        <f t="array" ref="BI149">INDEX('Mapping Summary'!$I$6:$I$4598,MATCH('Peptide Map'!BI148,'Mapping Summary'!$D$6:$D$4598,0))</f>
        <v>0</v>
      </c>
      <c r="BJ149" s="34">
        <f t="array" ref="BJ149">INDEX('Mapping Summary'!$I$6:$I$4598,MATCH('Peptide Map'!BJ148,'Mapping Summary'!$D$6:$D$4598,0))</f>
        <v>0</v>
      </c>
      <c r="BK149" s="34">
        <f t="array" ref="BK149">INDEX('Mapping Summary'!$I$6:$I$4598,MATCH('Peptide Map'!BK148,'Mapping Summary'!$D$6:$D$4598,0))</f>
        <v>0</v>
      </c>
      <c r="BL149" s="34">
        <f t="array" ref="BL149">INDEX('Mapping Summary'!$I$6:$I$4598,MATCH('Peptide Map'!BL148,'Mapping Summary'!$D$6:$D$4598,0))</f>
        <v>0</v>
      </c>
      <c r="BM149" s="34">
        <f t="array" ref="BM149">INDEX('Mapping Summary'!$I$6:$I$4598,MATCH('Peptide Map'!BM148,'Mapping Summary'!$D$6:$D$4598,0))</f>
        <v>0</v>
      </c>
      <c r="BN149" s="34">
        <f t="array" ref="BN149">INDEX('Mapping Summary'!$I$6:$I$4598,MATCH('Peptide Map'!BN148,'Mapping Summary'!$D$6:$D$4598,0))</f>
        <v>0</v>
      </c>
      <c r="BO149" s="34">
        <f t="array" ref="BO149">INDEX('Mapping Summary'!$I$6:$I$4598,MATCH('Peptide Map'!BO148,'Mapping Summary'!$D$6:$D$4598,0))</f>
        <v>0</v>
      </c>
      <c r="BP149" s="34">
        <f t="array" ref="BP149">INDEX('Mapping Summary'!$I$6:$I$4598,MATCH('Peptide Map'!BP148,'Mapping Summary'!$D$6:$D$4598,0))</f>
        <v>0</v>
      </c>
      <c r="BQ149" s="7" t="s">
        <v>15</v>
      </c>
    </row>
    <row r="150" spans="1:69" ht="15" customHeight="1" x14ac:dyDescent="0.25">
      <c r="A150" s="10">
        <v>137</v>
      </c>
      <c r="B150" s="9" t="s">
        <v>13</v>
      </c>
      <c r="C150" s="34">
        <f t="array" ref="C150">INDEX('Mapping Summary'!$I$6:$I$4598,MATCH('Peptide Map'!C149,'Mapping Summary'!$D$6:$D$4598,0))</f>
        <v>0</v>
      </c>
      <c r="D150" s="34">
        <f t="array" ref="D150">INDEX('Mapping Summary'!$I$6:$I$4598,MATCH('Peptide Map'!D149,'Mapping Summary'!$D$6:$D$4598,0))</f>
        <v>0</v>
      </c>
      <c r="E150" s="34">
        <f t="array" ref="E150">INDEX('Mapping Summary'!$I$6:$I$4598,MATCH('Peptide Map'!E149,'Mapping Summary'!$D$6:$D$4598,0))</f>
        <v>0</v>
      </c>
      <c r="F150" s="34">
        <f t="array" ref="F150">INDEX('Mapping Summary'!$I$6:$I$4598,MATCH('Peptide Map'!F149,'Mapping Summary'!$D$6:$D$4598,0))</f>
        <v>0</v>
      </c>
      <c r="G150" s="34">
        <f t="array" ref="G150">INDEX('Mapping Summary'!$I$6:$I$4598,MATCH('Peptide Map'!G149,'Mapping Summary'!$D$6:$D$4598,0))</f>
        <v>0</v>
      </c>
      <c r="H150" s="34">
        <f t="array" ref="H150">INDEX('Mapping Summary'!$I$6:$I$4598,MATCH('Peptide Map'!H149,'Mapping Summary'!$D$6:$D$4598,0))</f>
        <v>0</v>
      </c>
      <c r="I150" s="34">
        <f t="array" ref="I150">INDEX('Mapping Summary'!$I$6:$I$4598,MATCH('Peptide Map'!I149,'Mapping Summary'!$D$6:$D$4598,0))</f>
        <v>0</v>
      </c>
      <c r="J150" s="34">
        <f t="array" ref="J150">INDEX('Mapping Summary'!$I$6:$I$4598,MATCH('Peptide Map'!J149,'Mapping Summary'!$D$6:$D$4598,0))</f>
        <v>0</v>
      </c>
      <c r="K150" s="34">
        <f t="array" ref="K150">INDEX('Mapping Summary'!$I$6:$I$4598,MATCH('Peptide Map'!K149,'Mapping Summary'!$D$6:$D$4598,0))</f>
        <v>0</v>
      </c>
      <c r="L150" s="34">
        <f t="array" ref="L150">INDEX('Mapping Summary'!$I$6:$I$4598,MATCH('Peptide Map'!L149,'Mapping Summary'!$D$6:$D$4598,0))</f>
        <v>0</v>
      </c>
      <c r="M150" s="34">
        <f t="array" ref="M150">INDEX('Mapping Summary'!$I$6:$I$4598,MATCH('Peptide Map'!M149,'Mapping Summary'!$D$6:$D$4598,0))</f>
        <v>0</v>
      </c>
      <c r="N150" s="34">
        <f t="array" ref="N150">INDEX('Mapping Summary'!$I$6:$I$4598,MATCH('Peptide Map'!N149,'Mapping Summary'!$D$6:$D$4598,0))</f>
        <v>0</v>
      </c>
      <c r="O150" s="34">
        <f t="array" ref="O150">INDEX('Mapping Summary'!$I$6:$I$4598,MATCH('Peptide Map'!O149,'Mapping Summary'!$D$6:$D$4598,0))</f>
        <v>0</v>
      </c>
      <c r="P150" s="34">
        <f t="array" ref="P150">INDEX('Mapping Summary'!$I$6:$I$4598,MATCH('Peptide Map'!P149,'Mapping Summary'!$D$6:$D$4598,0))</f>
        <v>0</v>
      </c>
      <c r="Q150" s="34">
        <f t="array" ref="Q150">INDEX('Mapping Summary'!$I$6:$I$4598,MATCH('Peptide Map'!Q149,'Mapping Summary'!$D$6:$D$4598,0))</f>
        <v>0</v>
      </c>
      <c r="R150" s="34">
        <f t="array" ref="R150">INDEX('Mapping Summary'!$I$6:$I$4598,MATCH('Peptide Map'!R149,'Mapping Summary'!$D$6:$D$4598,0))</f>
        <v>4</v>
      </c>
      <c r="S150" s="34">
        <f t="array" ref="S150">INDEX('Mapping Summary'!$I$6:$I$4598,MATCH('Peptide Map'!S149,'Mapping Summary'!$D$6:$D$4598,0))</f>
        <v>3.5</v>
      </c>
      <c r="T150" s="34">
        <f t="array" ref="T150">INDEX('Mapping Summary'!$I$6:$I$4598,MATCH('Peptide Map'!T149,'Mapping Summary'!$D$6:$D$4598,0))</f>
        <v>0</v>
      </c>
      <c r="U150" s="34">
        <f t="array" ref="U150">INDEX('Mapping Summary'!$I$6:$I$4598,MATCH('Peptide Map'!U149,'Mapping Summary'!$D$6:$D$4598,0))</f>
        <v>0</v>
      </c>
      <c r="V150" s="34">
        <f t="array" ref="V150">INDEX('Mapping Summary'!$I$6:$I$4598,MATCH('Peptide Map'!V149,'Mapping Summary'!$D$6:$D$4598,0))</f>
        <v>0</v>
      </c>
      <c r="W150" s="34">
        <f t="array" ref="W150">INDEX('Mapping Summary'!$I$6:$I$4598,MATCH('Peptide Map'!W149,'Mapping Summary'!$D$6:$D$4598,0))</f>
        <v>0</v>
      </c>
      <c r="X150" s="34">
        <f t="array" ref="X150">INDEX('Mapping Summary'!$I$6:$I$4598,MATCH('Peptide Map'!X149,'Mapping Summary'!$D$6:$D$4598,0))</f>
        <v>0</v>
      </c>
      <c r="Y150" s="34">
        <f t="array" ref="Y150">INDEX('Mapping Summary'!$I$6:$I$4598,MATCH('Peptide Map'!Y149,'Mapping Summary'!$D$6:$D$4598,0))</f>
        <v>0</v>
      </c>
      <c r="Z150" s="34">
        <f t="array" ref="Z150">INDEX('Mapping Summary'!$I$6:$I$4598,MATCH('Peptide Map'!Z149,'Mapping Summary'!$D$6:$D$4598,0))</f>
        <v>0</v>
      </c>
      <c r="AA150" s="34">
        <f t="array" ref="AA150">INDEX('Mapping Summary'!$I$6:$I$4598,MATCH('Peptide Map'!AA149,'Mapping Summary'!$D$6:$D$4598,0))</f>
        <v>0</v>
      </c>
      <c r="AB150" s="34">
        <f t="array" ref="AB150">INDEX('Mapping Summary'!$I$6:$I$4598,MATCH('Peptide Map'!AB149,'Mapping Summary'!$D$6:$D$4598,0))</f>
        <v>0</v>
      </c>
      <c r="AC150" s="34">
        <f t="array" ref="AC150">INDEX('Mapping Summary'!$I$6:$I$4598,MATCH('Peptide Map'!AC149,'Mapping Summary'!$D$6:$D$4598,0))</f>
        <v>0</v>
      </c>
      <c r="AD150" s="34">
        <f t="array" ref="AD150">INDEX('Mapping Summary'!$I$6:$I$4598,MATCH('Peptide Map'!AD149,'Mapping Summary'!$D$6:$D$4598,0))</f>
        <v>0</v>
      </c>
      <c r="AE150" s="34">
        <f t="array" ref="AE150">INDEX('Mapping Summary'!$I$6:$I$4598,MATCH('Peptide Map'!AE149,'Mapping Summary'!$D$6:$D$4598,0))</f>
        <v>0</v>
      </c>
      <c r="AF150" s="34">
        <f t="array" ref="AF150">INDEX('Mapping Summary'!$I$6:$I$4598,MATCH('Peptide Map'!AF149,'Mapping Summary'!$D$6:$D$4598,0))</f>
        <v>0</v>
      </c>
      <c r="AG150" s="34">
        <f t="array" ref="AG150">INDEX('Mapping Summary'!$I$6:$I$4598,MATCH('Peptide Map'!AG149,'Mapping Summary'!$D$6:$D$4598,0))</f>
        <v>0</v>
      </c>
      <c r="AH150" s="34">
        <f t="array" ref="AH150">INDEX('Mapping Summary'!$I$6:$I$4598,MATCH('Peptide Map'!AH149,'Mapping Summary'!$D$6:$D$4598,0))</f>
        <v>0</v>
      </c>
      <c r="AI150" s="34">
        <f t="array" ref="AI150">INDEX('Mapping Summary'!$I$6:$I$4598,MATCH('Peptide Map'!AI149,'Mapping Summary'!$D$6:$D$4598,0))</f>
        <v>0</v>
      </c>
      <c r="AJ150" s="34">
        <f t="array" ref="AJ150">INDEX('Mapping Summary'!$I$6:$I$4598,MATCH('Peptide Map'!AJ149,'Mapping Summary'!$D$6:$D$4598,0))</f>
        <v>0</v>
      </c>
      <c r="AK150" s="34">
        <f t="array" ref="AK150">INDEX('Mapping Summary'!$I$6:$I$4598,MATCH('Peptide Map'!AK149,'Mapping Summary'!$D$6:$D$4598,0))</f>
        <v>0</v>
      </c>
      <c r="AL150" s="34">
        <f t="array" ref="AL150">INDEX('Mapping Summary'!$I$6:$I$4598,MATCH('Peptide Map'!AL149,'Mapping Summary'!$D$6:$D$4598,0))</f>
        <v>0</v>
      </c>
      <c r="AM150" s="34">
        <f t="array" ref="AM150">INDEX('Mapping Summary'!$I$6:$I$4598,MATCH('Peptide Map'!AM149,'Mapping Summary'!$D$6:$D$4598,0))</f>
        <v>0</v>
      </c>
      <c r="AN150" s="34">
        <f t="array" ref="AN150">INDEX('Mapping Summary'!$I$6:$I$4598,MATCH('Peptide Map'!AN149,'Mapping Summary'!$D$6:$D$4598,0))</f>
        <v>0</v>
      </c>
      <c r="AO150" s="34">
        <f t="array" ref="AO150">INDEX('Mapping Summary'!$I$6:$I$4598,MATCH('Peptide Map'!AO149,'Mapping Summary'!$D$6:$D$4598,0))</f>
        <v>0</v>
      </c>
      <c r="AP150" s="34">
        <f t="array" ref="AP150">INDEX('Mapping Summary'!$I$6:$I$4598,MATCH('Peptide Map'!AP149,'Mapping Summary'!$D$6:$D$4598,0))</f>
        <v>0</v>
      </c>
      <c r="AQ150" s="34">
        <f t="array" ref="AQ150">INDEX('Mapping Summary'!$I$6:$I$4598,MATCH('Peptide Map'!AQ149,'Mapping Summary'!$D$6:$D$4598,0))</f>
        <v>0</v>
      </c>
      <c r="AR150" s="34">
        <f t="array" ref="AR150">INDEX('Mapping Summary'!$I$6:$I$4598,MATCH('Peptide Map'!AR149,'Mapping Summary'!$D$6:$D$4598,0))</f>
        <v>0</v>
      </c>
      <c r="AS150" s="34">
        <f t="array" ref="AS150">INDEX('Mapping Summary'!$I$6:$I$4598,MATCH('Peptide Map'!AS149,'Mapping Summary'!$D$6:$D$4598,0))</f>
        <v>0</v>
      </c>
      <c r="AT150" s="34">
        <f t="array" ref="AT150">INDEX('Mapping Summary'!$I$6:$I$4598,MATCH('Peptide Map'!AT149,'Mapping Summary'!$D$6:$D$4598,0))</f>
        <v>0</v>
      </c>
      <c r="AU150" s="34">
        <f t="array" ref="AU150">INDEX('Mapping Summary'!$I$6:$I$4598,MATCH('Peptide Map'!AU149,'Mapping Summary'!$D$6:$D$4598,0))</f>
        <v>0</v>
      </c>
      <c r="AV150" s="34">
        <f t="array" ref="AV150">INDEX('Mapping Summary'!$I$6:$I$4598,MATCH('Peptide Map'!AV149,'Mapping Summary'!$D$6:$D$4598,0))</f>
        <v>0</v>
      </c>
      <c r="AW150" s="34">
        <f t="array" ref="AW150">INDEX('Mapping Summary'!$I$6:$I$4598,MATCH('Peptide Map'!AW149,'Mapping Summary'!$D$6:$D$4598,0))</f>
        <v>0</v>
      </c>
      <c r="AX150" s="34">
        <f t="array" ref="AX150">INDEX('Mapping Summary'!$I$6:$I$4598,MATCH('Peptide Map'!AX149,'Mapping Summary'!$D$6:$D$4598,0))</f>
        <v>0</v>
      </c>
      <c r="AY150" s="34">
        <f t="array" ref="AY150">INDEX('Mapping Summary'!$I$6:$I$4598,MATCH('Peptide Map'!AY149,'Mapping Summary'!$D$6:$D$4598,0))</f>
        <v>0</v>
      </c>
      <c r="AZ150" s="34">
        <f t="array" ref="AZ150">INDEX('Mapping Summary'!$I$6:$I$4598,MATCH('Peptide Map'!AZ149,'Mapping Summary'!$D$6:$D$4598,0))</f>
        <v>0</v>
      </c>
      <c r="BA150" s="34">
        <f t="array" ref="BA150">INDEX('Mapping Summary'!$I$6:$I$4598,MATCH('Peptide Map'!BA149,'Mapping Summary'!$D$6:$D$4598,0))</f>
        <v>0</v>
      </c>
      <c r="BB150" s="34">
        <f t="array" ref="BB150">INDEX('Mapping Summary'!$I$6:$I$4598,MATCH('Peptide Map'!BB149,'Mapping Summary'!$D$6:$D$4598,0))</f>
        <v>5.5</v>
      </c>
      <c r="BC150" s="34">
        <f t="array" ref="BC150">INDEX('Mapping Summary'!$I$6:$I$4598,MATCH('Peptide Map'!BC149,'Mapping Summary'!$D$6:$D$4598,0))</f>
        <v>0</v>
      </c>
      <c r="BD150" s="34">
        <f t="array" ref="BD150">INDEX('Mapping Summary'!$I$6:$I$4598,MATCH('Peptide Map'!BD149,'Mapping Summary'!$D$6:$D$4598,0))</f>
        <v>1.5</v>
      </c>
      <c r="BE150" s="34">
        <f t="array" ref="BE150">INDEX('Mapping Summary'!$I$6:$I$4598,MATCH('Peptide Map'!BE149,'Mapping Summary'!$D$6:$D$4598,0))</f>
        <v>0</v>
      </c>
      <c r="BF150" s="34">
        <f t="array" ref="BF150">INDEX('Mapping Summary'!$I$6:$I$4598,MATCH('Peptide Map'!BF149,'Mapping Summary'!$D$6:$D$4598,0))</f>
        <v>0</v>
      </c>
      <c r="BG150" s="34">
        <f t="array" ref="BG150">INDEX('Mapping Summary'!$I$6:$I$4598,MATCH('Peptide Map'!BG149,'Mapping Summary'!$D$6:$D$4598,0))</f>
        <v>0</v>
      </c>
      <c r="BH150" s="34">
        <f t="array" ref="BH150">INDEX('Mapping Summary'!$I$6:$I$4598,MATCH('Peptide Map'!BH149,'Mapping Summary'!$D$6:$D$4598,0))</f>
        <v>0</v>
      </c>
      <c r="BI150" s="34">
        <f t="array" ref="BI150">INDEX('Mapping Summary'!$I$6:$I$4598,MATCH('Peptide Map'!BI149,'Mapping Summary'!$D$6:$D$4598,0))</f>
        <v>5.75</v>
      </c>
      <c r="BJ150" s="34">
        <f t="array" ref="BJ150">INDEX('Mapping Summary'!$I$6:$I$4598,MATCH('Peptide Map'!BJ149,'Mapping Summary'!$D$6:$D$4598,0))</f>
        <v>8</v>
      </c>
      <c r="BK150" s="34">
        <f t="array" ref="BK150">INDEX('Mapping Summary'!$I$6:$I$4598,MATCH('Peptide Map'!BK149,'Mapping Summary'!$D$6:$D$4598,0))</f>
        <v>0</v>
      </c>
      <c r="BL150" s="34">
        <f t="array" ref="BL150">INDEX('Mapping Summary'!$I$6:$I$4598,MATCH('Peptide Map'!BL149,'Mapping Summary'!$D$6:$D$4598,0))</f>
        <v>0</v>
      </c>
      <c r="BM150" s="34">
        <f t="array" ref="BM150">INDEX('Mapping Summary'!$I$6:$I$4598,MATCH('Peptide Map'!BM149,'Mapping Summary'!$D$6:$D$4598,0))</f>
        <v>0</v>
      </c>
      <c r="BN150" s="34">
        <f t="array" ref="BN150">INDEX('Mapping Summary'!$I$6:$I$4598,MATCH('Peptide Map'!BN149,'Mapping Summary'!$D$6:$D$4598,0))</f>
        <v>0</v>
      </c>
      <c r="BO150" s="34">
        <f t="array" ref="BO150">INDEX('Mapping Summary'!$I$6:$I$4598,MATCH('Peptide Map'!BO149,'Mapping Summary'!$D$6:$D$4598,0))</f>
        <v>0</v>
      </c>
      <c r="BP150" s="34">
        <f t="array" ref="BP150">INDEX('Mapping Summary'!$I$6:$I$4598,MATCH('Peptide Map'!BP149,'Mapping Summary'!$D$6:$D$4598,0))</f>
        <v>0</v>
      </c>
      <c r="BQ150" s="9" t="s">
        <v>13</v>
      </c>
    </row>
    <row r="151" spans="1:69" ht="15" customHeight="1" x14ac:dyDescent="0.25">
      <c r="A151" s="10">
        <v>138</v>
      </c>
      <c r="B151" s="7" t="s">
        <v>15</v>
      </c>
      <c r="C151" s="34">
        <f t="array" ref="C151">INDEX('Mapping Summary'!$I$6:$I$4598,MATCH('Peptide Map'!C150,'Mapping Summary'!$D$6:$D$4598,0))</f>
        <v>0</v>
      </c>
      <c r="D151" s="34">
        <f t="array" ref="D151">INDEX('Mapping Summary'!$I$6:$I$4598,MATCH('Peptide Map'!D150,'Mapping Summary'!$D$6:$D$4598,0))</f>
        <v>0</v>
      </c>
      <c r="E151" s="34">
        <f t="array" ref="E151">INDEX('Mapping Summary'!$I$6:$I$4598,MATCH('Peptide Map'!E150,'Mapping Summary'!$D$6:$D$4598,0))</f>
        <v>0</v>
      </c>
      <c r="F151" s="34">
        <f t="array" ref="F151">INDEX('Mapping Summary'!$I$6:$I$4598,MATCH('Peptide Map'!F150,'Mapping Summary'!$D$6:$D$4598,0))</f>
        <v>0</v>
      </c>
      <c r="G151" s="34">
        <f t="array" ref="G151">INDEX('Mapping Summary'!$I$6:$I$4598,MATCH('Peptide Map'!G150,'Mapping Summary'!$D$6:$D$4598,0))</f>
        <v>0</v>
      </c>
      <c r="H151" s="34">
        <f t="array" ref="H151">INDEX('Mapping Summary'!$I$6:$I$4598,MATCH('Peptide Map'!H150,'Mapping Summary'!$D$6:$D$4598,0))</f>
        <v>0</v>
      </c>
      <c r="I151" s="34">
        <f t="array" ref="I151">INDEX('Mapping Summary'!$I$6:$I$4598,MATCH('Peptide Map'!I150,'Mapping Summary'!$D$6:$D$4598,0))</f>
        <v>0</v>
      </c>
      <c r="J151" s="34">
        <f t="array" ref="J151">INDEX('Mapping Summary'!$I$6:$I$4598,MATCH('Peptide Map'!J150,'Mapping Summary'!$D$6:$D$4598,0))</f>
        <v>0</v>
      </c>
      <c r="K151" s="34">
        <f t="array" ref="K151">INDEX('Mapping Summary'!$I$6:$I$4598,MATCH('Peptide Map'!K150,'Mapping Summary'!$D$6:$D$4598,0))</f>
        <v>0</v>
      </c>
      <c r="L151" s="34">
        <f t="array" ref="L151">INDEX('Mapping Summary'!$I$6:$I$4598,MATCH('Peptide Map'!L150,'Mapping Summary'!$D$6:$D$4598,0))</f>
        <v>0</v>
      </c>
      <c r="M151" s="34">
        <f t="array" ref="M151">INDEX('Mapping Summary'!$I$6:$I$4598,MATCH('Peptide Map'!M150,'Mapping Summary'!$D$6:$D$4598,0))</f>
        <v>0</v>
      </c>
      <c r="N151" s="34">
        <f t="array" ref="N151">INDEX('Mapping Summary'!$I$6:$I$4598,MATCH('Peptide Map'!N150,'Mapping Summary'!$D$6:$D$4598,0))</f>
        <v>0</v>
      </c>
      <c r="O151" s="34">
        <f t="array" ref="O151">INDEX('Mapping Summary'!$I$6:$I$4598,MATCH('Peptide Map'!O150,'Mapping Summary'!$D$6:$D$4598,0))</f>
        <v>0</v>
      </c>
      <c r="P151" s="34">
        <f t="array" ref="P151">INDEX('Mapping Summary'!$I$6:$I$4598,MATCH('Peptide Map'!P150,'Mapping Summary'!$D$6:$D$4598,0))</f>
        <v>0</v>
      </c>
      <c r="Q151" s="34">
        <f t="array" ref="Q151">INDEX('Mapping Summary'!$I$6:$I$4598,MATCH('Peptide Map'!Q150,'Mapping Summary'!$D$6:$D$4598,0))</f>
        <v>0</v>
      </c>
      <c r="R151" s="34">
        <f t="array" ref="R151">INDEX('Mapping Summary'!$I$6:$I$4598,MATCH('Peptide Map'!R150,'Mapping Summary'!$D$6:$D$4598,0))</f>
        <v>4</v>
      </c>
      <c r="S151" s="34">
        <f t="array" ref="S151">INDEX('Mapping Summary'!$I$6:$I$4598,MATCH('Peptide Map'!S150,'Mapping Summary'!$D$6:$D$4598,0))</f>
        <v>3.5</v>
      </c>
      <c r="T151" s="34">
        <f t="array" ref="T151">INDEX('Mapping Summary'!$I$6:$I$4598,MATCH('Peptide Map'!T150,'Mapping Summary'!$D$6:$D$4598,0))</f>
        <v>0</v>
      </c>
      <c r="U151" s="34">
        <f t="array" ref="U151">INDEX('Mapping Summary'!$I$6:$I$4598,MATCH('Peptide Map'!U150,'Mapping Summary'!$D$6:$D$4598,0))</f>
        <v>0</v>
      </c>
      <c r="V151" s="34">
        <f t="array" ref="V151">INDEX('Mapping Summary'!$I$6:$I$4598,MATCH('Peptide Map'!V150,'Mapping Summary'!$D$6:$D$4598,0))</f>
        <v>0</v>
      </c>
      <c r="W151" s="34">
        <f t="array" ref="W151">INDEX('Mapping Summary'!$I$6:$I$4598,MATCH('Peptide Map'!W150,'Mapping Summary'!$D$6:$D$4598,0))</f>
        <v>0</v>
      </c>
      <c r="X151" s="34">
        <f t="array" ref="X151">INDEX('Mapping Summary'!$I$6:$I$4598,MATCH('Peptide Map'!X150,'Mapping Summary'!$D$6:$D$4598,0))</f>
        <v>0</v>
      </c>
      <c r="Y151" s="34">
        <f t="array" ref="Y151">INDEX('Mapping Summary'!$I$6:$I$4598,MATCH('Peptide Map'!Y150,'Mapping Summary'!$D$6:$D$4598,0))</f>
        <v>0</v>
      </c>
      <c r="Z151" s="34">
        <f t="array" ref="Z151">INDEX('Mapping Summary'!$I$6:$I$4598,MATCH('Peptide Map'!Z150,'Mapping Summary'!$D$6:$D$4598,0))</f>
        <v>0</v>
      </c>
      <c r="AA151" s="34">
        <f t="array" ref="AA151">INDEX('Mapping Summary'!$I$6:$I$4598,MATCH('Peptide Map'!AA150,'Mapping Summary'!$D$6:$D$4598,0))</f>
        <v>0</v>
      </c>
      <c r="AB151" s="34">
        <f t="array" ref="AB151">INDEX('Mapping Summary'!$I$6:$I$4598,MATCH('Peptide Map'!AB150,'Mapping Summary'!$D$6:$D$4598,0))</f>
        <v>0</v>
      </c>
      <c r="AC151" s="34">
        <f t="array" ref="AC151">INDEX('Mapping Summary'!$I$6:$I$4598,MATCH('Peptide Map'!AC150,'Mapping Summary'!$D$6:$D$4598,0))</f>
        <v>0</v>
      </c>
      <c r="AD151" s="34">
        <f t="array" ref="AD151">INDEX('Mapping Summary'!$I$6:$I$4598,MATCH('Peptide Map'!AD150,'Mapping Summary'!$D$6:$D$4598,0))</f>
        <v>0</v>
      </c>
      <c r="AE151" s="34">
        <f t="array" ref="AE151">INDEX('Mapping Summary'!$I$6:$I$4598,MATCH('Peptide Map'!AE150,'Mapping Summary'!$D$6:$D$4598,0))</f>
        <v>0</v>
      </c>
      <c r="AF151" s="34">
        <f t="array" ref="AF151">INDEX('Mapping Summary'!$I$6:$I$4598,MATCH('Peptide Map'!AF150,'Mapping Summary'!$D$6:$D$4598,0))</f>
        <v>0</v>
      </c>
      <c r="AG151" s="34">
        <f t="array" ref="AG151">INDEX('Mapping Summary'!$I$6:$I$4598,MATCH('Peptide Map'!AG150,'Mapping Summary'!$D$6:$D$4598,0))</f>
        <v>0</v>
      </c>
      <c r="AH151" s="34">
        <f t="array" ref="AH151">INDEX('Mapping Summary'!$I$6:$I$4598,MATCH('Peptide Map'!AH150,'Mapping Summary'!$D$6:$D$4598,0))</f>
        <v>0</v>
      </c>
      <c r="AI151" s="34">
        <f t="array" ref="AI151">INDEX('Mapping Summary'!$I$6:$I$4598,MATCH('Peptide Map'!AI150,'Mapping Summary'!$D$6:$D$4598,0))</f>
        <v>0</v>
      </c>
      <c r="AJ151" s="34">
        <f t="array" ref="AJ151">INDEX('Mapping Summary'!$I$6:$I$4598,MATCH('Peptide Map'!AJ150,'Mapping Summary'!$D$6:$D$4598,0))</f>
        <v>0</v>
      </c>
      <c r="AK151" s="34">
        <f t="array" ref="AK151">INDEX('Mapping Summary'!$I$6:$I$4598,MATCH('Peptide Map'!AK150,'Mapping Summary'!$D$6:$D$4598,0))</f>
        <v>0</v>
      </c>
      <c r="AL151" s="34">
        <f t="array" ref="AL151">INDEX('Mapping Summary'!$I$6:$I$4598,MATCH('Peptide Map'!AL150,'Mapping Summary'!$D$6:$D$4598,0))</f>
        <v>0</v>
      </c>
      <c r="AM151" s="34">
        <f t="array" ref="AM151">INDEX('Mapping Summary'!$I$6:$I$4598,MATCH('Peptide Map'!AM150,'Mapping Summary'!$D$6:$D$4598,0))</f>
        <v>0</v>
      </c>
      <c r="AN151" s="34">
        <f t="array" ref="AN151">INDEX('Mapping Summary'!$I$6:$I$4598,MATCH('Peptide Map'!AN150,'Mapping Summary'!$D$6:$D$4598,0))</f>
        <v>0</v>
      </c>
      <c r="AO151" s="34">
        <f t="array" ref="AO151">INDEX('Mapping Summary'!$I$6:$I$4598,MATCH('Peptide Map'!AO150,'Mapping Summary'!$D$6:$D$4598,0))</f>
        <v>0</v>
      </c>
      <c r="AP151" s="34">
        <f t="array" ref="AP151">INDEX('Mapping Summary'!$I$6:$I$4598,MATCH('Peptide Map'!AP150,'Mapping Summary'!$D$6:$D$4598,0))</f>
        <v>0</v>
      </c>
      <c r="AQ151" s="34">
        <f t="array" ref="AQ151">INDEX('Mapping Summary'!$I$6:$I$4598,MATCH('Peptide Map'!AQ150,'Mapping Summary'!$D$6:$D$4598,0))</f>
        <v>0</v>
      </c>
      <c r="AR151" s="34">
        <f t="array" ref="AR151">INDEX('Mapping Summary'!$I$6:$I$4598,MATCH('Peptide Map'!AR150,'Mapping Summary'!$D$6:$D$4598,0))</f>
        <v>0</v>
      </c>
      <c r="AS151" s="34">
        <f t="array" ref="AS151">INDEX('Mapping Summary'!$I$6:$I$4598,MATCH('Peptide Map'!AS150,'Mapping Summary'!$D$6:$D$4598,0))</f>
        <v>0</v>
      </c>
      <c r="AT151" s="34">
        <f t="array" ref="AT151">INDEX('Mapping Summary'!$I$6:$I$4598,MATCH('Peptide Map'!AT150,'Mapping Summary'!$D$6:$D$4598,0))</f>
        <v>0</v>
      </c>
      <c r="AU151" s="34">
        <f t="array" ref="AU151">INDEX('Mapping Summary'!$I$6:$I$4598,MATCH('Peptide Map'!AU150,'Mapping Summary'!$D$6:$D$4598,0))</f>
        <v>0</v>
      </c>
      <c r="AV151" s="34">
        <f t="array" ref="AV151">INDEX('Mapping Summary'!$I$6:$I$4598,MATCH('Peptide Map'!AV150,'Mapping Summary'!$D$6:$D$4598,0))</f>
        <v>0</v>
      </c>
      <c r="AW151" s="34">
        <f t="array" ref="AW151">INDEX('Mapping Summary'!$I$6:$I$4598,MATCH('Peptide Map'!AW150,'Mapping Summary'!$D$6:$D$4598,0))</f>
        <v>0</v>
      </c>
      <c r="AX151" s="34">
        <f t="array" ref="AX151">INDEX('Mapping Summary'!$I$6:$I$4598,MATCH('Peptide Map'!AX150,'Mapping Summary'!$D$6:$D$4598,0))</f>
        <v>0</v>
      </c>
      <c r="AY151" s="34">
        <f t="array" ref="AY151">INDEX('Mapping Summary'!$I$6:$I$4598,MATCH('Peptide Map'!AY150,'Mapping Summary'!$D$6:$D$4598,0))</f>
        <v>0</v>
      </c>
      <c r="AZ151" s="34">
        <f t="array" ref="AZ151">INDEX('Mapping Summary'!$I$6:$I$4598,MATCH('Peptide Map'!AZ150,'Mapping Summary'!$D$6:$D$4598,0))</f>
        <v>0</v>
      </c>
      <c r="BA151" s="34">
        <f t="array" ref="BA151">INDEX('Mapping Summary'!$I$6:$I$4598,MATCH('Peptide Map'!BA150,'Mapping Summary'!$D$6:$D$4598,0))</f>
        <v>0</v>
      </c>
      <c r="BB151" s="34">
        <f t="array" ref="BB151">INDEX('Mapping Summary'!$I$6:$I$4598,MATCH('Peptide Map'!BB150,'Mapping Summary'!$D$6:$D$4598,0))</f>
        <v>5.5</v>
      </c>
      <c r="BC151" s="34">
        <f t="array" ref="BC151">INDEX('Mapping Summary'!$I$6:$I$4598,MATCH('Peptide Map'!BC150,'Mapping Summary'!$D$6:$D$4598,0))</f>
        <v>0</v>
      </c>
      <c r="BD151" s="34">
        <f t="array" ref="BD151">INDEX('Mapping Summary'!$I$6:$I$4598,MATCH('Peptide Map'!BD150,'Mapping Summary'!$D$6:$D$4598,0))</f>
        <v>1.5</v>
      </c>
      <c r="BE151" s="34">
        <f t="array" ref="BE151">INDEX('Mapping Summary'!$I$6:$I$4598,MATCH('Peptide Map'!BE150,'Mapping Summary'!$D$6:$D$4598,0))</f>
        <v>0</v>
      </c>
      <c r="BF151" s="34">
        <f t="array" ref="BF151">INDEX('Mapping Summary'!$I$6:$I$4598,MATCH('Peptide Map'!BF150,'Mapping Summary'!$D$6:$D$4598,0))</f>
        <v>0</v>
      </c>
      <c r="BG151" s="34">
        <f t="array" ref="BG151">INDEX('Mapping Summary'!$I$6:$I$4598,MATCH('Peptide Map'!BG150,'Mapping Summary'!$D$6:$D$4598,0))</f>
        <v>0</v>
      </c>
      <c r="BH151" s="34">
        <f t="array" ref="BH151">INDEX('Mapping Summary'!$I$6:$I$4598,MATCH('Peptide Map'!BH150,'Mapping Summary'!$D$6:$D$4598,0))</f>
        <v>0</v>
      </c>
      <c r="BI151" s="34">
        <f t="array" ref="BI151">INDEX('Mapping Summary'!$I$6:$I$4598,MATCH('Peptide Map'!BI150,'Mapping Summary'!$D$6:$D$4598,0))</f>
        <v>5.75</v>
      </c>
      <c r="BJ151" s="34">
        <f t="array" ref="BJ151">INDEX('Mapping Summary'!$I$6:$I$4598,MATCH('Peptide Map'!BJ150,'Mapping Summary'!$D$6:$D$4598,0))</f>
        <v>8</v>
      </c>
      <c r="BK151" s="34">
        <f t="array" ref="BK151">INDEX('Mapping Summary'!$I$6:$I$4598,MATCH('Peptide Map'!BK150,'Mapping Summary'!$D$6:$D$4598,0))</f>
        <v>0</v>
      </c>
      <c r="BL151" s="34">
        <f t="array" ref="BL151">INDEX('Mapping Summary'!$I$6:$I$4598,MATCH('Peptide Map'!BL150,'Mapping Summary'!$D$6:$D$4598,0))</f>
        <v>0</v>
      </c>
      <c r="BM151" s="34">
        <f t="array" ref="BM151">INDEX('Mapping Summary'!$I$6:$I$4598,MATCH('Peptide Map'!BM150,'Mapping Summary'!$D$6:$D$4598,0))</f>
        <v>0</v>
      </c>
      <c r="BN151" s="34">
        <f t="array" ref="BN151">INDEX('Mapping Summary'!$I$6:$I$4598,MATCH('Peptide Map'!BN150,'Mapping Summary'!$D$6:$D$4598,0))</f>
        <v>0</v>
      </c>
      <c r="BO151" s="34">
        <f t="array" ref="BO151">INDEX('Mapping Summary'!$I$6:$I$4598,MATCH('Peptide Map'!BO150,'Mapping Summary'!$D$6:$D$4598,0))</f>
        <v>0</v>
      </c>
      <c r="BP151" s="34">
        <f t="array" ref="BP151">INDEX('Mapping Summary'!$I$6:$I$4598,MATCH('Peptide Map'!BP150,'Mapping Summary'!$D$6:$D$4598,0))</f>
        <v>0</v>
      </c>
      <c r="BQ151" s="7" t="s">
        <v>15</v>
      </c>
    </row>
    <row r="152" spans="1:69" ht="15" customHeight="1" x14ac:dyDescent="0.25">
      <c r="A152" s="10">
        <v>139</v>
      </c>
      <c r="B152" s="9" t="s">
        <v>13</v>
      </c>
      <c r="C152" s="34">
        <f t="array" ref="C152">INDEX('Mapping Summary'!$I$6:$I$4598,MATCH('Peptide Map'!C151,'Mapping Summary'!$D$6:$D$4598,0))</f>
        <v>0</v>
      </c>
      <c r="D152" s="34">
        <f t="array" ref="D152">INDEX('Mapping Summary'!$I$6:$I$4598,MATCH('Peptide Map'!D151,'Mapping Summary'!$D$6:$D$4598,0))</f>
        <v>0</v>
      </c>
      <c r="E152" s="34">
        <f t="array" ref="E152">INDEX('Mapping Summary'!$I$6:$I$4598,MATCH('Peptide Map'!E151,'Mapping Summary'!$D$6:$D$4598,0))</f>
        <v>0</v>
      </c>
      <c r="F152" s="34">
        <f t="array" ref="F152">INDEX('Mapping Summary'!$I$6:$I$4598,MATCH('Peptide Map'!F151,'Mapping Summary'!$D$6:$D$4598,0))</f>
        <v>0</v>
      </c>
      <c r="G152" s="34">
        <f t="array" ref="G152">INDEX('Mapping Summary'!$I$6:$I$4598,MATCH('Peptide Map'!G151,'Mapping Summary'!$D$6:$D$4598,0))</f>
        <v>2.5</v>
      </c>
      <c r="H152" s="34">
        <f t="array" ref="H152">INDEX('Mapping Summary'!$I$6:$I$4598,MATCH('Peptide Map'!H151,'Mapping Summary'!$D$6:$D$4598,0))</f>
        <v>1.5</v>
      </c>
      <c r="I152" s="34">
        <f t="array" ref="I152">INDEX('Mapping Summary'!$I$6:$I$4598,MATCH('Peptide Map'!I151,'Mapping Summary'!$D$6:$D$4598,0))</f>
        <v>0</v>
      </c>
      <c r="J152" s="34">
        <f t="array" ref="J152">INDEX('Mapping Summary'!$I$6:$I$4598,MATCH('Peptide Map'!J151,'Mapping Summary'!$D$6:$D$4598,0))</f>
        <v>0</v>
      </c>
      <c r="K152" s="34">
        <f t="array" ref="K152">INDEX('Mapping Summary'!$I$6:$I$4598,MATCH('Peptide Map'!K151,'Mapping Summary'!$D$6:$D$4598,0))</f>
        <v>0</v>
      </c>
      <c r="L152" s="34">
        <f t="array" ref="L152">INDEX('Mapping Summary'!$I$6:$I$4598,MATCH('Peptide Map'!L151,'Mapping Summary'!$D$6:$D$4598,0))</f>
        <v>0</v>
      </c>
      <c r="M152" s="34">
        <f t="array" ref="M152">INDEX('Mapping Summary'!$I$6:$I$4598,MATCH('Peptide Map'!M151,'Mapping Summary'!$D$6:$D$4598,0))</f>
        <v>0</v>
      </c>
      <c r="N152" s="34">
        <f t="array" ref="N152">INDEX('Mapping Summary'!$I$6:$I$4598,MATCH('Peptide Map'!N151,'Mapping Summary'!$D$6:$D$4598,0))</f>
        <v>0</v>
      </c>
      <c r="O152" s="34">
        <f t="array" ref="O152">INDEX('Mapping Summary'!$I$6:$I$4598,MATCH('Peptide Map'!O151,'Mapping Summary'!$D$6:$D$4598,0))</f>
        <v>0</v>
      </c>
      <c r="P152" s="34">
        <f t="array" ref="P152">INDEX('Mapping Summary'!$I$6:$I$4598,MATCH('Peptide Map'!P151,'Mapping Summary'!$D$6:$D$4598,0))</f>
        <v>0</v>
      </c>
      <c r="Q152" s="34">
        <f t="array" ref="Q152">INDEX('Mapping Summary'!$I$6:$I$4598,MATCH('Peptide Map'!Q151,'Mapping Summary'!$D$6:$D$4598,0))</f>
        <v>0</v>
      </c>
      <c r="R152" s="34">
        <f t="array" ref="R152">INDEX('Mapping Summary'!$I$6:$I$4598,MATCH('Peptide Map'!R151,'Mapping Summary'!$D$6:$D$4598,0))</f>
        <v>0</v>
      </c>
      <c r="S152" s="34">
        <f t="array" ref="S152">INDEX('Mapping Summary'!$I$6:$I$4598,MATCH('Peptide Map'!S151,'Mapping Summary'!$D$6:$D$4598,0))</f>
        <v>0</v>
      </c>
      <c r="T152" s="34">
        <f t="array" ref="T152">INDEX('Mapping Summary'!$I$6:$I$4598,MATCH('Peptide Map'!T151,'Mapping Summary'!$D$6:$D$4598,0))</f>
        <v>0</v>
      </c>
      <c r="U152" s="34">
        <f t="array" ref="U152">INDEX('Mapping Summary'!$I$6:$I$4598,MATCH('Peptide Map'!U151,'Mapping Summary'!$D$6:$D$4598,0))</f>
        <v>0</v>
      </c>
      <c r="V152" s="34">
        <f t="array" ref="V152">INDEX('Mapping Summary'!$I$6:$I$4598,MATCH('Peptide Map'!V151,'Mapping Summary'!$D$6:$D$4598,0))</f>
        <v>0</v>
      </c>
      <c r="W152" s="34">
        <f t="array" ref="W152">INDEX('Mapping Summary'!$I$6:$I$4598,MATCH('Peptide Map'!W151,'Mapping Summary'!$D$6:$D$4598,0))</f>
        <v>0</v>
      </c>
      <c r="X152" s="34">
        <f t="array" ref="X152">INDEX('Mapping Summary'!$I$6:$I$4598,MATCH('Peptide Map'!X151,'Mapping Summary'!$D$6:$D$4598,0))</f>
        <v>0</v>
      </c>
      <c r="Y152" s="34">
        <f t="array" ref="Y152">INDEX('Mapping Summary'!$I$6:$I$4598,MATCH('Peptide Map'!Y151,'Mapping Summary'!$D$6:$D$4598,0))</f>
        <v>0</v>
      </c>
      <c r="Z152" s="34">
        <f t="array" ref="Z152">INDEX('Mapping Summary'!$I$6:$I$4598,MATCH('Peptide Map'!Z151,'Mapping Summary'!$D$6:$D$4598,0))</f>
        <v>0</v>
      </c>
      <c r="AA152" s="34">
        <f t="array" ref="AA152">INDEX('Mapping Summary'!$I$6:$I$4598,MATCH('Peptide Map'!AA151,'Mapping Summary'!$D$6:$D$4598,0))</f>
        <v>100.75</v>
      </c>
      <c r="AB152" s="34">
        <f t="array" ref="AB152">INDEX('Mapping Summary'!$I$6:$I$4598,MATCH('Peptide Map'!AB151,'Mapping Summary'!$D$6:$D$4598,0))</f>
        <v>0</v>
      </c>
      <c r="AC152" s="34">
        <f t="array" ref="AC152">INDEX('Mapping Summary'!$I$6:$I$4598,MATCH('Peptide Map'!AC151,'Mapping Summary'!$D$6:$D$4598,0))</f>
        <v>0</v>
      </c>
      <c r="AD152" s="34">
        <f t="array" ref="AD152">INDEX('Mapping Summary'!$I$6:$I$4598,MATCH('Peptide Map'!AD151,'Mapping Summary'!$D$6:$D$4598,0))</f>
        <v>0</v>
      </c>
      <c r="AE152" s="34">
        <f t="array" ref="AE152">INDEX('Mapping Summary'!$I$6:$I$4598,MATCH('Peptide Map'!AE151,'Mapping Summary'!$D$6:$D$4598,0))</f>
        <v>0</v>
      </c>
      <c r="AF152" s="34">
        <f t="array" ref="AF152">INDEX('Mapping Summary'!$I$6:$I$4598,MATCH('Peptide Map'!AF151,'Mapping Summary'!$D$6:$D$4598,0))</f>
        <v>0</v>
      </c>
      <c r="AG152" s="34">
        <f t="array" ref="AG152">INDEX('Mapping Summary'!$I$6:$I$4598,MATCH('Peptide Map'!AG151,'Mapping Summary'!$D$6:$D$4598,0))</f>
        <v>0</v>
      </c>
      <c r="AH152" s="34">
        <f t="array" ref="AH152">INDEX('Mapping Summary'!$I$6:$I$4598,MATCH('Peptide Map'!AH151,'Mapping Summary'!$D$6:$D$4598,0))</f>
        <v>0</v>
      </c>
      <c r="AI152" s="34">
        <f t="array" ref="AI152">INDEX('Mapping Summary'!$I$6:$I$4598,MATCH('Peptide Map'!AI151,'Mapping Summary'!$D$6:$D$4598,0))</f>
        <v>0</v>
      </c>
      <c r="AJ152" s="34">
        <f t="array" ref="AJ152">INDEX('Mapping Summary'!$I$6:$I$4598,MATCH('Peptide Map'!AJ151,'Mapping Summary'!$D$6:$D$4598,0))</f>
        <v>0</v>
      </c>
      <c r="AK152" s="34">
        <f t="array" ref="AK152">INDEX('Mapping Summary'!$I$6:$I$4598,MATCH('Peptide Map'!AK151,'Mapping Summary'!$D$6:$D$4598,0))</f>
        <v>1.5</v>
      </c>
      <c r="AL152" s="34">
        <f t="array" ref="AL152">INDEX('Mapping Summary'!$I$6:$I$4598,MATCH('Peptide Map'!AL151,'Mapping Summary'!$D$6:$D$4598,0))</f>
        <v>0</v>
      </c>
      <c r="AM152" s="34">
        <f t="array" ref="AM152">INDEX('Mapping Summary'!$I$6:$I$4598,MATCH('Peptide Map'!AM151,'Mapping Summary'!$D$6:$D$4598,0))</f>
        <v>0</v>
      </c>
      <c r="AN152" s="34">
        <f t="array" ref="AN152">INDEX('Mapping Summary'!$I$6:$I$4598,MATCH('Peptide Map'!AN151,'Mapping Summary'!$D$6:$D$4598,0))</f>
        <v>0</v>
      </c>
      <c r="AO152" s="34">
        <f t="array" ref="AO152">INDEX('Mapping Summary'!$I$6:$I$4598,MATCH('Peptide Map'!AO151,'Mapping Summary'!$D$6:$D$4598,0))</f>
        <v>0</v>
      </c>
      <c r="AP152" s="34">
        <f t="array" ref="AP152">INDEX('Mapping Summary'!$I$6:$I$4598,MATCH('Peptide Map'!AP151,'Mapping Summary'!$D$6:$D$4598,0))</f>
        <v>0</v>
      </c>
      <c r="AQ152" s="34">
        <f t="array" ref="AQ152">INDEX('Mapping Summary'!$I$6:$I$4598,MATCH('Peptide Map'!AQ151,'Mapping Summary'!$D$6:$D$4598,0))</f>
        <v>0</v>
      </c>
      <c r="AR152" s="34">
        <f t="array" ref="AR152">INDEX('Mapping Summary'!$I$6:$I$4598,MATCH('Peptide Map'!AR151,'Mapping Summary'!$D$6:$D$4598,0))</f>
        <v>0</v>
      </c>
      <c r="AS152" s="34">
        <f t="array" ref="AS152">INDEX('Mapping Summary'!$I$6:$I$4598,MATCH('Peptide Map'!AS151,'Mapping Summary'!$D$6:$D$4598,0))</f>
        <v>0</v>
      </c>
      <c r="AT152" s="34">
        <f t="array" ref="AT152">INDEX('Mapping Summary'!$I$6:$I$4598,MATCH('Peptide Map'!AT151,'Mapping Summary'!$D$6:$D$4598,0))</f>
        <v>0</v>
      </c>
      <c r="AU152" s="34">
        <f t="array" ref="AU152">INDEX('Mapping Summary'!$I$6:$I$4598,MATCH('Peptide Map'!AU151,'Mapping Summary'!$D$6:$D$4598,0))</f>
        <v>0</v>
      </c>
      <c r="AV152" s="34">
        <f t="array" ref="AV152">INDEX('Mapping Summary'!$I$6:$I$4598,MATCH('Peptide Map'!AV151,'Mapping Summary'!$D$6:$D$4598,0))</f>
        <v>0</v>
      </c>
      <c r="AW152" s="34">
        <f t="array" ref="AW152">INDEX('Mapping Summary'!$I$6:$I$4598,MATCH('Peptide Map'!AW151,'Mapping Summary'!$D$6:$D$4598,0))</f>
        <v>0</v>
      </c>
      <c r="AX152" s="34">
        <f t="array" ref="AX152">INDEX('Mapping Summary'!$I$6:$I$4598,MATCH('Peptide Map'!AX151,'Mapping Summary'!$D$6:$D$4598,0))</f>
        <v>0</v>
      </c>
      <c r="AY152" s="34">
        <f t="array" ref="AY152">INDEX('Mapping Summary'!$I$6:$I$4598,MATCH('Peptide Map'!AY151,'Mapping Summary'!$D$6:$D$4598,0))</f>
        <v>0</v>
      </c>
      <c r="AZ152" s="34">
        <f t="array" ref="AZ152">INDEX('Mapping Summary'!$I$6:$I$4598,MATCH('Peptide Map'!AZ151,'Mapping Summary'!$D$6:$D$4598,0))</f>
        <v>0</v>
      </c>
      <c r="BA152" s="34">
        <f t="array" ref="BA152">INDEX('Mapping Summary'!$I$6:$I$4598,MATCH('Peptide Map'!BA151,'Mapping Summary'!$D$6:$D$4598,0))</f>
        <v>0</v>
      </c>
      <c r="BB152" s="34">
        <f t="array" ref="BB152">INDEX('Mapping Summary'!$I$6:$I$4598,MATCH('Peptide Map'!BB151,'Mapping Summary'!$D$6:$D$4598,0))</f>
        <v>2.5</v>
      </c>
      <c r="BC152" s="34">
        <f t="array" ref="BC152">INDEX('Mapping Summary'!$I$6:$I$4598,MATCH('Peptide Map'!BC151,'Mapping Summary'!$D$6:$D$4598,0))</f>
        <v>0</v>
      </c>
      <c r="BD152" s="34">
        <f t="array" ref="BD152">INDEX('Mapping Summary'!$I$6:$I$4598,MATCH('Peptide Map'!BD151,'Mapping Summary'!$D$6:$D$4598,0))</f>
        <v>0</v>
      </c>
      <c r="BE152" s="34">
        <f t="array" ref="BE152">INDEX('Mapping Summary'!$I$6:$I$4598,MATCH('Peptide Map'!BE151,'Mapping Summary'!$D$6:$D$4598,0))</f>
        <v>0</v>
      </c>
      <c r="BF152" s="34">
        <f t="array" ref="BF152">INDEX('Mapping Summary'!$I$6:$I$4598,MATCH('Peptide Map'!BF151,'Mapping Summary'!$D$6:$D$4598,0))</f>
        <v>0</v>
      </c>
      <c r="BG152" s="34">
        <f t="array" ref="BG152">INDEX('Mapping Summary'!$I$6:$I$4598,MATCH('Peptide Map'!BG151,'Mapping Summary'!$D$6:$D$4598,0))</f>
        <v>0</v>
      </c>
      <c r="BH152" s="34">
        <f t="array" ref="BH152">INDEX('Mapping Summary'!$I$6:$I$4598,MATCH('Peptide Map'!BH151,'Mapping Summary'!$D$6:$D$4598,0))</f>
        <v>0</v>
      </c>
      <c r="BI152" s="34">
        <f t="array" ref="BI152">INDEX('Mapping Summary'!$I$6:$I$4598,MATCH('Peptide Map'!BI151,'Mapping Summary'!$D$6:$D$4598,0))</f>
        <v>0</v>
      </c>
      <c r="BJ152" s="34">
        <f t="array" ref="BJ152">INDEX('Mapping Summary'!$I$6:$I$4598,MATCH('Peptide Map'!BJ151,'Mapping Summary'!$D$6:$D$4598,0))</f>
        <v>0</v>
      </c>
      <c r="BK152" s="34">
        <f t="array" ref="BK152">INDEX('Mapping Summary'!$I$6:$I$4598,MATCH('Peptide Map'!BK151,'Mapping Summary'!$D$6:$D$4598,0))</f>
        <v>0</v>
      </c>
      <c r="BL152" s="34">
        <f t="array" ref="BL152">INDEX('Mapping Summary'!$I$6:$I$4598,MATCH('Peptide Map'!BL151,'Mapping Summary'!$D$6:$D$4598,0))</f>
        <v>0</v>
      </c>
      <c r="BM152" s="34">
        <f t="array" ref="BM152">INDEX('Mapping Summary'!$I$6:$I$4598,MATCH('Peptide Map'!BM151,'Mapping Summary'!$D$6:$D$4598,0))</f>
        <v>0</v>
      </c>
      <c r="BN152" s="34">
        <f t="array" ref="BN152">INDEX('Mapping Summary'!$I$6:$I$4598,MATCH('Peptide Map'!BN151,'Mapping Summary'!$D$6:$D$4598,0))</f>
        <v>0</v>
      </c>
      <c r="BO152" s="34">
        <f t="array" ref="BO152">INDEX('Mapping Summary'!$I$6:$I$4598,MATCH('Peptide Map'!BO151,'Mapping Summary'!$D$6:$D$4598,0))</f>
        <v>0</v>
      </c>
      <c r="BP152" s="34">
        <f t="array" ref="BP152">INDEX('Mapping Summary'!$I$6:$I$4598,MATCH('Peptide Map'!BP151,'Mapping Summary'!$D$6:$D$4598,0))</f>
        <v>0</v>
      </c>
      <c r="BQ152" s="9" t="s">
        <v>13</v>
      </c>
    </row>
    <row r="153" spans="1:69" ht="15" customHeight="1" x14ac:dyDescent="0.25">
      <c r="A153" s="10">
        <v>140</v>
      </c>
      <c r="B153" s="7" t="s">
        <v>15</v>
      </c>
      <c r="C153" s="34">
        <f t="array" ref="C153">INDEX('Mapping Summary'!$I$6:$I$4598,MATCH('Peptide Map'!C152,'Mapping Summary'!$D$6:$D$4598,0))</f>
        <v>0</v>
      </c>
      <c r="D153" s="34">
        <f t="array" ref="D153">INDEX('Mapping Summary'!$I$6:$I$4598,MATCH('Peptide Map'!D152,'Mapping Summary'!$D$6:$D$4598,0))</f>
        <v>0</v>
      </c>
      <c r="E153" s="34">
        <f t="array" ref="E153">INDEX('Mapping Summary'!$I$6:$I$4598,MATCH('Peptide Map'!E152,'Mapping Summary'!$D$6:$D$4598,0))</f>
        <v>0</v>
      </c>
      <c r="F153" s="34">
        <f t="array" ref="F153">INDEX('Mapping Summary'!$I$6:$I$4598,MATCH('Peptide Map'!F152,'Mapping Summary'!$D$6:$D$4598,0))</f>
        <v>0</v>
      </c>
      <c r="G153" s="34">
        <f t="array" ref="G153">INDEX('Mapping Summary'!$I$6:$I$4598,MATCH('Peptide Map'!G152,'Mapping Summary'!$D$6:$D$4598,0))</f>
        <v>2.5</v>
      </c>
      <c r="H153" s="34">
        <f t="array" ref="H153">INDEX('Mapping Summary'!$I$6:$I$4598,MATCH('Peptide Map'!H152,'Mapping Summary'!$D$6:$D$4598,0))</f>
        <v>1.5</v>
      </c>
      <c r="I153" s="34">
        <f t="array" ref="I153">INDEX('Mapping Summary'!$I$6:$I$4598,MATCH('Peptide Map'!I152,'Mapping Summary'!$D$6:$D$4598,0))</f>
        <v>0</v>
      </c>
      <c r="J153" s="34">
        <f t="array" ref="J153">INDEX('Mapping Summary'!$I$6:$I$4598,MATCH('Peptide Map'!J152,'Mapping Summary'!$D$6:$D$4598,0))</f>
        <v>0</v>
      </c>
      <c r="K153" s="34">
        <f t="array" ref="K153">INDEX('Mapping Summary'!$I$6:$I$4598,MATCH('Peptide Map'!K152,'Mapping Summary'!$D$6:$D$4598,0))</f>
        <v>0</v>
      </c>
      <c r="L153" s="34">
        <f t="array" ref="L153">INDEX('Mapping Summary'!$I$6:$I$4598,MATCH('Peptide Map'!L152,'Mapping Summary'!$D$6:$D$4598,0))</f>
        <v>0</v>
      </c>
      <c r="M153" s="34">
        <f t="array" ref="M153">INDEX('Mapping Summary'!$I$6:$I$4598,MATCH('Peptide Map'!M152,'Mapping Summary'!$D$6:$D$4598,0))</f>
        <v>0</v>
      </c>
      <c r="N153" s="34">
        <f t="array" ref="N153">INDEX('Mapping Summary'!$I$6:$I$4598,MATCH('Peptide Map'!N152,'Mapping Summary'!$D$6:$D$4598,0))</f>
        <v>0</v>
      </c>
      <c r="O153" s="34">
        <f t="array" ref="O153">INDEX('Mapping Summary'!$I$6:$I$4598,MATCH('Peptide Map'!O152,'Mapping Summary'!$D$6:$D$4598,0))</f>
        <v>0</v>
      </c>
      <c r="P153" s="34">
        <f t="array" ref="P153">INDEX('Mapping Summary'!$I$6:$I$4598,MATCH('Peptide Map'!P152,'Mapping Summary'!$D$6:$D$4598,0))</f>
        <v>0</v>
      </c>
      <c r="Q153" s="34">
        <f t="array" ref="Q153">INDEX('Mapping Summary'!$I$6:$I$4598,MATCH('Peptide Map'!Q152,'Mapping Summary'!$D$6:$D$4598,0))</f>
        <v>0</v>
      </c>
      <c r="R153" s="34">
        <f t="array" ref="R153">INDEX('Mapping Summary'!$I$6:$I$4598,MATCH('Peptide Map'!R152,'Mapping Summary'!$D$6:$D$4598,0))</f>
        <v>0</v>
      </c>
      <c r="S153" s="34">
        <f t="array" ref="S153">INDEX('Mapping Summary'!$I$6:$I$4598,MATCH('Peptide Map'!S152,'Mapping Summary'!$D$6:$D$4598,0))</f>
        <v>0</v>
      </c>
      <c r="T153" s="34">
        <f t="array" ref="T153">INDEX('Mapping Summary'!$I$6:$I$4598,MATCH('Peptide Map'!T152,'Mapping Summary'!$D$6:$D$4598,0))</f>
        <v>0</v>
      </c>
      <c r="U153" s="34">
        <f t="array" ref="U153">INDEX('Mapping Summary'!$I$6:$I$4598,MATCH('Peptide Map'!U152,'Mapping Summary'!$D$6:$D$4598,0))</f>
        <v>0</v>
      </c>
      <c r="V153" s="34">
        <f t="array" ref="V153">INDEX('Mapping Summary'!$I$6:$I$4598,MATCH('Peptide Map'!V152,'Mapping Summary'!$D$6:$D$4598,0))</f>
        <v>0</v>
      </c>
      <c r="W153" s="34">
        <f t="array" ref="W153">INDEX('Mapping Summary'!$I$6:$I$4598,MATCH('Peptide Map'!W152,'Mapping Summary'!$D$6:$D$4598,0))</f>
        <v>0</v>
      </c>
      <c r="X153" s="34">
        <f t="array" ref="X153">INDEX('Mapping Summary'!$I$6:$I$4598,MATCH('Peptide Map'!X152,'Mapping Summary'!$D$6:$D$4598,0))</f>
        <v>0</v>
      </c>
      <c r="Y153" s="34">
        <f t="array" ref="Y153">INDEX('Mapping Summary'!$I$6:$I$4598,MATCH('Peptide Map'!Y152,'Mapping Summary'!$D$6:$D$4598,0))</f>
        <v>0</v>
      </c>
      <c r="Z153" s="34">
        <f t="array" ref="Z153">INDEX('Mapping Summary'!$I$6:$I$4598,MATCH('Peptide Map'!Z152,'Mapping Summary'!$D$6:$D$4598,0))</f>
        <v>0</v>
      </c>
      <c r="AA153" s="34">
        <f t="array" ref="AA153">INDEX('Mapping Summary'!$I$6:$I$4598,MATCH('Peptide Map'!AA152,'Mapping Summary'!$D$6:$D$4598,0))</f>
        <v>100.75</v>
      </c>
      <c r="AB153" s="34">
        <f t="array" ref="AB153">INDEX('Mapping Summary'!$I$6:$I$4598,MATCH('Peptide Map'!AB152,'Mapping Summary'!$D$6:$D$4598,0))</f>
        <v>0</v>
      </c>
      <c r="AC153" s="34">
        <f t="array" ref="AC153">INDEX('Mapping Summary'!$I$6:$I$4598,MATCH('Peptide Map'!AC152,'Mapping Summary'!$D$6:$D$4598,0))</f>
        <v>0</v>
      </c>
      <c r="AD153" s="34">
        <f t="array" ref="AD153">INDEX('Mapping Summary'!$I$6:$I$4598,MATCH('Peptide Map'!AD152,'Mapping Summary'!$D$6:$D$4598,0))</f>
        <v>0</v>
      </c>
      <c r="AE153" s="34">
        <f t="array" ref="AE153">INDEX('Mapping Summary'!$I$6:$I$4598,MATCH('Peptide Map'!AE152,'Mapping Summary'!$D$6:$D$4598,0))</f>
        <v>0</v>
      </c>
      <c r="AF153" s="34">
        <f t="array" ref="AF153">INDEX('Mapping Summary'!$I$6:$I$4598,MATCH('Peptide Map'!AF152,'Mapping Summary'!$D$6:$D$4598,0))</f>
        <v>0</v>
      </c>
      <c r="AG153" s="34">
        <f t="array" ref="AG153">INDEX('Mapping Summary'!$I$6:$I$4598,MATCH('Peptide Map'!AG152,'Mapping Summary'!$D$6:$D$4598,0))</f>
        <v>0</v>
      </c>
      <c r="AH153" s="34">
        <f t="array" ref="AH153">INDEX('Mapping Summary'!$I$6:$I$4598,MATCH('Peptide Map'!AH152,'Mapping Summary'!$D$6:$D$4598,0))</f>
        <v>0</v>
      </c>
      <c r="AI153" s="34">
        <f t="array" ref="AI153">INDEX('Mapping Summary'!$I$6:$I$4598,MATCH('Peptide Map'!AI152,'Mapping Summary'!$D$6:$D$4598,0))</f>
        <v>0</v>
      </c>
      <c r="AJ153" s="34">
        <f t="array" ref="AJ153">INDEX('Mapping Summary'!$I$6:$I$4598,MATCH('Peptide Map'!AJ152,'Mapping Summary'!$D$6:$D$4598,0))</f>
        <v>0</v>
      </c>
      <c r="AK153" s="34">
        <f t="array" ref="AK153">INDEX('Mapping Summary'!$I$6:$I$4598,MATCH('Peptide Map'!AK152,'Mapping Summary'!$D$6:$D$4598,0))</f>
        <v>1.5</v>
      </c>
      <c r="AL153" s="34">
        <f t="array" ref="AL153">INDEX('Mapping Summary'!$I$6:$I$4598,MATCH('Peptide Map'!AL152,'Mapping Summary'!$D$6:$D$4598,0))</f>
        <v>0</v>
      </c>
      <c r="AM153" s="34">
        <f t="array" ref="AM153">INDEX('Mapping Summary'!$I$6:$I$4598,MATCH('Peptide Map'!AM152,'Mapping Summary'!$D$6:$D$4598,0))</f>
        <v>0</v>
      </c>
      <c r="AN153" s="34">
        <f t="array" ref="AN153">INDEX('Mapping Summary'!$I$6:$I$4598,MATCH('Peptide Map'!AN152,'Mapping Summary'!$D$6:$D$4598,0))</f>
        <v>0</v>
      </c>
      <c r="AO153" s="34">
        <f t="array" ref="AO153">INDEX('Mapping Summary'!$I$6:$I$4598,MATCH('Peptide Map'!AO152,'Mapping Summary'!$D$6:$D$4598,0))</f>
        <v>0</v>
      </c>
      <c r="AP153" s="34">
        <f t="array" ref="AP153">INDEX('Mapping Summary'!$I$6:$I$4598,MATCH('Peptide Map'!AP152,'Mapping Summary'!$D$6:$D$4598,0))</f>
        <v>0</v>
      </c>
      <c r="AQ153" s="34">
        <f t="array" ref="AQ153">INDEX('Mapping Summary'!$I$6:$I$4598,MATCH('Peptide Map'!AQ152,'Mapping Summary'!$D$6:$D$4598,0))</f>
        <v>0</v>
      </c>
      <c r="AR153" s="34">
        <f t="array" ref="AR153">INDEX('Mapping Summary'!$I$6:$I$4598,MATCH('Peptide Map'!AR152,'Mapping Summary'!$D$6:$D$4598,0))</f>
        <v>0</v>
      </c>
      <c r="AS153" s="34">
        <f t="array" ref="AS153">INDEX('Mapping Summary'!$I$6:$I$4598,MATCH('Peptide Map'!AS152,'Mapping Summary'!$D$6:$D$4598,0))</f>
        <v>0</v>
      </c>
      <c r="AT153" s="34">
        <f t="array" ref="AT153">INDEX('Mapping Summary'!$I$6:$I$4598,MATCH('Peptide Map'!AT152,'Mapping Summary'!$D$6:$D$4598,0))</f>
        <v>0</v>
      </c>
      <c r="AU153" s="34">
        <f t="array" ref="AU153">INDEX('Mapping Summary'!$I$6:$I$4598,MATCH('Peptide Map'!AU152,'Mapping Summary'!$D$6:$D$4598,0))</f>
        <v>0</v>
      </c>
      <c r="AV153" s="34">
        <f t="array" ref="AV153">INDEX('Mapping Summary'!$I$6:$I$4598,MATCH('Peptide Map'!AV152,'Mapping Summary'!$D$6:$D$4598,0))</f>
        <v>0</v>
      </c>
      <c r="AW153" s="34">
        <f t="array" ref="AW153">INDEX('Mapping Summary'!$I$6:$I$4598,MATCH('Peptide Map'!AW152,'Mapping Summary'!$D$6:$D$4598,0))</f>
        <v>0</v>
      </c>
      <c r="AX153" s="34">
        <f t="array" ref="AX153">INDEX('Mapping Summary'!$I$6:$I$4598,MATCH('Peptide Map'!AX152,'Mapping Summary'!$D$6:$D$4598,0))</f>
        <v>0</v>
      </c>
      <c r="AY153" s="34">
        <f t="array" ref="AY153">INDEX('Mapping Summary'!$I$6:$I$4598,MATCH('Peptide Map'!AY152,'Mapping Summary'!$D$6:$D$4598,0))</f>
        <v>0</v>
      </c>
      <c r="AZ153" s="34">
        <f t="array" ref="AZ153">INDEX('Mapping Summary'!$I$6:$I$4598,MATCH('Peptide Map'!AZ152,'Mapping Summary'!$D$6:$D$4598,0))</f>
        <v>0</v>
      </c>
      <c r="BA153" s="34">
        <f t="array" ref="BA153">INDEX('Mapping Summary'!$I$6:$I$4598,MATCH('Peptide Map'!BA152,'Mapping Summary'!$D$6:$D$4598,0))</f>
        <v>0</v>
      </c>
      <c r="BB153" s="34">
        <f t="array" ref="BB153">INDEX('Mapping Summary'!$I$6:$I$4598,MATCH('Peptide Map'!BB152,'Mapping Summary'!$D$6:$D$4598,0))</f>
        <v>2.5</v>
      </c>
      <c r="BC153" s="34">
        <f t="array" ref="BC153">INDEX('Mapping Summary'!$I$6:$I$4598,MATCH('Peptide Map'!BC152,'Mapping Summary'!$D$6:$D$4598,0))</f>
        <v>0</v>
      </c>
      <c r="BD153" s="34">
        <f t="array" ref="BD153">INDEX('Mapping Summary'!$I$6:$I$4598,MATCH('Peptide Map'!BD152,'Mapping Summary'!$D$6:$D$4598,0))</f>
        <v>0</v>
      </c>
      <c r="BE153" s="34">
        <f t="array" ref="BE153">INDEX('Mapping Summary'!$I$6:$I$4598,MATCH('Peptide Map'!BE152,'Mapping Summary'!$D$6:$D$4598,0))</f>
        <v>0</v>
      </c>
      <c r="BF153" s="34">
        <f t="array" ref="BF153">INDEX('Mapping Summary'!$I$6:$I$4598,MATCH('Peptide Map'!BF152,'Mapping Summary'!$D$6:$D$4598,0))</f>
        <v>0</v>
      </c>
      <c r="BG153" s="34">
        <f t="array" ref="BG153">INDEX('Mapping Summary'!$I$6:$I$4598,MATCH('Peptide Map'!BG152,'Mapping Summary'!$D$6:$D$4598,0))</f>
        <v>0</v>
      </c>
      <c r="BH153" s="34">
        <f t="array" ref="BH153">INDEX('Mapping Summary'!$I$6:$I$4598,MATCH('Peptide Map'!BH152,'Mapping Summary'!$D$6:$D$4598,0))</f>
        <v>0</v>
      </c>
      <c r="BI153" s="34">
        <f t="array" ref="BI153">INDEX('Mapping Summary'!$I$6:$I$4598,MATCH('Peptide Map'!BI152,'Mapping Summary'!$D$6:$D$4598,0))</f>
        <v>0</v>
      </c>
      <c r="BJ153" s="34">
        <f t="array" ref="BJ153">INDEX('Mapping Summary'!$I$6:$I$4598,MATCH('Peptide Map'!BJ152,'Mapping Summary'!$D$6:$D$4598,0))</f>
        <v>0</v>
      </c>
      <c r="BK153" s="34">
        <f t="array" ref="BK153">INDEX('Mapping Summary'!$I$6:$I$4598,MATCH('Peptide Map'!BK152,'Mapping Summary'!$D$6:$D$4598,0))</f>
        <v>0</v>
      </c>
      <c r="BL153" s="34">
        <f t="array" ref="BL153">INDEX('Mapping Summary'!$I$6:$I$4598,MATCH('Peptide Map'!BL152,'Mapping Summary'!$D$6:$D$4598,0))</f>
        <v>0</v>
      </c>
      <c r="BM153" s="34">
        <f t="array" ref="BM153">INDEX('Mapping Summary'!$I$6:$I$4598,MATCH('Peptide Map'!BM152,'Mapping Summary'!$D$6:$D$4598,0))</f>
        <v>0</v>
      </c>
      <c r="BN153" s="34">
        <f t="array" ref="BN153">INDEX('Mapping Summary'!$I$6:$I$4598,MATCH('Peptide Map'!BN152,'Mapping Summary'!$D$6:$D$4598,0))</f>
        <v>0</v>
      </c>
      <c r="BO153" s="34">
        <f t="array" ref="BO153">INDEX('Mapping Summary'!$I$6:$I$4598,MATCH('Peptide Map'!BO152,'Mapping Summary'!$D$6:$D$4598,0))</f>
        <v>0</v>
      </c>
      <c r="BP153" s="34">
        <f t="array" ref="BP153">INDEX('Mapping Summary'!$I$6:$I$4598,MATCH('Peptide Map'!BP152,'Mapping Summary'!$D$6:$D$4598,0))</f>
        <v>0</v>
      </c>
      <c r="BQ153" s="7" t="s">
        <v>15</v>
      </c>
    </row>
    <row r="154" spans="1:69" ht="15" customHeight="1" x14ac:dyDescent="0.25">
      <c r="A154" s="10">
        <v>141</v>
      </c>
      <c r="B154" s="9" t="s">
        <v>13</v>
      </c>
      <c r="C154" s="34">
        <f t="array" ref="C154">INDEX('Mapping Summary'!$I$6:$I$4598,MATCH('Peptide Map'!C153,'Mapping Summary'!$D$6:$D$4598,0))</f>
        <v>0</v>
      </c>
      <c r="D154" s="34">
        <f t="array" ref="D154">INDEX('Mapping Summary'!$I$6:$I$4598,MATCH('Peptide Map'!D153,'Mapping Summary'!$D$6:$D$4598,0))</f>
        <v>0</v>
      </c>
      <c r="E154" s="34">
        <f t="array" ref="E154">INDEX('Mapping Summary'!$I$6:$I$4598,MATCH('Peptide Map'!E153,'Mapping Summary'!$D$6:$D$4598,0))</f>
        <v>0</v>
      </c>
      <c r="F154" s="34">
        <f t="array" ref="F154">INDEX('Mapping Summary'!$I$6:$I$4598,MATCH('Peptide Map'!F153,'Mapping Summary'!$D$6:$D$4598,0))</f>
        <v>0</v>
      </c>
      <c r="G154" s="34">
        <f t="array" ref="G154">INDEX('Mapping Summary'!$I$6:$I$4598,MATCH('Peptide Map'!G153,'Mapping Summary'!$D$6:$D$4598,0))</f>
        <v>0</v>
      </c>
      <c r="H154" s="34">
        <f t="array" ref="H154">INDEX('Mapping Summary'!$I$6:$I$4598,MATCH('Peptide Map'!H153,'Mapping Summary'!$D$6:$D$4598,0))</f>
        <v>0</v>
      </c>
      <c r="I154" s="34">
        <f t="array" ref="I154">INDEX('Mapping Summary'!$I$6:$I$4598,MATCH('Peptide Map'!I153,'Mapping Summary'!$D$6:$D$4598,0))</f>
        <v>0</v>
      </c>
      <c r="J154" s="34">
        <f t="array" ref="J154">INDEX('Mapping Summary'!$I$6:$I$4598,MATCH('Peptide Map'!J153,'Mapping Summary'!$D$6:$D$4598,0))</f>
        <v>0</v>
      </c>
      <c r="K154" s="34">
        <f t="array" ref="K154">INDEX('Mapping Summary'!$I$6:$I$4598,MATCH('Peptide Map'!K153,'Mapping Summary'!$D$6:$D$4598,0))</f>
        <v>0</v>
      </c>
      <c r="L154" s="34">
        <f t="array" ref="L154">INDEX('Mapping Summary'!$I$6:$I$4598,MATCH('Peptide Map'!L153,'Mapping Summary'!$D$6:$D$4598,0))</f>
        <v>0</v>
      </c>
      <c r="M154" s="34">
        <f t="array" ref="M154">INDEX('Mapping Summary'!$I$6:$I$4598,MATCH('Peptide Map'!M153,'Mapping Summary'!$D$6:$D$4598,0))</f>
        <v>0</v>
      </c>
      <c r="N154" s="34">
        <f t="array" ref="N154">INDEX('Mapping Summary'!$I$6:$I$4598,MATCH('Peptide Map'!N153,'Mapping Summary'!$D$6:$D$4598,0))</f>
        <v>0</v>
      </c>
      <c r="O154" s="34">
        <f t="array" ref="O154">INDEX('Mapping Summary'!$I$6:$I$4598,MATCH('Peptide Map'!O153,'Mapping Summary'!$D$6:$D$4598,0))</f>
        <v>0</v>
      </c>
      <c r="P154" s="34">
        <f t="array" ref="P154">INDEX('Mapping Summary'!$I$6:$I$4598,MATCH('Peptide Map'!P153,'Mapping Summary'!$D$6:$D$4598,0))</f>
        <v>0</v>
      </c>
      <c r="Q154" s="34">
        <f t="array" ref="Q154">INDEX('Mapping Summary'!$I$6:$I$4598,MATCH('Peptide Map'!Q153,'Mapping Summary'!$D$6:$D$4598,0))</f>
        <v>0</v>
      </c>
      <c r="R154" s="34">
        <f t="array" ref="R154">INDEX('Mapping Summary'!$I$6:$I$4598,MATCH('Peptide Map'!R153,'Mapping Summary'!$D$6:$D$4598,0))</f>
        <v>0</v>
      </c>
      <c r="S154" s="34">
        <f t="array" ref="S154">INDEX('Mapping Summary'!$I$6:$I$4598,MATCH('Peptide Map'!S153,'Mapping Summary'!$D$6:$D$4598,0))</f>
        <v>0</v>
      </c>
      <c r="T154" s="34">
        <f t="array" ref="T154">INDEX('Mapping Summary'!$I$6:$I$4598,MATCH('Peptide Map'!T153,'Mapping Summary'!$D$6:$D$4598,0))</f>
        <v>0</v>
      </c>
      <c r="U154" s="34">
        <f t="array" ref="U154">INDEX('Mapping Summary'!$I$6:$I$4598,MATCH('Peptide Map'!U153,'Mapping Summary'!$D$6:$D$4598,0))</f>
        <v>0</v>
      </c>
      <c r="V154" s="34">
        <f t="array" ref="V154">INDEX('Mapping Summary'!$I$6:$I$4598,MATCH('Peptide Map'!V153,'Mapping Summary'!$D$6:$D$4598,0))</f>
        <v>0</v>
      </c>
      <c r="W154" s="34">
        <f t="array" ref="W154">INDEX('Mapping Summary'!$I$6:$I$4598,MATCH('Peptide Map'!W153,'Mapping Summary'!$D$6:$D$4598,0))</f>
        <v>0</v>
      </c>
      <c r="X154" s="34">
        <f t="array" ref="X154">INDEX('Mapping Summary'!$I$6:$I$4598,MATCH('Peptide Map'!X153,'Mapping Summary'!$D$6:$D$4598,0))</f>
        <v>0</v>
      </c>
      <c r="Y154" s="34">
        <f t="array" ref="Y154">INDEX('Mapping Summary'!$I$6:$I$4598,MATCH('Peptide Map'!Y153,'Mapping Summary'!$D$6:$D$4598,0))</f>
        <v>0</v>
      </c>
      <c r="Z154" s="34">
        <f t="array" ref="Z154">INDEX('Mapping Summary'!$I$6:$I$4598,MATCH('Peptide Map'!Z153,'Mapping Summary'!$D$6:$D$4598,0))</f>
        <v>0</v>
      </c>
      <c r="AA154" s="34">
        <f t="array" ref="AA154">INDEX('Mapping Summary'!$I$6:$I$4598,MATCH('Peptide Map'!AA153,'Mapping Summary'!$D$6:$D$4598,0))</f>
        <v>0</v>
      </c>
      <c r="AB154" s="34">
        <f t="array" ref="AB154">INDEX('Mapping Summary'!$I$6:$I$4598,MATCH('Peptide Map'!AB153,'Mapping Summary'!$D$6:$D$4598,0))</f>
        <v>0</v>
      </c>
      <c r="AC154" s="34">
        <f t="array" ref="AC154">INDEX('Mapping Summary'!$I$6:$I$4598,MATCH('Peptide Map'!AC153,'Mapping Summary'!$D$6:$D$4598,0))</f>
        <v>0</v>
      </c>
      <c r="AD154" s="34">
        <f t="array" ref="AD154">INDEX('Mapping Summary'!$I$6:$I$4598,MATCH('Peptide Map'!AD153,'Mapping Summary'!$D$6:$D$4598,0))</f>
        <v>0</v>
      </c>
      <c r="AE154" s="34">
        <f t="array" ref="AE154">INDEX('Mapping Summary'!$I$6:$I$4598,MATCH('Peptide Map'!AE153,'Mapping Summary'!$D$6:$D$4598,0))</f>
        <v>0</v>
      </c>
      <c r="AF154" s="34">
        <f t="array" ref="AF154">INDEX('Mapping Summary'!$I$6:$I$4598,MATCH('Peptide Map'!AF153,'Mapping Summary'!$D$6:$D$4598,0))</f>
        <v>0</v>
      </c>
      <c r="AG154" s="34">
        <f t="array" ref="AG154">INDEX('Mapping Summary'!$I$6:$I$4598,MATCH('Peptide Map'!AG153,'Mapping Summary'!$D$6:$D$4598,0))</f>
        <v>0</v>
      </c>
      <c r="AH154" s="34">
        <f t="array" ref="AH154">INDEX('Mapping Summary'!$I$6:$I$4598,MATCH('Peptide Map'!AH153,'Mapping Summary'!$D$6:$D$4598,0))</f>
        <v>0</v>
      </c>
      <c r="AI154" s="34">
        <f t="array" ref="AI154">INDEX('Mapping Summary'!$I$6:$I$4598,MATCH('Peptide Map'!AI153,'Mapping Summary'!$D$6:$D$4598,0))</f>
        <v>0</v>
      </c>
      <c r="AJ154" s="34">
        <f t="array" ref="AJ154">INDEX('Mapping Summary'!$I$6:$I$4598,MATCH('Peptide Map'!AJ153,'Mapping Summary'!$D$6:$D$4598,0))</f>
        <v>0</v>
      </c>
      <c r="AK154" s="34">
        <f t="array" ref="AK154">INDEX('Mapping Summary'!$I$6:$I$4598,MATCH('Peptide Map'!AK153,'Mapping Summary'!$D$6:$D$4598,0))</f>
        <v>0</v>
      </c>
      <c r="AL154" s="34">
        <f t="array" ref="AL154">INDEX('Mapping Summary'!$I$6:$I$4598,MATCH('Peptide Map'!AL153,'Mapping Summary'!$D$6:$D$4598,0))</f>
        <v>0</v>
      </c>
      <c r="AM154" s="34">
        <f t="array" ref="AM154">INDEX('Mapping Summary'!$I$6:$I$4598,MATCH('Peptide Map'!AM153,'Mapping Summary'!$D$6:$D$4598,0))</f>
        <v>0</v>
      </c>
      <c r="AN154" s="34">
        <f t="array" ref="AN154">INDEX('Mapping Summary'!$I$6:$I$4598,MATCH('Peptide Map'!AN153,'Mapping Summary'!$D$6:$D$4598,0))</f>
        <v>0</v>
      </c>
      <c r="AO154" s="34">
        <f t="array" ref="AO154">INDEX('Mapping Summary'!$I$6:$I$4598,MATCH('Peptide Map'!AO153,'Mapping Summary'!$D$6:$D$4598,0))</f>
        <v>0</v>
      </c>
      <c r="AP154" s="34">
        <f t="array" ref="AP154">INDEX('Mapping Summary'!$I$6:$I$4598,MATCH('Peptide Map'!AP153,'Mapping Summary'!$D$6:$D$4598,0))</f>
        <v>0</v>
      </c>
      <c r="AQ154" s="34">
        <f t="array" ref="AQ154">INDEX('Mapping Summary'!$I$6:$I$4598,MATCH('Peptide Map'!AQ153,'Mapping Summary'!$D$6:$D$4598,0))</f>
        <v>0</v>
      </c>
      <c r="AR154" s="34">
        <f t="array" ref="AR154">INDEX('Mapping Summary'!$I$6:$I$4598,MATCH('Peptide Map'!AR153,'Mapping Summary'!$D$6:$D$4598,0))</f>
        <v>0</v>
      </c>
      <c r="AS154" s="34">
        <f t="array" ref="AS154">INDEX('Mapping Summary'!$I$6:$I$4598,MATCH('Peptide Map'!AS153,'Mapping Summary'!$D$6:$D$4598,0))</f>
        <v>0</v>
      </c>
      <c r="AT154" s="34">
        <f t="array" ref="AT154">INDEX('Mapping Summary'!$I$6:$I$4598,MATCH('Peptide Map'!AT153,'Mapping Summary'!$D$6:$D$4598,0))</f>
        <v>0</v>
      </c>
      <c r="AU154" s="34">
        <f t="array" ref="AU154">INDEX('Mapping Summary'!$I$6:$I$4598,MATCH('Peptide Map'!AU153,'Mapping Summary'!$D$6:$D$4598,0))</f>
        <v>0</v>
      </c>
      <c r="AV154" s="34">
        <f t="array" ref="AV154">INDEX('Mapping Summary'!$I$6:$I$4598,MATCH('Peptide Map'!AV153,'Mapping Summary'!$D$6:$D$4598,0))</f>
        <v>0</v>
      </c>
      <c r="AW154" s="34">
        <f t="array" ref="AW154">INDEX('Mapping Summary'!$I$6:$I$4598,MATCH('Peptide Map'!AW153,'Mapping Summary'!$D$6:$D$4598,0))</f>
        <v>0</v>
      </c>
      <c r="AX154" s="34">
        <f t="array" ref="AX154">INDEX('Mapping Summary'!$I$6:$I$4598,MATCH('Peptide Map'!AX153,'Mapping Summary'!$D$6:$D$4598,0))</f>
        <v>0</v>
      </c>
      <c r="AY154" s="34">
        <f t="array" ref="AY154">INDEX('Mapping Summary'!$I$6:$I$4598,MATCH('Peptide Map'!AY153,'Mapping Summary'!$D$6:$D$4598,0))</f>
        <v>0</v>
      </c>
      <c r="AZ154" s="34">
        <f t="array" ref="AZ154">INDEX('Mapping Summary'!$I$6:$I$4598,MATCH('Peptide Map'!AZ153,'Mapping Summary'!$D$6:$D$4598,0))</f>
        <v>214</v>
      </c>
      <c r="BA154" s="34">
        <f t="array" ref="BA154">INDEX('Mapping Summary'!$I$6:$I$4598,MATCH('Peptide Map'!BA153,'Mapping Summary'!$D$6:$D$4598,0))</f>
        <v>89.75</v>
      </c>
      <c r="BB154" s="34">
        <f t="array" ref="BB154">INDEX('Mapping Summary'!$I$6:$I$4598,MATCH('Peptide Map'!BB153,'Mapping Summary'!$D$6:$D$4598,0))</f>
        <v>93.75</v>
      </c>
      <c r="BC154" s="34">
        <f t="array" ref="BC154">INDEX('Mapping Summary'!$I$6:$I$4598,MATCH('Peptide Map'!BC153,'Mapping Summary'!$D$6:$D$4598,0))</f>
        <v>95</v>
      </c>
      <c r="BD154" s="34">
        <f t="array" ref="BD154">INDEX('Mapping Summary'!$I$6:$I$4598,MATCH('Peptide Map'!BD153,'Mapping Summary'!$D$6:$D$4598,0))</f>
        <v>0</v>
      </c>
      <c r="BE154" s="34">
        <f t="array" ref="BE154">INDEX('Mapping Summary'!$I$6:$I$4598,MATCH('Peptide Map'!BE153,'Mapping Summary'!$D$6:$D$4598,0))</f>
        <v>86.5</v>
      </c>
      <c r="BF154" s="34">
        <f t="array" ref="BF154">INDEX('Mapping Summary'!$I$6:$I$4598,MATCH('Peptide Map'!BF153,'Mapping Summary'!$D$6:$D$4598,0))</f>
        <v>0</v>
      </c>
      <c r="BG154" s="34">
        <f t="array" ref="BG154">INDEX('Mapping Summary'!$I$6:$I$4598,MATCH('Peptide Map'!BG153,'Mapping Summary'!$D$6:$D$4598,0))</f>
        <v>0</v>
      </c>
      <c r="BH154" s="34">
        <f t="array" ref="BH154">INDEX('Mapping Summary'!$I$6:$I$4598,MATCH('Peptide Map'!BH153,'Mapping Summary'!$D$6:$D$4598,0))</f>
        <v>0</v>
      </c>
      <c r="BI154" s="34">
        <f t="array" ref="BI154">INDEX('Mapping Summary'!$I$6:$I$4598,MATCH('Peptide Map'!BI153,'Mapping Summary'!$D$6:$D$4598,0))</f>
        <v>1.25</v>
      </c>
      <c r="BJ154" s="34">
        <f t="array" ref="BJ154">INDEX('Mapping Summary'!$I$6:$I$4598,MATCH('Peptide Map'!BJ153,'Mapping Summary'!$D$6:$D$4598,0))</f>
        <v>0</v>
      </c>
      <c r="BK154" s="34">
        <f t="array" ref="BK154">INDEX('Mapping Summary'!$I$6:$I$4598,MATCH('Peptide Map'!BK153,'Mapping Summary'!$D$6:$D$4598,0))</f>
        <v>0</v>
      </c>
      <c r="BL154" s="34">
        <f t="array" ref="BL154">INDEX('Mapping Summary'!$I$6:$I$4598,MATCH('Peptide Map'!BL153,'Mapping Summary'!$D$6:$D$4598,0))</f>
        <v>0</v>
      </c>
      <c r="BM154" s="34">
        <f t="array" ref="BM154">INDEX('Mapping Summary'!$I$6:$I$4598,MATCH('Peptide Map'!BM153,'Mapping Summary'!$D$6:$D$4598,0))</f>
        <v>0</v>
      </c>
      <c r="BN154" s="34">
        <f t="array" ref="BN154">INDEX('Mapping Summary'!$I$6:$I$4598,MATCH('Peptide Map'!BN153,'Mapping Summary'!$D$6:$D$4598,0))</f>
        <v>0</v>
      </c>
      <c r="BO154" s="34">
        <f t="array" ref="BO154">INDEX('Mapping Summary'!$I$6:$I$4598,MATCH('Peptide Map'!BO153,'Mapping Summary'!$D$6:$D$4598,0))</f>
        <v>0</v>
      </c>
      <c r="BP154" s="34">
        <f t="array" ref="BP154">INDEX('Mapping Summary'!$I$6:$I$4598,MATCH('Peptide Map'!BP153,'Mapping Summary'!$D$6:$D$4598,0))</f>
        <v>0</v>
      </c>
      <c r="BQ154" s="9" t="s">
        <v>13</v>
      </c>
    </row>
    <row r="155" spans="1:69" ht="15" customHeight="1" x14ac:dyDescent="0.25">
      <c r="A155" s="10">
        <v>142</v>
      </c>
      <c r="B155" s="7" t="s">
        <v>15</v>
      </c>
      <c r="C155" s="34">
        <f t="array" ref="C155">INDEX('Mapping Summary'!$I$6:$I$4598,MATCH('Peptide Map'!C154,'Mapping Summary'!$D$6:$D$4598,0))</f>
        <v>0</v>
      </c>
      <c r="D155" s="34">
        <f t="array" ref="D155">INDEX('Mapping Summary'!$I$6:$I$4598,MATCH('Peptide Map'!D154,'Mapping Summary'!$D$6:$D$4598,0))</f>
        <v>0</v>
      </c>
      <c r="E155" s="34">
        <f t="array" ref="E155">INDEX('Mapping Summary'!$I$6:$I$4598,MATCH('Peptide Map'!E154,'Mapping Summary'!$D$6:$D$4598,0))</f>
        <v>0</v>
      </c>
      <c r="F155" s="34">
        <f t="array" ref="F155">INDEX('Mapping Summary'!$I$6:$I$4598,MATCH('Peptide Map'!F154,'Mapping Summary'!$D$6:$D$4598,0))</f>
        <v>0</v>
      </c>
      <c r="G155" s="34">
        <f t="array" ref="G155">INDEX('Mapping Summary'!$I$6:$I$4598,MATCH('Peptide Map'!G154,'Mapping Summary'!$D$6:$D$4598,0))</f>
        <v>0</v>
      </c>
      <c r="H155" s="34">
        <f t="array" ref="H155">INDEX('Mapping Summary'!$I$6:$I$4598,MATCH('Peptide Map'!H154,'Mapping Summary'!$D$6:$D$4598,0))</f>
        <v>0</v>
      </c>
      <c r="I155" s="34">
        <f t="array" ref="I155">INDEX('Mapping Summary'!$I$6:$I$4598,MATCH('Peptide Map'!I154,'Mapping Summary'!$D$6:$D$4598,0))</f>
        <v>0</v>
      </c>
      <c r="J155" s="34">
        <f t="array" ref="J155">INDEX('Mapping Summary'!$I$6:$I$4598,MATCH('Peptide Map'!J154,'Mapping Summary'!$D$6:$D$4598,0))</f>
        <v>0</v>
      </c>
      <c r="K155" s="34">
        <f t="array" ref="K155">INDEX('Mapping Summary'!$I$6:$I$4598,MATCH('Peptide Map'!K154,'Mapping Summary'!$D$6:$D$4598,0))</f>
        <v>0</v>
      </c>
      <c r="L155" s="34">
        <f t="array" ref="L155">INDEX('Mapping Summary'!$I$6:$I$4598,MATCH('Peptide Map'!L154,'Mapping Summary'!$D$6:$D$4598,0))</f>
        <v>0</v>
      </c>
      <c r="M155" s="34">
        <f t="array" ref="M155">INDEX('Mapping Summary'!$I$6:$I$4598,MATCH('Peptide Map'!M154,'Mapping Summary'!$D$6:$D$4598,0))</f>
        <v>0</v>
      </c>
      <c r="N155" s="34">
        <f t="array" ref="N155">INDEX('Mapping Summary'!$I$6:$I$4598,MATCH('Peptide Map'!N154,'Mapping Summary'!$D$6:$D$4598,0))</f>
        <v>0</v>
      </c>
      <c r="O155" s="34">
        <f t="array" ref="O155">INDEX('Mapping Summary'!$I$6:$I$4598,MATCH('Peptide Map'!O154,'Mapping Summary'!$D$6:$D$4598,0))</f>
        <v>0</v>
      </c>
      <c r="P155" s="34">
        <f t="array" ref="P155">INDEX('Mapping Summary'!$I$6:$I$4598,MATCH('Peptide Map'!P154,'Mapping Summary'!$D$6:$D$4598,0))</f>
        <v>0</v>
      </c>
      <c r="Q155" s="34">
        <f t="array" ref="Q155">INDEX('Mapping Summary'!$I$6:$I$4598,MATCH('Peptide Map'!Q154,'Mapping Summary'!$D$6:$D$4598,0))</f>
        <v>0</v>
      </c>
      <c r="R155" s="34">
        <f t="array" ref="R155">INDEX('Mapping Summary'!$I$6:$I$4598,MATCH('Peptide Map'!R154,'Mapping Summary'!$D$6:$D$4598,0))</f>
        <v>0</v>
      </c>
      <c r="S155" s="34">
        <f t="array" ref="S155">INDEX('Mapping Summary'!$I$6:$I$4598,MATCH('Peptide Map'!S154,'Mapping Summary'!$D$6:$D$4598,0))</f>
        <v>0</v>
      </c>
      <c r="T155" s="34">
        <f t="array" ref="T155">INDEX('Mapping Summary'!$I$6:$I$4598,MATCH('Peptide Map'!T154,'Mapping Summary'!$D$6:$D$4598,0))</f>
        <v>0</v>
      </c>
      <c r="U155" s="34">
        <f t="array" ref="U155">INDEX('Mapping Summary'!$I$6:$I$4598,MATCH('Peptide Map'!U154,'Mapping Summary'!$D$6:$D$4598,0))</f>
        <v>0</v>
      </c>
      <c r="V155" s="34">
        <f t="array" ref="V155">INDEX('Mapping Summary'!$I$6:$I$4598,MATCH('Peptide Map'!V154,'Mapping Summary'!$D$6:$D$4598,0))</f>
        <v>0</v>
      </c>
      <c r="W155" s="34">
        <f t="array" ref="W155">INDEX('Mapping Summary'!$I$6:$I$4598,MATCH('Peptide Map'!W154,'Mapping Summary'!$D$6:$D$4598,0))</f>
        <v>0</v>
      </c>
      <c r="X155" s="34">
        <f t="array" ref="X155">INDEX('Mapping Summary'!$I$6:$I$4598,MATCH('Peptide Map'!X154,'Mapping Summary'!$D$6:$D$4598,0))</f>
        <v>0</v>
      </c>
      <c r="Y155" s="34">
        <f t="array" ref="Y155">INDEX('Mapping Summary'!$I$6:$I$4598,MATCH('Peptide Map'!Y154,'Mapping Summary'!$D$6:$D$4598,0))</f>
        <v>0</v>
      </c>
      <c r="Z155" s="34">
        <f t="array" ref="Z155">INDEX('Mapping Summary'!$I$6:$I$4598,MATCH('Peptide Map'!Z154,'Mapping Summary'!$D$6:$D$4598,0))</f>
        <v>0</v>
      </c>
      <c r="AA155" s="34">
        <f t="array" ref="AA155">INDEX('Mapping Summary'!$I$6:$I$4598,MATCH('Peptide Map'!AA154,'Mapping Summary'!$D$6:$D$4598,0))</f>
        <v>0</v>
      </c>
      <c r="AB155" s="34">
        <f t="array" ref="AB155">INDEX('Mapping Summary'!$I$6:$I$4598,MATCH('Peptide Map'!AB154,'Mapping Summary'!$D$6:$D$4598,0))</f>
        <v>0</v>
      </c>
      <c r="AC155" s="34">
        <f t="array" ref="AC155">INDEX('Mapping Summary'!$I$6:$I$4598,MATCH('Peptide Map'!AC154,'Mapping Summary'!$D$6:$D$4598,0))</f>
        <v>0</v>
      </c>
      <c r="AD155" s="34">
        <f t="array" ref="AD155">INDEX('Mapping Summary'!$I$6:$I$4598,MATCH('Peptide Map'!AD154,'Mapping Summary'!$D$6:$D$4598,0))</f>
        <v>0</v>
      </c>
      <c r="AE155" s="34">
        <f t="array" ref="AE155">INDEX('Mapping Summary'!$I$6:$I$4598,MATCH('Peptide Map'!AE154,'Mapping Summary'!$D$6:$D$4598,0))</f>
        <v>0</v>
      </c>
      <c r="AF155" s="34">
        <f t="array" ref="AF155">INDEX('Mapping Summary'!$I$6:$I$4598,MATCH('Peptide Map'!AF154,'Mapping Summary'!$D$6:$D$4598,0))</f>
        <v>0</v>
      </c>
      <c r="AG155" s="34">
        <f t="array" ref="AG155">INDEX('Mapping Summary'!$I$6:$I$4598,MATCH('Peptide Map'!AG154,'Mapping Summary'!$D$6:$D$4598,0))</f>
        <v>0</v>
      </c>
      <c r="AH155" s="34">
        <f t="array" ref="AH155">INDEX('Mapping Summary'!$I$6:$I$4598,MATCH('Peptide Map'!AH154,'Mapping Summary'!$D$6:$D$4598,0))</f>
        <v>0</v>
      </c>
      <c r="AI155" s="34">
        <f t="array" ref="AI155">INDEX('Mapping Summary'!$I$6:$I$4598,MATCH('Peptide Map'!AI154,'Mapping Summary'!$D$6:$D$4598,0))</f>
        <v>0</v>
      </c>
      <c r="AJ155" s="34">
        <f t="array" ref="AJ155">INDEX('Mapping Summary'!$I$6:$I$4598,MATCH('Peptide Map'!AJ154,'Mapping Summary'!$D$6:$D$4598,0))</f>
        <v>0</v>
      </c>
      <c r="AK155" s="34">
        <f t="array" ref="AK155">INDEX('Mapping Summary'!$I$6:$I$4598,MATCH('Peptide Map'!AK154,'Mapping Summary'!$D$6:$D$4598,0))</f>
        <v>0</v>
      </c>
      <c r="AL155" s="34">
        <f t="array" ref="AL155">INDEX('Mapping Summary'!$I$6:$I$4598,MATCH('Peptide Map'!AL154,'Mapping Summary'!$D$6:$D$4598,0))</f>
        <v>0</v>
      </c>
      <c r="AM155" s="34">
        <f t="array" ref="AM155">INDEX('Mapping Summary'!$I$6:$I$4598,MATCH('Peptide Map'!AM154,'Mapping Summary'!$D$6:$D$4598,0))</f>
        <v>0</v>
      </c>
      <c r="AN155" s="34">
        <f t="array" ref="AN155">INDEX('Mapping Summary'!$I$6:$I$4598,MATCH('Peptide Map'!AN154,'Mapping Summary'!$D$6:$D$4598,0))</f>
        <v>0</v>
      </c>
      <c r="AO155" s="34">
        <f t="array" ref="AO155">INDEX('Mapping Summary'!$I$6:$I$4598,MATCH('Peptide Map'!AO154,'Mapping Summary'!$D$6:$D$4598,0))</f>
        <v>0</v>
      </c>
      <c r="AP155" s="34">
        <f t="array" ref="AP155">INDEX('Mapping Summary'!$I$6:$I$4598,MATCH('Peptide Map'!AP154,'Mapping Summary'!$D$6:$D$4598,0))</f>
        <v>0</v>
      </c>
      <c r="AQ155" s="34">
        <f t="array" ref="AQ155">INDEX('Mapping Summary'!$I$6:$I$4598,MATCH('Peptide Map'!AQ154,'Mapping Summary'!$D$6:$D$4598,0))</f>
        <v>0</v>
      </c>
      <c r="AR155" s="34">
        <f t="array" ref="AR155">INDEX('Mapping Summary'!$I$6:$I$4598,MATCH('Peptide Map'!AR154,'Mapping Summary'!$D$6:$D$4598,0))</f>
        <v>0</v>
      </c>
      <c r="AS155" s="34">
        <f t="array" ref="AS155">INDEX('Mapping Summary'!$I$6:$I$4598,MATCH('Peptide Map'!AS154,'Mapping Summary'!$D$6:$D$4598,0))</f>
        <v>0</v>
      </c>
      <c r="AT155" s="34">
        <f t="array" ref="AT155">INDEX('Mapping Summary'!$I$6:$I$4598,MATCH('Peptide Map'!AT154,'Mapping Summary'!$D$6:$D$4598,0))</f>
        <v>0</v>
      </c>
      <c r="AU155" s="34">
        <f t="array" ref="AU155">INDEX('Mapping Summary'!$I$6:$I$4598,MATCH('Peptide Map'!AU154,'Mapping Summary'!$D$6:$D$4598,0))</f>
        <v>0</v>
      </c>
      <c r="AV155" s="34">
        <f t="array" ref="AV155">INDEX('Mapping Summary'!$I$6:$I$4598,MATCH('Peptide Map'!AV154,'Mapping Summary'!$D$6:$D$4598,0))</f>
        <v>0</v>
      </c>
      <c r="AW155" s="34">
        <f t="array" ref="AW155">INDEX('Mapping Summary'!$I$6:$I$4598,MATCH('Peptide Map'!AW154,'Mapping Summary'!$D$6:$D$4598,0))</f>
        <v>0</v>
      </c>
      <c r="AX155" s="34">
        <f t="array" ref="AX155">INDEX('Mapping Summary'!$I$6:$I$4598,MATCH('Peptide Map'!AX154,'Mapping Summary'!$D$6:$D$4598,0))</f>
        <v>0</v>
      </c>
      <c r="AY155" s="34">
        <f t="array" ref="AY155">INDEX('Mapping Summary'!$I$6:$I$4598,MATCH('Peptide Map'!AY154,'Mapping Summary'!$D$6:$D$4598,0))</f>
        <v>0</v>
      </c>
      <c r="AZ155" s="34">
        <f t="array" ref="AZ155">INDEX('Mapping Summary'!$I$6:$I$4598,MATCH('Peptide Map'!AZ154,'Mapping Summary'!$D$6:$D$4598,0))</f>
        <v>214</v>
      </c>
      <c r="BA155" s="34">
        <f t="array" ref="BA155">INDEX('Mapping Summary'!$I$6:$I$4598,MATCH('Peptide Map'!BA154,'Mapping Summary'!$D$6:$D$4598,0))</f>
        <v>89.75</v>
      </c>
      <c r="BB155" s="34">
        <f t="array" ref="BB155">INDEX('Mapping Summary'!$I$6:$I$4598,MATCH('Peptide Map'!BB154,'Mapping Summary'!$D$6:$D$4598,0))</f>
        <v>93.75</v>
      </c>
      <c r="BC155" s="34">
        <f t="array" ref="BC155">INDEX('Mapping Summary'!$I$6:$I$4598,MATCH('Peptide Map'!BC154,'Mapping Summary'!$D$6:$D$4598,0))</f>
        <v>95</v>
      </c>
      <c r="BD155" s="34">
        <f t="array" ref="BD155">INDEX('Mapping Summary'!$I$6:$I$4598,MATCH('Peptide Map'!BD154,'Mapping Summary'!$D$6:$D$4598,0))</f>
        <v>0</v>
      </c>
      <c r="BE155" s="34">
        <f t="array" ref="BE155">INDEX('Mapping Summary'!$I$6:$I$4598,MATCH('Peptide Map'!BE154,'Mapping Summary'!$D$6:$D$4598,0))</f>
        <v>86.5</v>
      </c>
      <c r="BF155" s="34">
        <f t="array" ref="BF155">INDEX('Mapping Summary'!$I$6:$I$4598,MATCH('Peptide Map'!BF154,'Mapping Summary'!$D$6:$D$4598,0))</f>
        <v>0</v>
      </c>
      <c r="BG155" s="34">
        <f t="array" ref="BG155">INDEX('Mapping Summary'!$I$6:$I$4598,MATCH('Peptide Map'!BG154,'Mapping Summary'!$D$6:$D$4598,0))</f>
        <v>0</v>
      </c>
      <c r="BH155" s="34">
        <f t="array" ref="BH155">INDEX('Mapping Summary'!$I$6:$I$4598,MATCH('Peptide Map'!BH154,'Mapping Summary'!$D$6:$D$4598,0))</f>
        <v>0</v>
      </c>
      <c r="BI155" s="34">
        <f t="array" ref="BI155">INDEX('Mapping Summary'!$I$6:$I$4598,MATCH('Peptide Map'!BI154,'Mapping Summary'!$D$6:$D$4598,0))</f>
        <v>1.25</v>
      </c>
      <c r="BJ155" s="34">
        <f t="array" ref="BJ155">INDEX('Mapping Summary'!$I$6:$I$4598,MATCH('Peptide Map'!BJ154,'Mapping Summary'!$D$6:$D$4598,0))</f>
        <v>0</v>
      </c>
      <c r="BK155" s="34">
        <f t="array" ref="BK155">INDEX('Mapping Summary'!$I$6:$I$4598,MATCH('Peptide Map'!BK154,'Mapping Summary'!$D$6:$D$4598,0))</f>
        <v>0</v>
      </c>
      <c r="BL155" s="34">
        <f t="array" ref="BL155">INDEX('Mapping Summary'!$I$6:$I$4598,MATCH('Peptide Map'!BL154,'Mapping Summary'!$D$6:$D$4598,0))</f>
        <v>0</v>
      </c>
      <c r="BM155" s="34">
        <f t="array" ref="BM155">INDEX('Mapping Summary'!$I$6:$I$4598,MATCH('Peptide Map'!BM154,'Mapping Summary'!$D$6:$D$4598,0))</f>
        <v>0</v>
      </c>
      <c r="BN155" s="34">
        <f t="array" ref="BN155">INDEX('Mapping Summary'!$I$6:$I$4598,MATCH('Peptide Map'!BN154,'Mapping Summary'!$D$6:$D$4598,0))</f>
        <v>0</v>
      </c>
      <c r="BO155" s="34">
        <f t="array" ref="BO155">INDEX('Mapping Summary'!$I$6:$I$4598,MATCH('Peptide Map'!BO154,'Mapping Summary'!$D$6:$D$4598,0))</f>
        <v>0</v>
      </c>
      <c r="BP155" s="34">
        <f t="array" ref="BP155">INDEX('Mapping Summary'!$I$6:$I$4598,MATCH('Peptide Map'!BP154,'Mapping Summary'!$D$6:$D$4598,0))</f>
        <v>0</v>
      </c>
      <c r="BQ155" s="7" t="s">
        <v>15</v>
      </c>
    </row>
    <row r="156" spans="1:69" ht="15" customHeight="1" x14ac:dyDescent="0.25">
      <c r="A156" s="10">
        <v>143</v>
      </c>
      <c r="B156" s="9" t="s">
        <v>13</v>
      </c>
      <c r="C156" s="34">
        <f t="array" ref="C156">INDEX('Mapping Summary'!$I$6:$I$4598,MATCH('Peptide Map'!C155,'Mapping Summary'!$D$6:$D$4598,0))</f>
        <v>0</v>
      </c>
      <c r="D156" s="34">
        <f t="array" ref="D156">INDEX('Mapping Summary'!$I$6:$I$4598,MATCH('Peptide Map'!D155,'Mapping Summary'!$D$6:$D$4598,0))</f>
        <v>0</v>
      </c>
      <c r="E156" s="34">
        <f t="array" ref="E156">INDEX('Mapping Summary'!$I$6:$I$4598,MATCH('Peptide Map'!E155,'Mapping Summary'!$D$6:$D$4598,0))</f>
        <v>0</v>
      </c>
      <c r="F156" s="34">
        <f t="array" ref="F156">INDEX('Mapping Summary'!$I$6:$I$4598,MATCH('Peptide Map'!F155,'Mapping Summary'!$D$6:$D$4598,0))</f>
        <v>0</v>
      </c>
      <c r="G156" s="34">
        <f t="array" ref="G156">INDEX('Mapping Summary'!$I$6:$I$4598,MATCH('Peptide Map'!G155,'Mapping Summary'!$D$6:$D$4598,0))</f>
        <v>0</v>
      </c>
      <c r="H156" s="34">
        <f t="array" ref="H156">INDEX('Mapping Summary'!$I$6:$I$4598,MATCH('Peptide Map'!H155,'Mapping Summary'!$D$6:$D$4598,0))</f>
        <v>0</v>
      </c>
      <c r="I156" s="34">
        <f t="array" ref="I156">INDEX('Mapping Summary'!$I$6:$I$4598,MATCH('Peptide Map'!I155,'Mapping Summary'!$D$6:$D$4598,0))</f>
        <v>0</v>
      </c>
      <c r="J156" s="34">
        <f t="array" ref="J156">INDEX('Mapping Summary'!$I$6:$I$4598,MATCH('Peptide Map'!J155,'Mapping Summary'!$D$6:$D$4598,0))</f>
        <v>0</v>
      </c>
      <c r="K156" s="34">
        <f t="array" ref="K156">INDEX('Mapping Summary'!$I$6:$I$4598,MATCH('Peptide Map'!K155,'Mapping Summary'!$D$6:$D$4598,0))</f>
        <v>0</v>
      </c>
      <c r="L156" s="34">
        <f t="array" ref="L156">INDEX('Mapping Summary'!$I$6:$I$4598,MATCH('Peptide Map'!L155,'Mapping Summary'!$D$6:$D$4598,0))</f>
        <v>0</v>
      </c>
      <c r="M156" s="34">
        <f t="array" ref="M156">INDEX('Mapping Summary'!$I$6:$I$4598,MATCH('Peptide Map'!M155,'Mapping Summary'!$D$6:$D$4598,0))</f>
        <v>0</v>
      </c>
      <c r="N156" s="34">
        <f t="array" ref="N156">INDEX('Mapping Summary'!$I$6:$I$4598,MATCH('Peptide Map'!N155,'Mapping Summary'!$D$6:$D$4598,0))</f>
        <v>0</v>
      </c>
      <c r="O156" s="34">
        <f t="array" ref="O156">INDEX('Mapping Summary'!$I$6:$I$4598,MATCH('Peptide Map'!O155,'Mapping Summary'!$D$6:$D$4598,0))</f>
        <v>0</v>
      </c>
      <c r="P156" s="34">
        <f t="array" ref="P156">INDEX('Mapping Summary'!$I$6:$I$4598,MATCH('Peptide Map'!P155,'Mapping Summary'!$D$6:$D$4598,0))</f>
        <v>0</v>
      </c>
      <c r="Q156" s="34">
        <f t="array" ref="Q156">INDEX('Mapping Summary'!$I$6:$I$4598,MATCH('Peptide Map'!Q155,'Mapping Summary'!$D$6:$D$4598,0))</f>
        <v>0</v>
      </c>
      <c r="R156" s="34">
        <f t="array" ref="R156">INDEX('Mapping Summary'!$I$6:$I$4598,MATCH('Peptide Map'!R155,'Mapping Summary'!$D$6:$D$4598,0))</f>
        <v>0</v>
      </c>
      <c r="S156" s="34">
        <f t="array" ref="S156">INDEX('Mapping Summary'!$I$6:$I$4598,MATCH('Peptide Map'!S155,'Mapping Summary'!$D$6:$D$4598,0))</f>
        <v>0</v>
      </c>
      <c r="T156" s="34">
        <f t="array" ref="T156">INDEX('Mapping Summary'!$I$6:$I$4598,MATCH('Peptide Map'!T155,'Mapping Summary'!$D$6:$D$4598,0))</f>
        <v>0</v>
      </c>
      <c r="U156" s="34">
        <f t="array" ref="U156">INDEX('Mapping Summary'!$I$6:$I$4598,MATCH('Peptide Map'!U155,'Mapping Summary'!$D$6:$D$4598,0))</f>
        <v>0</v>
      </c>
      <c r="V156" s="34">
        <f t="array" ref="V156">INDEX('Mapping Summary'!$I$6:$I$4598,MATCH('Peptide Map'!V155,'Mapping Summary'!$D$6:$D$4598,0))</f>
        <v>0</v>
      </c>
      <c r="W156" s="34">
        <f t="array" ref="W156">INDEX('Mapping Summary'!$I$6:$I$4598,MATCH('Peptide Map'!W155,'Mapping Summary'!$D$6:$D$4598,0))</f>
        <v>0</v>
      </c>
      <c r="X156" s="34">
        <f t="array" ref="X156">INDEX('Mapping Summary'!$I$6:$I$4598,MATCH('Peptide Map'!X155,'Mapping Summary'!$D$6:$D$4598,0))</f>
        <v>0</v>
      </c>
      <c r="Y156" s="34">
        <f t="array" ref="Y156">INDEX('Mapping Summary'!$I$6:$I$4598,MATCH('Peptide Map'!Y155,'Mapping Summary'!$D$6:$D$4598,0))</f>
        <v>3</v>
      </c>
      <c r="Z156" s="34">
        <f t="array" ref="Z156">INDEX('Mapping Summary'!$I$6:$I$4598,MATCH('Peptide Map'!Z155,'Mapping Summary'!$D$6:$D$4598,0))</f>
        <v>0</v>
      </c>
      <c r="AA156" s="34">
        <f t="array" ref="AA156">INDEX('Mapping Summary'!$I$6:$I$4598,MATCH('Peptide Map'!AA155,'Mapping Summary'!$D$6:$D$4598,0))</f>
        <v>0</v>
      </c>
      <c r="AB156" s="34">
        <f t="array" ref="AB156">INDEX('Mapping Summary'!$I$6:$I$4598,MATCH('Peptide Map'!AB155,'Mapping Summary'!$D$6:$D$4598,0))</f>
        <v>0</v>
      </c>
      <c r="AC156" s="34">
        <f t="array" ref="AC156">INDEX('Mapping Summary'!$I$6:$I$4598,MATCH('Peptide Map'!AC155,'Mapping Summary'!$D$6:$D$4598,0))</f>
        <v>0</v>
      </c>
      <c r="AD156" s="34">
        <f t="array" ref="AD156">INDEX('Mapping Summary'!$I$6:$I$4598,MATCH('Peptide Map'!AD155,'Mapping Summary'!$D$6:$D$4598,0))</f>
        <v>0</v>
      </c>
      <c r="AE156" s="34">
        <f t="array" ref="AE156">INDEX('Mapping Summary'!$I$6:$I$4598,MATCH('Peptide Map'!AE155,'Mapping Summary'!$D$6:$D$4598,0))</f>
        <v>1.25</v>
      </c>
      <c r="AF156" s="34">
        <f t="array" ref="AF156">INDEX('Mapping Summary'!$I$6:$I$4598,MATCH('Peptide Map'!AF155,'Mapping Summary'!$D$6:$D$4598,0))</f>
        <v>0</v>
      </c>
      <c r="AG156" s="34">
        <f t="array" ref="AG156">INDEX('Mapping Summary'!$I$6:$I$4598,MATCH('Peptide Map'!AG155,'Mapping Summary'!$D$6:$D$4598,0))</f>
        <v>0</v>
      </c>
      <c r="AH156" s="34">
        <f t="array" ref="AH156">INDEX('Mapping Summary'!$I$6:$I$4598,MATCH('Peptide Map'!AH155,'Mapping Summary'!$D$6:$D$4598,0))</f>
        <v>0</v>
      </c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9" t="s">
        <v>13</v>
      </c>
    </row>
    <row r="157" spans="1:69" ht="15" customHeight="1" x14ac:dyDescent="0.25">
      <c r="A157" s="10">
        <v>144</v>
      </c>
      <c r="B157" s="7" t="s">
        <v>15</v>
      </c>
      <c r="C157" s="34">
        <f t="array" ref="C157">INDEX('Mapping Summary'!$I$6:$I$4598,MATCH('Peptide Map'!C156,'Mapping Summary'!$D$6:$D$4598,0))</f>
        <v>0</v>
      </c>
      <c r="D157" s="34">
        <f t="array" ref="D157">INDEX('Mapping Summary'!$I$6:$I$4598,MATCH('Peptide Map'!D156,'Mapping Summary'!$D$6:$D$4598,0))</f>
        <v>0</v>
      </c>
      <c r="E157" s="34">
        <f t="array" ref="E157">INDEX('Mapping Summary'!$I$6:$I$4598,MATCH('Peptide Map'!E156,'Mapping Summary'!$D$6:$D$4598,0))</f>
        <v>0</v>
      </c>
      <c r="F157" s="34">
        <f t="array" ref="F157">INDEX('Mapping Summary'!$I$6:$I$4598,MATCH('Peptide Map'!F156,'Mapping Summary'!$D$6:$D$4598,0))</f>
        <v>0</v>
      </c>
      <c r="G157" s="34">
        <f t="array" ref="G157">INDEX('Mapping Summary'!$I$6:$I$4598,MATCH('Peptide Map'!G156,'Mapping Summary'!$D$6:$D$4598,0))</f>
        <v>0</v>
      </c>
      <c r="H157" s="34">
        <f t="array" ref="H157">INDEX('Mapping Summary'!$I$6:$I$4598,MATCH('Peptide Map'!H156,'Mapping Summary'!$D$6:$D$4598,0))</f>
        <v>0</v>
      </c>
      <c r="I157" s="34">
        <f t="array" ref="I157">INDEX('Mapping Summary'!$I$6:$I$4598,MATCH('Peptide Map'!I156,'Mapping Summary'!$D$6:$D$4598,0))</f>
        <v>0</v>
      </c>
      <c r="J157" s="34">
        <f t="array" ref="J157">INDEX('Mapping Summary'!$I$6:$I$4598,MATCH('Peptide Map'!J156,'Mapping Summary'!$D$6:$D$4598,0))</f>
        <v>0</v>
      </c>
      <c r="K157" s="34">
        <f t="array" ref="K157">INDEX('Mapping Summary'!$I$6:$I$4598,MATCH('Peptide Map'!K156,'Mapping Summary'!$D$6:$D$4598,0))</f>
        <v>0</v>
      </c>
      <c r="L157" s="34">
        <f t="array" ref="L157">INDEX('Mapping Summary'!$I$6:$I$4598,MATCH('Peptide Map'!L156,'Mapping Summary'!$D$6:$D$4598,0))</f>
        <v>0</v>
      </c>
      <c r="M157" s="34">
        <f t="array" ref="M157">INDEX('Mapping Summary'!$I$6:$I$4598,MATCH('Peptide Map'!M156,'Mapping Summary'!$D$6:$D$4598,0))</f>
        <v>0</v>
      </c>
      <c r="N157" s="34">
        <f t="array" ref="N157">INDEX('Mapping Summary'!$I$6:$I$4598,MATCH('Peptide Map'!N156,'Mapping Summary'!$D$6:$D$4598,0))</f>
        <v>0</v>
      </c>
      <c r="O157" s="34">
        <f t="array" ref="O157">INDEX('Mapping Summary'!$I$6:$I$4598,MATCH('Peptide Map'!O156,'Mapping Summary'!$D$6:$D$4598,0))</f>
        <v>0</v>
      </c>
      <c r="P157" s="34">
        <f t="array" ref="P157">INDEX('Mapping Summary'!$I$6:$I$4598,MATCH('Peptide Map'!P156,'Mapping Summary'!$D$6:$D$4598,0))</f>
        <v>0</v>
      </c>
      <c r="Q157" s="34">
        <f t="array" ref="Q157">INDEX('Mapping Summary'!$I$6:$I$4598,MATCH('Peptide Map'!Q156,'Mapping Summary'!$D$6:$D$4598,0))</f>
        <v>0</v>
      </c>
      <c r="R157" s="34">
        <f t="array" ref="R157">INDEX('Mapping Summary'!$I$6:$I$4598,MATCH('Peptide Map'!R156,'Mapping Summary'!$D$6:$D$4598,0))</f>
        <v>0</v>
      </c>
      <c r="S157" s="34">
        <f t="array" ref="S157">INDEX('Mapping Summary'!$I$6:$I$4598,MATCH('Peptide Map'!S156,'Mapping Summary'!$D$6:$D$4598,0))</f>
        <v>0</v>
      </c>
      <c r="T157" s="34">
        <f t="array" ref="T157">INDEX('Mapping Summary'!$I$6:$I$4598,MATCH('Peptide Map'!T156,'Mapping Summary'!$D$6:$D$4598,0))</f>
        <v>0</v>
      </c>
      <c r="U157" s="34">
        <f t="array" ref="U157">INDEX('Mapping Summary'!$I$6:$I$4598,MATCH('Peptide Map'!U156,'Mapping Summary'!$D$6:$D$4598,0))</f>
        <v>0</v>
      </c>
      <c r="V157" s="34">
        <f t="array" ref="V157">INDEX('Mapping Summary'!$I$6:$I$4598,MATCH('Peptide Map'!V156,'Mapping Summary'!$D$6:$D$4598,0))</f>
        <v>0</v>
      </c>
      <c r="W157" s="34">
        <f t="array" ref="W157">INDEX('Mapping Summary'!$I$6:$I$4598,MATCH('Peptide Map'!W156,'Mapping Summary'!$D$6:$D$4598,0))</f>
        <v>0</v>
      </c>
      <c r="X157" s="34">
        <f t="array" ref="X157">INDEX('Mapping Summary'!$I$6:$I$4598,MATCH('Peptide Map'!X156,'Mapping Summary'!$D$6:$D$4598,0))</f>
        <v>0</v>
      </c>
      <c r="Y157" s="34">
        <f t="array" ref="Y157">INDEX('Mapping Summary'!$I$6:$I$4598,MATCH('Peptide Map'!Y156,'Mapping Summary'!$D$6:$D$4598,0))</f>
        <v>3</v>
      </c>
      <c r="Z157" s="34">
        <f t="array" ref="Z157">INDEX('Mapping Summary'!$I$6:$I$4598,MATCH('Peptide Map'!Z156,'Mapping Summary'!$D$6:$D$4598,0))</f>
        <v>0</v>
      </c>
      <c r="AA157" s="34">
        <f t="array" ref="AA157">INDEX('Mapping Summary'!$I$6:$I$4598,MATCH('Peptide Map'!AA156,'Mapping Summary'!$D$6:$D$4598,0))</f>
        <v>0</v>
      </c>
      <c r="AB157" s="34">
        <f t="array" ref="AB157">INDEX('Mapping Summary'!$I$6:$I$4598,MATCH('Peptide Map'!AB156,'Mapping Summary'!$D$6:$D$4598,0))</f>
        <v>0</v>
      </c>
      <c r="AC157" s="34">
        <f t="array" ref="AC157">INDEX('Mapping Summary'!$I$6:$I$4598,MATCH('Peptide Map'!AC156,'Mapping Summary'!$D$6:$D$4598,0))</f>
        <v>0</v>
      </c>
      <c r="AD157" s="34">
        <f t="array" ref="AD157">INDEX('Mapping Summary'!$I$6:$I$4598,MATCH('Peptide Map'!AD156,'Mapping Summary'!$D$6:$D$4598,0))</f>
        <v>0</v>
      </c>
      <c r="AE157" s="34">
        <f t="array" ref="AE157">INDEX('Mapping Summary'!$I$6:$I$4598,MATCH('Peptide Map'!AE156,'Mapping Summary'!$D$6:$D$4598,0))</f>
        <v>1.25</v>
      </c>
      <c r="AF157" s="34">
        <f t="array" ref="AF157">INDEX('Mapping Summary'!$I$6:$I$4598,MATCH('Peptide Map'!AF156,'Mapping Summary'!$D$6:$D$4598,0))</f>
        <v>0</v>
      </c>
      <c r="AG157" s="34">
        <f t="array" ref="AG157">INDEX('Mapping Summary'!$I$6:$I$4598,MATCH('Peptide Map'!AG156,'Mapping Summary'!$D$6:$D$4598,0))</f>
        <v>0</v>
      </c>
      <c r="AH157" s="34">
        <f t="array" ref="AH157">INDEX('Mapping Summary'!$I$6:$I$4598,MATCH('Peptide Map'!AH156,'Mapping Summary'!$D$6:$D$4598,0))</f>
        <v>0</v>
      </c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 t="s">
        <v>15</v>
      </c>
    </row>
    <row r="158" spans="1:69" ht="15" customHeight="1" x14ac:dyDescent="0.25">
      <c r="B158" s="9" t="s">
        <v>13</v>
      </c>
      <c r="C158" s="7" t="s">
        <v>15</v>
      </c>
      <c r="D158" s="9" t="s">
        <v>13</v>
      </c>
      <c r="E158" s="7" t="s">
        <v>15</v>
      </c>
      <c r="F158" s="9" t="s">
        <v>13</v>
      </c>
      <c r="G158" s="7" t="s">
        <v>15</v>
      </c>
      <c r="H158" s="9" t="s">
        <v>13</v>
      </c>
      <c r="I158" s="7" t="s">
        <v>15</v>
      </c>
      <c r="J158" s="9" t="s">
        <v>13</v>
      </c>
      <c r="K158" s="7" t="s">
        <v>15</v>
      </c>
      <c r="L158" s="9" t="s">
        <v>13</v>
      </c>
      <c r="M158" s="7" t="s">
        <v>15</v>
      </c>
      <c r="N158" s="9" t="s">
        <v>13</v>
      </c>
      <c r="O158" s="7" t="s">
        <v>15</v>
      </c>
      <c r="P158" s="9" t="s">
        <v>13</v>
      </c>
      <c r="Q158" s="7" t="s">
        <v>15</v>
      </c>
      <c r="R158" s="9" t="s">
        <v>13</v>
      </c>
      <c r="S158" s="7" t="s">
        <v>15</v>
      </c>
      <c r="T158" s="9" t="s">
        <v>13</v>
      </c>
      <c r="U158" s="7" t="s">
        <v>15</v>
      </c>
      <c r="V158" s="9" t="s">
        <v>13</v>
      </c>
      <c r="W158" s="7" t="s">
        <v>15</v>
      </c>
      <c r="X158" s="9" t="s">
        <v>13</v>
      </c>
      <c r="Y158" s="7" t="s">
        <v>15</v>
      </c>
      <c r="Z158" s="9" t="s">
        <v>13</v>
      </c>
      <c r="AA158" s="7" t="s">
        <v>15</v>
      </c>
      <c r="AB158" s="9" t="s">
        <v>13</v>
      </c>
      <c r="AC158" s="7" t="s">
        <v>15</v>
      </c>
      <c r="AD158" s="9" t="s">
        <v>13</v>
      </c>
      <c r="AE158" s="7" t="s">
        <v>15</v>
      </c>
      <c r="AF158" s="9" t="s">
        <v>13</v>
      </c>
      <c r="AG158" s="7" t="s">
        <v>15</v>
      </c>
      <c r="AH158" s="9" t="s">
        <v>13</v>
      </c>
      <c r="AI158" s="7" t="s">
        <v>15</v>
      </c>
      <c r="AJ158" s="9" t="s">
        <v>13</v>
      </c>
      <c r="AK158" s="7" t="s">
        <v>15</v>
      </c>
      <c r="AL158" s="9" t="s">
        <v>13</v>
      </c>
      <c r="AM158" s="7" t="s">
        <v>15</v>
      </c>
      <c r="AN158" s="9" t="s">
        <v>13</v>
      </c>
      <c r="AO158" s="7" t="s">
        <v>15</v>
      </c>
      <c r="AP158" s="9" t="s">
        <v>13</v>
      </c>
      <c r="AQ158" s="7" t="s">
        <v>15</v>
      </c>
      <c r="AR158" s="9" t="s">
        <v>13</v>
      </c>
      <c r="AS158" s="7" t="s">
        <v>15</v>
      </c>
      <c r="AT158" s="9" t="s">
        <v>13</v>
      </c>
      <c r="AU158" s="7" t="s">
        <v>15</v>
      </c>
      <c r="AV158" s="9" t="s">
        <v>13</v>
      </c>
      <c r="AW158" s="7" t="s">
        <v>15</v>
      </c>
      <c r="AX158" s="9" t="s">
        <v>13</v>
      </c>
      <c r="AY158" s="7" t="s">
        <v>15</v>
      </c>
      <c r="AZ158" s="9" t="s">
        <v>13</v>
      </c>
      <c r="BA158" s="7" t="s">
        <v>15</v>
      </c>
      <c r="BB158" s="9" t="s">
        <v>13</v>
      </c>
      <c r="BC158" s="7" t="s">
        <v>15</v>
      </c>
      <c r="BD158" s="9" t="s">
        <v>13</v>
      </c>
      <c r="BE158" s="7" t="s">
        <v>15</v>
      </c>
      <c r="BF158" s="9" t="s">
        <v>13</v>
      </c>
      <c r="BG158" s="7" t="s">
        <v>15</v>
      </c>
      <c r="BH158" s="9" t="s">
        <v>13</v>
      </c>
      <c r="BI158" s="7" t="s">
        <v>15</v>
      </c>
      <c r="BJ158" s="9" t="s">
        <v>13</v>
      </c>
      <c r="BK158" s="7" t="s">
        <v>15</v>
      </c>
      <c r="BL158" s="9" t="s">
        <v>13</v>
      </c>
      <c r="BM158" s="7" t="s">
        <v>15</v>
      </c>
      <c r="BN158" s="9" t="s">
        <v>13</v>
      </c>
      <c r="BO158" s="7" t="s">
        <v>15</v>
      </c>
      <c r="BP158" s="9" t="s">
        <v>13</v>
      </c>
      <c r="BQ158" s="7" t="s">
        <v>15</v>
      </c>
    </row>
    <row r="159" spans="1:69" ht="15.75" customHeight="1" x14ac:dyDescent="0.25"/>
    <row r="160" spans="1:69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</sheetData>
  <conditionalFormatting sqref="C14:BP157">
    <cfRule type="colorScale" priority="2">
      <colorScale>
        <cfvo type="min"/>
        <cfvo type="max"/>
        <color rgb="FFFFFFFF"/>
        <color rgb="FFFF0000"/>
      </colorScale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98"/>
  <sheetViews>
    <sheetView workbookViewId="0">
      <selection activeCell="F1" sqref="F1:F1048576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33.42578125" customWidth="1"/>
    <col min="5" max="5" width="35.7109375" customWidth="1"/>
    <col min="6" max="6" width="25.7109375" customWidth="1"/>
    <col min="7" max="21" width="9.140625" customWidth="1"/>
  </cols>
  <sheetData>
    <row r="1" spans="1:6" ht="22.5" customHeight="1" x14ac:dyDescent="0.3">
      <c r="A1" s="1" t="s">
        <v>4396</v>
      </c>
    </row>
    <row r="2" spans="1:6" x14ac:dyDescent="0.25">
      <c r="A2" s="4" t="s">
        <v>4397</v>
      </c>
    </row>
    <row r="3" spans="1:6" x14ac:dyDescent="0.25">
      <c r="A3" s="4" t="s">
        <v>4398</v>
      </c>
    </row>
    <row r="4" spans="1:6" x14ac:dyDescent="0.25">
      <c r="A4" s="4" t="s">
        <v>4397</v>
      </c>
    </row>
    <row r="5" spans="1:6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7" t="s">
        <v>4403</v>
      </c>
      <c r="F5" s="36" t="s">
        <v>4394</v>
      </c>
    </row>
    <row r="6" spans="1:6" x14ac:dyDescent="0.25">
      <c r="A6" s="4" t="s">
        <v>4404</v>
      </c>
      <c r="B6" s="38">
        <v>2</v>
      </c>
      <c r="C6" s="38">
        <v>2</v>
      </c>
      <c r="D6" s="38" t="s">
        <v>16</v>
      </c>
      <c r="E6" s="39" t="s">
        <v>4405</v>
      </c>
      <c r="F6" s="40">
        <f>'Mapping Summary'!I6</f>
        <v>0</v>
      </c>
    </row>
    <row r="7" spans="1:6" x14ac:dyDescent="0.25">
      <c r="A7" s="4" t="s">
        <v>4404</v>
      </c>
      <c r="B7" s="38">
        <v>2</v>
      </c>
      <c r="C7" s="38">
        <v>3</v>
      </c>
      <c r="D7" s="38" t="s">
        <v>17</v>
      </c>
      <c r="E7" s="39" t="s">
        <v>4405</v>
      </c>
      <c r="F7" s="40">
        <f>'Mapping Summary'!I7</f>
        <v>0</v>
      </c>
    </row>
    <row r="8" spans="1:6" x14ac:dyDescent="0.25">
      <c r="A8" s="4" t="s">
        <v>4404</v>
      </c>
      <c r="B8" s="38">
        <v>2</v>
      </c>
      <c r="C8" s="38">
        <v>4</v>
      </c>
      <c r="D8" s="38" t="s">
        <v>18</v>
      </c>
      <c r="E8" s="39" t="s">
        <v>4405</v>
      </c>
      <c r="F8" s="40">
        <f>'Mapping Summary'!I8</f>
        <v>0</v>
      </c>
    </row>
    <row r="9" spans="1:6" x14ac:dyDescent="0.25">
      <c r="A9" s="4" t="s">
        <v>4404</v>
      </c>
      <c r="B9" s="38">
        <v>2</v>
      </c>
      <c r="C9" s="38">
        <v>5</v>
      </c>
      <c r="D9" s="38" t="s">
        <v>19</v>
      </c>
      <c r="E9" s="39" t="s">
        <v>4405</v>
      </c>
      <c r="F9" s="40">
        <f>'Mapping Summary'!I9</f>
        <v>0</v>
      </c>
    </row>
    <row r="10" spans="1:6" x14ac:dyDescent="0.25">
      <c r="A10" s="4" t="s">
        <v>4404</v>
      </c>
      <c r="B10" s="38">
        <v>2</v>
      </c>
      <c r="C10" s="38">
        <v>6</v>
      </c>
      <c r="D10" s="38" t="s">
        <v>20</v>
      </c>
      <c r="E10" s="39" t="s">
        <v>4405</v>
      </c>
      <c r="F10" s="40">
        <f>'Mapping Summary'!I10</f>
        <v>0</v>
      </c>
    </row>
    <row r="11" spans="1:6" x14ac:dyDescent="0.25">
      <c r="A11" s="4" t="s">
        <v>4404</v>
      </c>
      <c r="B11" s="38">
        <v>2</v>
      </c>
      <c r="C11" s="38">
        <v>7</v>
      </c>
      <c r="D11" s="38" t="s">
        <v>21</v>
      </c>
      <c r="E11" s="39" t="s">
        <v>4405</v>
      </c>
      <c r="F11" s="40">
        <f>'Mapping Summary'!I11</f>
        <v>1</v>
      </c>
    </row>
    <row r="12" spans="1:6" x14ac:dyDescent="0.25">
      <c r="A12" s="4" t="s">
        <v>4404</v>
      </c>
      <c r="B12" s="38">
        <v>2</v>
      </c>
      <c r="C12" s="38">
        <v>8</v>
      </c>
      <c r="D12" s="38" t="s">
        <v>22</v>
      </c>
      <c r="E12" s="39" t="s">
        <v>4405</v>
      </c>
      <c r="F12" s="40">
        <f>'Mapping Summary'!I12</f>
        <v>0</v>
      </c>
    </row>
    <row r="13" spans="1:6" x14ac:dyDescent="0.25">
      <c r="A13" s="4" t="s">
        <v>4404</v>
      </c>
      <c r="B13" s="38">
        <v>2</v>
      </c>
      <c r="C13" s="38">
        <v>9</v>
      </c>
      <c r="D13" s="38" t="s">
        <v>23</v>
      </c>
      <c r="E13" s="39" t="s">
        <v>4405</v>
      </c>
      <c r="F13" s="40">
        <f>'Mapping Summary'!I13</f>
        <v>0</v>
      </c>
    </row>
    <row r="14" spans="1:6" x14ac:dyDescent="0.25">
      <c r="A14" s="4" t="s">
        <v>4404</v>
      </c>
      <c r="B14" s="38">
        <v>2</v>
      </c>
      <c r="C14" s="38">
        <v>10</v>
      </c>
      <c r="D14" s="38" t="s">
        <v>24</v>
      </c>
      <c r="E14" s="39" t="s">
        <v>4405</v>
      </c>
      <c r="F14" s="40">
        <f>'Mapping Summary'!I14</f>
        <v>0</v>
      </c>
    </row>
    <row r="15" spans="1:6" x14ac:dyDescent="0.25">
      <c r="A15" s="4" t="s">
        <v>4404</v>
      </c>
      <c r="B15" s="38">
        <v>2</v>
      </c>
      <c r="C15" s="38">
        <v>11</v>
      </c>
      <c r="D15" s="38" t="s">
        <v>25</v>
      </c>
      <c r="E15" s="39" t="s">
        <v>4405</v>
      </c>
      <c r="F15" s="40">
        <f>'Mapping Summary'!I15</f>
        <v>3.75</v>
      </c>
    </row>
    <row r="16" spans="1:6" x14ac:dyDescent="0.25">
      <c r="A16" s="4" t="s">
        <v>4404</v>
      </c>
      <c r="B16" s="38">
        <v>2</v>
      </c>
      <c r="C16" s="38">
        <v>12</v>
      </c>
      <c r="D16" s="38" t="s">
        <v>26</v>
      </c>
      <c r="E16" s="39" t="s">
        <v>4405</v>
      </c>
      <c r="F16" s="40">
        <f>'Mapping Summary'!I16</f>
        <v>0</v>
      </c>
    </row>
    <row r="17" spans="1:6" x14ac:dyDescent="0.25">
      <c r="A17" s="4" t="s">
        <v>4404</v>
      </c>
      <c r="B17" s="38">
        <v>2</v>
      </c>
      <c r="C17" s="38">
        <v>13</v>
      </c>
      <c r="D17" s="38" t="s">
        <v>27</v>
      </c>
      <c r="E17" s="39" t="s">
        <v>4405</v>
      </c>
      <c r="F17" s="40">
        <f>'Mapping Summary'!I17</f>
        <v>0</v>
      </c>
    </row>
    <row r="18" spans="1:6" x14ac:dyDescent="0.25">
      <c r="A18" s="4" t="s">
        <v>4404</v>
      </c>
      <c r="B18" s="38">
        <v>2</v>
      </c>
      <c r="C18" s="38">
        <v>14</v>
      </c>
      <c r="D18" s="38" t="s">
        <v>28</v>
      </c>
      <c r="E18" s="39" t="s">
        <v>4405</v>
      </c>
      <c r="F18" s="40">
        <f>'Mapping Summary'!I18</f>
        <v>0</v>
      </c>
    </row>
    <row r="19" spans="1:6" x14ac:dyDescent="0.25">
      <c r="A19" s="4" t="s">
        <v>4404</v>
      </c>
      <c r="B19" s="38">
        <v>2</v>
      </c>
      <c r="C19" s="38">
        <v>15</v>
      </c>
      <c r="D19" s="38" t="s">
        <v>29</v>
      </c>
      <c r="E19" s="39" t="s">
        <v>4405</v>
      </c>
      <c r="F19" s="40">
        <f>'Mapping Summary'!I19</f>
        <v>0</v>
      </c>
    </row>
    <row r="20" spans="1:6" x14ac:dyDescent="0.25">
      <c r="A20" s="4" t="s">
        <v>4404</v>
      </c>
      <c r="B20" s="38">
        <v>2</v>
      </c>
      <c r="C20" s="38">
        <v>16</v>
      </c>
      <c r="D20" s="38" t="s">
        <v>30</v>
      </c>
      <c r="E20" s="39" t="s">
        <v>4405</v>
      </c>
      <c r="F20" s="40">
        <f>'Mapping Summary'!I20</f>
        <v>0</v>
      </c>
    </row>
    <row r="21" spans="1:6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39" t="s">
        <v>4405</v>
      </c>
      <c r="F21" s="40">
        <f>'Mapping Summary'!I21</f>
        <v>0</v>
      </c>
    </row>
    <row r="22" spans="1:6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39" t="s">
        <v>4405</v>
      </c>
      <c r="F22" s="40">
        <f>'Mapping Summary'!I22</f>
        <v>0</v>
      </c>
    </row>
    <row r="23" spans="1:6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39" t="s">
        <v>4405</v>
      </c>
      <c r="F23" s="40">
        <f>'Mapping Summary'!I23</f>
        <v>0</v>
      </c>
    </row>
    <row r="24" spans="1:6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39" t="s">
        <v>4405</v>
      </c>
      <c r="F24" s="40">
        <f>'Mapping Summary'!I24</f>
        <v>0</v>
      </c>
    </row>
    <row r="25" spans="1:6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39" t="s">
        <v>4405</v>
      </c>
      <c r="F25" s="40">
        <f>'Mapping Summary'!I25</f>
        <v>0</v>
      </c>
    </row>
    <row r="26" spans="1:6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39" t="s">
        <v>4405</v>
      </c>
      <c r="F26" s="40">
        <f>'Mapping Summary'!I26</f>
        <v>0</v>
      </c>
    </row>
    <row r="27" spans="1:6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39" t="s">
        <v>4405</v>
      </c>
      <c r="F27" s="40">
        <f>'Mapping Summary'!I27</f>
        <v>0</v>
      </c>
    </row>
    <row r="28" spans="1:6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39" t="s">
        <v>4405</v>
      </c>
      <c r="F28" s="40">
        <f>'Mapping Summary'!I28</f>
        <v>0</v>
      </c>
    </row>
    <row r="29" spans="1:6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39" t="s">
        <v>4405</v>
      </c>
      <c r="F29" s="40">
        <f>'Mapping Summary'!I29</f>
        <v>0</v>
      </c>
    </row>
    <row r="30" spans="1:6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39" t="s">
        <v>4405</v>
      </c>
      <c r="F30" s="40">
        <f>'Mapping Summary'!I30</f>
        <v>0</v>
      </c>
    </row>
    <row r="31" spans="1:6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39" t="s">
        <v>4405</v>
      </c>
      <c r="F31" s="40">
        <f>'Mapping Summary'!I31</f>
        <v>0</v>
      </c>
    </row>
    <row r="32" spans="1:6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39" t="s">
        <v>4405</v>
      </c>
      <c r="F32" s="40">
        <f>'Mapping Summary'!I32</f>
        <v>0</v>
      </c>
    </row>
    <row r="33" spans="1:6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39" t="s">
        <v>4405</v>
      </c>
      <c r="F33" s="40">
        <f>'Mapping Summary'!I33</f>
        <v>0</v>
      </c>
    </row>
    <row r="34" spans="1:6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39" t="s">
        <v>4405</v>
      </c>
      <c r="F34" s="40">
        <f>'Mapping Summary'!I34</f>
        <v>0</v>
      </c>
    </row>
    <row r="35" spans="1:6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39" t="s">
        <v>4405</v>
      </c>
      <c r="F35" s="40">
        <f>'Mapping Summary'!I35</f>
        <v>0</v>
      </c>
    </row>
    <row r="36" spans="1:6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39" t="s">
        <v>4405</v>
      </c>
      <c r="F36" s="40">
        <f>'Mapping Summary'!I36</f>
        <v>0</v>
      </c>
    </row>
    <row r="37" spans="1:6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39" t="s">
        <v>4405</v>
      </c>
      <c r="F37" s="40">
        <f>'Mapping Summary'!I37</f>
        <v>0</v>
      </c>
    </row>
    <row r="38" spans="1:6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39" t="s">
        <v>4405</v>
      </c>
      <c r="F38" s="40">
        <f>'Mapping Summary'!I38</f>
        <v>0</v>
      </c>
    </row>
    <row r="39" spans="1:6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39" t="s">
        <v>4405</v>
      </c>
      <c r="F39" s="40">
        <f>'Mapping Summary'!I39</f>
        <v>0</v>
      </c>
    </row>
    <row r="40" spans="1:6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39" t="s">
        <v>4405</v>
      </c>
      <c r="F40" s="40">
        <f>'Mapping Summary'!I40</f>
        <v>0</v>
      </c>
    </row>
    <row r="41" spans="1:6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39" t="s">
        <v>4405</v>
      </c>
      <c r="F41" s="40">
        <f>'Mapping Summary'!I41</f>
        <v>0</v>
      </c>
    </row>
    <row r="42" spans="1:6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39" t="s">
        <v>4405</v>
      </c>
      <c r="F42" s="40">
        <f>'Mapping Summary'!I42</f>
        <v>0</v>
      </c>
    </row>
    <row r="43" spans="1:6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39" t="s">
        <v>4405</v>
      </c>
      <c r="F43" s="40">
        <f>'Mapping Summary'!I43</f>
        <v>0</v>
      </c>
    </row>
    <row r="44" spans="1:6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39" t="s">
        <v>4405</v>
      </c>
      <c r="F44" s="40">
        <f>'Mapping Summary'!I44</f>
        <v>0</v>
      </c>
    </row>
    <row r="45" spans="1:6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39" t="s">
        <v>4405</v>
      </c>
      <c r="F45" s="40">
        <f>'Mapping Summary'!I45</f>
        <v>0</v>
      </c>
    </row>
    <row r="46" spans="1:6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39" t="s">
        <v>4405</v>
      </c>
      <c r="F46" s="40">
        <f>'Mapping Summary'!I46</f>
        <v>0</v>
      </c>
    </row>
    <row r="47" spans="1:6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39" t="s">
        <v>4405</v>
      </c>
      <c r="F47" s="40">
        <f>'Mapping Summary'!I47</f>
        <v>0</v>
      </c>
    </row>
    <row r="48" spans="1:6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39" t="s">
        <v>4405</v>
      </c>
      <c r="F48" s="40">
        <f>'Mapping Summary'!I48</f>
        <v>0</v>
      </c>
    </row>
    <row r="49" spans="1:6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39" t="s">
        <v>4405</v>
      </c>
      <c r="F49" s="40">
        <f>'Mapping Summary'!I49</f>
        <v>0</v>
      </c>
    </row>
    <row r="50" spans="1:6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39" t="s">
        <v>4405</v>
      </c>
      <c r="F50" s="40">
        <f>'Mapping Summary'!I50</f>
        <v>0</v>
      </c>
    </row>
    <row r="51" spans="1:6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39" t="s">
        <v>4405</v>
      </c>
      <c r="F51" s="40">
        <f>'Mapping Summary'!I51</f>
        <v>0</v>
      </c>
    </row>
    <row r="52" spans="1:6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39" t="s">
        <v>4405</v>
      </c>
      <c r="F52" s="40">
        <f>'Mapping Summary'!I52</f>
        <v>0</v>
      </c>
    </row>
    <row r="53" spans="1:6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39" t="s">
        <v>4405</v>
      </c>
      <c r="F53" s="40">
        <f>'Mapping Summary'!I53</f>
        <v>0</v>
      </c>
    </row>
    <row r="54" spans="1:6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39" t="s">
        <v>4405</v>
      </c>
      <c r="F54" s="40">
        <f>'Mapping Summary'!I54</f>
        <v>0</v>
      </c>
    </row>
    <row r="55" spans="1:6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39" t="s">
        <v>4405</v>
      </c>
      <c r="F55" s="40">
        <f>'Mapping Summary'!I55</f>
        <v>0</v>
      </c>
    </row>
    <row r="56" spans="1:6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39" t="s">
        <v>4405</v>
      </c>
      <c r="F56" s="40">
        <f>'Mapping Summary'!I56</f>
        <v>0</v>
      </c>
    </row>
    <row r="57" spans="1:6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39" t="s">
        <v>4405</v>
      </c>
      <c r="F57" s="40">
        <f>'Mapping Summary'!I57</f>
        <v>0</v>
      </c>
    </row>
    <row r="58" spans="1:6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39" t="s">
        <v>4405</v>
      </c>
      <c r="F58" s="40">
        <f>'Mapping Summary'!I58</f>
        <v>3</v>
      </c>
    </row>
    <row r="59" spans="1:6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39" t="s">
        <v>4405</v>
      </c>
      <c r="F59" s="40">
        <f>'Mapping Summary'!I59</f>
        <v>0</v>
      </c>
    </row>
    <row r="60" spans="1:6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39" t="s">
        <v>4405</v>
      </c>
      <c r="F60" s="40">
        <f>'Mapping Summary'!I60</f>
        <v>0</v>
      </c>
    </row>
    <row r="61" spans="1:6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39" t="s">
        <v>4405</v>
      </c>
      <c r="F61" s="40">
        <f>'Mapping Summary'!I61</f>
        <v>0</v>
      </c>
    </row>
    <row r="62" spans="1:6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39" t="s">
        <v>4405</v>
      </c>
      <c r="F62" s="40">
        <f>'Mapping Summary'!I62</f>
        <v>0</v>
      </c>
    </row>
    <row r="63" spans="1:6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39" t="s">
        <v>4405</v>
      </c>
      <c r="F63" s="40">
        <f>'Mapping Summary'!I63</f>
        <v>92.75</v>
      </c>
    </row>
    <row r="64" spans="1:6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39" t="s">
        <v>4405</v>
      </c>
      <c r="F64" s="40">
        <f>'Mapping Summary'!I64</f>
        <v>0</v>
      </c>
    </row>
    <row r="65" spans="1:6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39" t="s">
        <v>4405</v>
      </c>
      <c r="F65" s="40">
        <f>'Mapping Summary'!I65</f>
        <v>0</v>
      </c>
    </row>
    <row r="66" spans="1:6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39" t="s">
        <v>4405</v>
      </c>
      <c r="F66" s="40">
        <f>'Mapping Summary'!I66</f>
        <v>0</v>
      </c>
    </row>
    <row r="67" spans="1:6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39" t="s">
        <v>4405</v>
      </c>
      <c r="F67" s="40">
        <f>'Mapping Summary'!I67</f>
        <v>0</v>
      </c>
    </row>
    <row r="68" spans="1:6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39" t="s">
        <v>4405</v>
      </c>
      <c r="F68" s="40">
        <f>'Mapping Summary'!I68</f>
        <v>0</v>
      </c>
    </row>
    <row r="69" spans="1:6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39" t="s">
        <v>4405</v>
      </c>
      <c r="F69" s="40">
        <f>'Mapping Summary'!I69</f>
        <v>0</v>
      </c>
    </row>
    <row r="70" spans="1:6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39" t="s">
        <v>4405</v>
      </c>
      <c r="F70" s="40">
        <f>'Mapping Summary'!I70</f>
        <v>0</v>
      </c>
    </row>
    <row r="71" spans="1:6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39" t="s">
        <v>4405</v>
      </c>
      <c r="F71" s="40">
        <f>'Mapping Summary'!I71</f>
        <v>0</v>
      </c>
    </row>
    <row r="72" spans="1:6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39" t="s">
        <v>4405</v>
      </c>
      <c r="F72" s="40">
        <f>'Mapping Summary'!I72</f>
        <v>0</v>
      </c>
    </row>
    <row r="73" spans="1:6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39" t="s">
        <v>4405</v>
      </c>
      <c r="F73" s="40">
        <f>'Mapping Summary'!I73</f>
        <v>0</v>
      </c>
    </row>
    <row r="74" spans="1:6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39" t="s">
        <v>4405</v>
      </c>
      <c r="F74" s="40">
        <f>'Mapping Summary'!I74</f>
        <v>0</v>
      </c>
    </row>
    <row r="75" spans="1:6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39" t="s">
        <v>4405</v>
      </c>
      <c r="F75" s="40">
        <f>'Mapping Summary'!I75</f>
        <v>0</v>
      </c>
    </row>
    <row r="76" spans="1:6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39" t="s">
        <v>4405</v>
      </c>
      <c r="F76" s="40">
        <f>'Mapping Summary'!I76</f>
        <v>0</v>
      </c>
    </row>
    <row r="77" spans="1:6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39" t="s">
        <v>4405</v>
      </c>
      <c r="F77" s="40">
        <f>'Mapping Summary'!I77</f>
        <v>0</v>
      </c>
    </row>
    <row r="78" spans="1:6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39" t="s">
        <v>4405</v>
      </c>
      <c r="F78" s="40">
        <f>'Mapping Summary'!I78</f>
        <v>0</v>
      </c>
    </row>
    <row r="79" spans="1:6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39" t="s">
        <v>4405</v>
      </c>
      <c r="F79" s="40">
        <f>'Mapping Summary'!I79</f>
        <v>0</v>
      </c>
    </row>
    <row r="80" spans="1:6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39" t="s">
        <v>4405</v>
      </c>
      <c r="F80" s="40">
        <f>'Mapping Summary'!I80</f>
        <v>0</v>
      </c>
    </row>
    <row r="81" spans="1:6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39" t="s">
        <v>4405</v>
      </c>
      <c r="F81" s="40">
        <f>'Mapping Summary'!I81</f>
        <v>0</v>
      </c>
    </row>
    <row r="82" spans="1:6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39" t="s">
        <v>4405</v>
      </c>
      <c r="F82" s="40">
        <f>'Mapping Summary'!I82</f>
        <v>0</v>
      </c>
    </row>
    <row r="83" spans="1:6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39" t="s">
        <v>4405</v>
      </c>
      <c r="F83" s="40">
        <f>'Mapping Summary'!I83</f>
        <v>0</v>
      </c>
    </row>
    <row r="84" spans="1:6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39" t="s">
        <v>4405</v>
      </c>
      <c r="F84" s="40">
        <f>'Mapping Summary'!I84</f>
        <v>0</v>
      </c>
    </row>
    <row r="85" spans="1:6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39" t="s">
        <v>4405</v>
      </c>
      <c r="F85" s="40">
        <f>'Mapping Summary'!I85</f>
        <v>0</v>
      </c>
    </row>
    <row r="86" spans="1:6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39" t="s">
        <v>4405</v>
      </c>
      <c r="F86" s="40">
        <f>'Mapping Summary'!I86</f>
        <v>0</v>
      </c>
    </row>
    <row r="87" spans="1:6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39" t="s">
        <v>4405</v>
      </c>
      <c r="F87" s="40">
        <f>'Mapping Summary'!I87</f>
        <v>0</v>
      </c>
    </row>
    <row r="88" spans="1:6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39" t="s">
        <v>4405</v>
      </c>
      <c r="F88" s="40">
        <f>'Mapping Summary'!I88</f>
        <v>0</v>
      </c>
    </row>
    <row r="89" spans="1:6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39" t="s">
        <v>4405</v>
      </c>
      <c r="F89" s="40">
        <f>'Mapping Summary'!I89</f>
        <v>3</v>
      </c>
    </row>
    <row r="90" spans="1:6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39" t="s">
        <v>4405</v>
      </c>
      <c r="F90" s="40">
        <f>'Mapping Summary'!I90</f>
        <v>0</v>
      </c>
    </row>
    <row r="91" spans="1:6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39" t="s">
        <v>4405</v>
      </c>
      <c r="F91" s="40">
        <f>'Mapping Summary'!I91</f>
        <v>0</v>
      </c>
    </row>
    <row r="92" spans="1:6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39" t="s">
        <v>4405</v>
      </c>
      <c r="F92" s="40">
        <f>'Mapping Summary'!I92</f>
        <v>0</v>
      </c>
    </row>
    <row r="93" spans="1:6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39" t="s">
        <v>4405</v>
      </c>
      <c r="F93" s="40">
        <f>'Mapping Summary'!I93</f>
        <v>0</v>
      </c>
    </row>
    <row r="94" spans="1:6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39" t="s">
        <v>4405</v>
      </c>
      <c r="F94" s="40">
        <f>'Mapping Summary'!I94</f>
        <v>0</v>
      </c>
    </row>
    <row r="95" spans="1:6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39" t="s">
        <v>4405</v>
      </c>
      <c r="F95" s="40">
        <f>'Mapping Summary'!I95</f>
        <v>0</v>
      </c>
    </row>
    <row r="96" spans="1:6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39" t="s">
        <v>4405</v>
      </c>
      <c r="F96" s="40">
        <f>'Mapping Summary'!I96</f>
        <v>0</v>
      </c>
    </row>
    <row r="97" spans="1:6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39" t="s">
        <v>4405</v>
      </c>
      <c r="F97" s="40">
        <f>'Mapping Summary'!I97</f>
        <v>0</v>
      </c>
    </row>
    <row r="98" spans="1:6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39" t="s">
        <v>4405</v>
      </c>
      <c r="F98" s="40">
        <f>'Mapping Summary'!I98</f>
        <v>0</v>
      </c>
    </row>
    <row r="99" spans="1:6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39" t="s">
        <v>4405</v>
      </c>
      <c r="F99" s="40">
        <f>'Mapping Summary'!I99</f>
        <v>0</v>
      </c>
    </row>
    <row r="100" spans="1:6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39" t="s">
        <v>4405</v>
      </c>
      <c r="F100" s="40">
        <f>'Mapping Summary'!I100</f>
        <v>0</v>
      </c>
    </row>
    <row r="101" spans="1:6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39" t="s">
        <v>4405</v>
      </c>
      <c r="F101" s="40">
        <f>'Mapping Summary'!I101</f>
        <v>0</v>
      </c>
    </row>
    <row r="102" spans="1:6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39" t="s">
        <v>4405</v>
      </c>
      <c r="F102" s="40">
        <f>'Mapping Summary'!I102</f>
        <v>0</v>
      </c>
    </row>
    <row r="103" spans="1:6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39" t="s">
        <v>4405</v>
      </c>
      <c r="F103" s="40">
        <f>'Mapping Summary'!I103</f>
        <v>0</v>
      </c>
    </row>
    <row r="104" spans="1:6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39" t="s">
        <v>4405</v>
      </c>
      <c r="F104" s="40">
        <f>'Mapping Summary'!I104</f>
        <v>0</v>
      </c>
    </row>
    <row r="105" spans="1:6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39" t="s">
        <v>4405</v>
      </c>
      <c r="F105" s="40">
        <f>'Mapping Summary'!I105</f>
        <v>0</v>
      </c>
    </row>
    <row r="106" spans="1:6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39" t="s">
        <v>4405</v>
      </c>
      <c r="F106" s="40">
        <f>'Mapping Summary'!I106</f>
        <v>0</v>
      </c>
    </row>
    <row r="107" spans="1:6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39" t="s">
        <v>4405</v>
      </c>
      <c r="F107" s="40">
        <f>'Mapping Summary'!I107</f>
        <v>0</v>
      </c>
    </row>
    <row r="108" spans="1:6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39" t="s">
        <v>4405</v>
      </c>
      <c r="F108" s="40">
        <f>'Mapping Summary'!I108</f>
        <v>1</v>
      </c>
    </row>
    <row r="109" spans="1:6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39" t="s">
        <v>4405</v>
      </c>
      <c r="F109" s="40">
        <f>'Mapping Summary'!I109</f>
        <v>0</v>
      </c>
    </row>
    <row r="110" spans="1:6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39" t="s">
        <v>4405</v>
      </c>
      <c r="F110" s="40">
        <f>'Mapping Summary'!I110</f>
        <v>0</v>
      </c>
    </row>
    <row r="111" spans="1:6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39" t="s">
        <v>4405</v>
      </c>
      <c r="F111" s="40">
        <f>'Mapping Summary'!I111</f>
        <v>0</v>
      </c>
    </row>
    <row r="112" spans="1:6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39" t="s">
        <v>4405</v>
      </c>
      <c r="F112" s="40">
        <f>'Mapping Summary'!I112</f>
        <v>0</v>
      </c>
    </row>
    <row r="113" spans="1:6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39" t="s">
        <v>4405</v>
      </c>
      <c r="F113" s="40">
        <f>'Mapping Summary'!I113</f>
        <v>0</v>
      </c>
    </row>
    <row r="114" spans="1:6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39" t="s">
        <v>4405</v>
      </c>
      <c r="F114" s="40">
        <f>'Mapping Summary'!I114</f>
        <v>0</v>
      </c>
    </row>
    <row r="115" spans="1:6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39" t="s">
        <v>4405</v>
      </c>
      <c r="F115" s="40">
        <f>'Mapping Summary'!I115</f>
        <v>0</v>
      </c>
    </row>
    <row r="116" spans="1:6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39" t="s">
        <v>4405</v>
      </c>
      <c r="F116" s="40">
        <f>'Mapping Summary'!I116</f>
        <v>0</v>
      </c>
    </row>
    <row r="117" spans="1:6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39" t="s">
        <v>4405</v>
      </c>
      <c r="F117" s="40">
        <f>'Mapping Summary'!I117</f>
        <v>0</v>
      </c>
    </row>
    <row r="118" spans="1:6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39" t="s">
        <v>4405</v>
      </c>
      <c r="F118" s="40">
        <f>'Mapping Summary'!I118</f>
        <v>0</v>
      </c>
    </row>
    <row r="119" spans="1:6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39" t="s">
        <v>4405</v>
      </c>
      <c r="F119" s="40">
        <f>'Mapping Summary'!I119</f>
        <v>0</v>
      </c>
    </row>
    <row r="120" spans="1:6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39" t="s">
        <v>4405</v>
      </c>
      <c r="F120" s="40">
        <f>'Mapping Summary'!I120</f>
        <v>0</v>
      </c>
    </row>
    <row r="121" spans="1:6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39" t="s">
        <v>4405</v>
      </c>
      <c r="F121" s="40">
        <f>'Mapping Summary'!I121</f>
        <v>0</v>
      </c>
    </row>
    <row r="122" spans="1:6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39" t="s">
        <v>4405</v>
      </c>
      <c r="F122" s="40">
        <f>'Mapping Summary'!I122</f>
        <v>0</v>
      </c>
    </row>
    <row r="123" spans="1:6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39" t="s">
        <v>4405</v>
      </c>
      <c r="F123" s="40">
        <f>'Mapping Summary'!I123</f>
        <v>0</v>
      </c>
    </row>
    <row r="124" spans="1:6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39" t="s">
        <v>4405</v>
      </c>
      <c r="F124" s="40">
        <f>'Mapping Summary'!I124</f>
        <v>0</v>
      </c>
    </row>
    <row r="125" spans="1:6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39" t="s">
        <v>4405</v>
      </c>
      <c r="F125" s="40">
        <f>'Mapping Summary'!I125</f>
        <v>0</v>
      </c>
    </row>
    <row r="126" spans="1:6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39" t="s">
        <v>4405</v>
      </c>
      <c r="F126" s="40">
        <f>'Mapping Summary'!I126</f>
        <v>0</v>
      </c>
    </row>
    <row r="127" spans="1:6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39" t="s">
        <v>4405</v>
      </c>
      <c r="F127" s="40">
        <f>'Mapping Summary'!I127</f>
        <v>0</v>
      </c>
    </row>
    <row r="128" spans="1:6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39" t="s">
        <v>4405</v>
      </c>
      <c r="F128" s="40">
        <f>'Mapping Summary'!I128</f>
        <v>0</v>
      </c>
    </row>
    <row r="129" spans="1:6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39" t="s">
        <v>4405</v>
      </c>
      <c r="F129" s="40">
        <f>'Mapping Summary'!I129</f>
        <v>0</v>
      </c>
    </row>
    <row r="130" spans="1:6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39" t="s">
        <v>4405</v>
      </c>
      <c r="F130" s="40">
        <f>'Mapping Summary'!I130</f>
        <v>0</v>
      </c>
    </row>
    <row r="131" spans="1:6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39" t="s">
        <v>4405</v>
      </c>
      <c r="F131" s="40">
        <f>'Mapping Summary'!I131</f>
        <v>0</v>
      </c>
    </row>
    <row r="132" spans="1:6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39" t="s">
        <v>4405</v>
      </c>
      <c r="F132" s="40">
        <f>'Mapping Summary'!I132</f>
        <v>0</v>
      </c>
    </row>
    <row r="133" spans="1:6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39" t="s">
        <v>4405</v>
      </c>
      <c r="F133" s="40">
        <f>'Mapping Summary'!I133</f>
        <v>0</v>
      </c>
    </row>
    <row r="134" spans="1:6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39" t="s">
        <v>4405</v>
      </c>
      <c r="F134" s="40">
        <f>'Mapping Summary'!I134</f>
        <v>0</v>
      </c>
    </row>
    <row r="135" spans="1:6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39" t="s">
        <v>4405</v>
      </c>
      <c r="F135" s="40">
        <f>'Mapping Summary'!I135</f>
        <v>0</v>
      </c>
    </row>
    <row r="136" spans="1:6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39" t="s">
        <v>4405</v>
      </c>
      <c r="F136" s="40">
        <f>'Mapping Summary'!I136</f>
        <v>0</v>
      </c>
    </row>
    <row r="137" spans="1:6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39" t="s">
        <v>4405</v>
      </c>
      <c r="F137" s="40">
        <f>'Mapping Summary'!I137</f>
        <v>0</v>
      </c>
    </row>
    <row r="138" spans="1:6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39" t="s">
        <v>4405</v>
      </c>
      <c r="F138" s="40">
        <f>'Mapping Summary'!I138</f>
        <v>0</v>
      </c>
    </row>
    <row r="139" spans="1:6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39" t="s">
        <v>4405</v>
      </c>
      <c r="F139" s="40">
        <f>'Mapping Summary'!I139</f>
        <v>0</v>
      </c>
    </row>
    <row r="140" spans="1:6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39" t="s">
        <v>4405</v>
      </c>
      <c r="F140" s="40">
        <f>'Mapping Summary'!I140</f>
        <v>0</v>
      </c>
    </row>
    <row r="141" spans="1:6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39" t="s">
        <v>4405</v>
      </c>
      <c r="F141" s="40">
        <f>'Mapping Summary'!I141</f>
        <v>0</v>
      </c>
    </row>
    <row r="142" spans="1:6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39" t="s">
        <v>4405</v>
      </c>
      <c r="F142" s="40">
        <f>'Mapping Summary'!I142</f>
        <v>0</v>
      </c>
    </row>
    <row r="143" spans="1:6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39" t="s">
        <v>4405</v>
      </c>
      <c r="F143" s="40">
        <f>'Mapping Summary'!I143</f>
        <v>0</v>
      </c>
    </row>
    <row r="144" spans="1:6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39" t="s">
        <v>4405</v>
      </c>
      <c r="F144" s="40">
        <f>'Mapping Summary'!I144</f>
        <v>0</v>
      </c>
    </row>
    <row r="145" spans="1:6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39" t="s">
        <v>4405</v>
      </c>
      <c r="F145" s="40">
        <f>'Mapping Summary'!I145</f>
        <v>0</v>
      </c>
    </row>
    <row r="146" spans="1:6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39" t="s">
        <v>4405</v>
      </c>
      <c r="F146" s="40">
        <f>'Mapping Summary'!I146</f>
        <v>0</v>
      </c>
    </row>
    <row r="147" spans="1:6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39" t="s">
        <v>4405</v>
      </c>
      <c r="F147" s="40">
        <f>'Mapping Summary'!I147</f>
        <v>0</v>
      </c>
    </row>
    <row r="148" spans="1:6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39" t="s">
        <v>4405</v>
      </c>
      <c r="F148" s="40">
        <f>'Mapping Summary'!I148</f>
        <v>0</v>
      </c>
    </row>
    <row r="149" spans="1:6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39" t="s">
        <v>4405</v>
      </c>
      <c r="F149" s="40">
        <f>'Mapping Summary'!I149</f>
        <v>0</v>
      </c>
    </row>
    <row r="150" spans="1:6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39" t="s">
        <v>4405</v>
      </c>
      <c r="F150" s="40">
        <f>'Mapping Summary'!I150</f>
        <v>0</v>
      </c>
    </row>
    <row r="151" spans="1:6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39" t="s">
        <v>4405</v>
      </c>
      <c r="F151" s="40">
        <f>'Mapping Summary'!I151</f>
        <v>0</v>
      </c>
    </row>
    <row r="152" spans="1:6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39" t="s">
        <v>4405</v>
      </c>
      <c r="F152" s="40">
        <f>'Mapping Summary'!I152</f>
        <v>0</v>
      </c>
    </row>
    <row r="153" spans="1:6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39" t="s">
        <v>4405</v>
      </c>
      <c r="F153" s="40">
        <f>'Mapping Summary'!I153</f>
        <v>0</v>
      </c>
    </row>
    <row r="154" spans="1:6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39" t="s">
        <v>4405</v>
      </c>
      <c r="F154" s="40">
        <f>'Mapping Summary'!I154</f>
        <v>0</v>
      </c>
    </row>
    <row r="155" spans="1:6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39" t="s">
        <v>4405</v>
      </c>
      <c r="F155" s="40">
        <f>'Mapping Summary'!I155</f>
        <v>0</v>
      </c>
    </row>
    <row r="156" spans="1:6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39" t="s">
        <v>4405</v>
      </c>
      <c r="F156" s="40">
        <f>'Mapping Summary'!I156</f>
        <v>0</v>
      </c>
    </row>
    <row r="157" spans="1:6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39" t="s">
        <v>4405</v>
      </c>
      <c r="F157" s="40">
        <f>'Mapping Summary'!I157</f>
        <v>0</v>
      </c>
    </row>
    <row r="158" spans="1:6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39" t="s">
        <v>4405</v>
      </c>
      <c r="F158" s="40">
        <f>'Mapping Summary'!I158</f>
        <v>2.5</v>
      </c>
    </row>
    <row r="159" spans="1:6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39" t="s">
        <v>4405</v>
      </c>
      <c r="F159" s="40">
        <f>'Mapping Summary'!I159</f>
        <v>0</v>
      </c>
    </row>
    <row r="160" spans="1:6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39" t="s">
        <v>4405</v>
      </c>
      <c r="F160" s="40">
        <f>'Mapping Summary'!I160</f>
        <v>0</v>
      </c>
    </row>
    <row r="161" spans="1:6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39" t="s">
        <v>4405</v>
      </c>
      <c r="F161" s="40">
        <f>'Mapping Summary'!I161</f>
        <v>0</v>
      </c>
    </row>
    <row r="162" spans="1:6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39" t="s">
        <v>4405</v>
      </c>
      <c r="F162" s="40">
        <f>'Mapping Summary'!I162</f>
        <v>0</v>
      </c>
    </row>
    <row r="163" spans="1:6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39" t="s">
        <v>4405</v>
      </c>
      <c r="F163" s="40">
        <f>'Mapping Summary'!I163</f>
        <v>0</v>
      </c>
    </row>
    <row r="164" spans="1:6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39" t="s">
        <v>4405</v>
      </c>
      <c r="F164" s="40">
        <f>'Mapping Summary'!I164</f>
        <v>0</v>
      </c>
    </row>
    <row r="165" spans="1:6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39" t="s">
        <v>4405</v>
      </c>
      <c r="F165" s="40">
        <f>'Mapping Summary'!I165</f>
        <v>0</v>
      </c>
    </row>
    <row r="166" spans="1:6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39" t="s">
        <v>4405</v>
      </c>
      <c r="F166" s="40">
        <f>'Mapping Summary'!I166</f>
        <v>0</v>
      </c>
    </row>
    <row r="167" spans="1:6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39" t="s">
        <v>4405</v>
      </c>
      <c r="F167" s="40">
        <f>'Mapping Summary'!I167</f>
        <v>0</v>
      </c>
    </row>
    <row r="168" spans="1:6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39" t="s">
        <v>4405</v>
      </c>
      <c r="F168" s="40">
        <f>'Mapping Summary'!I168</f>
        <v>0</v>
      </c>
    </row>
    <row r="169" spans="1:6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39" t="s">
        <v>4405</v>
      </c>
      <c r="F169" s="40">
        <f>'Mapping Summary'!I169</f>
        <v>1.5</v>
      </c>
    </row>
    <row r="170" spans="1:6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39" t="s">
        <v>4405</v>
      </c>
      <c r="F170" s="40">
        <f>'Mapping Summary'!I170</f>
        <v>0</v>
      </c>
    </row>
    <row r="171" spans="1:6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39" t="s">
        <v>4405</v>
      </c>
      <c r="F171" s="40">
        <f>'Mapping Summary'!I171</f>
        <v>0</v>
      </c>
    </row>
    <row r="172" spans="1:6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39" t="s">
        <v>4405</v>
      </c>
      <c r="F172" s="40">
        <f>'Mapping Summary'!I172</f>
        <v>2.5</v>
      </c>
    </row>
    <row r="173" spans="1:6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39" t="s">
        <v>4405</v>
      </c>
      <c r="F173" s="40">
        <f>'Mapping Summary'!I173</f>
        <v>0</v>
      </c>
    </row>
    <row r="174" spans="1:6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39" t="s">
        <v>4405</v>
      </c>
      <c r="F174" s="40">
        <f>'Mapping Summary'!I174</f>
        <v>0</v>
      </c>
    </row>
    <row r="175" spans="1:6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39" t="s">
        <v>4405</v>
      </c>
      <c r="F175" s="40">
        <f>'Mapping Summary'!I175</f>
        <v>0</v>
      </c>
    </row>
    <row r="176" spans="1:6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39" t="s">
        <v>4405</v>
      </c>
      <c r="F176" s="40">
        <f>'Mapping Summary'!I176</f>
        <v>0</v>
      </c>
    </row>
    <row r="177" spans="1:6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39" t="s">
        <v>4405</v>
      </c>
      <c r="F177" s="40">
        <f>'Mapping Summary'!I177</f>
        <v>0</v>
      </c>
    </row>
    <row r="178" spans="1:6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39" t="s">
        <v>4405</v>
      </c>
      <c r="F178" s="40">
        <f>'Mapping Summary'!I178</f>
        <v>1</v>
      </c>
    </row>
    <row r="179" spans="1:6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39" t="s">
        <v>4405</v>
      </c>
      <c r="F179" s="40">
        <f>'Mapping Summary'!I179</f>
        <v>0</v>
      </c>
    </row>
    <row r="180" spans="1:6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39" t="s">
        <v>4405</v>
      </c>
      <c r="F180" s="40">
        <f>'Mapping Summary'!I180</f>
        <v>0</v>
      </c>
    </row>
    <row r="181" spans="1:6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39" t="s">
        <v>4405</v>
      </c>
      <c r="F181" s="40">
        <f>'Mapping Summary'!I181</f>
        <v>0</v>
      </c>
    </row>
    <row r="182" spans="1:6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39" t="s">
        <v>4405</v>
      </c>
      <c r="F182" s="40">
        <f>'Mapping Summary'!I182</f>
        <v>0</v>
      </c>
    </row>
    <row r="183" spans="1:6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39" t="s">
        <v>4405</v>
      </c>
      <c r="F183" s="40">
        <f>'Mapping Summary'!I183</f>
        <v>100</v>
      </c>
    </row>
    <row r="184" spans="1:6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39" t="s">
        <v>4405</v>
      </c>
      <c r="F184" s="40">
        <f>'Mapping Summary'!I184</f>
        <v>0</v>
      </c>
    </row>
    <row r="185" spans="1:6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39" t="s">
        <v>4405</v>
      </c>
      <c r="F185" s="40">
        <f>'Mapping Summary'!I185</f>
        <v>4</v>
      </c>
    </row>
    <row r="186" spans="1:6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39" t="s">
        <v>4405</v>
      </c>
      <c r="F186" s="40">
        <f>'Mapping Summary'!I186</f>
        <v>0</v>
      </c>
    </row>
    <row r="187" spans="1:6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39" t="s">
        <v>4405</v>
      </c>
      <c r="F187" s="40">
        <f>'Mapping Summary'!I187</f>
        <v>0</v>
      </c>
    </row>
    <row r="188" spans="1:6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39" t="s">
        <v>4405</v>
      </c>
      <c r="F188" s="40">
        <f>'Mapping Summary'!I188</f>
        <v>0</v>
      </c>
    </row>
    <row r="189" spans="1:6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39" t="s">
        <v>4405</v>
      </c>
      <c r="F189" s="40">
        <f>'Mapping Summary'!I189</f>
        <v>1.5</v>
      </c>
    </row>
    <row r="190" spans="1:6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39" t="s">
        <v>4405</v>
      </c>
      <c r="F190" s="40">
        <f>'Mapping Summary'!I190</f>
        <v>0</v>
      </c>
    </row>
    <row r="191" spans="1:6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39" t="s">
        <v>4405</v>
      </c>
      <c r="F191" s="40">
        <f>'Mapping Summary'!I191</f>
        <v>0</v>
      </c>
    </row>
    <row r="192" spans="1:6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39" t="s">
        <v>4405</v>
      </c>
      <c r="F192" s="40">
        <f>'Mapping Summary'!I192</f>
        <v>0</v>
      </c>
    </row>
    <row r="193" spans="1:6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39" t="s">
        <v>4405</v>
      </c>
      <c r="F193" s="40">
        <f>'Mapping Summary'!I193</f>
        <v>0</v>
      </c>
    </row>
    <row r="194" spans="1:6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39" t="s">
        <v>4405</v>
      </c>
      <c r="F194" s="40">
        <f>'Mapping Summary'!I194</f>
        <v>0</v>
      </c>
    </row>
    <row r="195" spans="1:6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39" t="s">
        <v>4405</v>
      </c>
      <c r="F195" s="40">
        <f>'Mapping Summary'!I195</f>
        <v>0</v>
      </c>
    </row>
    <row r="196" spans="1:6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39" t="s">
        <v>4405</v>
      </c>
      <c r="F196" s="40">
        <f>'Mapping Summary'!I196</f>
        <v>0</v>
      </c>
    </row>
    <row r="197" spans="1:6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39" t="s">
        <v>4405</v>
      </c>
      <c r="F197" s="40">
        <f>'Mapping Summary'!I197</f>
        <v>0</v>
      </c>
    </row>
    <row r="198" spans="1:6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39" t="s">
        <v>4405</v>
      </c>
      <c r="F198" s="40">
        <f>'Mapping Summary'!I198</f>
        <v>0</v>
      </c>
    </row>
    <row r="199" spans="1:6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39" t="s">
        <v>4405</v>
      </c>
      <c r="F199" s="40">
        <f>'Mapping Summary'!I199</f>
        <v>0</v>
      </c>
    </row>
    <row r="200" spans="1:6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39" t="s">
        <v>4405</v>
      </c>
      <c r="F200" s="40">
        <f>'Mapping Summary'!I200</f>
        <v>1</v>
      </c>
    </row>
    <row r="201" spans="1:6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39" t="s">
        <v>4405</v>
      </c>
      <c r="F201" s="40">
        <f>'Mapping Summary'!I201</f>
        <v>0</v>
      </c>
    </row>
    <row r="202" spans="1:6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39" t="s">
        <v>4405</v>
      </c>
      <c r="F202" s="40">
        <f>'Mapping Summary'!I202</f>
        <v>252.5</v>
      </c>
    </row>
    <row r="203" spans="1:6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39" t="s">
        <v>4405</v>
      </c>
      <c r="F203" s="40">
        <f>'Mapping Summary'!I203</f>
        <v>406</v>
      </c>
    </row>
    <row r="204" spans="1:6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39" t="s">
        <v>4405</v>
      </c>
      <c r="F204" s="40">
        <f>'Mapping Summary'!I204</f>
        <v>2216</v>
      </c>
    </row>
    <row r="205" spans="1:6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39" t="s">
        <v>4405</v>
      </c>
      <c r="F205" s="40">
        <f>'Mapping Summary'!I205</f>
        <v>125.75</v>
      </c>
    </row>
    <row r="206" spans="1:6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39" t="s">
        <v>4405</v>
      </c>
      <c r="F206" s="40">
        <f>'Mapping Summary'!I206</f>
        <v>82.25</v>
      </c>
    </row>
    <row r="207" spans="1:6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39" t="s">
        <v>4405</v>
      </c>
      <c r="F207" s="40">
        <f>'Mapping Summary'!I207</f>
        <v>0</v>
      </c>
    </row>
    <row r="208" spans="1:6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39" t="s">
        <v>4405</v>
      </c>
      <c r="F208" s="40">
        <f>'Mapping Summary'!I208</f>
        <v>93.75</v>
      </c>
    </row>
    <row r="209" spans="1:6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39" t="s">
        <v>4405</v>
      </c>
      <c r="F209" s="40">
        <f>'Mapping Summary'!I209</f>
        <v>0</v>
      </c>
    </row>
    <row r="210" spans="1:6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39" t="s">
        <v>4405</v>
      </c>
      <c r="F210" s="40">
        <f>'Mapping Summary'!I210</f>
        <v>0</v>
      </c>
    </row>
    <row r="211" spans="1:6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39" t="s">
        <v>4405</v>
      </c>
      <c r="F211" s="40">
        <f>'Mapping Summary'!I211</f>
        <v>0</v>
      </c>
    </row>
    <row r="212" spans="1:6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39" t="s">
        <v>4405</v>
      </c>
      <c r="F212" s="40">
        <f>'Mapping Summary'!I212</f>
        <v>0</v>
      </c>
    </row>
    <row r="213" spans="1:6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39" t="s">
        <v>4405</v>
      </c>
      <c r="F213" s="40">
        <f>'Mapping Summary'!I213</f>
        <v>0</v>
      </c>
    </row>
    <row r="214" spans="1:6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39" t="s">
        <v>4405</v>
      </c>
      <c r="F214" s="40">
        <f>'Mapping Summary'!I214</f>
        <v>0</v>
      </c>
    </row>
    <row r="215" spans="1:6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39" t="s">
        <v>4405</v>
      </c>
      <c r="F215" s="40">
        <f>'Mapping Summary'!I215</f>
        <v>1.5</v>
      </c>
    </row>
    <row r="216" spans="1:6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39" t="s">
        <v>4405</v>
      </c>
      <c r="F216" s="40">
        <f>'Mapping Summary'!I216</f>
        <v>0</v>
      </c>
    </row>
    <row r="217" spans="1:6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39" t="s">
        <v>4405</v>
      </c>
      <c r="F217" s="40">
        <f>'Mapping Summary'!I217</f>
        <v>0</v>
      </c>
    </row>
    <row r="218" spans="1:6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39" t="s">
        <v>4405</v>
      </c>
      <c r="F218" s="40">
        <f>'Mapping Summary'!I218</f>
        <v>0</v>
      </c>
    </row>
    <row r="219" spans="1:6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39" t="s">
        <v>4405</v>
      </c>
      <c r="F219" s="40">
        <f>'Mapping Summary'!I219</f>
        <v>0</v>
      </c>
    </row>
    <row r="220" spans="1:6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39" t="s">
        <v>4405</v>
      </c>
      <c r="F220" s="40">
        <f>'Mapping Summary'!I220</f>
        <v>0</v>
      </c>
    </row>
    <row r="221" spans="1:6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39" t="s">
        <v>4405</v>
      </c>
      <c r="F221" s="40">
        <f>'Mapping Summary'!I221</f>
        <v>0</v>
      </c>
    </row>
    <row r="222" spans="1:6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39" t="s">
        <v>4405</v>
      </c>
      <c r="F222" s="40">
        <f>'Mapping Summary'!I222</f>
        <v>0</v>
      </c>
    </row>
    <row r="223" spans="1:6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39" t="s">
        <v>4405</v>
      </c>
      <c r="F223" s="40">
        <f>'Mapping Summary'!I223</f>
        <v>0</v>
      </c>
    </row>
    <row r="224" spans="1:6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39" t="s">
        <v>4405</v>
      </c>
      <c r="F224" s="40">
        <f>'Mapping Summary'!I224</f>
        <v>0</v>
      </c>
    </row>
    <row r="225" spans="1:6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39" t="s">
        <v>4405</v>
      </c>
      <c r="F225" s="40">
        <f>'Mapping Summary'!I225</f>
        <v>0</v>
      </c>
    </row>
    <row r="226" spans="1:6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39" t="s">
        <v>4405</v>
      </c>
      <c r="F226" s="40">
        <f>'Mapping Summary'!I226</f>
        <v>1</v>
      </c>
    </row>
    <row r="227" spans="1:6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39" t="s">
        <v>4405</v>
      </c>
      <c r="F227" s="40">
        <f>'Mapping Summary'!I227</f>
        <v>0</v>
      </c>
    </row>
    <row r="228" spans="1:6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39" t="s">
        <v>4405</v>
      </c>
      <c r="F228" s="40">
        <f>'Mapping Summary'!I228</f>
        <v>0</v>
      </c>
    </row>
    <row r="229" spans="1:6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39" t="s">
        <v>4405</v>
      </c>
      <c r="F229" s="40">
        <f>'Mapping Summary'!I229</f>
        <v>0</v>
      </c>
    </row>
    <row r="230" spans="1:6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39" t="s">
        <v>4405</v>
      </c>
      <c r="F230" s="40">
        <f>'Mapping Summary'!I230</f>
        <v>0</v>
      </c>
    </row>
    <row r="231" spans="1:6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39" t="s">
        <v>4405</v>
      </c>
      <c r="F231" s="40">
        <f>'Mapping Summary'!I231</f>
        <v>0</v>
      </c>
    </row>
    <row r="232" spans="1:6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39" t="s">
        <v>4405</v>
      </c>
      <c r="F232" s="40">
        <f>'Mapping Summary'!I232</f>
        <v>0</v>
      </c>
    </row>
    <row r="233" spans="1:6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39" t="s">
        <v>4405</v>
      </c>
      <c r="F233" s="40">
        <f>'Mapping Summary'!I233</f>
        <v>0</v>
      </c>
    </row>
    <row r="234" spans="1:6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39" t="s">
        <v>4405</v>
      </c>
      <c r="F234" s="40">
        <f>'Mapping Summary'!I234</f>
        <v>4.25</v>
      </c>
    </row>
    <row r="235" spans="1:6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39" t="s">
        <v>4405</v>
      </c>
      <c r="F235" s="40">
        <f>'Mapping Summary'!I235</f>
        <v>0</v>
      </c>
    </row>
    <row r="236" spans="1:6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39" t="s">
        <v>4405</v>
      </c>
      <c r="F236" s="40">
        <f>'Mapping Summary'!I236</f>
        <v>0</v>
      </c>
    </row>
    <row r="237" spans="1:6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39" t="s">
        <v>4405</v>
      </c>
      <c r="F237" s="40">
        <f>'Mapping Summary'!I237</f>
        <v>0</v>
      </c>
    </row>
    <row r="238" spans="1:6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39" t="s">
        <v>4405</v>
      </c>
      <c r="F238" s="40">
        <f>'Mapping Summary'!I238</f>
        <v>0</v>
      </c>
    </row>
    <row r="239" spans="1:6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39" t="s">
        <v>4405</v>
      </c>
      <c r="F239" s="40">
        <f>'Mapping Summary'!I239</f>
        <v>0</v>
      </c>
    </row>
    <row r="240" spans="1:6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39" t="s">
        <v>4405</v>
      </c>
      <c r="F240" s="40">
        <f>'Mapping Summary'!I240</f>
        <v>0</v>
      </c>
    </row>
    <row r="241" spans="1:6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39" t="s">
        <v>4405</v>
      </c>
      <c r="F241" s="40">
        <f>'Mapping Summary'!I241</f>
        <v>0</v>
      </c>
    </row>
    <row r="242" spans="1:6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39" t="s">
        <v>4405</v>
      </c>
      <c r="F242" s="40">
        <f>'Mapping Summary'!I242</f>
        <v>0</v>
      </c>
    </row>
    <row r="243" spans="1:6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39" t="s">
        <v>4405</v>
      </c>
      <c r="F243" s="40">
        <f>'Mapping Summary'!I243</f>
        <v>0</v>
      </c>
    </row>
    <row r="244" spans="1:6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39" t="s">
        <v>4405</v>
      </c>
      <c r="F244" s="40">
        <f>'Mapping Summary'!I244</f>
        <v>0</v>
      </c>
    </row>
    <row r="245" spans="1:6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39" t="s">
        <v>4405</v>
      </c>
      <c r="F245" s="40">
        <f>'Mapping Summary'!I245</f>
        <v>0</v>
      </c>
    </row>
    <row r="246" spans="1:6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39" t="s">
        <v>4405</v>
      </c>
      <c r="F246" s="40">
        <f>'Mapping Summary'!I246</f>
        <v>0</v>
      </c>
    </row>
    <row r="247" spans="1:6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39" t="s">
        <v>4405</v>
      </c>
      <c r="F247" s="40">
        <f>'Mapping Summary'!I247</f>
        <v>0</v>
      </c>
    </row>
    <row r="248" spans="1:6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39" t="s">
        <v>4405</v>
      </c>
      <c r="F248" s="40">
        <f>'Mapping Summary'!I248</f>
        <v>0</v>
      </c>
    </row>
    <row r="249" spans="1:6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39" t="s">
        <v>4405</v>
      </c>
      <c r="F249" s="40">
        <f>'Mapping Summary'!I249</f>
        <v>0</v>
      </c>
    </row>
    <row r="250" spans="1:6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39" t="s">
        <v>4405</v>
      </c>
      <c r="F250" s="40">
        <f>'Mapping Summary'!I250</f>
        <v>0</v>
      </c>
    </row>
    <row r="251" spans="1:6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39" t="s">
        <v>4405</v>
      </c>
      <c r="F251" s="40">
        <f>'Mapping Summary'!I251</f>
        <v>0</v>
      </c>
    </row>
    <row r="252" spans="1:6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39" t="s">
        <v>4405</v>
      </c>
      <c r="F252" s="40">
        <f>'Mapping Summary'!I252</f>
        <v>0</v>
      </c>
    </row>
    <row r="253" spans="1:6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39" t="s">
        <v>4405</v>
      </c>
      <c r="F253" s="40">
        <f>'Mapping Summary'!I253</f>
        <v>0</v>
      </c>
    </row>
    <row r="254" spans="1:6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39" t="s">
        <v>4405</v>
      </c>
      <c r="F254" s="40">
        <f>'Mapping Summary'!I254</f>
        <v>0</v>
      </c>
    </row>
    <row r="255" spans="1:6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39" t="s">
        <v>4405</v>
      </c>
      <c r="F255" s="40">
        <f>'Mapping Summary'!I255</f>
        <v>0</v>
      </c>
    </row>
    <row r="256" spans="1:6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39" t="s">
        <v>4405</v>
      </c>
      <c r="F256" s="40">
        <f>'Mapping Summary'!I256</f>
        <v>0</v>
      </c>
    </row>
    <row r="257" spans="1:6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39" t="s">
        <v>4405</v>
      </c>
      <c r="F257" s="40">
        <f>'Mapping Summary'!I257</f>
        <v>0</v>
      </c>
    </row>
    <row r="258" spans="1:6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39" t="s">
        <v>4405</v>
      </c>
      <c r="F258" s="40">
        <f>'Mapping Summary'!I258</f>
        <v>0</v>
      </c>
    </row>
    <row r="259" spans="1:6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39" t="s">
        <v>4405</v>
      </c>
      <c r="F259" s="40">
        <f>'Mapping Summary'!I259</f>
        <v>0</v>
      </c>
    </row>
    <row r="260" spans="1:6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39" t="s">
        <v>4405</v>
      </c>
      <c r="F260" s="40">
        <f>'Mapping Summary'!I260</f>
        <v>0</v>
      </c>
    </row>
    <row r="261" spans="1:6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39" t="s">
        <v>4405</v>
      </c>
      <c r="F261" s="40">
        <f>'Mapping Summary'!I261</f>
        <v>0</v>
      </c>
    </row>
    <row r="262" spans="1:6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39" t="s">
        <v>4405</v>
      </c>
      <c r="F262" s="40">
        <f>'Mapping Summary'!I262</f>
        <v>3</v>
      </c>
    </row>
    <row r="263" spans="1:6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39" t="s">
        <v>4405</v>
      </c>
      <c r="F263" s="40">
        <f>'Mapping Summary'!I263</f>
        <v>0</v>
      </c>
    </row>
    <row r="264" spans="1:6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39" t="s">
        <v>4405</v>
      </c>
      <c r="F264" s="40">
        <f>'Mapping Summary'!I264</f>
        <v>0</v>
      </c>
    </row>
    <row r="265" spans="1:6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39" t="s">
        <v>4405</v>
      </c>
      <c r="F265" s="40">
        <f>'Mapping Summary'!I265</f>
        <v>0</v>
      </c>
    </row>
    <row r="266" spans="1:6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39" t="s">
        <v>4405</v>
      </c>
      <c r="F266" s="40">
        <f>'Mapping Summary'!I266</f>
        <v>0</v>
      </c>
    </row>
    <row r="267" spans="1:6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39" t="s">
        <v>4405</v>
      </c>
      <c r="F267" s="40">
        <f>'Mapping Summary'!I267</f>
        <v>0</v>
      </c>
    </row>
    <row r="268" spans="1:6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39" t="s">
        <v>4405</v>
      </c>
      <c r="F268" s="40">
        <f>'Mapping Summary'!I268</f>
        <v>0</v>
      </c>
    </row>
    <row r="269" spans="1:6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39" t="s">
        <v>4405</v>
      </c>
      <c r="F269" s="40">
        <f>'Mapping Summary'!I269</f>
        <v>0</v>
      </c>
    </row>
    <row r="270" spans="1:6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39" t="s">
        <v>4405</v>
      </c>
      <c r="F270" s="40">
        <f>'Mapping Summary'!I270</f>
        <v>0</v>
      </c>
    </row>
    <row r="271" spans="1:6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39" t="s">
        <v>4405</v>
      </c>
      <c r="F271" s="40">
        <f>'Mapping Summary'!I271</f>
        <v>0</v>
      </c>
    </row>
    <row r="272" spans="1:6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39" t="s">
        <v>4405</v>
      </c>
      <c r="F272" s="40">
        <f>'Mapping Summary'!I272</f>
        <v>0</v>
      </c>
    </row>
    <row r="273" spans="1:6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39" t="s">
        <v>4405</v>
      </c>
      <c r="F273" s="40">
        <f>'Mapping Summary'!I273</f>
        <v>0</v>
      </c>
    </row>
    <row r="274" spans="1:6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39" t="s">
        <v>4405</v>
      </c>
      <c r="F274" s="40">
        <f>'Mapping Summary'!I274</f>
        <v>0</v>
      </c>
    </row>
    <row r="275" spans="1:6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39" t="s">
        <v>4405</v>
      </c>
      <c r="F275" s="40">
        <f>'Mapping Summary'!I275</f>
        <v>0</v>
      </c>
    </row>
    <row r="276" spans="1:6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39" t="s">
        <v>4405</v>
      </c>
      <c r="F276" s="40">
        <f>'Mapping Summary'!I276</f>
        <v>0</v>
      </c>
    </row>
    <row r="277" spans="1:6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39" t="s">
        <v>4405</v>
      </c>
      <c r="F277" s="40">
        <f>'Mapping Summary'!I277</f>
        <v>0</v>
      </c>
    </row>
    <row r="278" spans="1:6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39" t="s">
        <v>4405</v>
      </c>
      <c r="F278" s="40">
        <f>'Mapping Summary'!I278</f>
        <v>0</v>
      </c>
    </row>
    <row r="279" spans="1:6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39" t="s">
        <v>4405</v>
      </c>
      <c r="F279" s="40">
        <f>'Mapping Summary'!I279</f>
        <v>0</v>
      </c>
    </row>
    <row r="280" spans="1:6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39" t="s">
        <v>4405</v>
      </c>
      <c r="F280" s="40">
        <f>'Mapping Summary'!I280</f>
        <v>0</v>
      </c>
    </row>
    <row r="281" spans="1:6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39" t="s">
        <v>4405</v>
      </c>
      <c r="F281" s="40">
        <f>'Mapping Summary'!I281</f>
        <v>0</v>
      </c>
    </row>
    <row r="282" spans="1:6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39" t="s">
        <v>4405</v>
      </c>
      <c r="F282" s="40">
        <f>'Mapping Summary'!I282</f>
        <v>0</v>
      </c>
    </row>
    <row r="283" spans="1:6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39" t="s">
        <v>4405</v>
      </c>
      <c r="F283" s="40">
        <f>'Mapping Summary'!I283</f>
        <v>0</v>
      </c>
    </row>
    <row r="284" spans="1:6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39" t="s">
        <v>4405</v>
      </c>
      <c r="F284" s="40">
        <f>'Mapping Summary'!I284</f>
        <v>0</v>
      </c>
    </row>
    <row r="285" spans="1:6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39" t="s">
        <v>4405</v>
      </c>
      <c r="F285" s="40">
        <f>'Mapping Summary'!I285</f>
        <v>0</v>
      </c>
    </row>
    <row r="286" spans="1:6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39" t="s">
        <v>4405</v>
      </c>
      <c r="F286" s="40">
        <f>'Mapping Summary'!I286</f>
        <v>0</v>
      </c>
    </row>
    <row r="287" spans="1:6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39" t="s">
        <v>4405</v>
      </c>
      <c r="F287" s="40">
        <f>'Mapping Summary'!I287</f>
        <v>1</v>
      </c>
    </row>
    <row r="288" spans="1:6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39" t="s">
        <v>4405</v>
      </c>
      <c r="F288" s="40">
        <f>'Mapping Summary'!I288</f>
        <v>1</v>
      </c>
    </row>
    <row r="289" spans="1:6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39" t="s">
        <v>4405</v>
      </c>
      <c r="F289" s="40">
        <f>'Mapping Summary'!I289</f>
        <v>0</v>
      </c>
    </row>
    <row r="290" spans="1:6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39" t="s">
        <v>4405</v>
      </c>
      <c r="F290" s="40">
        <f>'Mapping Summary'!I290</f>
        <v>0</v>
      </c>
    </row>
    <row r="291" spans="1:6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39" t="s">
        <v>4405</v>
      </c>
      <c r="F291" s="40">
        <f>'Mapping Summary'!I291</f>
        <v>0</v>
      </c>
    </row>
    <row r="292" spans="1:6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39" t="s">
        <v>4405</v>
      </c>
      <c r="F292" s="40">
        <f>'Mapping Summary'!I292</f>
        <v>0</v>
      </c>
    </row>
    <row r="293" spans="1:6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39" t="s">
        <v>4405</v>
      </c>
      <c r="F293" s="40">
        <f>'Mapping Summary'!I293</f>
        <v>0</v>
      </c>
    </row>
    <row r="294" spans="1:6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39" t="s">
        <v>4405</v>
      </c>
      <c r="F294" s="40">
        <f>'Mapping Summary'!I294</f>
        <v>0</v>
      </c>
    </row>
    <row r="295" spans="1:6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39" t="s">
        <v>4405</v>
      </c>
      <c r="F295" s="40">
        <f>'Mapping Summary'!I295</f>
        <v>0</v>
      </c>
    </row>
    <row r="296" spans="1:6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39" t="s">
        <v>4405</v>
      </c>
      <c r="F296" s="40">
        <f>'Mapping Summary'!I296</f>
        <v>2.5</v>
      </c>
    </row>
    <row r="297" spans="1:6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39" t="s">
        <v>4405</v>
      </c>
      <c r="F297" s="40">
        <f>'Mapping Summary'!I297</f>
        <v>0</v>
      </c>
    </row>
    <row r="298" spans="1:6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39" t="s">
        <v>4405</v>
      </c>
      <c r="F298" s="40">
        <f>'Mapping Summary'!I298</f>
        <v>0</v>
      </c>
    </row>
    <row r="299" spans="1:6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39" t="s">
        <v>4405</v>
      </c>
      <c r="F299" s="40">
        <f>'Mapping Summary'!I299</f>
        <v>0</v>
      </c>
    </row>
    <row r="300" spans="1:6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39" t="s">
        <v>4405</v>
      </c>
      <c r="F300" s="40">
        <f>'Mapping Summary'!I300</f>
        <v>0</v>
      </c>
    </row>
    <row r="301" spans="1:6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39" t="s">
        <v>4405</v>
      </c>
      <c r="F301" s="40">
        <f>'Mapping Summary'!I301</f>
        <v>0</v>
      </c>
    </row>
    <row r="302" spans="1:6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39" t="s">
        <v>4405</v>
      </c>
      <c r="F302" s="40">
        <f>'Mapping Summary'!I302</f>
        <v>0</v>
      </c>
    </row>
    <row r="303" spans="1:6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39" t="s">
        <v>4405</v>
      </c>
      <c r="F303" s="40">
        <f>'Mapping Summary'!I303</f>
        <v>0</v>
      </c>
    </row>
    <row r="304" spans="1:6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39" t="s">
        <v>4405</v>
      </c>
      <c r="F304" s="40">
        <f>'Mapping Summary'!I304</f>
        <v>0</v>
      </c>
    </row>
    <row r="305" spans="1:6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39" t="s">
        <v>4405</v>
      </c>
      <c r="F305" s="40">
        <f>'Mapping Summary'!I305</f>
        <v>0</v>
      </c>
    </row>
    <row r="306" spans="1:6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39" t="s">
        <v>4405</v>
      </c>
      <c r="F306" s="40">
        <f>'Mapping Summary'!I306</f>
        <v>0</v>
      </c>
    </row>
    <row r="307" spans="1:6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39" t="s">
        <v>4405</v>
      </c>
      <c r="F307" s="40">
        <f>'Mapping Summary'!I307</f>
        <v>0</v>
      </c>
    </row>
    <row r="308" spans="1:6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39" t="s">
        <v>4405</v>
      </c>
      <c r="F308" s="40">
        <f>'Mapping Summary'!I308</f>
        <v>0</v>
      </c>
    </row>
    <row r="309" spans="1:6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39" t="s">
        <v>4405</v>
      </c>
      <c r="F309" s="40">
        <f>'Mapping Summary'!I309</f>
        <v>0</v>
      </c>
    </row>
    <row r="310" spans="1:6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39" t="s">
        <v>4405</v>
      </c>
      <c r="F310" s="40">
        <f>'Mapping Summary'!I310</f>
        <v>1.5</v>
      </c>
    </row>
    <row r="311" spans="1:6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39" t="s">
        <v>4405</v>
      </c>
      <c r="F311" s="40">
        <f>'Mapping Summary'!I311</f>
        <v>0</v>
      </c>
    </row>
    <row r="312" spans="1:6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39" t="s">
        <v>4405</v>
      </c>
      <c r="F312" s="40">
        <f>'Mapping Summary'!I312</f>
        <v>0</v>
      </c>
    </row>
    <row r="313" spans="1:6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39" t="s">
        <v>4405</v>
      </c>
      <c r="F313" s="40">
        <f>'Mapping Summary'!I313</f>
        <v>0.75</v>
      </c>
    </row>
    <row r="314" spans="1:6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39" t="s">
        <v>4405</v>
      </c>
      <c r="F314" s="40">
        <f>'Mapping Summary'!I314</f>
        <v>0</v>
      </c>
    </row>
    <row r="315" spans="1:6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39" t="s">
        <v>4405</v>
      </c>
      <c r="F315" s="40">
        <f>'Mapping Summary'!I315</f>
        <v>0</v>
      </c>
    </row>
    <row r="316" spans="1:6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39" t="s">
        <v>4405</v>
      </c>
      <c r="F316" s="40">
        <f>'Mapping Summary'!I316</f>
        <v>0</v>
      </c>
    </row>
    <row r="317" spans="1:6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39" t="s">
        <v>4405</v>
      </c>
      <c r="F317" s="40">
        <f>'Mapping Summary'!I317</f>
        <v>0</v>
      </c>
    </row>
    <row r="318" spans="1:6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39" t="s">
        <v>4405</v>
      </c>
      <c r="F318" s="40">
        <f>'Mapping Summary'!I318</f>
        <v>0</v>
      </c>
    </row>
    <row r="319" spans="1:6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39" t="s">
        <v>4405</v>
      </c>
      <c r="F319" s="40">
        <f>'Mapping Summary'!I319</f>
        <v>4.25</v>
      </c>
    </row>
    <row r="320" spans="1:6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39" t="s">
        <v>4405</v>
      </c>
      <c r="F320" s="40">
        <f>'Mapping Summary'!I320</f>
        <v>0</v>
      </c>
    </row>
    <row r="321" spans="1:6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39" t="s">
        <v>4405</v>
      </c>
      <c r="F321" s="40">
        <f>'Mapping Summary'!I321</f>
        <v>0</v>
      </c>
    </row>
    <row r="322" spans="1:6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39" t="s">
        <v>4405</v>
      </c>
      <c r="F322" s="40">
        <f>'Mapping Summary'!I322</f>
        <v>97.5</v>
      </c>
    </row>
    <row r="323" spans="1:6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39" t="s">
        <v>4405</v>
      </c>
      <c r="F323" s="40">
        <f>'Mapping Summary'!I323</f>
        <v>4</v>
      </c>
    </row>
    <row r="324" spans="1:6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39" t="s">
        <v>4405</v>
      </c>
      <c r="F324" s="40">
        <f>'Mapping Summary'!I324</f>
        <v>0</v>
      </c>
    </row>
    <row r="325" spans="1:6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39" t="s">
        <v>4405</v>
      </c>
      <c r="F325" s="40">
        <f>'Mapping Summary'!I325</f>
        <v>0</v>
      </c>
    </row>
    <row r="326" spans="1:6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39" t="s">
        <v>4405</v>
      </c>
      <c r="F326" s="40">
        <f>'Mapping Summary'!I326</f>
        <v>0</v>
      </c>
    </row>
    <row r="327" spans="1:6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39" t="s">
        <v>4405</v>
      </c>
      <c r="F327" s="40">
        <f>'Mapping Summary'!I327</f>
        <v>0</v>
      </c>
    </row>
    <row r="328" spans="1:6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39" t="s">
        <v>4405</v>
      </c>
      <c r="F328" s="40">
        <f>'Mapping Summary'!I328</f>
        <v>0</v>
      </c>
    </row>
    <row r="329" spans="1:6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39" t="s">
        <v>4405</v>
      </c>
      <c r="F329" s="40">
        <f>'Mapping Summary'!I329</f>
        <v>0</v>
      </c>
    </row>
    <row r="330" spans="1:6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39" t="s">
        <v>4405</v>
      </c>
      <c r="F330" s="40">
        <f>'Mapping Summary'!I330</f>
        <v>0</v>
      </c>
    </row>
    <row r="331" spans="1:6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39" t="s">
        <v>4405</v>
      </c>
      <c r="F331" s="40">
        <f>'Mapping Summary'!I331</f>
        <v>96.5</v>
      </c>
    </row>
    <row r="332" spans="1:6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39" t="s">
        <v>4405</v>
      </c>
      <c r="F332" s="40">
        <f>'Mapping Summary'!I332</f>
        <v>0</v>
      </c>
    </row>
    <row r="333" spans="1:6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39" t="s">
        <v>4405</v>
      </c>
      <c r="F333" s="40">
        <f>'Mapping Summary'!I333</f>
        <v>0</v>
      </c>
    </row>
    <row r="334" spans="1:6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39" t="s">
        <v>4405</v>
      </c>
      <c r="F334" s="40">
        <f>'Mapping Summary'!I334</f>
        <v>0</v>
      </c>
    </row>
    <row r="335" spans="1:6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39" t="s">
        <v>4405</v>
      </c>
      <c r="F335" s="40">
        <f>'Mapping Summary'!I335</f>
        <v>0</v>
      </c>
    </row>
    <row r="336" spans="1:6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39" t="s">
        <v>4405</v>
      </c>
      <c r="F336" s="40">
        <f>'Mapping Summary'!I336</f>
        <v>0</v>
      </c>
    </row>
    <row r="337" spans="1:6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39" t="s">
        <v>4405</v>
      </c>
      <c r="F337" s="40">
        <f>'Mapping Summary'!I337</f>
        <v>2.5</v>
      </c>
    </row>
    <row r="338" spans="1:6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39" t="s">
        <v>4405</v>
      </c>
      <c r="F338" s="40">
        <f>'Mapping Summary'!I338</f>
        <v>0</v>
      </c>
    </row>
    <row r="339" spans="1:6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39" t="s">
        <v>4405</v>
      </c>
      <c r="F339" s="40">
        <f>'Mapping Summary'!I339</f>
        <v>0</v>
      </c>
    </row>
    <row r="340" spans="1:6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39" t="s">
        <v>4405</v>
      </c>
      <c r="F340" s="40">
        <f>'Mapping Summary'!I340</f>
        <v>0</v>
      </c>
    </row>
    <row r="341" spans="1:6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39" t="s">
        <v>4405</v>
      </c>
      <c r="F341" s="40">
        <f>'Mapping Summary'!I341</f>
        <v>181.25</v>
      </c>
    </row>
    <row r="342" spans="1:6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39" t="s">
        <v>4405</v>
      </c>
      <c r="F342" s="40">
        <f>'Mapping Summary'!I342</f>
        <v>0</v>
      </c>
    </row>
    <row r="343" spans="1:6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39" t="s">
        <v>4405</v>
      </c>
      <c r="F343" s="40">
        <f>'Mapping Summary'!I343</f>
        <v>0</v>
      </c>
    </row>
    <row r="344" spans="1:6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39" t="s">
        <v>4405</v>
      </c>
      <c r="F344" s="40">
        <f>'Mapping Summary'!I344</f>
        <v>0</v>
      </c>
    </row>
    <row r="345" spans="1:6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39" t="s">
        <v>4405</v>
      </c>
      <c r="F345" s="40">
        <f>'Mapping Summary'!I345</f>
        <v>0</v>
      </c>
    </row>
    <row r="346" spans="1:6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39" t="s">
        <v>4405</v>
      </c>
      <c r="F346" s="40">
        <f>'Mapping Summary'!I346</f>
        <v>0</v>
      </c>
    </row>
    <row r="347" spans="1:6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39" t="s">
        <v>4405</v>
      </c>
      <c r="F347" s="40">
        <f>'Mapping Summary'!I347</f>
        <v>0</v>
      </c>
    </row>
    <row r="348" spans="1:6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39" t="s">
        <v>4405</v>
      </c>
      <c r="F348" s="40">
        <f>'Mapping Summary'!I348</f>
        <v>0</v>
      </c>
    </row>
    <row r="349" spans="1:6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39" t="s">
        <v>4405</v>
      </c>
      <c r="F349" s="40">
        <f>'Mapping Summary'!I349</f>
        <v>0</v>
      </c>
    </row>
    <row r="350" spans="1:6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39" t="s">
        <v>4405</v>
      </c>
      <c r="F350" s="40">
        <f>'Mapping Summary'!I350</f>
        <v>0</v>
      </c>
    </row>
    <row r="351" spans="1:6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39" t="s">
        <v>4405</v>
      </c>
      <c r="F351" s="40">
        <f>'Mapping Summary'!I351</f>
        <v>0</v>
      </c>
    </row>
    <row r="352" spans="1:6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39" t="s">
        <v>4405</v>
      </c>
      <c r="F352" s="40">
        <f>'Mapping Summary'!I352</f>
        <v>101.75</v>
      </c>
    </row>
    <row r="353" spans="1:6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39" t="s">
        <v>4405</v>
      </c>
      <c r="F353" s="40">
        <f>'Mapping Summary'!I353</f>
        <v>0</v>
      </c>
    </row>
    <row r="354" spans="1:6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39" t="s">
        <v>4405</v>
      </c>
      <c r="F354" s="40">
        <f>'Mapping Summary'!I354</f>
        <v>385</v>
      </c>
    </row>
    <row r="355" spans="1:6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39" t="s">
        <v>4405</v>
      </c>
      <c r="F355" s="40">
        <f>'Mapping Summary'!I355</f>
        <v>0</v>
      </c>
    </row>
    <row r="356" spans="1:6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39" t="s">
        <v>4405</v>
      </c>
      <c r="F356" s="40">
        <f>'Mapping Summary'!I356</f>
        <v>0</v>
      </c>
    </row>
    <row r="357" spans="1:6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39" t="s">
        <v>4405</v>
      </c>
      <c r="F357" s="40">
        <f>'Mapping Summary'!I357</f>
        <v>0</v>
      </c>
    </row>
    <row r="358" spans="1:6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39" t="s">
        <v>4405</v>
      </c>
      <c r="F358" s="40">
        <f>'Mapping Summary'!I358</f>
        <v>70.5</v>
      </c>
    </row>
    <row r="359" spans="1:6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39" t="s">
        <v>4405</v>
      </c>
      <c r="F359" s="40">
        <f>'Mapping Summary'!I359</f>
        <v>0</v>
      </c>
    </row>
    <row r="360" spans="1:6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39" t="s">
        <v>4405</v>
      </c>
      <c r="F360" s="40">
        <f>'Mapping Summary'!I360</f>
        <v>0</v>
      </c>
    </row>
    <row r="361" spans="1:6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39" t="s">
        <v>4405</v>
      </c>
      <c r="F361" s="40">
        <f>'Mapping Summary'!I361</f>
        <v>0</v>
      </c>
    </row>
    <row r="362" spans="1:6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39" t="s">
        <v>4405</v>
      </c>
      <c r="F362" s="40">
        <f>'Mapping Summary'!I362</f>
        <v>0</v>
      </c>
    </row>
    <row r="363" spans="1:6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39" t="s">
        <v>4405</v>
      </c>
      <c r="F363" s="40">
        <f>'Mapping Summary'!I363</f>
        <v>0</v>
      </c>
    </row>
    <row r="364" spans="1:6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39" t="s">
        <v>4405</v>
      </c>
      <c r="F364" s="40">
        <f>'Mapping Summary'!I364</f>
        <v>0</v>
      </c>
    </row>
    <row r="365" spans="1:6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39" t="s">
        <v>4405</v>
      </c>
      <c r="F365" s="40">
        <f>'Mapping Summary'!I365</f>
        <v>0</v>
      </c>
    </row>
    <row r="366" spans="1:6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39" t="s">
        <v>4405</v>
      </c>
      <c r="F366" s="40">
        <f>'Mapping Summary'!I366</f>
        <v>0</v>
      </c>
    </row>
    <row r="367" spans="1:6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39" t="s">
        <v>4405</v>
      </c>
      <c r="F367" s="40">
        <f>'Mapping Summary'!I367</f>
        <v>0</v>
      </c>
    </row>
    <row r="368" spans="1:6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39" t="s">
        <v>4405</v>
      </c>
      <c r="F368" s="40">
        <f>'Mapping Summary'!I368</f>
        <v>0</v>
      </c>
    </row>
    <row r="369" spans="1:6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39" t="s">
        <v>4405</v>
      </c>
      <c r="F369" s="40">
        <f>'Mapping Summary'!I369</f>
        <v>3</v>
      </c>
    </row>
    <row r="370" spans="1:6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39" t="s">
        <v>4405</v>
      </c>
      <c r="F370" s="40">
        <f>'Mapping Summary'!I370</f>
        <v>0</v>
      </c>
    </row>
    <row r="371" spans="1:6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39" t="s">
        <v>4405</v>
      </c>
      <c r="F371" s="40">
        <f>'Mapping Summary'!I371</f>
        <v>2.75</v>
      </c>
    </row>
    <row r="372" spans="1:6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39" t="s">
        <v>4405</v>
      </c>
      <c r="F372" s="40">
        <f>'Mapping Summary'!I372</f>
        <v>0</v>
      </c>
    </row>
    <row r="373" spans="1:6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39" t="s">
        <v>4405</v>
      </c>
      <c r="F373" s="40">
        <f>'Mapping Summary'!I373</f>
        <v>0</v>
      </c>
    </row>
    <row r="374" spans="1:6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39" t="s">
        <v>4405</v>
      </c>
      <c r="F374" s="40">
        <f>'Mapping Summary'!I374</f>
        <v>0</v>
      </c>
    </row>
    <row r="375" spans="1:6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39" t="s">
        <v>4405</v>
      </c>
      <c r="F375" s="40">
        <f>'Mapping Summary'!I375</f>
        <v>0</v>
      </c>
    </row>
    <row r="376" spans="1:6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39" t="s">
        <v>4405</v>
      </c>
      <c r="F376" s="40">
        <f>'Mapping Summary'!I376</f>
        <v>0</v>
      </c>
    </row>
    <row r="377" spans="1:6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39" t="s">
        <v>4405</v>
      </c>
      <c r="F377" s="40">
        <f>'Mapping Summary'!I377</f>
        <v>0</v>
      </c>
    </row>
    <row r="378" spans="1:6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39" t="s">
        <v>4405</v>
      </c>
      <c r="F378" s="40">
        <f>'Mapping Summary'!I378</f>
        <v>0</v>
      </c>
    </row>
    <row r="379" spans="1:6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39" t="s">
        <v>4405</v>
      </c>
      <c r="F379" s="40">
        <f>'Mapping Summary'!I379</f>
        <v>0</v>
      </c>
    </row>
    <row r="380" spans="1:6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39" t="s">
        <v>4405</v>
      </c>
      <c r="F380" s="40">
        <f>'Mapping Summary'!I380</f>
        <v>3.5</v>
      </c>
    </row>
    <row r="381" spans="1:6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39" t="s">
        <v>4405</v>
      </c>
      <c r="F381" s="40">
        <f>'Mapping Summary'!I381</f>
        <v>0</v>
      </c>
    </row>
    <row r="382" spans="1:6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39" t="s">
        <v>4405</v>
      </c>
      <c r="F382" s="40">
        <f>'Mapping Summary'!I382</f>
        <v>0</v>
      </c>
    </row>
    <row r="383" spans="1:6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39" t="s">
        <v>4405</v>
      </c>
      <c r="F383" s="40">
        <f>'Mapping Summary'!I383</f>
        <v>0</v>
      </c>
    </row>
    <row r="384" spans="1:6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39" t="s">
        <v>4405</v>
      </c>
      <c r="F384" s="40">
        <f>'Mapping Summary'!I384</f>
        <v>0</v>
      </c>
    </row>
    <row r="385" spans="1:6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39" t="s">
        <v>4405</v>
      </c>
      <c r="F385" s="40">
        <f>'Mapping Summary'!I385</f>
        <v>0</v>
      </c>
    </row>
    <row r="386" spans="1:6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39" t="s">
        <v>4405</v>
      </c>
      <c r="F386" s="40">
        <f>'Mapping Summary'!I386</f>
        <v>0</v>
      </c>
    </row>
    <row r="387" spans="1:6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39" t="s">
        <v>4405</v>
      </c>
      <c r="F387" s="40">
        <f>'Mapping Summary'!I387</f>
        <v>0</v>
      </c>
    </row>
    <row r="388" spans="1:6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39" t="s">
        <v>4405</v>
      </c>
      <c r="F388" s="40">
        <f>'Mapping Summary'!I388</f>
        <v>0</v>
      </c>
    </row>
    <row r="389" spans="1:6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39" t="s">
        <v>4405</v>
      </c>
      <c r="F389" s="40">
        <f>'Mapping Summary'!I389</f>
        <v>0</v>
      </c>
    </row>
    <row r="390" spans="1:6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39" t="s">
        <v>4405</v>
      </c>
      <c r="F390" s="40">
        <f>'Mapping Summary'!I390</f>
        <v>0</v>
      </c>
    </row>
    <row r="391" spans="1:6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39" t="s">
        <v>4405</v>
      </c>
      <c r="F391" s="40">
        <f>'Mapping Summary'!I391</f>
        <v>0</v>
      </c>
    </row>
    <row r="392" spans="1:6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39" t="s">
        <v>4405</v>
      </c>
      <c r="F392" s="40">
        <f>'Mapping Summary'!I392</f>
        <v>0</v>
      </c>
    </row>
    <row r="393" spans="1:6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39" t="s">
        <v>4405</v>
      </c>
      <c r="F393" s="40">
        <f>'Mapping Summary'!I393</f>
        <v>0</v>
      </c>
    </row>
    <row r="394" spans="1:6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39" t="s">
        <v>4405</v>
      </c>
      <c r="F394" s="40">
        <f>'Mapping Summary'!I394</f>
        <v>0</v>
      </c>
    </row>
    <row r="395" spans="1:6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39" t="s">
        <v>4405</v>
      </c>
      <c r="F395" s="40">
        <f>'Mapping Summary'!I395</f>
        <v>0</v>
      </c>
    </row>
    <row r="396" spans="1:6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39" t="s">
        <v>4405</v>
      </c>
      <c r="F396" s="40">
        <f>'Mapping Summary'!I396</f>
        <v>0</v>
      </c>
    </row>
    <row r="397" spans="1:6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39" t="s">
        <v>4405</v>
      </c>
      <c r="F397" s="40">
        <f>'Mapping Summary'!I397</f>
        <v>0</v>
      </c>
    </row>
    <row r="398" spans="1:6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39" t="s">
        <v>4405</v>
      </c>
      <c r="F398" s="40">
        <f>'Mapping Summary'!I398</f>
        <v>0</v>
      </c>
    </row>
    <row r="399" spans="1:6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39" t="s">
        <v>4405</v>
      </c>
      <c r="F399" s="40">
        <f>'Mapping Summary'!I399</f>
        <v>0</v>
      </c>
    </row>
    <row r="400" spans="1:6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39" t="s">
        <v>4405</v>
      </c>
      <c r="F400" s="40">
        <f>'Mapping Summary'!I400</f>
        <v>0</v>
      </c>
    </row>
    <row r="401" spans="1:6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39" t="s">
        <v>4405</v>
      </c>
      <c r="F401" s="40">
        <f>'Mapping Summary'!I401</f>
        <v>0</v>
      </c>
    </row>
    <row r="402" spans="1:6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39" t="s">
        <v>4405</v>
      </c>
      <c r="F402" s="40">
        <f>'Mapping Summary'!I402</f>
        <v>0</v>
      </c>
    </row>
    <row r="403" spans="1:6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39" t="s">
        <v>4405</v>
      </c>
      <c r="F403" s="40">
        <f>'Mapping Summary'!I403</f>
        <v>0</v>
      </c>
    </row>
    <row r="404" spans="1:6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39" t="s">
        <v>4405</v>
      </c>
      <c r="F404" s="40">
        <f>'Mapping Summary'!I404</f>
        <v>0</v>
      </c>
    </row>
    <row r="405" spans="1:6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39" t="s">
        <v>4405</v>
      </c>
      <c r="F405" s="40">
        <f>'Mapping Summary'!I405</f>
        <v>0</v>
      </c>
    </row>
    <row r="406" spans="1:6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39" t="s">
        <v>4405</v>
      </c>
      <c r="F406" s="40">
        <f>'Mapping Summary'!I406</f>
        <v>0</v>
      </c>
    </row>
    <row r="407" spans="1:6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39" t="s">
        <v>4405</v>
      </c>
      <c r="F407" s="40">
        <f>'Mapping Summary'!I407</f>
        <v>0</v>
      </c>
    </row>
    <row r="408" spans="1:6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39" t="s">
        <v>4405</v>
      </c>
      <c r="F408" s="40">
        <f>'Mapping Summary'!I408</f>
        <v>0</v>
      </c>
    </row>
    <row r="409" spans="1:6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39" t="s">
        <v>4405</v>
      </c>
      <c r="F409" s="40">
        <f>'Mapping Summary'!I409</f>
        <v>0</v>
      </c>
    </row>
    <row r="410" spans="1:6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39" t="s">
        <v>4405</v>
      </c>
      <c r="F410" s="40">
        <f>'Mapping Summary'!I410</f>
        <v>0</v>
      </c>
    </row>
    <row r="411" spans="1:6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39" t="s">
        <v>4405</v>
      </c>
      <c r="F411" s="40">
        <f>'Mapping Summary'!I411</f>
        <v>0</v>
      </c>
    </row>
    <row r="412" spans="1:6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39" t="s">
        <v>4405</v>
      </c>
      <c r="F412" s="40">
        <f>'Mapping Summary'!I412</f>
        <v>0</v>
      </c>
    </row>
    <row r="413" spans="1:6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39" t="s">
        <v>4405</v>
      </c>
      <c r="F413" s="40">
        <f>'Mapping Summary'!I413</f>
        <v>0</v>
      </c>
    </row>
    <row r="414" spans="1:6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39" t="s">
        <v>4405</v>
      </c>
      <c r="F414" s="40">
        <f>'Mapping Summary'!I414</f>
        <v>0</v>
      </c>
    </row>
    <row r="415" spans="1:6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39" t="s">
        <v>4405</v>
      </c>
      <c r="F415" s="40">
        <f>'Mapping Summary'!I415</f>
        <v>0</v>
      </c>
    </row>
    <row r="416" spans="1:6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39" t="s">
        <v>4405</v>
      </c>
      <c r="F416" s="40">
        <f>'Mapping Summary'!I416</f>
        <v>0</v>
      </c>
    </row>
    <row r="417" spans="1:6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39" t="s">
        <v>4405</v>
      </c>
      <c r="F417" s="40">
        <f>'Mapping Summary'!I417</f>
        <v>0</v>
      </c>
    </row>
    <row r="418" spans="1:6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39" t="s">
        <v>4405</v>
      </c>
      <c r="F418" s="40">
        <f>'Mapping Summary'!I418</f>
        <v>0</v>
      </c>
    </row>
    <row r="419" spans="1:6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39" t="s">
        <v>4405</v>
      </c>
      <c r="F419" s="40">
        <f>'Mapping Summary'!I419</f>
        <v>0</v>
      </c>
    </row>
    <row r="420" spans="1:6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39" t="s">
        <v>4405</v>
      </c>
      <c r="F420" s="40">
        <f>'Mapping Summary'!I420</f>
        <v>0</v>
      </c>
    </row>
    <row r="421" spans="1:6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39" t="s">
        <v>4405</v>
      </c>
      <c r="F421" s="40">
        <f>'Mapping Summary'!I421</f>
        <v>0</v>
      </c>
    </row>
    <row r="422" spans="1:6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39" t="s">
        <v>4405</v>
      </c>
      <c r="F422" s="40">
        <f>'Mapping Summary'!I422</f>
        <v>0</v>
      </c>
    </row>
    <row r="423" spans="1:6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39" t="s">
        <v>4405</v>
      </c>
      <c r="F423" s="40">
        <f>'Mapping Summary'!I423</f>
        <v>0</v>
      </c>
    </row>
    <row r="424" spans="1:6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39" t="s">
        <v>4405</v>
      </c>
      <c r="F424" s="40">
        <f>'Mapping Summary'!I424</f>
        <v>0</v>
      </c>
    </row>
    <row r="425" spans="1:6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39" t="s">
        <v>4405</v>
      </c>
      <c r="F425" s="40">
        <f>'Mapping Summary'!I425</f>
        <v>0</v>
      </c>
    </row>
    <row r="426" spans="1:6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39" t="s">
        <v>4405</v>
      </c>
      <c r="F426" s="40">
        <f>'Mapping Summary'!I426</f>
        <v>0</v>
      </c>
    </row>
    <row r="427" spans="1:6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39" t="s">
        <v>4405</v>
      </c>
      <c r="F427" s="40">
        <f>'Mapping Summary'!I427</f>
        <v>0</v>
      </c>
    </row>
    <row r="428" spans="1:6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39" t="s">
        <v>4405</v>
      </c>
      <c r="F428" s="40">
        <f>'Mapping Summary'!I428</f>
        <v>0</v>
      </c>
    </row>
    <row r="429" spans="1:6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39" t="s">
        <v>4405</v>
      </c>
      <c r="F429" s="40">
        <f>'Mapping Summary'!I429</f>
        <v>0</v>
      </c>
    </row>
    <row r="430" spans="1:6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39" t="s">
        <v>4405</v>
      </c>
      <c r="F430" s="40">
        <f>'Mapping Summary'!I430</f>
        <v>0</v>
      </c>
    </row>
    <row r="431" spans="1:6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39" t="s">
        <v>4405</v>
      </c>
      <c r="F431" s="40">
        <f>'Mapping Summary'!I431</f>
        <v>0</v>
      </c>
    </row>
    <row r="432" spans="1:6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39" t="s">
        <v>4405</v>
      </c>
      <c r="F432" s="40">
        <f>'Mapping Summary'!I432</f>
        <v>9</v>
      </c>
    </row>
    <row r="433" spans="1:6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39" t="s">
        <v>4405</v>
      </c>
      <c r="F433" s="40">
        <f>'Mapping Summary'!I433</f>
        <v>0</v>
      </c>
    </row>
    <row r="434" spans="1:6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39" t="s">
        <v>4405</v>
      </c>
      <c r="F434" s="40">
        <f>'Mapping Summary'!I434</f>
        <v>0</v>
      </c>
    </row>
    <row r="435" spans="1:6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39" t="s">
        <v>4405</v>
      </c>
      <c r="F435" s="40">
        <f>'Mapping Summary'!I435</f>
        <v>0</v>
      </c>
    </row>
    <row r="436" spans="1:6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39" t="s">
        <v>4405</v>
      </c>
      <c r="F436" s="40">
        <f>'Mapping Summary'!I436</f>
        <v>2.5</v>
      </c>
    </row>
    <row r="437" spans="1:6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39" t="s">
        <v>4405</v>
      </c>
      <c r="F437" s="40">
        <f>'Mapping Summary'!I437</f>
        <v>0</v>
      </c>
    </row>
    <row r="438" spans="1:6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39" t="s">
        <v>4405</v>
      </c>
      <c r="F438" s="40">
        <f>'Mapping Summary'!I438</f>
        <v>0</v>
      </c>
    </row>
    <row r="439" spans="1:6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39" t="s">
        <v>4405</v>
      </c>
      <c r="F439" s="40">
        <f>'Mapping Summary'!I439</f>
        <v>0</v>
      </c>
    </row>
    <row r="440" spans="1:6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39" t="s">
        <v>4405</v>
      </c>
      <c r="F440" s="40">
        <f>'Mapping Summary'!I440</f>
        <v>0</v>
      </c>
    </row>
    <row r="441" spans="1:6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39" t="s">
        <v>4405</v>
      </c>
      <c r="F441" s="40">
        <f>'Mapping Summary'!I441</f>
        <v>0</v>
      </c>
    </row>
    <row r="442" spans="1:6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39" t="s">
        <v>4405</v>
      </c>
      <c r="F442" s="40">
        <f>'Mapping Summary'!I442</f>
        <v>0</v>
      </c>
    </row>
    <row r="443" spans="1:6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39" t="s">
        <v>4405</v>
      </c>
      <c r="F443" s="40">
        <f>'Mapping Summary'!I443</f>
        <v>0</v>
      </c>
    </row>
    <row r="444" spans="1:6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39" t="s">
        <v>4405</v>
      </c>
      <c r="F444" s="40">
        <f>'Mapping Summary'!I444</f>
        <v>0</v>
      </c>
    </row>
    <row r="445" spans="1:6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39" t="s">
        <v>4405</v>
      </c>
      <c r="F445" s="40">
        <f>'Mapping Summary'!I445</f>
        <v>0</v>
      </c>
    </row>
    <row r="446" spans="1:6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39" t="s">
        <v>4405</v>
      </c>
      <c r="F446" s="40">
        <f>'Mapping Summary'!I446</f>
        <v>0</v>
      </c>
    </row>
    <row r="447" spans="1:6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39" t="s">
        <v>4405</v>
      </c>
      <c r="F447" s="40">
        <f>'Mapping Summary'!I447</f>
        <v>0</v>
      </c>
    </row>
    <row r="448" spans="1:6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39" t="s">
        <v>4405</v>
      </c>
      <c r="F448" s="40">
        <f>'Mapping Summary'!I448</f>
        <v>0</v>
      </c>
    </row>
    <row r="449" spans="1:6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39" t="s">
        <v>4405</v>
      </c>
      <c r="F449" s="40">
        <f>'Mapping Summary'!I449</f>
        <v>0</v>
      </c>
    </row>
    <row r="450" spans="1:6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39" t="s">
        <v>4405</v>
      </c>
      <c r="F450" s="40">
        <f>'Mapping Summary'!I450</f>
        <v>0</v>
      </c>
    </row>
    <row r="451" spans="1:6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39" t="s">
        <v>4405</v>
      </c>
      <c r="F451" s="40">
        <f>'Mapping Summary'!I451</f>
        <v>0</v>
      </c>
    </row>
    <row r="452" spans="1:6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39" t="s">
        <v>4405</v>
      </c>
      <c r="F452" s="40">
        <f>'Mapping Summary'!I452</f>
        <v>0</v>
      </c>
    </row>
    <row r="453" spans="1:6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39" t="s">
        <v>4405</v>
      </c>
      <c r="F453" s="40">
        <f>'Mapping Summary'!I453</f>
        <v>0</v>
      </c>
    </row>
    <row r="454" spans="1:6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39" t="s">
        <v>4405</v>
      </c>
      <c r="F454" s="40">
        <f>'Mapping Summary'!I454</f>
        <v>0</v>
      </c>
    </row>
    <row r="455" spans="1:6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39" t="s">
        <v>4405</v>
      </c>
      <c r="F455" s="40">
        <f>'Mapping Summary'!I455</f>
        <v>0</v>
      </c>
    </row>
    <row r="456" spans="1:6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39" t="s">
        <v>4405</v>
      </c>
      <c r="F456" s="40">
        <f>'Mapping Summary'!I456</f>
        <v>0</v>
      </c>
    </row>
    <row r="457" spans="1:6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39" t="s">
        <v>4405</v>
      </c>
      <c r="F457" s="40">
        <f>'Mapping Summary'!I457</f>
        <v>0</v>
      </c>
    </row>
    <row r="458" spans="1:6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39" t="s">
        <v>4405</v>
      </c>
      <c r="F458" s="40">
        <f>'Mapping Summary'!I458</f>
        <v>0</v>
      </c>
    </row>
    <row r="459" spans="1:6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39" t="s">
        <v>4405</v>
      </c>
      <c r="F459" s="40">
        <f>'Mapping Summary'!I459</f>
        <v>0</v>
      </c>
    </row>
    <row r="460" spans="1:6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39" t="s">
        <v>4405</v>
      </c>
      <c r="F460" s="40">
        <f>'Mapping Summary'!I460</f>
        <v>0</v>
      </c>
    </row>
    <row r="461" spans="1:6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39" t="s">
        <v>4405</v>
      </c>
      <c r="F461" s="40">
        <f>'Mapping Summary'!I461</f>
        <v>78</v>
      </c>
    </row>
    <row r="462" spans="1:6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39" t="s">
        <v>4405</v>
      </c>
      <c r="F462" s="40">
        <f>'Mapping Summary'!I462</f>
        <v>0</v>
      </c>
    </row>
    <row r="463" spans="1:6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39" t="s">
        <v>4405</v>
      </c>
      <c r="F463" s="40">
        <f>'Mapping Summary'!I463</f>
        <v>90.75</v>
      </c>
    </row>
    <row r="464" spans="1:6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39" t="s">
        <v>4405</v>
      </c>
      <c r="F464" s="40">
        <f>'Mapping Summary'!I464</f>
        <v>91.5</v>
      </c>
    </row>
    <row r="465" spans="1:6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39" t="s">
        <v>4405</v>
      </c>
      <c r="F465" s="40">
        <f>'Mapping Summary'!I465</f>
        <v>0</v>
      </c>
    </row>
    <row r="466" spans="1:6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39" t="s">
        <v>4405</v>
      </c>
      <c r="F466" s="40">
        <f>'Mapping Summary'!I466</f>
        <v>0</v>
      </c>
    </row>
    <row r="467" spans="1:6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39" t="s">
        <v>4405</v>
      </c>
      <c r="F467" s="40">
        <f>'Mapping Summary'!I467</f>
        <v>0</v>
      </c>
    </row>
    <row r="468" spans="1:6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39" t="s">
        <v>4405</v>
      </c>
      <c r="F468" s="40">
        <f>'Mapping Summary'!I468</f>
        <v>0</v>
      </c>
    </row>
    <row r="469" spans="1:6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39" t="s">
        <v>4405</v>
      </c>
      <c r="F469" s="40">
        <f>'Mapping Summary'!I469</f>
        <v>0</v>
      </c>
    </row>
    <row r="470" spans="1:6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39" t="s">
        <v>4405</v>
      </c>
      <c r="F470" s="40">
        <f>'Mapping Summary'!I470</f>
        <v>0</v>
      </c>
    </row>
    <row r="471" spans="1:6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39" t="s">
        <v>4405</v>
      </c>
      <c r="F471" s="40">
        <f>'Mapping Summary'!I471</f>
        <v>0</v>
      </c>
    </row>
    <row r="472" spans="1:6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39" t="s">
        <v>4405</v>
      </c>
      <c r="F472" s="40">
        <f>'Mapping Summary'!I472</f>
        <v>0</v>
      </c>
    </row>
    <row r="473" spans="1:6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39" t="s">
        <v>4405</v>
      </c>
      <c r="F473" s="40">
        <f>'Mapping Summary'!I473</f>
        <v>0</v>
      </c>
    </row>
    <row r="474" spans="1:6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39" t="s">
        <v>4405</v>
      </c>
      <c r="F474" s="40">
        <f>'Mapping Summary'!I474</f>
        <v>0</v>
      </c>
    </row>
    <row r="475" spans="1:6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39" t="s">
        <v>4405</v>
      </c>
      <c r="F475" s="40">
        <f>'Mapping Summary'!I475</f>
        <v>0</v>
      </c>
    </row>
    <row r="476" spans="1:6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39" t="s">
        <v>4405</v>
      </c>
      <c r="F476" s="40">
        <f>'Mapping Summary'!I476</f>
        <v>0</v>
      </c>
    </row>
    <row r="477" spans="1:6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39" t="s">
        <v>4405</v>
      </c>
      <c r="F477" s="40">
        <f>'Mapping Summary'!I477</f>
        <v>0</v>
      </c>
    </row>
    <row r="478" spans="1:6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39" t="s">
        <v>4405</v>
      </c>
      <c r="F478" s="40">
        <f>'Mapping Summary'!I478</f>
        <v>0</v>
      </c>
    </row>
    <row r="479" spans="1:6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39" t="s">
        <v>4405</v>
      </c>
      <c r="F479" s="40">
        <f>'Mapping Summary'!I479</f>
        <v>0</v>
      </c>
    </row>
    <row r="480" spans="1:6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39" t="s">
        <v>4405</v>
      </c>
      <c r="F480" s="40">
        <f>'Mapping Summary'!I480</f>
        <v>0</v>
      </c>
    </row>
    <row r="481" spans="1:6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39" t="s">
        <v>4405</v>
      </c>
      <c r="F481" s="40">
        <f>'Mapping Summary'!I481</f>
        <v>0</v>
      </c>
    </row>
    <row r="482" spans="1:6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39" t="s">
        <v>4405</v>
      </c>
      <c r="F482" s="40">
        <f>'Mapping Summary'!I482</f>
        <v>0</v>
      </c>
    </row>
    <row r="483" spans="1:6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39" t="s">
        <v>4405</v>
      </c>
      <c r="F483" s="40">
        <f>'Mapping Summary'!I483</f>
        <v>0</v>
      </c>
    </row>
    <row r="484" spans="1:6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39" t="s">
        <v>4405</v>
      </c>
      <c r="F484" s="40">
        <f>'Mapping Summary'!I484</f>
        <v>0</v>
      </c>
    </row>
    <row r="485" spans="1:6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39" t="s">
        <v>4405</v>
      </c>
      <c r="F485" s="40">
        <f>'Mapping Summary'!I485</f>
        <v>0</v>
      </c>
    </row>
    <row r="486" spans="1:6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39" t="s">
        <v>4405</v>
      </c>
      <c r="F486" s="40">
        <f>'Mapping Summary'!I486</f>
        <v>0</v>
      </c>
    </row>
    <row r="487" spans="1:6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39" t="s">
        <v>4405</v>
      </c>
      <c r="F487" s="40">
        <f>'Mapping Summary'!I487</f>
        <v>0</v>
      </c>
    </row>
    <row r="488" spans="1:6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39" t="s">
        <v>4405</v>
      </c>
      <c r="F488" s="40">
        <f>'Mapping Summary'!I488</f>
        <v>0</v>
      </c>
    </row>
    <row r="489" spans="1:6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39" t="s">
        <v>4405</v>
      </c>
      <c r="F489" s="40">
        <f>'Mapping Summary'!I489</f>
        <v>0</v>
      </c>
    </row>
    <row r="490" spans="1:6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39" t="s">
        <v>4405</v>
      </c>
      <c r="F490" s="40">
        <f>'Mapping Summary'!I490</f>
        <v>3</v>
      </c>
    </row>
    <row r="491" spans="1:6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39" t="s">
        <v>4405</v>
      </c>
      <c r="F491" s="40">
        <f>'Mapping Summary'!I491</f>
        <v>0</v>
      </c>
    </row>
    <row r="492" spans="1:6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39" t="s">
        <v>4405</v>
      </c>
      <c r="F492" s="40">
        <f>'Mapping Summary'!I492</f>
        <v>0</v>
      </c>
    </row>
    <row r="493" spans="1:6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39" t="s">
        <v>4405</v>
      </c>
      <c r="F493" s="40">
        <f>'Mapping Summary'!I493</f>
        <v>0</v>
      </c>
    </row>
    <row r="494" spans="1:6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39" t="s">
        <v>4405</v>
      </c>
      <c r="F494" s="40">
        <f>'Mapping Summary'!I494</f>
        <v>0</v>
      </c>
    </row>
    <row r="495" spans="1:6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39" t="s">
        <v>4405</v>
      </c>
      <c r="F495" s="40">
        <f>'Mapping Summary'!I495</f>
        <v>0</v>
      </c>
    </row>
    <row r="496" spans="1:6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39" t="s">
        <v>4405</v>
      </c>
      <c r="F496" s="40">
        <f>'Mapping Summary'!I496</f>
        <v>0</v>
      </c>
    </row>
    <row r="497" spans="1:6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39" t="s">
        <v>4405</v>
      </c>
      <c r="F497" s="40">
        <f>'Mapping Summary'!I497</f>
        <v>0</v>
      </c>
    </row>
    <row r="498" spans="1:6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39" t="s">
        <v>4405</v>
      </c>
      <c r="F498" s="40">
        <f>'Mapping Summary'!I498</f>
        <v>0</v>
      </c>
    </row>
    <row r="499" spans="1:6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39" t="s">
        <v>4405</v>
      </c>
      <c r="F499" s="40">
        <f>'Mapping Summary'!I499</f>
        <v>3</v>
      </c>
    </row>
    <row r="500" spans="1:6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39" t="s">
        <v>4405</v>
      </c>
      <c r="F500" s="40">
        <f>'Mapping Summary'!I500</f>
        <v>0</v>
      </c>
    </row>
    <row r="501" spans="1:6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39" t="s">
        <v>4405</v>
      </c>
      <c r="F501" s="40">
        <f>'Mapping Summary'!I501</f>
        <v>0</v>
      </c>
    </row>
    <row r="502" spans="1:6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39" t="s">
        <v>4405</v>
      </c>
      <c r="F502" s="40">
        <f>'Mapping Summary'!I502</f>
        <v>0</v>
      </c>
    </row>
    <row r="503" spans="1:6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39" t="s">
        <v>4405</v>
      </c>
      <c r="F503" s="40">
        <f>'Mapping Summary'!I503</f>
        <v>0</v>
      </c>
    </row>
    <row r="504" spans="1:6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39" t="s">
        <v>4405</v>
      </c>
      <c r="F504" s="40">
        <f>'Mapping Summary'!I504</f>
        <v>0</v>
      </c>
    </row>
    <row r="505" spans="1:6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39" t="s">
        <v>4405</v>
      </c>
      <c r="F505" s="40">
        <f>'Mapping Summary'!I505</f>
        <v>0</v>
      </c>
    </row>
    <row r="506" spans="1:6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39" t="s">
        <v>4405</v>
      </c>
      <c r="F506" s="40">
        <f>'Mapping Summary'!I506</f>
        <v>0</v>
      </c>
    </row>
    <row r="507" spans="1:6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39" t="s">
        <v>4405</v>
      </c>
      <c r="F507" s="40">
        <f>'Mapping Summary'!I507</f>
        <v>0</v>
      </c>
    </row>
    <row r="508" spans="1:6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39" t="s">
        <v>4405</v>
      </c>
      <c r="F508" s="40">
        <f>'Mapping Summary'!I508</f>
        <v>0</v>
      </c>
    </row>
    <row r="509" spans="1:6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39" t="s">
        <v>4405</v>
      </c>
      <c r="F509" s="40">
        <f>'Mapping Summary'!I509</f>
        <v>0</v>
      </c>
    </row>
    <row r="510" spans="1:6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39" t="s">
        <v>4405</v>
      </c>
      <c r="F510" s="40">
        <f>'Mapping Summary'!I510</f>
        <v>0</v>
      </c>
    </row>
    <row r="511" spans="1:6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39" t="s">
        <v>4405</v>
      </c>
      <c r="F511" s="40">
        <f>'Mapping Summary'!I511</f>
        <v>0</v>
      </c>
    </row>
    <row r="512" spans="1:6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39" t="s">
        <v>4405</v>
      </c>
      <c r="F512" s="40">
        <f>'Mapping Summary'!I512</f>
        <v>0</v>
      </c>
    </row>
    <row r="513" spans="1:6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39" t="s">
        <v>4405</v>
      </c>
      <c r="F513" s="40">
        <f>'Mapping Summary'!I513</f>
        <v>0</v>
      </c>
    </row>
    <row r="514" spans="1:6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39" t="s">
        <v>4405</v>
      </c>
      <c r="F514" s="40">
        <f>'Mapping Summary'!I514</f>
        <v>0</v>
      </c>
    </row>
    <row r="515" spans="1:6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39" t="s">
        <v>4405</v>
      </c>
      <c r="F515" s="40">
        <f>'Mapping Summary'!I515</f>
        <v>0</v>
      </c>
    </row>
    <row r="516" spans="1:6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39" t="s">
        <v>4405</v>
      </c>
      <c r="F516" s="40">
        <f>'Mapping Summary'!I516</f>
        <v>0</v>
      </c>
    </row>
    <row r="517" spans="1:6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39" t="s">
        <v>4405</v>
      </c>
      <c r="F517" s="40">
        <f>'Mapping Summary'!I517</f>
        <v>0</v>
      </c>
    </row>
    <row r="518" spans="1:6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39" t="s">
        <v>4405</v>
      </c>
      <c r="F518" s="40">
        <f>'Mapping Summary'!I518</f>
        <v>0</v>
      </c>
    </row>
    <row r="519" spans="1:6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39" t="s">
        <v>4405</v>
      </c>
      <c r="F519" s="40">
        <f>'Mapping Summary'!I519</f>
        <v>0</v>
      </c>
    </row>
    <row r="520" spans="1:6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39" t="s">
        <v>4405</v>
      </c>
      <c r="F520" s="40">
        <f>'Mapping Summary'!I520</f>
        <v>0</v>
      </c>
    </row>
    <row r="521" spans="1:6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39" t="s">
        <v>4405</v>
      </c>
      <c r="F521" s="40">
        <f>'Mapping Summary'!I521</f>
        <v>0</v>
      </c>
    </row>
    <row r="522" spans="1:6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39" t="s">
        <v>4405</v>
      </c>
      <c r="F522" s="40">
        <f>'Mapping Summary'!I522</f>
        <v>0</v>
      </c>
    </row>
    <row r="523" spans="1:6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39" t="s">
        <v>4405</v>
      </c>
      <c r="F523" s="40">
        <f>'Mapping Summary'!I523</f>
        <v>0</v>
      </c>
    </row>
    <row r="524" spans="1:6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39" t="s">
        <v>4405</v>
      </c>
      <c r="F524" s="40">
        <f>'Mapping Summary'!I524</f>
        <v>0</v>
      </c>
    </row>
    <row r="525" spans="1:6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39" t="s">
        <v>4405</v>
      </c>
      <c r="F525" s="40">
        <f>'Mapping Summary'!I525</f>
        <v>0</v>
      </c>
    </row>
    <row r="526" spans="1:6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39" t="s">
        <v>4405</v>
      </c>
      <c r="F526" s="40">
        <f>'Mapping Summary'!I526</f>
        <v>0</v>
      </c>
    </row>
    <row r="527" spans="1:6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39" t="s">
        <v>4405</v>
      </c>
      <c r="F527" s="40">
        <f>'Mapping Summary'!I527</f>
        <v>0</v>
      </c>
    </row>
    <row r="528" spans="1:6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39" t="s">
        <v>4405</v>
      </c>
      <c r="F528" s="40">
        <f>'Mapping Summary'!I528</f>
        <v>0</v>
      </c>
    </row>
    <row r="529" spans="1:6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39" t="s">
        <v>4405</v>
      </c>
      <c r="F529" s="40">
        <f>'Mapping Summary'!I529</f>
        <v>0</v>
      </c>
    </row>
    <row r="530" spans="1:6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39" t="s">
        <v>4405</v>
      </c>
      <c r="F530" s="40">
        <f>'Mapping Summary'!I530</f>
        <v>0</v>
      </c>
    </row>
    <row r="531" spans="1:6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39" t="s">
        <v>4405</v>
      </c>
      <c r="F531" s="40">
        <f>'Mapping Summary'!I531</f>
        <v>0</v>
      </c>
    </row>
    <row r="532" spans="1:6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39" t="s">
        <v>4405</v>
      </c>
      <c r="F532" s="40">
        <f>'Mapping Summary'!I532</f>
        <v>0</v>
      </c>
    </row>
    <row r="533" spans="1:6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39" t="s">
        <v>4405</v>
      </c>
      <c r="F533" s="40">
        <f>'Mapping Summary'!I533</f>
        <v>0</v>
      </c>
    </row>
    <row r="534" spans="1:6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39" t="s">
        <v>4405</v>
      </c>
      <c r="F534" s="40">
        <f>'Mapping Summary'!I534</f>
        <v>0</v>
      </c>
    </row>
    <row r="535" spans="1:6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39" t="s">
        <v>4405</v>
      </c>
      <c r="F535" s="40">
        <f>'Mapping Summary'!I535</f>
        <v>1.5</v>
      </c>
    </row>
    <row r="536" spans="1:6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39" t="s">
        <v>4405</v>
      </c>
      <c r="F536" s="40">
        <f>'Mapping Summary'!I536</f>
        <v>0</v>
      </c>
    </row>
    <row r="537" spans="1:6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39" t="s">
        <v>4405</v>
      </c>
      <c r="F537" s="40">
        <f>'Mapping Summary'!I537</f>
        <v>0</v>
      </c>
    </row>
    <row r="538" spans="1:6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39" t="s">
        <v>4405</v>
      </c>
      <c r="F538" s="40">
        <f>'Mapping Summary'!I538</f>
        <v>0</v>
      </c>
    </row>
    <row r="539" spans="1:6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39" t="s">
        <v>4405</v>
      </c>
      <c r="F539" s="40">
        <f>'Mapping Summary'!I539</f>
        <v>81</v>
      </c>
    </row>
    <row r="540" spans="1:6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39" t="s">
        <v>4405</v>
      </c>
      <c r="F540" s="40">
        <f>'Mapping Summary'!I540</f>
        <v>0</v>
      </c>
    </row>
    <row r="541" spans="1:6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39" t="s">
        <v>4405</v>
      </c>
      <c r="F541" s="40">
        <f>'Mapping Summary'!I541</f>
        <v>98</v>
      </c>
    </row>
    <row r="542" spans="1:6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39" t="s">
        <v>4405</v>
      </c>
      <c r="F542" s="40">
        <f>'Mapping Summary'!I542</f>
        <v>91.5</v>
      </c>
    </row>
    <row r="543" spans="1:6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39" t="s">
        <v>4405</v>
      </c>
      <c r="F543" s="40">
        <f>'Mapping Summary'!I543</f>
        <v>0</v>
      </c>
    </row>
    <row r="544" spans="1:6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39" t="s">
        <v>4405</v>
      </c>
      <c r="F544" s="40">
        <f>'Mapping Summary'!I544</f>
        <v>0</v>
      </c>
    </row>
    <row r="545" spans="1:6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39" t="s">
        <v>4405</v>
      </c>
      <c r="F545" s="40">
        <f>'Mapping Summary'!I545</f>
        <v>83.5</v>
      </c>
    </row>
    <row r="546" spans="1:6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39" t="s">
        <v>4405</v>
      </c>
      <c r="F546" s="40">
        <f>'Mapping Summary'!I546</f>
        <v>93.5</v>
      </c>
    </row>
    <row r="547" spans="1:6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39" t="s">
        <v>4405</v>
      </c>
      <c r="F547" s="40">
        <f>'Mapping Summary'!I547</f>
        <v>145</v>
      </c>
    </row>
    <row r="548" spans="1:6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39" t="s">
        <v>4405</v>
      </c>
      <c r="F548" s="40">
        <f>'Mapping Summary'!I548</f>
        <v>156</v>
      </c>
    </row>
    <row r="549" spans="1:6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39" t="s">
        <v>4405</v>
      </c>
      <c r="F549" s="40">
        <f>'Mapping Summary'!I549</f>
        <v>139.5</v>
      </c>
    </row>
    <row r="550" spans="1:6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39" t="s">
        <v>4405</v>
      </c>
      <c r="F550" s="40">
        <f>'Mapping Summary'!I550</f>
        <v>107.25</v>
      </c>
    </row>
    <row r="551" spans="1:6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39" t="s">
        <v>4405</v>
      </c>
      <c r="F551" s="40">
        <f>'Mapping Summary'!I551</f>
        <v>0</v>
      </c>
    </row>
    <row r="552" spans="1:6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39" t="s">
        <v>4405</v>
      </c>
      <c r="F552" s="40">
        <f>'Mapping Summary'!I552</f>
        <v>1.5</v>
      </c>
    </row>
    <row r="553" spans="1:6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39" t="s">
        <v>4405</v>
      </c>
      <c r="F553" s="40">
        <f>'Mapping Summary'!I553</f>
        <v>0</v>
      </c>
    </row>
    <row r="554" spans="1:6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39" t="s">
        <v>4405</v>
      </c>
      <c r="F554" s="40">
        <f>'Mapping Summary'!I554</f>
        <v>0</v>
      </c>
    </row>
    <row r="555" spans="1:6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39" t="s">
        <v>4405</v>
      </c>
      <c r="F555" s="40">
        <f>'Mapping Summary'!I555</f>
        <v>0</v>
      </c>
    </row>
    <row r="556" spans="1:6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39" t="s">
        <v>4405</v>
      </c>
      <c r="F556" s="40">
        <f>'Mapping Summary'!I556</f>
        <v>0</v>
      </c>
    </row>
    <row r="557" spans="1:6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39" t="s">
        <v>4405</v>
      </c>
      <c r="F557" s="40">
        <f>'Mapping Summary'!I557</f>
        <v>0</v>
      </c>
    </row>
    <row r="558" spans="1:6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39" t="s">
        <v>4405</v>
      </c>
      <c r="F558" s="40">
        <f>'Mapping Summary'!I558</f>
        <v>0</v>
      </c>
    </row>
    <row r="559" spans="1:6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39" t="s">
        <v>4405</v>
      </c>
      <c r="F559" s="40">
        <f>'Mapping Summary'!I559</f>
        <v>0</v>
      </c>
    </row>
    <row r="560" spans="1:6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39" t="s">
        <v>4405</v>
      </c>
      <c r="F560" s="40">
        <f>'Mapping Summary'!I560</f>
        <v>0</v>
      </c>
    </row>
    <row r="561" spans="1:6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39" t="s">
        <v>4405</v>
      </c>
      <c r="F561" s="40">
        <f>'Mapping Summary'!I561</f>
        <v>0</v>
      </c>
    </row>
    <row r="562" spans="1:6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39" t="s">
        <v>4405</v>
      </c>
      <c r="F562" s="40">
        <f>'Mapping Summary'!I562</f>
        <v>0</v>
      </c>
    </row>
    <row r="563" spans="1:6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39" t="s">
        <v>4405</v>
      </c>
      <c r="F563" s="40">
        <f>'Mapping Summary'!I563</f>
        <v>0</v>
      </c>
    </row>
    <row r="564" spans="1:6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39" t="s">
        <v>4405</v>
      </c>
      <c r="F564" s="40">
        <f>'Mapping Summary'!I564</f>
        <v>0</v>
      </c>
    </row>
    <row r="565" spans="1:6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39" t="s">
        <v>4405</v>
      </c>
      <c r="F565" s="40">
        <f>'Mapping Summary'!I565</f>
        <v>0</v>
      </c>
    </row>
    <row r="566" spans="1:6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39" t="s">
        <v>4405</v>
      </c>
      <c r="F566" s="40">
        <f>'Mapping Summary'!I566</f>
        <v>0</v>
      </c>
    </row>
    <row r="567" spans="1:6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39" t="s">
        <v>4405</v>
      </c>
      <c r="F567" s="40">
        <f>'Mapping Summary'!I567</f>
        <v>0</v>
      </c>
    </row>
    <row r="568" spans="1:6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39" t="s">
        <v>4405</v>
      </c>
      <c r="F568" s="40">
        <f>'Mapping Summary'!I568</f>
        <v>0</v>
      </c>
    </row>
    <row r="569" spans="1:6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39" t="s">
        <v>4405</v>
      </c>
      <c r="F569" s="40">
        <f>'Mapping Summary'!I569</f>
        <v>0</v>
      </c>
    </row>
    <row r="570" spans="1:6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39" t="s">
        <v>4405</v>
      </c>
      <c r="F570" s="40">
        <f>'Mapping Summary'!I570</f>
        <v>0</v>
      </c>
    </row>
    <row r="571" spans="1:6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39" t="s">
        <v>4405</v>
      </c>
      <c r="F571" s="40">
        <f>'Mapping Summary'!I571</f>
        <v>0</v>
      </c>
    </row>
    <row r="572" spans="1:6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39" t="s">
        <v>4405</v>
      </c>
      <c r="F572" s="40">
        <f>'Mapping Summary'!I572</f>
        <v>0</v>
      </c>
    </row>
    <row r="573" spans="1:6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39" t="s">
        <v>4405</v>
      </c>
      <c r="F573" s="40">
        <f>'Mapping Summary'!I573</f>
        <v>0</v>
      </c>
    </row>
    <row r="574" spans="1:6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39" t="s">
        <v>4405</v>
      </c>
      <c r="F574" s="40">
        <f>'Mapping Summary'!I574</f>
        <v>0</v>
      </c>
    </row>
    <row r="575" spans="1:6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39" t="s">
        <v>4405</v>
      </c>
      <c r="F575" s="40">
        <f>'Mapping Summary'!I575</f>
        <v>0</v>
      </c>
    </row>
    <row r="576" spans="1:6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39" t="s">
        <v>4405</v>
      </c>
      <c r="F576" s="40">
        <f>'Mapping Summary'!I576</f>
        <v>0</v>
      </c>
    </row>
    <row r="577" spans="1:6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39" t="s">
        <v>4405</v>
      </c>
      <c r="F577" s="40">
        <f>'Mapping Summary'!I577</f>
        <v>0</v>
      </c>
    </row>
    <row r="578" spans="1:6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39" t="s">
        <v>4405</v>
      </c>
      <c r="F578" s="40">
        <f>'Mapping Summary'!I578</f>
        <v>0</v>
      </c>
    </row>
    <row r="579" spans="1:6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39" t="s">
        <v>4405</v>
      </c>
      <c r="F579" s="40">
        <f>'Mapping Summary'!I579</f>
        <v>0</v>
      </c>
    </row>
    <row r="580" spans="1:6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39" t="s">
        <v>4405</v>
      </c>
      <c r="F580" s="40">
        <f>'Mapping Summary'!I580</f>
        <v>0</v>
      </c>
    </row>
    <row r="581" spans="1:6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39" t="s">
        <v>4405</v>
      </c>
      <c r="F581" s="40">
        <f>'Mapping Summary'!I581</f>
        <v>0</v>
      </c>
    </row>
    <row r="582" spans="1:6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39" t="s">
        <v>4405</v>
      </c>
      <c r="F582" s="40">
        <f>'Mapping Summary'!I582</f>
        <v>0</v>
      </c>
    </row>
    <row r="583" spans="1:6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39" t="s">
        <v>4405</v>
      </c>
      <c r="F583" s="40">
        <f>'Mapping Summary'!I583</f>
        <v>0</v>
      </c>
    </row>
    <row r="584" spans="1:6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39" t="s">
        <v>4405</v>
      </c>
      <c r="F584" s="40">
        <f>'Mapping Summary'!I584</f>
        <v>0</v>
      </c>
    </row>
    <row r="585" spans="1:6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39" t="s">
        <v>4405</v>
      </c>
      <c r="F585" s="40">
        <f>'Mapping Summary'!I585</f>
        <v>0</v>
      </c>
    </row>
    <row r="586" spans="1:6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39" t="s">
        <v>4405</v>
      </c>
      <c r="F586" s="40">
        <f>'Mapping Summary'!I586</f>
        <v>0</v>
      </c>
    </row>
    <row r="587" spans="1:6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39" t="s">
        <v>4405</v>
      </c>
      <c r="F587" s="40">
        <f>'Mapping Summary'!I587</f>
        <v>0</v>
      </c>
    </row>
    <row r="588" spans="1:6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39" t="s">
        <v>4405</v>
      </c>
      <c r="F588" s="40">
        <f>'Mapping Summary'!I588</f>
        <v>0</v>
      </c>
    </row>
    <row r="589" spans="1:6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39" t="s">
        <v>4405</v>
      </c>
      <c r="F589" s="40">
        <f>'Mapping Summary'!I589</f>
        <v>0</v>
      </c>
    </row>
    <row r="590" spans="1:6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39" t="s">
        <v>4405</v>
      </c>
      <c r="F590" s="40">
        <f>'Mapping Summary'!I590</f>
        <v>0</v>
      </c>
    </row>
    <row r="591" spans="1:6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39" t="s">
        <v>4405</v>
      </c>
      <c r="F591" s="40">
        <f>'Mapping Summary'!I591</f>
        <v>0</v>
      </c>
    </row>
    <row r="592" spans="1:6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39" t="s">
        <v>4405</v>
      </c>
      <c r="F592" s="40">
        <f>'Mapping Summary'!I592</f>
        <v>0</v>
      </c>
    </row>
    <row r="593" spans="1:6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39" t="s">
        <v>4405</v>
      </c>
      <c r="F593" s="40">
        <f>'Mapping Summary'!I593</f>
        <v>0</v>
      </c>
    </row>
    <row r="594" spans="1:6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39" t="s">
        <v>4405</v>
      </c>
      <c r="F594" s="40">
        <f>'Mapping Summary'!I594</f>
        <v>0</v>
      </c>
    </row>
    <row r="595" spans="1:6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39" t="s">
        <v>4405</v>
      </c>
      <c r="F595" s="40">
        <f>'Mapping Summary'!I595</f>
        <v>0</v>
      </c>
    </row>
    <row r="596" spans="1:6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39" t="s">
        <v>4405</v>
      </c>
      <c r="F596" s="40">
        <f>'Mapping Summary'!I596</f>
        <v>0</v>
      </c>
    </row>
    <row r="597" spans="1:6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39" t="s">
        <v>4405</v>
      </c>
      <c r="F597" s="40">
        <f>'Mapping Summary'!I597</f>
        <v>0</v>
      </c>
    </row>
    <row r="598" spans="1:6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39" t="s">
        <v>4405</v>
      </c>
      <c r="F598" s="40">
        <f>'Mapping Summary'!I598</f>
        <v>0</v>
      </c>
    </row>
    <row r="599" spans="1:6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39" t="s">
        <v>4405</v>
      </c>
      <c r="F599" s="40">
        <f>'Mapping Summary'!I599</f>
        <v>0</v>
      </c>
    </row>
    <row r="600" spans="1:6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39" t="s">
        <v>4405</v>
      </c>
      <c r="F600" s="40">
        <f>'Mapping Summary'!I600</f>
        <v>0</v>
      </c>
    </row>
    <row r="601" spans="1:6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39" t="s">
        <v>4405</v>
      </c>
      <c r="F601" s="40">
        <f>'Mapping Summary'!I601</f>
        <v>0</v>
      </c>
    </row>
    <row r="602" spans="1:6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39" t="s">
        <v>4405</v>
      </c>
      <c r="F602" s="40">
        <f>'Mapping Summary'!I602</f>
        <v>0</v>
      </c>
    </row>
    <row r="603" spans="1:6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39" t="s">
        <v>4405</v>
      </c>
      <c r="F603" s="40">
        <f>'Mapping Summary'!I603</f>
        <v>0</v>
      </c>
    </row>
    <row r="604" spans="1:6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39" t="s">
        <v>4405</v>
      </c>
      <c r="F604" s="40">
        <f>'Mapping Summary'!I604</f>
        <v>0</v>
      </c>
    </row>
    <row r="605" spans="1:6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39" t="s">
        <v>4405</v>
      </c>
      <c r="F605" s="40">
        <f>'Mapping Summary'!I605</f>
        <v>0</v>
      </c>
    </row>
    <row r="606" spans="1:6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39" t="s">
        <v>4405</v>
      </c>
      <c r="F606" s="40">
        <f>'Mapping Summary'!I606</f>
        <v>0</v>
      </c>
    </row>
    <row r="607" spans="1:6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39" t="s">
        <v>4405</v>
      </c>
      <c r="F607" s="40">
        <f>'Mapping Summary'!I607</f>
        <v>0</v>
      </c>
    </row>
    <row r="608" spans="1:6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39" t="s">
        <v>4405</v>
      </c>
      <c r="F608" s="40">
        <f>'Mapping Summary'!I608</f>
        <v>0</v>
      </c>
    </row>
    <row r="609" spans="1:6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39" t="s">
        <v>4405</v>
      </c>
      <c r="F609" s="40">
        <f>'Mapping Summary'!I609</f>
        <v>0</v>
      </c>
    </row>
    <row r="610" spans="1:6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39" t="s">
        <v>4405</v>
      </c>
      <c r="F610" s="40">
        <f>'Mapping Summary'!I610</f>
        <v>0</v>
      </c>
    </row>
    <row r="611" spans="1:6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39" t="s">
        <v>4405</v>
      </c>
      <c r="F611" s="40">
        <f>'Mapping Summary'!I611</f>
        <v>0</v>
      </c>
    </row>
    <row r="612" spans="1:6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39" t="s">
        <v>4405</v>
      </c>
      <c r="F612" s="40">
        <f>'Mapping Summary'!I612</f>
        <v>0</v>
      </c>
    </row>
    <row r="613" spans="1:6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39" t="s">
        <v>4405</v>
      </c>
      <c r="F613" s="40">
        <f>'Mapping Summary'!I613</f>
        <v>0</v>
      </c>
    </row>
    <row r="614" spans="1:6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39" t="s">
        <v>4405</v>
      </c>
      <c r="F614" s="40">
        <f>'Mapping Summary'!I614</f>
        <v>0</v>
      </c>
    </row>
    <row r="615" spans="1:6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39" t="s">
        <v>4405</v>
      </c>
      <c r="F615" s="40">
        <f>'Mapping Summary'!I615</f>
        <v>0</v>
      </c>
    </row>
    <row r="616" spans="1:6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39" t="s">
        <v>4405</v>
      </c>
      <c r="F616" s="40">
        <f>'Mapping Summary'!I616</f>
        <v>0</v>
      </c>
    </row>
    <row r="617" spans="1:6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39" t="s">
        <v>4405</v>
      </c>
      <c r="F617" s="40">
        <f>'Mapping Summary'!I617</f>
        <v>0</v>
      </c>
    </row>
    <row r="618" spans="1:6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39" t="s">
        <v>4405</v>
      </c>
      <c r="F618" s="40">
        <f>'Mapping Summary'!I618</f>
        <v>0</v>
      </c>
    </row>
    <row r="619" spans="1:6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39" t="s">
        <v>4405</v>
      </c>
      <c r="F619" s="40">
        <f>'Mapping Summary'!I619</f>
        <v>0</v>
      </c>
    </row>
    <row r="620" spans="1:6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39" t="s">
        <v>4405</v>
      </c>
      <c r="F620" s="40">
        <f>'Mapping Summary'!I620</f>
        <v>0</v>
      </c>
    </row>
    <row r="621" spans="1:6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39" t="s">
        <v>4405</v>
      </c>
      <c r="F621" s="40">
        <f>'Mapping Summary'!I621</f>
        <v>0</v>
      </c>
    </row>
    <row r="622" spans="1:6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39" t="s">
        <v>4405</v>
      </c>
      <c r="F622" s="40">
        <f>'Mapping Summary'!I622</f>
        <v>0</v>
      </c>
    </row>
    <row r="623" spans="1:6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39" t="s">
        <v>4405</v>
      </c>
      <c r="F623" s="40">
        <f>'Mapping Summary'!I623</f>
        <v>95.5</v>
      </c>
    </row>
    <row r="624" spans="1:6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39" t="s">
        <v>4405</v>
      </c>
      <c r="F624" s="40">
        <f>'Mapping Summary'!I624</f>
        <v>290.5</v>
      </c>
    </row>
    <row r="625" spans="1:6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39" t="s">
        <v>4405</v>
      </c>
      <c r="F625" s="40">
        <f>'Mapping Summary'!I625</f>
        <v>323</v>
      </c>
    </row>
    <row r="626" spans="1:6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39" t="s">
        <v>4405</v>
      </c>
      <c r="F626" s="40">
        <f>'Mapping Summary'!I626</f>
        <v>149.5</v>
      </c>
    </row>
    <row r="627" spans="1:6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39" t="s">
        <v>4405</v>
      </c>
      <c r="F627" s="40">
        <f>'Mapping Summary'!I627</f>
        <v>0</v>
      </c>
    </row>
    <row r="628" spans="1:6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39" t="s">
        <v>4405</v>
      </c>
      <c r="F628" s="40">
        <f>'Mapping Summary'!I628</f>
        <v>0</v>
      </c>
    </row>
    <row r="629" spans="1:6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39" t="s">
        <v>4405</v>
      </c>
      <c r="F629" s="40">
        <f>'Mapping Summary'!I629</f>
        <v>608.75</v>
      </c>
    </row>
    <row r="630" spans="1:6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39" t="s">
        <v>4405</v>
      </c>
      <c r="F630" s="40">
        <f>'Mapping Summary'!I630</f>
        <v>0</v>
      </c>
    </row>
    <row r="631" spans="1:6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39" t="s">
        <v>4405</v>
      </c>
      <c r="F631" s="40">
        <f>'Mapping Summary'!I631</f>
        <v>148</v>
      </c>
    </row>
    <row r="632" spans="1:6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39" t="s">
        <v>4405</v>
      </c>
      <c r="F632" s="40">
        <f>'Mapping Summary'!I632</f>
        <v>0</v>
      </c>
    </row>
    <row r="633" spans="1:6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39" t="s">
        <v>4405</v>
      </c>
      <c r="F633" s="40">
        <f>'Mapping Summary'!I633</f>
        <v>0</v>
      </c>
    </row>
    <row r="634" spans="1:6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39" t="s">
        <v>4405</v>
      </c>
      <c r="F634" s="40">
        <f>'Mapping Summary'!I634</f>
        <v>0</v>
      </c>
    </row>
    <row r="635" spans="1:6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39" t="s">
        <v>4405</v>
      </c>
      <c r="F635" s="40">
        <f>'Mapping Summary'!I635</f>
        <v>0</v>
      </c>
    </row>
    <row r="636" spans="1:6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39" t="s">
        <v>4405</v>
      </c>
      <c r="F636" s="40">
        <f>'Mapping Summary'!I636</f>
        <v>0</v>
      </c>
    </row>
    <row r="637" spans="1:6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39" t="s">
        <v>4405</v>
      </c>
      <c r="F637" s="40">
        <f>'Mapping Summary'!I637</f>
        <v>0</v>
      </c>
    </row>
    <row r="638" spans="1:6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39" t="s">
        <v>4405</v>
      </c>
      <c r="F638" s="40">
        <f>'Mapping Summary'!I638</f>
        <v>0</v>
      </c>
    </row>
    <row r="639" spans="1:6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39" t="s">
        <v>4405</v>
      </c>
      <c r="F639" s="40">
        <f>'Mapping Summary'!I639</f>
        <v>0</v>
      </c>
    </row>
    <row r="640" spans="1:6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39" t="s">
        <v>4405</v>
      </c>
      <c r="F640" s="40">
        <f>'Mapping Summary'!I640</f>
        <v>0</v>
      </c>
    </row>
    <row r="641" spans="1:6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39" t="s">
        <v>4405</v>
      </c>
      <c r="F641" s="40">
        <f>'Mapping Summary'!I641</f>
        <v>0</v>
      </c>
    </row>
    <row r="642" spans="1:6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39" t="s">
        <v>4405</v>
      </c>
      <c r="F642" s="40">
        <f>'Mapping Summary'!I642</f>
        <v>0</v>
      </c>
    </row>
    <row r="643" spans="1:6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39" t="s">
        <v>4405</v>
      </c>
      <c r="F643" s="40">
        <f>'Mapping Summary'!I643</f>
        <v>0</v>
      </c>
    </row>
    <row r="644" spans="1:6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39" t="s">
        <v>4405</v>
      </c>
      <c r="F644" s="40">
        <f>'Mapping Summary'!I644</f>
        <v>0</v>
      </c>
    </row>
    <row r="645" spans="1:6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39" t="s">
        <v>4405</v>
      </c>
      <c r="F645" s="40">
        <f>'Mapping Summary'!I645</f>
        <v>0</v>
      </c>
    </row>
    <row r="646" spans="1:6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39" t="s">
        <v>4405</v>
      </c>
      <c r="F646" s="40">
        <f>'Mapping Summary'!I646</f>
        <v>0</v>
      </c>
    </row>
    <row r="647" spans="1:6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39" t="s">
        <v>4405</v>
      </c>
      <c r="F647" s="40">
        <f>'Mapping Summary'!I647</f>
        <v>0</v>
      </c>
    </row>
    <row r="648" spans="1:6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39" t="s">
        <v>4405</v>
      </c>
      <c r="F648" s="40">
        <f>'Mapping Summary'!I648</f>
        <v>0</v>
      </c>
    </row>
    <row r="649" spans="1:6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39" t="s">
        <v>4405</v>
      </c>
      <c r="F649" s="40">
        <f>'Mapping Summary'!I649</f>
        <v>0</v>
      </c>
    </row>
    <row r="650" spans="1:6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39" t="s">
        <v>4405</v>
      </c>
      <c r="F650" s="40">
        <f>'Mapping Summary'!I650</f>
        <v>0</v>
      </c>
    </row>
    <row r="651" spans="1:6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39" t="s">
        <v>4405</v>
      </c>
      <c r="F651" s="40">
        <f>'Mapping Summary'!I651</f>
        <v>0</v>
      </c>
    </row>
    <row r="652" spans="1:6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39" t="s">
        <v>4405</v>
      </c>
      <c r="F652" s="40">
        <f>'Mapping Summary'!I652</f>
        <v>0</v>
      </c>
    </row>
    <row r="653" spans="1:6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39" t="s">
        <v>4405</v>
      </c>
      <c r="F653" s="40">
        <f>'Mapping Summary'!I653</f>
        <v>0</v>
      </c>
    </row>
    <row r="654" spans="1:6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39" t="s">
        <v>4405</v>
      </c>
      <c r="F654" s="40">
        <f>'Mapping Summary'!I654</f>
        <v>0</v>
      </c>
    </row>
    <row r="655" spans="1:6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39" t="s">
        <v>4405</v>
      </c>
      <c r="F655" s="40">
        <f>'Mapping Summary'!I655</f>
        <v>0</v>
      </c>
    </row>
    <row r="656" spans="1:6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39" t="s">
        <v>4405</v>
      </c>
      <c r="F656" s="40">
        <f>'Mapping Summary'!I656</f>
        <v>0</v>
      </c>
    </row>
    <row r="657" spans="1:6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39" t="s">
        <v>4405</v>
      </c>
      <c r="F657" s="40">
        <f>'Mapping Summary'!I657</f>
        <v>0</v>
      </c>
    </row>
    <row r="658" spans="1:6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39" t="s">
        <v>4405</v>
      </c>
      <c r="F658" s="40">
        <f>'Mapping Summary'!I658</f>
        <v>0</v>
      </c>
    </row>
    <row r="659" spans="1:6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39" t="s">
        <v>4405</v>
      </c>
      <c r="F659" s="40">
        <f>'Mapping Summary'!I659</f>
        <v>0</v>
      </c>
    </row>
    <row r="660" spans="1:6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39" t="s">
        <v>4405</v>
      </c>
      <c r="F660" s="40">
        <f>'Mapping Summary'!I660</f>
        <v>0</v>
      </c>
    </row>
    <row r="661" spans="1:6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39" t="s">
        <v>4405</v>
      </c>
      <c r="F661" s="40">
        <f>'Mapping Summary'!I661</f>
        <v>0</v>
      </c>
    </row>
    <row r="662" spans="1:6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39" t="s">
        <v>4405</v>
      </c>
      <c r="F662" s="40">
        <f>'Mapping Summary'!I662</f>
        <v>4.25</v>
      </c>
    </row>
    <row r="663" spans="1:6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39" t="s">
        <v>4405</v>
      </c>
      <c r="F663" s="40">
        <f>'Mapping Summary'!I663</f>
        <v>0</v>
      </c>
    </row>
    <row r="664" spans="1:6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39" t="s">
        <v>4405</v>
      </c>
      <c r="F664" s="40">
        <f>'Mapping Summary'!I664</f>
        <v>0</v>
      </c>
    </row>
    <row r="665" spans="1:6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39" t="s">
        <v>4405</v>
      </c>
      <c r="F665" s="40">
        <f>'Mapping Summary'!I665</f>
        <v>0</v>
      </c>
    </row>
    <row r="666" spans="1:6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39" t="s">
        <v>4405</v>
      </c>
      <c r="F666" s="40">
        <f>'Mapping Summary'!I666</f>
        <v>0</v>
      </c>
    </row>
    <row r="667" spans="1:6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39" t="s">
        <v>4405</v>
      </c>
      <c r="F667" s="40">
        <f>'Mapping Summary'!I667</f>
        <v>0</v>
      </c>
    </row>
    <row r="668" spans="1:6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39" t="s">
        <v>4405</v>
      </c>
      <c r="F668" s="40">
        <f>'Mapping Summary'!I668</f>
        <v>0</v>
      </c>
    </row>
    <row r="669" spans="1:6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39" t="s">
        <v>4405</v>
      </c>
      <c r="F669" s="40">
        <f>'Mapping Summary'!I669</f>
        <v>0</v>
      </c>
    </row>
    <row r="670" spans="1:6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39" t="s">
        <v>4405</v>
      </c>
      <c r="F670" s="40">
        <f>'Mapping Summary'!I670</f>
        <v>0</v>
      </c>
    </row>
    <row r="671" spans="1:6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39" t="s">
        <v>4405</v>
      </c>
      <c r="F671" s="40">
        <f>'Mapping Summary'!I671</f>
        <v>0</v>
      </c>
    </row>
    <row r="672" spans="1:6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39" t="s">
        <v>4405</v>
      </c>
      <c r="F672" s="40">
        <f>'Mapping Summary'!I672</f>
        <v>0</v>
      </c>
    </row>
    <row r="673" spans="1:6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39" t="s">
        <v>4405</v>
      </c>
      <c r="F673" s="40">
        <f>'Mapping Summary'!I673</f>
        <v>0</v>
      </c>
    </row>
    <row r="674" spans="1:6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39" t="s">
        <v>4405</v>
      </c>
      <c r="F674" s="40">
        <f>'Mapping Summary'!I674</f>
        <v>0</v>
      </c>
    </row>
    <row r="675" spans="1:6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39" t="s">
        <v>4405</v>
      </c>
      <c r="F675" s="40">
        <f>'Mapping Summary'!I675</f>
        <v>0</v>
      </c>
    </row>
    <row r="676" spans="1:6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39" t="s">
        <v>4405</v>
      </c>
      <c r="F676" s="40">
        <f>'Mapping Summary'!I676</f>
        <v>0</v>
      </c>
    </row>
    <row r="677" spans="1:6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39" t="s">
        <v>4405</v>
      </c>
      <c r="F677" s="40">
        <f>'Mapping Summary'!I677</f>
        <v>0</v>
      </c>
    </row>
    <row r="678" spans="1:6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39" t="s">
        <v>4405</v>
      </c>
      <c r="F678" s="40">
        <f>'Mapping Summary'!I678</f>
        <v>0</v>
      </c>
    </row>
    <row r="679" spans="1:6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39" t="s">
        <v>4405</v>
      </c>
      <c r="F679" s="40">
        <f>'Mapping Summary'!I679</f>
        <v>0</v>
      </c>
    </row>
    <row r="680" spans="1:6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39" t="s">
        <v>4405</v>
      </c>
      <c r="F680" s="40">
        <f>'Mapping Summary'!I680</f>
        <v>0</v>
      </c>
    </row>
    <row r="681" spans="1:6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39" t="s">
        <v>4405</v>
      </c>
      <c r="F681" s="40">
        <f>'Mapping Summary'!I681</f>
        <v>0</v>
      </c>
    </row>
    <row r="682" spans="1:6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39" t="s">
        <v>4405</v>
      </c>
      <c r="F682" s="40">
        <f>'Mapping Summary'!I682</f>
        <v>0</v>
      </c>
    </row>
    <row r="683" spans="1:6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39" t="s">
        <v>4405</v>
      </c>
      <c r="F683" s="40">
        <f>'Mapping Summary'!I683</f>
        <v>80.25</v>
      </c>
    </row>
    <row r="684" spans="1:6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39" t="s">
        <v>4405</v>
      </c>
      <c r="F684" s="40">
        <f>'Mapping Summary'!I684</f>
        <v>425.5</v>
      </c>
    </row>
    <row r="685" spans="1:6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39" t="s">
        <v>4405</v>
      </c>
      <c r="F685" s="40">
        <f>'Mapping Summary'!I685</f>
        <v>811.5</v>
      </c>
    </row>
    <row r="686" spans="1:6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39" t="s">
        <v>4405</v>
      </c>
      <c r="F686" s="40">
        <f>'Mapping Summary'!I686</f>
        <v>104.25</v>
      </c>
    </row>
    <row r="687" spans="1:6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39" t="s">
        <v>4405</v>
      </c>
      <c r="F687" s="40">
        <f>'Mapping Summary'!I687</f>
        <v>235.75</v>
      </c>
    </row>
    <row r="688" spans="1:6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39" t="s">
        <v>4405</v>
      </c>
      <c r="F688" s="40">
        <f>'Mapping Summary'!I688</f>
        <v>97</v>
      </c>
    </row>
    <row r="689" spans="1:6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39" t="s">
        <v>4405</v>
      </c>
      <c r="F689" s="40">
        <f>'Mapping Summary'!I689</f>
        <v>0</v>
      </c>
    </row>
    <row r="690" spans="1:6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39" t="s">
        <v>4405</v>
      </c>
      <c r="F690" s="40">
        <f>'Mapping Summary'!I690</f>
        <v>0</v>
      </c>
    </row>
    <row r="691" spans="1:6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39" t="s">
        <v>4405</v>
      </c>
      <c r="F691" s="40">
        <f>'Mapping Summary'!I691</f>
        <v>0</v>
      </c>
    </row>
    <row r="692" spans="1:6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39" t="s">
        <v>4405</v>
      </c>
      <c r="F692" s="40">
        <f>'Mapping Summary'!I692</f>
        <v>0</v>
      </c>
    </row>
    <row r="693" spans="1:6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39" t="s">
        <v>4405</v>
      </c>
      <c r="F693" s="40">
        <f>'Mapping Summary'!I693</f>
        <v>0</v>
      </c>
    </row>
    <row r="694" spans="1:6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39" t="s">
        <v>4405</v>
      </c>
      <c r="F694" s="40">
        <f>'Mapping Summary'!I694</f>
        <v>0</v>
      </c>
    </row>
    <row r="695" spans="1:6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39" t="s">
        <v>4405</v>
      </c>
      <c r="F695" s="40">
        <f>'Mapping Summary'!I695</f>
        <v>0</v>
      </c>
    </row>
    <row r="696" spans="1:6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39" t="s">
        <v>4405</v>
      </c>
      <c r="F696" s="40">
        <f>'Mapping Summary'!I696</f>
        <v>0</v>
      </c>
    </row>
    <row r="697" spans="1:6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39" t="s">
        <v>4405</v>
      </c>
      <c r="F697" s="40">
        <f>'Mapping Summary'!I697</f>
        <v>0</v>
      </c>
    </row>
    <row r="698" spans="1:6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39" t="s">
        <v>4405</v>
      </c>
      <c r="F698" s="40">
        <f>'Mapping Summary'!I698</f>
        <v>0</v>
      </c>
    </row>
    <row r="699" spans="1:6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39" t="s">
        <v>4405</v>
      </c>
      <c r="F699" s="40">
        <f>'Mapping Summary'!I699</f>
        <v>0</v>
      </c>
    </row>
    <row r="700" spans="1:6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39" t="s">
        <v>4405</v>
      </c>
      <c r="F700" s="40">
        <f>'Mapping Summary'!I700</f>
        <v>0</v>
      </c>
    </row>
    <row r="701" spans="1:6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39" t="s">
        <v>4405</v>
      </c>
      <c r="F701" s="40">
        <f>'Mapping Summary'!I701</f>
        <v>0</v>
      </c>
    </row>
    <row r="702" spans="1:6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39" t="s">
        <v>4405</v>
      </c>
      <c r="F702" s="40">
        <f>'Mapping Summary'!I702</f>
        <v>0</v>
      </c>
    </row>
    <row r="703" spans="1:6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39" t="s">
        <v>4405</v>
      </c>
      <c r="F703" s="40">
        <f>'Mapping Summary'!I703</f>
        <v>0</v>
      </c>
    </row>
    <row r="704" spans="1:6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39" t="s">
        <v>4405</v>
      </c>
      <c r="F704" s="40">
        <f>'Mapping Summary'!I704</f>
        <v>0</v>
      </c>
    </row>
    <row r="705" spans="1:6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39" t="s">
        <v>4405</v>
      </c>
      <c r="F705" s="40">
        <f>'Mapping Summary'!I705</f>
        <v>0</v>
      </c>
    </row>
    <row r="706" spans="1:6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39" t="s">
        <v>4405</v>
      </c>
      <c r="F706" s="40">
        <f>'Mapping Summary'!I706</f>
        <v>0</v>
      </c>
    </row>
    <row r="707" spans="1:6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39" t="s">
        <v>4405</v>
      </c>
      <c r="F707" s="40">
        <f>'Mapping Summary'!I707</f>
        <v>0</v>
      </c>
    </row>
    <row r="708" spans="1:6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39" t="s">
        <v>4405</v>
      </c>
      <c r="F708" s="40">
        <f>'Mapping Summary'!I708</f>
        <v>0</v>
      </c>
    </row>
    <row r="709" spans="1:6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39" t="s">
        <v>4405</v>
      </c>
      <c r="F709" s="40">
        <f>'Mapping Summary'!I709</f>
        <v>0</v>
      </c>
    </row>
    <row r="710" spans="1:6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39" t="s">
        <v>4405</v>
      </c>
      <c r="F710" s="40">
        <f>'Mapping Summary'!I710</f>
        <v>0</v>
      </c>
    </row>
    <row r="711" spans="1:6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39" t="s">
        <v>4405</v>
      </c>
      <c r="F711" s="40">
        <f>'Mapping Summary'!I711</f>
        <v>0</v>
      </c>
    </row>
    <row r="712" spans="1:6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39" t="s">
        <v>4405</v>
      </c>
      <c r="F712" s="40">
        <f>'Mapping Summary'!I712</f>
        <v>0</v>
      </c>
    </row>
    <row r="713" spans="1:6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39" t="s">
        <v>4405</v>
      </c>
      <c r="F713" s="40">
        <f>'Mapping Summary'!I713</f>
        <v>0</v>
      </c>
    </row>
    <row r="714" spans="1:6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39" t="s">
        <v>4405</v>
      </c>
      <c r="F714" s="40">
        <f>'Mapping Summary'!I714</f>
        <v>0</v>
      </c>
    </row>
    <row r="715" spans="1:6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39" t="s">
        <v>4405</v>
      </c>
      <c r="F715" s="40">
        <f>'Mapping Summary'!I715</f>
        <v>0</v>
      </c>
    </row>
    <row r="716" spans="1:6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39" t="s">
        <v>4405</v>
      </c>
      <c r="F716" s="40">
        <f>'Mapping Summary'!I716</f>
        <v>0</v>
      </c>
    </row>
    <row r="717" spans="1:6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39" t="s">
        <v>4405</v>
      </c>
      <c r="F717" s="40">
        <f>'Mapping Summary'!I717</f>
        <v>90.5</v>
      </c>
    </row>
    <row r="718" spans="1:6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39" t="s">
        <v>4405</v>
      </c>
      <c r="F718" s="40">
        <f>'Mapping Summary'!I718</f>
        <v>88.75</v>
      </c>
    </row>
    <row r="719" spans="1:6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39" t="s">
        <v>4405</v>
      </c>
      <c r="F719" s="40">
        <f>'Mapping Summary'!I719</f>
        <v>0</v>
      </c>
    </row>
    <row r="720" spans="1:6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39" t="s">
        <v>4405</v>
      </c>
      <c r="F720" s="40">
        <f>'Mapping Summary'!I720</f>
        <v>0</v>
      </c>
    </row>
    <row r="721" spans="1:6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39" t="s">
        <v>4405</v>
      </c>
      <c r="F721" s="40">
        <f>'Mapping Summary'!I721</f>
        <v>0</v>
      </c>
    </row>
    <row r="722" spans="1:6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39" t="s">
        <v>4405</v>
      </c>
      <c r="F722" s="40">
        <f>'Mapping Summary'!I722</f>
        <v>0</v>
      </c>
    </row>
    <row r="723" spans="1:6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39" t="s">
        <v>4405</v>
      </c>
      <c r="F723" s="40">
        <f>'Mapping Summary'!I723</f>
        <v>0</v>
      </c>
    </row>
    <row r="724" spans="1:6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39" t="s">
        <v>4405</v>
      </c>
      <c r="F724" s="40">
        <f>'Mapping Summary'!I724</f>
        <v>0</v>
      </c>
    </row>
    <row r="725" spans="1:6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39" t="s">
        <v>4405</v>
      </c>
      <c r="F725" s="40">
        <f>'Mapping Summary'!I725</f>
        <v>0</v>
      </c>
    </row>
    <row r="726" spans="1:6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39" t="s">
        <v>4405</v>
      </c>
      <c r="F726" s="40">
        <f>'Mapping Summary'!I726</f>
        <v>0</v>
      </c>
    </row>
    <row r="727" spans="1:6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39" t="s">
        <v>4405</v>
      </c>
      <c r="F727" s="40">
        <f>'Mapping Summary'!I727</f>
        <v>0</v>
      </c>
    </row>
    <row r="728" spans="1:6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39" t="s">
        <v>4405</v>
      </c>
      <c r="F728" s="40">
        <f>'Mapping Summary'!I728</f>
        <v>0</v>
      </c>
    </row>
    <row r="729" spans="1:6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39" t="s">
        <v>4405</v>
      </c>
      <c r="F729" s="40">
        <f>'Mapping Summary'!I729</f>
        <v>0</v>
      </c>
    </row>
    <row r="730" spans="1:6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39" t="s">
        <v>4405</v>
      </c>
      <c r="F730" s="40">
        <f>'Mapping Summary'!I730</f>
        <v>0</v>
      </c>
    </row>
    <row r="731" spans="1:6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39" t="s">
        <v>4405</v>
      </c>
      <c r="F731" s="40">
        <f>'Mapping Summary'!I731</f>
        <v>0</v>
      </c>
    </row>
    <row r="732" spans="1:6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39" t="s">
        <v>4405</v>
      </c>
      <c r="F732" s="40">
        <f>'Mapping Summary'!I732</f>
        <v>0</v>
      </c>
    </row>
    <row r="733" spans="1:6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39" t="s">
        <v>4405</v>
      </c>
      <c r="F733" s="40">
        <f>'Mapping Summary'!I733</f>
        <v>0</v>
      </c>
    </row>
    <row r="734" spans="1:6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39" t="s">
        <v>4405</v>
      </c>
      <c r="F734" s="40">
        <f>'Mapping Summary'!I734</f>
        <v>5</v>
      </c>
    </row>
    <row r="735" spans="1:6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39" t="s">
        <v>4405</v>
      </c>
      <c r="F735" s="40">
        <f>'Mapping Summary'!I735</f>
        <v>0</v>
      </c>
    </row>
    <row r="736" spans="1:6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39" t="s">
        <v>4405</v>
      </c>
      <c r="F736" s="40">
        <f>'Mapping Summary'!I736</f>
        <v>0</v>
      </c>
    </row>
    <row r="737" spans="1:6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39" t="s">
        <v>4405</v>
      </c>
      <c r="F737" s="40">
        <f>'Mapping Summary'!I737</f>
        <v>0</v>
      </c>
    </row>
    <row r="738" spans="1:6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39" t="s">
        <v>4405</v>
      </c>
      <c r="F738" s="40">
        <f>'Mapping Summary'!I738</f>
        <v>0</v>
      </c>
    </row>
    <row r="739" spans="1:6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39" t="s">
        <v>4405</v>
      </c>
      <c r="F739" s="40">
        <f>'Mapping Summary'!I739</f>
        <v>0</v>
      </c>
    </row>
    <row r="740" spans="1:6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39" t="s">
        <v>4405</v>
      </c>
      <c r="F740" s="40">
        <f>'Mapping Summary'!I740</f>
        <v>0</v>
      </c>
    </row>
    <row r="741" spans="1:6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39" t="s">
        <v>4405</v>
      </c>
      <c r="F741" s="40">
        <f>'Mapping Summary'!I741</f>
        <v>0</v>
      </c>
    </row>
    <row r="742" spans="1:6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39" t="s">
        <v>4405</v>
      </c>
      <c r="F742" s="40">
        <f>'Mapping Summary'!I742</f>
        <v>0</v>
      </c>
    </row>
    <row r="743" spans="1:6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39" t="s">
        <v>4405</v>
      </c>
      <c r="F743" s="40">
        <f>'Mapping Summary'!I743</f>
        <v>0</v>
      </c>
    </row>
    <row r="744" spans="1:6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39" t="s">
        <v>4405</v>
      </c>
      <c r="F744" s="40">
        <f>'Mapping Summary'!I744</f>
        <v>0</v>
      </c>
    </row>
    <row r="745" spans="1:6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39" t="s">
        <v>4405</v>
      </c>
      <c r="F745" s="40">
        <f>'Mapping Summary'!I745</f>
        <v>0</v>
      </c>
    </row>
    <row r="746" spans="1:6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39" t="s">
        <v>4405</v>
      </c>
      <c r="F746" s="40">
        <f>'Mapping Summary'!I746</f>
        <v>0</v>
      </c>
    </row>
    <row r="747" spans="1:6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39" t="s">
        <v>4405</v>
      </c>
      <c r="F747" s="40">
        <f>'Mapping Summary'!I747</f>
        <v>0</v>
      </c>
    </row>
    <row r="748" spans="1:6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39" t="s">
        <v>4405</v>
      </c>
      <c r="F748" s="40">
        <f>'Mapping Summary'!I748</f>
        <v>0</v>
      </c>
    </row>
    <row r="749" spans="1:6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39" t="s">
        <v>4405</v>
      </c>
      <c r="F749" s="40">
        <f>'Mapping Summary'!I749</f>
        <v>0</v>
      </c>
    </row>
    <row r="750" spans="1:6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39" t="s">
        <v>4405</v>
      </c>
      <c r="F750" s="40">
        <f>'Mapping Summary'!I750</f>
        <v>0</v>
      </c>
    </row>
    <row r="751" spans="1:6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39" t="s">
        <v>4405</v>
      </c>
      <c r="F751" s="40">
        <f>'Mapping Summary'!I751</f>
        <v>0.75</v>
      </c>
    </row>
    <row r="752" spans="1:6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39" t="s">
        <v>4405</v>
      </c>
      <c r="F752" s="40">
        <f>'Mapping Summary'!I752</f>
        <v>0</v>
      </c>
    </row>
    <row r="753" spans="1:6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39" t="s">
        <v>4405</v>
      </c>
      <c r="F753" s="40">
        <f>'Mapping Summary'!I753</f>
        <v>0</v>
      </c>
    </row>
    <row r="754" spans="1:6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39" t="s">
        <v>4405</v>
      </c>
      <c r="F754" s="40">
        <f>'Mapping Summary'!I754</f>
        <v>0</v>
      </c>
    </row>
    <row r="755" spans="1:6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39" t="s">
        <v>4405</v>
      </c>
      <c r="F755" s="40">
        <f>'Mapping Summary'!I755</f>
        <v>0</v>
      </c>
    </row>
    <row r="756" spans="1:6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39" t="s">
        <v>4405</v>
      </c>
      <c r="F756" s="40">
        <f>'Mapping Summary'!I756</f>
        <v>0</v>
      </c>
    </row>
    <row r="757" spans="1:6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39" t="s">
        <v>4405</v>
      </c>
      <c r="F757" s="40">
        <f>'Mapping Summary'!I757</f>
        <v>0</v>
      </c>
    </row>
    <row r="758" spans="1:6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39" t="s">
        <v>4405</v>
      </c>
      <c r="F758" s="40">
        <f>'Mapping Summary'!I758</f>
        <v>0</v>
      </c>
    </row>
    <row r="759" spans="1:6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39" t="s">
        <v>4405</v>
      </c>
      <c r="F759" s="40">
        <f>'Mapping Summary'!I759</f>
        <v>0</v>
      </c>
    </row>
    <row r="760" spans="1:6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39" t="s">
        <v>4405</v>
      </c>
      <c r="F760" s="40">
        <f>'Mapping Summary'!I760</f>
        <v>0</v>
      </c>
    </row>
    <row r="761" spans="1:6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39" t="s">
        <v>4405</v>
      </c>
      <c r="F761" s="40">
        <f>'Mapping Summary'!I761</f>
        <v>0</v>
      </c>
    </row>
    <row r="762" spans="1:6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39" t="s">
        <v>4405</v>
      </c>
      <c r="F762" s="40">
        <f>'Mapping Summary'!I762</f>
        <v>0</v>
      </c>
    </row>
    <row r="763" spans="1:6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39" t="s">
        <v>4405</v>
      </c>
      <c r="F763" s="40">
        <f>'Mapping Summary'!I763</f>
        <v>0</v>
      </c>
    </row>
    <row r="764" spans="1:6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39" t="s">
        <v>4405</v>
      </c>
      <c r="F764" s="40">
        <f>'Mapping Summary'!I764</f>
        <v>0</v>
      </c>
    </row>
    <row r="765" spans="1:6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39" t="s">
        <v>4405</v>
      </c>
      <c r="F765" s="40">
        <f>'Mapping Summary'!I765</f>
        <v>0</v>
      </c>
    </row>
    <row r="766" spans="1:6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39" t="s">
        <v>4405</v>
      </c>
      <c r="F766" s="40">
        <f>'Mapping Summary'!I766</f>
        <v>0</v>
      </c>
    </row>
    <row r="767" spans="1:6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39" t="s">
        <v>4405</v>
      </c>
      <c r="F767" s="40">
        <f>'Mapping Summary'!I767</f>
        <v>0</v>
      </c>
    </row>
    <row r="768" spans="1:6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39" t="s">
        <v>4405</v>
      </c>
      <c r="F768" s="40">
        <f>'Mapping Summary'!I768</f>
        <v>0</v>
      </c>
    </row>
    <row r="769" spans="1:6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39" t="s">
        <v>4405</v>
      </c>
      <c r="F769" s="40">
        <f>'Mapping Summary'!I769</f>
        <v>0</v>
      </c>
    </row>
    <row r="770" spans="1:6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39" t="s">
        <v>4405</v>
      </c>
      <c r="F770" s="40">
        <f>'Mapping Summary'!I770</f>
        <v>0</v>
      </c>
    </row>
    <row r="771" spans="1:6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39" t="s">
        <v>4405</v>
      </c>
      <c r="F771" s="40">
        <f>'Mapping Summary'!I771</f>
        <v>0</v>
      </c>
    </row>
    <row r="772" spans="1:6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39" t="s">
        <v>4405</v>
      </c>
      <c r="F772" s="40">
        <f>'Mapping Summary'!I772</f>
        <v>0</v>
      </c>
    </row>
    <row r="773" spans="1:6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39" t="s">
        <v>4405</v>
      </c>
      <c r="F773" s="40">
        <f>'Mapping Summary'!I773</f>
        <v>0</v>
      </c>
    </row>
    <row r="774" spans="1:6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39" t="s">
        <v>4405</v>
      </c>
      <c r="F774" s="40">
        <f>'Mapping Summary'!I774</f>
        <v>0</v>
      </c>
    </row>
    <row r="775" spans="1:6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39" t="s">
        <v>4405</v>
      </c>
      <c r="F775" s="40">
        <f>'Mapping Summary'!I775</f>
        <v>0</v>
      </c>
    </row>
    <row r="776" spans="1:6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39" t="s">
        <v>4405</v>
      </c>
      <c r="F776" s="40">
        <f>'Mapping Summary'!I776</f>
        <v>0</v>
      </c>
    </row>
    <row r="777" spans="1:6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39" t="s">
        <v>4405</v>
      </c>
      <c r="F777" s="40">
        <f>'Mapping Summary'!I777</f>
        <v>0</v>
      </c>
    </row>
    <row r="778" spans="1:6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39" t="s">
        <v>4405</v>
      </c>
      <c r="F778" s="40">
        <f>'Mapping Summary'!I778</f>
        <v>0</v>
      </c>
    </row>
    <row r="779" spans="1:6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39" t="s">
        <v>4405</v>
      </c>
      <c r="F779" s="40">
        <f>'Mapping Summary'!I779</f>
        <v>0</v>
      </c>
    </row>
    <row r="780" spans="1:6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39" t="s">
        <v>4405</v>
      </c>
      <c r="F780" s="40">
        <f>'Mapping Summary'!I780</f>
        <v>0</v>
      </c>
    </row>
    <row r="781" spans="1:6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39" t="s">
        <v>4405</v>
      </c>
      <c r="F781" s="40">
        <f>'Mapping Summary'!I781</f>
        <v>0</v>
      </c>
    </row>
    <row r="782" spans="1:6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39" t="s">
        <v>4405</v>
      </c>
      <c r="F782" s="40">
        <f>'Mapping Summary'!I782</f>
        <v>0</v>
      </c>
    </row>
    <row r="783" spans="1:6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39" t="s">
        <v>4405</v>
      </c>
      <c r="F783" s="40">
        <f>'Mapping Summary'!I783</f>
        <v>0</v>
      </c>
    </row>
    <row r="784" spans="1:6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39" t="s">
        <v>4405</v>
      </c>
      <c r="F784" s="40">
        <f>'Mapping Summary'!I784</f>
        <v>0</v>
      </c>
    </row>
    <row r="785" spans="1:6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39" t="s">
        <v>4405</v>
      </c>
      <c r="F785" s="40">
        <f>'Mapping Summary'!I785</f>
        <v>0</v>
      </c>
    </row>
    <row r="786" spans="1:6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39" t="s">
        <v>4405</v>
      </c>
      <c r="F786" s="40">
        <f>'Mapping Summary'!I786</f>
        <v>0</v>
      </c>
    </row>
    <row r="787" spans="1:6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39" t="s">
        <v>4405</v>
      </c>
      <c r="F787" s="40">
        <f>'Mapping Summary'!I787</f>
        <v>0</v>
      </c>
    </row>
    <row r="788" spans="1:6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39" t="s">
        <v>4405</v>
      </c>
      <c r="F788" s="40">
        <f>'Mapping Summary'!I788</f>
        <v>0</v>
      </c>
    </row>
    <row r="789" spans="1:6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39" t="s">
        <v>4405</v>
      </c>
      <c r="F789" s="40">
        <f>'Mapping Summary'!I789</f>
        <v>0</v>
      </c>
    </row>
    <row r="790" spans="1:6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39" t="s">
        <v>4405</v>
      </c>
      <c r="F790" s="40">
        <f>'Mapping Summary'!I790</f>
        <v>0</v>
      </c>
    </row>
    <row r="791" spans="1:6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39" t="s">
        <v>4405</v>
      </c>
      <c r="F791" s="40">
        <f>'Mapping Summary'!I791</f>
        <v>0</v>
      </c>
    </row>
    <row r="792" spans="1:6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39" t="s">
        <v>4405</v>
      </c>
      <c r="F792" s="40">
        <f>'Mapping Summary'!I792</f>
        <v>0</v>
      </c>
    </row>
    <row r="793" spans="1:6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39" t="s">
        <v>4405</v>
      </c>
      <c r="F793" s="40">
        <f>'Mapping Summary'!I793</f>
        <v>2</v>
      </c>
    </row>
    <row r="794" spans="1:6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39" t="s">
        <v>4405</v>
      </c>
      <c r="F794" s="40">
        <f>'Mapping Summary'!I794</f>
        <v>0</v>
      </c>
    </row>
    <row r="795" spans="1:6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39" t="s">
        <v>4405</v>
      </c>
      <c r="F795" s="40">
        <f>'Mapping Summary'!I795</f>
        <v>0</v>
      </c>
    </row>
    <row r="796" spans="1:6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39" t="s">
        <v>4405</v>
      </c>
      <c r="F796" s="40">
        <f>'Mapping Summary'!I796</f>
        <v>0</v>
      </c>
    </row>
    <row r="797" spans="1:6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39" t="s">
        <v>4405</v>
      </c>
      <c r="F797" s="40">
        <f>'Mapping Summary'!I797</f>
        <v>0</v>
      </c>
    </row>
    <row r="798" spans="1:6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39" t="s">
        <v>4405</v>
      </c>
      <c r="F798" s="40">
        <f>'Mapping Summary'!I798</f>
        <v>0</v>
      </c>
    </row>
    <row r="799" spans="1:6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39" t="s">
        <v>4405</v>
      </c>
      <c r="F799" s="40">
        <f>'Mapping Summary'!I799</f>
        <v>0</v>
      </c>
    </row>
    <row r="800" spans="1:6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39" t="s">
        <v>4405</v>
      </c>
      <c r="F800" s="40">
        <f>'Mapping Summary'!I800</f>
        <v>0</v>
      </c>
    </row>
    <row r="801" spans="1:6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39" t="s">
        <v>4405</v>
      </c>
      <c r="F801" s="40">
        <f>'Mapping Summary'!I801</f>
        <v>0</v>
      </c>
    </row>
    <row r="802" spans="1:6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39" t="s">
        <v>4405</v>
      </c>
      <c r="F802" s="40">
        <f>'Mapping Summary'!I802</f>
        <v>0</v>
      </c>
    </row>
    <row r="803" spans="1:6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39" t="s">
        <v>4405</v>
      </c>
      <c r="F803" s="40">
        <f>'Mapping Summary'!I803</f>
        <v>0</v>
      </c>
    </row>
    <row r="804" spans="1:6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39" t="s">
        <v>4405</v>
      </c>
      <c r="F804" s="40">
        <f>'Mapping Summary'!I804</f>
        <v>93</v>
      </c>
    </row>
    <row r="805" spans="1:6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39" t="s">
        <v>4405</v>
      </c>
      <c r="F805" s="40">
        <f>'Mapping Summary'!I805</f>
        <v>901</v>
      </c>
    </row>
    <row r="806" spans="1:6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39" t="s">
        <v>4405</v>
      </c>
      <c r="F806" s="40">
        <f>'Mapping Summary'!I806</f>
        <v>230.5</v>
      </c>
    </row>
    <row r="807" spans="1:6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39" t="s">
        <v>4405</v>
      </c>
      <c r="F807" s="40">
        <f>'Mapping Summary'!I807</f>
        <v>92</v>
      </c>
    </row>
    <row r="808" spans="1:6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39" t="s">
        <v>4405</v>
      </c>
      <c r="F808" s="40">
        <f>'Mapping Summary'!I808</f>
        <v>0</v>
      </c>
    </row>
    <row r="809" spans="1:6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39" t="s">
        <v>4405</v>
      </c>
      <c r="F809" s="40">
        <f>'Mapping Summary'!I809</f>
        <v>0</v>
      </c>
    </row>
    <row r="810" spans="1:6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39" t="s">
        <v>4405</v>
      </c>
      <c r="F810" s="40">
        <f>'Mapping Summary'!I810</f>
        <v>0</v>
      </c>
    </row>
    <row r="811" spans="1:6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39" t="s">
        <v>4405</v>
      </c>
      <c r="F811" s="40">
        <f>'Mapping Summary'!I811</f>
        <v>0</v>
      </c>
    </row>
    <row r="812" spans="1:6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39" t="s">
        <v>4405</v>
      </c>
      <c r="F812" s="40">
        <f>'Mapping Summary'!I812</f>
        <v>0</v>
      </c>
    </row>
    <row r="813" spans="1:6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39" t="s">
        <v>4405</v>
      </c>
      <c r="F813" s="40">
        <f>'Mapping Summary'!I813</f>
        <v>0</v>
      </c>
    </row>
    <row r="814" spans="1:6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39" t="s">
        <v>4405</v>
      </c>
      <c r="F814" s="40">
        <f>'Mapping Summary'!I814</f>
        <v>0</v>
      </c>
    </row>
    <row r="815" spans="1:6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39" t="s">
        <v>4405</v>
      </c>
      <c r="F815" s="40">
        <f>'Mapping Summary'!I815</f>
        <v>0</v>
      </c>
    </row>
    <row r="816" spans="1:6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39" t="s">
        <v>4405</v>
      </c>
      <c r="F816" s="40">
        <f>'Mapping Summary'!I816</f>
        <v>0</v>
      </c>
    </row>
    <row r="817" spans="1:6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39" t="s">
        <v>4405</v>
      </c>
      <c r="F817" s="40">
        <f>'Mapping Summary'!I817</f>
        <v>0</v>
      </c>
    </row>
    <row r="818" spans="1:6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39" t="s">
        <v>4405</v>
      </c>
      <c r="F818" s="40">
        <f>'Mapping Summary'!I818</f>
        <v>0</v>
      </c>
    </row>
    <row r="819" spans="1:6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39" t="s">
        <v>4405</v>
      </c>
      <c r="F819" s="40">
        <f>'Mapping Summary'!I819</f>
        <v>0</v>
      </c>
    </row>
    <row r="820" spans="1:6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39" t="s">
        <v>4405</v>
      </c>
      <c r="F820" s="40">
        <f>'Mapping Summary'!I820</f>
        <v>0</v>
      </c>
    </row>
    <row r="821" spans="1:6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39" t="s">
        <v>4405</v>
      </c>
      <c r="F821" s="40">
        <f>'Mapping Summary'!I821</f>
        <v>0</v>
      </c>
    </row>
    <row r="822" spans="1:6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39" t="s">
        <v>4405</v>
      </c>
      <c r="F822" s="40">
        <f>'Mapping Summary'!I822</f>
        <v>0</v>
      </c>
    </row>
    <row r="823" spans="1:6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39" t="s">
        <v>4405</v>
      </c>
      <c r="F823" s="40">
        <f>'Mapping Summary'!I823</f>
        <v>0</v>
      </c>
    </row>
    <row r="824" spans="1:6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39" t="s">
        <v>4405</v>
      </c>
      <c r="F824" s="40">
        <f>'Mapping Summary'!I824</f>
        <v>0</v>
      </c>
    </row>
    <row r="825" spans="1:6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39" t="s">
        <v>4405</v>
      </c>
      <c r="F825" s="40">
        <f>'Mapping Summary'!I825</f>
        <v>0</v>
      </c>
    </row>
    <row r="826" spans="1:6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39" t="s">
        <v>4405</v>
      </c>
      <c r="F826" s="40">
        <f>'Mapping Summary'!I826</f>
        <v>0</v>
      </c>
    </row>
    <row r="827" spans="1:6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39" t="s">
        <v>4405</v>
      </c>
      <c r="F827" s="40">
        <f>'Mapping Summary'!I827</f>
        <v>5.25</v>
      </c>
    </row>
    <row r="828" spans="1:6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39" t="s">
        <v>4405</v>
      </c>
      <c r="F828" s="40">
        <f>'Mapping Summary'!I828</f>
        <v>0</v>
      </c>
    </row>
    <row r="829" spans="1:6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39" t="s">
        <v>4405</v>
      </c>
      <c r="F829" s="40">
        <f>'Mapping Summary'!I829</f>
        <v>0</v>
      </c>
    </row>
    <row r="830" spans="1:6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39" t="s">
        <v>4405</v>
      </c>
      <c r="F830" s="40">
        <f>'Mapping Summary'!I830</f>
        <v>5.5</v>
      </c>
    </row>
    <row r="831" spans="1:6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39" t="s">
        <v>4405</v>
      </c>
      <c r="F831" s="40">
        <f>'Mapping Summary'!I831</f>
        <v>0</v>
      </c>
    </row>
    <row r="832" spans="1:6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39" t="s">
        <v>4405</v>
      </c>
      <c r="F832" s="40">
        <f>'Mapping Summary'!I832</f>
        <v>0</v>
      </c>
    </row>
    <row r="833" spans="1:6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39" t="s">
        <v>4405</v>
      </c>
      <c r="F833" s="40">
        <f>'Mapping Summary'!I833</f>
        <v>0</v>
      </c>
    </row>
    <row r="834" spans="1:6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39" t="s">
        <v>4405</v>
      </c>
      <c r="F834" s="40">
        <f>'Mapping Summary'!I834</f>
        <v>336.5</v>
      </c>
    </row>
    <row r="835" spans="1:6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39" t="s">
        <v>4405</v>
      </c>
      <c r="F835" s="40">
        <f>'Mapping Summary'!I835</f>
        <v>0</v>
      </c>
    </row>
    <row r="836" spans="1:6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39" t="s">
        <v>4405</v>
      </c>
      <c r="F836" s="40">
        <f>'Mapping Summary'!I836</f>
        <v>0</v>
      </c>
    </row>
    <row r="837" spans="1:6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39" t="s">
        <v>4405</v>
      </c>
      <c r="F837" s="40">
        <f>'Mapping Summary'!I837</f>
        <v>813</v>
      </c>
    </row>
    <row r="838" spans="1:6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39" t="s">
        <v>4405</v>
      </c>
      <c r="F838" s="40">
        <f>'Mapping Summary'!I838</f>
        <v>721.75</v>
      </c>
    </row>
    <row r="839" spans="1:6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39" t="s">
        <v>4405</v>
      </c>
      <c r="F839" s="40">
        <f>'Mapping Summary'!I839</f>
        <v>109.75</v>
      </c>
    </row>
    <row r="840" spans="1:6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39" t="s">
        <v>4405</v>
      </c>
      <c r="F840" s="40">
        <f>'Mapping Summary'!I840</f>
        <v>0</v>
      </c>
    </row>
    <row r="841" spans="1:6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39" t="s">
        <v>4405</v>
      </c>
      <c r="F841" s="40">
        <f>'Mapping Summary'!I841</f>
        <v>0</v>
      </c>
    </row>
    <row r="842" spans="1:6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39" t="s">
        <v>4405</v>
      </c>
      <c r="F842" s="40">
        <f>'Mapping Summary'!I842</f>
        <v>0</v>
      </c>
    </row>
    <row r="843" spans="1:6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39" t="s">
        <v>4405</v>
      </c>
      <c r="F843" s="40">
        <f>'Mapping Summary'!I843</f>
        <v>0</v>
      </c>
    </row>
    <row r="844" spans="1:6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39" t="s">
        <v>4405</v>
      </c>
      <c r="F844" s="40">
        <f>'Mapping Summary'!I844</f>
        <v>96.75</v>
      </c>
    </row>
    <row r="845" spans="1:6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39" t="s">
        <v>4405</v>
      </c>
      <c r="F845" s="40">
        <f>'Mapping Summary'!I845</f>
        <v>93</v>
      </c>
    </row>
    <row r="846" spans="1:6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39" t="s">
        <v>4405</v>
      </c>
      <c r="F846" s="40">
        <f>'Mapping Summary'!I846</f>
        <v>0</v>
      </c>
    </row>
    <row r="847" spans="1:6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39" t="s">
        <v>4405</v>
      </c>
      <c r="F847" s="40">
        <f>'Mapping Summary'!I847</f>
        <v>221</v>
      </c>
    </row>
    <row r="848" spans="1:6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39" t="s">
        <v>4405</v>
      </c>
      <c r="F848" s="40">
        <f>'Mapping Summary'!I848</f>
        <v>97.5</v>
      </c>
    </row>
    <row r="849" spans="1:6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39" t="s">
        <v>4405</v>
      </c>
      <c r="F849" s="40">
        <f>'Mapping Summary'!I849</f>
        <v>0</v>
      </c>
    </row>
    <row r="850" spans="1:6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39" t="s">
        <v>4405</v>
      </c>
      <c r="F850" s="40">
        <f>'Mapping Summary'!I850</f>
        <v>0</v>
      </c>
    </row>
    <row r="851" spans="1:6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39" t="s">
        <v>4405</v>
      </c>
      <c r="F851" s="40">
        <f>'Mapping Summary'!I851</f>
        <v>164.5</v>
      </c>
    </row>
    <row r="852" spans="1:6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39" t="s">
        <v>4405</v>
      </c>
      <c r="F852" s="40">
        <f>'Mapping Summary'!I852</f>
        <v>0</v>
      </c>
    </row>
    <row r="853" spans="1:6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39" t="s">
        <v>4405</v>
      </c>
      <c r="F853" s="40">
        <f>'Mapping Summary'!I853</f>
        <v>0</v>
      </c>
    </row>
    <row r="854" spans="1:6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39" t="s">
        <v>4405</v>
      </c>
      <c r="F854" s="40">
        <f>'Mapping Summary'!I854</f>
        <v>0</v>
      </c>
    </row>
    <row r="855" spans="1:6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39" t="s">
        <v>4405</v>
      </c>
      <c r="F855" s="40">
        <f>'Mapping Summary'!I855</f>
        <v>2.5</v>
      </c>
    </row>
    <row r="856" spans="1:6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39" t="s">
        <v>4405</v>
      </c>
      <c r="F856" s="40">
        <f>'Mapping Summary'!I856</f>
        <v>0</v>
      </c>
    </row>
    <row r="857" spans="1:6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39" t="s">
        <v>4405</v>
      </c>
      <c r="F857" s="40">
        <f>'Mapping Summary'!I857</f>
        <v>0</v>
      </c>
    </row>
    <row r="858" spans="1:6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39" t="s">
        <v>4405</v>
      </c>
      <c r="F858" s="40">
        <f>'Mapping Summary'!I858</f>
        <v>0</v>
      </c>
    </row>
    <row r="859" spans="1:6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39" t="s">
        <v>4405</v>
      </c>
      <c r="F859" s="40">
        <f>'Mapping Summary'!I859</f>
        <v>0</v>
      </c>
    </row>
    <row r="860" spans="1:6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39" t="s">
        <v>4405</v>
      </c>
      <c r="F860" s="40">
        <f>'Mapping Summary'!I860</f>
        <v>0</v>
      </c>
    </row>
    <row r="861" spans="1:6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39" t="s">
        <v>4405</v>
      </c>
      <c r="F861" s="40">
        <f>'Mapping Summary'!I861</f>
        <v>0</v>
      </c>
    </row>
    <row r="862" spans="1:6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39" t="s">
        <v>4405</v>
      </c>
      <c r="F862" s="40">
        <f>'Mapping Summary'!I862</f>
        <v>0</v>
      </c>
    </row>
    <row r="863" spans="1:6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39" t="s">
        <v>4405</v>
      </c>
      <c r="F863" s="40">
        <f>'Mapping Summary'!I863</f>
        <v>0</v>
      </c>
    </row>
    <row r="864" spans="1:6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39" t="s">
        <v>4405</v>
      </c>
      <c r="F864" s="40">
        <f>'Mapping Summary'!I864</f>
        <v>0</v>
      </c>
    </row>
    <row r="865" spans="1:6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39" t="s">
        <v>4405</v>
      </c>
      <c r="F865" s="40">
        <f>'Mapping Summary'!I865</f>
        <v>0</v>
      </c>
    </row>
    <row r="866" spans="1:6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39" t="s">
        <v>4405</v>
      </c>
      <c r="F866" s="40">
        <f>'Mapping Summary'!I866</f>
        <v>0</v>
      </c>
    </row>
    <row r="867" spans="1:6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39" t="s">
        <v>4405</v>
      </c>
      <c r="F867" s="40">
        <f>'Mapping Summary'!I867</f>
        <v>0</v>
      </c>
    </row>
    <row r="868" spans="1:6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39" t="s">
        <v>4405</v>
      </c>
      <c r="F868" s="40">
        <f>'Mapping Summary'!I868</f>
        <v>0</v>
      </c>
    </row>
    <row r="869" spans="1:6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39" t="s">
        <v>4405</v>
      </c>
      <c r="F869" s="40">
        <f>'Mapping Summary'!I869</f>
        <v>0</v>
      </c>
    </row>
    <row r="870" spans="1:6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39" t="s">
        <v>4405</v>
      </c>
      <c r="F870" s="40">
        <f>'Mapping Summary'!I870</f>
        <v>0</v>
      </c>
    </row>
    <row r="871" spans="1:6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39" t="s">
        <v>4405</v>
      </c>
      <c r="F871" s="40">
        <f>'Mapping Summary'!I871</f>
        <v>0</v>
      </c>
    </row>
    <row r="872" spans="1:6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39" t="s">
        <v>4405</v>
      </c>
      <c r="F872" s="40">
        <f>'Mapping Summary'!I872</f>
        <v>0</v>
      </c>
    </row>
    <row r="873" spans="1:6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39" t="s">
        <v>4405</v>
      </c>
      <c r="F873" s="40">
        <f>'Mapping Summary'!I873</f>
        <v>0</v>
      </c>
    </row>
    <row r="874" spans="1:6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39" t="s">
        <v>4405</v>
      </c>
      <c r="F874" s="40">
        <f>'Mapping Summary'!I874</f>
        <v>0</v>
      </c>
    </row>
    <row r="875" spans="1:6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39" t="s">
        <v>4405</v>
      </c>
      <c r="F875" s="40">
        <f>'Mapping Summary'!I875</f>
        <v>0</v>
      </c>
    </row>
    <row r="876" spans="1:6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39" t="s">
        <v>4405</v>
      </c>
      <c r="F876" s="40">
        <f>'Mapping Summary'!I876</f>
        <v>0</v>
      </c>
    </row>
    <row r="877" spans="1:6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39" t="s">
        <v>4405</v>
      </c>
      <c r="F877" s="40">
        <f>'Mapping Summary'!I877</f>
        <v>0</v>
      </c>
    </row>
    <row r="878" spans="1:6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39" t="s">
        <v>4405</v>
      </c>
      <c r="F878" s="40">
        <f>'Mapping Summary'!I878</f>
        <v>0</v>
      </c>
    </row>
    <row r="879" spans="1:6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39" t="s">
        <v>4405</v>
      </c>
      <c r="F879" s="40">
        <f>'Mapping Summary'!I879</f>
        <v>0</v>
      </c>
    </row>
    <row r="880" spans="1:6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39" t="s">
        <v>4405</v>
      </c>
      <c r="F880" s="40">
        <f>'Mapping Summary'!I880</f>
        <v>0</v>
      </c>
    </row>
    <row r="881" spans="1:6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39" t="s">
        <v>4405</v>
      </c>
      <c r="F881" s="40">
        <f>'Mapping Summary'!I881</f>
        <v>0</v>
      </c>
    </row>
    <row r="882" spans="1:6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39" t="s">
        <v>4405</v>
      </c>
      <c r="F882" s="40">
        <f>'Mapping Summary'!I882</f>
        <v>0</v>
      </c>
    </row>
    <row r="883" spans="1:6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39" t="s">
        <v>4405</v>
      </c>
      <c r="F883" s="40">
        <f>'Mapping Summary'!I883</f>
        <v>0</v>
      </c>
    </row>
    <row r="884" spans="1:6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39" t="s">
        <v>4405</v>
      </c>
      <c r="F884" s="40">
        <f>'Mapping Summary'!I884</f>
        <v>0</v>
      </c>
    </row>
    <row r="885" spans="1:6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39" t="s">
        <v>4405</v>
      </c>
      <c r="F885" s="40">
        <f>'Mapping Summary'!I885</f>
        <v>0</v>
      </c>
    </row>
    <row r="886" spans="1:6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39" t="s">
        <v>4405</v>
      </c>
      <c r="F886" s="40">
        <f>'Mapping Summary'!I886</f>
        <v>0</v>
      </c>
    </row>
    <row r="887" spans="1:6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39" t="s">
        <v>4405</v>
      </c>
      <c r="F887" s="40">
        <f>'Mapping Summary'!I887</f>
        <v>0</v>
      </c>
    </row>
    <row r="888" spans="1:6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39" t="s">
        <v>4405</v>
      </c>
      <c r="F888" s="40">
        <f>'Mapping Summary'!I888</f>
        <v>0</v>
      </c>
    </row>
    <row r="889" spans="1:6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39" t="s">
        <v>4405</v>
      </c>
      <c r="F889" s="40">
        <f>'Mapping Summary'!I889</f>
        <v>0</v>
      </c>
    </row>
    <row r="890" spans="1:6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39" t="s">
        <v>4405</v>
      </c>
      <c r="F890" s="40">
        <f>'Mapping Summary'!I890</f>
        <v>0</v>
      </c>
    </row>
    <row r="891" spans="1:6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39" t="s">
        <v>4405</v>
      </c>
      <c r="F891" s="40">
        <f>'Mapping Summary'!I891</f>
        <v>0</v>
      </c>
    </row>
    <row r="892" spans="1:6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39" t="s">
        <v>4405</v>
      </c>
      <c r="F892" s="40">
        <f>'Mapping Summary'!I892</f>
        <v>0</v>
      </c>
    </row>
    <row r="893" spans="1:6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39" t="s">
        <v>4405</v>
      </c>
      <c r="F893" s="40">
        <f>'Mapping Summary'!I893</f>
        <v>0</v>
      </c>
    </row>
    <row r="894" spans="1:6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39" t="s">
        <v>4405</v>
      </c>
      <c r="F894" s="40">
        <f>'Mapping Summary'!I894</f>
        <v>0</v>
      </c>
    </row>
    <row r="895" spans="1:6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39" t="s">
        <v>4405</v>
      </c>
      <c r="F895" s="40">
        <f>'Mapping Summary'!I895</f>
        <v>0</v>
      </c>
    </row>
    <row r="896" spans="1:6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39" t="s">
        <v>4405</v>
      </c>
      <c r="F896" s="40">
        <f>'Mapping Summary'!I896</f>
        <v>0</v>
      </c>
    </row>
    <row r="897" spans="1:6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39" t="s">
        <v>4405</v>
      </c>
      <c r="F897" s="40">
        <f>'Mapping Summary'!I897</f>
        <v>0</v>
      </c>
    </row>
    <row r="898" spans="1:6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39" t="s">
        <v>4405</v>
      </c>
      <c r="F898" s="40">
        <f>'Mapping Summary'!I898</f>
        <v>0</v>
      </c>
    </row>
    <row r="899" spans="1:6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39" t="s">
        <v>4405</v>
      </c>
      <c r="F899" s="40">
        <f>'Mapping Summary'!I899</f>
        <v>2</v>
      </c>
    </row>
    <row r="900" spans="1:6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39" t="s">
        <v>4405</v>
      </c>
      <c r="F900" s="40">
        <f>'Mapping Summary'!I900</f>
        <v>0</v>
      </c>
    </row>
    <row r="901" spans="1:6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39" t="s">
        <v>4405</v>
      </c>
      <c r="F901" s="40">
        <f>'Mapping Summary'!I901</f>
        <v>0</v>
      </c>
    </row>
    <row r="902" spans="1:6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39" t="s">
        <v>4405</v>
      </c>
      <c r="F902" s="40">
        <f>'Mapping Summary'!I902</f>
        <v>0</v>
      </c>
    </row>
    <row r="903" spans="1:6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39" t="s">
        <v>4405</v>
      </c>
      <c r="F903" s="40">
        <f>'Mapping Summary'!I903</f>
        <v>0</v>
      </c>
    </row>
    <row r="904" spans="1:6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39" t="s">
        <v>4405</v>
      </c>
      <c r="F904" s="40">
        <f>'Mapping Summary'!I904</f>
        <v>0</v>
      </c>
    </row>
    <row r="905" spans="1:6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39" t="s">
        <v>4405</v>
      </c>
      <c r="F905" s="40">
        <f>'Mapping Summary'!I905</f>
        <v>0</v>
      </c>
    </row>
    <row r="906" spans="1:6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39" t="s">
        <v>4405</v>
      </c>
      <c r="F906" s="40">
        <f>'Mapping Summary'!I906</f>
        <v>0</v>
      </c>
    </row>
    <row r="907" spans="1:6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39" t="s">
        <v>4405</v>
      </c>
      <c r="F907" s="40">
        <f>'Mapping Summary'!I907</f>
        <v>0</v>
      </c>
    </row>
    <row r="908" spans="1:6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39" t="s">
        <v>4405</v>
      </c>
      <c r="F908" s="40">
        <f>'Mapping Summary'!I908</f>
        <v>0</v>
      </c>
    </row>
    <row r="909" spans="1:6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39" t="s">
        <v>4405</v>
      </c>
      <c r="F909" s="40">
        <f>'Mapping Summary'!I909</f>
        <v>0</v>
      </c>
    </row>
    <row r="910" spans="1:6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39" t="s">
        <v>4405</v>
      </c>
      <c r="F910" s="40">
        <f>'Mapping Summary'!I910</f>
        <v>0</v>
      </c>
    </row>
    <row r="911" spans="1:6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39" t="s">
        <v>4405</v>
      </c>
      <c r="F911" s="40">
        <f>'Mapping Summary'!I911</f>
        <v>3.5</v>
      </c>
    </row>
    <row r="912" spans="1:6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39" t="s">
        <v>4405</v>
      </c>
      <c r="F912" s="40">
        <f>'Mapping Summary'!I912</f>
        <v>0</v>
      </c>
    </row>
    <row r="913" spans="1:6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39" t="s">
        <v>4405</v>
      </c>
      <c r="F913" s="40">
        <f>'Mapping Summary'!I913</f>
        <v>0</v>
      </c>
    </row>
    <row r="914" spans="1:6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39" t="s">
        <v>4405</v>
      </c>
      <c r="F914" s="40">
        <f>'Mapping Summary'!I914</f>
        <v>0</v>
      </c>
    </row>
    <row r="915" spans="1:6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39" t="s">
        <v>4405</v>
      </c>
      <c r="F915" s="40">
        <f>'Mapping Summary'!I915</f>
        <v>0</v>
      </c>
    </row>
    <row r="916" spans="1:6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39" t="s">
        <v>4405</v>
      </c>
      <c r="F916" s="40">
        <f>'Mapping Summary'!I916</f>
        <v>0</v>
      </c>
    </row>
    <row r="917" spans="1:6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39" t="s">
        <v>4405</v>
      </c>
      <c r="F917" s="40">
        <f>'Mapping Summary'!I917</f>
        <v>0</v>
      </c>
    </row>
    <row r="918" spans="1:6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39" t="s">
        <v>4405</v>
      </c>
      <c r="F918" s="40">
        <f>'Mapping Summary'!I918</f>
        <v>0</v>
      </c>
    </row>
    <row r="919" spans="1:6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39" t="s">
        <v>4405</v>
      </c>
      <c r="F919" s="40">
        <f>'Mapping Summary'!I919</f>
        <v>0</v>
      </c>
    </row>
    <row r="920" spans="1:6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39" t="s">
        <v>4405</v>
      </c>
      <c r="F920" s="40">
        <f>'Mapping Summary'!I920</f>
        <v>0</v>
      </c>
    </row>
    <row r="921" spans="1:6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39" t="s">
        <v>4405</v>
      </c>
      <c r="F921" s="40">
        <f>'Mapping Summary'!I921</f>
        <v>0</v>
      </c>
    </row>
    <row r="922" spans="1:6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39" t="s">
        <v>4405</v>
      </c>
      <c r="F922" s="40">
        <f>'Mapping Summary'!I922</f>
        <v>0</v>
      </c>
    </row>
    <row r="923" spans="1:6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39" t="s">
        <v>4405</v>
      </c>
      <c r="F923" s="40">
        <f>'Mapping Summary'!I923</f>
        <v>0</v>
      </c>
    </row>
    <row r="924" spans="1:6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39" t="s">
        <v>4405</v>
      </c>
      <c r="F924" s="40">
        <f>'Mapping Summary'!I924</f>
        <v>0</v>
      </c>
    </row>
    <row r="925" spans="1:6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39" t="s">
        <v>4405</v>
      </c>
      <c r="F925" s="40">
        <f>'Mapping Summary'!I925</f>
        <v>0</v>
      </c>
    </row>
    <row r="926" spans="1:6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39" t="s">
        <v>4405</v>
      </c>
      <c r="F926" s="40">
        <f>'Mapping Summary'!I926</f>
        <v>0</v>
      </c>
    </row>
    <row r="927" spans="1:6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39" t="s">
        <v>4405</v>
      </c>
      <c r="F927" s="40">
        <f>'Mapping Summary'!I927</f>
        <v>0</v>
      </c>
    </row>
    <row r="928" spans="1:6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39" t="s">
        <v>4405</v>
      </c>
      <c r="F928" s="40">
        <f>'Mapping Summary'!I928</f>
        <v>0</v>
      </c>
    </row>
    <row r="929" spans="1:6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39" t="s">
        <v>4405</v>
      </c>
      <c r="F929" s="40">
        <f>'Mapping Summary'!I929</f>
        <v>0</v>
      </c>
    </row>
    <row r="930" spans="1:6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39" t="s">
        <v>4405</v>
      </c>
      <c r="F930" s="40">
        <f>'Mapping Summary'!I930</f>
        <v>0</v>
      </c>
    </row>
    <row r="931" spans="1:6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39" t="s">
        <v>4405</v>
      </c>
      <c r="F931" s="40">
        <f>'Mapping Summary'!I931</f>
        <v>0</v>
      </c>
    </row>
    <row r="932" spans="1:6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39" t="s">
        <v>4405</v>
      </c>
      <c r="F932" s="40">
        <f>'Mapping Summary'!I932</f>
        <v>0</v>
      </c>
    </row>
    <row r="933" spans="1:6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39" t="s">
        <v>4405</v>
      </c>
      <c r="F933" s="40">
        <f>'Mapping Summary'!I933</f>
        <v>0</v>
      </c>
    </row>
    <row r="934" spans="1:6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39" t="s">
        <v>4405</v>
      </c>
      <c r="F934" s="40">
        <f>'Mapping Summary'!I934</f>
        <v>0</v>
      </c>
    </row>
    <row r="935" spans="1:6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39" t="s">
        <v>4405</v>
      </c>
      <c r="F935" s="40">
        <f>'Mapping Summary'!I935</f>
        <v>0</v>
      </c>
    </row>
    <row r="936" spans="1:6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39" t="s">
        <v>4405</v>
      </c>
      <c r="F936" s="40">
        <f>'Mapping Summary'!I936</f>
        <v>0</v>
      </c>
    </row>
    <row r="937" spans="1:6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39" t="s">
        <v>4405</v>
      </c>
      <c r="F937" s="40">
        <f>'Mapping Summary'!I937</f>
        <v>0</v>
      </c>
    </row>
    <row r="938" spans="1:6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39" t="s">
        <v>4405</v>
      </c>
      <c r="F938" s="40">
        <f>'Mapping Summary'!I938</f>
        <v>0</v>
      </c>
    </row>
    <row r="939" spans="1:6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39" t="s">
        <v>4405</v>
      </c>
      <c r="F939" s="40">
        <f>'Mapping Summary'!I939</f>
        <v>0</v>
      </c>
    </row>
    <row r="940" spans="1:6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39" t="s">
        <v>4405</v>
      </c>
      <c r="F940" s="40">
        <f>'Mapping Summary'!I940</f>
        <v>0</v>
      </c>
    </row>
    <row r="941" spans="1:6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39" t="s">
        <v>4405</v>
      </c>
      <c r="F941" s="40">
        <f>'Mapping Summary'!I941</f>
        <v>0</v>
      </c>
    </row>
    <row r="942" spans="1:6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39" t="s">
        <v>4405</v>
      </c>
      <c r="F942" s="40">
        <f>'Mapping Summary'!I942</f>
        <v>0</v>
      </c>
    </row>
    <row r="943" spans="1:6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39" t="s">
        <v>4405</v>
      </c>
      <c r="F943" s="40">
        <f>'Mapping Summary'!I943</f>
        <v>0</v>
      </c>
    </row>
    <row r="944" spans="1:6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39" t="s">
        <v>4405</v>
      </c>
      <c r="F944" s="40">
        <f>'Mapping Summary'!I944</f>
        <v>0</v>
      </c>
    </row>
    <row r="945" spans="1:6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39" t="s">
        <v>4405</v>
      </c>
      <c r="F945" s="40">
        <f>'Mapping Summary'!I945</f>
        <v>0</v>
      </c>
    </row>
    <row r="946" spans="1:6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39" t="s">
        <v>4405</v>
      </c>
      <c r="F946" s="40">
        <f>'Mapping Summary'!I946</f>
        <v>0</v>
      </c>
    </row>
    <row r="947" spans="1:6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39" t="s">
        <v>4405</v>
      </c>
      <c r="F947" s="40">
        <f>'Mapping Summary'!I947</f>
        <v>0</v>
      </c>
    </row>
    <row r="948" spans="1:6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39" t="s">
        <v>4405</v>
      </c>
      <c r="F948" s="40">
        <f>'Mapping Summary'!I948</f>
        <v>0</v>
      </c>
    </row>
    <row r="949" spans="1:6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39" t="s">
        <v>4405</v>
      </c>
      <c r="F949" s="40">
        <f>'Mapping Summary'!I949</f>
        <v>0</v>
      </c>
    </row>
    <row r="950" spans="1:6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39" t="s">
        <v>4405</v>
      </c>
      <c r="F950" s="40">
        <f>'Mapping Summary'!I950</f>
        <v>0</v>
      </c>
    </row>
    <row r="951" spans="1:6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39" t="s">
        <v>4405</v>
      </c>
      <c r="F951" s="40">
        <f>'Mapping Summary'!I951</f>
        <v>0</v>
      </c>
    </row>
    <row r="952" spans="1:6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39" t="s">
        <v>4405</v>
      </c>
      <c r="F952" s="40">
        <f>'Mapping Summary'!I952</f>
        <v>0</v>
      </c>
    </row>
    <row r="953" spans="1:6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39" t="s">
        <v>4405</v>
      </c>
      <c r="F953" s="40">
        <f>'Mapping Summary'!I953</f>
        <v>0</v>
      </c>
    </row>
    <row r="954" spans="1:6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39" t="s">
        <v>4405</v>
      </c>
      <c r="F954" s="40">
        <f>'Mapping Summary'!I954</f>
        <v>0</v>
      </c>
    </row>
    <row r="955" spans="1:6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39" t="s">
        <v>4405</v>
      </c>
      <c r="F955" s="40">
        <f>'Mapping Summary'!I955</f>
        <v>0</v>
      </c>
    </row>
    <row r="956" spans="1:6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39" t="s">
        <v>4405</v>
      </c>
      <c r="F956" s="40">
        <f>'Mapping Summary'!I956</f>
        <v>0</v>
      </c>
    </row>
    <row r="957" spans="1:6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39" t="s">
        <v>4405</v>
      </c>
      <c r="F957" s="40">
        <f>'Mapping Summary'!I957</f>
        <v>0</v>
      </c>
    </row>
    <row r="958" spans="1:6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39" t="s">
        <v>4405</v>
      </c>
      <c r="F958" s="40">
        <f>'Mapping Summary'!I958</f>
        <v>0</v>
      </c>
    </row>
    <row r="959" spans="1:6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39" t="s">
        <v>4405</v>
      </c>
      <c r="F959" s="40">
        <f>'Mapping Summary'!I959</f>
        <v>0</v>
      </c>
    </row>
    <row r="960" spans="1:6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39" t="s">
        <v>4405</v>
      </c>
      <c r="F960" s="40">
        <f>'Mapping Summary'!I960</f>
        <v>0</v>
      </c>
    </row>
    <row r="961" spans="1:6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39" t="s">
        <v>4405</v>
      </c>
      <c r="F961" s="40">
        <f>'Mapping Summary'!I961</f>
        <v>0</v>
      </c>
    </row>
    <row r="962" spans="1:6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39" t="s">
        <v>4405</v>
      </c>
      <c r="F962" s="40">
        <f>'Mapping Summary'!I962</f>
        <v>0</v>
      </c>
    </row>
    <row r="963" spans="1:6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39" t="s">
        <v>4405</v>
      </c>
      <c r="F963" s="40">
        <f>'Mapping Summary'!I963</f>
        <v>0</v>
      </c>
    </row>
    <row r="964" spans="1:6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39" t="s">
        <v>4405</v>
      </c>
      <c r="F964" s="40">
        <f>'Mapping Summary'!I964</f>
        <v>0</v>
      </c>
    </row>
    <row r="965" spans="1:6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39" t="s">
        <v>4405</v>
      </c>
      <c r="F965" s="40">
        <f>'Mapping Summary'!I965</f>
        <v>2.5</v>
      </c>
    </row>
    <row r="966" spans="1:6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39" t="s">
        <v>4405</v>
      </c>
      <c r="F966" s="40">
        <f>'Mapping Summary'!I966</f>
        <v>0</v>
      </c>
    </row>
    <row r="967" spans="1:6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39" t="s">
        <v>4405</v>
      </c>
      <c r="F967" s="40">
        <f>'Mapping Summary'!I967</f>
        <v>0</v>
      </c>
    </row>
    <row r="968" spans="1:6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39" t="s">
        <v>4405</v>
      </c>
      <c r="F968" s="40">
        <f>'Mapping Summary'!I968</f>
        <v>0</v>
      </c>
    </row>
    <row r="969" spans="1:6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39" t="s">
        <v>4405</v>
      </c>
      <c r="F969" s="40">
        <f>'Mapping Summary'!I969</f>
        <v>0</v>
      </c>
    </row>
    <row r="970" spans="1:6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39" t="s">
        <v>4405</v>
      </c>
      <c r="F970" s="40">
        <f>'Mapping Summary'!I970</f>
        <v>0</v>
      </c>
    </row>
    <row r="971" spans="1:6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39" t="s">
        <v>4405</v>
      </c>
      <c r="F971" s="40">
        <f>'Mapping Summary'!I971</f>
        <v>0</v>
      </c>
    </row>
    <row r="972" spans="1:6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39" t="s">
        <v>4405</v>
      </c>
      <c r="F972" s="40">
        <f>'Mapping Summary'!I972</f>
        <v>0</v>
      </c>
    </row>
    <row r="973" spans="1:6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39" t="s">
        <v>4405</v>
      </c>
      <c r="F973" s="40">
        <f>'Mapping Summary'!I973</f>
        <v>0</v>
      </c>
    </row>
    <row r="974" spans="1:6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39" t="s">
        <v>4405</v>
      </c>
      <c r="F974" s="40">
        <f>'Mapping Summary'!I974</f>
        <v>0</v>
      </c>
    </row>
    <row r="975" spans="1:6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39" t="s">
        <v>4405</v>
      </c>
      <c r="F975" s="40">
        <f>'Mapping Summary'!I975</f>
        <v>0</v>
      </c>
    </row>
    <row r="976" spans="1:6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39" t="s">
        <v>4405</v>
      </c>
      <c r="F976" s="40">
        <f>'Mapping Summary'!I976</f>
        <v>0</v>
      </c>
    </row>
    <row r="977" spans="1:6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39" t="s">
        <v>4405</v>
      </c>
      <c r="F977" s="40">
        <f>'Mapping Summary'!I977</f>
        <v>0</v>
      </c>
    </row>
    <row r="978" spans="1:6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39" t="s">
        <v>4405</v>
      </c>
      <c r="F978" s="40">
        <f>'Mapping Summary'!I978</f>
        <v>0</v>
      </c>
    </row>
    <row r="979" spans="1:6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39" t="s">
        <v>4405</v>
      </c>
      <c r="F979" s="40">
        <f>'Mapping Summary'!I979</f>
        <v>0</v>
      </c>
    </row>
    <row r="980" spans="1:6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39" t="s">
        <v>4405</v>
      </c>
      <c r="F980" s="40">
        <f>'Mapping Summary'!I980</f>
        <v>0</v>
      </c>
    </row>
    <row r="981" spans="1:6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39" t="s">
        <v>4405</v>
      </c>
      <c r="F981" s="40">
        <f>'Mapping Summary'!I981</f>
        <v>3</v>
      </c>
    </row>
    <row r="982" spans="1:6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39" t="s">
        <v>4405</v>
      </c>
      <c r="F982" s="40">
        <f>'Mapping Summary'!I982</f>
        <v>0</v>
      </c>
    </row>
    <row r="983" spans="1:6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39" t="s">
        <v>4405</v>
      </c>
      <c r="F983" s="40">
        <f>'Mapping Summary'!I983</f>
        <v>0</v>
      </c>
    </row>
    <row r="984" spans="1:6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39" t="s">
        <v>4405</v>
      </c>
      <c r="F984" s="40">
        <f>'Mapping Summary'!I984</f>
        <v>0</v>
      </c>
    </row>
    <row r="985" spans="1:6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39" t="s">
        <v>4405</v>
      </c>
      <c r="F985" s="40">
        <f>'Mapping Summary'!I985</f>
        <v>0</v>
      </c>
    </row>
    <row r="986" spans="1:6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39" t="s">
        <v>4405</v>
      </c>
      <c r="F986" s="40">
        <f>'Mapping Summary'!I986</f>
        <v>0</v>
      </c>
    </row>
    <row r="987" spans="1:6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39" t="s">
        <v>4405</v>
      </c>
      <c r="F987" s="40">
        <f>'Mapping Summary'!I987</f>
        <v>0</v>
      </c>
    </row>
    <row r="988" spans="1:6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39" t="s">
        <v>4405</v>
      </c>
      <c r="F988" s="40">
        <f>'Mapping Summary'!I988</f>
        <v>0</v>
      </c>
    </row>
    <row r="989" spans="1:6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39" t="s">
        <v>4405</v>
      </c>
      <c r="F989" s="40">
        <f>'Mapping Summary'!I989</f>
        <v>0</v>
      </c>
    </row>
    <row r="990" spans="1:6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39" t="s">
        <v>4405</v>
      </c>
      <c r="F990" s="40">
        <f>'Mapping Summary'!I990</f>
        <v>0</v>
      </c>
    </row>
    <row r="991" spans="1:6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39" t="s">
        <v>4405</v>
      </c>
      <c r="F991" s="40">
        <f>'Mapping Summary'!I991</f>
        <v>92</v>
      </c>
    </row>
    <row r="992" spans="1:6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39" t="s">
        <v>4405</v>
      </c>
      <c r="F992" s="40">
        <f>'Mapping Summary'!I992</f>
        <v>0</v>
      </c>
    </row>
    <row r="993" spans="1:6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39" t="s">
        <v>4405</v>
      </c>
      <c r="F993" s="40">
        <f>'Mapping Summary'!I993</f>
        <v>0</v>
      </c>
    </row>
    <row r="994" spans="1:6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39" t="s">
        <v>4405</v>
      </c>
      <c r="F994" s="40">
        <f>'Mapping Summary'!I994</f>
        <v>0</v>
      </c>
    </row>
    <row r="995" spans="1:6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39" t="s">
        <v>4405</v>
      </c>
      <c r="F995" s="40">
        <f>'Mapping Summary'!I995</f>
        <v>2</v>
      </c>
    </row>
    <row r="996" spans="1:6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39" t="s">
        <v>4405</v>
      </c>
      <c r="F996" s="40">
        <f>'Mapping Summary'!I996</f>
        <v>0</v>
      </c>
    </row>
    <row r="997" spans="1:6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39" t="s">
        <v>4405</v>
      </c>
      <c r="F997" s="40">
        <f>'Mapping Summary'!I997</f>
        <v>0</v>
      </c>
    </row>
    <row r="998" spans="1:6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39" t="s">
        <v>4405</v>
      </c>
      <c r="F998" s="40">
        <f>'Mapping Summary'!I998</f>
        <v>6.5</v>
      </c>
    </row>
    <row r="999" spans="1:6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39" t="s">
        <v>4405</v>
      </c>
      <c r="F999" s="40">
        <f>'Mapping Summary'!I999</f>
        <v>0</v>
      </c>
    </row>
    <row r="1000" spans="1:6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39" t="s">
        <v>4405</v>
      </c>
      <c r="F1000" s="40">
        <f>'Mapping Summary'!I1000</f>
        <v>0</v>
      </c>
    </row>
    <row r="1001" spans="1:6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39" t="s">
        <v>4405</v>
      </c>
      <c r="F1001" s="40">
        <f>'Mapping Summary'!I1001</f>
        <v>0</v>
      </c>
    </row>
    <row r="1002" spans="1:6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39" t="s">
        <v>4405</v>
      </c>
      <c r="F1002" s="40">
        <f>'Mapping Summary'!I1002</f>
        <v>0</v>
      </c>
    </row>
    <row r="1003" spans="1:6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39" t="s">
        <v>4405</v>
      </c>
      <c r="F1003" s="40">
        <f>'Mapping Summary'!I1003</f>
        <v>0</v>
      </c>
    </row>
    <row r="1004" spans="1:6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39" t="s">
        <v>4405</v>
      </c>
      <c r="F1004" s="40">
        <f>'Mapping Summary'!I1004</f>
        <v>0</v>
      </c>
    </row>
    <row r="1005" spans="1:6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39" t="s">
        <v>4405</v>
      </c>
      <c r="F1005" s="40">
        <f>'Mapping Summary'!I1005</f>
        <v>0</v>
      </c>
    </row>
    <row r="1006" spans="1:6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39" t="s">
        <v>4405</v>
      </c>
      <c r="F1006" s="40">
        <f>'Mapping Summary'!I1006</f>
        <v>0</v>
      </c>
    </row>
    <row r="1007" spans="1:6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39" t="s">
        <v>4405</v>
      </c>
      <c r="F1007" s="40">
        <f>'Mapping Summary'!I1007</f>
        <v>0</v>
      </c>
    </row>
    <row r="1008" spans="1:6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39" t="s">
        <v>4405</v>
      </c>
      <c r="F1008" s="40">
        <f>'Mapping Summary'!I1008</f>
        <v>0</v>
      </c>
    </row>
    <row r="1009" spans="1:6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39" t="s">
        <v>4405</v>
      </c>
      <c r="F1009" s="40">
        <f>'Mapping Summary'!I1009</f>
        <v>3</v>
      </c>
    </row>
    <row r="1010" spans="1:6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39" t="s">
        <v>4405</v>
      </c>
      <c r="F1010" s="40">
        <f>'Mapping Summary'!I1010</f>
        <v>0</v>
      </c>
    </row>
    <row r="1011" spans="1:6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39" t="s">
        <v>4405</v>
      </c>
      <c r="F1011" s="40">
        <f>'Mapping Summary'!I1011</f>
        <v>0</v>
      </c>
    </row>
    <row r="1012" spans="1:6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39" t="s">
        <v>4405</v>
      </c>
      <c r="F1012" s="40">
        <f>'Mapping Summary'!I1012</f>
        <v>0</v>
      </c>
    </row>
    <row r="1013" spans="1:6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39" t="s">
        <v>4405</v>
      </c>
      <c r="F1013" s="40">
        <f>'Mapping Summary'!I1013</f>
        <v>0</v>
      </c>
    </row>
    <row r="1014" spans="1:6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39" t="s">
        <v>4405</v>
      </c>
      <c r="F1014" s="40">
        <f>'Mapping Summary'!I1014</f>
        <v>0</v>
      </c>
    </row>
    <row r="1015" spans="1:6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39" t="s">
        <v>4405</v>
      </c>
      <c r="F1015" s="40">
        <f>'Mapping Summary'!I1015</f>
        <v>0</v>
      </c>
    </row>
    <row r="1016" spans="1:6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39" t="s">
        <v>4405</v>
      </c>
      <c r="F1016" s="40">
        <f>'Mapping Summary'!I1016</f>
        <v>0</v>
      </c>
    </row>
    <row r="1017" spans="1:6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39" t="s">
        <v>4405</v>
      </c>
      <c r="F1017" s="40">
        <f>'Mapping Summary'!I1017</f>
        <v>0</v>
      </c>
    </row>
    <row r="1018" spans="1:6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39" t="s">
        <v>4405</v>
      </c>
      <c r="F1018" s="40">
        <f>'Mapping Summary'!I1018</f>
        <v>0</v>
      </c>
    </row>
    <row r="1019" spans="1:6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39" t="s">
        <v>4405</v>
      </c>
      <c r="F1019" s="40">
        <f>'Mapping Summary'!I1019</f>
        <v>1.25</v>
      </c>
    </row>
    <row r="1020" spans="1:6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39" t="s">
        <v>4405</v>
      </c>
      <c r="F1020" s="40">
        <f>'Mapping Summary'!I1020</f>
        <v>0</v>
      </c>
    </row>
    <row r="1021" spans="1:6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39" t="s">
        <v>4405</v>
      </c>
      <c r="F1021" s="40">
        <f>'Mapping Summary'!I1021</f>
        <v>0</v>
      </c>
    </row>
    <row r="1022" spans="1:6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39" t="s">
        <v>4405</v>
      </c>
      <c r="F1022" s="40">
        <f>'Mapping Summary'!I1022</f>
        <v>0</v>
      </c>
    </row>
    <row r="1023" spans="1:6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39" t="s">
        <v>4405</v>
      </c>
      <c r="F1023" s="40">
        <f>'Mapping Summary'!I1023</f>
        <v>0</v>
      </c>
    </row>
    <row r="1024" spans="1:6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39" t="s">
        <v>4405</v>
      </c>
      <c r="F1024" s="40">
        <f>'Mapping Summary'!I1024</f>
        <v>7</v>
      </c>
    </row>
    <row r="1025" spans="1:6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39" t="s">
        <v>4405</v>
      </c>
      <c r="F1025" s="40">
        <f>'Mapping Summary'!I1025</f>
        <v>0</v>
      </c>
    </row>
    <row r="1026" spans="1:6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39" t="s">
        <v>4405</v>
      </c>
      <c r="F1026" s="40">
        <f>'Mapping Summary'!I1026</f>
        <v>0</v>
      </c>
    </row>
    <row r="1027" spans="1:6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39" t="s">
        <v>4405</v>
      </c>
      <c r="F1027" s="40">
        <f>'Mapping Summary'!I1027</f>
        <v>0</v>
      </c>
    </row>
    <row r="1028" spans="1:6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39" t="s">
        <v>4405</v>
      </c>
      <c r="F1028" s="40">
        <f>'Mapping Summary'!I1028</f>
        <v>1.5</v>
      </c>
    </row>
    <row r="1029" spans="1:6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39" t="s">
        <v>4405</v>
      </c>
      <c r="F1029" s="40">
        <f>'Mapping Summary'!I1029</f>
        <v>0</v>
      </c>
    </row>
    <row r="1030" spans="1:6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39" t="s">
        <v>4405</v>
      </c>
      <c r="F1030" s="40">
        <f>'Mapping Summary'!I1030</f>
        <v>0</v>
      </c>
    </row>
    <row r="1031" spans="1:6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39" t="s">
        <v>4405</v>
      </c>
      <c r="F1031" s="40">
        <f>'Mapping Summary'!I1031</f>
        <v>0</v>
      </c>
    </row>
    <row r="1032" spans="1:6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39" t="s">
        <v>4405</v>
      </c>
      <c r="F1032" s="40">
        <f>'Mapping Summary'!I1032</f>
        <v>0</v>
      </c>
    </row>
    <row r="1033" spans="1:6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39" t="s">
        <v>4405</v>
      </c>
      <c r="F1033" s="40">
        <f>'Mapping Summary'!I1033</f>
        <v>0</v>
      </c>
    </row>
    <row r="1034" spans="1:6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39" t="s">
        <v>4405</v>
      </c>
      <c r="F1034" s="40">
        <f>'Mapping Summary'!I1034</f>
        <v>0</v>
      </c>
    </row>
    <row r="1035" spans="1:6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39" t="s">
        <v>4405</v>
      </c>
      <c r="F1035" s="40">
        <f>'Mapping Summary'!I1035</f>
        <v>0</v>
      </c>
    </row>
    <row r="1036" spans="1:6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39" t="s">
        <v>4405</v>
      </c>
      <c r="F1036" s="40">
        <f>'Mapping Summary'!I1036</f>
        <v>0</v>
      </c>
    </row>
    <row r="1037" spans="1:6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39" t="s">
        <v>4405</v>
      </c>
      <c r="F1037" s="40">
        <f>'Mapping Summary'!I1037</f>
        <v>0</v>
      </c>
    </row>
    <row r="1038" spans="1:6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39" t="s">
        <v>4405</v>
      </c>
      <c r="F1038" s="40">
        <f>'Mapping Summary'!I1038</f>
        <v>0</v>
      </c>
    </row>
    <row r="1039" spans="1:6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39" t="s">
        <v>4405</v>
      </c>
      <c r="F1039" s="40">
        <f>'Mapping Summary'!I1039</f>
        <v>0</v>
      </c>
    </row>
    <row r="1040" spans="1:6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39" t="s">
        <v>4405</v>
      </c>
      <c r="F1040" s="40">
        <f>'Mapping Summary'!I1040</f>
        <v>0</v>
      </c>
    </row>
    <row r="1041" spans="1:6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39" t="s">
        <v>4405</v>
      </c>
      <c r="F1041" s="40">
        <f>'Mapping Summary'!I1041</f>
        <v>0</v>
      </c>
    </row>
    <row r="1042" spans="1:6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39" t="s">
        <v>4405</v>
      </c>
      <c r="F1042" s="40">
        <f>'Mapping Summary'!I1042</f>
        <v>0</v>
      </c>
    </row>
    <row r="1043" spans="1:6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39" t="s">
        <v>4405</v>
      </c>
      <c r="F1043" s="40">
        <f>'Mapping Summary'!I1043</f>
        <v>9</v>
      </c>
    </row>
    <row r="1044" spans="1:6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39" t="s">
        <v>4405</v>
      </c>
      <c r="F1044" s="40">
        <f>'Mapping Summary'!I1044</f>
        <v>0</v>
      </c>
    </row>
    <row r="1045" spans="1:6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39" t="s">
        <v>4405</v>
      </c>
      <c r="F1045" s="40">
        <f>'Mapping Summary'!I1045</f>
        <v>0</v>
      </c>
    </row>
    <row r="1046" spans="1:6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39" t="s">
        <v>4405</v>
      </c>
      <c r="F1046" s="40">
        <f>'Mapping Summary'!I1046</f>
        <v>0</v>
      </c>
    </row>
    <row r="1047" spans="1:6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39" t="s">
        <v>4405</v>
      </c>
      <c r="F1047" s="40">
        <f>'Mapping Summary'!I1047</f>
        <v>0</v>
      </c>
    </row>
    <row r="1048" spans="1:6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39" t="s">
        <v>4405</v>
      </c>
      <c r="F1048" s="40">
        <f>'Mapping Summary'!I1048</f>
        <v>0</v>
      </c>
    </row>
    <row r="1049" spans="1:6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39" t="s">
        <v>4405</v>
      </c>
      <c r="F1049" s="40">
        <f>'Mapping Summary'!I1049</f>
        <v>0</v>
      </c>
    </row>
    <row r="1050" spans="1:6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39" t="s">
        <v>4405</v>
      </c>
      <c r="F1050" s="40">
        <f>'Mapping Summary'!I1050</f>
        <v>0</v>
      </c>
    </row>
    <row r="1051" spans="1:6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39" t="s">
        <v>4405</v>
      </c>
      <c r="F1051" s="40">
        <f>'Mapping Summary'!I1051</f>
        <v>0</v>
      </c>
    </row>
    <row r="1052" spans="1:6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39" t="s">
        <v>4405</v>
      </c>
      <c r="F1052" s="40">
        <f>'Mapping Summary'!I1052</f>
        <v>0</v>
      </c>
    </row>
    <row r="1053" spans="1:6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39" t="s">
        <v>4405</v>
      </c>
      <c r="F1053" s="40">
        <f>'Mapping Summary'!I1053</f>
        <v>0</v>
      </c>
    </row>
    <row r="1054" spans="1:6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39" t="s">
        <v>4405</v>
      </c>
      <c r="F1054" s="40">
        <f>'Mapping Summary'!I1054</f>
        <v>0</v>
      </c>
    </row>
    <row r="1055" spans="1:6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39" t="s">
        <v>4405</v>
      </c>
      <c r="F1055" s="40">
        <f>'Mapping Summary'!I1055</f>
        <v>0</v>
      </c>
    </row>
    <row r="1056" spans="1:6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39" t="s">
        <v>4405</v>
      </c>
      <c r="F1056" s="40">
        <f>'Mapping Summary'!I1056</f>
        <v>0</v>
      </c>
    </row>
    <row r="1057" spans="1:6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39" t="s">
        <v>4405</v>
      </c>
      <c r="F1057" s="40">
        <f>'Mapping Summary'!I1057</f>
        <v>0</v>
      </c>
    </row>
    <row r="1058" spans="1:6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39" t="s">
        <v>4405</v>
      </c>
      <c r="F1058" s="40">
        <f>'Mapping Summary'!I1058</f>
        <v>0</v>
      </c>
    </row>
    <row r="1059" spans="1:6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39" t="s">
        <v>4405</v>
      </c>
      <c r="F1059" s="40">
        <f>'Mapping Summary'!I1059</f>
        <v>0</v>
      </c>
    </row>
    <row r="1060" spans="1:6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39" t="s">
        <v>4405</v>
      </c>
      <c r="F1060" s="40">
        <f>'Mapping Summary'!I1060</f>
        <v>0</v>
      </c>
    </row>
    <row r="1061" spans="1:6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39" t="s">
        <v>4405</v>
      </c>
      <c r="F1061" s="40">
        <f>'Mapping Summary'!I1061</f>
        <v>0</v>
      </c>
    </row>
    <row r="1062" spans="1:6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39" t="s">
        <v>4405</v>
      </c>
      <c r="F1062" s="40">
        <f>'Mapping Summary'!I1062</f>
        <v>0</v>
      </c>
    </row>
    <row r="1063" spans="1:6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39" t="s">
        <v>4405</v>
      </c>
      <c r="F1063" s="40">
        <f>'Mapping Summary'!I1063</f>
        <v>0</v>
      </c>
    </row>
    <row r="1064" spans="1:6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39" t="s">
        <v>4405</v>
      </c>
      <c r="F1064" s="40">
        <f>'Mapping Summary'!I1064</f>
        <v>0</v>
      </c>
    </row>
    <row r="1065" spans="1:6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39" t="s">
        <v>4405</v>
      </c>
      <c r="F1065" s="40">
        <f>'Mapping Summary'!I1065</f>
        <v>0</v>
      </c>
    </row>
    <row r="1066" spans="1:6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39" t="s">
        <v>4405</v>
      </c>
      <c r="F1066" s="40">
        <f>'Mapping Summary'!I1066</f>
        <v>0</v>
      </c>
    </row>
    <row r="1067" spans="1:6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39" t="s">
        <v>4405</v>
      </c>
      <c r="F1067" s="40">
        <f>'Mapping Summary'!I1067</f>
        <v>0</v>
      </c>
    </row>
    <row r="1068" spans="1:6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39" t="s">
        <v>4405</v>
      </c>
      <c r="F1068" s="40">
        <f>'Mapping Summary'!I1068</f>
        <v>0</v>
      </c>
    </row>
    <row r="1069" spans="1:6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39" t="s">
        <v>4405</v>
      </c>
      <c r="F1069" s="40">
        <f>'Mapping Summary'!I1069</f>
        <v>0</v>
      </c>
    </row>
    <row r="1070" spans="1:6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39" t="s">
        <v>4405</v>
      </c>
      <c r="F1070" s="40">
        <f>'Mapping Summary'!I1070</f>
        <v>0</v>
      </c>
    </row>
    <row r="1071" spans="1:6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39" t="s">
        <v>4405</v>
      </c>
      <c r="F1071" s="40">
        <f>'Mapping Summary'!I1071</f>
        <v>0</v>
      </c>
    </row>
    <row r="1072" spans="1:6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39" t="s">
        <v>4405</v>
      </c>
      <c r="F1072" s="40">
        <f>'Mapping Summary'!I1072</f>
        <v>0</v>
      </c>
    </row>
    <row r="1073" spans="1:6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39" t="s">
        <v>4405</v>
      </c>
      <c r="F1073" s="40">
        <f>'Mapping Summary'!I1073</f>
        <v>0</v>
      </c>
    </row>
    <row r="1074" spans="1:6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39" t="s">
        <v>4405</v>
      </c>
      <c r="F1074" s="40">
        <f>'Mapping Summary'!I1074</f>
        <v>0</v>
      </c>
    </row>
    <row r="1075" spans="1:6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39" t="s">
        <v>4405</v>
      </c>
      <c r="F1075" s="40">
        <f>'Mapping Summary'!I1075</f>
        <v>0</v>
      </c>
    </row>
    <row r="1076" spans="1:6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39" t="s">
        <v>4405</v>
      </c>
      <c r="F1076" s="40">
        <f>'Mapping Summary'!I1076</f>
        <v>0</v>
      </c>
    </row>
    <row r="1077" spans="1:6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39" t="s">
        <v>4405</v>
      </c>
      <c r="F1077" s="40">
        <f>'Mapping Summary'!I1077</f>
        <v>0</v>
      </c>
    </row>
    <row r="1078" spans="1:6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39" t="s">
        <v>4405</v>
      </c>
      <c r="F1078" s="40">
        <f>'Mapping Summary'!I1078</f>
        <v>0</v>
      </c>
    </row>
    <row r="1079" spans="1:6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39" t="s">
        <v>4405</v>
      </c>
      <c r="F1079" s="40">
        <f>'Mapping Summary'!I1079</f>
        <v>0</v>
      </c>
    </row>
    <row r="1080" spans="1:6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39" t="s">
        <v>4405</v>
      </c>
      <c r="F1080" s="40">
        <f>'Mapping Summary'!I1080</f>
        <v>0</v>
      </c>
    </row>
    <row r="1081" spans="1:6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39" t="s">
        <v>4405</v>
      </c>
      <c r="F1081" s="40">
        <f>'Mapping Summary'!I1081</f>
        <v>0</v>
      </c>
    </row>
    <row r="1082" spans="1:6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39" t="s">
        <v>4405</v>
      </c>
      <c r="F1082" s="40">
        <f>'Mapping Summary'!I1082</f>
        <v>0</v>
      </c>
    </row>
    <row r="1083" spans="1:6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39" t="s">
        <v>4405</v>
      </c>
      <c r="F1083" s="40">
        <f>'Mapping Summary'!I1083</f>
        <v>0</v>
      </c>
    </row>
    <row r="1084" spans="1:6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39" t="s">
        <v>4405</v>
      </c>
      <c r="F1084" s="40">
        <f>'Mapping Summary'!I1084</f>
        <v>0</v>
      </c>
    </row>
    <row r="1085" spans="1:6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39" t="s">
        <v>4405</v>
      </c>
      <c r="F1085" s="40">
        <f>'Mapping Summary'!I1085</f>
        <v>0</v>
      </c>
    </row>
    <row r="1086" spans="1:6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39" t="s">
        <v>4405</v>
      </c>
      <c r="F1086" s="40">
        <f>'Mapping Summary'!I1086</f>
        <v>0</v>
      </c>
    </row>
    <row r="1087" spans="1:6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39" t="s">
        <v>4405</v>
      </c>
      <c r="F1087" s="40">
        <f>'Mapping Summary'!I1087</f>
        <v>0</v>
      </c>
    </row>
    <row r="1088" spans="1:6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39" t="s">
        <v>4405</v>
      </c>
      <c r="F1088" s="40">
        <f>'Mapping Summary'!I1088</f>
        <v>0</v>
      </c>
    </row>
    <row r="1089" spans="1:6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39" t="s">
        <v>4405</v>
      </c>
      <c r="F1089" s="40">
        <f>'Mapping Summary'!I1089</f>
        <v>0</v>
      </c>
    </row>
    <row r="1090" spans="1:6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39" t="s">
        <v>4405</v>
      </c>
      <c r="F1090" s="40">
        <f>'Mapping Summary'!I1090</f>
        <v>2.5</v>
      </c>
    </row>
    <row r="1091" spans="1:6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39" t="s">
        <v>4405</v>
      </c>
      <c r="F1091" s="40">
        <f>'Mapping Summary'!I1091</f>
        <v>0</v>
      </c>
    </row>
    <row r="1092" spans="1:6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39" t="s">
        <v>4405</v>
      </c>
      <c r="F1092" s="40">
        <f>'Mapping Summary'!I1092</f>
        <v>0</v>
      </c>
    </row>
    <row r="1093" spans="1:6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39" t="s">
        <v>4405</v>
      </c>
      <c r="F1093" s="40">
        <f>'Mapping Summary'!I1093</f>
        <v>0</v>
      </c>
    </row>
    <row r="1094" spans="1:6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39" t="s">
        <v>4405</v>
      </c>
      <c r="F1094" s="40">
        <f>'Mapping Summary'!I1094</f>
        <v>0</v>
      </c>
    </row>
    <row r="1095" spans="1:6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39" t="s">
        <v>4405</v>
      </c>
      <c r="F1095" s="40">
        <f>'Mapping Summary'!I1095</f>
        <v>0</v>
      </c>
    </row>
    <row r="1096" spans="1:6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39" t="s">
        <v>4405</v>
      </c>
      <c r="F1096" s="40">
        <f>'Mapping Summary'!I1096</f>
        <v>0</v>
      </c>
    </row>
    <row r="1097" spans="1:6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39" t="s">
        <v>4405</v>
      </c>
      <c r="F1097" s="40">
        <f>'Mapping Summary'!I1097</f>
        <v>0</v>
      </c>
    </row>
    <row r="1098" spans="1:6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39" t="s">
        <v>4405</v>
      </c>
      <c r="F1098" s="40">
        <f>'Mapping Summary'!I1098</f>
        <v>0</v>
      </c>
    </row>
    <row r="1099" spans="1:6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39" t="s">
        <v>4405</v>
      </c>
      <c r="F1099" s="40">
        <f>'Mapping Summary'!I1099</f>
        <v>0</v>
      </c>
    </row>
    <row r="1100" spans="1:6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39" t="s">
        <v>4405</v>
      </c>
      <c r="F1100" s="40">
        <f>'Mapping Summary'!I1100</f>
        <v>0</v>
      </c>
    </row>
    <row r="1101" spans="1:6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39" t="s">
        <v>4405</v>
      </c>
      <c r="F1101" s="40">
        <f>'Mapping Summary'!I1101</f>
        <v>0</v>
      </c>
    </row>
    <row r="1102" spans="1:6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39" t="s">
        <v>4405</v>
      </c>
      <c r="F1102" s="40">
        <f>'Mapping Summary'!I1102</f>
        <v>0</v>
      </c>
    </row>
    <row r="1103" spans="1:6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39" t="s">
        <v>4405</v>
      </c>
      <c r="F1103" s="40">
        <f>'Mapping Summary'!I1103</f>
        <v>0</v>
      </c>
    </row>
    <row r="1104" spans="1:6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39" t="s">
        <v>4405</v>
      </c>
      <c r="F1104" s="40">
        <f>'Mapping Summary'!I1104</f>
        <v>0</v>
      </c>
    </row>
    <row r="1105" spans="1:6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39" t="s">
        <v>4405</v>
      </c>
      <c r="F1105" s="40">
        <f>'Mapping Summary'!I1105</f>
        <v>0</v>
      </c>
    </row>
    <row r="1106" spans="1:6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39" t="s">
        <v>4405</v>
      </c>
      <c r="F1106" s="40">
        <f>'Mapping Summary'!I1106</f>
        <v>0</v>
      </c>
    </row>
    <row r="1107" spans="1:6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39" t="s">
        <v>4405</v>
      </c>
      <c r="F1107" s="40">
        <f>'Mapping Summary'!I1107</f>
        <v>0</v>
      </c>
    </row>
    <row r="1108" spans="1:6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39" t="s">
        <v>4405</v>
      </c>
      <c r="F1108" s="40">
        <f>'Mapping Summary'!I1108</f>
        <v>0</v>
      </c>
    </row>
    <row r="1109" spans="1:6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39" t="s">
        <v>4405</v>
      </c>
      <c r="F1109" s="40">
        <f>'Mapping Summary'!I1109</f>
        <v>0</v>
      </c>
    </row>
    <row r="1110" spans="1:6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39" t="s">
        <v>4405</v>
      </c>
      <c r="F1110" s="40">
        <f>'Mapping Summary'!I1110</f>
        <v>0</v>
      </c>
    </row>
    <row r="1111" spans="1:6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39" t="s">
        <v>4405</v>
      </c>
      <c r="F1111" s="40">
        <f>'Mapping Summary'!I1111</f>
        <v>0</v>
      </c>
    </row>
    <row r="1112" spans="1:6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39" t="s">
        <v>4405</v>
      </c>
      <c r="F1112" s="40">
        <f>'Mapping Summary'!I1112</f>
        <v>0</v>
      </c>
    </row>
    <row r="1113" spans="1:6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39" t="s">
        <v>4405</v>
      </c>
      <c r="F1113" s="40">
        <f>'Mapping Summary'!I1113</f>
        <v>0</v>
      </c>
    </row>
    <row r="1114" spans="1:6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39" t="s">
        <v>4405</v>
      </c>
      <c r="F1114" s="40">
        <f>'Mapping Summary'!I1114</f>
        <v>0</v>
      </c>
    </row>
    <row r="1115" spans="1:6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39" t="s">
        <v>4405</v>
      </c>
      <c r="F1115" s="40">
        <f>'Mapping Summary'!I1115</f>
        <v>97</v>
      </c>
    </row>
    <row r="1116" spans="1:6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39" t="s">
        <v>4405</v>
      </c>
      <c r="F1116" s="40">
        <f>'Mapping Summary'!I1116</f>
        <v>1</v>
      </c>
    </row>
    <row r="1117" spans="1:6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39" t="s">
        <v>4405</v>
      </c>
      <c r="F1117" s="40">
        <f>'Mapping Summary'!I1117</f>
        <v>98</v>
      </c>
    </row>
    <row r="1118" spans="1:6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39" t="s">
        <v>4405</v>
      </c>
      <c r="F1118" s="40">
        <f>'Mapping Summary'!I1118</f>
        <v>0</v>
      </c>
    </row>
    <row r="1119" spans="1:6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39" t="s">
        <v>4405</v>
      </c>
      <c r="F1119" s="40">
        <f>'Mapping Summary'!I1119</f>
        <v>0</v>
      </c>
    </row>
    <row r="1120" spans="1:6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39" t="s">
        <v>4405</v>
      </c>
      <c r="F1120" s="40">
        <f>'Mapping Summary'!I1120</f>
        <v>0</v>
      </c>
    </row>
    <row r="1121" spans="1:6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39" t="s">
        <v>4405</v>
      </c>
      <c r="F1121" s="40">
        <f>'Mapping Summary'!I1121</f>
        <v>0</v>
      </c>
    </row>
    <row r="1122" spans="1:6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39" t="s">
        <v>4405</v>
      </c>
      <c r="F1122" s="40">
        <f>'Mapping Summary'!I1122</f>
        <v>0</v>
      </c>
    </row>
    <row r="1123" spans="1:6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39" t="s">
        <v>4405</v>
      </c>
      <c r="F1123" s="40">
        <f>'Mapping Summary'!I1123</f>
        <v>0</v>
      </c>
    </row>
    <row r="1124" spans="1:6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39" t="s">
        <v>4405</v>
      </c>
      <c r="F1124" s="40">
        <f>'Mapping Summary'!I1124</f>
        <v>0</v>
      </c>
    </row>
    <row r="1125" spans="1:6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39" t="s">
        <v>4405</v>
      </c>
      <c r="F1125" s="40">
        <f>'Mapping Summary'!I1125</f>
        <v>2.5</v>
      </c>
    </row>
    <row r="1126" spans="1:6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39" t="s">
        <v>4405</v>
      </c>
      <c r="F1126" s="40">
        <f>'Mapping Summary'!I1126</f>
        <v>0</v>
      </c>
    </row>
    <row r="1127" spans="1:6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39" t="s">
        <v>4405</v>
      </c>
      <c r="F1127" s="40">
        <f>'Mapping Summary'!I1127</f>
        <v>0</v>
      </c>
    </row>
    <row r="1128" spans="1:6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39" t="s">
        <v>4405</v>
      </c>
      <c r="F1128" s="40">
        <f>'Mapping Summary'!I1128</f>
        <v>0</v>
      </c>
    </row>
    <row r="1129" spans="1:6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39" t="s">
        <v>4405</v>
      </c>
      <c r="F1129" s="40">
        <f>'Mapping Summary'!I1129</f>
        <v>0</v>
      </c>
    </row>
    <row r="1130" spans="1:6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39" t="s">
        <v>4405</v>
      </c>
      <c r="F1130" s="40">
        <f>'Mapping Summary'!I1130</f>
        <v>0</v>
      </c>
    </row>
    <row r="1131" spans="1:6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39" t="s">
        <v>4405</v>
      </c>
      <c r="F1131" s="40">
        <f>'Mapping Summary'!I1131</f>
        <v>0</v>
      </c>
    </row>
    <row r="1132" spans="1:6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39" t="s">
        <v>4405</v>
      </c>
      <c r="F1132" s="40">
        <f>'Mapping Summary'!I1132</f>
        <v>0</v>
      </c>
    </row>
    <row r="1133" spans="1:6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39" t="s">
        <v>4405</v>
      </c>
      <c r="F1133" s="40">
        <f>'Mapping Summary'!I1133</f>
        <v>0</v>
      </c>
    </row>
    <row r="1134" spans="1:6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39" t="s">
        <v>4405</v>
      </c>
      <c r="F1134" s="40">
        <f>'Mapping Summary'!I1134</f>
        <v>0</v>
      </c>
    </row>
    <row r="1135" spans="1:6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39" t="s">
        <v>4405</v>
      </c>
      <c r="F1135" s="40">
        <f>'Mapping Summary'!I1135</f>
        <v>0</v>
      </c>
    </row>
    <row r="1136" spans="1:6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39" t="s">
        <v>4405</v>
      </c>
      <c r="F1136" s="40">
        <f>'Mapping Summary'!I1136</f>
        <v>0</v>
      </c>
    </row>
    <row r="1137" spans="1:6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39" t="s">
        <v>4405</v>
      </c>
      <c r="F1137" s="40">
        <f>'Mapping Summary'!I1137</f>
        <v>0</v>
      </c>
    </row>
    <row r="1138" spans="1:6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39" t="s">
        <v>4405</v>
      </c>
      <c r="F1138" s="40">
        <f>'Mapping Summary'!I1138</f>
        <v>3</v>
      </c>
    </row>
    <row r="1139" spans="1:6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39" t="s">
        <v>4405</v>
      </c>
      <c r="F1139" s="40">
        <f>'Mapping Summary'!I1139</f>
        <v>0</v>
      </c>
    </row>
    <row r="1140" spans="1:6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39" t="s">
        <v>4405</v>
      </c>
      <c r="F1140" s="40">
        <f>'Mapping Summary'!I1140</f>
        <v>0</v>
      </c>
    </row>
    <row r="1141" spans="1:6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39" t="s">
        <v>4405</v>
      </c>
      <c r="F1141" s="40">
        <f>'Mapping Summary'!I1141</f>
        <v>0</v>
      </c>
    </row>
    <row r="1142" spans="1:6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39" t="s">
        <v>4405</v>
      </c>
      <c r="F1142" s="40">
        <f>'Mapping Summary'!I1142</f>
        <v>0</v>
      </c>
    </row>
    <row r="1143" spans="1:6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39" t="s">
        <v>4405</v>
      </c>
      <c r="F1143" s="40">
        <f>'Mapping Summary'!I1143</f>
        <v>0</v>
      </c>
    </row>
    <row r="1144" spans="1:6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39" t="s">
        <v>4405</v>
      </c>
      <c r="F1144" s="40">
        <f>'Mapping Summary'!I1144</f>
        <v>0</v>
      </c>
    </row>
    <row r="1145" spans="1:6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39" t="s">
        <v>4405</v>
      </c>
      <c r="F1145" s="40">
        <f>'Mapping Summary'!I1145</f>
        <v>0</v>
      </c>
    </row>
    <row r="1146" spans="1:6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39" t="s">
        <v>4405</v>
      </c>
      <c r="F1146" s="40">
        <f>'Mapping Summary'!I1146</f>
        <v>0</v>
      </c>
    </row>
    <row r="1147" spans="1:6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39" t="s">
        <v>4405</v>
      </c>
      <c r="F1147" s="40">
        <f>'Mapping Summary'!I1147</f>
        <v>0</v>
      </c>
    </row>
    <row r="1148" spans="1:6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39" t="s">
        <v>4405</v>
      </c>
      <c r="F1148" s="40">
        <f>'Mapping Summary'!I1148</f>
        <v>0</v>
      </c>
    </row>
    <row r="1149" spans="1:6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39" t="s">
        <v>4405</v>
      </c>
      <c r="F1149" s="40">
        <f>'Mapping Summary'!I1149</f>
        <v>0</v>
      </c>
    </row>
    <row r="1150" spans="1:6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39" t="s">
        <v>4405</v>
      </c>
      <c r="F1150" s="40">
        <f>'Mapping Summary'!I1150</f>
        <v>0</v>
      </c>
    </row>
    <row r="1151" spans="1:6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39" t="s">
        <v>4405</v>
      </c>
      <c r="F1151" s="40">
        <f>'Mapping Summary'!I1151</f>
        <v>0</v>
      </c>
    </row>
    <row r="1152" spans="1:6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39" t="s">
        <v>4405</v>
      </c>
      <c r="F1152" s="40">
        <f>'Mapping Summary'!I1152</f>
        <v>0</v>
      </c>
    </row>
    <row r="1153" spans="1:6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39" t="s">
        <v>4405</v>
      </c>
      <c r="F1153" s="40">
        <f>'Mapping Summary'!I1153</f>
        <v>0</v>
      </c>
    </row>
    <row r="1154" spans="1:6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39" t="s">
        <v>4405</v>
      </c>
      <c r="F1154" s="40">
        <f>'Mapping Summary'!I1154</f>
        <v>0</v>
      </c>
    </row>
    <row r="1155" spans="1:6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39" t="s">
        <v>4405</v>
      </c>
      <c r="F1155" s="40">
        <f>'Mapping Summary'!I1155</f>
        <v>0</v>
      </c>
    </row>
    <row r="1156" spans="1:6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39" t="s">
        <v>4405</v>
      </c>
      <c r="F1156" s="40">
        <f>'Mapping Summary'!I1156</f>
        <v>0</v>
      </c>
    </row>
    <row r="1157" spans="1:6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39" t="s">
        <v>4405</v>
      </c>
      <c r="F1157" s="40">
        <f>'Mapping Summary'!I1157</f>
        <v>0</v>
      </c>
    </row>
    <row r="1158" spans="1:6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39" t="s">
        <v>4405</v>
      </c>
      <c r="F1158" s="40">
        <f>'Mapping Summary'!I1158</f>
        <v>0</v>
      </c>
    </row>
    <row r="1159" spans="1:6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39" t="s">
        <v>4405</v>
      </c>
      <c r="F1159" s="40">
        <f>'Mapping Summary'!I1159</f>
        <v>0</v>
      </c>
    </row>
    <row r="1160" spans="1:6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39" t="s">
        <v>4405</v>
      </c>
      <c r="F1160" s="40">
        <f>'Mapping Summary'!I1160</f>
        <v>0</v>
      </c>
    </row>
    <row r="1161" spans="1:6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39" t="s">
        <v>4405</v>
      </c>
      <c r="F1161" s="40">
        <f>'Mapping Summary'!I1161</f>
        <v>0</v>
      </c>
    </row>
    <row r="1162" spans="1:6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39" t="s">
        <v>4405</v>
      </c>
      <c r="F1162" s="40">
        <f>'Mapping Summary'!I1162</f>
        <v>0</v>
      </c>
    </row>
    <row r="1163" spans="1:6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39" t="s">
        <v>4405</v>
      </c>
      <c r="F1163" s="40">
        <f>'Mapping Summary'!I1163</f>
        <v>0</v>
      </c>
    </row>
    <row r="1164" spans="1:6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39" t="s">
        <v>4405</v>
      </c>
      <c r="F1164" s="40">
        <f>'Mapping Summary'!I1164</f>
        <v>0</v>
      </c>
    </row>
    <row r="1165" spans="1:6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39" t="s">
        <v>4405</v>
      </c>
      <c r="F1165" s="40">
        <f>'Mapping Summary'!I1165</f>
        <v>0</v>
      </c>
    </row>
    <row r="1166" spans="1:6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39" t="s">
        <v>4405</v>
      </c>
      <c r="F1166" s="40">
        <f>'Mapping Summary'!I1166</f>
        <v>2.5</v>
      </c>
    </row>
    <row r="1167" spans="1:6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39" t="s">
        <v>4405</v>
      </c>
      <c r="F1167" s="40">
        <f>'Mapping Summary'!I1167</f>
        <v>0</v>
      </c>
    </row>
    <row r="1168" spans="1:6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39" t="s">
        <v>4405</v>
      </c>
      <c r="F1168" s="40">
        <f>'Mapping Summary'!I1168</f>
        <v>0</v>
      </c>
    </row>
    <row r="1169" spans="1:6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39" t="s">
        <v>4405</v>
      </c>
      <c r="F1169" s="40">
        <f>'Mapping Summary'!I1169</f>
        <v>0</v>
      </c>
    </row>
    <row r="1170" spans="1:6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39" t="s">
        <v>4405</v>
      </c>
      <c r="F1170" s="40">
        <f>'Mapping Summary'!I1170</f>
        <v>0</v>
      </c>
    </row>
    <row r="1171" spans="1:6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39" t="s">
        <v>4405</v>
      </c>
      <c r="F1171" s="40">
        <f>'Mapping Summary'!I1171</f>
        <v>0</v>
      </c>
    </row>
    <row r="1172" spans="1:6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39" t="s">
        <v>4405</v>
      </c>
      <c r="F1172" s="40">
        <f>'Mapping Summary'!I1172</f>
        <v>0</v>
      </c>
    </row>
    <row r="1173" spans="1:6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39" t="s">
        <v>4405</v>
      </c>
      <c r="F1173" s="40">
        <f>'Mapping Summary'!I1173</f>
        <v>0</v>
      </c>
    </row>
    <row r="1174" spans="1:6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39" t="s">
        <v>4405</v>
      </c>
      <c r="F1174" s="40">
        <f>'Mapping Summary'!I1174</f>
        <v>0</v>
      </c>
    </row>
    <row r="1175" spans="1:6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39" t="s">
        <v>4405</v>
      </c>
      <c r="F1175" s="40">
        <f>'Mapping Summary'!I1175</f>
        <v>0.75</v>
      </c>
    </row>
    <row r="1176" spans="1:6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39" t="s">
        <v>4405</v>
      </c>
      <c r="F1176" s="40">
        <f>'Mapping Summary'!I1176</f>
        <v>0</v>
      </c>
    </row>
    <row r="1177" spans="1:6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39" t="s">
        <v>4405</v>
      </c>
      <c r="F1177" s="40">
        <f>'Mapping Summary'!I1177</f>
        <v>0</v>
      </c>
    </row>
    <row r="1178" spans="1:6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39" t="s">
        <v>4405</v>
      </c>
      <c r="F1178" s="40">
        <f>'Mapping Summary'!I1178</f>
        <v>0</v>
      </c>
    </row>
    <row r="1179" spans="1:6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39" t="s">
        <v>4405</v>
      </c>
      <c r="F1179" s="40">
        <f>'Mapping Summary'!I1179</f>
        <v>0</v>
      </c>
    </row>
    <row r="1180" spans="1:6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39" t="s">
        <v>4405</v>
      </c>
      <c r="F1180" s="40">
        <f>'Mapping Summary'!I1180</f>
        <v>0</v>
      </c>
    </row>
    <row r="1181" spans="1:6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39" t="s">
        <v>4405</v>
      </c>
      <c r="F1181" s="40">
        <f>'Mapping Summary'!I1181</f>
        <v>0</v>
      </c>
    </row>
    <row r="1182" spans="1:6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39" t="s">
        <v>4405</v>
      </c>
      <c r="F1182" s="40">
        <f>'Mapping Summary'!I1182</f>
        <v>0</v>
      </c>
    </row>
    <row r="1183" spans="1:6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39" t="s">
        <v>4405</v>
      </c>
      <c r="F1183" s="40">
        <f>'Mapping Summary'!I1183</f>
        <v>0</v>
      </c>
    </row>
    <row r="1184" spans="1:6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39" t="s">
        <v>4405</v>
      </c>
      <c r="F1184" s="40">
        <f>'Mapping Summary'!I1184</f>
        <v>0</v>
      </c>
    </row>
    <row r="1185" spans="1:6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39" t="s">
        <v>4405</v>
      </c>
      <c r="F1185" s="40">
        <f>'Mapping Summary'!I1185</f>
        <v>0</v>
      </c>
    </row>
    <row r="1186" spans="1:6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39" t="s">
        <v>4405</v>
      </c>
      <c r="F1186" s="40">
        <f>'Mapping Summary'!I1186</f>
        <v>0</v>
      </c>
    </row>
    <row r="1187" spans="1:6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39" t="s">
        <v>4405</v>
      </c>
      <c r="F1187" s="40">
        <f>'Mapping Summary'!I1187</f>
        <v>0</v>
      </c>
    </row>
    <row r="1188" spans="1:6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39" t="s">
        <v>4405</v>
      </c>
      <c r="F1188" s="40">
        <f>'Mapping Summary'!I1188</f>
        <v>0</v>
      </c>
    </row>
    <row r="1189" spans="1:6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39" t="s">
        <v>4405</v>
      </c>
      <c r="F1189" s="40">
        <f>'Mapping Summary'!I1189</f>
        <v>0</v>
      </c>
    </row>
    <row r="1190" spans="1:6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39" t="s">
        <v>4405</v>
      </c>
      <c r="F1190" s="40">
        <f>'Mapping Summary'!I1190</f>
        <v>0</v>
      </c>
    </row>
    <row r="1191" spans="1:6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39" t="s">
        <v>4405</v>
      </c>
      <c r="F1191" s="40">
        <f>'Mapping Summary'!I1191</f>
        <v>0</v>
      </c>
    </row>
    <row r="1192" spans="1:6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39" t="s">
        <v>4405</v>
      </c>
      <c r="F1192" s="40">
        <f>'Mapping Summary'!I1192</f>
        <v>0</v>
      </c>
    </row>
    <row r="1193" spans="1:6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39" t="s">
        <v>4405</v>
      </c>
      <c r="F1193" s="40">
        <f>'Mapping Summary'!I1193</f>
        <v>0</v>
      </c>
    </row>
    <row r="1194" spans="1:6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39" t="s">
        <v>4405</v>
      </c>
      <c r="F1194" s="40">
        <f>'Mapping Summary'!I1194</f>
        <v>0</v>
      </c>
    </row>
    <row r="1195" spans="1:6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39" t="s">
        <v>4405</v>
      </c>
      <c r="F1195" s="40">
        <f>'Mapping Summary'!I1195</f>
        <v>0</v>
      </c>
    </row>
    <row r="1196" spans="1:6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39" t="s">
        <v>4405</v>
      </c>
      <c r="F1196" s="40">
        <f>'Mapping Summary'!I1196</f>
        <v>0</v>
      </c>
    </row>
    <row r="1197" spans="1:6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39" t="s">
        <v>4405</v>
      </c>
      <c r="F1197" s="40">
        <f>'Mapping Summary'!I1197</f>
        <v>0</v>
      </c>
    </row>
    <row r="1198" spans="1:6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39" t="s">
        <v>4405</v>
      </c>
      <c r="F1198" s="40">
        <f>'Mapping Summary'!I1198</f>
        <v>0</v>
      </c>
    </row>
    <row r="1199" spans="1:6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39" t="s">
        <v>4405</v>
      </c>
      <c r="F1199" s="40">
        <f>'Mapping Summary'!I1199</f>
        <v>0</v>
      </c>
    </row>
    <row r="1200" spans="1:6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39" t="s">
        <v>4405</v>
      </c>
      <c r="F1200" s="40">
        <f>'Mapping Summary'!I1200</f>
        <v>0</v>
      </c>
    </row>
    <row r="1201" spans="1:6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39" t="s">
        <v>4405</v>
      </c>
      <c r="F1201" s="40">
        <f>'Mapping Summary'!I1201</f>
        <v>0</v>
      </c>
    </row>
    <row r="1202" spans="1:6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39" t="s">
        <v>4405</v>
      </c>
      <c r="F1202" s="40">
        <f>'Mapping Summary'!I1202</f>
        <v>0</v>
      </c>
    </row>
    <row r="1203" spans="1:6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39" t="s">
        <v>4405</v>
      </c>
      <c r="F1203" s="40">
        <f>'Mapping Summary'!I1203</f>
        <v>0</v>
      </c>
    </row>
    <row r="1204" spans="1:6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39" t="s">
        <v>4405</v>
      </c>
      <c r="F1204" s="40">
        <f>'Mapping Summary'!I1204</f>
        <v>0</v>
      </c>
    </row>
    <row r="1205" spans="1:6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39" t="s">
        <v>4405</v>
      </c>
      <c r="F1205" s="40">
        <f>'Mapping Summary'!I1205</f>
        <v>0</v>
      </c>
    </row>
    <row r="1206" spans="1:6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39" t="s">
        <v>4405</v>
      </c>
      <c r="F1206" s="40">
        <f>'Mapping Summary'!I1206</f>
        <v>0</v>
      </c>
    </row>
    <row r="1207" spans="1:6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39" t="s">
        <v>4405</v>
      </c>
      <c r="F1207" s="40">
        <f>'Mapping Summary'!I1207</f>
        <v>1</v>
      </c>
    </row>
    <row r="1208" spans="1:6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39" t="s">
        <v>4405</v>
      </c>
      <c r="F1208" s="40">
        <f>'Mapping Summary'!I1208</f>
        <v>0</v>
      </c>
    </row>
    <row r="1209" spans="1:6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39" t="s">
        <v>4405</v>
      </c>
      <c r="F1209" s="40">
        <f>'Mapping Summary'!I1209</f>
        <v>0</v>
      </c>
    </row>
    <row r="1210" spans="1:6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39" t="s">
        <v>4405</v>
      </c>
      <c r="F1210" s="40">
        <f>'Mapping Summary'!I1210</f>
        <v>0</v>
      </c>
    </row>
    <row r="1211" spans="1:6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39" t="s">
        <v>4405</v>
      </c>
      <c r="F1211" s="40">
        <f>'Mapping Summary'!I1211</f>
        <v>0</v>
      </c>
    </row>
    <row r="1212" spans="1:6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39" t="s">
        <v>4405</v>
      </c>
      <c r="F1212" s="40">
        <f>'Mapping Summary'!I1212</f>
        <v>0</v>
      </c>
    </row>
    <row r="1213" spans="1:6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39" t="s">
        <v>4405</v>
      </c>
      <c r="F1213" s="40">
        <f>'Mapping Summary'!I1213</f>
        <v>0</v>
      </c>
    </row>
    <row r="1214" spans="1:6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39" t="s">
        <v>4405</v>
      </c>
      <c r="F1214" s="40">
        <f>'Mapping Summary'!I1214</f>
        <v>0</v>
      </c>
    </row>
    <row r="1215" spans="1:6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39" t="s">
        <v>4405</v>
      </c>
      <c r="F1215" s="40">
        <f>'Mapping Summary'!I1215</f>
        <v>0</v>
      </c>
    </row>
    <row r="1216" spans="1:6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39" t="s">
        <v>4405</v>
      </c>
      <c r="F1216" s="40">
        <f>'Mapping Summary'!I1216</f>
        <v>0</v>
      </c>
    </row>
    <row r="1217" spans="1:6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39" t="s">
        <v>4405</v>
      </c>
      <c r="F1217" s="40">
        <f>'Mapping Summary'!I1217</f>
        <v>0</v>
      </c>
    </row>
    <row r="1218" spans="1:6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39" t="s">
        <v>4405</v>
      </c>
      <c r="F1218" s="40">
        <f>'Mapping Summary'!I1218</f>
        <v>1.5</v>
      </c>
    </row>
    <row r="1219" spans="1:6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39" t="s">
        <v>4405</v>
      </c>
      <c r="F1219" s="40">
        <f>'Mapping Summary'!I1219</f>
        <v>0</v>
      </c>
    </row>
    <row r="1220" spans="1:6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39" t="s">
        <v>4405</v>
      </c>
      <c r="F1220" s="40">
        <f>'Mapping Summary'!I1220</f>
        <v>0</v>
      </c>
    </row>
    <row r="1221" spans="1:6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39" t="s">
        <v>4405</v>
      </c>
      <c r="F1221" s="40">
        <f>'Mapping Summary'!I1221</f>
        <v>0</v>
      </c>
    </row>
    <row r="1222" spans="1:6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39" t="s">
        <v>4405</v>
      </c>
      <c r="F1222" s="40">
        <f>'Mapping Summary'!I1222</f>
        <v>0</v>
      </c>
    </row>
    <row r="1223" spans="1:6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39" t="s">
        <v>4405</v>
      </c>
      <c r="F1223" s="40">
        <f>'Mapping Summary'!I1223</f>
        <v>0</v>
      </c>
    </row>
    <row r="1224" spans="1:6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39" t="s">
        <v>4405</v>
      </c>
      <c r="F1224" s="40">
        <f>'Mapping Summary'!I1224</f>
        <v>0</v>
      </c>
    </row>
    <row r="1225" spans="1:6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39" t="s">
        <v>4405</v>
      </c>
      <c r="F1225" s="40">
        <f>'Mapping Summary'!I1225</f>
        <v>0</v>
      </c>
    </row>
    <row r="1226" spans="1:6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39" t="s">
        <v>4405</v>
      </c>
      <c r="F1226" s="40">
        <f>'Mapping Summary'!I1226</f>
        <v>0</v>
      </c>
    </row>
    <row r="1227" spans="1:6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39" t="s">
        <v>4405</v>
      </c>
      <c r="F1227" s="40">
        <f>'Mapping Summary'!I1227</f>
        <v>0</v>
      </c>
    </row>
    <row r="1228" spans="1:6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39" t="s">
        <v>4405</v>
      </c>
      <c r="F1228" s="40">
        <f>'Mapping Summary'!I1228</f>
        <v>0</v>
      </c>
    </row>
    <row r="1229" spans="1:6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39" t="s">
        <v>4405</v>
      </c>
      <c r="F1229" s="40">
        <f>'Mapping Summary'!I1229</f>
        <v>0</v>
      </c>
    </row>
    <row r="1230" spans="1:6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39" t="s">
        <v>4405</v>
      </c>
      <c r="F1230" s="40">
        <f>'Mapping Summary'!I1230</f>
        <v>0</v>
      </c>
    </row>
    <row r="1231" spans="1:6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39" t="s">
        <v>4405</v>
      </c>
      <c r="F1231" s="40">
        <f>'Mapping Summary'!I1231</f>
        <v>0</v>
      </c>
    </row>
    <row r="1232" spans="1:6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39" t="s">
        <v>4405</v>
      </c>
      <c r="F1232" s="40">
        <f>'Mapping Summary'!I1232</f>
        <v>0</v>
      </c>
    </row>
    <row r="1233" spans="1:6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39" t="s">
        <v>4405</v>
      </c>
      <c r="F1233" s="40">
        <f>'Mapping Summary'!I1233</f>
        <v>1</v>
      </c>
    </row>
    <row r="1234" spans="1:6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39" t="s">
        <v>4405</v>
      </c>
      <c r="F1234" s="40">
        <f>'Mapping Summary'!I1234</f>
        <v>0</v>
      </c>
    </row>
    <row r="1235" spans="1:6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39" t="s">
        <v>4405</v>
      </c>
      <c r="F1235" s="40">
        <f>'Mapping Summary'!I1235</f>
        <v>0</v>
      </c>
    </row>
    <row r="1236" spans="1:6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39" t="s">
        <v>4405</v>
      </c>
      <c r="F1236" s="40">
        <f>'Mapping Summary'!I1236</f>
        <v>0</v>
      </c>
    </row>
    <row r="1237" spans="1:6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39" t="s">
        <v>4405</v>
      </c>
      <c r="F1237" s="40">
        <f>'Mapping Summary'!I1237</f>
        <v>0</v>
      </c>
    </row>
    <row r="1238" spans="1:6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39" t="s">
        <v>4405</v>
      </c>
      <c r="F1238" s="40">
        <f>'Mapping Summary'!I1238</f>
        <v>0</v>
      </c>
    </row>
    <row r="1239" spans="1:6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39" t="s">
        <v>4405</v>
      </c>
      <c r="F1239" s="40">
        <f>'Mapping Summary'!I1239</f>
        <v>0</v>
      </c>
    </row>
    <row r="1240" spans="1:6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39" t="s">
        <v>4405</v>
      </c>
      <c r="F1240" s="40">
        <f>'Mapping Summary'!I1240</f>
        <v>3.75</v>
      </c>
    </row>
    <row r="1241" spans="1:6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39" t="s">
        <v>4405</v>
      </c>
      <c r="F1241" s="40">
        <f>'Mapping Summary'!I1241</f>
        <v>0</v>
      </c>
    </row>
    <row r="1242" spans="1:6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39" t="s">
        <v>4405</v>
      </c>
      <c r="F1242" s="40">
        <f>'Mapping Summary'!I1242</f>
        <v>0</v>
      </c>
    </row>
    <row r="1243" spans="1:6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39" t="s">
        <v>4405</v>
      </c>
      <c r="F1243" s="40">
        <f>'Mapping Summary'!I1243</f>
        <v>0</v>
      </c>
    </row>
    <row r="1244" spans="1:6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39" t="s">
        <v>4405</v>
      </c>
      <c r="F1244" s="40">
        <f>'Mapping Summary'!I1244</f>
        <v>2</v>
      </c>
    </row>
    <row r="1245" spans="1:6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39" t="s">
        <v>4405</v>
      </c>
      <c r="F1245" s="40">
        <f>'Mapping Summary'!I1245</f>
        <v>0</v>
      </c>
    </row>
    <row r="1246" spans="1:6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39" t="s">
        <v>4405</v>
      </c>
      <c r="F1246" s="40">
        <f>'Mapping Summary'!I1246</f>
        <v>0</v>
      </c>
    </row>
    <row r="1247" spans="1:6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39" t="s">
        <v>4405</v>
      </c>
      <c r="F1247" s="40">
        <f>'Mapping Summary'!I1247</f>
        <v>0</v>
      </c>
    </row>
    <row r="1248" spans="1:6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39" t="s">
        <v>4405</v>
      </c>
      <c r="F1248" s="40">
        <f>'Mapping Summary'!I1248</f>
        <v>0</v>
      </c>
    </row>
    <row r="1249" spans="1:6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39" t="s">
        <v>4405</v>
      </c>
      <c r="F1249" s="40">
        <f>'Mapping Summary'!I1249</f>
        <v>0</v>
      </c>
    </row>
    <row r="1250" spans="1:6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39" t="s">
        <v>4405</v>
      </c>
      <c r="F1250" s="40">
        <f>'Mapping Summary'!I1250</f>
        <v>0</v>
      </c>
    </row>
    <row r="1251" spans="1:6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39" t="s">
        <v>4405</v>
      </c>
      <c r="F1251" s="40">
        <f>'Mapping Summary'!I1251</f>
        <v>0</v>
      </c>
    </row>
    <row r="1252" spans="1:6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39" t="s">
        <v>4405</v>
      </c>
      <c r="F1252" s="40">
        <f>'Mapping Summary'!I1252</f>
        <v>0</v>
      </c>
    </row>
    <row r="1253" spans="1:6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39" t="s">
        <v>4405</v>
      </c>
      <c r="F1253" s="40">
        <f>'Mapping Summary'!I1253</f>
        <v>0</v>
      </c>
    </row>
    <row r="1254" spans="1:6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39" t="s">
        <v>4405</v>
      </c>
      <c r="F1254" s="40">
        <f>'Mapping Summary'!I1254</f>
        <v>0</v>
      </c>
    </row>
    <row r="1255" spans="1:6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39" t="s">
        <v>4405</v>
      </c>
      <c r="F1255" s="40">
        <f>'Mapping Summary'!I1255</f>
        <v>0</v>
      </c>
    </row>
    <row r="1256" spans="1:6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39" t="s">
        <v>4405</v>
      </c>
      <c r="F1256" s="40">
        <f>'Mapping Summary'!I1256</f>
        <v>0</v>
      </c>
    </row>
    <row r="1257" spans="1:6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39" t="s">
        <v>4405</v>
      </c>
      <c r="F1257" s="40">
        <f>'Mapping Summary'!I1257</f>
        <v>0</v>
      </c>
    </row>
    <row r="1258" spans="1:6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39" t="s">
        <v>4405</v>
      </c>
      <c r="F1258" s="40">
        <f>'Mapping Summary'!I1258</f>
        <v>0</v>
      </c>
    </row>
    <row r="1259" spans="1:6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39" t="s">
        <v>4405</v>
      </c>
      <c r="F1259" s="40">
        <f>'Mapping Summary'!I1259</f>
        <v>0</v>
      </c>
    </row>
    <row r="1260" spans="1:6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39" t="s">
        <v>4405</v>
      </c>
      <c r="F1260" s="40">
        <f>'Mapping Summary'!I1260</f>
        <v>0</v>
      </c>
    </row>
    <row r="1261" spans="1:6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39" t="s">
        <v>4405</v>
      </c>
      <c r="F1261" s="40">
        <f>'Mapping Summary'!I1261</f>
        <v>0</v>
      </c>
    </row>
    <row r="1262" spans="1:6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39" t="s">
        <v>4405</v>
      </c>
      <c r="F1262" s="40">
        <f>'Mapping Summary'!I1262</f>
        <v>0</v>
      </c>
    </row>
    <row r="1263" spans="1:6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39" t="s">
        <v>4405</v>
      </c>
      <c r="F1263" s="40">
        <f>'Mapping Summary'!I1263</f>
        <v>0</v>
      </c>
    </row>
    <row r="1264" spans="1:6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39" t="s">
        <v>4405</v>
      </c>
      <c r="F1264" s="40">
        <f>'Mapping Summary'!I1264</f>
        <v>0</v>
      </c>
    </row>
    <row r="1265" spans="1:6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39" t="s">
        <v>4405</v>
      </c>
      <c r="F1265" s="40">
        <f>'Mapping Summary'!I1265</f>
        <v>0</v>
      </c>
    </row>
    <row r="1266" spans="1:6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39" t="s">
        <v>4405</v>
      </c>
      <c r="F1266" s="40">
        <f>'Mapping Summary'!I1266</f>
        <v>0</v>
      </c>
    </row>
    <row r="1267" spans="1:6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39" t="s">
        <v>4405</v>
      </c>
      <c r="F1267" s="40">
        <f>'Mapping Summary'!I1267</f>
        <v>0</v>
      </c>
    </row>
    <row r="1268" spans="1:6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39" t="s">
        <v>4405</v>
      </c>
      <c r="F1268" s="40">
        <f>'Mapping Summary'!I1268</f>
        <v>0</v>
      </c>
    </row>
    <row r="1269" spans="1:6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39" t="s">
        <v>4405</v>
      </c>
      <c r="F1269" s="40">
        <f>'Mapping Summary'!I1269</f>
        <v>0</v>
      </c>
    </row>
    <row r="1270" spans="1:6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39" t="s">
        <v>4405</v>
      </c>
      <c r="F1270" s="40">
        <f>'Mapping Summary'!I1270</f>
        <v>0</v>
      </c>
    </row>
    <row r="1271" spans="1:6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39" t="s">
        <v>4405</v>
      </c>
      <c r="F1271" s="40">
        <f>'Mapping Summary'!I1271</f>
        <v>0</v>
      </c>
    </row>
    <row r="1272" spans="1:6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39" t="s">
        <v>4405</v>
      </c>
      <c r="F1272" s="40">
        <f>'Mapping Summary'!I1272</f>
        <v>0</v>
      </c>
    </row>
    <row r="1273" spans="1:6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39" t="s">
        <v>4405</v>
      </c>
      <c r="F1273" s="40">
        <f>'Mapping Summary'!I1273</f>
        <v>0</v>
      </c>
    </row>
    <row r="1274" spans="1:6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39" t="s">
        <v>4405</v>
      </c>
      <c r="F1274" s="40">
        <f>'Mapping Summary'!I1274</f>
        <v>0</v>
      </c>
    </row>
    <row r="1275" spans="1:6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39" t="s">
        <v>4405</v>
      </c>
      <c r="F1275" s="40">
        <f>'Mapping Summary'!I1275</f>
        <v>0</v>
      </c>
    </row>
    <row r="1276" spans="1:6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39" t="s">
        <v>4405</v>
      </c>
      <c r="F1276" s="40">
        <f>'Mapping Summary'!I1276</f>
        <v>0</v>
      </c>
    </row>
    <row r="1277" spans="1:6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39" t="s">
        <v>4405</v>
      </c>
      <c r="F1277" s="40">
        <f>'Mapping Summary'!I1277</f>
        <v>0</v>
      </c>
    </row>
    <row r="1278" spans="1:6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39" t="s">
        <v>4405</v>
      </c>
      <c r="F1278" s="40">
        <f>'Mapping Summary'!I1278</f>
        <v>0</v>
      </c>
    </row>
    <row r="1279" spans="1:6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39" t="s">
        <v>4405</v>
      </c>
      <c r="F1279" s="40">
        <f>'Mapping Summary'!I1279</f>
        <v>0</v>
      </c>
    </row>
    <row r="1280" spans="1:6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39" t="s">
        <v>4405</v>
      </c>
      <c r="F1280" s="40">
        <f>'Mapping Summary'!I1280</f>
        <v>0</v>
      </c>
    </row>
    <row r="1281" spans="1:6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39" t="s">
        <v>4405</v>
      </c>
      <c r="F1281" s="40">
        <f>'Mapping Summary'!I1281</f>
        <v>0</v>
      </c>
    </row>
    <row r="1282" spans="1:6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39" t="s">
        <v>4405</v>
      </c>
      <c r="F1282" s="40">
        <f>'Mapping Summary'!I1282</f>
        <v>111</v>
      </c>
    </row>
    <row r="1283" spans="1:6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39" t="s">
        <v>4405</v>
      </c>
      <c r="F1283" s="40">
        <f>'Mapping Summary'!I1283</f>
        <v>0</v>
      </c>
    </row>
    <row r="1284" spans="1:6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39" t="s">
        <v>4405</v>
      </c>
      <c r="F1284" s="40">
        <f>'Mapping Summary'!I1284</f>
        <v>0</v>
      </c>
    </row>
    <row r="1285" spans="1:6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39" t="s">
        <v>4405</v>
      </c>
      <c r="F1285" s="40">
        <f>'Mapping Summary'!I1285</f>
        <v>0</v>
      </c>
    </row>
    <row r="1286" spans="1:6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39" t="s">
        <v>4405</v>
      </c>
      <c r="F1286" s="40">
        <f>'Mapping Summary'!I1286</f>
        <v>2.75</v>
      </c>
    </row>
    <row r="1287" spans="1:6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39" t="s">
        <v>4405</v>
      </c>
      <c r="F1287" s="40">
        <f>'Mapping Summary'!I1287</f>
        <v>0</v>
      </c>
    </row>
    <row r="1288" spans="1:6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39" t="s">
        <v>4405</v>
      </c>
      <c r="F1288" s="40">
        <f>'Mapping Summary'!I1288</f>
        <v>0</v>
      </c>
    </row>
    <row r="1289" spans="1:6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39" t="s">
        <v>4405</v>
      </c>
      <c r="F1289" s="40">
        <f>'Mapping Summary'!I1289</f>
        <v>0</v>
      </c>
    </row>
    <row r="1290" spans="1:6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39" t="s">
        <v>4405</v>
      </c>
      <c r="F1290" s="40">
        <f>'Mapping Summary'!I1290</f>
        <v>0</v>
      </c>
    </row>
    <row r="1291" spans="1:6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39" t="s">
        <v>4405</v>
      </c>
      <c r="F1291" s="40">
        <f>'Mapping Summary'!I1291</f>
        <v>0</v>
      </c>
    </row>
    <row r="1292" spans="1:6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39" t="s">
        <v>4405</v>
      </c>
      <c r="F1292" s="40">
        <f>'Mapping Summary'!I1292</f>
        <v>0</v>
      </c>
    </row>
    <row r="1293" spans="1:6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39" t="s">
        <v>4405</v>
      </c>
      <c r="F1293" s="40">
        <f>'Mapping Summary'!I1293</f>
        <v>0</v>
      </c>
    </row>
    <row r="1294" spans="1:6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39" t="s">
        <v>4405</v>
      </c>
      <c r="F1294" s="40">
        <f>'Mapping Summary'!I1294</f>
        <v>118</v>
      </c>
    </row>
    <row r="1295" spans="1:6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39" t="s">
        <v>4405</v>
      </c>
      <c r="F1295" s="40">
        <f>'Mapping Summary'!I1295</f>
        <v>0</v>
      </c>
    </row>
    <row r="1296" spans="1:6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39" t="s">
        <v>4405</v>
      </c>
      <c r="F1296" s="40">
        <f>'Mapping Summary'!I1296</f>
        <v>0</v>
      </c>
    </row>
    <row r="1297" spans="1:6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39" t="s">
        <v>4405</v>
      </c>
      <c r="F1297" s="40">
        <f>'Mapping Summary'!I1297</f>
        <v>0</v>
      </c>
    </row>
    <row r="1298" spans="1:6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39" t="s">
        <v>4405</v>
      </c>
      <c r="F1298" s="40">
        <f>'Mapping Summary'!I1298</f>
        <v>0</v>
      </c>
    </row>
    <row r="1299" spans="1:6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39" t="s">
        <v>4405</v>
      </c>
      <c r="F1299" s="40">
        <f>'Mapping Summary'!I1299</f>
        <v>0</v>
      </c>
    </row>
    <row r="1300" spans="1:6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39" t="s">
        <v>4405</v>
      </c>
      <c r="F1300" s="40">
        <f>'Mapping Summary'!I1300</f>
        <v>0</v>
      </c>
    </row>
    <row r="1301" spans="1:6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39" t="s">
        <v>4405</v>
      </c>
      <c r="F1301" s="40">
        <f>'Mapping Summary'!I1301</f>
        <v>0</v>
      </c>
    </row>
    <row r="1302" spans="1:6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39" t="s">
        <v>4405</v>
      </c>
      <c r="F1302" s="40">
        <f>'Mapping Summary'!I1302</f>
        <v>0</v>
      </c>
    </row>
    <row r="1303" spans="1:6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39" t="s">
        <v>4405</v>
      </c>
      <c r="F1303" s="40">
        <f>'Mapping Summary'!I1303</f>
        <v>0</v>
      </c>
    </row>
    <row r="1304" spans="1:6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39" t="s">
        <v>4405</v>
      </c>
      <c r="F1304" s="40">
        <f>'Mapping Summary'!I1304</f>
        <v>0</v>
      </c>
    </row>
    <row r="1305" spans="1:6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39" t="s">
        <v>4405</v>
      </c>
      <c r="F1305" s="40">
        <f>'Mapping Summary'!I1305</f>
        <v>5.5</v>
      </c>
    </row>
    <row r="1306" spans="1:6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39" t="s">
        <v>4405</v>
      </c>
      <c r="F1306" s="40">
        <f>'Mapping Summary'!I1306</f>
        <v>0</v>
      </c>
    </row>
    <row r="1307" spans="1:6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39" t="s">
        <v>4405</v>
      </c>
      <c r="F1307" s="40">
        <f>'Mapping Summary'!I1307</f>
        <v>0</v>
      </c>
    </row>
    <row r="1308" spans="1:6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39" t="s">
        <v>4405</v>
      </c>
      <c r="F1308" s="40">
        <f>'Mapping Summary'!I1308</f>
        <v>0</v>
      </c>
    </row>
    <row r="1309" spans="1:6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39" t="s">
        <v>4405</v>
      </c>
      <c r="F1309" s="40">
        <f>'Mapping Summary'!I1309</f>
        <v>0</v>
      </c>
    </row>
    <row r="1310" spans="1:6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39" t="s">
        <v>4405</v>
      </c>
      <c r="F1310" s="40">
        <f>'Mapping Summary'!I1310</f>
        <v>0</v>
      </c>
    </row>
    <row r="1311" spans="1:6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39" t="s">
        <v>4405</v>
      </c>
      <c r="F1311" s="40">
        <f>'Mapping Summary'!I1311</f>
        <v>0</v>
      </c>
    </row>
    <row r="1312" spans="1:6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39" t="s">
        <v>4405</v>
      </c>
      <c r="F1312" s="40">
        <f>'Mapping Summary'!I1312</f>
        <v>0</v>
      </c>
    </row>
    <row r="1313" spans="1:6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39" t="s">
        <v>4405</v>
      </c>
      <c r="F1313" s="40">
        <f>'Mapping Summary'!I1313</f>
        <v>0</v>
      </c>
    </row>
    <row r="1314" spans="1:6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39" t="s">
        <v>4405</v>
      </c>
      <c r="F1314" s="40">
        <f>'Mapping Summary'!I1314</f>
        <v>0</v>
      </c>
    </row>
    <row r="1315" spans="1:6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39" t="s">
        <v>4405</v>
      </c>
      <c r="F1315" s="40">
        <f>'Mapping Summary'!I1315</f>
        <v>0</v>
      </c>
    </row>
    <row r="1316" spans="1:6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39" t="s">
        <v>4405</v>
      </c>
      <c r="F1316" s="40">
        <f>'Mapping Summary'!I1316</f>
        <v>0</v>
      </c>
    </row>
    <row r="1317" spans="1:6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39" t="s">
        <v>4405</v>
      </c>
      <c r="F1317" s="40">
        <f>'Mapping Summary'!I1317</f>
        <v>0</v>
      </c>
    </row>
    <row r="1318" spans="1:6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39" t="s">
        <v>4405</v>
      </c>
      <c r="F1318" s="40">
        <f>'Mapping Summary'!I1318</f>
        <v>0</v>
      </c>
    </row>
    <row r="1319" spans="1:6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39" t="s">
        <v>4405</v>
      </c>
      <c r="F1319" s="40">
        <f>'Mapping Summary'!I1319</f>
        <v>0</v>
      </c>
    </row>
    <row r="1320" spans="1:6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39" t="s">
        <v>4405</v>
      </c>
      <c r="F1320" s="40">
        <f>'Mapping Summary'!I1320</f>
        <v>0</v>
      </c>
    </row>
    <row r="1321" spans="1:6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39" t="s">
        <v>4405</v>
      </c>
      <c r="F1321" s="40">
        <f>'Mapping Summary'!I1321</f>
        <v>0</v>
      </c>
    </row>
    <row r="1322" spans="1:6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39" t="s">
        <v>4405</v>
      </c>
      <c r="F1322" s="40">
        <f>'Mapping Summary'!I1322</f>
        <v>0</v>
      </c>
    </row>
    <row r="1323" spans="1:6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39" t="s">
        <v>4405</v>
      </c>
      <c r="F1323" s="40">
        <f>'Mapping Summary'!I1323</f>
        <v>0</v>
      </c>
    </row>
    <row r="1324" spans="1:6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39" t="s">
        <v>4405</v>
      </c>
      <c r="F1324" s="40">
        <f>'Mapping Summary'!I1324</f>
        <v>0</v>
      </c>
    </row>
    <row r="1325" spans="1:6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39" t="s">
        <v>4405</v>
      </c>
      <c r="F1325" s="40">
        <f>'Mapping Summary'!I1325</f>
        <v>0</v>
      </c>
    </row>
    <row r="1326" spans="1:6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39" t="s">
        <v>4405</v>
      </c>
      <c r="F1326" s="40">
        <f>'Mapping Summary'!I1326</f>
        <v>0</v>
      </c>
    </row>
    <row r="1327" spans="1:6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39" t="s">
        <v>4405</v>
      </c>
      <c r="F1327" s="40">
        <f>'Mapping Summary'!I1327</f>
        <v>0</v>
      </c>
    </row>
    <row r="1328" spans="1:6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39" t="s">
        <v>4405</v>
      </c>
      <c r="F1328" s="40">
        <f>'Mapping Summary'!I1328</f>
        <v>0</v>
      </c>
    </row>
    <row r="1329" spans="1:6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39" t="s">
        <v>4405</v>
      </c>
      <c r="F1329" s="40">
        <f>'Mapping Summary'!I1329</f>
        <v>0</v>
      </c>
    </row>
    <row r="1330" spans="1:6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39" t="s">
        <v>4405</v>
      </c>
      <c r="F1330" s="40">
        <f>'Mapping Summary'!I1330</f>
        <v>0</v>
      </c>
    </row>
    <row r="1331" spans="1:6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39" t="s">
        <v>4405</v>
      </c>
      <c r="F1331" s="40">
        <f>'Mapping Summary'!I1331</f>
        <v>0</v>
      </c>
    </row>
    <row r="1332" spans="1:6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39" t="s">
        <v>4405</v>
      </c>
      <c r="F1332" s="40">
        <f>'Mapping Summary'!I1332</f>
        <v>0</v>
      </c>
    </row>
    <row r="1333" spans="1:6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39" t="s">
        <v>4405</v>
      </c>
      <c r="F1333" s="40">
        <f>'Mapping Summary'!I1333</f>
        <v>0</v>
      </c>
    </row>
    <row r="1334" spans="1:6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39" t="s">
        <v>4405</v>
      </c>
      <c r="F1334" s="40">
        <f>'Mapping Summary'!I1334</f>
        <v>0</v>
      </c>
    </row>
    <row r="1335" spans="1:6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39" t="s">
        <v>4405</v>
      </c>
      <c r="F1335" s="40">
        <f>'Mapping Summary'!I1335</f>
        <v>0</v>
      </c>
    </row>
    <row r="1336" spans="1:6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39" t="s">
        <v>4405</v>
      </c>
      <c r="F1336" s="40">
        <f>'Mapping Summary'!I1336</f>
        <v>0</v>
      </c>
    </row>
    <row r="1337" spans="1:6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39" t="s">
        <v>4405</v>
      </c>
      <c r="F1337" s="40">
        <f>'Mapping Summary'!I1337</f>
        <v>0</v>
      </c>
    </row>
    <row r="1338" spans="1:6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39" t="s">
        <v>4405</v>
      </c>
      <c r="F1338" s="40">
        <f>'Mapping Summary'!I1338</f>
        <v>1.5</v>
      </c>
    </row>
    <row r="1339" spans="1:6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39" t="s">
        <v>4405</v>
      </c>
      <c r="F1339" s="40">
        <f>'Mapping Summary'!I1339</f>
        <v>0</v>
      </c>
    </row>
    <row r="1340" spans="1:6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39" t="s">
        <v>4405</v>
      </c>
      <c r="F1340" s="40">
        <f>'Mapping Summary'!I1340</f>
        <v>0</v>
      </c>
    </row>
    <row r="1341" spans="1:6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39" t="s">
        <v>4405</v>
      </c>
      <c r="F1341" s="40">
        <f>'Mapping Summary'!I1341</f>
        <v>0</v>
      </c>
    </row>
    <row r="1342" spans="1:6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39" t="s">
        <v>4405</v>
      </c>
      <c r="F1342" s="40">
        <f>'Mapping Summary'!I1342</f>
        <v>0</v>
      </c>
    </row>
    <row r="1343" spans="1:6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39" t="s">
        <v>4405</v>
      </c>
      <c r="F1343" s="40">
        <f>'Mapping Summary'!I1343</f>
        <v>0</v>
      </c>
    </row>
    <row r="1344" spans="1:6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39" t="s">
        <v>4405</v>
      </c>
      <c r="F1344" s="40">
        <f>'Mapping Summary'!I1344</f>
        <v>0</v>
      </c>
    </row>
    <row r="1345" spans="1:6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39" t="s">
        <v>4405</v>
      </c>
      <c r="F1345" s="40">
        <f>'Mapping Summary'!I1345</f>
        <v>0</v>
      </c>
    </row>
    <row r="1346" spans="1:6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39" t="s">
        <v>4405</v>
      </c>
      <c r="F1346" s="40">
        <f>'Mapping Summary'!I1346</f>
        <v>0</v>
      </c>
    </row>
    <row r="1347" spans="1:6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39" t="s">
        <v>4405</v>
      </c>
      <c r="F1347" s="40">
        <f>'Mapping Summary'!I1347</f>
        <v>0</v>
      </c>
    </row>
    <row r="1348" spans="1:6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39" t="s">
        <v>4405</v>
      </c>
      <c r="F1348" s="40">
        <f>'Mapping Summary'!I1348</f>
        <v>0</v>
      </c>
    </row>
    <row r="1349" spans="1:6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39" t="s">
        <v>4405</v>
      </c>
      <c r="F1349" s="40">
        <f>'Mapping Summary'!I1349</f>
        <v>0</v>
      </c>
    </row>
    <row r="1350" spans="1:6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39" t="s">
        <v>4405</v>
      </c>
      <c r="F1350" s="40">
        <f>'Mapping Summary'!I1350</f>
        <v>0</v>
      </c>
    </row>
    <row r="1351" spans="1:6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39" t="s">
        <v>4405</v>
      </c>
      <c r="F1351" s="40">
        <f>'Mapping Summary'!I1351</f>
        <v>0</v>
      </c>
    </row>
    <row r="1352" spans="1:6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39" t="s">
        <v>4405</v>
      </c>
      <c r="F1352" s="40">
        <f>'Mapping Summary'!I1352</f>
        <v>0</v>
      </c>
    </row>
    <row r="1353" spans="1:6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39" t="s">
        <v>4405</v>
      </c>
      <c r="F1353" s="40">
        <f>'Mapping Summary'!I1353</f>
        <v>0</v>
      </c>
    </row>
    <row r="1354" spans="1:6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39" t="s">
        <v>4405</v>
      </c>
      <c r="F1354" s="40">
        <f>'Mapping Summary'!I1354</f>
        <v>0</v>
      </c>
    </row>
    <row r="1355" spans="1:6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39" t="s">
        <v>4405</v>
      </c>
      <c r="F1355" s="40">
        <f>'Mapping Summary'!I1355</f>
        <v>0</v>
      </c>
    </row>
    <row r="1356" spans="1:6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39" t="s">
        <v>4405</v>
      </c>
      <c r="F1356" s="40">
        <f>'Mapping Summary'!I1356</f>
        <v>3.5</v>
      </c>
    </row>
    <row r="1357" spans="1:6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39" t="s">
        <v>4405</v>
      </c>
      <c r="F1357" s="40">
        <f>'Mapping Summary'!I1357</f>
        <v>0</v>
      </c>
    </row>
    <row r="1358" spans="1:6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39" t="s">
        <v>4405</v>
      </c>
      <c r="F1358" s="40">
        <f>'Mapping Summary'!I1358</f>
        <v>0</v>
      </c>
    </row>
    <row r="1359" spans="1:6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39" t="s">
        <v>4405</v>
      </c>
      <c r="F1359" s="40">
        <f>'Mapping Summary'!I1359</f>
        <v>0</v>
      </c>
    </row>
    <row r="1360" spans="1:6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39" t="s">
        <v>4405</v>
      </c>
      <c r="F1360" s="40">
        <f>'Mapping Summary'!I1360</f>
        <v>0</v>
      </c>
    </row>
    <row r="1361" spans="1:6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39" t="s">
        <v>4405</v>
      </c>
      <c r="F1361" s="40">
        <f>'Mapping Summary'!I1361</f>
        <v>0</v>
      </c>
    </row>
    <row r="1362" spans="1:6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39" t="s">
        <v>4405</v>
      </c>
      <c r="F1362" s="40">
        <f>'Mapping Summary'!I1362</f>
        <v>0</v>
      </c>
    </row>
    <row r="1363" spans="1:6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39" t="s">
        <v>4405</v>
      </c>
      <c r="F1363" s="40">
        <f>'Mapping Summary'!I1363</f>
        <v>0</v>
      </c>
    </row>
    <row r="1364" spans="1:6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39" t="s">
        <v>4405</v>
      </c>
      <c r="F1364" s="40">
        <f>'Mapping Summary'!I1364</f>
        <v>0</v>
      </c>
    </row>
    <row r="1365" spans="1:6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39" t="s">
        <v>4405</v>
      </c>
      <c r="F1365" s="40">
        <f>'Mapping Summary'!I1365</f>
        <v>0</v>
      </c>
    </row>
    <row r="1366" spans="1:6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39" t="s">
        <v>4405</v>
      </c>
      <c r="F1366" s="40">
        <f>'Mapping Summary'!I1366</f>
        <v>0</v>
      </c>
    </row>
    <row r="1367" spans="1:6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39" t="s">
        <v>4405</v>
      </c>
      <c r="F1367" s="40">
        <f>'Mapping Summary'!I1367</f>
        <v>0</v>
      </c>
    </row>
    <row r="1368" spans="1:6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39" t="s">
        <v>4405</v>
      </c>
      <c r="F1368" s="40">
        <f>'Mapping Summary'!I1368</f>
        <v>0</v>
      </c>
    </row>
    <row r="1369" spans="1:6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39" t="s">
        <v>4405</v>
      </c>
      <c r="F1369" s="40">
        <f>'Mapping Summary'!I1369</f>
        <v>0</v>
      </c>
    </row>
    <row r="1370" spans="1:6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39" t="s">
        <v>4405</v>
      </c>
      <c r="F1370" s="40">
        <f>'Mapping Summary'!I1370</f>
        <v>0</v>
      </c>
    </row>
    <row r="1371" spans="1:6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39" t="s">
        <v>4405</v>
      </c>
      <c r="F1371" s="40">
        <f>'Mapping Summary'!I1371</f>
        <v>0</v>
      </c>
    </row>
    <row r="1372" spans="1:6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39" t="s">
        <v>4405</v>
      </c>
      <c r="F1372" s="40">
        <f>'Mapping Summary'!I1372</f>
        <v>0</v>
      </c>
    </row>
    <row r="1373" spans="1:6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39" t="s">
        <v>4405</v>
      </c>
      <c r="F1373" s="40">
        <f>'Mapping Summary'!I1373</f>
        <v>0</v>
      </c>
    </row>
    <row r="1374" spans="1:6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39" t="s">
        <v>4405</v>
      </c>
      <c r="F1374" s="40">
        <f>'Mapping Summary'!I1374</f>
        <v>1.5</v>
      </c>
    </row>
    <row r="1375" spans="1:6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39" t="s">
        <v>4405</v>
      </c>
      <c r="F1375" s="40">
        <f>'Mapping Summary'!I1375</f>
        <v>0</v>
      </c>
    </row>
    <row r="1376" spans="1:6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39" t="s">
        <v>4405</v>
      </c>
      <c r="F1376" s="40">
        <f>'Mapping Summary'!I1376</f>
        <v>0</v>
      </c>
    </row>
    <row r="1377" spans="1:6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39" t="s">
        <v>4405</v>
      </c>
      <c r="F1377" s="40">
        <f>'Mapping Summary'!I1377</f>
        <v>0</v>
      </c>
    </row>
    <row r="1378" spans="1:6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39" t="s">
        <v>4405</v>
      </c>
      <c r="F1378" s="40">
        <f>'Mapping Summary'!I1378</f>
        <v>0</v>
      </c>
    </row>
    <row r="1379" spans="1:6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39" t="s">
        <v>4405</v>
      </c>
      <c r="F1379" s="40">
        <f>'Mapping Summary'!I1379</f>
        <v>0</v>
      </c>
    </row>
    <row r="1380" spans="1:6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39" t="s">
        <v>4405</v>
      </c>
      <c r="F1380" s="40">
        <f>'Mapping Summary'!I1380</f>
        <v>0</v>
      </c>
    </row>
    <row r="1381" spans="1:6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39" t="s">
        <v>4405</v>
      </c>
      <c r="F1381" s="40">
        <f>'Mapping Summary'!I1381</f>
        <v>0</v>
      </c>
    </row>
    <row r="1382" spans="1:6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39" t="s">
        <v>4405</v>
      </c>
      <c r="F1382" s="40">
        <f>'Mapping Summary'!I1382</f>
        <v>0</v>
      </c>
    </row>
    <row r="1383" spans="1:6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39" t="s">
        <v>4405</v>
      </c>
      <c r="F1383" s="40">
        <f>'Mapping Summary'!I1383</f>
        <v>0</v>
      </c>
    </row>
    <row r="1384" spans="1:6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39" t="s">
        <v>4405</v>
      </c>
      <c r="F1384" s="40">
        <f>'Mapping Summary'!I1384</f>
        <v>0</v>
      </c>
    </row>
    <row r="1385" spans="1:6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39" t="s">
        <v>4405</v>
      </c>
      <c r="F1385" s="40">
        <f>'Mapping Summary'!I1385</f>
        <v>0</v>
      </c>
    </row>
    <row r="1386" spans="1:6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39" t="s">
        <v>4405</v>
      </c>
      <c r="F1386" s="40">
        <f>'Mapping Summary'!I1386</f>
        <v>0</v>
      </c>
    </row>
    <row r="1387" spans="1:6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39" t="s">
        <v>4405</v>
      </c>
      <c r="F1387" s="40">
        <f>'Mapping Summary'!I1387</f>
        <v>0</v>
      </c>
    </row>
    <row r="1388" spans="1:6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39" t="s">
        <v>4405</v>
      </c>
      <c r="F1388" s="40">
        <f>'Mapping Summary'!I1388</f>
        <v>0</v>
      </c>
    </row>
    <row r="1389" spans="1:6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39" t="s">
        <v>4405</v>
      </c>
      <c r="F1389" s="40">
        <f>'Mapping Summary'!I1389</f>
        <v>0</v>
      </c>
    </row>
    <row r="1390" spans="1:6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39" t="s">
        <v>4405</v>
      </c>
      <c r="F1390" s="40">
        <f>'Mapping Summary'!I1390</f>
        <v>0</v>
      </c>
    </row>
    <row r="1391" spans="1:6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39" t="s">
        <v>4405</v>
      </c>
      <c r="F1391" s="40">
        <f>'Mapping Summary'!I1391</f>
        <v>0</v>
      </c>
    </row>
    <row r="1392" spans="1:6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39" t="s">
        <v>4405</v>
      </c>
      <c r="F1392" s="40">
        <f>'Mapping Summary'!I1392</f>
        <v>0</v>
      </c>
    </row>
    <row r="1393" spans="1:6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39" t="s">
        <v>4405</v>
      </c>
      <c r="F1393" s="40">
        <f>'Mapping Summary'!I1393</f>
        <v>0</v>
      </c>
    </row>
    <row r="1394" spans="1:6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39" t="s">
        <v>4405</v>
      </c>
      <c r="F1394" s="40">
        <f>'Mapping Summary'!I1394</f>
        <v>0</v>
      </c>
    </row>
    <row r="1395" spans="1:6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39" t="s">
        <v>4405</v>
      </c>
      <c r="F1395" s="40">
        <f>'Mapping Summary'!I1395</f>
        <v>0</v>
      </c>
    </row>
    <row r="1396" spans="1:6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39" t="s">
        <v>4405</v>
      </c>
      <c r="F1396" s="40">
        <f>'Mapping Summary'!I1396</f>
        <v>0</v>
      </c>
    </row>
    <row r="1397" spans="1:6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39" t="s">
        <v>4405</v>
      </c>
      <c r="F1397" s="40">
        <f>'Mapping Summary'!I1397</f>
        <v>0</v>
      </c>
    </row>
    <row r="1398" spans="1:6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39" t="s">
        <v>4405</v>
      </c>
      <c r="F1398" s="40">
        <f>'Mapping Summary'!I1398</f>
        <v>0</v>
      </c>
    </row>
    <row r="1399" spans="1:6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39" t="s">
        <v>4405</v>
      </c>
      <c r="F1399" s="40">
        <f>'Mapping Summary'!I1399</f>
        <v>0</v>
      </c>
    </row>
    <row r="1400" spans="1:6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39" t="s">
        <v>4405</v>
      </c>
      <c r="F1400" s="40">
        <f>'Mapping Summary'!I1400</f>
        <v>0</v>
      </c>
    </row>
    <row r="1401" spans="1:6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39" t="s">
        <v>4405</v>
      </c>
      <c r="F1401" s="40">
        <f>'Mapping Summary'!I1401</f>
        <v>0</v>
      </c>
    </row>
    <row r="1402" spans="1:6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39" t="s">
        <v>4405</v>
      </c>
      <c r="F1402" s="40">
        <f>'Mapping Summary'!I1402</f>
        <v>0</v>
      </c>
    </row>
    <row r="1403" spans="1:6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39" t="s">
        <v>4405</v>
      </c>
      <c r="F1403" s="40">
        <f>'Mapping Summary'!I1403</f>
        <v>0</v>
      </c>
    </row>
    <row r="1404" spans="1:6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39" t="s">
        <v>4405</v>
      </c>
      <c r="F1404" s="40">
        <f>'Mapping Summary'!I1404</f>
        <v>0</v>
      </c>
    </row>
    <row r="1405" spans="1:6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39" t="s">
        <v>4405</v>
      </c>
      <c r="F1405" s="40">
        <f>'Mapping Summary'!I1405</f>
        <v>0</v>
      </c>
    </row>
    <row r="1406" spans="1:6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39" t="s">
        <v>4405</v>
      </c>
      <c r="F1406" s="40">
        <f>'Mapping Summary'!I1406</f>
        <v>0</v>
      </c>
    </row>
    <row r="1407" spans="1:6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39" t="s">
        <v>4405</v>
      </c>
      <c r="F1407" s="40">
        <f>'Mapping Summary'!I1407</f>
        <v>0</v>
      </c>
    </row>
    <row r="1408" spans="1:6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39" t="s">
        <v>4405</v>
      </c>
      <c r="F1408" s="40">
        <f>'Mapping Summary'!I1408</f>
        <v>0</v>
      </c>
    </row>
    <row r="1409" spans="1:6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39" t="s">
        <v>4405</v>
      </c>
      <c r="F1409" s="40">
        <f>'Mapping Summary'!I1409</f>
        <v>0</v>
      </c>
    </row>
    <row r="1410" spans="1:6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39" t="s">
        <v>4405</v>
      </c>
      <c r="F1410" s="40">
        <f>'Mapping Summary'!I1410</f>
        <v>0</v>
      </c>
    </row>
    <row r="1411" spans="1:6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39" t="s">
        <v>4405</v>
      </c>
      <c r="F1411" s="40">
        <f>'Mapping Summary'!I1411</f>
        <v>3.5</v>
      </c>
    </row>
    <row r="1412" spans="1:6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39" t="s">
        <v>4405</v>
      </c>
      <c r="F1412" s="40">
        <f>'Mapping Summary'!I1412</f>
        <v>0</v>
      </c>
    </row>
    <row r="1413" spans="1:6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39" t="s">
        <v>4405</v>
      </c>
      <c r="F1413" s="40">
        <f>'Mapping Summary'!I1413</f>
        <v>0</v>
      </c>
    </row>
    <row r="1414" spans="1:6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39" t="s">
        <v>4405</v>
      </c>
      <c r="F1414" s="40">
        <f>'Mapping Summary'!I1414</f>
        <v>0</v>
      </c>
    </row>
    <row r="1415" spans="1:6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39" t="s">
        <v>4405</v>
      </c>
      <c r="F1415" s="40">
        <f>'Mapping Summary'!I1415</f>
        <v>0</v>
      </c>
    </row>
    <row r="1416" spans="1:6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39" t="s">
        <v>4405</v>
      </c>
      <c r="F1416" s="40">
        <f>'Mapping Summary'!I1416</f>
        <v>0</v>
      </c>
    </row>
    <row r="1417" spans="1:6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39" t="s">
        <v>4405</v>
      </c>
      <c r="F1417" s="40">
        <f>'Mapping Summary'!I1417</f>
        <v>0</v>
      </c>
    </row>
    <row r="1418" spans="1:6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39" t="s">
        <v>4405</v>
      </c>
      <c r="F1418" s="40">
        <f>'Mapping Summary'!I1418</f>
        <v>0</v>
      </c>
    </row>
    <row r="1419" spans="1:6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39" t="s">
        <v>4405</v>
      </c>
      <c r="F1419" s="40">
        <f>'Mapping Summary'!I1419</f>
        <v>0</v>
      </c>
    </row>
    <row r="1420" spans="1:6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39" t="s">
        <v>4405</v>
      </c>
      <c r="F1420" s="40">
        <f>'Mapping Summary'!I1420</f>
        <v>0</v>
      </c>
    </row>
    <row r="1421" spans="1:6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39" t="s">
        <v>4405</v>
      </c>
      <c r="F1421" s="40">
        <f>'Mapping Summary'!I1421</f>
        <v>0</v>
      </c>
    </row>
    <row r="1422" spans="1:6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39" t="s">
        <v>4405</v>
      </c>
      <c r="F1422" s="40">
        <f>'Mapping Summary'!I1422</f>
        <v>0</v>
      </c>
    </row>
    <row r="1423" spans="1:6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39" t="s">
        <v>4405</v>
      </c>
      <c r="F1423" s="40">
        <f>'Mapping Summary'!I1423</f>
        <v>0</v>
      </c>
    </row>
    <row r="1424" spans="1:6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39" t="s">
        <v>4405</v>
      </c>
      <c r="F1424" s="40">
        <f>'Mapping Summary'!I1424</f>
        <v>0</v>
      </c>
    </row>
    <row r="1425" spans="1:6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39" t="s">
        <v>4405</v>
      </c>
      <c r="F1425" s="40">
        <f>'Mapping Summary'!I1425</f>
        <v>0</v>
      </c>
    </row>
    <row r="1426" spans="1:6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39" t="s">
        <v>4405</v>
      </c>
      <c r="F1426" s="40">
        <f>'Mapping Summary'!I1426</f>
        <v>0</v>
      </c>
    </row>
    <row r="1427" spans="1:6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39" t="s">
        <v>4405</v>
      </c>
      <c r="F1427" s="40">
        <f>'Mapping Summary'!I1427</f>
        <v>0</v>
      </c>
    </row>
    <row r="1428" spans="1:6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39" t="s">
        <v>4405</v>
      </c>
      <c r="F1428" s="40">
        <f>'Mapping Summary'!I1428</f>
        <v>0</v>
      </c>
    </row>
    <row r="1429" spans="1:6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39" t="s">
        <v>4405</v>
      </c>
      <c r="F1429" s="40">
        <f>'Mapping Summary'!I1429</f>
        <v>0</v>
      </c>
    </row>
    <row r="1430" spans="1:6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39" t="s">
        <v>4405</v>
      </c>
      <c r="F1430" s="40">
        <f>'Mapping Summary'!I1430</f>
        <v>0</v>
      </c>
    </row>
    <row r="1431" spans="1:6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39" t="s">
        <v>4405</v>
      </c>
      <c r="F1431" s="40">
        <f>'Mapping Summary'!I1431</f>
        <v>0</v>
      </c>
    </row>
    <row r="1432" spans="1:6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39" t="s">
        <v>4405</v>
      </c>
      <c r="F1432" s="40">
        <f>'Mapping Summary'!I1432</f>
        <v>0</v>
      </c>
    </row>
    <row r="1433" spans="1:6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39" t="s">
        <v>4405</v>
      </c>
      <c r="F1433" s="40">
        <f>'Mapping Summary'!I1433</f>
        <v>0</v>
      </c>
    </row>
    <row r="1434" spans="1:6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39" t="s">
        <v>4405</v>
      </c>
      <c r="F1434" s="40">
        <f>'Mapping Summary'!I1434</f>
        <v>0</v>
      </c>
    </row>
    <row r="1435" spans="1:6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39" t="s">
        <v>4405</v>
      </c>
      <c r="F1435" s="40">
        <f>'Mapping Summary'!I1435</f>
        <v>0</v>
      </c>
    </row>
    <row r="1436" spans="1:6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39" t="s">
        <v>4405</v>
      </c>
      <c r="F1436" s="40">
        <f>'Mapping Summary'!I1436</f>
        <v>0</v>
      </c>
    </row>
    <row r="1437" spans="1:6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39" t="s">
        <v>4405</v>
      </c>
      <c r="F1437" s="40">
        <f>'Mapping Summary'!I1437</f>
        <v>0</v>
      </c>
    </row>
    <row r="1438" spans="1:6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39" t="s">
        <v>4405</v>
      </c>
      <c r="F1438" s="40">
        <f>'Mapping Summary'!I1438</f>
        <v>0</v>
      </c>
    </row>
    <row r="1439" spans="1:6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39" t="s">
        <v>4405</v>
      </c>
      <c r="F1439" s="40">
        <f>'Mapping Summary'!I1439</f>
        <v>0</v>
      </c>
    </row>
    <row r="1440" spans="1:6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39" t="s">
        <v>4405</v>
      </c>
      <c r="F1440" s="40">
        <f>'Mapping Summary'!I1440</f>
        <v>0</v>
      </c>
    </row>
    <row r="1441" spans="1:6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39" t="s">
        <v>4405</v>
      </c>
      <c r="F1441" s="40">
        <f>'Mapping Summary'!I1441</f>
        <v>0</v>
      </c>
    </row>
    <row r="1442" spans="1:6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39" t="s">
        <v>4405</v>
      </c>
      <c r="F1442" s="40">
        <f>'Mapping Summary'!I1442</f>
        <v>0</v>
      </c>
    </row>
    <row r="1443" spans="1:6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39" t="s">
        <v>4405</v>
      </c>
      <c r="F1443" s="40">
        <f>'Mapping Summary'!I1443</f>
        <v>0</v>
      </c>
    </row>
    <row r="1444" spans="1:6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39" t="s">
        <v>4405</v>
      </c>
      <c r="F1444" s="40">
        <f>'Mapping Summary'!I1444</f>
        <v>0</v>
      </c>
    </row>
    <row r="1445" spans="1:6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39" t="s">
        <v>4405</v>
      </c>
      <c r="F1445" s="40">
        <f>'Mapping Summary'!I1445</f>
        <v>0</v>
      </c>
    </row>
    <row r="1446" spans="1:6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39" t="s">
        <v>4405</v>
      </c>
      <c r="F1446" s="40">
        <f>'Mapping Summary'!I1446</f>
        <v>0</v>
      </c>
    </row>
    <row r="1447" spans="1:6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39" t="s">
        <v>4405</v>
      </c>
      <c r="F1447" s="40">
        <f>'Mapping Summary'!I1447</f>
        <v>0</v>
      </c>
    </row>
    <row r="1448" spans="1:6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39" t="s">
        <v>4405</v>
      </c>
      <c r="F1448" s="40">
        <f>'Mapping Summary'!I1448</f>
        <v>0</v>
      </c>
    </row>
    <row r="1449" spans="1:6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39" t="s">
        <v>4405</v>
      </c>
      <c r="F1449" s="40">
        <f>'Mapping Summary'!I1449</f>
        <v>0</v>
      </c>
    </row>
    <row r="1450" spans="1:6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39" t="s">
        <v>4405</v>
      </c>
      <c r="F1450" s="40">
        <f>'Mapping Summary'!I1450</f>
        <v>0</v>
      </c>
    </row>
    <row r="1451" spans="1:6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39" t="s">
        <v>4405</v>
      </c>
      <c r="F1451" s="40">
        <f>'Mapping Summary'!I1451</f>
        <v>0</v>
      </c>
    </row>
    <row r="1452" spans="1:6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39" t="s">
        <v>4405</v>
      </c>
      <c r="F1452" s="40">
        <f>'Mapping Summary'!I1452</f>
        <v>5</v>
      </c>
    </row>
    <row r="1453" spans="1:6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39" t="s">
        <v>4405</v>
      </c>
      <c r="F1453" s="40">
        <f>'Mapping Summary'!I1453</f>
        <v>0</v>
      </c>
    </row>
    <row r="1454" spans="1:6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39" t="s">
        <v>4405</v>
      </c>
      <c r="F1454" s="40">
        <f>'Mapping Summary'!I1454</f>
        <v>0</v>
      </c>
    </row>
    <row r="1455" spans="1:6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39" t="s">
        <v>4405</v>
      </c>
      <c r="F1455" s="40">
        <f>'Mapping Summary'!I1455</f>
        <v>0</v>
      </c>
    </row>
    <row r="1456" spans="1:6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39" t="s">
        <v>4405</v>
      </c>
      <c r="F1456" s="40">
        <f>'Mapping Summary'!I1456</f>
        <v>0</v>
      </c>
    </row>
    <row r="1457" spans="1:6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39" t="s">
        <v>4405</v>
      </c>
      <c r="F1457" s="40">
        <f>'Mapping Summary'!I1457</f>
        <v>0</v>
      </c>
    </row>
    <row r="1458" spans="1:6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39" t="s">
        <v>4405</v>
      </c>
      <c r="F1458" s="40">
        <f>'Mapping Summary'!I1458</f>
        <v>0</v>
      </c>
    </row>
    <row r="1459" spans="1:6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39" t="s">
        <v>4405</v>
      </c>
      <c r="F1459" s="40">
        <f>'Mapping Summary'!I1459</f>
        <v>0</v>
      </c>
    </row>
    <row r="1460" spans="1:6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39" t="s">
        <v>4405</v>
      </c>
      <c r="F1460" s="40">
        <f>'Mapping Summary'!I1460</f>
        <v>0</v>
      </c>
    </row>
    <row r="1461" spans="1:6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39" t="s">
        <v>4405</v>
      </c>
      <c r="F1461" s="40">
        <f>'Mapping Summary'!I1461</f>
        <v>0</v>
      </c>
    </row>
    <row r="1462" spans="1:6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39" t="s">
        <v>4405</v>
      </c>
      <c r="F1462" s="40">
        <f>'Mapping Summary'!I1462</f>
        <v>0</v>
      </c>
    </row>
    <row r="1463" spans="1:6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39" t="s">
        <v>4405</v>
      </c>
      <c r="F1463" s="40">
        <f>'Mapping Summary'!I1463</f>
        <v>0</v>
      </c>
    </row>
    <row r="1464" spans="1:6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39" t="s">
        <v>4405</v>
      </c>
      <c r="F1464" s="40">
        <f>'Mapping Summary'!I1464</f>
        <v>0</v>
      </c>
    </row>
    <row r="1465" spans="1:6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39" t="s">
        <v>4405</v>
      </c>
      <c r="F1465" s="40">
        <f>'Mapping Summary'!I1465</f>
        <v>0</v>
      </c>
    </row>
    <row r="1466" spans="1:6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39" t="s">
        <v>4405</v>
      </c>
      <c r="F1466" s="40">
        <f>'Mapping Summary'!I1466</f>
        <v>0</v>
      </c>
    </row>
    <row r="1467" spans="1:6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39" t="s">
        <v>4405</v>
      </c>
      <c r="F1467" s="40">
        <f>'Mapping Summary'!I1467</f>
        <v>0</v>
      </c>
    </row>
    <row r="1468" spans="1:6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39" t="s">
        <v>4405</v>
      </c>
      <c r="F1468" s="40">
        <f>'Mapping Summary'!I1468</f>
        <v>0</v>
      </c>
    </row>
    <row r="1469" spans="1:6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39" t="s">
        <v>4405</v>
      </c>
      <c r="F1469" s="40">
        <f>'Mapping Summary'!I1469</f>
        <v>1</v>
      </c>
    </row>
    <row r="1470" spans="1:6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39" t="s">
        <v>4405</v>
      </c>
      <c r="F1470" s="40">
        <f>'Mapping Summary'!I1470</f>
        <v>0</v>
      </c>
    </row>
    <row r="1471" spans="1:6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39" t="s">
        <v>4405</v>
      </c>
      <c r="F1471" s="40">
        <f>'Mapping Summary'!I1471</f>
        <v>0</v>
      </c>
    </row>
    <row r="1472" spans="1:6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39" t="s">
        <v>4405</v>
      </c>
      <c r="F1472" s="40">
        <f>'Mapping Summary'!I1472</f>
        <v>0</v>
      </c>
    </row>
    <row r="1473" spans="1:6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39" t="s">
        <v>4405</v>
      </c>
      <c r="F1473" s="40">
        <f>'Mapping Summary'!I1473</f>
        <v>2.25</v>
      </c>
    </row>
    <row r="1474" spans="1:6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39" t="s">
        <v>4405</v>
      </c>
      <c r="F1474" s="40">
        <f>'Mapping Summary'!I1474</f>
        <v>0</v>
      </c>
    </row>
    <row r="1475" spans="1:6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39" t="s">
        <v>4405</v>
      </c>
      <c r="F1475" s="40">
        <f>'Mapping Summary'!I1475</f>
        <v>3.25</v>
      </c>
    </row>
    <row r="1476" spans="1:6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39" t="s">
        <v>4405</v>
      </c>
      <c r="F1476" s="40">
        <f>'Mapping Summary'!I1476</f>
        <v>0</v>
      </c>
    </row>
    <row r="1477" spans="1:6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39" t="s">
        <v>4405</v>
      </c>
      <c r="F1477" s="40">
        <f>'Mapping Summary'!I1477</f>
        <v>0</v>
      </c>
    </row>
    <row r="1478" spans="1:6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39" t="s">
        <v>4405</v>
      </c>
      <c r="F1478" s="40">
        <f>'Mapping Summary'!I1478</f>
        <v>0</v>
      </c>
    </row>
    <row r="1479" spans="1:6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39" t="s">
        <v>4405</v>
      </c>
      <c r="F1479" s="40">
        <f>'Mapping Summary'!I1479</f>
        <v>0</v>
      </c>
    </row>
    <row r="1480" spans="1:6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39" t="s">
        <v>4405</v>
      </c>
      <c r="F1480" s="40">
        <f>'Mapping Summary'!I1480</f>
        <v>0</v>
      </c>
    </row>
    <row r="1481" spans="1:6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39" t="s">
        <v>4405</v>
      </c>
      <c r="F1481" s="40">
        <f>'Mapping Summary'!I1481</f>
        <v>0</v>
      </c>
    </row>
    <row r="1482" spans="1:6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39" t="s">
        <v>4405</v>
      </c>
      <c r="F1482" s="40">
        <f>'Mapping Summary'!I1482</f>
        <v>0</v>
      </c>
    </row>
    <row r="1483" spans="1:6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39" t="s">
        <v>4405</v>
      </c>
      <c r="F1483" s="40">
        <f>'Mapping Summary'!I1483</f>
        <v>0</v>
      </c>
    </row>
    <row r="1484" spans="1:6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39" t="s">
        <v>4405</v>
      </c>
      <c r="F1484" s="40">
        <f>'Mapping Summary'!I1484</f>
        <v>0</v>
      </c>
    </row>
    <row r="1485" spans="1:6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39" t="s">
        <v>4405</v>
      </c>
      <c r="F1485" s="40">
        <f>'Mapping Summary'!I1485</f>
        <v>0</v>
      </c>
    </row>
    <row r="1486" spans="1:6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39" t="s">
        <v>4405</v>
      </c>
      <c r="F1486" s="40">
        <f>'Mapping Summary'!I1486</f>
        <v>0</v>
      </c>
    </row>
    <row r="1487" spans="1:6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39" t="s">
        <v>4405</v>
      </c>
      <c r="F1487" s="40">
        <f>'Mapping Summary'!I1487</f>
        <v>0</v>
      </c>
    </row>
    <row r="1488" spans="1:6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39" t="s">
        <v>4405</v>
      </c>
      <c r="F1488" s="40">
        <f>'Mapping Summary'!I1488</f>
        <v>0</v>
      </c>
    </row>
    <row r="1489" spans="1:6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39" t="s">
        <v>4405</v>
      </c>
      <c r="F1489" s="40">
        <f>'Mapping Summary'!I1489</f>
        <v>0</v>
      </c>
    </row>
    <row r="1490" spans="1:6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39" t="s">
        <v>4405</v>
      </c>
      <c r="F1490" s="40">
        <f>'Mapping Summary'!I1490</f>
        <v>0</v>
      </c>
    </row>
    <row r="1491" spans="1:6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39" t="s">
        <v>4405</v>
      </c>
      <c r="F1491" s="40">
        <f>'Mapping Summary'!I1491</f>
        <v>0</v>
      </c>
    </row>
    <row r="1492" spans="1:6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39" t="s">
        <v>4405</v>
      </c>
      <c r="F1492" s="40">
        <f>'Mapping Summary'!I1492</f>
        <v>0</v>
      </c>
    </row>
    <row r="1493" spans="1:6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39" t="s">
        <v>4405</v>
      </c>
      <c r="F1493" s="40">
        <f>'Mapping Summary'!I1493</f>
        <v>0</v>
      </c>
    </row>
    <row r="1494" spans="1:6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39" t="s">
        <v>4405</v>
      </c>
      <c r="F1494" s="40">
        <f>'Mapping Summary'!I1494</f>
        <v>0</v>
      </c>
    </row>
    <row r="1495" spans="1:6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39" t="s">
        <v>4405</v>
      </c>
      <c r="F1495" s="40">
        <f>'Mapping Summary'!I1495</f>
        <v>0</v>
      </c>
    </row>
    <row r="1496" spans="1:6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39" t="s">
        <v>4405</v>
      </c>
      <c r="F1496" s="40">
        <f>'Mapping Summary'!I1496</f>
        <v>0</v>
      </c>
    </row>
    <row r="1497" spans="1:6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39" t="s">
        <v>4405</v>
      </c>
      <c r="F1497" s="40">
        <f>'Mapping Summary'!I1497</f>
        <v>0</v>
      </c>
    </row>
    <row r="1498" spans="1:6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39" t="s">
        <v>4405</v>
      </c>
      <c r="F1498" s="40">
        <f>'Mapping Summary'!I1498</f>
        <v>0</v>
      </c>
    </row>
    <row r="1499" spans="1:6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39" t="s">
        <v>4405</v>
      </c>
      <c r="F1499" s="40">
        <f>'Mapping Summary'!I1499</f>
        <v>0</v>
      </c>
    </row>
    <row r="1500" spans="1:6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39" t="s">
        <v>4405</v>
      </c>
      <c r="F1500" s="40">
        <f>'Mapping Summary'!I1500</f>
        <v>0</v>
      </c>
    </row>
    <row r="1501" spans="1:6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39" t="s">
        <v>4405</v>
      </c>
      <c r="F1501" s="40">
        <f>'Mapping Summary'!I1501</f>
        <v>0</v>
      </c>
    </row>
    <row r="1502" spans="1:6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39" t="s">
        <v>4405</v>
      </c>
      <c r="F1502" s="40">
        <f>'Mapping Summary'!I1502</f>
        <v>87</v>
      </c>
    </row>
    <row r="1503" spans="1:6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39" t="s">
        <v>4405</v>
      </c>
      <c r="F1503" s="40">
        <f>'Mapping Summary'!I1503</f>
        <v>383.75</v>
      </c>
    </row>
    <row r="1504" spans="1:6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39" t="s">
        <v>4405</v>
      </c>
      <c r="F1504" s="40">
        <f>'Mapping Summary'!I1504</f>
        <v>433.75</v>
      </c>
    </row>
    <row r="1505" spans="1:6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39" t="s">
        <v>4405</v>
      </c>
      <c r="F1505" s="40">
        <f>'Mapping Summary'!I1505</f>
        <v>347.75</v>
      </c>
    </row>
    <row r="1506" spans="1:6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39" t="s">
        <v>4405</v>
      </c>
      <c r="F1506" s="40">
        <f>'Mapping Summary'!I1506</f>
        <v>92.5</v>
      </c>
    </row>
    <row r="1507" spans="1:6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39" t="s">
        <v>4405</v>
      </c>
      <c r="F1507" s="40">
        <f>'Mapping Summary'!I1507</f>
        <v>98</v>
      </c>
    </row>
    <row r="1508" spans="1:6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39" t="s">
        <v>4405</v>
      </c>
      <c r="F1508" s="40">
        <f>'Mapping Summary'!I1508</f>
        <v>1230.25</v>
      </c>
    </row>
    <row r="1509" spans="1:6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39" t="s">
        <v>4405</v>
      </c>
      <c r="F1509" s="40">
        <f>'Mapping Summary'!I1509</f>
        <v>14006</v>
      </c>
    </row>
    <row r="1510" spans="1:6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39" t="s">
        <v>4405</v>
      </c>
      <c r="F1510" s="40">
        <f>'Mapping Summary'!I1510</f>
        <v>1969.25</v>
      </c>
    </row>
    <row r="1511" spans="1:6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39" t="s">
        <v>4405</v>
      </c>
      <c r="F1511" s="40">
        <f>'Mapping Summary'!I1511</f>
        <v>196.5</v>
      </c>
    </row>
    <row r="1512" spans="1:6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39" t="s">
        <v>4405</v>
      </c>
      <c r="F1512" s="40">
        <f>'Mapping Summary'!I1512</f>
        <v>92</v>
      </c>
    </row>
    <row r="1513" spans="1:6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39" t="s">
        <v>4405</v>
      </c>
      <c r="F1513" s="40">
        <f>'Mapping Summary'!I1513</f>
        <v>86</v>
      </c>
    </row>
    <row r="1514" spans="1:6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39" t="s">
        <v>4405</v>
      </c>
      <c r="F1514" s="40">
        <f>'Mapping Summary'!I1514</f>
        <v>90</v>
      </c>
    </row>
    <row r="1515" spans="1:6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39" t="s">
        <v>4405</v>
      </c>
      <c r="F1515" s="40">
        <f>'Mapping Summary'!I1515</f>
        <v>0</v>
      </c>
    </row>
    <row r="1516" spans="1:6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39" t="s">
        <v>4405</v>
      </c>
      <c r="F1516" s="40">
        <f>'Mapping Summary'!I1516</f>
        <v>90</v>
      </c>
    </row>
    <row r="1517" spans="1:6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39" t="s">
        <v>4405</v>
      </c>
      <c r="F1517" s="40">
        <f>'Mapping Summary'!I1517</f>
        <v>87.5</v>
      </c>
    </row>
    <row r="1518" spans="1:6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39" t="s">
        <v>4405</v>
      </c>
      <c r="F1518" s="40">
        <f>'Mapping Summary'!I1518</f>
        <v>631.5</v>
      </c>
    </row>
    <row r="1519" spans="1:6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39" t="s">
        <v>4405</v>
      </c>
      <c r="F1519" s="40">
        <f>'Mapping Summary'!I1519</f>
        <v>261.25</v>
      </c>
    </row>
    <row r="1520" spans="1:6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39" t="s">
        <v>4405</v>
      </c>
      <c r="F1520" s="40">
        <f>'Mapping Summary'!I1520</f>
        <v>0</v>
      </c>
    </row>
    <row r="1521" spans="1:6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39" t="s">
        <v>4405</v>
      </c>
      <c r="F1521" s="40">
        <f>'Mapping Summary'!I1521</f>
        <v>0</v>
      </c>
    </row>
    <row r="1522" spans="1:6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39" t="s">
        <v>4405</v>
      </c>
      <c r="F1522" s="40">
        <f>'Mapping Summary'!I1522</f>
        <v>628.75</v>
      </c>
    </row>
    <row r="1523" spans="1:6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39" t="s">
        <v>4405</v>
      </c>
      <c r="F1523" s="40">
        <f>'Mapping Summary'!I1523</f>
        <v>83.5</v>
      </c>
    </row>
    <row r="1524" spans="1:6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39" t="s">
        <v>4405</v>
      </c>
      <c r="F1524" s="40">
        <f>'Mapping Summary'!I1524</f>
        <v>647.5</v>
      </c>
    </row>
    <row r="1525" spans="1:6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39" t="s">
        <v>4405</v>
      </c>
      <c r="F1525" s="40">
        <f>'Mapping Summary'!I1525</f>
        <v>0</v>
      </c>
    </row>
    <row r="1526" spans="1:6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39" t="s">
        <v>4405</v>
      </c>
      <c r="F1526" s="40">
        <f>'Mapping Summary'!I1526</f>
        <v>1039.5</v>
      </c>
    </row>
    <row r="1527" spans="1:6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39" t="s">
        <v>4405</v>
      </c>
      <c r="F1527" s="40">
        <f>'Mapping Summary'!I1527</f>
        <v>271.5</v>
      </c>
    </row>
    <row r="1528" spans="1:6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39" t="s">
        <v>4405</v>
      </c>
      <c r="F1528" s="40">
        <f>'Mapping Summary'!I1528</f>
        <v>2754</v>
      </c>
    </row>
    <row r="1529" spans="1:6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39" t="s">
        <v>4405</v>
      </c>
      <c r="F1529" s="40">
        <f>'Mapping Summary'!I1529</f>
        <v>4443</v>
      </c>
    </row>
    <row r="1530" spans="1:6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39" t="s">
        <v>4405</v>
      </c>
      <c r="F1530" s="40">
        <f>'Mapping Summary'!I1530</f>
        <v>3505</v>
      </c>
    </row>
    <row r="1531" spans="1:6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39" t="s">
        <v>4405</v>
      </c>
      <c r="F1531" s="40">
        <f>'Mapping Summary'!I1531</f>
        <v>723.5</v>
      </c>
    </row>
    <row r="1532" spans="1:6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39" t="s">
        <v>4405</v>
      </c>
      <c r="F1532" s="40">
        <f>'Mapping Summary'!I1532</f>
        <v>270.5</v>
      </c>
    </row>
    <row r="1533" spans="1:6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39" t="s">
        <v>4405</v>
      </c>
      <c r="F1533" s="40">
        <f>'Mapping Summary'!I1533</f>
        <v>4003</v>
      </c>
    </row>
    <row r="1534" spans="1:6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39" t="s">
        <v>4405</v>
      </c>
      <c r="F1534" s="40">
        <f>'Mapping Summary'!I1534</f>
        <v>49</v>
      </c>
    </row>
    <row r="1535" spans="1:6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39" t="s">
        <v>4405</v>
      </c>
      <c r="F1535" s="40">
        <f>'Mapping Summary'!I1535</f>
        <v>87</v>
      </c>
    </row>
    <row r="1536" spans="1:6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39" t="s">
        <v>4405</v>
      </c>
      <c r="F1536" s="40">
        <f>'Mapping Summary'!I1536</f>
        <v>0</v>
      </c>
    </row>
    <row r="1537" spans="1:6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39" t="s">
        <v>4405</v>
      </c>
      <c r="F1537" s="40">
        <f>'Mapping Summary'!I1537</f>
        <v>0</v>
      </c>
    </row>
    <row r="1538" spans="1:6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39" t="s">
        <v>4405</v>
      </c>
      <c r="F1538" s="40">
        <f>'Mapping Summary'!I1538</f>
        <v>0</v>
      </c>
    </row>
    <row r="1539" spans="1:6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39" t="s">
        <v>4405</v>
      </c>
      <c r="F1539" s="40">
        <f>'Mapping Summary'!I1539</f>
        <v>0</v>
      </c>
    </row>
    <row r="1540" spans="1:6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39" t="s">
        <v>4405</v>
      </c>
      <c r="F1540" s="40">
        <f>'Mapping Summary'!I1540</f>
        <v>0</v>
      </c>
    </row>
    <row r="1541" spans="1:6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39" t="s">
        <v>4405</v>
      </c>
      <c r="F1541" s="40">
        <f>'Mapping Summary'!I1541</f>
        <v>0</v>
      </c>
    </row>
    <row r="1542" spans="1:6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39" t="s">
        <v>4405</v>
      </c>
      <c r="F1542" s="40">
        <f>'Mapping Summary'!I1542</f>
        <v>0</v>
      </c>
    </row>
    <row r="1543" spans="1:6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39" t="s">
        <v>4405</v>
      </c>
      <c r="F1543" s="40">
        <f>'Mapping Summary'!I1543</f>
        <v>0</v>
      </c>
    </row>
    <row r="1544" spans="1:6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39" t="s">
        <v>4405</v>
      </c>
      <c r="F1544" s="40">
        <f>'Mapping Summary'!I1544</f>
        <v>0</v>
      </c>
    </row>
    <row r="1545" spans="1:6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39" t="s">
        <v>4405</v>
      </c>
      <c r="F1545" s="40">
        <f>'Mapping Summary'!I1545</f>
        <v>0</v>
      </c>
    </row>
    <row r="1546" spans="1:6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39" t="s">
        <v>4405</v>
      </c>
      <c r="F1546" s="40">
        <f>'Mapping Summary'!I1546</f>
        <v>0</v>
      </c>
    </row>
    <row r="1547" spans="1:6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39" t="s">
        <v>4405</v>
      </c>
      <c r="F1547" s="40">
        <f>'Mapping Summary'!I1547</f>
        <v>0</v>
      </c>
    </row>
    <row r="1548" spans="1:6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39" t="s">
        <v>4405</v>
      </c>
      <c r="F1548" s="40">
        <f>'Mapping Summary'!I1548</f>
        <v>0</v>
      </c>
    </row>
    <row r="1549" spans="1:6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39" t="s">
        <v>4405</v>
      </c>
      <c r="F1549" s="40">
        <f>'Mapping Summary'!I1549</f>
        <v>0</v>
      </c>
    </row>
    <row r="1550" spans="1:6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39" t="s">
        <v>4405</v>
      </c>
      <c r="F1550" s="40">
        <f>'Mapping Summary'!I1550</f>
        <v>0</v>
      </c>
    </row>
    <row r="1551" spans="1:6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39" t="s">
        <v>4405</v>
      </c>
      <c r="F1551" s="40">
        <f>'Mapping Summary'!I1551</f>
        <v>0</v>
      </c>
    </row>
    <row r="1552" spans="1:6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39" t="s">
        <v>4405</v>
      </c>
      <c r="F1552" s="40">
        <f>'Mapping Summary'!I1552</f>
        <v>0</v>
      </c>
    </row>
    <row r="1553" spans="1:6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39" t="s">
        <v>4405</v>
      </c>
      <c r="F1553" s="40">
        <f>'Mapping Summary'!I1553</f>
        <v>0</v>
      </c>
    </row>
    <row r="1554" spans="1:6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39" t="s">
        <v>4405</v>
      </c>
      <c r="F1554" s="40">
        <f>'Mapping Summary'!I1554</f>
        <v>0</v>
      </c>
    </row>
    <row r="1555" spans="1:6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39" t="s">
        <v>4405</v>
      </c>
      <c r="F1555" s="40">
        <f>'Mapping Summary'!I1555</f>
        <v>0</v>
      </c>
    </row>
    <row r="1556" spans="1:6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39" t="s">
        <v>4405</v>
      </c>
      <c r="F1556" s="40">
        <f>'Mapping Summary'!I1556</f>
        <v>0</v>
      </c>
    </row>
    <row r="1557" spans="1:6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39" t="s">
        <v>4405</v>
      </c>
      <c r="F1557" s="40">
        <f>'Mapping Summary'!I1557</f>
        <v>0</v>
      </c>
    </row>
    <row r="1558" spans="1:6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39" t="s">
        <v>4405</v>
      </c>
      <c r="F1558" s="40">
        <f>'Mapping Summary'!I1558</f>
        <v>0</v>
      </c>
    </row>
    <row r="1559" spans="1:6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39" t="s">
        <v>4405</v>
      </c>
      <c r="F1559" s="40">
        <f>'Mapping Summary'!I1559</f>
        <v>0</v>
      </c>
    </row>
    <row r="1560" spans="1:6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39" t="s">
        <v>4405</v>
      </c>
      <c r="F1560" s="40">
        <f>'Mapping Summary'!I1560</f>
        <v>0</v>
      </c>
    </row>
    <row r="1561" spans="1:6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39" t="s">
        <v>4405</v>
      </c>
      <c r="F1561" s="40">
        <f>'Mapping Summary'!I1561</f>
        <v>0</v>
      </c>
    </row>
    <row r="1562" spans="1:6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39" t="s">
        <v>4405</v>
      </c>
      <c r="F1562" s="40">
        <f>'Mapping Summary'!I1562</f>
        <v>0</v>
      </c>
    </row>
    <row r="1563" spans="1:6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39" t="s">
        <v>4405</v>
      </c>
      <c r="F1563" s="40">
        <f>'Mapping Summary'!I1563</f>
        <v>0</v>
      </c>
    </row>
    <row r="1564" spans="1:6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39" t="s">
        <v>4405</v>
      </c>
      <c r="F1564" s="40">
        <f>'Mapping Summary'!I1564</f>
        <v>0</v>
      </c>
    </row>
    <row r="1565" spans="1:6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39" t="s">
        <v>4405</v>
      </c>
      <c r="F1565" s="40">
        <f>'Mapping Summary'!I1565</f>
        <v>0</v>
      </c>
    </row>
    <row r="1566" spans="1:6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39" t="s">
        <v>4405</v>
      </c>
      <c r="F1566" s="40">
        <f>'Mapping Summary'!I1566</f>
        <v>0</v>
      </c>
    </row>
    <row r="1567" spans="1:6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39" t="s">
        <v>4405</v>
      </c>
      <c r="F1567" s="40">
        <f>'Mapping Summary'!I1567</f>
        <v>0</v>
      </c>
    </row>
    <row r="1568" spans="1:6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39" t="s">
        <v>4405</v>
      </c>
      <c r="F1568" s="40">
        <f>'Mapping Summary'!I1568</f>
        <v>0</v>
      </c>
    </row>
    <row r="1569" spans="1:6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39" t="s">
        <v>4405</v>
      </c>
      <c r="F1569" s="40">
        <f>'Mapping Summary'!I1569</f>
        <v>0</v>
      </c>
    </row>
    <row r="1570" spans="1:6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39" t="s">
        <v>4405</v>
      </c>
      <c r="F1570" s="40">
        <f>'Mapping Summary'!I1570</f>
        <v>0</v>
      </c>
    </row>
    <row r="1571" spans="1:6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39" t="s">
        <v>4405</v>
      </c>
      <c r="F1571" s="40">
        <f>'Mapping Summary'!I1571</f>
        <v>0</v>
      </c>
    </row>
    <row r="1572" spans="1:6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39" t="s">
        <v>4405</v>
      </c>
      <c r="F1572" s="40">
        <f>'Mapping Summary'!I1572</f>
        <v>0</v>
      </c>
    </row>
    <row r="1573" spans="1:6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39" t="s">
        <v>4405</v>
      </c>
      <c r="F1573" s="40">
        <f>'Mapping Summary'!I1573</f>
        <v>0</v>
      </c>
    </row>
    <row r="1574" spans="1:6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39" t="s">
        <v>4405</v>
      </c>
      <c r="F1574" s="40">
        <f>'Mapping Summary'!I1574</f>
        <v>0</v>
      </c>
    </row>
    <row r="1575" spans="1:6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39" t="s">
        <v>4405</v>
      </c>
      <c r="F1575" s="40">
        <f>'Mapping Summary'!I1575</f>
        <v>0</v>
      </c>
    </row>
    <row r="1576" spans="1:6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39" t="s">
        <v>4405</v>
      </c>
      <c r="F1576" s="40">
        <f>'Mapping Summary'!I1576</f>
        <v>0</v>
      </c>
    </row>
    <row r="1577" spans="1:6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39" t="s">
        <v>4405</v>
      </c>
      <c r="F1577" s="40">
        <f>'Mapping Summary'!I1577</f>
        <v>0</v>
      </c>
    </row>
    <row r="1578" spans="1:6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39" t="s">
        <v>4405</v>
      </c>
      <c r="F1578" s="40">
        <f>'Mapping Summary'!I1578</f>
        <v>0</v>
      </c>
    </row>
    <row r="1579" spans="1:6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39" t="s">
        <v>4405</v>
      </c>
      <c r="F1579" s="40">
        <f>'Mapping Summary'!I1579</f>
        <v>0</v>
      </c>
    </row>
    <row r="1580" spans="1:6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39" t="s">
        <v>4405</v>
      </c>
      <c r="F1580" s="40">
        <f>'Mapping Summary'!I1580</f>
        <v>0</v>
      </c>
    </row>
    <row r="1581" spans="1:6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39" t="s">
        <v>4405</v>
      </c>
      <c r="F1581" s="40">
        <f>'Mapping Summary'!I1581</f>
        <v>0</v>
      </c>
    </row>
    <row r="1582" spans="1:6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39" t="s">
        <v>4405</v>
      </c>
      <c r="F1582" s="40">
        <f>'Mapping Summary'!I1582</f>
        <v>0</v>
      </c>
    </row>
    <row r="1583" spans="1:6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39" t="s">
        <v>4405</v>
      </c>
      <c r="F1583" s="40">
        <f>'Mapping Summary'!I1583</f>
        <v>80.5</v>
      </c>
    </row>
    <row r="1584" spans="1:6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39" t="s">
        <v>4405</v>
      </c>
      <c r="F1584" s="40">
        <f>'Mapping Summary'!I1584</f>
        <v>0</v>
      </c>
    </row>
    <row r="1585" spans="1:6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39" t="s">
        <v>4405</v>
      </c>
      <c r="F1585" s="40">
        <f>'Mapping Summary'!I1585</f>
        <v>0</v>
      </c>
    </row>
    <row r="1586" spans="1:6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39" t="s">
        <v>4405</v>
      </c>
      <c r="F1586" s="40">
        <f>'Mapping Summary'!I1586</f>
        <v>0</v>
      </c>
    </row>
    <row r="1587" spans="1:6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39" t="s">
        <v>4405</v>
      </c>
      <c r="F1587" s="40">
        <f>'Mapping Summary'!I1587</f>
        <v>79.5</v>
      </c>
    </row>
    <row r="1588" spans="1:6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39" t="s">
        <v>4405</v>
      </c>
      <c r="F1588" s="40">
        <f>'Mapping Summary'!I1588</f>
        <v>89.5</v>
      </c>
    </row>
    <row r="1589" spans="1:6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39" t="s">
        <v>4405</v>
      </c>
      <c r="F1589" s="40">
        <f>'Mapping Summary'!I1589</f>
        <v>0</v>
      </c>
    </row>
    <row r="1590" spans="1:6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39" t="s">
        <v>4405</v>
      </c>
      <c r="F1590" s="40">
        <f>'Mapping Summary'!I1590</f>
        <v>0</v>
      </c>
    </row>
    <row r="1591" spans="1:6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39" t="s">
        <v>4405</v>
      </c>
      <c r="F1591" s="40">
        <f>'Mapping Summary'!I1591</f>
        <v>0</v>
      </c>
    </row>
    <row r="1592" spans="1:6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39" t="s">
        <v>4405</v>
      </c>
      <c r="F1592" s="40">
        <f>'Mapping Summary'!I1592</f>
        <v>0</v>
      </c>
    </row>
    <row r="1593" spans="1:6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39" t="s">
        <v>4405</v>
      </c>
      <c r="F1593" s="40">
        <f>'Mapping Summary'!I1593</f>
        <v>0</v>
      </c>
    </row>
    <row r="1594" spans="1:6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39" t="s">
        <v>4405</v>
      </c>
      <c r="F1594" s="40">
        <f>'Mapping Summary'!I1594</f>
        <v>0</v>
      </c>
    </row>
    <row r="1595" spans="1:6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39" t="s">
        <v>4405</v>
      </c>
      <c r="F1595" s="40">
        <f>'Mapping Summary'!I1595</f>
        <v>0</v>
      </c>
    </row>
    <row r="1596" spans="1:6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39" t="s">
        <v>4405</v>
      </c>
      <c r="F1596" s="40">
        <f>'Mapping Summary'!I1596</f>
        <v>0</v>
      </c>
    </row>
    <row r="1597" spans="1:6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39" t="s">
        <v>4405</v>
      </c>
      <c r="F1597" s="40">
        <f>'Mapping Summary'!I1597</f>
        <v>0</v>
      </c>
    </row>
    <row r="1598" spans="1:6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39" t="s">
        <v>4405</v>
      </c>
      <c r="F1598" s="40">
        <f>'Mapping Summary'!I1598</f>
        <v>0</v>
      </c>
    </row>
    <row r="1599" spans="1:6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39" t="s">
        <v>4405</v>
      </c>
      <c r="F1599" s="40">
        <f>'Mapping Summary'!I1599</f>
        <v>0</v>
      </c>
    </row>
    <row r="1600" spans="1:6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39" t="s">
        <v>4405</v>
      </c>
      <c r="F1600" s="40">
        <f>'Mapping Summary'!I1600</f>
        <v>0</v>
      </c>
    </row>
    <row r="1601" spans="1:6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39" t="s">
        <v>4405</v>
      </c>
      <c r="F1601" s="40">
        <f>'Mapping Summary'!I1601</f>
        <v>0</v>
      </c>
    </row>
    <row r="1602" spans="1:6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39" t="s">
        <v>4405</v>
      </c>
      <c r="F1602" s="40">
        <f>'Mapping Summary'!I1602</f>
        <v>0</v>
      </c>
    </row>
    <row r="1603" spans="1:6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39" t="s">
        <v>4405</v>
      </c>
      <c r="F1603" s="40">
        <f>'Mapping Summary'!I1603</f>
        <v>0</v>
      </c>
    </row>
    <row r="1604" spans="1:6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39" t="s">
        <v>4405</v>
      </c>
      <c r="F1604" s="40">
        <f>'Mapping Summary'!I1604</f>
        <v>1768.5</v>
      </c>
    </row>
    <row r="1605" spans="1:6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39" t="s">
        <v>4405</v>
      </c>
      <c r="F1605" s="40">
        <f>'Mapping Summary'!I1605</f>
        <v>10561.25</v>
      </c>
    </row>
    <row r="1606" spans="1:6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39" t="s">
        <v>4405</v>
      </c>
      <c r="F1606" s="40">
        <f>'Mapping Summary'!I1606</f>
        <v>3063</v>
      </c>
    </row>
    <row r="1607" spans="1:6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39" t="s">
        <v>4405</v>
      </c>
      <c r="F1607" s="40">
        <f>'Mapping Summary'!I1607</f>
        <v>338.5</v>
      </c>
    </row>
    <row r="1608" spans="1:6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39" t="s">
        <v>4405</v>
      </c>
      <c r="F1608" s="40">
        <f>'Mapping Summary'!I1608</f>
        <v>460.25</v>
      </c>
    </row>
    <row r="1609" spans="1:6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39" t="s">
        <v>4405</v>
      </c>
      <c r="F1609" s="40">
        <f>'Mapping Summary'!I1609</f>
        <v>0</v>
      </c>
    </row>
    <row r="1610" spans="1:6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39" t="s">
        <v>4405</v>
      </c>
      <c r="F1610" s="40">
        <f>'Mapping Summary'!I1610</f>
        <v>0</v>
      </c>
    </row>
    <row r="1611" spans="1:6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39" t="s">
        <v>4405</v>
      </c>
      <c r="F1611" s="40">
        <f>'Mapping Summary'!I1611</f>
        <v>108.5</v>
      </c>
    </row>
    <row r="1612" spans="1:6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39" t="s">
        <v>4405</v>
      </c>
      <c r="F1612" s="40">
        <f>'Mapping Summary'!I1612</f>
        <v>0</v>
      </c>
    </row>
    <row r="1613" spans="1:6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39" t="s">
        <v>4405</v>
      </c>
      <c r="F1613" s="40">
        <f>'Mapping Summary'!I1613</f>
        <v>0</v>
      </c>
    </row>
    <row r="1614" spans="1:6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39" t="s">
        <v>4405</v>
      </c>
      <c r="F1614" s="40">
        <f>'Mapping Summary'!I1614</f>
        <v>0</v>
      </c>
    </row>
    <row r="1615" spans="1:6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39" t="s">
        <v>4405</v>
      </c>
      <c r="F1615" s="40">
        <f>'Mapping Summary'!I1615</f>
        <v>0</v>
      </c>
    </row>
    <row r="1616" spans="1:6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39" t="s">
        <v>4405</v>
      </c>
      <c r="F1616" s="40">
        <f>'Mapping Summary'!I1616</f>
        <v>0</v>
      </c>
    </row>
    <row r="1617" spans="1:6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39" t="s">
        <v>4405</v>
      </c>
      <c r="F1617" s="40">
        <f>'Mapping Summary'!I1617</f>
        <v>0</v>
      </c>
    </row>
    <row r="1618" spans="1:6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39" t="s">
        <v>4405</v>
      </c>
      <c r="F1618" s="40">
        <f>'Mapping Summary'!I1618</f>
        <v>0</v>
      </c>
    </row>
    <row r="1619" spans="1:6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39" t="s">
        <v>4405</v>
      </c>
      <c r="F1619" s="40">
        <f>'Mapping Summary'!I1619</f>
        <v>0</v>
      </c>
    </row>
    <row r="1620" spans="1:6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39" t="s">
        <v>4405</v>
      </c>
      <c r="F1620" s="40">
        <f>'Mapping Summary'!I1620</f>
        <v>0</v>
      </c>
    </row>
    <row r="1621" spans="1:6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39" t="s">
        <v>4405</v>
      </c>
      <c r="F1621" s="40">
        <f>'Mapping Summary'!I1621</f>
        <v>0</v>
      </c>
    </row>
    <row r="1622" spans="1:6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39" t="s">
        <v>4405</v>
      </c>
      <c r="F1622" s="40">
        <f>'Mapping Summary'!I1622</f>
        <v>0</v>
      </c>
    </row>
    <row r="1623" spans="1:6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39" t="s">
        <v>4405</v>
      </c>
      <c r="F1623" s="40">
        <f>'Mapping Summary'!I1623</f>
        <v>0</v>
      </c>
    </row>
    <row r="1624" spans="1:6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39" t="s">
        <v>4405</v>
      </c>
      <c r="F1624" s="40">
        <f>'Mapping Summary'!I1624</f>
        <v>0</v>
      </c>
    </row>
    <row r="1625" spans="1:6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39" t="s">
        <v>4405</v>
      </c>
      <c r="F1625" s="40">
        <f>'Mapping Summary'!I1625</f>
        <v>0</v>
      </c>
    </row>
    <row r="1626" spans="1:6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39" t="s">
        <v>4405</v>
      </c>
      <c r="F1626" s="40">
        <f>'Mapping Summary'!I1626</f>
        <v>0</v>
      </c>
    </row>
    <row r="1627" spans="1:6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39" t="s">
        <v>4405</v>
      </c>
      <c r="F1627" s="40">
        <f>'Mapping Summary'!I1627</f>
        <v>0</v>
      </c>
    </row>
    <row r="1628" spans="1:6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39" t="s">
        <v>4405</v>
      </c>
      <c r="F1628" s="40">
        <f>'Mapping Summary'!I1628</f>
        <v>0</v>
      </c>
    </row>
    <row r="1629" spans="1:6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39" t="s">
        <v>4405</v>
      </c>
      <c r="F1629" s="40">
        <f>'Mapping Summary'!I1629</f>
        <v>0</v>
      </c>
    </row>
    <row r="1630" spans="1:6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39" t="s">
        <v>4405</v>
      </c>
      <c r="F1630" s="40">
        <f>'Mapping Summary'!I1630</f>
        <v>0</v>
      </c>
    </row>
    <row r="1631" spans="1:6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39" t="s">
        <v>4405</v>
      </c>
      <c r="F1631" s="40">
        <f>'Mapping Summary'!I1631</f>
        <v>0</v>
      </c>
    </row>
    <row r="1632" spans="1:6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39" t="s">
        <v>4405</v>
      </c>
      <c r="F1632" s="40">
        <f>'Mapping Summary'!I1632</f>
        <v>0</v>
      </c>
    </row>
    <row r="1633" spans="1:6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39" t="s">
        <v>4405</v>
      </c>
      <c r="F1633" s="40">
        <f>'Mapping Summary'!I1633</f>
        <v>0</v>
      </c>
    </row>
    <row r="1634" spans="1:6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39" t="s">
        <v>4405</v>
      </c>
      <c r="F1634" s="40">
        <f>'Mapping Summary'!I1634</f>
        <v>0</v>
      </c>
    </row>
    <row r="1635" spans="1:6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39" t="s">
        <v>4405</v>
      </c>
      <c r="F1635" s="40">
        <f>'Mapping Summary'!I1635</f>
        <v>0</v>
      </c>
    </row>
    <row r="1636" spans="1:6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39" t="s">
        <v>4405</v>
      </c>
      <c r="F1636" s="40">
        <f>'Mapping Summary'!I1636</f>
        <v>0</v>
      </c>
    </row>
    <row r="1637" spans="1:6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39" t="s">
        <v>4405</v>
      </c>
      <c r="F1637" s="40">
        <f>'Mapping Summary'!I1637</f>
        <v>0</v>
      </c>
    </row>
    <row r="1638" spans="1:6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39" t="s">
        <v>4405</v>
      </c>
      <c r="F1638" s="40">
        <f>'Mapping Summary'!I1638</f>
        <v>7</v>
      </c>
    </row>
    <row r="1639" spans="1:6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39" t="s">
        <v>4405</v>
      </c>
      <c r="F1639" s="40">
        <f>'Mapping Summary'!I1639</f>
        <v>0</v>
      </c>
    </row>
    <row r="1640" spans="1:6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39" t="s">
        <v>4405</v>
      </c>
      <c r="F1640" s="40">
        <f>'Mapping Summary'!I1640</f>
        <v>0</v>
      </c>
    </row>
    <row r="1641" spans="1:6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39" t="s">
        <v>4405</v>
      </c>
      <c r="F1641" s="40">
        <f>'Mapping Summary'!I1641</f>
        <v>0</v>
      </c>
    </row>
    <row r="1642" spans="1:6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39" t="s">
        <v>4405</v>
      </c>
      <c r="F1642" s="40">
        <f>'Mapping Summary'!I1642</f>
        <v>0</v>
      </c>
    </row>
    <row r="1643" spans="1:6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39" t="s">
        <v>4405</v>
      </c>
      <c r="F1643" s="40">
        <f>'Mapping Summary'!I1643</f>
        <v>0</v>
      </c>
    </row>
    <row r="1644" spans="1:6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39" t="s">
        <v>4405</v>
      </c>
      <c r="F1644" s="40">
        <f>'Mapping Summary'!I1644</f>
        <v>2.5</v>
      </c>
    </row>
    <row r="1645" spans="1:6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39" t="s">
        <v>4405</v>
      </c>
      <c r="F1645" s="40">
        <f>'Mapping Summary'!I1645</f>
        <v>0</v>
      </c>
    </row>
    <row r="1646" spans="1:6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39" t="s">
        <v>4405</v>
      </c>
      <c r="F1646" s="40">
        <f>'Mapping Summary'!I1646</f>
        <v>0</v>
      </c>
    </row>
    <row r="1647" spans="1:6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39" t="s">
        <v>4405</v>
      </c>
      <c r="F1647" s="40">
        <f>'Mapping Summary'!I1647</f>
        <v>0</v>
      </c>
    </row>
    <row r="1648" spans="1:6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39" t="s">
        <v>4405</v>
      </c>
      <c r="F1648" s="40">
        <f>'Mapping Summary'!I1648</f>
        <v>0</v>
      </c>
    </row>
    <row r="1649" spans="1:6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39" t="s">
        <v>4405</v>
      </c>
      <c r="F1649" s="40">
        <f>'Mapping Summary'!I1649</f>
        <v>0</v>
      </c>
    </row>
    <row r="1650" spans="1:6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39" t="s">
        <v>4405</v>
      </c>
      <c r="F1650" s="40">
        <f>'Mapping Summary'!I1650</f>
        <v>0</v>
      </c>
    </row>
    <row r="1651" spans="1:6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39" t="s">
        <v>4405</v>
      </c>
      <c r="F1651" s="40">
        <f>'Mapping Summary'!I1651</f>
        <v>0</v>
      </c>
    </row>
    <row r="1652" spans="1:6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39" t="s">
        <v>4405</v>
      </c>
      <c r="F1652" s="40">
        <f>'Mapping Summary'!I1652</f>
        <v>3.5</v>
      </c>
    </row>
    <row r="1653" spans="1:6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39" t="s">
        <v>4405</v>
      </c>
      <c r="F1653" s="40">
        <f>'Mapping Summary'!I1653</f>
        <v>0</v>
      </c>
    </row>
    <row r="1654" spans="1:6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39" t="s">
        <v>4405</v>
      </c>
      <c r="F1654" s="40">
        <f>'Mapping Summary'!I1654</f>
        <v>0</v>
      </c>
    </row>
    <row r="1655" spans="1:6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39" t="s">
        <v>4405</v>
      </c>
      <c r="F1655" s="40">
        <f>'Mapping Summary'!I1655</f>
        <v>0</v>
      </c>
    </row>
    <row r="1656" spans="1:6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39" t="s">
        <v>4405</v>
      </c>
      <c r="F1656" s="40">
        <f>'Mapping Summary'!I1656</f>
        <v>0</v>
      </c>
    </row>
    <row r="1657" spans="1:6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39" t="s">
        <v>4405</v>
      </c>
      <c r="F1657" s="40">
        <f>'Mapping Summary'!I1657</f>
        <v>0</v>
      </c>
    </row>
    <row r="1658" spans="1:6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39" t="s">
        <v>4405</v>
      </c>
      <c r="F1658" s="40">
        <f>'Mapping Summary'!I1658</f>
        <v>0</v>
      </c>
    </row>
    <row r="1659" spans="1:6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39" t="s">
        <v>4405</v>
      </c>
      <c r="F1659" s="40">
        <f>'Mapping Summary'!I1659</f>
        <v>0</v>
      </c>
    </row>
    <row r="1660" spans="1:6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39" t="s">
        <v>4405</v>
      </c>
      <c r="F1660" s="40">
        <f>'Mapping Summary'!I1660</f>
        <v>0</v>
      </c>
    </row>
    <row r="1661" spans="1:6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39" t="s">
        <v>4405</v>
      </c>
      <c r="F1661" s="40">
        <f>'Mapping Summary'!I1661</f>
        <v>0</v>
      </c>
    </row>
    <row r="1662" spans="1:6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39" t="s">
        <v>4405</v>
      </c>
      <c r="F1662" s="40">
        <f>'Mapping Summary'!I1662</f>
        <v>0</v>
      </c>
    </row>
    <row r="1663" spans="1:6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39" t="s">
        <v>4405</v>
      </c>
      <c r="F1663" s="40">
        <f>'Mapping Summary'!I1663</f>
        <v>1.5</v>
      </c>
    </row>
    <row r="1664" spans="1:6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39" t="s">
        <v>4405</v>
      </c>
      <c r="F1664" s="40">
        <f>'Mapping Summary'!I1664</f>
        <v>0</v>
      </c>
    </row>
    <row r="1665" spans="1:6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39" t="s">
        <v>4405</v>
      </c>
      <c r="F1665" s="40">
        <f>'Mapping Summary'!I1665</f>
        <v>0</v>
      </c>
    </row>
    <row r="1666" spans="1:6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39" t="s">
        <v>4405</v>
      </c>
      <c r="F1666" s="40">
        <f>'Mapping Summary'!I1666</f>
        <v>0</v>
      </c>
    </row>
    <row r="1667" spans="1:6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39" t="s">
        <v>4405</v>
      </c>
      <c r="F1667" s="40">
        <f>'Mapping Summary'!I1667</f>
        <v>0</v>
      </c>
    </row>
    <row r="1668" spans="1:6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39" t="s">
        <v>4405</v>
      </c>
      <c r="F1668" s="40">
        <f>'Mapping Summary'!I1668</f>
        <v>0</v>
      </c>
    </row>
    <row r="1669" spans="1:6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39" t="s">
        <v>4405</v>
      </c>
      <c r="F1669" s="40">
        <f>'Mapping Summary'!I1669</f>
        <v>0</v>
      </c>
    </row>
    <row r="1670" spans="1:6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39" t="s">
        <v>4405</v>
      </c>
      <c r="F1670" s="40">
        <f>'Mapping Summary'!I1670</f>
        <v>0</v>
      </c>
    </row>
    <row r="1671" spans="1:6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39" t="s">
        <v>4405</v>
      </c>
      <c r="F1671" s="40">
        <f>'Mapping Summary'!I1671</f>
        <v>0</v>
      </c>
    </row>
    <row r="1672" spans="1:6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39" t="s">
        <v>4405</v>
      </c>
      <c r="F1672" s="40">
        <f>'Mapping Summary'!I1672</f>
        <v>0</v>
      </c>
    </row>
    <row r="1673" spans="1:6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39" t="s">
        <v>4405</v>
      </c>
      <c r="F1673" s="40">
        <f>'Mapping Summary'!I1673</f>
        <v>0</v>
      </c>
    </row>
    <row r="1674" spans="1:6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39" t="s">
        <v>4405</v>
      </c>
      <c r="F1674" s="40">
        <f>'Mapping Summary'!I1674</f>
        <v>0</v>
      </c>
    </row>
    <row r="1675" spans="1:6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39" t="s">
        <v>4405</v>
      </c>
      <c r="F1675" s="40">
        <f>'Mapping Summary'!I1675</f>
        <v>0</v>
      </c>
    </row>
    <row r="1676" spans="1:6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39" t="s">
        <v>4405</v>
      </c>
      <c r="F1676" s="40">
        <f>'Mapping Summary'!I1676</f>
        <v>0</v>
      </c>
    </row>
    <row r="1677" spans="1:6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39" t="s">
        <v>4405</v>
      </c>
      <c r="F1677" s="40">
        <f>'Mapping Summary'!I1677</f>
        <v>0</v>
      </c>
    </row>
    <row r="1678" spans="1:6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39" t="s">
        <v>4405</v>
      </c>
      <c r="F1678" s="40">
        <f>'Mapping Summary'!I1678</f>
        <v>0</v>
      </c>
    </row>
    <row r="1679" spans="1:6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39" t="s">
        <v>4405</v>
      </c>
      <c r="F1679" s="40">
        <f>'Mapping Summary'!I1679</f>
        <v>0</v>
      </c>
    </row>
    <row r="1680" spans="1:6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39" t="s">
        <v>4405</v>
      </c>
      <c r="F1680" s="40">
        <f>'Mapping Summary'!I1680</f>
        <v>0</v>
      </c>
    </row>
    <row r="1681" spans="1:6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39" t="s">
        <v>4405</v>
      </c>
      <c r="F1681" s="40">
        <f>'Mapping Summary'!I1681</f>
        <v>0</v>
      </c>
    </row>
    <row r="1682" spans="1:6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39" t="s">
        <v>4405</v>
      </c>
      <c r="F1682" s="40">
        <f>'Mapping Summary'!I1682</f>
        <v>0</v>
      </c>
    </row>
    <row r="1683" spans="1:6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39" t="s">
        <v>4405</v>
      </c>
      <c r="F1683" s="40">
        <f>'Mapping Summary'!I1683</f>
        <v>0</v>
      </c>
    </row>
    <row r="1684" spans="1:6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39" t="s">
        <v>4405</v>
      </c>
      <c r="F1684" s="40">
        <f>'Mapping Summary'!I1684</f>
        <v>0</v>
      </c>
    </row>
    <row r="1685" spans="1:6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39" t="s">
        <v>4405</v>
      </c>
      <c r="F1685" s="40">
        <f>'Mapping Summary'!I1685</f>
        <v>0</v>
      </c>
    </row>
    <row r="1686" spans="1:6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39" t="s">
        <v>4405</v>
      </c>
      <c r="F1686" s="40">
        <f>'Mapping Summary'!I1686</f>
        <v>0</v>
      </c>
    </row>
    <row r="1687" spans="1:6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39" t="s">
        <v>4405</v>
      </c>
      <c r="F1687" s="40">
        <f>'Mapping Summary'!I1687</f>
        <v>0</v>
      </c>
    </row>
    <row r="1688" spans="1:6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39" t="s">
        <v>4405</v>
      </c>
      <c r="F1688" s="40">
        <f>'Mapping Summary'!I1688</f>
        <v>0</v>
      </c>
    </row>
    <row r="1689" spans="1:6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39" t="s">
        <v>4405</v>
      </c>
      <c r="F1689" s="40">
        <f>'Mapping Summary'!I1689</f>
        <v>0</v>
      </c>
    </row>
    <row r="1690" spans="1:6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39" t="s">
        <v>4405</v>
      </c>
      <c r="F1690" s="40">
        <f>'Mapping Summary'!I1690</f>
        <v>0</v>
      </c>
    </row>
    <row r="1691" spans="1:6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39" t="s">
        <v>4405</v>
      </c>
      <c r="F1691" s="40">
        <f>'Mapping Summary'!I1691</f>
        <v>0</v>
      </c>
    </row>
    <row r="1692" spans="1:6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39" t="s">
        <v>4405</v>
      </c>
      <c r="F1692" s="40">
        <f>'Mapping Summary'!I1692</f>
        <v>0</v>
      </c>
    </row>
    <row r="1693" spans="1:6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39" t="s">
        <v>4405</v>
      </c>
      <c r="F1693" s="40">
        <f>'Mapping Summary'!I1693</f>
        <v>0</v>
      </c>
    </row>
    <row r="1694" spans="1:6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39" t="s">
        <v>4405</v>
      </c>
      <c r="F1694" s="40">
        <f>'Mapping Summary'!I1694</f>
        <v>2.5</v>
      </c>
    </row>
    <row r="1695" spans="1:6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39" t="s">
        <v>4405</v>
      </c>
      <c r="F1695" s="40">
        <f>'Mapping Summary'!I1695</f>
        <v>0</v>
      </c>
    </row>
    <row r="1696" spans="1:6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39" t="s">
        <v>4405</v>
      </c>
      <c r="F1696" s="40">
        <f>'Mapping Summary'!I1696</f>
        <v>0</v>
      </c>
    </row>
    <row r="1697" spans="1:6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39" t="s">
        <v>4405</v>
      </c>
      <c r="F1697" s="40">
        <f>'Mapping Summary'!I1697</f>
        <v>0</v>
      </c>
    </row>
    <row r="1698" spans="1:6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39" t="s">
        <v>4405</v>
      </c>
      <c r="F1698" s="40">
        <f>'Mapping Summary'!I1698</f>
        <v>0</v>
      </c>
    </row>
    <row r="1699" spans="1:6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39" t="s">
        <v>4405</v>
      </c>
      <c r="F1699" s="40">
        <f>'Mapping Summary'!I1699</f>
        <v>0</v>
      </c>
    </row>
    <row r="1700" spans="1:6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39" t="s">
        <v>4405</v>
      </c>
      <c r="F1700" s="40">
        <f>'Mapping Summary'!I1700</f>
        <v>0</v>
      </c>
    </row>
    <row r="1701" spans="1:6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39" t="s">
        <v>4405</v>
      </c>
      <c r="F1701" s="40">
        <f>'Mapping Summary'!I1701</f>
        <v>6.5</v>
      </c>
    </row>
    <row r="1702" spans="1:6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39" t="s">
        <v>4405</v>
      </c>
      <c r="F1702" s="40">
        <f>'Mapping Summary'!I1702</f>
        <v>0</v>
      </c>
    </row>
    <row r="1703" spans="1:6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39" t="s">
        <v>4405</v>
      </c>
      <c r="F1703" s="40">
        <f>'Mapping Summary'!I1703</f>
        <v>0</v>
      </c>
    </row>
    <row r="1704" spans="1:6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39" t="s">
        <v>4405</v>
      </c>
      <c r="F1704" s="40">
        <f>'Mapping Summary'!I1704</f>
        <v>0</v>
      </c>
    </row>
    <row r="1705" spans="1:6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39" t="s">
        <v>4405</v>
      </c>
      <c r="F1705" s="40">
        <f>'Mapping Summary'!I1705</f>
        <v>0</v>
      </c>
    </row>
    <row r="1706" spans="1:6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39" t="s">
        <v>4405</v>
      </c>
      <c r="F1706" s="40">
        <f>'Mapping Summary'!I1706</f>
        <v>0</v>
      </c>
    </row>
    <row r="1707" spans="1:6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39" t="s">
        <v>4405</v>
      </c>
      <c r="F1707" s="40">
        <f>'Mapping Summary'!I1707</f>
        <v>0</v>
      </c>
    </row>
    <row r="1708" spans="1:6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39" t="s">
        <v>4405</v>
      </c>
      <c r="F1708" s="40">
        <f>'Mapping Summary'!I1708</f>
        <v>0</v>
      </c>
    </row>
    <row r="1709" spans="1:6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39" t="s">
        <v>4405</v>
      </c>
      <c r="F1709" s="40">
        <f>'Mapping Summary'!I1709</f>
        <v>0</v>
      </c>
    </row>
    <row r="1710" spans="1:6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39" t="s">
        <v>4405</v>
      </c>
      <c r="F1710" s="40">
        <f>'Mapping Summary'!I1710</f>
        <v>0</v>
      </c>
    </row>
    <row r="1711" spans="1:6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39" t="s">
        <v>4405</v>
      </c>
      <c r="F1711" s="40">
        <f>'Mapping Summary'!I1711</f>
        <v>0</v>
      </c>
    </row>
    <row r="1712" spans="1:6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39" t="s">
        <v>4405</v>
      </c>
      <c r="F1712" s="40">
        <f>'Mapping Summary'!I1712</f>
        <v>0</v>
      </c>
    </row>
    <row r="1713" spans="1:6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39" t="s">
        <v>4405</v>
      </c>
      <c r="F1713" s="40">
        <f>'Mapping Summary'!I1713</f>
        <v>0</v>
      </c>
    </row>
    <row r="1714" spans="1:6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39" t="s">
        <v>4405</v>
      </c>
      <c r="F1714" s="40">
        <f>'Mapping Summary'!I1714</f>
        <v>0</v>
      </c>
    </row>
    <row r="1715" spans="1:6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39" t="s">
        <v>4405</v>
      </c>
      <c r="F1715" s="40">
        <f>'Mapping Summary'!I1715</f>
        <v>0</v>
      </c>
    </row>
    <row r="1716" spans="1:6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39" t="s">
        <v>4405</v>
      </c>
      <c r="F1716" s="40">
        <f>'Mapping Summary'!I1716</f>
        <v>0</v>
      </c>
    </row>
    <row r="1717" spans="1:6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39" t="s">
        <v>4405</v>
      </c>
      <c r="F1717" s="40">
        <f>'Mapping Summary'!I1717</f>
        <v>0</v>
      </c>
    </row>
    <row r="1718" spans="1:6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39" t="s">
        <v>4405</v>
      </c>
      <c r="F1718" s="40">
        <f>'Mapping Summary'!I1718</f>
        <v>0</v>
      </c>
    </row>
    <row r="1719" spans="1:6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39" t="s">
        <v>4405</v>
      </c>
      <c r="F1719" s="40">
        <f>'Mapping Summary'!I1719</f>
        <v>3</v>
      </c>
    </row>
    <row r="1720" spans="1:6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39" t="s">
        <v>4405</v>
      </c>
      <c r="F1720" s="40">
        <f>'Mapping Summary'!I1720</f>
        <v>0</v>
      </c>
    </row>
    <row r="1721" spans="1:6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39" t="s">
        <v>4405</v>
      </c>
      <c r="F1721" s="40">
        <f>'Mapping Summary'!I1721</f>
        <v>0</v>
      </c>
    </row>
    <row r="1722" spans="1:6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39" t="s">
        <v>4405</v>
      </c>
      <c r="F1722" s="40">
        <f>'Mapping Summary'!I1722</f>
        <v>0</v>
      </c>
    </row>
    <row r="1723" spans="1:6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39" t="s">
        <v>4405</v>
      </c>
      <c r="F1723" s="40">
        <f>'Mapping Summary'!I1723</f>
        <v>0</v>
      </c>
    </row>
    <row r="1724" spans="1:6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39" t="s">
        <v>4405</v>
      </c>
      <c r="F1724" s="40">
        <f>'Mapping Summary'!I1724</f>
        <v>0</v>
      </c>
    </row>
    <row r="1725" spans="1:6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39" t="s">
        <v>4405</v>
      </c>
      <c r="F1725" s="40">
        <f>'Mapping Summary'!I1725</f>
        <v>0</v>
      </c>
    </row>
    <row r="1726" spans="1:6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39" t="s">
        <v>4405</v>
      </c>
      <c r="F1726" s="40">
        <f>'Mapping Summary'!I1726</f>
        <v>0</v>
      </c>
    </row>
    <row r="1727" spans="1:6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39" t="s">
        <v>4405</v>
      </c>
      <c r="F1727" s="40">
        <f>'Mapping Summary'!I1727</f>
        <v>0</v>
      </c>
    </row>
    <row r="1728" spans="1:6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39" t="s">
        <v>4405</v>
      </c>
      <c r="F1728" s="40">
        <f>'Mapping Summary'!I1728</f>
        <v>0</v>
      </c>
    </row>
    <row r="1729" spans="1:6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39" t="s">
        <v>4405</v>
      </c>
      <c r="F1729" s="40">
        <f>'Mapping Summary'!I1729</f>
        <v>0</v>
      </c>
    </row>
    <row r="1730" spans="1:6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39" t="s">
        <v>4405</v>
      </c>
      <c r="F1730" s="40">
        <f>'Mapping Summary'!I1730</f>
        <v>0</v>
      </c>
    </row>
    <row r="1731" spans="1:6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39" t="s">
        <v>4405</v>
      </c>
      <c r="F1731" s="40">
        <f>'Mapping Summary'!I1731</f>
        <v>0</v>
      </c>
    </row>
    <row r="1732" spans="1:6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39" t="s">
        <v>4405</v>
      </c>
      <c r="F1732" s="40">
        <f>'Mapping Summary'!I1732</f>
        <v>0</v>
      </c>
    </row>
    <row r="1733" spans="1:6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39" t="s">
        <v>4405</v>
      </c>
      <c r="F1733" s="40">
        <f>'Mapping Summary'!I1733</f>
        <v>0</v>
      </c>
    </row>
    <row r="1734" spans="1:6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39" t="s">
        <v>4405</v>
      </c>
      <c r="F1734" s="40">
        <f>'Mapping Summary'!I1734</f>
        <v>0</v>
      </c>
    </row>
    <row r="1735" spans="1:6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39" t="s">
        <v>4405</v>
      </c>
      <c r="F1735" s="40">
        <f>'Mapping Summary'!I1735</f>
        <v>104.5</v>
      </c>
    </row>
    <row r="1736" spans="1:6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39" t="s">
        <v>4405</v>
      </c>
      <c r="F1736" s="40">
        <f>'Mapping Summary'!I1736</f>
        <v>0</v>
      </c>
    </row>
    <row r="1737" spans="1:6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39" t="s">
        <v>4405</v>
      </c>
      <c r="F1737" s="40">
        <f>'Mapping Summary'!I1737</f>
        <v>0</v>
      </c>
    </row>
    <row r="1738" spans="1:6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39" t="s">
        <v>4405</v>
      </c>
      <c r="F1738" s="40">
        <f>'Mapping Summary'!I1738</f>
        <v>0</v>
      </c>
    </row>
    <row r="1739" spans="1:6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39" t="s">
        <v>4405</v>
      </c>
      <c r="F1739" s="40">
        <f>'Mapping Summary'!I1739</f>
        <v>0</v>
      </c>
    </row>
    <row r="1740" spans="1:6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39" t="s">
        <v>4405</v>
      </c>
      <c r="F1740" s="40">
        <f>'Mapping Summary'!I1740</f>
        <v>0</v>
      </c>
    </row>
    <row r="1741" spans="1:6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39" t="s">
        <v>4405</v>
      </c>
      <c r="F1741" s="40">
        <f>'Mapping Summary'!I1741</f>
        <v>0</v>
      </c>
    </row>
    <row r="1742" spans="1:6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39" t="s">
        <v>4405</v>
      </c>
      <c r="F1742" s="40">
        <f>'Mapping Summary'!I1742</f>
        <v>0</v>
      </c>
    </row>
    <row r="1743" spans="1:6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39" t="s">
        <v>4405</v>
      </c>
      <c r="F1743" s="40">
        <f>'Mapping Summary'!I1743</f>
        <v>0</v>
      </c>
    </row>
    <row r="1744" spans="1:6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39" t="s">
        <v>4405</v>
      </c>
      <c r="F1744" s="40">
        <f>'Mapping Summary'!I1744</f>
        <v>0</v>
      </c>
    </row>
    <row r="1745" spans="1:6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39" t="s">
        <v>4405</v>
      </c>
      <c r="F1745" s="40">
        <f>'Mapping Summary'!I1745</f>
        <v>0</v>
      </c>
    </row>
    <row r="1746" spans="1:6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39" t="s">
        <v>4405</v>
      </c>
      <c r="F1746" s="40">
        <f>'Mapping Summary'!I1746</f>
        <v>0</v>
      </c>
    </row>
    <row r="1747" spans="1:6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39" t="s">
        <v>4405</v>
      </c>
      <c r="F1747" s="40">
        <f>'Mapping Summary'!I1747</f>
        <v>0</v>
      </c>
    </row>
    <row r="1748" spans="1:6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39" t="s">
        <v>4405</v>
      </c>
      <c r="F1748" s="40">
        <f>'Mapping Summary'!I1748</f>
        <v>0</v>
      </c>
    </row>
    <row r="1749" spans="1:6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39" t="s">
        <v>4405</v>
      </c>
      <c r="F1749" s="40">
        <f>'Mapping Summary'!I1749</f>
        <v>0</v>
      </c>
    </row>
    <row r="1750" spans="1:6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39" t="s">
        <v>4405</v>
      </c>
      <c r="F1750" s="40">
        <f>'Mapping Summary'!I1750</f>
        <v>0</v>
      </c>
    </row>
    <row r="1751" spans="1:6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39" t="s">
        <v>4405</v>
      </c>
      <c r="F1751" s="40">
        <f>'Mapping Summary'!I1751</f>
        <v>0</v>
      </c>
    </row>
    <row r="1752" spans="1:6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39" t="s">
        <v>4405</v>
      </c>
      <c r="F1752" s="40">
        <f>'Mapping Summary'!I1752</f>
        <v>0</v>
      </c>
    </row>
    <row r="1753" spans="1:6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39" t="s">
        <v>4405</v>
      </c>
      <c r="F1753" s="40">
        <f>'Mapping Summary'!I1753</f>
        <v>0</v>
      </c>
    </row>
    <row r="1754" spans="1:6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39" t="s">
        <v>4405</v>
      </c>
      <c r="F1754" s="40">
        <f>'Mapping Summary'!I1754</f>
        <v>0</v>
      </c>
    </row>
    <row r="1755" spans="1:6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39" t="s">
        <v>4405</v>
      </c>
      <c r="F1755" s="40">
        <f>'Mapping Summary'!I1755</f>
        <v>0</v>
      </c>
    </row>
    <row r="1756" spans="1:6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39" t="s">
        <v>4405</v>
      </c>
      <c r="F1756" s="40">
        <f>'Mapping Summary'!I1756</f>
        <v>0</v>
      </c>
    </row>
    <row r="1757" spans="1:6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39" t="s">
        <v>4405</v>
      </c>
      <c r="F1757" s="40">
        <f>'Mapping Summary'!I1757</f>
        <v>0</v>
      </c>
    </row>
    <row r="1758" spans="1:6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39" t="s">
        <v>4405</v>
      </c>
      <c r="F1758" s="40">
        <f>'Mapping Summary'!I1758</f>
        <v>0</v>
      </c>
    </row>
    <row r="1759" spans="1:6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39" t="s">
        <v>4405</v>
      </c>
      <c r="F1759" s="40">
        <f>'Mapping Summary'!I1759</f>
        <v>0</v>
      </c>
    </row>
    <row r="1760" spans="1:6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39" t="s">
        <v>4405</v>
      </c>
      <c r="F1760" s="40">
        <f>'Mapping Summary'!I1760</f>
        <v>0</v>
      </c>
    </row>
    <row r="1761" spans="1:6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39" t="s">
        <v>4405</v>
      </c>
      <c r="F1761" s="40">
        <f>'Mapping Summary'!I1761</f>
        <v>0</v>
      </c>
    </row>
    <row r="1762" spans="1:6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39" t="s">
        <v>4405</v>
      </c>
      <c r="F1762" s="40">
        <f>'Mapping Summary'!I1762</f>
        <v>0</v>
      </c>
    </row>
    <row r="1763" spans="1:6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39" t="s">
        <v>4405</v>
      </c>
      <c r="F1763" s="40">
        <f>'Mapping Summary'!I1763</f>
        <v>0</v>
      </c>
    </row>
    <row r="1764" spans="1:6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39" t="s">
        <v>4405</v>
      </c>
      <c r="F1764" s="40">
        <f>'Mapping Summary'!I1764</f>
        <v>0</v>
      </c>
    </row>
    <row r="1765" spans="1:6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39" t="s">
        <v>4405</v>
      </c>
      <c r="F1765" s="40">
        <f>'Mapping Summary'!I1765</f>
        <v>0</v>
      </c>
    </row>
    <row r="1766" spans="1:6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39" t="s">
        <v>4405</v>
      </c>
      <c r="F1766" s="40">
        <f>'Mapping Summary'!I1766</f>
        <v>0</v>
      </c>
    </row>
    <row r="1767" spans="1:6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39" t="s">
        <v>4405</v>
      </c>
      <c r="F1767" s="40">
        <f>'Mapping Summary'!I1767</f>
        <v>0</v>
      </c>
    </row>
    <row r="1768" spans="1:6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39" t="s">
        <v>4405</v>
      </c>
      <c r="F1768" s="40">
        <f>'Mapping Summary'!I1768</f>
        <v>3</v>
      </c>
    </row>
    <row r="1769" spans="1:6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39" t="s">
        <v>4405</v>
      </c>
      <c r="F1769" s="40">
        <f>'Mapping Summary'!I1769</f>
        <v>0</v>
      </c>
    </row>
    <row r="1770" spans="1:6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39" t="s">
        <v>4405</v>
      </c>
      <c r="F1770" s="40">
        <f>'Mapping Summary'!I1770</f>
        <v>0</v>
      </c>
    </row>
    <row r="1771" spans="1:6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39" t="s">
        <v>4405</v>
      </c>
      <c r="F1771" s="40">
        <f>'Mapping Summary'!I1771</f>
        <v>0</v>
      </c>
    </row>
    <row r="1772" spans="1:6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39" t="s">
        <v>4405</v>
      </c>
      <c r="F1772" s="40">
        <f>'Mapping Summary'!I1772</f>
        <v>0</v>
      </c>
    </row>
    <row r="1773" spans="1:6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39" t="s">
        <v>4405</v>
      </c>
      <c r="F1773" s="40">
        <f>'Mapping Summary'!I1773</f>
        <v>0</v>
      </c>
    </row>
    <row r="1774" spans="1:6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39" t="s">
        <v>4405</v>
      </c>
      <c r="F1774" s="40">
        <f>'Mapping Summary'!I1774</f>
        <v>0</v>
      </c>
    </row>
    <row r="1775" spans="1:6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39" t="s">
        <v>4405</v>
      </c>
      <c r="F1775" s="40">
        <f>'Mapping Summary'!I1775</f>
        <v>0</v>
      </c>
    </row>
    <row r="1776" spans="1:6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39" t="s">
        <v>4405</v>
      </c>
      <c r="F1776" s="40">
        <f>'Mapping Summary'!I1776</f>
        <v>0</v>
      </c>
    </row>
    <row r="1777" spans="1:6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39" t="s">
        <v>4405</v>
      </c>
      <c r="F1777" s="40">
        <f>'Mapping Summary'!I1777</f>
        <v>0</v>
      </c>
    </row>
    <row r="1778" spans="1:6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39" t="s">
        <v>4405</v>
      </c>
      <c r="F1778" s="40">
        <f>'Mapping Summary'!I1778</f>
        <v>0</v>
      </c>
    </row>
    <row r="1779" spans="1:6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39" t="s">
        <v>4405</v>
      </c>
      <c r="F1779" s="40">
        <f>'Mapping Summary'!I1779</f>
        <v>0</v>
      </c>
    </row>
    <row r="1780" spans="1:6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39" t="s">
        <v>4405</v>
      </c>
      <c r="F1780" s="40">
        <f>'Mapping Summary'!I1780</f>
        <v>0</v>
      </c>
    </row>
    <row r="1781" spans="1:6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39" t="s">
        <v>4405</v>
      </c>
      <c r="F1781" s="40">
        <f>'Mapping Summary'!I1781</f>
        <v>0</v>
      </c>
    </row>
    <row r="1782" spans="1:6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39" t="s">
        <v>4405</v>
      </c>
      <c r="F1782" s="40">
        <f>'Mapping Summary'!I1782</f>
        <v>0</v>
      </c>
    </row>
    <row r="1783" spans="1:6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39" t="s">
        <v>4405</v>
      </c>
      <c r="F1783" s="40">
        <f>'Mapping Summary'!I1783</f>
        <v>0</v>
      </c>
    </row>
    <row r="1784" spans="1:6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39" t="s">
        <v>4405</v>
      </c>
      <c r="F1784" s="40">
        <f>'Mapping Summary'!I1784</f>
        <v>0</v>
      </c>
    </row>
    <row r="1785" spans="1:6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39" t="s">
        <v>4405</v>
      </c>
      <c r="F1785" s="40">
        <f>'Mapping Summary'!I1785</f>
        <v>0</v>
      </c>
    </row>
    <row r="1786" spans="1:6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39" t="s">
        <v>4405</v>
      </c>
      <c r="F1786" s="40">
        <f>'Mapping Summary'!I1786</f>
        <v>0</v>
      </c>
    </row>
    <row r="1787" spans="1:6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39" t="s">
        <v>4405</v>
      </c>
      <c r="F1787" s="40">
        <f>'Mapping Summary'!I1787</f>
        <v>0</v>
      </c>
    </row>
    <row r="1788" spans="1:6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39" t="s">
        <v>4405</v>
      </c>
      <c r="F1788" s="40">
        <f>'Mapping Summary'!I1788</f>
        <v>0</v>
      </c>
    </row>
    <row r="1789" spans="1:6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39" t="s">
        <v>4405</v>
      </c>
      <c r="F1789" s="40">
        <f>'Mapping Summary'!I1789</f>
        <v>0</v>
      </c>
    </row>
    <row r="1790" spans="1:6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39" t="s">
        <v>4405</v>
      </c>
      <c r="F1790" s="40">
        <f>'Mapping Summary'!I1790</f>
        <v>0</v>
      </c>
    </row>
    <row r="1791" spans="1:6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39" t="s">
        <v>4405</v>
      </c>
      <c r="F1791" s="40">
        <f>'Mapping Summary'!I1791</f>
        <v>6</v>
      </c>
    </row>
    <row r="1792" spans="1:6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39" t="s">
        <v>4405</v>
      </c>
      <c r="F1792" s="40">
        <f>'Mapping Summary'!I1792</f>
        <v>0</v>
      </c>
    </row>
    <row r="1793" spans="1:6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39" t="s">
        <v>4405</v>
      </c>
      <c r="F1793" s="40">
        <f>'Mapping Summary'!I1793</f>
        <v>0</v>
      </c>
    </row>
    <row r="1794" spans="1:6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39" t="s">
        <v>4405</v>
      </c>
      <c r="F1794" s="40">
        <f>'Mapping Summary'!I1794</f>
        <v>0</v>
      </c>
    </row>
    <row r="1795" spans="1:6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39" t="s">
        <v>4405</v>
      </c>
      <c r="F1795" s="40">
        <f>'Mapping Summary'!I1795</f>
        <v>86</v>
      </c>
    </row>
    <row r="1796" spans="1:6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39" t="s">
        <v>4405</v>
      </c>
      <c r="F1796" s="40">
        <f>'Mapping Summary'!I1796</f>
        <v>0</v>
      </c>
    </row>
    <row r="1797" spans="1:6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39" t="s">
        <v>4405</v>
      </c>
      <c r="F1797" s="40">
        <f>'Mapping Summary'!I1797</f>
        <v>0</v>
      </c>
    </row>
    <row r="1798" spans="1:6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39" t="s">
        <v>4405</v>
      </c>
      <c r="F1798" s="40">
        <f>'Mapping Summary'!I1798</f>
        <v>0</v>
      </c>
    </row>
    <row r="1799" spans="1:6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39" t="s">
        <v>4405</v>
      </c>
      <c r="F1799" s="40">
        <f>'Mapping Summary'!I1799</f>
        <v>0</v>
      </c>
    </row>
    <row r="1800" spans="1:6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39" t="s">
        <v>4405</v>
      </c>
      <c r="F1800" s="40">
        <f>'Mapping Summary'!I1800</f>
        <v>0</v>
      </c>
    </row>
    <row r="1801" spans="1:6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39" t="s">
        <v>4405</v>
      </c>
      <c r="F1801" s="40">
        <f>'Mapping Summary'!I1801</f>
        <v>0</v>
      </c>
    </row>
    <row r="1802" spans="1:6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39" t="s">
        <v>4405</v>
      </c>
      <c r="F1802" s="40">
        <f>'Mapping Summary'!I1802</f>
        <v>0</v>
      </c>
    </row>
    <row r="1803" spans="1:6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39" t="s">
        <v>4405</v>
      </c>
      <c r="F1803" s="40">
        <f>'Mapping Summary'!I1803</f>
        <v>0</v>
      </c>
    </row>
    <row r="1804" spans="1:6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39" t="s">
        <v>4405</v>
      </c>
      <c r="F1804" s="40">
        <f>'Mapping Summary'!I1804</f>
        <v>2</v>
      </c>
    </row>
    <row r="1805" spans="1:6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39" t="s">
        <v>4405</v>
      </c>
      <c r="F1805" s="40">
        <f>'Mapping Summary'!I1805</f>
        <v>0</v>
      </c>
    </row>
    <row r="1806" spans="1:6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39" t="s">
        <v>4405</v>
      </c>
      <c r="F1806" s="40">
        <f>'Mapping Summary'!I1806</f>
        <v>0</v>
      </c>
    </row>
    <row r="1807" spans="1:6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39" t="s">
        <v>4405</v>
      </c>
      <c r="F1807" s="40">
        <f>'Mapping Summary'!I1807</f>
        <v>0</v>
      </c>
    </row>
    <row r="1808" spans="1:6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39" t="s">
        <v>4405</v>
      </c>
      <c r="F1808" s="40">
        <f>'Mapping Summary'!I1808</f>
        <v>0</v>
      </c>
    </row>
    <row r="1809" spans="1:6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39" t="s">
        <v>4405</v>
      </c>
      <c r="F1809" s="40">
        <f>'Mapping Summary'!I1809</f>
        <v>3</v>
      </c>
    </row>
    <row r="1810" spans="1:6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39" t="s">
        <v>4405</v>
      </c>
      <c r="F1810" s="40">
        <f>'Mapping Summary'!I1810</f>
        <v>0</v>
      </c>
    </row>
    <row r="1811" spans="1:6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39" t="s">
        <v>4405</v>
      </c>
      <c r="F1811" s="40">
        <f>'Mapping Summary'!I1811</f>
        <v>0</v>
      </c>
    </row>
    <row r="1812" spans="1:6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39" t="s">
        <v>4405</v>
      </c>
      <c r="F1812" s="40">
        <f>'Mapping Summary'!I1812</f>
        <v>0</v>
      </c>
    </row>
    <row r="1813" spans="1:6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39" t="s">
        <v>4405</v>
      </c>
      <c r="F1813" s="40">
        <f>'Mapping Summary'!I1813</f>
        <v>0</v>
      </c>
    </row>
    <row r="1814" spans="1:6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39" t="s">
        <v>4405</v>
      </c>
      <c r="F1814" s="40">
        <f>'Mapping Summary'!I1814</f>
        <v>0</v>
      </c>
    </row>
    <row r="1815" spans="1:6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39" t="s">
        <v>4405</v>
      </c>
      <c r="F1815" s="40">
        <f>'Mapping Summary'!I1815</f>
        <v>0</v>
      </c>
    </row>
    <row r="1816" spans="1:6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39" t="s">
        <v>4405</v>
      </c>
      <c r="F1816" s="40">
        <f>'Mapping Summary'!I1816</f>
        <v>0</v>
      </c>
    </row>
    <row r="1817" spans="1:6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39" t="s">
        <v>4405</v>
      </c>
      <c r="F1817" s="40">
        <f>'Mapping Summary'!I1817</f>
        <v>0</v>
      </c>
    </row>
    <row r="1818" spans="1:6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39" t="s">
        <v>4405</v>
      </c>
      <c r="F1818" s="40">
        <f>'Mapping Summary'!I1818</f>
        <v>0</v>
      </c>
    </row>
    <row r="1819" spans="1:6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39" t="s">
        <v>4405</v>
      </c>
      <c r="F1819" s="40">
        <f>'Mapping Summary'!I1819</f>
        <v>0</v>
      </c>
    </row>
    <row r="1820" spans="1:6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39" t="s">
        <v>4405</v>
      </c>
      <c r="F1820" s="40">
        <f>'Mapping Summary'!I1820</f>
        <v>0</v>
      </c>
    </row>
    <row r="1821" spans="1:6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39" t="s">
        <v>4405</v>
      </c>
      <c r="F1821" s="40">
        <f>'Mapping Summary'!I1821</f>
        <v>0</v>
      </c>
    </row>
    <row r="1822" spans="1:6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39" t="s">
        <v>4405</v>
      </c>
      <c r="F1822" s="40">
        <f>'Mapping Summary'!I1822</f>
        <v>0</v>
      </c>
    </row>
    <row r="1823" spans="1:6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39" t="s">
        <v>4405</v>
      </c>
      <c r="F1823" s="40">
        <f>'Mapping Summary'!I1823</f>
        <v>0</v>
      </c>
    </row>
    <row r="1824" spans="1:6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39" t="s">
        <v>4405</v>
      </c>
      <c r="F1824" s="40">
        <f>'Mapping Summary'!I1824</f>
        <v>0</v>
      </c>
    </row>
    <row r="1825" spans="1:6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39" t="s">
        <v>4405</v>
      </c>
      <c r="F1825" s="40">
        <f>'Mapping Summary'!I1825</f>
        <v>0</v>
      </c>
    </row>
    <row r="1826" spans="1:6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39" t="s">
        <v>4405</v>
      </c>
      <c r="F1826" s="40">
        <f>'Mapping Summary'!I1826</f>
        <v>0</v>
      </c>
    </row>
    <row r="1827" spans="1:6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39" t="s">
        <v>4405</v>
      </c>
      <c r="F1827" s="40">
        <f>'Mapping Summary'!I1827</f>
        <v>0</v>
      </c>
    </row>
    <row r="1828" spans="1:6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39" t="s">
        <v>4405</v>
      </c>
      <c r="F1828" s="40">
        <f>'Mapping Summary'!I1828</f>
        <v>0</v>
      </c>
    </row>
    <row r="1829" spans="1:6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39" t="s">
        <v>4405</v>
      </c>
      <c r="F1829" s="40">
        <f>'Mapping Summary'!I1829</f>
        <v>0</v>
      </c>
    </row>
    <row r="1830" spans="1:6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39" t="s">
        <v>4405</v>
      </c>
      <c r="F1830" s="40">
        <f>'Mapping Summary'!I1830</f>
        <v>0</v>
      </c>
    </row>
    <row r="1831" spans="1:6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39" t="s">
        <v>4405</v>
      </c>
      <c r="F1831" s="40">
        <f>'Mapping Summary'!I1831</f>
        <v>0</v>
      </c>
    </row>
    <row r="1832" spans="1:6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39" t="s">
        <v>4405</v>
      </c>
      <c r="F1832" s="40">
        <f>'Mapping Summary'!I1832</f>
        <v>0</v>
      </c>
    </row>
    <row r="1833" spans="1:6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39" t="s">
        <v>4405</v>
      </c>
      <c r="F1833" s="40">
        <f>'Mapping Summary'!I1833</f>
        <v>0</v>
      </c>
    </row>
    <row r="1834" spans="1:6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39" t="s">
        <v>4405</v>
      </c>
      <c r="F1834" s="40">
        <f>'Mapping Summary'!I1834</f>
        <v>0</v>
      </c>
    </row>
    <row r="1835" spans="1:6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39" t="s">
        <v>4405</v>
      </c>
      <c r="F1835" s="40">
        <f>'Mapping Summary'!I1835</f>
        <v>0</v>
      </c>
    </row>
    <row r="1836" spans="1:6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39" t="s">
        <v>4405</v>
      </c>
      <c r="F1836" s="40">
        <f>'Mapping Summary'!I1836</f>
        <v>0</v>
      </c>
    </row>
    <row r="1837" spans="1:6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39" t="s">
        <v>4405</v>
      </c>
      <c r="F1837" s="40">
        <f>'Mapping Summary'!I1837</f>
        <v>0</v>
      </c>
    </row>
    <row r="1838" spans="1:6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39" t="s">
        <v>4405</v>
      </c>
      <c r="F1838" s="40">
        <f>'Mapping Summary'!I1838</f>
        <v>0</v>
      </c>
    </row>
    <row r="1839" spans="1:6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39" t="s">
        <v>4405</v>
      </c>
      <c r="F1839" s="40">
        <f>'Mapping Summary'!I1839</f>
        <v>0</v>
      </c>
    </row>
    <row r="1840" spans="1:6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39" t="s">
        <v>4405</v>
      </c>
      <c r="F1840" s="40">
        <f>'Mapping Summary'!I1840</f>
        <v>0</v>
      </c>
    </row>
    <row r="1841" spans="1:6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39" t="s">
        <v>4405</v>
      </c>
      <c r="F1841" s="40">
        <f>'Mapping Summary'!I1841</f>
        <v>0</v>
      </c>
    </row>
    <row r="1842" spans="1:6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39" t="s">
        <v>4405</v>
      </c>
      <c r="F1842" s="40">
        <f>'Mapping Summary'!I1842</f>
        <v>0</v>
      </c>
    </row>
    <row r="1843" spans="1:6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39" t="s">
        <v>4405</v>
      </c>
      <c r="F1843" s="40">
        <f>'Mapping Summary'!I1843</f>
        <v>0</v>
      </c>
    </row>
    <row r="1844" spans="1:6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39" t="s">
        <v>4405</v>
      </c>
      <c r="F1844" s="40">
        <f>'Mapping Summary'!I1844</f>
        <v>0</v>
      </c>
    </row>
    <row r="1845" spans="1:6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39" t="s">
        <v>4405</v>
      </c>
      <c r="F1845" s="40">
        <f>'Mapping Summary'!I1845</f>
        <v>0</v>
      </c>
    </row>
    <row r="1846" spans="1:6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39" t="s">
        <v>4405</v>
      </c>
      <c r="F1846" s="40">
        <f>'Mapping Summary'!I1846</f>
        <v>0</v>
      </c>
    </row>
    <row r="1847" spans="1:6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39" t="s">
        <v>4405</v>
      </c>
      <c r="F1847" s="40">
        <f>'Mapping Summary'!I1847</f>
        <v>0</v>
      </c>
    </row>
    <row r="1848" spans="1:6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39" t="s">
        <v>4405</v>
      </c>
      <c r="F1848" s="40">
        <f>'Mapping Summary'!I1848</f>
        <v>0</v>
      </c>
    </row>
    <row r="1849" spans="1:6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39" t="s">
        <v>4405</v>
      </c>
      <c r="F1849" s="40">
        <f>'Mapping Summary'!I1849</f>
        <v>0</v>
      </c>
    </row>
    <row r="1850" spans="1:6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39" t="s">
        <v>4405</v>
      </c>
      <c r="F1850" s="40">
        <f>'Mapping Summary'!I1850</f>
        <v>0</v>
      </c>
    </row>
    <row r="1851" spans="1:6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39" t="s">
        <v>4405</v>
      </c>
      <c r="F1851" s="40">
        <f>'Mapping Summary'!I1851</f>
        <v>0</v>
      </c>
    </row>
    <row r="1852" spans="1:6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39" t="s">
        <v>4405</v>
      </c>
      <c r="F1852" s="40">
        <f>'Mapping Summary'!I1852</f>
        <v>0</v>
      </c>
    </row>
    <row r="1853" spans="1:6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39" t="s">
        <v>4405</v>
      </c>
      <c r="F1853" s="40">
        <f>'Mapping Summary'!I1853</f>
        <v>0</v>
      </c>
    </row>
    <row r="1854" spans="1:6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39" t="s">
        <v>4405</v>
      </c>
      <c r="F1854" s="40">
        <f>'Mapping Summary'!I1854</f>
        <v>0</v>
      </c>
    </row>
    <row r="1855" spans="1:6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39" t="s">
        <v>4405</v>
      </c>
      <c r="F1855" s="40">
        <f>'Mapping Summary'!I1855</f>
        <v>0</v>
      </c>
    </row>
    <row r="1856" spans="1:6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39" t="s">
        <v>4405</v>
      </c>
      <c r="F1856" s="40">
        <f>'Mapping Summary'!I1856</f>
        <v>0</v>
      </c>
    </row>
    <row r="1857" spans="1:6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39" t="s">
        <v>4405</v>
      </c>
      <c r="F1857" s="40">
        <f>'Mapping Summary'!I1857</f>
        <v>0</v>
      </c>
    </row>
    <row r="1858" spans="1:6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39" t="s">
        <v>4405</v>
      </c>
      <c r="F1858" s="40">
        <f>'Mapping Summary'!I1858</f>
        <v>0</v>
      </c>
    </row>
    <row r="1859" spans="1:6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39" t="s">
        <v>4405</v>
      </c>
      <c r="F1859" s="40">
        <f>'Mapping Summary'!I1859</f>
        <v>0</v>
      </c>
    </row>
    <row r="1860" spans="1:6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39" t="s">
        <v>4405</v>
      </c>
      <c r="F1860" s="40">
        <f>'Mapping Summary'!I1860</f>
        <v>0</v>
      </c>
    </row>
    <row r="1861" spans="1:6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39" t="s">
        <v>4405</v>
      </c>
      <c r="F1861" s="40">
        <f>'Mapping Summary'!I1861</f>
        <v>89</v>
      </c>
    </row>
    <row r="1862" spans="1:6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39" t="s">
        <v>4405</v>
      </c>
      <c r="F1862" s="40">
        <f>'Mapping Summary'!I1862</f>
        <v>1083.75</v>
      </c>
    </row>
    <row r="1863" spans="1:6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39" t="s">
        <v>4405</v>
      </c>
      <c r="F1863" s="40">
        <f>'Mapping Summary'!I1863</f>
        <v>133</v>
      </c>
    </row>
    <row r="1864" spans="1:6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39" t="s">
        <v>4405</v>
      </c>
      <c r="F1864" s="40">
        <f>'Mapping Summary'!I1864</f>
        <v>130.25</v>
      </c>
    </row>
    <row r="1865" spans="1:6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39" t="s">
        <v>4405</v>
      </c>
      <c r="F1865" s="40">
        <f>'Mapping Summary'!I1865</f>
        <v>86.75</v>
      </c>
    </row>
    <row r="1866" spans="1:6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39" t="s">
        <v>4405</v>
      </c>
      <c r="F1866" s="40">
        <f>'Mapping Summary'!I1866</f>
        <v>0</v>
      </c>
    </row>
    <row r="1867" spans="1:6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39" t="s">
        <v>4405</v>
      </c>
      <c r="F1867" s="40">
        <f>'Mapping Summary'!I1867</f>
        <v>0</v>
      </c>
    </row>
    <row r="1868" spans="1:6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39" t="s">
        <v>4405</v>
      </c>
      <c r="F1868" s="40">
        <f>'Mapping Summary'!I1868</f>
        <v>0</v>
      </c>
    </row>
    <row r="1869" spans="1:6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39" t="s">
        <v>4405</v>
      </c>
      <c r="F1869" s="40">
        <f>'Mapping Summary'!I1869</f>
        <v>0</v>
      </c>
    </row>
    <row r="1870" spans="1:6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39" t="s">
        <v>4405</v>
      </c>
      <c r="F1870" s="40">
        <f>'Mapping Summary'!I1870</f>
        <v>0</v>
      </c>
    </row>
    <row r="1871" spans="1:6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39" t="s">
        <v>4405</v>
      </c>
      <c r="F1871" s="40">
        <f>'Mapping Summary'!I1871</f>
        <v>96.5</v>
      </c>
    </row>
    <row r="1872" spans="1:6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39" t="s">
        <v>4405</v>
      </c>
      <c r="F1872" s="40">
        <f>'Mapping Summary'!I1872</f>
        <v>0</v>
      </c>
    </row>
    <row r="1873" spans="1:6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39" t="s">
        <v>4405</v>
      </c>
      <c r="F1873" s="40">
        <f>'Mapping Summary'!I1873</f>
        <v>0</v>
      </c>
    </row>
    <row r="1874" spans="1:6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39" t="s">
        <v>4405</v>
      </c>
      <c r="F1874" s="40">
        <f>'Mapping Summary'!I1874</f>
        <v>0</v>
      </c>
    </row>
    <row r="1875" spans="1:6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39" t="s">
        <v>4405</v>
      </c>
      <c r="F1875" s="40">
        <f>'Mapping Summary'!I1875</f>
        <v>0</v>
      </c>
    </row>
    <row r="1876" spans="1:6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39" t="s">
        <v>4405</v>
      </c>
      <c r="F1876" s="40">
        <f>'Mapping Summary'!I1876</f>
        <v>0</v>
      </c>
    </row>
    <row r="1877" spans="1:6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39" t="s">
        <v>4405</v>
      </c>
      <c r="F1877" s="40">
        <f>'Mapping Summary'!I1877</f>
        <v>0</v>
      </c>
    </row>
    <row r="1878" spans="1:6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39" t="s">
        <v>4405</v>
      </c>
      <c r="F1878" s="40">
        <f>'Mapping Summary'!I1878</f>
        <v>0</v>
      </c>
    </row>
    <row r="1879" spans="1:6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39" t="s">
        <v>4405</v>
      </c>
      <c r="F1879" s="40">
        <f>'Mapping Summary'!I1879</f>
        <v>0</v>
      </c>
    </row>
    <row r="1880" spans="1:6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39" t="s">
        <v>4405</v>
      </c>
      <c r="F1880" s="40">
        <f>'Mapping Summary'!I1880</f>
        <v>0</v>
      </c>
    </row>
    <row r="1881" spans="1:6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39" t="s">
        <v>4405</v>
      </c>
      <c r="F1881" s="40">
        <f>'Mapping Summary'!I1881</f>
        <v>0</v>
      </c>
    </row>
    <row r="1882" spans="1:6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39" t="s">
        <v>4405</v>
      </c>
      <c r="F1882" s="40">
        <f>'Mapping Summary'!I1882</f>
        <v>0</v>
      </c>
    </row>
    <row r="1883" spans="1:6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39" t="s">
        <v>4405</v>
      </c>
      <c r="F1883" s="40">
        <f>'Mapping Summary'!I1883</f>
        <v>0</v>
      </c>
    </row>
    <row r="1884" spans="1:6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39" t="s">
        <v>4405</v>
      </c>
      <c r="F1884" s="40">
        <f>'Mapping Summary'!I1884</f>
        <v>0</v>
      </c>
    </row>
    <row r="1885" spans="1:6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39" t="s">
        <v>4405</v>
      </c>
      <c r="F1885" s="40">
        <f>'Mapping Summary'!I1885</f>
        <v>0</v>
      </c>
    </row>
    <row r="1886" spans="1:6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39" t="s">
        <v>4405</v>
      </c>
      <c r="F1886" s="40">
        <f>'Mapping Summary'!I1886</f>
        <v>0</v>
      </c>
    </row>
    <row r="1887" spans="1:6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39" t="s">
        <v>4405</v>
      </c>
      <c r="F1887" s="40">
        <f>'Mapping Summary'!I1887</f>
        <v>0</v>
      </c>
    </row>
    <row r="1888" spans="1:6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39" t="s">
        <v>4405</v>
      </c>
      <c r="F1888" s="40">
        <f>'Mapping Summary'!I1888</f>
        <v>0</v>
      </c>
    </row>
    <row r="1889" spans="1:6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39" t="s">
        <v>4405</v>
      </c>
      <c r="F1889" s="40">
        <f>'Mapping Summary'!I1889</f>
        <v>0</v>
      </c>
    </row>
    <row r="1890" spans="1:6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39" t="s">
        <v>4405</v>
      </c>
      <c r="F1890" s="40">
        <f>'Mapping Summary'!I1890</f>
        <v>0</v>
      </c>
    </row>
    <row r="1891" spans="1:6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39" t="s">
        <v>4405</v>
      </c>
      <c r="F1891" s="40">
        <f>'Mapping Summary'!I1891</f>
        <v>0</v>
      </c>
    </row>
    <row r="1892" spans="1:6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39" t="s">
        <v>4405</v>
      </c>
      <c r="F1892" s="40">
        <f>'Mapping Summary'!I1892</f>
        <v>0</v>
      </c>
    </row>
    <row r="1893" spans="1:6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39" t="s">
        <v>4405</v>
      </c>
      <c r="F1893" s="40">
        <f>'Mapping Summary'!I1893</f>
        <v>0</v>
      </c>
    </row>
    <row r="1894" spans="1:6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39" t="s">
        <v>4405</v>
      </c>
      <c r="F1894" s="40">
        <f>'Mapping Summary'!I1894</f>
        <v>0</v>
      </c>
    </row>
    <row r="1895" spans="1:6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39" t="s">
        <v>4405</v>
      </c>
      <c r="F1895" s="40">
        <f>'Mapping Summary'!I1895</f>
        <v>0</v>
      </c>
    </row>
    <row r="1896" spans="1:6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39" t="s">
        <v>4405</v>
      </c>
      <c r="F1896" s="40">
        <f>'Mapping Summary'!I1896</f>
        <v>0</v>
      </c>
    </row>
    <row r="1897" spans="1:6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39" t="s">
        <v>4405</v>
      </c>
      <c r="F1897" s="40">
        <f>'Mapping Summary'!I1897</f>
        <v>0</v>
      </c>
    </row>
    <row r="1898" spans="1:6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39" t="s">
        <v>4405</v>
      </c>
      <c r="F1898" s="40">
        <f>'Mapping Summary'!I1898</f>
        <v>0</v>
      </c>
    </row>
    <row r="1899" spans="1:6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39" t="s">
        <v>4405</v>
      </c>
      <c r="F1899" s="40">
        <f>'Mapping Summary'!I1899</f>
        <v>0</v>
      </c>
    </row>
    <row r="1900" spans="1:6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39" t="s">
        <v>4405</v>
      </c>
      <c r="F1900" s="40">
        <f>'Mapping Summary'!I1900</f>
        <v>0</v>
      </c>
    </row>
    <row r="1901" spans="1:6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39" t="s">
        <v>4405</v>
      </c>
      <c r="F1901" s="40">
        <f>'Mapping Summary'!I1901</f>
        <v>0</v>
      </c>
    </row>
    <row r="1902" spans="1:6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39" t="s">
        <v>4405</v>
      </c>
      <c r="F1902" s="40">
        <f>'Mapping Summary'!I1902</f>
        <v>0</v>
      </c>
    </row>
    <row r="1903" spans="1:6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39" t="s">
        <v>4405</v>
      </c>
      <c r="F1903" s="40">
        <f>'Mapping Summary'!I1903</f>
        <v>6.75</v>
      </c>
    </row>
    <row r="1904" spans="1:6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39" t="s">
        <v>4405</v>
      </c>
      <c r="F1904" s="40">
        <f>'Mapping Summary'!I1904</f>
        <v>0</v>
      </c>
    </row>
    <row r="1905" spans="1:6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39" t="s">
        <v>4405</v>
      </c>
      <c r="F1905" s="40">
        <f>'Mapping Summary'!I1905</f>
        <v>0</v>
      </c>
    </row>
    <row r="1906" spans="1:6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39" t="s">
        <v>4405</v>
      </c>
      <c r="F1906" s="40">
        <f>'Mapping Summary'!I1906</f>
        <v>0</v>
      </c>
    </row>
    <row r="1907" spans="1:6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39" t="s">
        <v>4405</v>
      </c>
      <c r="F1907" s="40">
        <f>'Mapping Summary'!I1907</f>
        <v>0</v>
      </c>
    </row>
    <row r="1908" spans="1:6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39" t="s">
        <v>4405</v>
      </c>
      <c r="F1908" s="40">
        <f>'Mapping Summary'!I1908</f>
        <v>0</v>
      </c>
    </row>
    <row r="1909" spans="1:6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39" t="s">
        <v>4405</v>
      </c>
      <c r="F1909" s="40">
        <f>'Mapping Summary'!I1909</f>
        <v>0</v>
      </c>
    </row>
    <row r="1910" spans="1:6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39" t="s">
        <v>4405</v>
      </c>
      <c r="F1910" s="40">
        <f>'Mapping Summary'!I1910</f>
        <v>0</v>
      </c>
    </row>
    <row r="1911" spans="1:6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39" t="s">
        <v>4405</v>
      </c>
      <c r="F1911" s="40">
        <f>'Mapping Summary'!I1911</f>
        <v>0</v>
      </c>
    </row>
    <row r="1912" spans="1:6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39" t="s">
        <v>4405</v>
      </c>
      <c r="F1912" s="40">
        <f>'Mapping Summary'!I1912</f>
        <v>0</v>
      </c>
    </row>
    <row r="1913" spans="1:6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39" t="s">
        <v>4405</v>
      </c>
      <c r="F1913" s="40">
        <f>'Mapping Summary'!I1913</f>
        <v>0</v>
      </c>
    </row>
    <row r="1914" spans="1:6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39" t="s">
        <v>4405</v>
      </c>
      <c r="F1914" s="40">
        <f>'Mapping Summary'!I1914</f>
        <v>0</v>
      </c>
    </row>
    <row r="1915" spans="1:6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39" t="s">
        <v>4405</v>
      </c>
      <c r="F1915" s="40">
        <f>'Mapping Summary'!I1915</f>
        <v>0</v>
      </c>
    </row>
    <row r="1916" spans="1:6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39" t="s">
        <v>4405</v>
      </c>
      <c r="F1916" s="40">
        <f>'Mapping Summary'!I1916</f>
        <v>0</v>
      </c>
    </row>
    <row r="1917" spans="1:6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39" t="s">
        <v>4405</v>
      </c>
      <c r="F1917" s="40">
        <f>'Mapping Summary'!I1917</f>
        <v>0</v>
      </c>
    </row>
    <row r="1918" spans="1:6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39" t="s">
        <v>4405</v>
      </c>
      <c r="F1918" s="40">
        <f>'Mapping Summary'!I1918</f>
        <v>0</v>
      </c>
    </row>
    <row r="1919" spans="1:6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39" t="s">
        <v>4405</v>
      </c>
      <c r="F1919" s="40">
        <f>'Mapping Summary'!I1919</f>
        <v>0</v>
      </c>
    </row>
    <row r="1920" spans="1:6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39" t="s">
        <v>4405</v>
      </c>
      <c r="F1920" s="40">
        <f>'Mapping Summary'!I1920</f>
        <v>0</v>
      </c>
    </row>
    <row r="1921" spans="1:6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39" t="s">
        <v>4405</v>
      </c>
      <c r="F1921" s="40">
        <f>'Mapping Summary'!I1921</f>
        <v>0</v>
      </c>
    </row>
    <row r="1922" spans="1:6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39" t="s">
        <v>4405</v>
      </c>
      <c r="F1922" s="40">
        <f>'Mapping Summary'!I1922</f>
        <v>0</v>
      </c>
    </row>
    <row r="1923" spans="1:6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39" t="s">
        <v>4405</v>
      </c>
      <c r="F1923" s="40">
        <f>'Mapping Summary'!I1923</f>
        <v>0</v>
      </c>
    </row>
    <row r="1924" spans="1:6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39" t="s">
        <v>4405</v>
      </c>
      <c r="F1924" s="40">
        <f>'Mapping Summary'!I1924</f>
        <v>0</v>
      </c>
    </row>
    <row r="1925" spans="1:6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39" t="s">
        <v>4405</v>
      </c>
      <c r="F1925" s="40">
        <f>'Mapping Summary'!I1925</f>
        <v>0</v>
      </c>
    </row>
    <row r="1926" spans="1:6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39" t="s">
        <v>4405</v>
      </c>
      <c r="F1926" s="40">
        <f>'Mapping Summary'!I1926</f>
        <v>0</v>
      </c>
    </row>
    <row r="1927" spans="1:6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39" t="s">
        <v>4405</v>
      </c>
      <c r="F1927" s="40">
        <f>'Mapping Summary'!I1927</f>
        <v>0</v>
      </c>
    </row>
    <row r="1928" spans="1:6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39" t="s">
        <v>4405</v>
      </c>
      <c r="F1928" s="40">
        <f>'Mapping Summary'!I1928</f>
        <v>0</v>
      </c>
    </row>
    <row r="1929" spans="1:6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39" t="s">
        <v>4405</v>
      </c>
      <c r="F1929" s="40">
        <f>'Mapping Summary'!I1929</f>
        <v>0</v>
      </c>
    </row>
    <row r="1930" spans="1:6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39" t="s">
        <v>4405</v>
      </c>
      <c r="F1930" s="40">
        <f>'Mapping Summary'!I1930</f>
        <v>0</v>
      </c>
    </row>
    <row r="1931" spans="1:6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39" t="s">
        <v>4405</v>
      </c>
      <c r="F1931" s="40">
        <f>'Mapping Summary'!I1931</f>
        <v>0</v>
      </c>
    </row>
    <row r="1932" spans="1:6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39" t="s">
        <v>4405</v>
      </c>
      <c r="F1932" s="40">
        <f>'Mapping Summary'!I1932</f>
        <v>0</v>
      </c>
    </row>
    <row r="1933" spans="1:6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39" t="s">
        <v>4405</v>
      </c>
      <c r="F1933" s="40">
        <f>'Mapping Summary'!I1933</f>
        <v>3</v>
      </c>
    </row>
    <row r="1934" spans="1:6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39" t="s">
        <v>4405</v>
      </c>
      <c r="F1934" s="40">
        <f>'Mapping Summary'!I1934</f>
        <v>0</v>
      </c>
    </row>
    <row r="1935" spans="1:6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39" t="s">
        <v>4405</v>
      </c>
      <c r="F1935" s="40">
        <f>'Mapping Summary'!I1935</f>
        <v>0</v>
      </c>
    </row>
    <row r="1936" spans="1:6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39" t="s">
        <v>4405</v>
      </c>
      <c r="F1936" s="40">
        <f>'Mapping Summary'!I1936</f>
        <v>0</v>
      </c>
    </row>
    <row r="1937" spans="1:6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39" t="s">
        <v>4405</v>
      </c>
      <c r="F1937" s="40">
        <f>'Mapping Summary'!I1937</f>
        <v>0</v>
      </c>
    </row>
    <row r="1938" spans="1:6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39" t="s">
        <v>4405</v>
      </c>
      <c r="F1938" s="40">
        <f>'Mapping Summary'!I1938</f>
        <v>0</v>
      </c>
    </row>
    <row r="1939" spans="1:6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39" t="s">
        <v>4405</v>
      </c>
      <c r="F1939" s="40">
        <f>'Mapping Summary'!I1939</f>
        <v>0</v>
      </c>
    </row>
    <row r="1940" spans="1:6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39" t="s">
        <v>4405</v>
      </c>
      <c r="F1940" s="40">
        <f>'Mapping Summary'!I1940</f>
        <v>0</v>
      </c>
    </row>
    <row r="1941" spans="1:6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39" t="s">
        <v>4405</v>
      </c>
      <c r="F1941" s="40">
        <f>'Mapping Summary'!I1941</f>
        <v>0</v>
      </c>
    </row>
    <row r="1942" spans="1:6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39" t="s">
        <v>4405</v>
      </c>
      <c r="F1942" s="40">
        <f>'Mapping Summary'!I1942</f>
        <v>0</v>
      </c>
    </row>
    <row r="1943" spans="1:6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39" t="s">
        <v>4405</v>
      </c>
      <c r="F1943" s="40">
        <f>'Mapping Summary'!I1943</f>
        <v>0</v>
      </c>
    </row>
    <row r="1944" spans="1:6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39" t="s">
        <v>4405</v>
      </c>
      <c r="F1944" s="40">
        <f>'Mapping Summary'!I1944</f>
        <v>0</v>
      </c>
    </row>
    <row r="1945" spans="1:6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39" t="s">
        <v>4405</v>
      </c>
      <c r="F1945" s="40">
        <f>'Mapping Summary'!I1945</f>
        <v>0</v>
      </c>
    </row>
    <row r="1946" spans="1:6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39" t="s">
        <v>4405</v>
      </c>
      <c r="F1946" s="40">
        <f>'Mapping Summary'!I1946</f>
        <v>0</v>
      </c>
    </row>
    <row r="1947" spans="1:6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39" t="s">
        <v>4405</v>
      </c>
      <c r="F1947" s="40">
        <f>'Mapping Summary'!I1947</f>
        <v>1.5</v>
      </c>
    </row>
    <row r="1948" spans="1:6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39" t="s">
        <v>4405</v>
      </c>
      <c r="F1948" s="40">
        <f>'Mapping Summary'!I1948</f>
        <v>0</v>
      </c>
    </row>
    <row r="1949" spans="1:6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39" t="s">
        <v>4405</v>
      </c>
      <c r="F1949" s="40">
        <f>'Mapping Summary'!I1949</f>
        <v>0</v>
      </c>
    </row>
    <row r="1950" spans="1:6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39" t="s">
        <v>4405</v>
      </c>
      <c r="F1950" s="40">
        <f>'Mapping Summary'!I1950</f>
        <v>0</v>
      </c>
    </row>
    <row r="1951" spans="1:6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39" t="s">
        <v>4405</v>
      </c>
      <c r="F1951" s="40">
        <f>'Mapping Summary'!I1951</f>
        <v>319.5</v>
      </c>
    </row>
    <row r="1952" spans="1:6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39" t="s">
        <v>4405</v>
      </c>
      <c r="F1952" s="40">
        <f>'Mapping Summary'!I1952</f>
        <v>102</v>
      </c>
    </row>
    <row r="1953" spans="1:6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39" t="s">
        <v>4405</v>
      </c>
      <c r="F1953" s="40">
        <f>'Mapping Summary'!I1953</f>
        <v>220.5</v>
      </c>
    </row>
    <row r="1954" spans="1:6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39" t="s">
        <v>4405</v>
      </c>
      <c r="F1954" s="40">
        <f>'Mapping Summary'!I1954</f>
        <v>1056.25</v>
      </c>
    </row>
    <row r="1955" spans="1:6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39" t="s">
        <v>4405</v>
      </c>
      <c r="F1955" s="40">
        <f>'Mapping Summary'!I1955</f>
        <v>241.75</v>
      </c>
    </row>
    <row r="1956" spans="1:6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39" t="s">
        <v>4405</v>
      </c>
      <c r="F1956" s="40">
        <f>'Mapping Summary'!I1956</f>
        <v>0</v>
      </c>
    </row>
    <row r="1957" spans="1:6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39" t="s">
        <v>4405</v>
      </c>
      <c r="F1957" s="40">
        <f>'Mapping Summary'!I1957</f>
        <v>0</v>
      </c>
    </row>
    <row r="1958" spans="1:6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39" t="s">
        <v>4405</v>
      </c>
      <c r="F1958" s="40">
        <f>'Mapping Summary'!I1958</f>
        <v>73</v>
      </c>
    </row>
    <row r="1959" spans="1:6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39" t="s">
        <v>4405</v>
      </c>
      <c r="F1959" s="40">
        <f>'Mapping Summary'!I1959</f>
        <v>111.5</v>
      </c>
    </row>
    <row r="1960" spans="1:6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39" t="s">
        <v>4405</v>
      </c>
      <c r="F1960" s="40">
        <f>'Mapping Summary'!I1960</f>
        <v>0</v>
      </c>
    </row>
    <row r="1961" spans="1:6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39" t="s">
        <v>4405</v>
      </c>
      <c r="F1961" s="40">
        <f>'Mapping Summary'!I1961</f>
        <v>0</v>
      </c>
    </row>
    <row r="1962" spans="1:6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39" t="s">
        <v>4405</v>
      </c>
      <c r="F1962" s="40">
        <f>'Mapping Summary'!I1962</f>
        <v>0</v>
      </c>
    </row>
    <row r="1963" spans="1:6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39" t="s">
        <v>4405</v>
      </c>
      <c r="F1963" s="40">
        <f>'Mapping Summary'!I1963</f>
        <v>0</v>
      </c>
    </row>
    <row r="1964" spans="1:6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39" t="s">
        <v>4405</v>
      </c>
      <c r="F1964" s="40">
        <f>'Mapping Summary'!I1964</f>
        <v>0</v>
      </c>
    </row>
    <row r="1965" spans="1:6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39" t="s">
        <v>4405</v>
      </c>
      <c r="F1965" s="40">
        <f>'Mapping Summary'!I1965</f>
        <v>0</v>
      </c>
    </row>
    <row r="1966" spans="1:6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39" t="s">
        <v>4405</v>
      </c>
      <c r="F1966" s="40">
        <f>'Mapping Summary'!I1966</f>
        <v>0</v>
      </c>
    </row>
    <row r="1967" spans="1:6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39" t="s">
        <v>4405</v>
      </c>
      <c r="F1967" s="40">
        <f>'Mapping Summary'!I1967</f>
        <v>0</v>
      </c>
    </row>
    <row r="1968" spans="1:6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39" t="s">
        <v>4405</v>
      </c>
      <c r="F1968" s="40">
        <f>'Mapping Summary'!I1968</f>
        <v>0</v>
      </c>
    </row>
    <row r="1969" spans="1:6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39" t="s">
        <v>4405</v>
      </c>
      <c r="F1969" s="40">
        <f>'Mapping Summary'!I1969</f>
        <v>0</v>
      </c>
    </row>
    <row r="1970" spans="1:6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39" t="s">
        <v>4405</v>
      </c>
      <c r="F1970" s="40">
        <f>'Mapping Summary'!I1970</f>
        <v>0</v>
      </c>
    </row>
    <row r="1971" spans="1:6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39" t="s">
        <v>4405</v>
      </c>
      <c r="F1971" s="40">
        <f>'Mapping Summary'!I1971</f>
        <v>0</v>
      </c>
    </row>
    <row r="1972" spans="1:6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39" t="s">
        <v>4405</v>
      </c>
      <c r="F1972" s="40">
        <f>'Mapping Summary'!I1972</f>
        <v>0</v>
      </c>
    </row>
    <row r="1973" spans="1:6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39" t="s">
        <v>4405</v>
      </c>
      <c r="F1973" s="40">
        <f>'Mapping Summary'!I1973</f>
        <v>0</v>
      </c>
    </row>
    <row r="1974" spans="1:6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39" t="s">
        <v>4405</v>
      </c>
      <c r="F1974" s="40">
        <f>'Mapping Summary'!I1974</f>
        <v>0</v>
      </c>
    </row>
    <row r="1975" spans="1:6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39" t="s">
        <v>4405</v>
      </c>
      <c r="F1975" s="40">
        <f>'Mapping Summary'!I1975</f>
        <v>0</v>
      </c>
    </row>
    <row r="1976" spans="1:6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39" t="s">
        <v>4405</v>
      </c>
      <c r="F1976" s="40">
        <f>'Mapping Summary'!I1976</f>
        <v>0</v>
      </c>
    </row>
    <row r="1977" spans="1:6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39" t="s">
        <v>4405</v>
      </c>
      <c r="F1977" s="40">
        <f>'Mapping Summary'!I1977</f>
        <v>0</v>
      </c>
    </row>
    <row r="1978" spans="1:6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39" t="s">
        <v>4405</v>
      </c>
      <c r="F1978" s="40">
        <f>'Mapping Summary'!I1978</f>
        <v>0</v>
      </c>
    </row>
    <row r="1979" spans="1:6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39" t="s">
        <v>4405</v>
      </c>
      <c r="F1979" s="40">
        <f>'Mapping Summary'!I1979</f>
        <v>0</v>
      </c>
    </row>
    <row r="1980" spans="1:6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39" t="s">
        <v>4405</v>
      </c>
      <c r="F1980" s="40">
        <f>'Mapping Summary'!I1980</f>
        <v>0</v>
      </c>
    </row>
    <row r="1981" spans="1:6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39" t="s">
        <v>4405</v>
      </c>
      <c r="F1981" s="40">
        <f>'Mapping Summary'!I1981</f>
        <v>0</v>
      </c>
    </row>
    <row r="1982" spans="1:6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39" t="s">
        <v>4405</v>
      </c>
      <c r="F1982" s="40">
        <f>'Mapping Summary'!I1982</f>
        <v>0</v>
      </c>
    </row>
    <row r="1983" spans="1:6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39" t="s">
        <v>4405</v>
      </c>
      <c r="F1983" s="40">
        <f>'Mapping Summary'!I1983</f>
        <v>0</v>
      </c>
    </row>
    <row r="1984" spans="1:6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39" t="s">
        <v>4405</v>
      </c>
      <c r="F1984" s="40">
        <f>'Mapping Summary'!I1984</f>
        <v>4.75</v>
      </c>
    </row>
    <row r="1985" spans="1:6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39" t="s">
        <v>4405</v>
      </c>
      <c r="F1985" s="40">
        <f>'Mapping Summary'!I1985</f>
        <v>5.5</v>
      </c>
    </row>
    <row r="1986" spans="1:6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39" t="s">
        <v>4405</v>
      </c>
      <c r="F1986" s="40">
        <f>'Mapping Summary'!I1986</f>
        <v>0</v>
      </c>
    </row>
    <row r="1987" spans="1:6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39" t="s">
        <v>4405</v>
      </c>
      <c r="F1987" s="40">
        <f>'Mapping Summary'!I1987</f>
        <v>0</v>
      </c>
    </row>
    <row r="1988" spans="1:6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39" t="s">
        <v>4405</v>
      </c>
      <c r="F1988" s="40">
        <f>'Mapping Summary'!I1988</f>
        <v>0</v>
      </c>
    </row>
    <row r="1989" spans="1:6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39" t="s">
        <v>4405</v>
      </c>
      <c r="F1989" s="40">
        <f>'Mapping Summary'!I1989</f>
        <v>0</v>
      </c>
    </row>
    <row r="1990" spans="1:6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39" t="s">
        <v>4405</v>
      </c>
      <c r="F1990" s="40">
        <f>'Mapping Summary'!I1990</f>
        <v>0</v>
      </c>
    </row>
    <row r="1991" spans="1:6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39" t="s">
        <v>4405</v>
      </c>
      <c r="F1991" s="40">
        <f>'Mapping Summary'!I1991</f>
        <v>0</v>
      </c>
    </row>
    <row r="1992" spans="1:6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39" t="s">
        <v>4405</v>
      </c>
      <c r="F1992" s="40">
        <f>'Mapping Summary'!I1992</f>
        <v>0</v>
      </c>
    </row>
    <row r="1993" spans="1:6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39" t="s">
        <v>4405</v>
      </c>
      <c r="F1993" s="40">
        <f>'Mapping Summary'!I1993</f>
        <v>0</v>
      </c>
    </row>
    <row r="1994" spans="1:6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39" t="s">
        <v>4405</v>
      </c>
      <c r="F1994" s="40">
        <f>'Mapping Summary'!I1994</f>
        <v>0</v>
      </c>
    </row>
    <row r="1995" spans="1:6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39" t="s">
        <v>4405</v>
      </c>
      <c r="F1995" s="40">
        <f>'Mapping Summary'!I1995</f>
        <v>1.5</v>
      </c>
    </row>
    <row r="1996" spans="1:6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39" t="s">
        <v>4405</v>
      </c>
      <c r="F1996" s="40">
        <f>'Mapping Summary'!I1996</f>
        <v>0</v>
      </c>
    </row>
    <row r="1997" spans="1:6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39" t="s">
        <v>4405</v>
      </c>
      <c r="F1997" s="40">
        <f>'Mapping Summary'!I1997</f>
        <v>0</v>
      </c>
    </row>
    <row r="1998" spans="1:6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39" t="s">
        <v>4405</v>
      </c>
      <c r="F1998" s="40">
        <f>'Mapping Summary'!I1998</f>
        <v>0</v>
      </c>
    </row>
    <row r="1999" spans="1:6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39" t="s">
        <v>4405</v>
      </c>
      <c r="F1999" s="40">
        <f>'Mapping Summary'!I1999</f>
        <v>0</v>
      </c>
    </row>
    <row r="2000" spans="1:6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39" t="s">
        <v>4405</v>
      </c>
      <c r="F2000" s="40">
        <f>'Mapping Summary'!I2000</f>
        <v>0</v>
      </c>
    </row>
    <row r="2001" spans="1:6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39" t="s">
        <v>4405</v>
      </c>
      <c r="F2001" s="40">
        <f>'Mapping Summary'!I2001</f>
        <v>0</v>
      </c>
    </row>
    <row r="2002" spans="1:6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39" t="s">
        <v>4405</v>
      </c>
      <c r="F2002" s="40">
        <f>'Mapping Summary'!I2002</f>
        <v>0</v>
      </c>
    </row>
    <row r="2003" spans="1:6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39" t="s">
        <v>4405</v>
      </c>
      <c r="F2003" s="40">
        <f>'Mapping Summary'!I2003</f>
        <v>0</v>
      </c>
    </row>
    <row r="2004" spans="1:6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39" t="s">
        <v>4405</v>
      </c>
      <c r="F2004" s="40">
        <f>'Mapping Summary'!I2004</f>
        <v>0</v>
      </c>
    </row>
    <row r="2005" spans="1:6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39" t="s">
        <v>4405</v>
      </c>
      <c r="F2005" s="40">
        <f>'Mapping Summary'!I2005</f>
        <v>0</v>
      </c>
    </row>
    <row r="2006" spans="1:6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39" t="s">
        <v>4405</v>
      </c>
      <c r="F2006" s="40">
        <f>'Mapping Summary'!I2006</f>
        <v>0</v>
      </c>
    </row>
    <row r="2007" spans="1:6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39" t="s">
        <v>4405</v>
      </c>
      <c r="F2007" s="40">
        <f>'Mapping Summary'!I2007</f>
        <v>0</v>
      </c>
    </row>
    <row r="2008" spans="1:6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39" t="s">
        <v>4405</v>
      </c>
      <c r="F2008" s="40">
        <f>'Mapping Summary'!I2008</f>
        <v>0</v>
      </c>
    </row>
    <row r="2009" spans="1:6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39" t="s">
        <v>4405</v>
      </c>
      <c r="F2009" s="40">
        <f>'Mapping Summary'!I2009</f>
        <v>0</v>
      </c>
    </row>
    <row r="2010" spans="1:6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39" t="s">
        <v>4405</v>
      </c>
      <c r="F2010" s="40">
        <f>'Mapping Summary'!I2010</f>
        <v>0</v>
      </c>
    </row>
    <row r="2011" spans="1:6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39" t="s">
        <v>4405</v>
      </c>
      <c r="F2011" s="40">
        <f>'Mapping Summary'!I2011</f>
        <v>0</v>
      </c>
    </row>
    <row r="2012" spans="1:6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39" t="s">
        <v>4405</v>
      </c>
      <c r="F2012" s="40">
        <f>'Mapping Summary'!I2012</f>
        <v>0</v>
      </c>
    </row>
    <row r="2013" spans="1:6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39" t="s">
        <v>4405</v>
      </c>
      <c r="F2013" s="40">
        <f>'Mapping Summary'!I2013</f>
        <v>0</v>
      </c>
    </row>
    <row r="2014" spans="1:6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39" t="s">
        <v>4405</v>
      </c>
      <c r="F2014" s="40">
        <f>'Mapping Summary'!I2014</f>
        <v>0</v>
      </c>
    </row>
    <row r="2015" spans="1:6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39" t="s">
        <v>4405</v>
      </c>
      <c r="F2015" s="40">
        <f>'Mapping Summary'!I2015</f>
        <v>0</v>
      </c>
    </row>
    <row r="2016" spans="1:6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39" t="s">
        <v>4405</v>
      </c>
      <c r="F2016" s="40">
        <f>'Mapping Summary'!I2016</f>
        <v>0</v>
      </c>
    </row>
    <row r="2017" spans="1:6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39" t="s">
        <v>4405</v>
      </c>
      <c r="F2017" s="40">
        <f>'Mapping Summary'!I2017</f>
        <v>0</v>
      </c>
    </row>
    <row r="2018" spans="1:6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39" t="s">
        <v>4405</v>
      </c>
      <c r="F2018" s="40">
        <f>'Mapping Summary'!I2018</f>
        <v>0</v>
      </c>
    </row>
    <row r="2019" spans="1:6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39" t="s">
        <v>4405</v>
      </c>
      <c r="F2019" s="40">
        <f>'Mapping Summary'!I2019</f>
        <v>0</v>
      </c>
    </row>
    <row r="2020" spans="1:6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39" t="s">
        <v>4405</v>
      </c>
      <c r="F2020" s="40">
        <f>'Mapping Summary'!I2020</f>
        <v>0</v>
      </c>
    </row>
    <row r="2021" spans="1:6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39" t="s">
        <v>4405</v>
      </c>
      <c r="F2021" s="40">
        <f>'Mapping Summary'!I2021</f>
        <v>0</v>
      </c>
    </row>
    <row r="2022" spans="1:6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39" t="s">
        <v>4405</v>
      </c>
      <c r="F2022" s="40">
        <f>'Mapping Summary'!I2022</f>
        <v>0</v>
      </c>
    </row>
    <row r="2023" spans="1:6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39" t="s">
        <v>4405</v>
      </c>
      <c r="F2023" s="40">
        <f>'Mapping Summary'!I2023</f>
        <v>0</v>
      </c>
    </row>
    <row r="2024" spans="1:6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39" t="s">
        <v>4405</v>
      </c>
      <c r="F2024" s="40">
        <f>'Mapping Summary'!I2024</f>
        <v>0</v>
      </c>
    </row>
    <row r="2025" spans="1:6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39" t="s">
        <v>4405</v>
      </c>
      <c r="F2025" s="40">
        <f>'Mapping Summary'!I2025</f>
        <v>0</v>
      </c>
    </row>
    <row r="2026" spans="1:6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39" t="s">
        <v>4405</v>
      </c>
      <c r="F2026" s="40">
        <f>'Mapping Summary'!I2026</f>
        <v>2.5</v>
      </c>
    </row>
    <row r="2027" spans="1:6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39" t="s">
        <v>4405</v>
      </c>
      <c r="F2027" s="40">
        <f>'Mapping Summary'!I2027</f>
        <v>0</v>
      </c>
    </row>
    <row r="2028" spans="1:6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39" t="s">
        <v>4405</v>
      </c>
      <c r="F2028" s="40">
        <f>'Mapping Summary'!I2028</f>
        <v>0</v>
      </c>
    </row>
    <row r="2029" spans="1:6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39" t="s">
        <v>4405</v>
      </c>
      <c r="F2029" s="40">
        <f>'Mapping Summary'!I2029</f>
        <v>4.5</v>
      </c>
    </row>
    <row r="2030" spans="1:6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39" t="s">
        <v>4405</v>
      </c>
      <c r="F2030" s="40">
        <f>'Mapping Summary'!I2030</f>
        <v>6.5</v>
      </c>
    </row>
    <row r="2031" spans="1:6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39" t="s">
        <v>4405</v>
      </c>
      <c r="F2031" s="40">
        <f>'Mapping Summary'!I2031</f>
        <v>6.5</v>
      </c>
    </row>
    <row r="2032" spans="1:6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39" t="s">
        <v>4405</v>
      </c>
      <c r="F2032" s="40">
        <f>'Mapping Summary'!I2032</f>
        <v>0</v>
      </c>
    </row>
    <row r="2033" spans="1:6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39" t="s">
        <v>4405</v>
      </c>
      <c r="F2033" s="40">
        <f>'Mapping Summary'!I2033</f>
        <v>0</v>
      </c>
    </row>
    <row r="2034" spans="1:6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39" t="s">
        <v>4405</v>
      </c>
      <c r="F2034" s="40">
        <f>'Mapping Summary'!I2034</f>
        <v>0</v>
      </c>
    </row>
    <row r="2035" spans="1:6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39" t="s">
        <v>4405</v>
      </c>
      <c r="F2035" s="40">
        <f>'Mapping Summary'!I2035</f>
        <v>0</v>
      </c>
    </row>
    <row r="2036" spans="1:6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39" t="s">
        <v>4405</v>
      </c>
      <c r="F2036" s="40">
        <f>'Mapping Summary'!I2036</f>
        <v>0</v>
      </c>
    </row>
    <row r="2037" spans="1:6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39" t="s">
        <v>4405</v>
      </c>
      <c r="F2037" s="40">
        <f>'Mapping Summary'!I2037</f>
        <v>0</v>
      </c>
    </row>
    <row r="2038" spans="1:6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39" t="s">
        <v>4405</v>
      </c>
      <c r="F2038" s="40">
        <f>'Mapping Summary'!I2038</f>
        <v>0</v>
      </c>
    </row>
    <row r="2039" spans="1:6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39" t="s">
        <v>4405</v>
      </c>
      <c r="F2039" s="40">
        <f>'Mapping Summary'!I2039</f>
        <v>5</v>
      </c>
    </row>
    <row r="2040" spans="1:6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39" t="s">
        <v>4405</v>
      </c>
      <c r="F2040" s="40">
        <f>'Mapping Summary'!I2040</f>
        <v>0</v>
      </c>
    </row>
    <row r="2041" spans="1:6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39" t="s">
        <v>4405</v>
      </c>
      <c r="F2041" s="40">
        <f>'Mapping Summary'!I2041</f>
        <v>0</v>
      </c>
    </row>
    <row r="2042" spans="1:6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39" t="s">
        <v>4405</v>
      </c>
      <c r="F2042" s="40">
        <f>'Mapping Summary'!I2042</f>
        <v>0</v>
      </c>
    </row>
    <row r="2043" spans="1:6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39" t="s">
        <v>4405</v>
      </c>
      <c r="F2043" s="40">
        <f>'Mapping Summary'!I2043</f>
        <v>0</v>
      </c>
    </row>
    <row r="2044" spans="1:6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39" t="s">
        <v>4405</v>
      </c>
      <c r="F2044" s="40">
        <f>'Mapping Summary'!I2044</f>
        <v>0</v>
      </c>
    </row>
    <row r="2045" spans="1:6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39" t="s">
        <v>4405</v>
      </c>
      <c r="F2045" s="40">
        <f>'Mapping Summary'!I2045</f>
        <v>0</v>
      </c>
    </row>
    <row r="2046" spans="1:6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39" t="s">
        <v>4405</v>
      </c>
      <c r="F2046" s="40">
        <f>'Mapping Summary'!I2046</f>
        <v>0</v>
      </c>
    </row>
    <row r="2047" spans="1:6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39" t="s">
        <v>4405</v>
      </c>
      <c r="F2047" s="40">
        <f>'Mapping Summary'!I2047</f>
        <v>0</v>
      </c>
    </row>
    <row r="2048" spans="1:6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39" t="s">
        <v>4405</v>
      </c>
      <c r="F2048" s="40">
        <f>'Mapping Summary'!I2048</f>
        <v>0</v>
      </c>
    </row>
    <row r="2049" spans="1:6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39" t="s">
        <v>4405</v>
      </c>
      <c r="F2049" s="40">
        <f>'Mapping Summary'!I2049</f>
        <v>0</v>
      </c>
    </row>
    <row r="2050" spans="1:6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39" t="s">
        <v>4405</v>
      </c>
      <c r="F2050" s="40">
        <f>'Mapping Summary'!I2050</f>
        <v>0</v>
      </c>
    </row>
    <row r="2051" spans="1:6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39" t="s">
        <v>4405</v>
      </c>
      <c r="F2051" s="40">
        <f>'Mapping Summary'!I2051</f>
        <v>0</v>
      </c>
    </row>
    <row r="2052" spans="1:6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39" t="s">
        <v>4405</v>
      </c>
      <c r="F2052" s="40">
        <f>'Mapping Summary'!I2052</f>
        <v>0</v>
      </c>
    </row>
    <row r="2053" spans="1:6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39" t="s">
        <v>4405</v>
      </c>
      <c r="F2053" s="40">
        <f>'Mapping Summary'!I2053</f>
        <v>0</v>
      </c>
    </row>
    <row r="2054" spans="1:6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39" t="s">
        <v>4405</v>
      </c>
      <c r="F2054" s="40">
        <f>'Mapping Summary'!I2054</f>
        <v>0</v>
      </c>
    </row>
    <row r="2055" spans="1:6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39" t="s">
        <v>4405</v>
      </c>
      <c r="F2055" s="40">
        <f>'Mapping Summary'!I2055</f>
        <v>0</v>
      </c>
    </row>
    <row r="2056" spans="1:6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39" t="s">
        <v>4405</v>
      </c>
      <c r="F2056" s="40">
        <f>'Mapping Summary'!I2056</f>
        <v>0</v>
      </c>
    </row>
    <row r="2057" spans="1:6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39" t="s">
        <v>4405</v>
      </c>
      <c r="F2057" s="40">
        <f>'Mapping Summary'!I2057</f>
        <v>0</v>
      </c>
    </row>
    <row r="2058" spans="1:6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39" t="s">
        <v>4405</v>
      </c>
      <c r="F2058" s="40">
        <f>'Mapping Summary'!I2058</f>
        <v>0</v>
      </c>
    </row>
    <row r="2059" spans="1:6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39" t="s">
        <v>4405</v>
      </c>
      <c r="F2059" s="40">
        <f>'Mapping Summary'!I2059</f>
        <v>0</v>
      </c>
    </row>
    <row r="2060" spans="1:6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39" t="s">
        <v>4405</v>
      </c>
      <c r="F2060" s="40">
        <f>'Mapping Summary'!I2060</f>
        <v>0</v>
      </c>
    </row>
    <row r="2061" spans="1:6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39" t="s">
        <v>4405</v>
      </c>
      <c r="F2061" s="40">
        <f>'Mapping Summary'!I2061</f>
        <v>0</v>
      </c>
    </row>
    <row r="2062" spans="1:6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39" t="s">
        <v>4405</v>
      </c>
      <c r="F2062" s="40">
        <f>'Mapping Summary'!I2062</f>
        <v>0</v>
      </c>
    </row>
    <row r="2063" spans="1:6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39" t="s">
        <v>4405</v>
      </c>
      <c r="F2063" s="40">
        <f>'Mapping Summary'!I2063</f>
        <v>0</v>
      </c>
    </row>
    <row r="2064" spans="1:6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39" t="s">
        <v>4405</v>
      </c>
      <c r="F2064" s="40">
        <f>'Mapping Summary'!I2064</f>
        <v>0</v>
      </c>
    </row>
    <row r="2065" spans="1:6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39" t="s">
        <v>4405</v>
      </c>
      <c r="F2065" s="40">
        <f>'Mapping Summary'!I2065</f>
        <v>0</v>
      </c>
    </row>
    <row r="2066" spans="1:6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39" t="s">
        <v>4405</v>
      </c>
      <c r="F2066" s="40">
        <f>'Mapping Summary'!I2066</f>
        <v>0</v>
      </c>
    </row>
    <row r="2067" spans="1:6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39" t="s">
        <v>4405</v>
      </c>
      <c r="F2067" s="40">
        <f>'Mapping Summary'!I2067</f>
        <v>0</v>
      </c>
    </row>
    <row r="2068" spans="1:6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39" t="s">
        <v>4405</v>
      </c>
      <c r="F2068" s="40">
        <f>'Mapping Summary'!I2068</f>
        <v>0</v>
      </c>
    </row>
    <row r="2069" spans="1:6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39" t="s">
        <v>4405</v>
      </c>
      <c r="F2069" s="40">
        <f>'Mapping Summary'!I2069</f>
        <v>1</v>
      </c>
    </row>
    <row r="2070" spans="1:6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39" t="s">
        <v>4405</v>
      </c>
      <c r="F2070" s="40">
        <f>'Mapping Summary'!I2070</f>
        <v>0</v>
      </c>
    </row>
    <row r="2071" spans="1:6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39" t="s">
        <v>4405</v>
      </c>
      <c r="F2071" s="40">
        <f>'Mapping Summary'!I2071</f>
        <v>0</v>
      </c>
    </row>
    <row r="2072" spans="1:6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39" t="s">
        <v>4405</v>
      </c>
      <c r="F2072" s="40">
        <f>'Mapping Summary'!I2072</f>
        <v>0</v>
      </c>
    </row>
    <row r="2073" spans="1:6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39" t="s">
        <v>4405</v>
      </c>
      <c r="F2073" s="40">
        <f>'Mapping Summary'!I2073</f>
        <v>0</v>
      </c>
    </row>
    <row r="2074" spans="1:6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39" t="s">
        <v>4405</v>
      </c>
      <c r="F2074" s="40">
        <f>'Mapping Summary'!I2074</f>
        <v>0</v>
      </c>
    </row>
    <row r="2075" spans="1:6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39" t="s">
        <v>4405</v>
      </c>
      <c r="F2075" s="40">
        <f>'Mapping Summary'!I2075</f>
        <v>0</v>
      </c>
    </row>
    <row r="2076" spans="1:6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39" t="s">
        <v>4405</v>
      </c>
      <c r="F2076" s="40">
        <f>'Mapping Summary'!I2076</f>
        <v>2.5</v>
      </c>
    </row>
    <row r="2077" spans="1:6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39" t="s">
        <v>4405</v>
      </c>
      <c r="F2077" s="40">
        <f>'Mapping Summary'!I2077</f>
        <v>3.5</v>
      </c>
    </row>
    <row r="2078" spans="1:6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39" t="s">
        <v>4405</v>
      </c>
      <c r="F2078" s="40">
        <f>'Mapping Summary'!I2078</f>
        <v>0</v>
      </c>
    </row>
    <row r="2079" spans="1:6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39" t="s">
        <v>4405</v>
      </c>
      <c r="F2079" s="40">
        <f>'Mapping Summary'!I2079</f>
        <v>0</v>
      </c>
    </row>
    <row r="2080" spans="1:6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39" t="s">
        <v>4405</v>
      </c>
      <c r="F2080" s="40">
        <f>'Mapping Summary'!I2080</f>
        <v>0</v>
      </c>
    </row>
    <row r="2081" spans="1:6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39" t="s">
        <v>4405</v>
      </c>
      <c r="F2081" s="40">
        <f>'Mapping Summary'!I2081</f>
        <v>0</v>
      </c>
    </row>
    <row r="2082" spans="1:6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39" t="s">
        <v>4405</v>
      </c>
      <c r="F2082" s="40">
        <f>'Mapping Summary'!I2082</f>
        <v>87.5</v>
      </c>
    </row>
    <row r="2083" spans="1:6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39" t="s">
        <v>4405</v>
      </c>
      <c r="F2083" s="40">
        <f>'Mapping Summary'!I2083</f>
        <v>0</v>
      </c>
    </row>
    <row r="2084" spans="1:6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39" t="s">
        <v>4405</v>
      </c>
      <c r="F2084" s="40">
        <f>'Mapping Summary'!I2084</f>
        <v>0</v>
      </c>
    </row>
    <row r="2085" spans="1:6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39" t="s">
        <v>4405</v>
      </c>
      <c r="F2085" s="40">
        <f>'Mapping Summary'!I2085</f>
        <v>0</v>
      </c>
    </row>
    <row r="2086" spans="1:6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39" t="s">
        <v>4405</v>
      </c>
      <c r="F2086" s="40">
        <f>'Mapping Summary'!I2086</f>
        <v>0</v>
      </c>
    </row>
    <row r="2087" spans="1:6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39" t="s">
        <v>4405</v>
      </c>
      <c r="F2087" s="40">
        <f>'Mapping Summary'!I2087</f>
        <v>0</v>
      </c>
    </row>
    <row r="2088" spans="1:6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39" t="s">
        <v>4405</v>
      </c>
      <c r="F2088" s="40">
        <f>'Mapping Summary'!I2088</f>
        <v>0</v>
      </c>
    </row>
    <row r="2089" spans="1:6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39" t="s">
        <v>4405</v>
      </c>
      <c r="F2089" s="40">
        <f>'Mapping Summary'!I2089</f>
        <v>0</v>
      </c>
    </row>
    <row r="2090" spans="1:6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39" t="s">
        <v>4405</v>
      </c>
      <c r="F2090" s="40">
        <f>'Mapping Summary'!I2090</f>
        <v>0</v>
      </c>
    </row>
    <row r="2091" spans="1:6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39" t="s">
        <v>4405</v>
      </c>
      <c r="F2091" s="40">
        <f>'Mapping Summary'!I2091</f>
        <v>0</v>
      </c>
    </row>
    <row r="2092" spans="1:6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39" t="s">
        <v>4405</v>
      </c>
      <c r="F2092" s="40">
        <f>'Mapping Summary'!I2092</f>
        <v>0</v>
      </c>
    </row>
    <row r="2093" spans="1:6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39" t="s">
        <v>4405</v>
      </c>
      <c r="F2093" s="40">
        <f>'Mapping Summary'!I2093</f>
        <v>0</v>
      </c>
    </row>
    <row r="2094" spans="1:6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39" t="s">
        <v>4405</v>
      </c>
      <c r="F2094" s="40">
        <f>'Mapping Summary'!I2094</f>
        <v>0</v>
      </c>
    </row>
    <row r="2095" spans="1:6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39" t="s">
        <v>4405</v>
      </c>
      <c r="F2095" s="40">
        <f>'Mapping Summary'!I2095</f>
        <v>0</v>
      </c>
    </row>
    <row r="2096" spans="1:6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39" t="s">
        <v>4405</v>
      </c>
      <c r="F2096" s="40">
        <f>'Mapping Summary'!I2096</f>
        <v>0</v>
      </c>
    </row>
    <row r="2097" spans="1:6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39" t="s">
        <v>4405</v>
      </c>
      <c r="F2097" s="40">
        <f>'Mapping Summary'!I2097</f>
        <v>0</v>
      </c>
    </row>
    <row r="2098" spans="1:6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39" t="s">
        <v>4405</v>
      </c>
      <c r="F2098" s="40">
        <f>'Mapping Summary'!I2098</f>
        <v>0</v>
      </c>
    </row>
    <row r="2099" spans="1:6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39" t="s">
        <v>4405</v>
      </c>
      <c r="F2099" s="40">
        <f>'Mapping Summary'!I2099</f>
        <v>0</v>
      </c>
    </row>
    <row r="2100" spans="1:6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39" t="s">
        <v>4405</v>
      </c>
      <c r="F2100" s="40">
        <f>'Mapping Summary'!I2100</f>
        <v>0</v>
      </c>
    </row>
    <row r="2101" spans="1:6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39" t="s">
        <v>4405</v>
      </c>
      <c r="F2101" s="40">
        <f>'Mapping Summary'!I2101</f>
        <v>0</v>
      </c>
    </row>
    <row r="2102" spans="1:6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39" t="s">
        <v>4405</v>
      </c>
      <c r="F2102" s="40">
        <f>'Mapping Summary'!I2102</f>
        <v>0</v>
      </c>
    </row>
    <row r="2103" spans="1:6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39" t="s">
        <v>4405</v>
      </c>
      <c r="F2103" s="40">
        <f>'Mapping Summary'!I2103</f>
        <v>0</v>
      </c>
    </row>
    <row r="2104" spans="1:6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39" t="s">
        <v>4405</v>
      </c>
      <c r="F2104" s="40">
        <f>'Mapping Summary'!I2104</f>
        <v>0</v>
      </c>
    </row>
    <row r="2105" spans="1:6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39" t="s">
        <v>4405</v>
      </c>
      <c r="F2105" s="40">
        <f>'Mapping Summary'!I2105</f>
        <v>0</v>
      </c>
    </row>
    <row r="2106" spans="1:6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39" t="s">
        <v>4405</v>
      </c>
      <c r="F2106" s="40">
        <f>'Mapping Summary'!I2106</f>
        <v>0</v>
      </c>
    </row>
    <row r="2107" spans="1:6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39" t="s">
        <v>4405</v>
      </c>
      <c r="F2107" s="40">
        <f>'Mapping Summary'!I2107</f>
        <v>0</v>
      </c>
    </row>
    <row r="2108" spans="1:6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39" t="s">
        <v>4405</v>
      </c>
      <c r="F2108" s="40">
        <f>'Mapping Summary'!I2108</f>
        <v>0</v>
      </c>
    </row>
    <row r="2109" spans="1:6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39" t="s">
        <v>4405</v>
      </c>
      <c r="F2109" s="40">
        <f>'Mapping Summary'!I2109</f>
        <v>0</v>
      </c>
    </row>
    <row r="2110" spans="1:6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39" t="s">
        <v>4405</v>
      </c>
      <c r="F2110" s="40">
        <f>'Mapping Summary'!I2110</f>
        <v>0</v>
      </c>
    </row>
    <row r="2111" spans="1:6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39" t="s">
        <v>4405</v>
      </c>
      <c r="F2111" s="40">
        <f>'Mapping Summary'!I2111</f>
        <v>0</v>
      </c>
    </row>
    <row r="2112" spans="1:6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39" t="s">
        <v>4405</v>
      </c>
      <c r="F2112" s="40">
        <f>'Mapping Summary'!I2112</f>
        <v>0</v>
      </c>
    </row>
    <row r="2113" spans="1:6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39" t="s">
        <v>4405</v>
      </c>
      <c r="F2113" s="40">
        <f>'Mapping Summary'!I2113</f>
        <v>0</v>
      </c>
    </row>
    <row r="2114" spans="1:6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39" t="s">
        <v>4405</v>
      </c>
      <c r="F2114" s="40">
        <f>'Mapping Summary'!I2114</f>
        <v>0</v>
      </c>
    </row>
    <row r="2115" spans="1:6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39" t="s">
        <v>4405</v>
      </c>
      <c r="F2115" s="40">
        <f>'Mapping Summary'!I2115</f>
        <v>0</v>
      </c>
    </row>
    <row r="2116" spans="1:6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39" t="s">
        <v>4405</v>
      </c>
      <c r="F2116" s="40">
        <f>'Mapping Summary'!I2116</f>
        <v>0</v>
      </c>
    </row>
    <row r="2117" spans="1:6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39" t="s">
        <v>4405</v>
      </c>
      <c r="F2117" s="40">
        <f>'Mapping Summary'!I2117</f>
        <v>0</v>
      </c>
    </row>
    <row r="2118" spans="1:6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39" t="s">
        <v>4405</v>
      </c>
      <c r="F2118" s="40">
        <f>'Mapping Summary'!I2118</f>
        <v>0</v>
      </c>
    </row>
    <row r="2119" spans="1:6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39" t="s">
        <v>4405</v>
      </c>
      <c r="F2119" s="40">
        <f>'Mapping Summary'!I2119</f>
        <v>0</v>
      </c>
    </row>
    <row r="2120" spans="1:6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39" t="s">
        <v>4405</v>
      </c>
      <c r="F2120" s="40">
        <f>'Mapping Summary'!I2120</f>
        <v>0</v>
      </c>
    </row>
    <row r="2121" spans="1:6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39" t="s">
        <v>4405</v>
      </c>
      <c r="F2121" s="40">
        <f>'Mapping Summary'!I2121</f>
        <v>0</v>
      </c>
    </row>
    <row r="2122" spans="1:6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39" t="s">
        <v>4405</v>
      </c>
      <c r="F2122" s="40">
        <f>'Mapping Summary'!I2122</f>
        <v>86.25</v>
      </c>
    </row>
    <row r="2123" spans="1:6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39" t="s">
        <v>4405</v>
      </c>
      <c r="F2123" s="40">
        <f>'Mapping Summary'!I2123</f>
        <v>0</v>
      </c>
    </row>
    <row r="2124" spans="1:6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39" t="s">
        <v>4405</v>
      </c>
      <c r="F2124" s="40">
        <f>'Mapping Summary'!I2124</f>
        <v>0</v>
      </c>
    </row>
    <row r="2125" spans="1:6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39" t="s">
        <v>4405</v>
      </c>
      <c r="F2125" s="40">
        <f>'Mapping Summary'!I2125</f>
        <v>0</v>
      </c>
    </row>
    <row r="2126" spans="1:6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39" t="s">
        <v>4405</v>
      </c>
      <c r="F2126" s="40">
        <f>'Mapping Summary'!I2126</f>
        <v>0</v>
      </c>
    </row>
    <row r="2127" spans="1:6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39" t="s">
        <v>4405</v>
      </c>
      <c r="F2127" s="40">
        <f>'Mapping Summary'!I2127</f>
        <v>0</v>
      </c>
    </row>
    <row r="2128" spans="1:6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39" t="s">
        <v>4405</v>
      </c>
      <c r="F2128" s="40">
        <f>'Mapping Summary'!I2128</f>
        <v>0</v>
      </c>
    </row>
    <row r="2129" spans="1:6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39" t="s">
        <v>4405</v>
      </c>
      <c r="F2129" s="40">
        <f>'Mapping Summary'!I2129</f>
        <v>0</v>
      </c>
    </row>
    <row r="2130" spans="1:6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39" t="s">
        <v>4405</v>
      </c>
      <c r="F2130" s="40">
        <f>'Mapping Summary'!I2130</f>
        <v>0</v>
      </c>
    </row>
    <row r="2131" spans="1:6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39" t="s">
        <v>4405</v>
      </c>
      <c r="F2131" s="40">
        <f>'Mapping Summary'!I2131</f>
        <v>0</v>
      </c>
    </row>
    <row r="2132" spans="1:6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39" t="s">
        <v>4405</v>
      </c>
      <c r="F2132" s="40">
        <f>'Mapping Summary'!I2132</f>
        <v>0</v>
      </c>
    </row>
    <row r="2133" spans="1:6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39" t="s">
        <v>4405</v>
      </c>
      <c r="F2133" s="40">
        <f>'Mapping Summary'!I2133</f>
        <v>0</v>
      </c>
    </row>
    <row r="2134" spans="1:6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39" t="s">
        <v>4405</v>
      </c>
      <c r="F2134" s="40">
        <f>'Mapping Summary'!I2134</f>
        <v>0</v>
      </c>
    </row>
    <row r="2135" spans="1:6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39" t="s">
        <v>4405</v>
      </c>
      <c r="F2135" s="40">
        <f>'Mapping Summary'!I2135</f>
        <v>0</v>
      </c>
    </row>
    <row r="2136" spans="1:6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39" t="s">
        <v>4405</v>
      </c>
      <c r="F2136" s="40">
        <f>'Mapping Summary'!I2136</f>
        <v>90</v>
      </c>
    </row>
    <row r="2137" spans="1:6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39" t="s">
        <v>4405</v>
      </c>
      <c r="F2137" s="40">
        <f>'Mapping Summary'!I2137</f>
        <v>0</v>
      </c>
    </row>
    <row r="2138" spans="1:6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39" t="s">
        <v>4405</v>
      </c>
      <c r="F2138" s="40">
        <f>'Mapping Summary'!I2138</f>
        <v>0</v>
      </c>
    </row>
    <row r="2139" spans="1:6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39" t="s">
        <v>4405</v>
      </c>
      <c r="F2139" s="40">
        <f>'Mapping Summary'!I2139</f>
        <v>0</v>
      </c>
    </row>
    <row r="2140" spans="1:6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39" t="s">
        <v>4405</v>
      </c>
      <c r="F2140" s="40">
        <f>'Mapping Summary'!I2140</f>
        <v>0</v>
      </c>
    </row>
    <row r="2141" spans="1:6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39" t="s">
        <v>4405</v>
      </c>
      <c r="F2141" s="40">
        <f>'Mapping Summary'!I2141</f>
        <v>0</v>
      </c>
    </row>
    <row r="2142" spans="1:6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39" t="s">
        <v>4405</v>
      </c>
      <c r="F2142" s="40">
        <f>'Mapping Summary'!I2142</f>
        <v>0</v>
      </c>
    </row>
    <row r="2143" spans="1:6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39" t="s">
        <v>4405</v>
      </c>
      <c r="F2143" s="40">
        <f>'Mapping Summary'!I2143</f>
        <v>0</v>
      </c>
    </row>
    <row r="2144" spans="1:6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39" t="s">
        <v>4405</v>
      </c>
      <c r="F2144" s="40">
        <f>'Mapping Summary'!I2144</f>
        <v>0</v>
      </c>
    </row>
    <row r="2145" spans="1:6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39" t="s">
        <v>4405</v>
      </c>
      <c r="F2145" s="40">
        <f>'Mapping Summary'!I2145</f>
        <v>0</v>
      </c>
    </row>
    <row r="2146" spans="1:6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39" t="s">
        <v>4405</v>
      </c>
      <c r="F2146" s="40">
        <f>'Mapping Summary'!I2146</f>
        <v>0</v>
      </c>
    </row>
    <row r="2147" spans="1:6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39" t="s">
        <v>4405</v>
      </c>
      <c r="F2147" s="40">
        <f>'Mapping Summary'!I2147</f>
        <v>0</v>
      </c>
    </row>
    <row r="2148" spans="1:6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39" t="s">
        <v>4405</v>
      </c>
      <c r="F2148" s="40">
        <f>'Mapping Summary'!I2148</f>
        <v>0</v>
      </c>
    </row>
    <row r="2149" spans="1:6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39" t="s">
        <v>4405</v>
      </c>
      <c r="F2149" s="40">
        <f>'Mapping Summary'!I2149</f>
        <v>0</v>
      </c>
    </row>
    <row r="2150" spans="1:6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39" t="s">
        <v>4405</v>
      </c>
      <c r="F2150" s="40">
        <f>'Mapping Summary'!I2150</f>
        <v>0</v>
      </c>
    </row>
    <row r="2151" spans="1:6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39" t="s">
        <v>4405</v>
      </c>
      <c r="F2151" s="40">
        <f>'Mapping Summary'!I2151</f>
        <v>0</v>
      </c>
    </row>
    <row r="2152" spans="1:6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39" t="s">
        <v>4405</v>
      </c>
      <c r="F2152" s="40">
        <f>'Mapping Summary'!I2152</f>
        <v>0</v>
      </c>
    </row>
    <row r="2153" spans="1:6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39" t="s">
        <v>4405</v>
      </c>
      <c r="F2153" s="40">
        <f>'Mapping Summary'!I2153</f>
        <v>99</v>
      </c>
    </row>
    <row r="2154" spans="1:6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39" t="s">
        <v>4405</v>
      </c>
      <c r="F2154" s="40">
        <f>'Mapping Summary'!I2154</f>
        <v>414</v>
      </c>
    </row>
    <row r="2155" spans="1:6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39" t="s">
        <v>4405</v>
      </c>
      <c r="F2155" s="40">
        <f>'Mapping Summary'!I2155</f>
        <v>0</v>
      </c>
    </row>
    <row r="2156" spans="1:6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39" t="s">
        <v>4405</v>
      </c>
      <c r="F2156" s="40">
        <f>'Mapping Summary'!I2156</f>
        <v>95.5</v>
      </c>
    </row>
    <row r="2157" spans="1:6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39" t="s">
        <v>4405</v>
      </c>
      <c r="F2157" s="40">
        <f>'Mapping Summary'!I2157</f>
        <v>167</v>
      </c>
    </row>
    <row r="2158" spans="1:6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39" t="s">
        <v>4405</v>
      </c>
      <c r="F2158" s="40">
        <f>'Mapping Summary'!I2158</f>
        <v>1296.5</v>
      </c>
    </row>
    <row r="2159" spans="1:6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39" t="s">
        <v>4405</v>
      </c>
      <c r="F2159" s="40">
        <f>'Mapping Summary'!I2159</f>
        <v>354</v>
      </c>
    </row>
    <row r="2160" spans="1:6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39" t="s">
        <v>4405</v>
      </c>
      <c r="F2160" s="40">
        <f>'Mapping Summary'!I2160</f>
        <v>0</v>
      </c>
    </row>
    <row r="2161" spans="1:6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39" t="s">
        <v>4405</v>
      </c>
      <c r="F2161" s="40">
        <f>'Mapping Summary'!I2161</f>
        <v>0</v>
      </c>
    </row>
    <row r="2162" spans="1:6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39" t="s">
        <v>4405</v>
      </c>
      <c r="F2162" s="40">
        <f>'Mapping Summary'!I2162</f>
        <v>93.75</v>
      </c>
    </row>
    <row r="2163" spans="1:6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39" t="s">
        <v>4405</v>
      </c>
      <c r="F2163" s="40">
        <f>'Mapping Summary'!I2163</f>
        <v>94.5</v>
      </c>
    </row>
    <row r="2164" spans="1:6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39" t="s">
        <v>4405</v>
      </c>
      <c r="F2164" s="40">
        <f>'Mapping Summary'!I2164</f>
        <v>0</v>
      </c>
    </row>
    <row r="2165" spans="1:6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39" t="s">
        <v>4405</v>
      </c>
      <c r="F2165" s="40">
        <f>'Mapping Summary'!I2165</f>
        <v>0</v>
      </c>
    </row>
    <row r="2166" spans="1:6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39" t="s">
        <v>4405</v>
      </c>
      <c r="F2166" s="40">
        <f>'Mapping Summary'!I2166</f>
        <v>0</v>
      </c>
    </row>
    <row r="2167" spans="1:6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39" t="s">
        <v>4405</v>
      </c>
      <c r="F2167" s="40">
        <f>'Mapping Summary'!I2167</f>
        <v>1</v>
      </c>
    </row>
    <row r="2168" spans="1:6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39" t="s">
        <v>4405</v>
      </c>
      <c r="F2168" s="40">
        <f>'Mapping Summary'!I2168</f>
        <v>0</v>
      </c>
    </row>
    <row r="2169" spans="1:6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39" t="s">
        <v>4405</v>
      </c>
      <c r="F2169" s="40">
        <f>'Mapping Summary'!I2169</f>
        <v>0</v>
      </c>
    </row>
    <row r="2170" spans="1:6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39" t="s">
        <v>4405</v>
      </c>
      <c r="F2170" s="40">
        <f>'Mapping Summary'!I2170</f>
        <v>0</v>
      </c>
    </row>
    <row r="2171" spans="1:6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39" t="s">
        <v>4405</v>
      </c>
      <c r="F2171" s="40">
        <f>'Mapping Summary'!I2171</f>
        <v>0</v>
      </c>
    </row>
    <row r="2172" spans="1:6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39" t="s">
        <v>4405</v>
      </c>
      <c r="F2172" s="40">
        <f>'Mapping Summary'!I2172</f>
        <v>0</v>
      </c>
    </row>
    <row r="2173" spans="1:6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39" t="s">
        <v>4405</v>
      </c>
      <c r="F2173" s="40">
        <f>'Mapping Summary'!I2173</f>
        <v>0</v>
      </c>
    </row>
    <row r="2174" spans="1:6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39" t="s">
        <v>4405</v>
      </c>
      <c r="F2174" s="40">
        <f>'Mapping Summary'!I2174</f>
        <v>0</v>
      </c>
    </row>
    <row r="2175" spans="1:6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39" t="s">
        <v>4405</v>
      </c>
      <c r="F2175" s="40">
        <f>'Mapping Summary'!I2175</f>
        <v>0</v>
      </c>
    </row>
    <row r="2176" spans="1:6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39" t="s">
        <v>4405</v>
      </c>
      <c r="F2176" s="40">
        <f>'Mapping Summary'!I2176</f>
        <v>0</v>
      </c>
    </row>
    <row r="2177" spans="1:6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39" t="s">
        <v>4405</v>
      </c>
      <c r="F2177" s="40">
        <f>'Mapping Summary'!I2177</f>
        <v>0</v>
      </c>
    </row>
    <row r="2178" spans="1:6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39" t="s">
        <v>4405</v>
      </c>
      <c r="F2178" s="40">
        <f>'Mapping Summary'!I2178</f>
        <v>55</v>
      </c>
    </row>
    <row r="2179" spans="1:6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39" t="s">
        <v>4405</v>
      </c>
      <c r="F2179" s="40">
        <f>'Mapping Summary'!I2179</f>
        <v>0</v>
      </c>
    </row>
    <row r="2180" spans="1:6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39" t="s">
        <v>4405</v>
      </c>
      <c r="F2180" s="40">
        <f>'Mapping Summary'!I2180</f>
        <v>0</v>
      </c>
    </row>
    <row r="2181" spans="1:6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39" t="s">
        <v>4405</v>
      </c>
      <c r="F2181" s="40">
        <f>'Mapping Summary'!I2181</f>
        <v>0</v>
      </c>
    </row>
    <row r="2182" spans="1:6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39" t="s">
        <v>4405</v>
      </c>
      <c r="F2182" s="40">
        <f>'Mapping Summary'!I2182</f>
        <v>0</v>
      </c>
    </row>
    <row r="2183" spans="1:6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39" t="s">
        <v>4405</v>
      </c>
      <c r="F2183" s="40">
        <f>'Mapping Summary'!I2183</f>
        <v>0</v>
      </c>
    </row>
    <row r="2184" spans="1:6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39" t="s">
        <v>4405</v>
      </c>
      <c r="F2184" s="40">
        <f>'Mapping Summary'!I2184</f>
        <v>0</v>
      </c>
    </row>
    <row r="2185" spans="1:6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39" t="s">
        <v>4405</v>
      </c>
      <c r="F2185" s="40">
        <f>'Mapping Summary'!I2185</f>
        <v>0</v>
      </c>
    </row>
    <row r="2186" spans="1:6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39" t="s">
        <v>4405</v>
      </c>
      <c r="F2186" s="40">
        <f>'Mapping Summary'!I2186</f>
        <v>0</v>
      </c>
    </row>
    <row r="2187" spans="1:6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39" t="s">
        <v>4405</v>
      </c>
      <c r="F2187" s="40">
        <f>'Mapping Summary'!I2187</f>
        <v>0</v>
      </c>
    </row>
    <row r="2188" spans="1:6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39" t="s">
        <v>4405</v>
      </c>
      <c r="F2188" s="40">
        <f>'Mapping Summary'!I2188</f>
        <v>0</v>
      </c>
    </row>
    <row r="2189" spans="1:6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39" t="s">
        <v>4405</v>
      </c>
      <c r="F2189" s="40">
        <f>'Mapping Summary'!I2189</f>
        <v>0</v>
      </c>
    </row>
    <row r="2190" spans="1:6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39" t="s">
        <v>4405</v>
      </c>
      <c r="F2190" s="40">
        <f>'Mapping Summary'!I2190</f>
        <v>0</v>
      </c>
    </row>
    <row r="2191" spans="1:6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39" t="s">
        <v>4405</v>
      </c>
      <c r="F2191" s="40">
        <f>'Mapping Summary'!I2191</f>
        <v>0</v>
      </c>
    </row>
    <row r="2192" spans="1:6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39" t="s">
        <v>4405</v>
      </c>
      <c r="F2192" s="40">
        <f>'Mapping Summary'!I2192</f>
        <v>0</v>
      </c>
    </row>
    <row r="2193" spans="1:6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39" t="s">
        <v>4405</v>
      </c>
      <c r="F2193" s="40">
        <f>'Mapping Summary'!I2193</f>
        <v>0</v>
      </c>
    </row>
    <row r="2194" spans="1:6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39" t="s">
        <v>4405</v>
      </c>
      <c r="F2194" s="40">
        <f>'Mapping Summary'!I2194</f>
        <v>1</v>
      </c>
    </row>
    <row r="2195" spans="1:6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39" t="s">
        <v>4405</v>
      </c>
      <c r="F2195" s="40">
        <f>'Mapping Summary'!I2195</f>
        <v>0</v>
      </c>
    </row>
    <row r="2196" spans="1:6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39" t="s">
        <v>4405</v>
      </c>
      <c r="F2196" s="40">
        <f>'Mapping Summary'!I2196</f>
        <v>0</v>
      </c>
    </row>
    <row r="2197" spans="1:6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39" t="s">
        <v>4405</v>
      </c>
      <c r="F2197" s="40">
        <f>'Mapping Summary'!I2197</f>
        <v>0</v>
      </c>
    </row>
    <row r="2198" spans="1:6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39" t="s">
        <v>4405</v>
      </c>
      <c r="F2198" s="40">
        <f>'Mapping Summary'!I2198</f>
        <v>0</v>
      </c>
    </row>
    <row r="2199" spans="1:6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39" t="s">
        <v>4405</v>
      </c>
      <c r="F2199" s="40">
        <f>'Mapping Summary'!I2199</f>
        <v>0</v>
      </c>
    </row>
    <row r="2200" spans="1:6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39" t="s">
        <v>4405</v>
      </c>
      <c r="F2200" s="40">
        <f>'Mapping Summary'!I2200</f>
        <v>1460</v>
      </c>
    </row>
    <row r="2201" spans="1:6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39" t="s">
        <v>4405</v>
      </c>
      <c r="F2201" s="40">
        <f>'Mapping Summary'!I2201</f>
        <v>109</v>
      </c>
    </row>
    <row r="2202" spans="1:6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39" t="s">
        <v>4405</v>
      </c>
      <c r="F2202" s="40">
        <f>'Mapping Summary'!I2202</f>
        <v>2448</v>
      </c>
    </row>
    <row r="2203" spans="1:6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39" t="s">
        <v>4405</v>
      </c>
      <c r="F2203" s="40">
        <f>'Mapping Summary'!I2203</f>
        <v>377.75</v>
      </c>
    </row>
    <row r="2204" spans="1:6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39" t="s">
        <v>4405</v>
      </c>
      <c r="F2204" s="40">
        <f>'Mapping Summary'!I2204</f>
        <v>198</v>
      </c>
    </row>
    <row r="2205" spans="1:6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39" t="s">
        <v>4405</v>
      </c>
      <c r="F2205" s="40">
        <f>'Mapping Summary'!I2205</f>
        <v>150.25</v>
      </c>
    </row>
    <row r="2206" spans="1:6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39" t="s">
        <v>4405</v>
      </c>
      <c r="F2206" s="40">
        <f>'Mapping Summary'!I2206</f>
        <v>331.75</v>
      </c>
    </row>
    <row r="2207" spans="1:6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39" t="s">
        <v>4405</v>
      </c>
      <c r="F2207" s="40">
        <f>'Mapping Summary'!I2207</f>
        <v>0</v>
      </c>
    </row>
    <row r="2208" spans="1:6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39" t="s">
        <v>4405</v>
      </c>
      <c r="F2208" s="40">
        <f>'Mapping Summary'!I2208</f>
        <v>0</v>
      </c>
    </row>
    <row r="2209" spans="1:6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39" t="s">
        <v>4405</v>
      </c>
      <c r="F2209" s="40">
        <f>'Mapping Summary'!I2209</f>
        <v>0</v>
      </c>
    </row>
    <row r="2210" spans="1:6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39" t="s">
        <v>4405</v>
      </c>
      <c r="F2210" s="40">
        <f>'Mapping Summary'!I2210</f>
        <v>0</v>
      </c>
    </row>
    <row r="2211" spans="1:6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39" t="s">
        <v>4405</v>
      </c>
      <c r="F2211" s="40">
        <f>'Mapping Summary'!I2211</f>
        <v>0</v>
      </c>
    </row>
    <row r="2212" spans="1:6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39" t="s">
        <v>4405</v>
      </c>
      <c r="F2212" s="40">
        <f>'Mapping Summary'!I2212</f>
        <v>0</v>
      </c>
    </row>
    <row r="2213" spans="1:6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39" t="s">
        <v>4405</v>
      </c>
      <c r="F2213" s="40">
        <f>'Mapping Summary'!I2213</f>
        <v>2.25</v>
      </c>
    </row>
    <row r="2214" spans="1:6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39" t="s">
        <v>4405</v>
      </c>
      <c r="F2214" s="40">
        <f>'Mapping Summary'!I2214</f>
        <v>0</v>
      </c>
    </row>
    <row r="2215" spans="1:6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39" t="s">
        <v>4405</v>
      </c>
      <c r="F2215" s="40">
        <f>'Mapping Summary'!I2215</f>
        <v>0</v>
      </c>
    </row>
    <row r="2216" spans="1:6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39" t="s">
        <v>4405</v>
      </c>
      <c r="F2216" s="40">
        <f>'Mapping Summary'!I2216</f>
        <v>0</v>
      </c>
    </row>
    <row r="2217" spans="1:6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39" t="s">
        <v>4405</v>
      </c>
      <c r="F2217" s="40">
        <f>'Mapping Summary'!I2217</f>
        <v>0</v>
      </c>
    </row>
    <row r="2218" spans="1:6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39" t="s">
        <v>4405</v>
      </c>
      <c r="F2218" s="40">
        <f>'Mapping Summary'!I2218</f>
        <v>0</v>
      </c>
    </row>
    <row r="2219" spans="1:6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39" t="s">
        <v>4405</v>
      </c>
      <c r="F2219" s="40">
        <f>'Mapping Summary'!I2219</f>
        <v>0</v>
      </c>
    </row>
    <row r="2220" spans="1:6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39" t="s">
        <v>4405</v>
      </c>
      <c r="F2220" s="40">
        <f>'Mapping Summary'!I2220</f>
        <v>0</v>
      </c>
    </row>
    <row r="2221" spans="1:6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39" t="s">
        <v>4405</v>
      </c>
      <c r="F2221" s="40">
        <f>'Mapping Summary'!I2221</f>
        <v>0</v>
      </c>
    </row>
    <row r="2222" spans="1:6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39" t="s">
        <v>4405</v>
      </c>
      <c r="F2222" s="40">
        <f>'Mapping Summary'!I2222</f>
        <v>0</v>
      </c>
    </row>
    <row r="2223" spans="1:6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39" t="s">
        <v>4405</v>
      </c>
      <c r="F2223" s="40">
        <f>'Mapping Summary'!I2223</f>
        <v>0</v>
      </c>
    </row>
    <row r="2224" spans="1:6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39" t="s">
        <v>4405</v>
      </c>
      <c r="F2224" s="40">
        <f>'Mapping Summary'!I2224</f>
        <v>0</v>
      </c>
    </row>
    <row r="2225" spans="1:6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39" t="s">
        <v>4405</v>
      </c>
      <c r="F2225" s="40">
        <f>'Mapping Summary'!I2225</f>
        <v>0</v>
      </c>
    </row>
    <row r="2226" spans="1:6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39" t="s">
        <v>4405</v>
      </c>
      <c r="F2226" s="40">
        <f>'Mapping Summary'!I2226</f>
        <v>0</v>
      </c>
    </row>
    <row r="2227" spans="1:6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39" t="s">
        <v>4405</v>
      </c>
      <c r="F2227" s="40">
        <f>'Mapping Summary'!I2227</f>
        <v>0</v>
      </c>
    </row>
    <row r="2228" spans="1:6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39" t="s">
        <v>4405</v>
      </c>
      <c r="F2228" s="40">
        <f>'Mapping Summary'!I2228</f>
        <v>4</v>
      </c>
    </row>
    <row r="2229" spans="1:6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39" t="s">
        <v>4405</v>
      </c>
      <c r="F2229" s="40">
        <f>'Mapping Summary'!I2229</f>
        <v>0</v>
      </c>
    </row>
    <row r="2230" spans="1:6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39" t="s">
        <v>4405</v>
      </c>
      <c r="F2230" s="40">
        <f>'Mapping Summary'!I2230</f>
        <v>0</v>
      </c>
    </row>
    <row r="2231" spans="1:6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39" t="s">
        <v>4405</v>
      </c>
      <c r="F2231" s="40">
        <f>'Mapping Summary'!I2231</f>
        <v>95.5</v>
      </c>
    </row>
    <row r="2232" spans="1:6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39" t="s">
        <v>4405</v>
      </c>
      <c r="F2232" s="40">
        <f>'Mapping Summary'!I2232</f>
        <v>0</v>
      </c>
    </row>
    <row r="2233" spans="1:6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39" t="s">
        <v>4405</v>
      </c>
      <c r="F2233" s="40">
        <f>'Mapping Summary'!I2233</f>
        <v>0</v>
      </c>
    </row>
    <row r="2234" spans="1:6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39" t="s">
        <v>4405</v>
      </c>
      <c r="F2234" s="40">
        <f>'Mapping Summary'!I2234</f>
        <v>0</v>
      </c>
    </row>
    <row r="2235" spans="1:6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39" t="s">
        <v>4405</v>
      </c>
      <c r="F2235" s="40">
        <f>'Mapping Summary'!I2235</f>
        <v>5.5</v>
      </c>
    </row>
    <row r="2236" spans="1:6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39" t="s">
        <v>4405</v>
      </c>
      <c r="F2236" s="40">
        <f>'Mapping Summary'!I2236</f>
        <v>0</v>
      </c>
    </row>
    <row r="2237" spans="1:6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39" t="s">
        <v>4405</v>
      </c>
      <c r="F2237" s="40">
        <f>'Mapping Summary'!I2237</f>
        <v>0</v>
      </c>
    </row>
    <row r="2238" spans="1:6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39" t="s">
        <v>4405</v>
      </c>
      <c r="F2238" s="40">
        <f>'Mapping Summary'!I2238</f>
        <v>0</v>
      </c>
    </row>
    <row r="2239" spans="1:6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39" t="s">
        <v>4405</v>
      </c>
      <c r="F2239" s="40">
        <f>'Mapping Summary'!I2239</f>
        <v>0</v>
      </c>
    </row>
    <row r="2240" spans="1:6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39" t="s">
        <v>4405</v>
      </c>
      <c r="F2240" s="40">
        <f>'Mapping Summary'!I2240</f>
        <v>0</v>
      </c>
    </row>
    <row r="2241" spans="1:6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39" t="s">
        <v>4405</v>
      </c>
      <c r="F2241" s="40">
        <f>'Mapping Summary'!I2241</f>
        <v>0</v>
      </c>
    </row>
    <row r="2242" spans="1:6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39" t="s">
        <v>4405</v>
      </c>
      <c r="F2242" s="40">
        <f>'Mapping Summary'!I2242</f>
        <v>0</v>
      </c>
    </row>
    <row r="2243" spans="1:6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39" t="s">
        <v>4405</v>
      </c>
      <c r="F2243" s="40">
        <f>'Mapping Summary'!I2243</f>
        <v>0</v>
      </c>
    </row>
    <row r="2244" spans="1:6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39" t="s">
        <v>4405</v>
      </c>
      <c r="F2244" s="40">
        <f>'Mapping Summary'!I2244</f>
        <v>618</v>
      </c>
    </row>
    <row r="2245" spans="1:6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39" t="s">
        <v>4405</v>
      </c>
      <c r="F2245" s="40">
        <f>'Mapping Summary'!I2245</f>
        <v>477.5</v>
      </c>
    </row>
    <row r="2246" spans="1:6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39" t="s">
        <v>4405</v>
      </c>
      <c r="F2246" s="40">
        <f>'Mapping Summary'!I2246</f>
        <v>3367.75</v>
      </c>
    </row>
    <row r="2247" spans="1:6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39" t="s">
        <v>4405</v>
      </c>
      <c r="F2247" s="40">
        <f>'Mapping Summary'!I2247</f>
        <v>23228.75</v>
      </c>
    </row>
    <row r="2248" spans="1:6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39" t="s">
        <v>4405</v>
      </c>
      <c r="F2248" s="40">
        <f>'Mapping Summary'!I2248</f>
        <v>20895.25</v>
      </c>
    </row>
    <row r="2249" spans="1:6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39" t="s">
        <v>4405</v>
      </c>
      <c r="F2249" s="40">
        <f>'Mapping Summary'!I2249</f>
        <v>2637</v>
      </c>
    </row>
    <row r="2250" spans="1:6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39" t="s">
        <v>4405</v>
      </c>
      <c r="F2250" s="40">
        <f>'Mapping Summary'!I2250</f>
        <v>329.5</v>
      </c>
    </row>
    <row r="2251" spans="1:6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39" t="s">
        <v>4405</v>
      </c>
      <c r="F2251" s="40">
        <f>'Mapping Summary'!I2251</f>
        <v>120.5</v>
      </c>
    </row>
    <row r="2252" spans="1:6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39" t="s">
        <v>4405</v>
      </c>
      <c r="F2252" s="40">
        <f>'Mapping Summary'!I2252</f>
        <v>734.25</v>
      </c>
    </row>
    <row r="2253" spans="1:6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39" t="s">
        <v>4405</v>
      </c>
      <c r="F2253" s="40">
        <f>'Mapping Summary'!I2253</f>
        <v>895.25</v>
      </c>
    </row>
    <row r="2254" spans="1:6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39" t="s">
        <v>4405</v>
      </c>
      <c r="F2254" s="40">
        <f>'Mapping Summary'!I2254</f>
        <v>88</v>
      </c>
    </row>
    <row r="2255" spans="1:6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39" t="s">
        <v>4405</v>
      </c>
      <c r="F2255" s="40">
        <f>'Mapping Summary'!I2255</f>
        <v>1034.5</v>
      </c>
    </row>
    <row r="2256" spans="1:6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39" t="s">
        <v>4405</v>
      </c>
      <c r="F2256" s="40">
        <f>'Mapping Summary'!I2256</f>
        <v>276.5</v>
      </c>
    </row>
    <row r="2257" spans="1:6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39" t="s">
        <v>4405</v>
      </c>
      <c r="F2257" s="40">
        <f>'Mapping Summary'!I2257</f>
        <v>187</v>
      </c>
    </row>
    <row r="2258" spans="1:6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39" t="s">
        <v>4405</v>
      </c>
      <c r="F2258" s="40">
        <f>'Mapping Summary'!I2258</f>
        <v>95.5</v>
      </c>
    </row>
    <row r="2259" spans="1:6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39" t="s">
        <v>4405</v>
      </c>
      <c r="F2259" s="40">
        <f>'Mapping Summary'!I2259</f>
        <v>102</v>
      </c>
    </row>
    <row r="2260" spans="1:6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39" t="s">
        <v>4405</v>
      </c>
      <c r="F2260" s="40">
        <f>'Mapping Summary'!I2260</f>
        <v>89</v>
      </c>
    </row>
    <row r="2261" spans="1:6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39" t="s">
        <v>4405</v>
      </c>
      <c r="F2261" s="40">
        <f>'Mapping Summary'!I2261</f>
        <v>138.5</v>
      </c>
    </row>
    <row r="2262" spans="1:6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39" t="s">
        <v>4405</v>
      </c>
      <c r="F2262" s="40">
        <f>'Mapping Summary'!I2262</f>
        <v>0</v>
      </c>
    </row>
    <row r="2263" spans="1:6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39" t="s">
        <v>4405</v>
      </c>
      <c r="F2263" s="40">
        <f>'Mapping Summary'!I2263</f>
        <v>90</v>
      </c>
    </row>
    <row r="2264" spans="1:6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39" t="s">
        <v>4405</v>
      </c>
      <c r="F2264" s="40">
        <f>'Mapping Summary'!I2264</f>
        <v>86</v>
      </c>
    </row>
    <row r="2265" spans="1:6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39" t="s">
        <v>4405</v>
      </c>
      <c r="F2265" s="40">
        <f>'Mapping Summary'!I2265</f>
        <v>0</v>
      </c>
    </row>
    <row r="2266" spans="1:6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39" t="s">
        <v>4405</v>
      </c>
      <c r="F2266" s="40">
        <f>'Mapping Summary'!I2266</f>
        <v>0</v>
      </c>
    </row>
    <row r="2267" spans="1:6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39" t="s">
        <v>4405</v>
      </c>
      <c r="F2267" s="40">
        <f>'Mapping Summary'!I2267</f>
        <v>0</v>
      </c>
    </row>
    <row r="2268" spans="1:6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39" t="s">
        <v>4405</v>
      </c>
      <c r="F2268" s="40">
        <f>'Mapping Summary'!I2268</f>
        <v>0</v>
      </c>
    </row>
    <row r="2269" spans="1:6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39" t="s">
        <v>4405</v>
      </c>
      <c r="F2269" s="40">
        <f>'Mapping Summary'!I2269</f>
        <v>0</v>
      </c>
    </row>
    <row r="2270" spans="1:6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39" t="s">
        <v>4405</v>
      </c>
      <c r="F2270" s="40">
        <f>'Mapping Summary'!I2270</f>
        <v>0</v>
      </c>
    </row>
    <row r="2271" spans="1:6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39" t="s">
        <v>4405</v>
      </c>
      <c r="F2271" s="40">
        <f>'Mapping Summary'!I2271</f>
        <v>0</v>
      </c>
    </row>
    <row r="2272" spans="1:6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39" t="s">
        <v>4405</v>
      </c>
      <c r="F2272" s="40">
        <f>'Mapping Summary'!I2272</f>
        <v>0</v>
      </c>
    </row>
    <row r="2273" spans="1:6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39" t="s">
        <v>4405</v>
      </c>
      <c r="F2273" s="40">
        <f>'Mapping Summary'!I2273</f>
        <v>0</v>
      </c>
    </row>
    <row r="2274" spans="1:6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39" t="s">
        <v>4405</v>
      </c>
      <c r="F2274" s="40">
        <f>'Mapping Summary'!I2274</f>
        <v>0</v>
      </c>
    </row>
    <row r="2275" spans="1:6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39" t="s">
        <v>4405</v>
      </c>
      <c r="F2275" s="40">
        <f>'Mapping Summary'!I2275</f>
        <v>0</v>
      </c>
    </row>
    <row r="2276" spans="1:6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39" t="s">
        <v>4405</v>
      </c>
      <c r="F2276" s="40">
        <f>'Mapping Summary'!I2276</f>
        <v>0</v>
      </c>
    </row>
    <row r="2277" spans="1:6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39" t="s">
        <v>4405</v>
      </c>
      <c r="F2277" s="40">
        <f>'Mapping Summary'!I2277</f>
        <v>0</v>
      </c>
    </row>
    <row r="2278" spans="1:6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39" t="s">
        <v>4405</v>
      </c>
      <c r="F2278" s="40">
        <f>'Mapping Summary'!I2278</f>
        <v>0</v>
      </c>
    </row>
    <row r="2279" spans="1:6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39" t="s">
        <v>4405</v>
      </c>
      <c r="F2279" s="40">
        <f>'Mapping Summary'!I2279</f>
        <v>0</v>
      </c>
    </row>
    <row r="2280" spans="1:6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39" t="s">
        <v>4405</v>
      </c>
      <c r="F2280" s="40">
        <f>'Mapping Summary'!I2280</f>
        <v>0</v>
      </c>
    </row>
    <row r="2281" spans="1:6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39" t="s">
        <v>4405</v>
      </c>
      <c r="F2281" s="40">
        <f>'Mapping Summary'!I2281</f>
        <v>0</v>
      </c>
    </row>
    <row r="2282" spans="1:6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39" t="s">
        <v>4405</v>
      </c>
      <c r="F2282" s="40">
        <f>'Mapping Summary'!I2282</f>
        <v>0</v>
      </c>
    </row>
    <row r="2283" spans="1:6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39" t="s">
        <v>4405</v>
      </c>
      <c r="F2283" s="40">
        <f>'Mapping Summary'!I2283</f>
        <v>0</v>
      </c>
    </row>
    <row r="2284" spans="1:6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39" t="s">
        <v>4405</v>
      </c>
      <c r="F2284" s="40">
        <f>'Mapping Summary'!I2284</f>
        <v>0</v>
      </c>
    </row>
    <row r="2285" spans="1:6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39" t="s">
        <v>4405</v>
      </c>
      <c r="F2285" s="40">
        <f>'Mapping Summary'!I2285</f>
        <v>0</v>
      </c>
    </row>
    <row r="2286" spans="1:6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39" t="s">
        <v>4405</v>
      </c>
      <c r="F2286" s="40">
        <f>'Mapping Summary'!I2286</f>
        <v>0</v>
      </c>
    </row>
    <row r="2287" spans="1:6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39" t="s">
        <v>4405</v>
      </c>
      <c r="F2287" s="40">
        <f>'Mapping Summary'!I2287</f>
        <v>0</v>
      </c>
    </row>
    <row r="2288" spans="1:6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39" t="s">
        <v>4405</v>
      </c>
      <c r="F2288" s="40">
        <f>'Mapping Summary'!I2288</f>
        <v>0</v>
      </c>
    </row>
    <row r="2289" spans="1:6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39" t="s">
        <v>4405</v>
      </c>
      <c r="F2289" s="40">
        <f>'Mapping Summary'!I2289</f>
        <v>0</v>
      </c>
    </row>
    <row r="2290" spans="1:6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39" t="s">
        <v>4405</v>
      </c>
      <c r="F2290" s="40">
        <f>'Mapping Summary'!I2290</f>
        <v>3</v>
      </c>
    </row>
    <row r="2291" spans="1:6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39" t="s">
        <v>4405</v>
      </c>
      <c r="F2291" s="40">
        <f>'Mapping Summary'!I2291</f>
        <v>0</v>
      </c>
    </row>
    <row r="2292" spans="1:6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39" t="s">
        <v>4405</v>
      </c>
      <c r="F2292" s="40">
        <f>'Mapping Summary'!I2292</f>
        <v>0</v>
      </c>
    </row>
    <row r="2293" spans="1:6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39" t="s">
        <v>4405</v>
      </c>
      <c r="F2293" s="40">
        <f>'Mapping Summary'!I2293</f>
        <v>0</v>
      </c>
    </row>
    <row r="2294" spans="1:6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39" t="s">
        <v>4405</v>
      </c>
      <c r="F2294" s="40">
        <f>'Mapping Summary'!I2294</f>
        <v>0</v>
      </c>
    </row>
    <row r="2295" spans="1:6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39" t="s">
        <v>4405</v>
      </c>
      <c r="F2295" s="40">
        <f>'Mapping Summary'!I2295</f>
        <v>5.5</v>
      </c>
    </row>
    <row r="2296" spans="1:6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39" t="s">
        <v>4405</v>
      </c>
      <c r="F2296" s="40">
        <f>'Mapping Summary'!I2296</f>
        <v>0</v>
      </c>
    </row>
    <row r="2297" spans="1:6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39" t="s">
        <v>4405</v>
      </c>
      <c r="F2297" s="40">
        <f>'Mapping Summary'!I2297</f>
        <v>0</v>
      </c>
    </row>
    <row r="2298" spans="1:6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39" t="s">
        <v>4405</v>
      </c>
      <c r="F2298" s="40">
        <f>'Mapping Summary'!I2298</f>
        <v>0</v>
      </c>
    </row>
    <row r="2299" spans="1:6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39" t="s">
        <v>4405</v>
      </c>
      <c r="F2299" s="40">
        <f>'Mapping Summary'!I2299</f>
        <v>0</v>
      </c>
    </row>
    <row r="2300" spans="1:6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39" t="s">
        <v>4405</v>
      </c>
      <c r="F2300" s="40">
        <f>'Mapping Summary'!I2300</f>
        <v>0</v>
      </c>
    </row>
    <row r="2301" spans="1:6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39" t="s">
        <v>4405</v>
      </c>
      <c r="F2301" s="40">
        <f>'Mapping Summary'!I2301</f>
        <v>0</v>
      </c>
    </row>
    <row r="2302" spans="1:6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39" t="s">
        <v>4405</v>
      </c>
      <c r="F2302" s="40">
        <f>'Mapping Summary'!I2302</f>
        <v>0</v>
      </c>
    </row>
    <row r="2303" spans="1:6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39" t="s">
        <v>4405</v>
      </c>
      <c r="F2303" s="40">
        <f>'Mapping Summary'!I2303</f>
        <v>0</v>
      </c>
    </row>
    <row r="2304" spans="1:6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39" t="s">
        <v>4405</v>
      </c>
      <c r="F2304" s="40">
        <f>'Mapping Summary'!I2304</f>
        <v>0</v>
      </c>
    </row>
    <row r="2305" spans="1:6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39" t="s">
        <v>4405</v>
      </c>
      <c r="F2305" s="40">
        <f>'Mapping Summary'!I2305</f>
        <v>0</v>
      </c>
    </row>
    <row r="2306" spans="1:6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39" t="s">
        <v>4405</v>
      </c>
      <c r="F2306" s="40">
        <f>'Mapping Summary'!I2306</f>
        <v>0</v>
      </c>
    </row>
    <row r="2307" spans="1:6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39" t="s">
        <v>4405</v>
      </c>
      <c r="F2307" s="40">
        <f>'Mapping Summary'!I2307</f>
        <v>0</v>
      </c>
    </row>
    <row r="2308" spans="1:6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39" t="s">
        <v>4405</v>
      </c>
      <c r="F2308" s="40">
        <f>'Mapping Summary'!I2308</f>
        <v>0</v>
      </c>
    </row>
    <row r="2309" spans="1:6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39" t="s">
        <v>4405</v>
      </c>
      <c r="F2309" s="40">
        <f>'Mapping Summary'!I2309</f>
        <v>0</v>
      </c>
    </row>
    <row r="2310" spans="1:6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39" t="s">
        <v>4405</v>
      </c>
      <c r="F2310" s="40">
        <f>'Mapping Summary'!I2310</f>
        <v>0</v>
      </c>
    </row>
    <row r="2311" spans="1:6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39" t="s">
        <v>4405</v>
      </c>
      <c r="F2311" s="40">
        <f>'Mapping Summary'!I2311</f>
        <v>0</v>
      </c>
    </row>
    <row r="2312" spans="1:6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39" t="s">
        <v>4405</v>
      </c>
      <c r="F2312" s="40">
        <f>'Mapping Summary'!I2312</f>
        <v>0</v>
      </c>
    </row>
    <row r="2313" spans="1:6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39" t="s">
        <v>4405</v>
      </c>
      <c r="F2313" s="40">
        <f>'Mapping Summary'!I2313</f>
        <v>0</v>
      </c>
    </row>
    <row r="2314" spans="1:6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39" t="s">
        <v>4405</v>
      </c>
      <c r="F2314" s="40">
        <f>'Mapping Summary'!I2314</f>
        <v>0</v>
      </c>
    </row>
    <row r="2315" spans="1:6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39" t="s">
        <v>4405</v>
      </c>
      <c r="F2315" s="40">
        <f>'Mapping Summary'!I2315</f>
        <v>0</v>
      </c>
    </row>
    <row r="2316" spans="1:6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39" t="s">
        <v>4405</v>
      </c>
      <c r="F2316" s="40">
        <f>'Mapping Summary'!I2316</f>
        <v>0</v>
      </c>
    </row>
    <row r="2317" spans="1:6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39" t="s">
        <v>4405</v>
      </c>
      <c r="F2317" s="40">
        <f>'Mapping Summary'!I2317</f>
        <v>0</v>
      </c>
    </row>
    <row r="2318" spans="1:6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39" t="s">
        <v>4405</v>
      </c>
      <c r="F2318" s="40">
        <f>'Mapping Summary'!I2318</f>
        <v>0</v>
      </c>
    </row>
    <row r="2319" spans="1:6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39" t="s">
        <v>4405</v>
      </c>
      <c r="F2319" s="40">
        <f>'Mapping Summary'!I2319</f>
        <v>0</v>
      </c>
    </row>
    <row r="2320" spans="1:6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39" t="s">
        <v>4405</v>
      </c>
      <c r="F2320" s="40">
        <f>'Mapping Summary'!I2320</f>
        <v>0</v>
      </c>
    </row>
    <row r="2321" spans="1:6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39" t="s">
        <v>4405</v>
      </c>
      <c r="F2321" s="40">
        <f>'Mapping Summary'!I2321</f>
        <v>0</v>
      </c>
    </row>
    <row r="2322" spans="1:6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39" t="s">
        <v>4405</v>
      </c>
      <c r="F2322" s="40">
        <f>'Mapping Summary'!I2322</f>
        <v>0</v>
      </c>
    </row>
    <row r="2323" spans="1:6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39" t="s">
        <v>4405</v>
      </c>
      <c r="F2323" s="40">
        <f>'Mapping Summary'!I2323</f>
        <v>0</v>
      </c>
    </row>
    <row r="2324" spans="1:6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39" t="s">
        <v>4405</v>
      </c>
      <c r="F2324" s="40">
        <f>'Mapping Summary'!I2324</f>
        <v>0</v>
      </c>
    </row>
    <row r="2325" spans="1:6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39" t="s">
        <v>4405</v>
      </c>
      <c r="F2325" s="40">
        <f>'Mapping Summary'!I2325</f>
        <v>0</v>
      </c>
    </row>
    <row r="2326" spans="1:6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39" t="s">
        <v>4405</v>
      </c>
      <c r="F2326" s="40">
        <f>'Mapping Summary'!I2326</f>
        <v>0</v>
      </c>
    </row>
    <row r="2327" spans="1:6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39" t="s">
        <v>4405</v>
      </c>
      <c r="F2327" s="40">
        <f>'Mapping Summary'!I2327</f>
        <v>0</v>
      </c>
    </row>
    <row r="2328" spans="1:6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39" t="s">
        <v>4405</v>
      </c>
      <c r="F2328" s="40">
        <f>'Mapping Summary'!I2328</f>
        <v>215.5</v>
      </c>
    </row>
    <row r="2329" spans="1:6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39" t="s">
        <v>4405</v>
      </c>
      <c r="F2329" s="40">
        <f>'Mapping Summary'!I2329</f>
        <v>0</v>
      </c>
    </row>
    <row r="2330" spans="1:6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39" t="s">
        <v>4405</v>
      </c>
      <c r="F2330" s="40">
        <f>'Mapping Summary'!I2330</f>
        <v>88.5</v>
      </c>
    </row>
    <row r="2331" spans="1:6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39" t="s">
        <v>4405</v>
      </c>
      <c r="F2331" s="40">
        <f>'Mapping Summary'!I2331</f>
        <v>0</v>
      </c>
    </row>
    <row r="2332" spans="1:6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39" t="s">
        <v>4405</v>
      </c>
      <c r="F2332" s="40">
        <f>'Mapping Summary'!I2332</f>
        <v>0</v>
      </c>
    </row>
    <row r="2333" spans="1:6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39" t="s">
        <v>4405</v>
      </c>
      <c r="F2333" s="40">
        <f>'Mapping Summary'!I2333</f>
        <v>0</v>
      </c>
    </row>
    <row r="2334" spans="1:6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39" t="s">
        <v>4405</v>
      </c>
      <c r="F2334" s="40">
        <f>'Mapping Summary'!I2334</f>
        <v>0</v>
      </c>
    </row>
    <row r="2335" spans="1:6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39" t="s">
        <v>4405</v>
      </c>
      <c r="F2335" s="40">
        <f>'Mapping Summary'!I2335</f>
        <v>0</v>
      </c>
    </row>
    <row r="2336" spans="1:6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39" t="s">
        <v>4405</v>
      </c>
      <c r="F2336" s="40">
        <f>'Mapping Summary'!I2336</f>
        <v>139</v>
      </c>
    </row>
    <row r="2337" spans="1:6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39" t="s">
        <v>4405</v>
      </c>
      <c r="F2337" s="40">
        <f>'Mapping Summary'!I2337</f>
        <v>180.5</v>
      </c>
    </row>
    <row r="2338" spans="1:6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39" t="s">
        <v>4405</v>
      </c>
      <c r="F2338" s="40">
        <f>'Mapping Summary'!I2338</f>
        <v>0</v>
      </c>
    </row>
    <row r="2339" spans="1:6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39" t="s">
        <v>4405</v>
      </c>
      <c r="F2339" s="40">
        <f>'Mapping Summary'!I2339</f>
        <v>0</v>
      </c>
    </row>
    <row r="2340" spans="1:6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39" t="s">
        <v>4405</v>
      </c>
      <c r="F2340" s="40">
        <f>'Mapping Summary'!I2340</f>
        <v>0</v>
      </c>
    </row>
    <row r="2341" spans="1:6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39" t="s">
        <v>4405</v>
      </c>
      <c r="F2341" s="40">
        <f>'Mapping Summary'!I2341</f>
        <v>0</v>
      </c>
    </row>
    <row r="2342" spans="1:6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39" t="s">
        <v>4405</v>
      </c>
      <c r="F2342" s="40">
        <f>'Mapping Summary'!I2342</f>
        <v>0</v>
      </c>
    </row>
    <row r="2343" spans="1:6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39" t="s">
        <v>4405</v>
      </c>
      <c r="F2343" s="40">
        <f>'Mapping Summary'!I2343</f>
        <v>0</v>
      </c>
    </row>
    <row r="2344" spans="1:6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39" t="s">
        <v>4405</v>
      </c>
      <c r="F2344" s="40">
        <f>'Mapping Summary'!I2344</f>
        <v>0</v>
      </c>
    </row>
    <row r="2345" spans="1:6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39" t="s">
        <v>4405</v>
      </c>
      <c r="F2345" s="40">
        <f>'Mapping Summary'!I2345</f>
        <v>0</v>
      </c>
    </row>
    <row r="2346" spans="1:6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39" t="s">
        <v>4405</v>
      </c>
      <c r="F2346" s="40">
        <f>'Mapping Summary'!I2346</f>
        <v>0</v>
      </c>
    </row>
    <row r="2347" spans="1:6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39" t="s">
        <v>4405</v>
      </c>
      <c r="F2347" s="40">
        <f>'Mapping Summary'!I2347</f>
        <v>1.5</v>
      </c>
    </row>
    <row r="2348" spans="1:6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39" t="s">
        <v>4405</v>
      </c>
      <c r="F2348" s="40">
        <f>'Mapping Summary'!I2348</f>
        <v>0</v>
      </c>
    </row>
    <row r="2349" spans="1:6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39" t="s">
        <v>4405</v>
      </c>
      <c r="F2349" s="40">
        <f>'Mapping Summary'!I2349</f>
        <v>0</v>
      </c>
    </row>
    <row r="2350" spans="1:6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39" t="s">
        <v>4405</v>
      </c>
      <c r="F2350" s="40">
        <f>'Mapping Summary'!I2350</f>
        <v>0</v>
      </c>
    </row>
    <row r="2351" spans="1:6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39" t="s">
        <v>4405</v>
      </c>
      <c r="F2351" s="40">
        <f>'Mapping Summary'!I2351</f>
        <v>0</v>
      </c>
    </row>
    <row r="2352" spans="1:6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39" t="s">
        <v>4405</v>
      </c>
      <c r="F2352" s="40">
        <f>'Mapping Summary'!I2352</f>
        <v>0</v>
      </c>
    </row>
    <row r="2353" spans="1:6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39" t="s">
        <v>4405</v>
      </c>
      <c r="F2353" s="40">
        <f>'Mapping Summary'!I2353</f>
        <v>0</v>
      </c>
    </row>
    <row r="2354" spans="1:6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39" t="s">
        <v>4405</v>
      </c>
      <c r="F2354" s="40">
        <f>'Mapping Summary'!I2354</f>
        <v>0</v>
      </c>
    </row>
    <row r="2355" spans="1:6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39" t="s">
        <v>4405</v>
      </c>
      <c r="F2355" s="40">
        <f>'Mapping Summary'!I2355</f>
        <v>0</v>
      </c>
    </row>
    <row r="2356" spans="1:6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39" t="s">
        <v>4405</v>
      </c>
      <c r="F2356" s="40">
        <f>'Mapping Summary'!I2356</f>
        <v>0</v>
      </c>
    </row>
    <row r="2357" spans="1:6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39" t="s">
        <v>4405</v>
      </c>
      <c r="F2357" s="40">
        <f>'Mapping Summary'!I2357</f>
        <v>0</v>
      </c>
    </row>
    <row r="2358" spans="1:6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39" t="s">
        <v>4405</v>
      </c>
      <c r="F2358" s="40">
        <f>'Mapping Summary'!I2358</f>
        <v>0</v>
      </c>
    </row>
    <row r="2359" spans="1:6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39" t="s">
        <v>4405</v>
      </c>
      <c r="F2359" s="40">
        <f>'Mapping Summary'!I2359</f>
        <v>0</v>
      </c>
    </row>
    <row r="2360" spans="1:6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39" t="s">
        <v>4405</v>
      </c>
      <c r="F2360" s="40">
        <f>'Mapping Summary'!I2360</f>
        <v>0</v>
      </c>
    </row>
    <row r="2361" spans="1:6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39" t="s">
        <v>4405</v>
      </c>
      <c r="F2361" s="40">
        <f>'Mapping Summary'!I2361</f>
        <v>4</v>
      </c>
    </row>
    <row r="2362" spans="1:6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39" t="s">
        <v>4405</v>
      </c>
      <c r="F2362" s="40">
        <f>'Mapping Summary'!I2362</f>
        <v>0</v>
      </c>
    </row>
    <row r="2363" spans="1:6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39" t="s">
        <v>4405</v>
      </c>
      <c r="F2363" s="40">
        <f>'Mapping Summary'!I2363</f>
        <v>0</v>
      </c>
    </row>
    <row r="2364" spans="1:6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39" t="s">
        <v>4405</v>
      </c>
      <c r="F2364" s="40">
        <f>'Mapping Summary'!I2364</f>
        <v>0</v>
      </c>
    </row>
    <row r="2365" spans="1:6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39" t="s">
        <v>4405</v>
      </c>
      <c r="F2365" s="40">
        <f>'Mapping Summary'!I2365</f>
        <v>0</v>
      </c>
    </row>
    <row r="2366" spans="1:6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39" t="s">
        <v>4405</v>
      </c>
      <c r="F2366" s="40">
        <f>'Mapping Summary'!I2366</f>
        <v>0</v>
      </c>
    </row>
    <row r="2367" spans="1:6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39" t="s">
        <v>4405</v>
      </c>
      <c r="F2367" s="40">
        <f>'Mapping Summary'!I2367</f>
        <v>0</v>
      </c>
    </row>
    <row r="2368" spans="1:6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39" t="s">
        <v>4405</v>
      </c>
      <c r="F2368" s="40">
        <f>'Mapping Summary'!I2368</f>
        <v>0</v>
      </c>
    </row>
    <row r="2369" spans="1:6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39" t="s">
        <v>4405</v>
      </c>
      <c r="F2369" s="40">
        <f>'Mapping Summary'!I2369</f>
        <v>0</v>
      </c>
    </row>
    <row r="2370" spans="1:6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39" t="s">
        <v>4405</v>
      </c>
      <c r="F2370" s="40">
        <f>'Mapping Summary'!I2370</f>
        <v>0</v>
      </c>
    </row>
    <row r="2371" spans="1:6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39" t="s">
        <v>4405</v>
      </c>
      <c r="F2371" s="40">
        <f>'Mapping Summary'!I2371</f>
        <v>0</v>
      </c>
    </row>
    <row r="2372" spans="1:6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39" t="s">
        <v>4405</v>
      </c>
      <c r="F2372" s="40">
        <f>'Mapping Summary'!I2372</f>
        <v>1.25</v>
      </c>
    </row>
    <row r="2373" spans="1:6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39" t="s">
        <v>4405</v>
      </c>
      <c r="F2373" s="40">
        <f>'Mapping Summary'!I2373</f>
        <v>0</v>
      </c>
    </row>
    <row r="2374" spans="1:6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39" t="s">
        <v>4405</v>
      </c>
      <c r="F2374" s="40">
        <f>'Mapping Summary'!I2374</f>
        <v>0</v>
      </c>
    </row>
    <row r="2375" spans="1:6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39" t="s">
        <v>4405</v>
      </c>
      <c r="F2375" s="40">
        <f>'Mapping Summary'!I2375</f>
        <v>0</v>
      </c>
    </row>
    <row r="2376" spans="1:6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39" t="s">
        <v>4405</v>
      </c>
      <c r="F2376" s="40">
        <f>'Mapping Summary'!I2376</f>
        <v>0</v>
      </c>
    </row>
    <row r="2377" spans="1:6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39" t="s">
        <v>4405</v>
      </c>
      <c r="F2377" s="40">
        <f>'Mapping Summary'!I2377</f>
        <v>0</v>
      </c>
    </row>
    <row r="2378" spans="1:6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39" t="s">
        <v>4405</v>
      </c>
      <c r="F2378" s="40">
        <f>'Mapping Summary'!I2378</f>
        <v>0</v>
      </c>
    </row>
    <row r="2379" spans="1:6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39" t="s">
        <v>4405</v>
      </c>
      <c r="F2379" s="40">
        <f>'Mapping Summary'!I2379</f>
        <v>0</v>
      </c>
    </row>
    <row r="2380" spans="1:6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39" t="s">
        <v>4405</v>
      </c>
      <c r="F2380" s="40">
        <f>'Mapping Summary'!I2380</f>
        <v>80.75</v>
      </c>
    </row>
    <row r="2381" spans="1:6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39" t="s">
        <v>4405</v>
      </c>
      <c r="F2381" s="40">
        <f>'Mapping Summary'!I2381</f>
        <v>0</v>
      </c>
    </row>
    <row r="2382" spans="1:6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39" t="s">
        <v>4405</v>
      </c>
      <c r="F2382" s="40">
        <f>'Mapping Summary'!I2382</f>
        <v>0</v>
      </c>
    </row>
    <row r="2383" spans="1:6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39" t="s">
        <v>4405</v>
      </c>
      <c r="F2383" s="40">
        <f>'Mapping Summary'!I2383</f>
        <v>91</v>
      </c>
    </row>
    <row r="2384" spans="1:6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39" t="s">
        <v>4405</v>
      </c>
      <c r="F2384" s="40">
        <f>'Mapping Summary'!I2384</f>
        <v>187.5</v>
      </c>
    </row>
    <row r="2385" spans="1:6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39" t="s">
        <v>4405</v>
      </c>
      <c r="F2385" s="40">
        <f>'Mapping Summary'!I2385</f>
        <v>86</v>
      </c>
    </row>
    <row r="2386" spans="1:6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39" t="s">
        <v>4405</v>
      </c>
      <c r="F2386" s="40">
        <f>'Mapping Summary'!I2386</f>
        <v>2682.25</v>
      </c>
    </row>
    <row r="2387" spans="1:6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39" t="s">
        <v>4405</v>
      </c>
      <c r="F2387" s="40">
        <f>'Mapping Summary'!I2387</f>
        <v>89</v>
      </c>
    </row>
    <row r="2388" spans="1:6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39" t="s">
        <v>4405</v>
      </c>
      <c r="F2388" s="40">
        <f>'Mapping Summary'!I2388</f>
        <v>275.75</v>
      </c>
    </row>
    <row r="2389" spans="1:6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39" t="s">
        <v>4405</v>
      </c>
      <c r="F2389" s="40">
        <f>'Mapping Summary'!I2389</f>
        <v>86.5</v>
      </c>
    </row>
    <row r="2390" spans="1:6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39" t="s">
        <v>4405</v>
      </c>
      <c r="F2390" s="40">
        <f>'Mapping Summary'!I2390</f>
        <v>95.75</v>
      </c>
    </row>
    <row r="2391" spans="1:6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39" t="s">
        <v>4405</v>
      </c>
      <c r="F2391" s="40">
        <f>'Mapping Summary'!I2391</f>
        <v>91</v>
      </c>
    </row>
    <row r="2392" spans="1:6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39" t="s">
        <v>4405</v>
      </c>
      <c r="F2392" s="40">
        <f>'Mapping Summary'!I2392</f>
        <v>77</v>
      </c>
    </row>
    <row r="2393" spans="1:6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39" t="s">
        <v>4405</v>
      </c>
      <c r="F2393" s="40">
        <f>'Mapping Summary'!I2393</f>
        <v>2.25</v>
      </c>
    </row>
    <row r="2394" spans="1:6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39" t="s">
        <v>4405</v>
      </c>
      <c r="F2394" s="40">
        <f>'Mapping Summary'!I2394</f>
        <v>0</v>
      </c>
    </row>
    <row r="2395" spans="1:6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39" t="s">
        <v>4405</v>
      </c>
      <c r="F2395" s="40">
        <f>'Mapping Summary'!I2395</f>
        <v>0</v>
      </c>
    </row>
    <row r="2396" spans="1:6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39" t="s">
        <v>4405</v>
      </c>
      <c r="F2396" s="40">
        <f>'Mapping Summary'!I2396</f>
        <v>0</v>
      </c>
    </row>
    <row r="2397" spans="1:6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39" t="s">
        <v>4405</v>
      </c>
      <c r="F2397" s="40">
        <f>'Mapping Summary'!I2397</f>
        <v>0</v>
      </c>
    </row>
    <row r="2398" spans="1:6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39" t="s">
        <v>4405</v>
      </c>
      <c r="F2398" s="40">
        <f>'Mapping Summary'!I2398</f>
        <v>0</v>
      </c>
    </row>
    <row r="2399" spans="1:6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39" t="s">
        <v>4405</v>
      </c>
      <c r="F2399" s="40">
        <f>'Mapping Summary'!I2399</f>
        <v>0</v>
      </c>
    </row>
    <row r="2400" spans="1:6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39" t="s">
        <v>4405</v>
      </c>
      <c r="F2400" s="40">
        <f>'Mapping Summary'!I2400</f>
        <v>0</v>
      </c>
    </row>
    <row r="2401" spans="1:6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39" t="s">
        <v>4405</v>
      </c>
      <c r="F2401" s="40">
        <f>'Mapping Summary'!I2401</f>
        <v>0</v>
      </c>
    </row>
    <row r="2402" spans="1:6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39" t="s">
        <v>4405</v>
      </c>
      <c r="F2402" s="40">
        <f>'Mapping Summary'!I2402</f>
        <v>0</v>
      </c>
    </row>
    <row r="2403" spans="1:6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39" t="s">
        <v>4405</v>
      </c>
      <c r="F2403" s="40">
        <f>'Mapping Summary'!I2403</f>
        <v>0</v>
      </c>
    </row>
    <row r="2404" spans="1:6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39" t="s">
        <v>4405</v>
      </c>
      <c r="F2404" s="40">
        <f>'Mapping Summary'!I2404</f>
        <v>0</v>
      </c>
    </row>
    <row r="2405" spans="1:6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39" t="s">
        <v>4405</v>
      </c>
      <c r="F2405" s="40">
        <f>'Mapping Summary'!I2405</f>
        <v>0</v>
      </c>
    </row>
    <row r="2406" spans="1:6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39" t="s">
        <v>4405</v>
      </c>
      <c r="F2406" s="40">
        <f>'Mapping Summary'!I2406</f>
        <v>0</v>
      </c>
    </row>
    <row r="2407" spans="1:6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39" t="s">
        <v>4405</v>
      </c>
      <c r="F2407" s="40">
        <f>'Mapping Summary'!I2407</f>
        <v>0</v>
      </c>
    </row>
    <row r="2408" spans="1:6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39" t="s">
        <v>4405</v>
      </c>
      <c r="F2408" s="40">
        <f>'Mapping Summary'!I2408</f>
        <v>0</v>
      </c>
    </row>
    <row r="2409" spans="1:6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39" t="s">
        <v>4405</v>
      </c>
      <c r="F2409" s="40">
        <f>'Mapping Summary'!I2409</f>
        <v>0</v>
      </c>
    </row>
    <row r="2410" spans="1:6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39" t="s">
        <v>4405</v>
      </c>
      <c r="F2410" s="40">
        <f>'Mapping Summary'!I2410</f>
        <v>137</v>
      </c>
    </row>
    <row r="2411" spans="1:6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39" t="s">
        <v>4405</v>
      </c>
      <c r="F2411" s="40">
        <f>'Mapping Summary'!I2411</f>
        <v>136</v>
      </c>
    </row>
    <row r="2412" spans="1:6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39" t="s">
        <v>4405</v>
      </c>
      <c r="F2412" s="40">
        <f>'Mapping Summary'!I2412</f>
        <v>0</v>
      </c>
    </row>
    <row r="2413" spans="1:6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39" t="s">
        <v>4405</v>
      </c>
      <c r="F2413" s="40">
        <f>'Mapping Summary'!I2413</f>
        <v>0</v>
      </c>
    </row>
    <row r="2414" spans="1:6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39" t="s">
        <v>4405</v>
      </c>
      <c r="F2414" s="40">
        <f>'Mapping Summary'!I2414</f>
        <v>0</v>
      </c>
    </row>
    <row r="2415" spans="1:6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39" t="s">
        <v>4405</v>
      </c>
      <c r="F2415" s="40">
        <f>'Mapping Summary'!I2415</f>
        <v>0</v>
      </c>
    </row>
    <row r="2416" spans="1:6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39" t="s">
        <v>4405</v>
      </c>
      <c r="F2416" s="40">
        <f>'Mapping Summary'!I2416</f>
        <v>106.5</v>
      </c>
    </row>
    <row r="2417" spans="1:6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39" t="s">
        <v>4405</v>
      </c>
      <c r="F2417" s="40">
        <f>'Mapping Summary'!I2417</f>
        <v>0</v>
      </c>
    </row>
    <row r="2418" spans="1:6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39" t="s">
        <v>4405</v>
      </c>
      <c r="F2418" s="40">
        <f>'Mapping Summary'!I2418</f>
        <v>107.5</v>
      </c>
    </row>
    <row r="2419" spans="1:6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39" t="s">
        <v>4405</v>
      </c>
      <c r="F2419" s="40">
        <f>'Mapping Summary'!I2419</f>
        <v>0</v>
      </c>
    </row>
    <row r="2420" spans="1:6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39" t="s">
        <v>4405</v>
      </c>
      <c r="F2420" s="40">
        <f>'Mapping Summary'!I2420</f>
        <v>100.5</v>
      </c>
    </row>
    <row r="2421" spans="1:6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39" t="s">
        <v>4405</v>
      </c>
      <c r="F2421" s="40">
        <f>'Mapping Summary'!I2421</f>
        <v>0</v>
      </c>
    </row>
    <row r="2422" spans="1:6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39" t="s">
        <v>4405</v>
      </c>
      <c r="F2422" s="40">
        <f>'Mapping Summary'!I2422</f>
        <v>0</v>
      </c>
    </row>
    <row r="2423" spans="1:6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39" t="s">
        <v>4405</v>
      </c>
      <c r="F2423" s="40">
        <f>'Mapping Summary'!I2423</f>
        <v>4.5</v>
      </c>
    </row>
    <row r="2424" spans="1:6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39" t="s">
        <v>4405</v>
      </c>
      <c r="F2424" s="40">
        <f>'Mapping Summary'!I2424</f>
        <v>3.5</v>
      </c>
    </row>
    <row r="2425" spans="1:6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39" t="s">
        <v>4405</v>
      </c>
      <c r="F2425" s="40">
        <f>'Mapping Summary'!I2425</f>
        <v>0</v>
      </c>
    </row>
    <row r="2426" spans="1:6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39" t="s">
        <v>4405</v>
      </c>
      <c r="F2426" s="40">
        <f>'Mapping Summary'!I2426</f>
        <v>0</v>
      </c>
    </row>
    <row r="2427" spans="1:6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39" t="s">
        <v>4405</v>
      </c>
      <c r="F2427" s="40">
        <f>'Mapping Summary'!I2427</f>
        <v>0</v>
      </c>
    </row>
    <row r="2428" spans="1:6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39" t="s">
        <v>4405</v>
      </c>
      <c r="F2428" s="40">
        <f>'Mapping Summary'!I2428</f>
        <v>0</v>
      </c>
    </row>
    <row r="2429" spans="1:6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39" t="s">
        <v>4405</v>
      </c>
      <c r="F2429" s="40">
        <f>'Mapping Summary'!I2429</f>
        <v>0</v>
      </c>
    </row>
    <row r="2430" spans="1:6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39" t="s">
        <v>4405</v>
      </c>
      <c r="F2430" s="40">
        <f>'Mapping Summary'!I2430</f>
        <v>0</v>
      </c>
    </row>
    <row r="2431" spans="1:6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39" t="s">
        <v>4405</v>
      </c>
      <c r="F2431" s="40">
        <f>'Mapping Summary'!I2431</f>
        <v>0</v>
      </c>
    </row>
    <row r="2432" spans="1:6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39" t="s">
        <v>4405</v>
      </c>
      <c r="F2432" s="40">
        <f>'Mapping Summary'!I2432</f>
        <v>0</v>
      </c>
    </row>
    <row r="2433" spans="1:6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39" t="s">
        <v>4405</v>
      </c>
      <c r="F2433" s="40">
        <f>'Mapping Summary'!I2433</f>
        <v>0</v>
      </c>
    </row>
    <row r="2434" spans="1:6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39" t="s">
        <v>4405</v>
      </c>
      <c r="F2434" s="40">
        <f>'Mapping Summary'!I2434</f>
        <v>3</v>
      </c>
    </row>
    <row r="2435" spans="1:6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39" t="s">
        <v>4405</v>
      </c>
      <c r="F2435" s="40">
        <f>'Mapping Summary'!I2435</f>
        <v>0</v>
      </c>
    </row>
    <row r="2436" spans="1:6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39" t="s">
        <v>4405</v>
      </c>
      <c r="F2436" s="40">
        <f>'Mapping Summary'!I2436</f>
        <v>0</v>
      </c>
    </row>
    <row r="2437" spans="1:6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39" t="s">
        <v>4405</v>
      </c>
      <c r="F2437" s="40">
        <f>'Mapping Summary'!I2437</f>
        <v>0</v>
      </c>
    </row>
    <row r="2438" spans="1:6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39" t="s">
        <v>4405</v>
      </c>
      <c r="F2438" s="40">
        <f>'Mapping Summary'!I2438</f>
        <v>0</v>
      </c>
    </row>
    <row r="2439" spans="1:6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39" t="s">
        <v>4405</v>
      </c>
      <c r="F2439" s="40">
        <f>'Mapping Summary'!I2439</f>
        <v>0</v>
      </c>
    </row>
    <row r="2440" spans="1:6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39" t="s">
        <v>4405</v>
      </c>
      <c r="F2440" s="40">
        <f>'Mapping Summary'!I2440</f>
        <v>0</v>
      </c>
    </row>
    <row r="2441" spans="1:6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39" t="s">
        <v>4405</v>
      </c>
      <c r="F2441" s="40">
        <f>'Mapping Summary'!I2441</f>
        <v>0</v>
      </c>
    </row>
    <row r="2442" spans="1:6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39" t="s">
        <v>4405</v>
      </c>
      <c r="F2442" s="40">
        <f>'Mapping Summary'!I2442</f>
        <v>0</v>
      </c>
    </row>
    <row r="2443" spans="1:6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39" t="s">
        <v>4405</v>
      </c>
      <c r="F2443" s="40">
        <f>'Mapping Summary'!I2443</f>
        <v>0</v>
      </c>
    </row>
    <row r="2444" spans="1:6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39" t="s">
        <v>4405</v>
      </c>
      <c r="F2444" s="40">
        <f>'Mapping Summary'!I2444</f>
        <v>0</v>
      </c>
    </row>
    <row r="2445" spans="1:6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39" t="s">
        <v>4405</v>
      </c>
      <c r="F2445" s="40">
        <f>'Mapping Summary'!I2445</f>
        <v>0</v>
      </c>
    </row>
    <row r="2446" spans="1:6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39" t="s">
        <v>4405</v>
      </c>
      <c r="F2446" s="40">
        <f>'Mapping Summary'!I2446</f>
        <v>0</v>
      </c>
    </row>
    <row r="2447" spans="1:6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39" t="s">
        <v>4405</v>
      </c>
      <c r="F2447" s="40">
        <f>'Mapping Summary'!I2447</f>
        <v>0</v>
      </c>
    </row>
    <row r="2448" spans="1:6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39" t="s">
        <v>4405</v>
      </c>
      <c r="F2448" s="40">
        <f>'Mapping Summary'!I2448</f>
        <v>0</v>
      </c>
    </row>
    <row r="2449" spans="1:6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39" t="s">
        <v>4405</v>
      </c>
      <c r="F2449" s="40">
        <f>'Mapping Summary'!I2449</f>
        <v>0</v>
      </c>
    </row>
    <row r="2450" spans="1:6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39" t="s">
        <v>4405</v>
      </c>
      <c r="F2450" s="40">
        <f>'Mapping Summary'!I2450</f>
        <v>0</v>
      </c>
    </row>
    <row r="2451" spans="1:6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39" t="s">
        <v>4405</v>
      </c>
      <c r="F2451" s="40">
        <f>'Mapping Summary'!I2451</f>
        <v>0</v>
      </c>
    </row>
    <row r="2452" spans="1:6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39" t="s">
        <v>4405</v>
      </c>
      <c r="F2452" s="40">
        <f>'Mapping Summary'!I2452</f>
        <v>0</v>
      </c>
    </row>
    <row r="2453" spans="1:6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39" t="s">
        <v>4405</v>
      </c>
      <c r="F2453" s="40">
        <f>'Mapping Summary'!I2453</f>
        <v>0</v>
      </c>
    </row>
    <row r="2454" spans="1:6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39" t="s">
        <v>4405</v>
      </c>
      <c r="F2454" s="40">
        <f>'Mapping Summary'!I2454</f>
        <v>0</v>
      </c>
    </row>
    <row r="2455" spans="1:6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39" t="s">
        <v>4405</v>
      </c>
      <c r="F2455" s="40">
        <f>'Mapping Summary'!I2455</f>
        <v>0</v>
      </c>
    </row>
    <row r="2456" spans="1:6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39" t="s">
        <v>4405</v>
      </c>
      <c r="F2456" s="40">
        <f>'Mapping Summary'!I2456</f>
        <v>0</v>
      </c>
    </row>
    <row r="2457" spans="1:6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39" t="s">
        <v>4405</v>
      </c>
      <c r="F2457" s="40">
        <f>'Mapping Summary'!I2457</f>
        <v>0</v>
      </c>
    </row>
    <row r="2458" spans="1:6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39" t="s">
        <v>4405</v>
      </c>
      <c r="F2458" s="40">
        <f>'Mapping Summary'!I2458</f>
        <v>86.5</v>
      </c>
    </row>
    <row r="2459" spans="1:6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39" t="s">
        <v>4405</v>
      </c>
      <c r="F2459" s="40">
        <f>'Mapping Summary'!I2459</f>
        <v>0</v>
      </c>
    </row>
    <row r="2460" spans="1:6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39" t="s">
        <v>4405</v>
      </c>
      <c r="F2460" s="40">
        <f>'Mapping Summary'!I2460</f>
        <v>0</v>
      </c>
    </row>
    <row r="2461" spans="1:6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39" t="s">
        <v>4405</v>
      </c>
      <c r="F2461" s="40">
        <f>'Mapping Summary'!I2461</f>
        <v>0</v>
      </c>
    </row>
    <row r="2462" spans="1:6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39" t="s">
        <v>4405</v>
      </c>
      <c r="F2462" s="40">
        <f>'Mapping Summary'!I2462</f>
        <v>0</v>
      </c>
    </row>
    <row r="2463" spans="1:6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39" t="s">
        <v>4405</v>
      </c>
      <c r="F2463" s="40">
        <f>'Mapping Summary'!I2463</f>
        <v>0</v>
      </c>
    </row>
    <row r="2464" spans="1:6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39" t="s">
        <v>4405</v>
      </c>
      <c r="F2464" s="40">
        <f>'Mapping Summary'!I2464</f>
        <v>0</v>
      </c>
    </row>
    <row r="2465" spans="1:6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39" t="s">
        <v>4405</v>
      </c>
      <c r="F2465" s="40">
        <f>'Mapping Summary'!I2465</f>
        <v>0</v>
      </c>
    </row>
    <row r="2466" spans="1:6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39" t="s">
        <v>4405</v>
      </c>
      <c r="F2466" s="40">
        <f>'Mapping Summary'!I2466</f>
        <v>0</v>
      </c>
    </row>
    <row r="2467" spans="1:6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39" t="s">
        <v>4405</v>
      </c>
      <c r="F2467" s="40">
        <f>'Mapping Summary'!I2467</f>
        <v>0</v>
      </c>
    </row>
    <row r="2468" spans="1:6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39" t="s">
        <v>4405</v>
      </c>
      <c r="F2468" s="40">
        <f>'Mapping Summary'!I2468</f>
        <v>0</v>
      </c>
    </row>
    <row r="2469" spans="1:6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39" t="s">
        <v>4405</v>
      </c>
      <c r="F2469" s="40">
        <f>'Mapping Summary'!I2469</f>
        <v>0</v>
      </c>
    </row>
    <row r="2470" spans="1:6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39" t="s">
        <v>4405</v>
      </c>
      <c r="F2470" s="40">
        <f>'Mapping Summary'!I2470</f>
        <v>0</v>
      </c>
    </row>
    <row r="2471" spans="1:6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39" t="s">
        <v>4405</v>
      </c>
      <c r="F2471" s="40">
        <f>'Mapping Summary'!I2471</f>
        <v>0</v>
      </c>
    </row>
    <row r="2472" spans="1:6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39" t="s">
        <v>4405</v>
      </c>
      <c r="F2472" s="40">
        <f>'Mapping Summary'!I2472</f>
        <v>0</v>
      </c>
    </row>
    <row r="2473" spans="1:6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39" t="s">
        <v>4405</v>
      </c>
      <c r="F2473" s="40">
        <f>'Mapping Summary'!I2473</f>
        <v>0</v>
      </c>
    </row>
    <row r="2474" spans="1:6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39" t="s">
        <v>4405</v>
      </c>
      <c r="F2474" s="40">
        <f>'Mapping Summary'!I2474</f>
        <v>0</v>
      </c>
    </row>
    <row r="2475" spans="1:6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39" t="s">
        <v>4405</v>
      </c>
      <c r="F2475" s="40">
        <f>'Mapping Summary'!I2475</f>
        <v>0</v>
      </c>
    </row>
    <row r="2476" spans="1:6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39" t="s">
        <v>4405</v>
      </c>
      <c r="F2476" s="40">
        <f>'Mapping Summary'!I2476</f>
        <v>0</v>
      </c>
    </row>
    <row r="2477" spans="1:6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39" t="s">
        <v>4405</v>
      </c>
      <c r="F2477" s="40">
        <f>'Mapping Summary'!I2477</f>
        <v>0</v>
      </c>
    </row>
    <row r="2478" spans="1:6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39" t="s">
        <v>4405</v>
      </c>
      <c r="F2478" s="40">
        <f>'Mapping Summary'!I2478</f>
        <v>0</v>
      </c>
    </row>
    <row r="2479" spans="1:6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39" t="s">
        <v>4405</v>
      </c>
      <c r="F2479" s="40">
        <f>'Mapping Summary'!I2479</f>
        <v>0</v>
      </c>
    </row>
    <row r="2480" spans="1:6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39" t="s">
        <v>4405</v>
      </c>
      <c r="F2480" s="40">
        <f>'Mapping Summary'!I2480</f>
        <v>0</v>
      </c>
    </row>
    <row r="2481" spans="1:6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39" t="s">
        <v>4405</v>
      </c>
      <c r="F2481" s="40">
        <f>'Mapping Summary'!I2481</f>
        <v>0</v>
      </c>
    </row>
    <row r="2482" spans="1:6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39" t="s">
        <v>4405</v>
      </c>
      <c r="F2482" s="40">
        <f>'Mapping Summary'!I2482</f>
        <v>0</v>
      </c>
    </row>
    <row r="2483" spans="1:6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39" t="s">
        <v>4405</v>
      </c>
      <c r="F2483" s="40">
        <f>'Mapping Summary'!I2483</f>
        <v>0</v>
      </c>
    </row>
    <row r="2484" spans="1:6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39" t="s">
        <v>4405</v>
      </c>
      <c r="F2484" s="40">
        <f>'Mapping Summary'!I2484</f>
        <v>0</v>
      </c>
    </row>
    <row r="2485" spans="1:6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39" t="s">
        <v>4405</v>
      </c>
      <c r="F2485" s="40">
        <f>'Mapping Summary'!I2485</f>
        <v>0</v>
      </c>
    </row>
    <row r="2486" spans="1:6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39" t="s">
        <v>4405</v>
      </c>
      <c r="F2486" s="40">
        <f>'Mapping Summary'!I2486</f>
        <v>0</v>
      </c>
    </row>
    <row r="2487" spans="1:6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39" t="s">
        <v>4405</v>
      </c>
      <c r="F2487" s="40">
        <f>'Mapping Summary'!I2487</f>
        <v>0</v>
      </c>
    </row>
    <row r="2488" spans="1:6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39" t="s">
        <v>4405</v>
      </c>
      <c r="F2488" s="40">
        <f>'Mapping Summary'!I2488</f>
        <v>0</v>
      </c>
    </row>
    <row r="2489" spans="1:6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39" t="s">
        <v>4405</v>
      </c>
      <c r="F2489" s="40">
        <f>'Mapping Summary'!I2489</f>
        <v>0</v>
      </c>
    </row>
    <row r="2490" spans="1:6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39" t="s">
        <v>4405</v>
      </c>
      <c r="F2490" s="40">
        <f>'Mapping Summary'!I2490</f>
        <v>0</v>
      </c>
    </row>
    <row r="2491" spans="1:6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39" t="s">
        <v>4405</v>
      </c>
      <c r="F2491" s="40">
        <f>'Mapping Summary'!I2491</f>
        <v>0</v>
      </c>
    </row>
    <row r="2492" spans="1:6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39" t="s">
        <v>4405</v>
      </c>
      <c r="F2492" s="40">
        <f>'Mapping Summary'!I2492</f>
        <v>0</v>
      </c>
    </row>
    <row r="2493" spans="1:6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39" t="s">
        <v>4405</v>
      </c>
      <c r="F2493" s="40">
        <f>'Mapping Summary'!I2493</f>
        <v>0</v>
      </c>
    </row>
    <row r="2494" spans="1:6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39" t="s">
        <v>4405</v>
      </c>
      <c r="F2494" s="40">
        <f>'Mapping Summary'!I2494</f>
        <v>0</v>
      </c>
    </row>
    <row r="2495" spans="1:6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39" t="s">
        <v>4405</v>
      </c>
      <c r="F2495" s="40">
        <f>'Mapping Summary'!I2495</f>
        <v>3.75</v>
      </c>
    </row>
    <row r="2496" spans="1:6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39" t="s">
        <v>4405</v>
      </c>
      <c r="F2496" s="40">
        <f>'Mapping Summary'!I2496</f>
        <v>0</v>
      </c>
    </row>
    <row r="2497" spans="1:6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39" t="s">
        <v>4405</v>
      </c>
      <c r="F2497" s="40">
        <f>'Mapping Summary'!I2497</f>
        <v>0</v>
      </c>
    </row>
    <row r="2498" spans="1:6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39" t="s">
        <v>4405</v>
      </c>
      <c r="F2498" s="40">
        <f>'Mapping Summary'!I2498</f>
        <v>0</v>
      </c>
    </row>
    <row r="2499" spans="1:6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39" t="s">
        <v>4405</v>
      </c>
      <c r="F2499" s="40">
        <f>'Mapping Summary'!I2499</f>
        <v>0</v>
      </c>
    </row>
    <row r="2500" spans="1:6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39" t="s">
        <v>4405</v>
      </c>
      <c r="F2500" s="40">
        <f>'Mapping Summary'!I2500</f>
        <v>0</v>
      </c>
    </row>
    <row r="2501" spans="1:6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39" t="s">
        <v>4405</v>
      </c>
      <c r="F2501" s="40">
        <f>'Mapping Summary'!I2501</f>
        <v>0</v>
      </c>
    </row>
    <row r="2502" spans="1:6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39" t="s">
        <v>4405</v>
      </c>
      <c r="F2502" s="40">
        <f>'Mapping Summary'!I2502</f>
        <v>0</v>
      </c>
    </row>
    <row r="2503" spans="1:6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39" t="s">
        <v>4405</v>
      </c>
      <c r="F2503" s="40">
        <f>'Mapping Summary'!I2503</f>
        <v>0</v>
      </c>
    </row>
    <row r="2504" spans="1:6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39" t="s">
        <v>4405</v>
      </c>
      <c r="F2504" s="40">
        <f>'Mapping Summary'!I2504</f>
        <v>0</v>
      </c>
    </row>
    <row r="2505" spans="1:6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39" t="s">
        <v>4405</v>
      </c>
      <c r="F2505" s="40">
        <f>'Mapping Summary'!I2505</f>
        <v>0</v>
      </c>
    </row>
    <row r="2506" spans="1:6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39" t="s">
        <v>4405</v>
      </c>
      <c r="F2506" s="40">
        <f>'Mapping Summary'!I2506</f>
        <v>0</v>
      </c>
    </row>
    <row r="2507" spans="1:6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39" t="s">
        <v>4405</v>
      </c>
      <c r="F2507" s="40">
        <f>'Mapping Summary'!I2507</f>
        <v>0</v>
      </c>
    </row>
    <row r="2508" spans="1:6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39" t="s">
        <v>4405</v>
      </c>
      <c r="F2508" s="40">
        <f>'Mapping Summary'!I2508</f>
        <v>0</v>
      </c>
    </row>
    <row r="2509" spans="1:6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39" t="s">
        <v>4405</v>
      </c>
      <c r="F2509" s="40">
        <f>'Mapping Summary'!I2509</f>
        <v>0</v>
      </c>
    </row>
    <row r="2510" spans="1:6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39" t="s">
        <v>4405</v>
      </c>
      <c r="F2510" s="40">
        <f>'Mapping Summary'!I2510</f>
        <v>0</v>
      </c>
    </row>
    <row r="2511" spans="1:6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39" t="s">
        <v>4405</v>
      </c>
      <c r="F2511" s="40">
        <f>'Mapping Summary'!I2511</f>
        <v>0</v>
      </c>
    </row>
    <row r="2512" spans="1:6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39" t="s">
        <v>4405</v>
      </c>
      <c r="F2512" s="40">
        <f>'Mapping Summary'!I2512</f>
        <v>0</v>
      </c>
    </row>
    <row r="2513" spans="1:6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39" t="s">
        <v>4405</v>
      </c>
      <c r="F2513" s="40">
        <f>'Mapping Summary'!I2513</f>
        <v>0</v>
      </c>
    </row>
    <row r="2514" spans="1:6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39" t="s">
        <v>4405</v>
      </c>
      <c r="F2514" s="40">
        <f>'Mapping Summary'!I2514</f>
        <v>0</v>
      </c>
    </row>
    <row r="2515" spans="1:6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39" t="s">
        <v>4405</v>
      </c>
      <c r="F2515" s="40">
        <f>'Mapping Summary'!I2515</f>
        <v>0</v>
      </c>
    </row>
    <row r="2516" spans="1:6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39" t="s">
        <v>4405</v>
      </c>
      <c r="F2516" s="40">
        <f>'Mapping Summary'!I2516</f>
        <v>0</v>
      </c>
    </row>
    <row r="2517" spans="1:6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39" t="s">
        <v>4405</v>
      </c>
      <c r="F2517" s="40">
        <f>'Mapping Summary'!I2517</f>
        <v>0</v>
      </c>
    </row>
    <row r="2518" spans="1:6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39" t="s">
        <v>4405</v>
      </c>
      <c r="F2518" s="40">
        <f>'Mapping Summary'!I2518</f>
        <v>0</v>
      </c>
    </row>
    <row r="2519" spans="1:6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39" t="s">
        <v>4405</v>
      </c>
      <c r="F2519" s="40">
        <f>'Mapping Summary'!I2519</f>
        <v>0</v>
      </c>
    </row>
    <row r="2520" spans="1:6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39" t="s">
        <v>4405</v>
      </c>
      <c r="F2520" s="40">
        <f>'Mapping Summary'!I2520</f>
        <v>0</v>
      </c>
    </row>
    <row r="2521" spans="1:6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39" t="s">
        <v>4405</v>
      </c>
      <c r="F2521" s="40">
        <f>'Mapping Summary'!I2521</f>
        <v>0</v>
      </c>
    </row>
    <row r="2522" spans="1:6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39" t="s">
        <v>4405</v>
      </c>
      <c r="F2522" s="40">
        <f>'Mapping Summary'!I2522</f>
        <v>0</v>
      </c>
    </row>
    <row r="2523" spans="1:6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39" t="s">
        <v>4405</v>
      </c>
      <c r="F2523" s="40">
        <f>'Mapping Summary'!I2523</f>
        <v>0</v>
      </c>
    </row>
    <row r="2524" spans="1:6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39" t="s">
        <v>4405</v>
      </c>
      <c r="F2524" s="40">
        <f>'Mapping Summary'!I2524</f>
        <v>0</v>
      </c>
    </row>
    <row r="2525" spans="1:6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39" t="s">
        <v>4405</v>
      </c>
      <c r="F2525" s="40">
        <f>'Mapping Summary'!I2525</f>
        <v>0</v>
      </c>
    </row>
    <row r="2526" spans="1:6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39" t="s">
        <v>4405</v>
      </c>
      <c r="F2526" s="40">
        <f>'Mapping Summary'!I2526</f>
        <v>0</v>
      </c>
    </row>
    <row r="2527" spans="1:6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39" t="s">
        <v>4405</v>
      </c>
      <c r="F2527" s="40">
        <f>'Mapping Summary'!I2527</f>
        <v>0</v>
      </c>
    </row>
    <row r="2528" spans="1:6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39" t="s">
        <v>4405</v>
      </c>
      <c r="F2528" s="40">
        <f>'Mapping Summary'!I2528</f>
        <v>0</v>
      </c>
    </row>
    <row r="2529" spans="1:6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39" t="s">
        <v>4405</v>
      </c>
      <c r="F2529" s="40">
        <f>'Mapping Summary'!I2529</f>
        <v>0</v>
      </c>
    </row>
    <row r="2530" spans="1:6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39" t="s">
        <v>4405</v>
      </c>
      <c r="F2530" s="40">
        <f>'Mapping Summary'!I2530</f>
        <v>0</v>
      </c>
    </row>
    <row r="2531" spans="1:6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39" t="s">
        <v>4405</v>
      </c>
      <c r="F2531" s="40">
        <f>'Mapping Summary'!I2531</f>
        <v>0</v>
      </c>
    </row>
    <row r="2532" spans="1:6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39" t="s">
        <v>4405</v>
      </c>
      <c r="F2532" s="40">
        <f>'Mapping Summary'!I2532</f>
        <v>0</v>
      </c>
    </row>
    <row r="2533" spans="1:6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39" t="s">
        <v>4405</v>
      </c>
      <c r="F2533" s="40">
        <f>'Mapping Summary'!I2533</f>
        <v>0</v>
      </c>
    </row>
    <row r="2534" spans="1:6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39" t="s">
        <v>4405</v>
      </c>
      <c r="F2534" s="40">
        <f>'Mapping Summary'!I2534</f>
        <v>0</v>
      </c>
    </row>
    <row r="2535" spans="1:6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39" t="s">
        <v>4405</v>
      </c>
      <c r="F2535" s="40">
        <f>'Mapping Summary'!I2535</f>
        <v>0</v>
      </c>
    </row>
    <row r="2536" spans="1:6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39" t="s">
        <v>4405</v>
      </c>
      <c r="F2536" s="40">
        <f>'Mapping Summary'!I2536</f>
        <v>0</v>
      </c>
    </row>
    <row r="2537" spans="1:6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39" t="s">
        <v>4405</v>
      </c>
      <c r="F2537" s="40">
        <f>'Mapping Summary'!I2537</f>
        <v>0</v>
      </c>
    </row>
    <row r="2538" spans="1:6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39" t="s">
        <v>4405</v>
      </c>
      <c r="F2538" s="40">
        <f>'Mapping Summary'!I2538</f>
        <v>0</v>
      </c>
    </row>
    <row r="2539" spans="1:6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39" t="s">
        <v>4405</v>
      </c>
      <c r="F2539" s="40">
        <f>'Mapping Summary'!I2539</f>
        <v>0</v>
      </c>
    </row>
    <row r="2540" spans="1:6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39" t="s">
        <v>4405</v>
      </c>
      <c r="F2540" s="40">
        <f>'Mapping Summary'!I2540</f>
        <v>0</v>
      </c>
    </row>
    <row r="2541" spans="1:6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39" t="s">
        <v>4405</v>
      </c>
      <c r="F2541" s="40">
        <f>'Mapping Summary'!I2541</f>
        <v>0</v>
      </c>
    </row>
    <row r="2542" spans="1:6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39" t="s">
        <v>4405</v>
      </c>
      <c r="F2542" s="40">
        <f>'Mapping Summary'!I2542</f>
        <v>0</v>
      </c>
    </row>
    <row r="2543" spans="1:6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39" t="s">
        <v>4405</v>
      </c>
      <c r="F2543" s="40">
        <f>'Mapping Summary'!I2543</f>
        <v>4</v>
      </c>
    </row>
    <row r="2544" spans="1:6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39" t="s">
        <v>4405</v>
      </c>
      <c r="F2544" s="40">
        <f>'Mapping Summary'!I2544</f>
        <v>0</v>
      </c>
    </row>
    <row r="2545" spans="1:6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39" t="s">
        <v>4405</v>
      </c>
      <c r="F2545" s="40">
        <f>'Mapping Summary'!I2545</f>
        <v>0</v>
      </c>
    </row>
    <row r="2546" spans="1:6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39" t="s">
        <v>4405</v>
      </c>
      <c r="F2546" s="40">
        <f>'Mapping Summary'!I2546</f>
        <v>0</v>
      </c>
    </row>
    <row r="2547" spans="1:6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39" t="s">
        <v>4405</v>
      </c>
      <c r="F2547" s="40">
        <f>'Mapping Summary'!I2547</f>
        <v>0</v>
      </c>
    </row>
    <row r="2548" spans="1:6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39" t="s">
        <v>4405</v>
      </c>
      <c r="F2548" s="40">
        <f>'Mapping Summary'!I2548</f>
        <v>0</v>
      </c>
    </row>
    <row r="2549" spans="1:6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39" t="s">
        <v>4405</v>
      </c>
      <c r="F2549" s="40">
        <f>'Mapping Summary'!I2549</f>
        <v>0</v>
      </c>
    </row>
    <row r="2550" spans="1:6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39" t="s">
        <v>4405</v>
      </c>
      <c r="F2550" s="40">
        <f>'Mapping Summary'!I2550</f>
        <v>0</v>
      </c>
    </row>
    <row r="2551" spans="1:6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39" t="s">
        <v>4405</v>
      </c>
      <c r="F2551" s="40">
        <f>'Mapping Summary'!I2551</f>
        <v>0</v>
      </c>
    </row>
    <row r="2552" spans="1:6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39" t="s">
        <v>4405</v>
      </c>
      <c r="F2552" s="40">
        <f>'Mapping Summary'!I2552</f>
        <v>0</v>
      </c>
    </row>
    <row r="2553" spans="1:6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39" t="s">
        <v>4405</v>
      </c>
      <c r="F2553" s="40">
        <f>'Mapping Summary'!I2553</f>
        <v>95.75</v>
      </c>
    </row>
    <row r="2554" spans="1:6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39" t="s">
        <v>4405</v>
      </c>
      <c r="F2554" s="40">
        <f>'Mapping Summary'!I2554</f>
        <v>1112.75</v>
      </c>
    </row>
    <row r="2555" spans="1:6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39" t="s">
        <v>4405</v>
      </c>
      <c r="F2555" s="40">
        <f>'Mapping Summary'!I2555</f>
        <v>0</v>
      </c>
    </row>
    <row r="2556" spans="1:6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39" t="s">
        <v>4405</v>
      </c>
      <c r="F2556" s="40">
        <f>'Mapping Summary'!I2556</f>
        <v>0</v>
      </c>
    </row>
    <row r="2557" spans="1:6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39" t="s">
        <v>4405</v>
      </c>
      <c r="F2557" s="40">
        <f>'Mapping Summary'!I2557</f>
        <v>0</v>
      </c>
    </row>
    <row r="2558" spans="1:6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39" t="s">
        <v>4405</v>
      </c>
      <c r="F2558" s="40">
        <f>'Mapping Summary'!I2558</f>
        <v>0</v>
      </c>
    </row>
    <row r="2559" spans="1:6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39" t="s">
        <v>4405</v>
      </c>
      <c r="F2559" s="40">
        <f>'Mapping Summary'!I2559</f>
        <v>0</v>
      </c>
    </row>
    <row r="2560" spans="1:6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39" t="s">
        <v>4405</v>
      </c>
      <c r="F2560" s="40">
        <f>'Mapping Summary'!I2560</f>
        <v>0</v>
      </c>
    </row>
    <row r="2561" spans="1:6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39" t="s">
        <v>4405</v>
      </c>
      <c r="F2561" s="40">
        <f>'Mapping Summary'!I2561</f>
        <v>0</v>
      </c>
    </row>
    <row r="2562" spans="1:6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39" t="s">
        <v>4405</v>
      </c>
      <c r="F2562" s="40">
        <f>'Mapping Summary'!I2562</f>
        <v>0</v>
      </c>
    </row>
    <row r="2563" spans="1:6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39" t="s">
        <v>4405</v>
      </c>
      <c r="F2563" s="40">
        <f>'Mapping Summary'!I2563</f>
        <v>0</v>
      </c>
    </row>
    <row r="2564" spans="1:6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39" t="s">
        <v>4405</v>
      </c>
      <c r="F2564" s="40">
        <f>'Mapping Summary'!I2564</f>
        <v>0</v>
      </c>
    </row>
    <row r="2565" spans="1:6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39" t="s">
        <v>4405</v>
      </c>
      <c r="F2565" s="40">
        <f>'Mapping Summary'!I2565</f>
        <v>0</v>
      </c>
    </row>
    <row r="2566" spans="1:6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39" t="s">
        <v>4405</v>
      </c>
      <c r="F2566" s="40">
        <f>'Mapping Summary'!I2566</f>
        <v>0</v>
      </c>
    </row>
    <row r="2567" spans="1:6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39" t="s">
        <v>4405</v>
      </c>
      <c r="F2567" s="40">
        <f>'Mapping Summary'!I2567</f>
        <v>0</v>
      </c>
    </row>
    <row r="2568" spans="1:6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39" t="s">
        <v>4405</v>
      </c>
      <c r="F2568" s="40">
        <f>'Mapping Summary'!I2568</f>
        <v>0</v>
      </c>
    </row>
    <row r="2569" spans="1:6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39" t="s">
        <v>4405</v>
      </c>
      <c r="F2569" s="40">
        <f>'Mapping Summary'!I2569</f>
        <v>0</v>
      </c>
    </row>
    <row r="2570" spans="1:6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39" t="s">
        <v>4405</v>
      </c>
      <c r="F2570" s="40">
        <f>'Mapping Summary'!I2570</f>
        <v>0</v>
      </c>
    </row>
    <row r="2571" spans="1:6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39" t="s">
        <v>4405</v>
      </c>
      <c r="F2571" s="40">
        <f>'Mapping Summary'!I2571</f>
        <v>0</v>
      </c>
    </row>
    <row r="2572" spans="1:6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39" t="s">
        <v>4405</v>
      </c>
      <c r="F2572" s="40">
        <f>'Mapping Summary'!I2572</f>
        <v>0</v>
      </c>
    </row>
    <row r="2573" spans="1:6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39" t="s">
        <v>4405</v>
      </c>
      <c r="F2573" s="40">
        <f>'Mapping Summary'!I2573</f>
        <v>0</v>
      </c>
    </row>
    <row r="2574" spans="1:6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39" t="s">
        <v>4405</v>
      </c>
      <c r="F2574" s="40">
        <f>'Mapping Summary'!I2574</f>
        <v>0</v>
      </c>
    </row>
    <row r="2575" spans="1:6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39" t="s">
        <v>4405</v>
      </c>
      <c r="F2575" s="40">
        <f>'Mapping Summary'!I2575</f>
        <v>0</v>
      </c>
    </row>
    <row r="2576" spans="1:6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39" t="s">
        <v>4405</v>
      </c>
      <c r="F2576" s="40">
        <f>'Mapping Summary'!I2576</f>
        <v>0</v>
      </c>
    </row>
    <row r="2577" spans="1:6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39" t="s">
        <v>4405</v>
      </c>
      <c r="F2577" s="40">
        <f>'Mapping Summary'!I2577</f>
        <v>0</v>
      </c>
    </row>
    <row r="2578" spans="1:6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39" t="s">
        <v>4405</v>
      </c>
      <c r="F2578" s="40">
        <f>'Mapping Summary'!I2578</f>
        <v>0</v>
      </c>
    </row>
    <row r="2579" spans="1:6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39" t="s">
        <v>4405</v>
      </c>
      <c r="F2579" s="40">
        <f>'Mapping Summary'!I2579</f>
        <v>0</v>
      </c>
    </row>
    <row r="2580" spans="1:6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39" t="s">
        <v>4405</v>
      </c>
      <c r="F2580" s="40">
        <f>'Mapping Summary'!I2580</f>
        <v>0</v>
      </c>
    </row>
    <row r="2581" spans="1:6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39" t="s">
        <v>4405</v>
      </c>
      <c r="F2581" s="40">
        <f>'Mapping Summary'!I2581</f>
        <v>0</v>
      </c>
    </row>
    <row r="2582" spans="1:6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39" t="s">
        <v>4405</v>
      </c>
      <c r="F2582" s="40">
        <f>'Mapping Summary'!I2582</f>
        <v>0</v>
      </c>
    </row>
    <row r="2583" spans="1:6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39" t="s">
        <v>4405</v>
      </c>
      <c r="F2583" s="40">
        <f>'Mapping Summary'!I2583</f>
        <v>0</v>
      </c>
    </row>
    <row r="2584" spans="1:6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39" t="s">
        <v>4405</v>
      </c>
      <c r="F2584" s="40">
        <f>'Mapping Summary'!I2584</f>
        <v>0</v>
      </c>
    </row>
    <row r="2585" spans="1:6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39" t="s">
        <v>4405</v>
      </c>
      <c r="F2585" s="40">
        <f>'Mapping Summary'!I2585</f>
        <v>0</v>
      </c>
    </row>
    <row r="2586" spans="1:6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39" t="s">
        <v>4405</v>
      </c>
      <c r="F2586" s="40">
        <f>'Mapping Summary'!I2586</f>
        <v>0</v>
      </c>
    </row>
    <row r="2587" spans="1:6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39" t="s">
        <v>4405</v>
      </c>
      <c r="F2587" s="40">
        <f>'Mapping Summary'!I2587</f>
        <v>0</v>
      </c>
    </row>
    <row r="2588" spans="1:6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39" t="s">
        <v>4405</v>
      </c>
      <c r="F2588" s="40">
        <f>'Mapping Summary'!I2588</f>
        <v>0</v>
      </c>
    </row>
    <row r="2589" spans="1:6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39" t="s">
        <v>4405</v>
      </c>
      <c r="F2589" s="40">
        <f>'Mapping Summary'!I2589</f>
        <v>0</v>
      </c>
    </row>
    <row r="2590" spans="1:6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39" t="s">
        <v>4405</v>
      </c>
      <c r="F2590" s="40">
        <f>'Mapping Summary'!I2590</f>
        <v>0</v>
      </c>
    </row>
    <row r="2591" spans="1:6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39" t="s">
        <v>4405</v>
      </c>
      <c r="F2591" s="40">
        <f>'Mapping Summary'!I2591</f>
        <v>0</v>
      </c>
    </row>
    <row r="2592" spans="1:6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39" t="s">
        <v>4405</v>
      </c>
      <c r="F2592" s="40">
        <f>'Mapping Summary'!I2592</f>
        <v>0</v>
      </c>
    </row>
    <row r="2593" spans="1:6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39" t="s">
        <v>4405</v>
      </c>
      <c r="F2593" s="40">
        <f>'Mapping Summary'!I2593</f>
        <v>0</v>
      </c>
    </row>
    <row r="2594" spans="1:6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39" t="s">
        <v>4405</v>
      </c>
      <c r="F2594" s="40">
        <f>'Mapping Summary'!I2594</f>
        <v>0</v>
      </c>
    </row>
    <row r="2595" spans="1:6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39" t="s">
        <v>4405</v>
      </c>
      <c r="F2595" s="40">
        <f>'Mapping Summary'!I2595</f>
        <v>0</v>
      </c>
    </row>
    <row r="2596" spans="1:6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39" t="s">
        <v>4405</v>
      </c>
      <c r="F2596" s="40">
        <f>'Mapping Summary'!I2596</f>
        <v>0</v>
      </c>
    </row>
    <row r="2597" spans="1:6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39" t="s">
        <v>4405</v>
      </c>
      <c r="F2597" s="40">
        <f>'Mapping Summary'!I2597</f>
        <v>0</v>
      </c>
    </row>
    <row r="2598" spans="1:6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39" t="s">
        <v>4405</v>
      </c>
      <c r="F2598" s="40">
        <f>'Mapping Summary'!I2598</f>
        <v>3</v>
      </c>
    </row>
    <row r="2599" spans="1:6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39" t="s">
        <v>4405</v>
      </c>
      <c r="F2599" s="40">
        <f>'Mapping Summary'!I2599</f>
        <v>0</v>
      </c>
    </row>
    <row r="2600" spans="1:6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39" t="s">
        <v>4405</v>
      </c>
      <c r="F2600" s="40">
        <f>'Mapping Summary'!I2600</f>
        <v>0</v>
      </c>
    </row>
    <row r="2601" spans="1:6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39" t="s">
        <v>4405</v>
      </c>
      <c r="F2601" s="40">
        <f>'Mapping Summary'!I2601</f>
        <v>0</v>
      </c>
    </row>
    <row r="2602" spans="1:6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39" t="s">
        <v>4405</v>
      </c>
      <c r="F2602" s="40">
        <f>'Mapping Summary'!I2602</f>
        <v>0</v>
      </c>
    </row>
    <row r="2603" spans="1:6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39" t="s">
        <v>4405</v>
      </c>
      <c r="F2603" s="40">
        <f>'Mapping Summary'!I2603</f>
        <v>0</v>
      </c>
    </row>
    <row r="2604" spans="1:6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39" t="s">
        <v>4405</v>
      </c>
      <c r="F2604" s="40">
        <f>'Mapping Summary'!I2604</f>
        <v>0</v>
      </c>
    </row>
    <row r="2605" spans="1:6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39" t="s">
        <v>4405</v>
      </c>
      <c r="F2605" s="40">
        <f>'Mapping Summary'!I2605</f>
        <v>0</v>
      </c>
    </row>
    <row r="2606" spans="1:6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39" t="s">
        <v>4405</v>
      </c>
      <c r="F2606" s="40">
        <f>'Mapping Summary'!I2606</f>
        <v>0</v>
      </c>
    </row>
    <row r="2607" spans="1:6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39" t="s">
        <v>4405</v>
      </c>
      <c r="F2607" s="40">
        <f>'Mapping Summary'!I2607</f>
        <v>0</v>
      </c>
    </row>
    <row r="2608" spans="1:6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39" t="s">
        <v>4405</v>
      </c>
      <c r="F2608" s="40">
        <f>'Mapping Summary'!I2608</f>
        <v>0</v>
      </c>
    </row>
    <row r="2609" spans="1:6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39" t="s">
        <v>4405</v>
      </c>
      <c r="F2609" s="40">
        <f>'Mapping Summary'!I2609</f>
        <v>5</v>
      </c>
    </row>
    <row r="2610" spans="1:6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39" t="s">
        <v>4405</v>
      </c>
      <c r="F2610" s="40">
        <f>'Mapping Summary'!I2610</f>
        <v>0</v>
      </c>
    </row>
    <row r="2611" spans="1:6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39" t="s">
        <v>4405</v>
      </c>
      <c r="F2611" s="40">
        <f>'Mapping Summary'!I2611</f>
        <v>0</v>
      </c>
    </row>
    <row r="2612" spans="1:6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39" t="s">
        <v>4405</v>
      </c>
      <c r="F2612" s="40">
        <f>'Mapping Summary'!I2612</f>
        <v>0</v>
      </c>
    </row>
    <row r="2613" spans="1:6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39" t="s">
        <v>4405</v>
      </c>
      <c r="F2613" s="40">
        <f>'Mapping Summary'!I2613</f>
        <v>0</v>
      </c>
    </row>
    <row r="2614" spans="1:6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39" t="s">
        <v>4405</v>
      </c>
      <c r="F2614" s="40">
        <f>'Mapping Summary'!I2614</f>
        <v>0</v>
      </c>
    </row>
    <row r="2615" spans="1:6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39" t="s">
        <v>4405</v>
      </c>
      <c r="F2615" s="40">
        <f>'Mapping Summary'!I2615</f>
        <v>0</v>
      </c>
    </row>
    <row r="2616" spans="1:6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39" t="s">
        <v>4405</v>
      </c>
      <c r="F2616" s="40">
        <f>'Mapping Summary'!I2616</f>
        <v>0</v>
      </c>
    </row>
    <row r="2617" spans="1:6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39" t="s">
        <v>4405</v>
      </c>
      <c r="F2617" s="40">
        <f>'Mapping Summary'!I2617</f>
        <v>4</v>
      </c>
    </row>
    <row r="2618" spans="1:6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39" t="s">
        <v>4405</v>
      </c>
      <c r="F2618" s="40">
        <f>'Mapping Summary'!I2618</f>
        <v>0</v>
      </c>
    </row>
    <row r="2619" spans="1:6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39" t="s">
        <v>4405</v>
      </c>
      <c r="F2619" s="40">
        <f>'Mapping Summary'!I2619</f>
        <v>0</v>
      </c>
    </row>
    <row r="2620" spans="1:6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39" t="s">
        <v>4405</v>
      </c>
      <c r="F2620" s="40">
        <f>'Mapping Summary'!I2620</f>
        <v>0</v>
      </c>
    </row>
    <row r="2621" spans="1:6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39" t="s">
        <v>4405</v>
      </c>
      <c r="F2621" s="40">
        <f>'Mapping Summary'!I2621</f>
        <v>0</v>
      </c>
    </row>
    <row r="2622" spans="1:6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39" t="s">
        <v>4405</v>
      </c>
      <c r="F2622" s="40">
        <f>'Mapping Summary'!I2622</f>
        <v>0</v>
      </c>
    </row>
    <row r="2623" spans="1:6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39" t="s">
        <v>4405</v>
      </c>
      <c r="F2623" s="40">
        <f>'Mapping Summary'!I2623</f>
        <v>0</v>
      </c>
    </row>
    <row r="2624" spans="1:6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39" t="s">
        <v>4405</v>
      </c>
      <c r="F2624" s="40">
        <f>'Mapping Summary'!I2624</f>
        <v>2.5</v>
      </c>
    </row>
    <row r="2625" spans="1:6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39" t="s">
        <v>4405</v>
      </c>
      <c r="F2625" s="40">
        <f>'Mapping Summary'!I2625</f>
        <v>0</v>
      </c>
    </row>
    <row r="2626" spans="1:6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39" t="s">
        <v>4405</v>
      </c>
      <c r="F2626" s="40">
        <f>'Mapping Summary'!I2626</f>
        <v>0</v>
      </c>
    </row>
    <row r="2627" spans="1:6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39" t="s">
        <v>4405</v>
      </c>
      <c r="F2627" s="40">
        <f>'Mapping Summary'!I2627</f>
        <v>0</v>
      </c>
    </row>
    <row r="2628" spans="1:6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39" t="s">
        <v>4405</v>
      </c>
      <c r="F2628" s="40">
        <f>'Mapping Summary'!I2628</f>
        <v>0</v>
      </c>
    </row>
    <row r="2629" spans="1:6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39" t="s">
        <v>4405</v>
      </c>
      <c r="F2629" s="40">
        <f>'Mapping Summary'!I2629</f>
        <v>0</v>
      </c>
    </row>
    <row r="2630" spans="1:6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39" t="s">
        <v>4405</v>
      </c>
      <c r="F2630" s="40">
        <f>'Mapping Summary'!I2630</f>
        <v>0</v>
      </c>
    </row>
    <row r="2631" spans="1:6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39" t="s">
        <v>4405</v>
      </c>
      <c r="F2631" s="40">
        <f>'Mapping Summary'!I2631</f>
        <v>0</v>
      </c>
    </row>
    <row r="2632" spans="1:6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39" t="s">
        <v>4405</v>
      </c>
      <c r="F2632" s="40">
        <f>'Mapping Summary'!I2632</f>
        <v>0</v>
      </c>
    </row>
    <row r="2633" spans="1:6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39" t="s">
        <v>4405</v>
      </c>
      <c r="F2633" s="40">
        <f>'Mapping Summary'!I2633</f>
        <v>0</v>
      </c>
    </row>
    <row r="2634" spans="1:6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39" t="s">
        <v>4405</v>
      </c>
      <c r="F2634" s="40">
        <f>'Mapping Summary'!I2634</f>
        <v>0</v>
      </c>
    </row>
    <row r="2635" spans="1:6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39" t="s">
        <v>4405</v>
      </c>
      <c r="F2635" s="40">
        <f>'Mapping Summary'!I2635</f>
        <v>0</v>
      </c>
    </row>
    <row r="2636" spans="1:6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39" t="s">
        <v>4405</v>
      </c>
      <c r="F2636" s="40">
        <f>'Mapping Summary'!I2636</f>
        <v>0</v>
      </c>
    </row>
    <row r="2637" spans="1:6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39" t="s">
        <v>4405</v>
      </c>
      <c r="F2637" s="40">
        <f>'Mapping Summary'!I2637</f>
        <v>0</v>
      </c>
    </row>
    <row r="2638" spans="1:6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39" t="s">
        <v>4405</v>
      </c>
      <c r="F2638" s="40">
        <f>'Mapping Summary'!I2638</f>
        <v>0</v>
      </c>
    </row>
    <row r="2639" spans="1:6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39" t="s">
        <v>4405</v>
      </c>
      <c r="F2639" s="40">
        <f>'Mapping Summary'!I2639</f>
        <v>2.75</v>
      </c>
    </row>
    <row r="2640" spans="1:6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39" t="s">
        <v>4405</v>
      </c>
      <c r="F2640" s="40">
        <f>'Mapping Summary'!I2640</f>
        <v>0</v>
      </c>
    </row>
    <row r="2641" spans="1:6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39" t="s">
        <v>4405</v>
      </c>
      <c r="F2641" s="40">
        <f>'Mapping Summary'!I2641</f>
        <v>0</v>
      </c>
    </row>
    <row r="2642" spans="1:6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39" t="s">
        <v>4405</v>
      </c>
      <c r="F2642" s="40">
        <f>'Mapping Summary'!I2642</f>
        <v>0</v>
      </c>
    </row>
    <row r="2643" spans="1:6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39" t="s">
        <v>4405</v>
      </c>
      <c r="F2643" s="40">
        <f>'Mapping Summary'!I2643</f>
        <v>1.5</v>
      </c>
    </row>
    <row r="2644" spans="1:6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39" t="s">
        <v>4405</v>
      </c>
      <c r="F2644" s="40">
        <f>'Mapping Summary'!I2644</f>
        <v>0</v>
      </c>
    </row>
    <row r="2645" spans="1:6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39" t="s">
        <v>4405</v>
      </c>
      <c r="F2645" s="40">
        <f>'Mapping Summary'!I2645</f>
        <v>0</v>
      </c>
    </row>
    <row r="2646" spans="1:6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39" t="s">
        <v>4405</v>
      </c>
      <c r="F2646" s="40">
        <f>'Mapping Summary'!I2646</f>
        <v>0</v>
      </c>
    </row>
    <row r="2647" spans="1:6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39" t="s">
        <v>4405</v>
      </c>
      <c r="F2647" s="40">
        <f>'Mapping Summary'!I2647</f>
        <v>0</v>
      </c>
    </row>
    <row r="2648" spans="1:6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39" t="s">
        <v>4405</v>
      </c>
      <c r="F2648" s="40">
        <f>'Mapping Summary'!I2648</f>
        <v>0</v>
      </c>
    </row>
    <row r="2649" spans="1:6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39" t="s">
        <v>4405</v>
      </c>
      <c r="F2649" s="40">
        <f>'Mapping Summary'!I2649</f>
        <v>0</v>
      </c>
    </row>
    <row r="2650" spans="1:6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39" t="s">
        <v>4405</v>
      </c>
      <c r="F2650" s="40">
        <f>'Mapping Summary'!I2650</f>
        <v>0</v>
      </c>
    </row>
    <row r="2651" spans="1:6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39" t="s">
        <v>4405</v>
      </c>
      <c r="F2651" s="40">
        <f>'Mapping Summary'!I2651</f>
        <v>0</v>
      </c>
    </row>
    <row r="2652" spans="1:6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39" t="s">
        <v>4405</v>
      </c>
      <c r="F2652" s="40">
        <f>'Mapping Summary'!I2652</f>
        <v>0</v>
      </c>
    </row>
    <row r="2653" spans="1:6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39" t="s">
        <v>4405</v>
      </c>
      <c r="F2653" s="40">
        <f>'Mapping Summary'!I2653</f>
        <v>0</v>
      </c>
    </row>
    <row r="2654" spans="1:6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39" t="s">
        <v>4405</v>
      </c>
      <c r="F2654" s="40">
        <f>'Mapping Summary'!I2654</f>
        <v>0</v>
      </c>
    </row>
    <row r="2655" spans="1:6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39" t="s">
        <v>4405</v>
      </c>
      <c r="F2655" s="40">
        <f>'Mapping Summary'!I2655</f>
        <v>0</v>
      </c>
    </row>
    <row r="2656" spans="1:6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39" t="s">
        <v>4405</v>
      </c>
      <c r="F2656" s="40">
        <f>'Mapping Summary'!I2656</f>
        <v>0</v>
      </c>
    </row>
    <row r="2657" spans="1:6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39" t="s">
        <v>4405</v>
      </c>
      <c r="F2657" s="40">
        <f>'Mapping Summary'!I2657</f>
        <v>0</v>
      </c>
    </row>
    <row r="2658" spans="1:6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39" t="s">
        <v>4405</v>
      </c>
      <c r="F2658" s="40">
        <f>'Mapping Summary'!I2658</f>
        <v>0</v>
      </c>
    </row>
    <row r="2659" spans="1:6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39" t="s">
        <v>4405</v>
      </c>
      <c r="F2659" s="40">
        <f>'Mapping Summary'!I2659</f>
        <v>0</v>
      </c>
    </row>
    <row r="2660" spans="1:6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39" t="s">
        <v>4406</v>
      </c>
      <c r="F2660" s="40">
        <f>'Mapping Summary'!I2660</f>
        <v>0</v>
      </c>
    </row>
    <row r="2661" spans="1:6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39" t="s">
        <v>4406</v>
      </c>
      <c r="F2661" s="40">
        <f>'Mapping Summary'!I2661</f>
        <v>0</v>
      </c>
    </row>
    <row r="2662" spans="1:6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39" t="s">
        <v>4406</v>
      </c>
      <c r="F2662" s="40">
        <f>'Mapping Summary'!I2662</f>
        <v>0</v>
      </c>
    </row>
    <row r="2663" spans="1:6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39" t="s">
        <v>4406</v>
      </c>
      <c r="F2663" s="40">
        <f>'Mapping Summary'!I2663</f>
        <v>0</v>
      </c>
    </row>
    <row r="2664" spans="1:6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39" t="s">
        <v>4406</v>
      </c>
      <c r="F2664" s="40">
        <f>'Mapping Summary'!I2664</f>
        <v>0</v>
      </c>
    </row>
    <row r="2665" spans="1:6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39" t="s">
        <v>4406</v>
      </c>
      <c r="F2665" s="40">
        <f>'Mapping Summary'!I2665</f>
        <v>0</v>
      </c>
    </row>
    <row r="2666" spans="1:6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39" t="s">
        <v>4406</v>
      </c>
      <c r="F2666" s="40">
        <f>'Mapping Summary'!I2666</f>
        <v>0</v>
      </c>
    </row>
    <row r="2667" spans="1:6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39" t="s">
        <v>4406</v>
      </c>
      <c r="F2667" s="40">
        <f>'Mapping Summary'!I2667</f>
        <v>2.5</v>
      </c>
    </row>
    <row r="2668" spans="1:6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39" t="s">
        <v>4406</v>
      </c>
      <c r="F2668" s="40">
        <f>'Mapping Summary'!I2668</f>
        <v>0</v>
      </c>
    </row>
    <row r="2669" spans="1:6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39" t="s">
        <v>4406</v>
      </c>
      <c r="F2669" s="40">
        <f>'Mapping Summary'!I2669</f>
        <v>0</v>
      </c>
    </row>
    <row r="2670" spans="1:6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39" t="s">
        <v>4406</v>
      </c>
      <c r="F2670" s="40">
        <f>'Mapping Summary'!I2670</f>
        <v>0</v>
      </c>
    </row>
    <row r="2671" spans="1:6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39" t="s">
        <v>4406</v>
      </c>
      <c r="F2671" s="40">
        <f>'Mapping Summary'!I2671</f>
        <v>0</v>
      </c>
    </row>
    <row r="2672" spans="1:6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39" t="s">
        <v>4406</v>
      </c>
      <c r="F2672" s="40">
        <f>'Mapping Summary'!I2672</f>
        <v>0</v>
      </c>
    </row>
    <row r="2673" spans="1:6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39" t="s">
        <v>4406</v>
      </c>
      <c r="F2673" s="40">
        <f>'Mapping Summary'!I2673</f>
        <v>0</v>
      </c>
    </row>
    <row r="2674" spans="1:6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39" t="s">
        <v>4406</v>
      </c>
      <c r="F2674" s="40">
        <f>'Mapping Summary'!I2674</f>
        <v>0</v>
      </c>
    </row>
    <row r="2675" spans="1:6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39" t="s">
        <v>4406</v>
      </c>
      <c r="F2675" s="40">
        <f>'Mapping Summary'!I2675</f>
        <v>0</v>
      </c>
    </row>
    <row r="2676" spans="1:6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39" t="s">
        <v>4406</v>
      </c>
      <c r="F2676" s="40">
        <f>'Mapping Summary'!I2676</f>
        <v>0</v>
      </c>
    </row>
    <row r="2677" spans="1:6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39" t="s">
        <v>4406</v>
      </c>
      <c r="F2677" s="40">
        <f>'Mapping Summary'!I2677</f>
        <v>0</v>
      </c>
    </row>
    <row r="2678" spans="1:6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39" t="s">
        <v>4406</v>
      </c>
      <c r="F2678" s="40">
        <f>'Mapping Summary'!I2678</f>
        <v>0</v>
      </c>
    </row>
    <row r="2679" spans="1:6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39" t="s">
        <v>4406</v>
      </c>
      <c r="F2679" s="40">
        <f>'Mapping Summary'!I2679</f>
        <v>0</v>
      </c>
    </row>
    <row r="2680" spans="1:6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39" t="s">
        <v>4406</v>
      </c>
      <c r="F2680" s="40">
        <f>'Mapping Summary'!I2680</f>
        <v>0</v>
      </c>
    </row>
    <row r="2681" spans="1:6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39" t="s">
        <v>4406</v>
      </c>
      <c r="F2681" s="40">
        <f>'Mapping Summary'!I2681</f>
        <v>0</v>
      </c>
    </row>
    <row r="2682" spans="1:6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39" t="s">
        <v>4406</v>
      </c>
      <c r="F2682" s="40">
        <f>'Mapping Summary'!I2682</f>
        <v>0</v>
      </c>
    </row>
    <row r="2683" spans="1:6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39" t="s">
        <v>4406</v>
      </c>
      <c r="F2683" s="40">
        <f>'Mapping Summary'!I2683</f>
        <v>0</v>
      </c>
    </row>
    <row r="2684" spans="1:6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39" t="s">
        <v>4406</v>
      </c>
      <c r="F2684" s="40">
        <f>'Mapping Summary'!I2684</f>
        <v>0</v>
      </c>
    </row>
    <row r="2685" spans="1:6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39" t="s">
        <v>4406</v>
      </c>
      <c r="F2685" s="40">
        <f>'Mapping Summary'!I2685</f>
        <v>0</v>
      </c>
    </row>
    <row r="2686" spans="1:6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39" t="s">
        <v>4406</v>
      </c>
      <c r="F2686" s="40">
        <f>'Mapping Summary'!I2686</f>
        <v>0</v>
      </c>
    </row>
    <row r="2687" spans="1:6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39" t="s">
        <v>4406</v>
      </c>
      <c r="F2687" s="40">
        <f>'Mapping Summary'!I2687</f>
        <v>0</v>
      </c>
    </row>
    <row r="2688" spans="1:6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39" t="s">
        <v>4406</v>
      </c>
      <c r="F2688" s="40">
        <f>'Mapping Summary'!I2688</f>
        <v>0</v>
      </c>
    </row>
    <row r="2689" spans="1:6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39" t="s">
        <v>4406</v>
      </c>
      <c r="F2689" s="40">
        <f>'Mapping Summary'!I2689</f>
        <v>0</v>
      </c>
    </row>
    <row r="2690" spans="1:6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39" t="s">
        <v>4406</v>
      </c>
      <c r="F2690" s="40">
        <f>'Mapping Summary'!I2690</f>
        <v>0</v>
      </c>
    </row>
    <row r="2691" spans="1:6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39" t="s">
        <v>4406</v>
      </c>
      <c r="F2691" s="40">
        <f>'Mapping Summary'!I2691</f>
        <v>0</v>
      </c>
    </row>
    <row r="2692" spans="1:6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39" t="s">
        <v>4406</v>
      </c>
      <c r="F2692" s="40">
        <f>'Mapping Summary'!I2692</f>
        <v>0</v>
      </c>
    </row>
    <row r="2693" spans="1:6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39" t="s">
        <v>4406</v>
      </c>
      <c r="F2693" s="40">
        <f>'Mapping Summary'!I2693</f>
        <v>0</v>
      </c>
    </row>
    <row r="2694" spans="1:6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39" t="s">
        <v>4406</v>
      </c>
      <c r="F2694" s="40">
        <f>'Mapping Summary'!I2694</f>
        <v>0</v>
      </c>
    </row>
    <row r="2695" spans="1:6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39" t="s">
        <v>4406</v>
      </c>
      <c r="F2695" s="40">
        <f>'Mapping Summary'!I2695</f>
        <v>0</v>
      </c>
    </row>
    <row r="2696" spans="1:6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39" t="s">
        <v>4406</v>
      </c>
      <c r="F2696" s="40">
        <f>'Mapping Summary'!I2696</f>
        <v>0</v>
      </c>
    </row>
    <row r="2697" spans="1:6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39" t="s">
        <v>4406</v>
      </c>
      <c r="F2697" s="40">
        <f>'Mapping Summary'!I2697</f>
        <v>0</v>
      </c>
    </row>
    <row r="2698" spans="1:6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39" t="s">
        <v>4406</v>
      </c>
      <c r="F2698" s="40">
        <f>'Mapping Summary'!I2698</f>
        <v>4.5</v>
      </c>
    </row>
    <row r="2699" spans="1:6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39" t="s">
        <v>4406</v>
      </c>
      <c r="F2699" s="40">
        <f>'Mapping Summary'!I2699</f>
        <v>0</v>
      </c>
    </row>
    <row r="2700" spans="1:6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39" t="s">
        <v>4406</v>
      </c>
      <c r="F2700" s="40">
        <f>'Mapping Summary'!I2700</f>
        <v>0</v>
      </c>
    </row>
    <row r="2701" spans="1:6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39" t="s">
        <v>4406</v>
      </c>
      <c r="F2701" s="40">
        <f>'Mapping Summary'!I2701</f>
        <v>0</v>
      </c>
    </row>
    <row r="2702" spans="1:6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39" t="s">
        <v>4406</v>
      </c>
      <c r="F2702" s="40">
        <f>'Mapping Summary'!I2702</f>
        <v>0</v>
      </c>
    </row>
    <row r="2703" spans="1:6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39" t="s">
        <v>4406</v>
      </c>
      <c r="F2703" s="40">
        <f>'Mapping Summary'!I2703</f>
        <v>0</v>
      </c>
    </row>
    <row r="2704" spans="1:6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39" t="s">
        <v>4406</v>
      </c>
      <c r="F2704" s="40">
        <f>'Mapping Summary'!I2704</f>
        <v>0</v>
      </c>
    </row>
    <row r="2705" spans="1:6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39" t="s">
        <v>4406</v>
      </c>
      <c r="F2705" s="40">
        <f>'Mapping Summary'!I2705</f>
        <v>0</v>
      </c>
    </row>
    <row r="2706" spans="1:6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39" t="s">
        <v>4406</v>
      </c>
      <c r="F2706" s="40">
        <f>'Mapping Summary'!I2706</f>
        <v>0</v>
      </c>
    </row>
    <row r="2707" spans="1:6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39" t="s">
        <v>4406</v>
      </c>
      <c r="F2707" s="40">
        <f>'Mapping Summary'!I2707</f>
        <v>0</v>
      </c>
    </row>
    <row r="2708" spans="1:6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39" t="s">
        <v>4406</v>
      </c>
      <c r="F2708" s="40">
        <f>'Mapping Summary'!I2708</f>
        <v>0</v>
      </c>
    </row>
    <row r="2709" spans="1:6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39" t="s">
        <v>4406</v>
      </c>
      <c r="F2709" s="40">
        <f>'Mapping Summary'!I2709</f>
        <v>0</v>
      </c>
    </row>
    <row r="2710" spans="1:6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39" t="s">
        <v>4406</v>
      </c>
      <c r="F2710" s="40">
        <f>'Mapping Summary'!I2710</f>
        <v>0</v>
      </c>
    </row>
    <row r="2711" spans="1:6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39" t="s">
        <v>4406</v>
      </c>
      <c r="F2711" s="40">
        <f>'Mapping Summary'!I2711</f>
        <v>0</v>
      </c>
    </row>
    <row r="2712" spans="1:6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39" t="s">
        <v>4406</v>
      </c>
      <c r="F2712" s="40">
        <f>'Mapping Summary'!I2712</f>
        <v>0</v>
      </c>
    </row>
    <row r="2713" spans="1:6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39" t="s">
        <v>4406</v>
      </c>
      <c r="F2713" s="40">
        <f>'Mapping Summary'!I2713</f>
        <v>0</v>
      </c>
    </row>
    <row r="2714" spans="1:6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39" t="s">
        <v>4406</v>
      </c>
      <c r="F2714" s="40">
        <f>'Mapping Summary'!I2714</f>
        <v>0</v>
      </c>
    </row>
    <row r="2715" spans="1:6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39" t="s">
        <v>4406</v>
      </c>
      <c r="F2715" s="40">
        <f>'Mapping Summary'!I2715</f>
        <v>0</v>
      </c>
    </row>
    <row r="2716" spans="1:6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39" t="s">
        <v>4406</v>
      </c>
      <c r="F2716" s="40">
        <f>'Mapping Summary'!I2716</f>
        <v>0</v>
      </c>
    </row>
    <row r="2717" spans="1:6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39" t="s">
        <v>4406</v>
      </c>
      <c r="F2717" s="40">
        <f>'Mapping Summary'!I2717</f>
        <v>0</v>
      </c>
    </row>
    <row r="2718" spans="1:6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39" t="s">
        <v>4406</v>
      </c>
      <c r="F2718" s="40">
        <f>'Mapping Summary'!I2718</f>
        <v>0</v>
      </c>
    </row>
    <row r="2719" spans="1:6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39" t="s">
        <v>4406</v>
      </c>
      <c r="F2719" s="40">
        <f>'Mapping Summary'!I2719</f>
        <v>0</v>
      </c>
    </row>
    <row r="2720" spans="1:6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39" t="s">
        <v>4406</v>
      </c>
      <c r="F2720" s="40">
        <f>'Mapping Summary'!I2720</f>
        <v>0</v>
      </c>
    </row>
    <row r="2721" spans="1:6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39" t="s">
        <v>4406</v>
      </c>
      <c r="F2721" s="40">
        <f>'Mapping Summary'!I2721</f>
        <v>0</v>
      </c>
    </row>
    <row r="2722" spans="1:6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39" t="s">
        <v>4406</v>
      </c>
      <c r="F2722" s="40">
        <f>'Mapping Summary'!I2722</f>
        <v>0</v>
      </c>
    </row>
    <row r="2723" spans="1:6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39" t="s">
        <v>4406</v>
      </c>
      <c r="F2723" s="40">
        <f>'Mapping Summary'!I2723</f>
        <v>0</v>
      </c>
    </row>
    <row r="2724" spans="1:6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39" t="s">
        <v>4406</v>
      </c>
      <c r="F2724" s="40">
        <f>'Mapping Summary'!I2724</f>
        <v>0</v>
      </c>
    </row>
    <row r="2725" spans="1:6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39" t="s">
        <v>4406</v>
      </c>
      <c r="F2725" s="40">
        <f>'Mapping Summary'!I2725</f>
        <v>0</v>
      </c>
    </row>
    <row r="2726" spans="1:6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39" t="s">
        <v>4406</v>
      </c>
      <c r="F2726" s="40">
        <f>'Mapping Summary'!I2726</f>
        <v>0</v>
      </c>
    </row>
    <row r="2727" spans="1:6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39" t="s">
        <v>4406</v>
      </c>
      <c r="F2727" s="40">
        <f>'Mapping Summary'!I2727</f>
        <v>0</v>
      </c>
    </row>
    <row r="2728" spans="1:6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39" t="s">
        <v>4406</v>
      </c>
      <c r="F2728" s="40">
        <f>'Mapping Summary'!I2728</f>
        <v>0</v>
      </c>
    </row>
    <row r="2729" spans="1:6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39" t="s">
        <v>4406</v>
      </c>
      <c r="F2729" s="40">
        <f>'Mapping Summary'!I2729</f>
        <v>0</v>
      </c>
    </row>
    <row r="2730" spans="1:6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39" t="s">
        <v>4406</v>
      </c>
      <c r="F2730" s="40">
        <f>'Mapping Summary'!I2730</f>
        <v>0</v>
      </c>
    </row>
    <row r="2731" spans="1:6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39" t="s">
        <v>4406</v>
      </c>
      <c r="F2731" s="40">
        <f>'Mapping Summary'!I2731</f>
        <v>0</v>
      </c>
    </row>
    <row r="2732" spans="1:6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39" t="s">
        <v>4406</v>
      </c>
      <c r="F2732" s="40">
        <f>'Mapping Summary'!I2732</f>
        <v>0</v>
      </c>
    </row>
    <row r="2733" spans="1:6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39" t="s">
        <v>4406</v>
      </c>
      <c r="F2733" s="40">
        <f>'Mapping Summary'!I2733</f>
        <v>0</v>
      </c>
    </row>
    <row r="2734" spans="1:6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39" t="s">
        <v>4406</v>
      </c>
      <c r="F2734" s="40">
        <f>'Mapping Summary'!I2734</f>
        <v>1.5</v>
      </c>
    </row>
    <row r="2735" spans="1:6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39" t="s">
        <v>4406</v>
      </c>
      <c r="F2735" s="40">
        <f>'Mapping Summary'!I2735</f>
        <v>0</v>
      </c>
    </row>
    <row r="2736" spans="1:6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39" t="s">
        <v>4406</v>
      </c>
      <c r="F2736" s="40">
        <f>'Mapping Summary'!I2736</f>
        <v>0</v>
      </c>
    </row>
    <row r="2737" spans="1:6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39" t="s">
        <v>4406</v>
      </c>
      <c r="F2737" s="40">
        <f>'Mapping Summary'!I2737</f>
        <v>0</v>
      </c>
    </row>
    <row r="2738" spans="1:6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39" t="s">
        <v>4406</v>
      </c>
      <c r="F2738" s="40">
        <f>'Mapping Summary'!I2738</f>
        <v>0</v>
      </c>
    </row>
    <row r="2739" spans="1:6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39" t="s">
        <v>4406</v>
      </c>
      <c r="F2739" s="40">
        <f>'Mapping Summary'!I2739</f>
        <v>5.5</v>
      </c>
    </row>
    <row r="2740" spans="1:6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39" t="s">
        <v>4406</v>
      </c>
      <c r="F2740" s="40">
        <f>'Mapping Summary'!I2740</f>
        <v>0</v>
      </c>
    </row>
    <row r="2741" spans="1:6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39" t="s">
        <v>4406</v>
      </c>
      <c r="F2741" s="40">
        <f>'Mapping Summary'!I2741</f>
        <v>0</v>
      </c>
    </row>
    <row r="2742" spans="1:6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39" t="s">
        <v>4406</v>
      </c>
      <c r="F2742" s="40">
        <f>'Mapping Summary'!I2742</f>
        <v>0</v>
      </c>
    </row>
    <row r="2743" spans="1:6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39" t="s">
        <v>4406</v>
      </c>
      <c r="F2743" s="40">
        <f>'Mapping Summary'!I2743</f>
        <v>0</v>
      </c>
    </row>
    <row r="2744" spans="1:6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39" t="s">
        <v>4406</v>
      </c>
      <c r="F2744" s="40">
        <f>'Mapping Summary'!I2744</f>
        <v>0</v>
      </c>
    </row>
    <row r="2745" spans="1:6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39" t="s">
        <v>4406</v>
      </c>
      <c r="F2745" s="40">
        <f>'Mapping Summary'!I2745</f>
        <v>0</v>
      </c>
    </row>
    <row r="2746" spans="1:6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39" t="s">
        <v>4406</v>
      </c>
      <c r="F2746" s="40">
        <f>'Mapping Summary'!I2746</f>
        <v>0</v>
      </c>
    </row>
    <row r="2747" spans="1:6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39" t="s">
        <v>4406</v>
      </c>
      <c r="F2747" s="40">
        <f>'Mapping Summary'!I2747</f>
        <v>0</v>
      </c>
    </row>
    <row r="2748" spans="1:6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39" t="s">
        <v>4406</v>
      </c>
      <c r="F2748" s="40">
        <f>'Mapping Summary'!I2748</f>
        <v>0</v>
      </c>
    </row>
    <row r="2749" spans="1:6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39" t="s">
        <v>4406</v>
      </c>
      <c r="F2749" s="40">
        <f>'Mapping Summary'!I2749</f>
        <v>0</v>
      </c>
    </row>
    <row r="2750" spans="1:6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39" t="s">
        <v>4406</v>
      </c>
      <c r="F2750" s="40">
        <f>'Mapping Summary'!I2750</f>
        <v>0</v>
      </c>
    </row>
    <row r="2751" spans="1:6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39" t="s">
        <v>4406</v>
      </c>
      <c r="F2751" s="40">
        <f>'Mapping Summary'!I2751</f>
        <v>0</v>
      </c>
    </row>
    <row r="2752" spans="1:6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39" t="s">
        <v>4406</v>
      </c>
      <c r="F2752" s="40">
        <f>'Mapping Summary'!I2752</f>
        <v>0</v>
      </c>
    </row>
    <row r="2753" spans="1:6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39" t="s">
        <v>4406</v>
      </c>
      <c r="F2753" s="40">
        <f>'Mapping Summary'!I2753</f>
        <v>0</v>
      </c>
    </row>
    <row r="2754" spans="1:6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39" t="s">
        <v>4406</v>
      </c>
      <c r="F2754" s="40">
        <f>'Mapping Summary'!I2754</f>
        <v>0</v>
      </c>
    </row>
    <row r="2755" spans="1:6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39" t="s">
        <v>4406</v>
      </c>
      <c r="F2755" s="40">
        <f>'Mapping Summary'!I2755</f>
        <v>1.5</v>
      </c>
    </row>
    <row r="2756" spans="1:6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39" t="s">
        <v>4406</v>
      </c>
      <c r="F2756" s="40">
        <f>'Mapping Summary'!I2756</f>
        <v>0</v>
      </c>
    </row>
    <row r="2757" spans="1:6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39" t="s">
        <v>4406</v>
      </c>
      <c r="F2757" s="40">
        <f>'Mapping Summary'!I2757</f>
        <v>0</v>
      </c>
    </row>
    <row r="2758" spans="1:6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39" t="s">
        <v>4406</v>
      </c>
      <c r="F2758" s="40">
        <f>'Mapping Summary'!I2758</f>
        <v>0</v>
      </c>
    </row>
    <row r="2759" spans="1:6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39" t="s">
        <v>4406</v>
      </c>
      <c r="F2759" s="40">
        <f>'Mapping Summary'!I2759</f>
        <v>0</v>
      </c>
    </row>
    <row r="2760" spans="1:6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39" t="s">
        <v>4406</v>
      </c>
      <c r="F2760" s="40">
        <f>'Mapping Summary'!I2760</f>
        <v>0</v>
      </c>
    </row>
    <row r="2761" spans="1:6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39" t="s">
        <v>4406</v>
      </c>
      <c r="F2761" s="40">
        <f>'Mapping Summary'!I2761</f>
        <v>0</v>
      </c>
    </row>
    <row r="2762" spans="1:6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39" t="s">
        <v>4406</v>
      </c>
      <c r="F2762" s="40">
        <f>'Mapping Summary'!I2762</f>
        <v>0</v>
      </c>
    </row>
    <row r="2763" spans="1:6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39" t="s">
        <v>4406</v>
      </c>
      <c r="F2763" s="40">
        <f>'Mapping Summary'!I2763</f>
        <v>0</v>
      </c>
    </row>
    <row r="2764" spans="1:6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39" t="s">
        <v>4406</v>
      </c>
      <c r="F2764" s="40">
        <f>'Mapping Summary'!I2764</f>
        <v>0</v>
      </c>
    </row>
    <row r="2765" spans="1:6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39" t="s">
        <v>4406</v>
      </c>
      <c r="F2765" s="40">
        <f>'Mapping Summary'!I2765</f>
        <v>0</v>
      </c>
    </row>
    <row r="2766" spans="1:6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39" t="s">
        <v>4406</v>
      </c>
      <c r="F2766" s="40">
        <f>'Mapping Summary'!I2766</f>
        <v>0</v>
      </c>
    </row>
    <row r="2767" spans="1:6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39" t="s">
        <v>4406</v>
      </c>
      <c r="F2767" s="40">
        <f>'Mapping Summary'!I2767</f>
        <v>0</v>
      </c>
    </row>
    <row r="2768" spans="1:6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39" t="s">
        <v>4406</v>
      </c>
      <c r="F2768" s="40">
        <f>'Mapping Summary'!I2768</f>
        <v>0</v>
      </c>
    </row>
    <row r="2769" spans="1:6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39" t="s">
        <v>4406</v>
      </c>
      <c r="F2769" s="40">
        <f>'Mapping Summary'!I2769</f>
        <v>0</v>
      </c>
    </row>
    <row r="2770" spans="1:6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39" t="s">
        <v>4406</v>
      </c>
      <c r="F2770" s="40">
        <f>'Mapping Summary'!I2770</f>
        <v>0</v>
      </c>
    </row>
    <row r="2771" spans="1:6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39" t="s">
        <v>4406</v>
      </c>
      <c r="F2771" s="40">
        <f>'Mapping Summary'!I2771</f>
        <v>0</v>
      </c>
    </row>
    <row r="2772" spans="1:6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39" t="s">
        <v>4406</v>
      </c>
      <c r="F2772" s="40">
        <f>'Mapping Summary'!I2772</f>
        <v>0</v>
      </c>
    </row>
    <row r="2773" spans="1:6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39" t="s">
        <v>4406</v>
      </c>
      <c r="F2773" s="40">
        <f>'Mapping Summary'!I2773</f>
        <v>0</v>
      </c>
    </row>
    <row r="2774" spans="1:6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39" t="s">
        <v>4406</v>
      </c>
      <c r="F2774" s="40">
        <f>'Mapping Summary'!I2774</f>
        <v>0</v>
      </c>
    </row>
    <row r="2775" spans="1:6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39" t="s">
        <v>4406</v>
      </c>
      <c r="F2775" s="40">
        <f>'Mapping Summary'!I2775</f>
        <v>0</v>
      </c>
    </row>
    <row r="2776" spans="1:6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39" t="s">
        <v>4406</v>
      </c>
      <c r="F2776" s="40">
        <f>'Mapping Summary'!I2776</f>
        <v>0</v>
      </c>
    </row>
    <row r="2777" spans="1:6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39" t="s">
        <v>4406</v>
      </c>
      <c r="F2777" s="40">
        <f>'Mapping Summary'!I2777</f>
        <v>0</v>
      </c>
    </row>
    <row r="2778" spans="1:6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39" t="s">
        <v>4406</v>
      </c>
      <c r="F2778" s="40">
        <f>'Mapping Summary'!I2778</f>
        <v>0</v>
      </c>
    </row>
    <row r="2779" spans="1:6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39" t="s">
        <v>4406</v>
      </c>
      <c r="F2779" s="40">
        <f>'Mapping Summary'!I2779</f>
        <v>0</v>
      </c>
    </row>
    <row r="2780" spans="1:6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39" t="s">
        <v>4406</v>
      </c>
      <c r="F2780" s="40">
        <f>'Mapping Summary'!I2780</f>
        <v>1</v>
      </c>
    </row>
    <row r="2781" spans="1:6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39" t="s">
        <v>4406</v>
      </c>
      <c r="F2781" s="40">
        <f>'Mapping Summary'!I2781</f>
        <v>0</v>
      </c>
    </row>
    <row r="2782" spans="1:6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39" t="s">
        <v>4406</v>
      </c>
      <c r="F2782" s="40">
        <f>'Mapping Summary'!I2782</f>
        <v>4.5</v>
      </c>
    </row>
    <row r="2783" spans="1:6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39" t="s">
        <v>4406</v>
      </c>
      <c r="F2783" s="40">
        <f>'Mapping Summary'!I2783</f>
        <v>5</v>
      </c>
    </row>
    <row r="2784" spans="1:6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39" t="s">
        <v>4406</v>
      </c>
      <c r="F2784" s="40">
        <f>'Mapping Summary'!I2784</f>
        <v>0</v>
      </c>
    </row>
    <row r="2785" spans="1:6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39" t="s">
        <v>4406</v>
      </c>
      <c r="F2785" s="40">
        <f>'Mapping Summary'!I2785</f>
        <v>3.25</v>
      </c>
    </row>
    <row r="2786" spans="1:6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39" t="s">
        <v>4406</v>
      </c>
      <c r="F2786" s="40">
        <f>'Mapping Summary'!I2786</f>
        <v>0</v>
      </c>
    </row>
    <row r="2787" spans="1:6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39" t="s">
        <v>4406</v>
      </c>
      <c r="F2787" s="40">
        <f>'Mapping Summary'!I2787</f>
        <v>0</v>
      </c>
    </row>
    <row r="2788" spans="1:6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39" t="s">
        <v>4406</v>
      </c>
      <c r="F2788" s="40">
        <f>'Mapping Summary'!I2788</f>
        <v>0</v>
      </c>
    </row>
    <row r="2789" spans="1:6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39" t="s">
        <v>4406</v>
      </c>
      <c r="F2789" s="40">
        <f>'Mapping Summary'!I2789</f>
        <v>0</v>
      </c>
    </row>
    <row r="2790" spans="1:6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39" t="s">
        <v>4406</v>
      </c>
      <c r="F2790" s="40">
        <f>'Mapping Summary'!I2790</f>
        <v>0</v>
      </c>
    </row>
    <row r="2791" spans="1:6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39" t="s">
        <v>4406</v>
      </c>
      <c r="F2791" s="40">
        <f>'Mapping Summary'!I2791</f>
        <v>0</v>
      </c>
    </row>
    <row r="2792" spans="1:6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39" t="s">
        <v>4406</v>
      </c>
      <c r="F2792" s="40">
        <f>'Mapping Summary'!I2792</f>
        <v>0</v>
      </c>
    </row>
    <row r="2793" spans="1:6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39" t="s">
        <v>4406</v>
      </c>
      <c r="F2793" s="40">
        <f>'Mapping Summary'!I2793</f>
        <v>0</v>
      </c>
    </row>
    <row r="2794" spans="1:6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39" t="s">
        <v>4406</v>
      </c>
      <c r="F2794" s="40">
        <f>'Mapping Summary'!I2794</f>
        <v>0</v>
      </c>
    </row>
    <row r="2795" spans="1:6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39" t="s">
        <v>4406</v>
      </c>
      <c r="F2795" s="40">
        <f>'Mapping Summary'!I2795</f>
        <v>0</v>
      </c>
    </row>
    <row r="2796" spans="1:6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39" t="s">
        <v>4406</v>
      </c>
      <c r="F2796" s="40">
        <f>'Mapping Summary'!I2796</f>
        <v>0</v>
      </c>
    </row>
    <row r="2797" spans="1:6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39" t="s">
        <v>4406</v>
      </c>
      <c r="F2797" s="40">
        <f>'Mapping Summary'!I2797</f>
        <v>3</v>
      </c>
    </row>
    <row r="2798" spans="1:6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39" t="s">
        <v>4406</v>
      </c>
      <c r="F2798" s="40">
        <f>'Mapping Summary'!I2798</f>
        <v>0</v>
      </c>
    </row>
    <row r="2799" spans="1:6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39" t="s">
        <v>4406</v>
      </c>
      <c r="F2799" s="40">
        <f>'Mapping Summary'!I2799</f>
        <v>0</v>
      </c>
    </row>
    <row r="2800" spans="1:6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39" t="s">
        <v>4406</v>
      </c>
      <c r="F2800" s="40">
        <f>'Mapping Summary'!I2800</f>
        <v>0</v>
      </c>
    </row>
    <row r="2801" spans="1:6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39" t="s">
        <v>4406</v>
      </c>
      <c r="F2801" s="40">
        <f>'Mapping Summary'!I2801</f>
        <v>0</v>
      </c>
    </row>
    <row r="2802" spans="1:6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39" t="s">
        <v>4406</v>
      </c>
      <c r="F2802" s="40">
        <f>'Mapping Summary'!I2802</f>
        <v>0</v>
      </c>
    </row>
    <row r="2803" spans="1:6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39" t="s">
        <v>4406</v>
      </c>
      <c r="F2803" s="40">
        <f>'Mapping Summary'!I2803</f>
        <v>0</v>
      </c>
    </row>
    <row r="2804" spans="1:6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39" t="s">
        <v>4406</v>
      </c>
      <c r="F2804" s="40">
        <f>'Mapping Summary'!I2804</f>
        <v>0</v>
      </c>
    </row>
    <row r="2805" spans="1:6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39" t="s">
        <v>4406</v>
      </c>
      <c r="F2805" s="40">
        <f>'Mapping Summary'!I2805</f>
        <v>0</v>
      </c>
    </row>
    <row r="2806" spans="1:6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39" t="s">
        <v>4406</v>
      </c>
      <c r="F2806" s="40">
        <f>'Mapping Summary'!I2806</f>
        <v>0</v>
      </c>
    </row>
    <row r="2807" spans="1:6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39" t="s">
        <v>4406</v>
      </c>
      <c r="F2807" s="40">
        <f>'Mapping Summary'!I2807</f>
        <v>0</v>
      </c>
    </row>
    <row r="2808" spans="1:6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39" t="s">
        <v>4406</v>
      </c>
      <c r="F2808" s="40">
        <f>'Mapping Summary'!I2808</f>
        <v>0</v>
      </c>
    </row>
    <row r="2809" spans="1:6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39" t="s">
        <v>4406</v>
      </c>
      <c r="F2809" s="40">
        <f>'Mapping Summary'!I2809</f>
        <v>0</v>
      </c>
    </row>
    <row r="2810" spans="1:6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39" t="s">
        <v>4406</v>
      </c>
      <c r="F2810" s="40">
        <f>'Mapping Summary'!I2810</f>
        <v>0</v>
      </c>
    </row>
    <row r="2811" spans="1:6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39" t="s">
        <v>4406</v>
      </c>
      <c r="F2811" s="40">
        <f>'Mapping Summary'!I2811</f>
        <v>0</v>
      </c>
    </row>
    <row r="2812" spans="1:6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39" t="s">
        <v>4406</v>
      </c>
      <c r="F2812" s="40">
        <f>'Mapping Summary'!I2812</f>
        <v>0</v>
      </c>
    </row>
    <row r="2813" spans="1:6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39" t="s">
        <v>4406</v>
      </c>
      <c r="F2813" s="40">
        <f>'Mapping Summary'!I2813</f>
        <v>0</v>
      </c>
    </row>
    <row r="2814" spans="1:6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39" t="s">
        <v>4406</v>
      </c>
      <c r="F2814" s="40">
        <f>'Mapping Summary'!I2814</f>
        <v>0</v>
      </c>
    </row>
    <row r="2815" spans="1:6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39" t="s">
        <v>4406</v>
      </c>
      <c r="F2815" s="40">
        <f>'Mapping Summary'!I2815</f>
        <v>0</v>
      </c>
    </row>
    <row r="2816" spans="1:6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39" t="s">
        <v>4406</v>
      </c>
      <c r="F2816" s="40">
        <f>'Mapping Summary'!I2816</f>
        <v>0</v>
      </c>
    </row>
    <row r="2817" spans="1:6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39" t="s">
        <v>4406</v>
      </c>
      <c r="F2817" s="40">
        <f>'Mapping Summary'!I2817</f>
        <v>0</v>
      </c>
    </row>
    <row r="2818" spans="1:6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39" t="s">
        <v>4406</v>
      </c>
      <c r="F2818" s="40">
        <f>'Mapping Summary'!I2818</f>
        <v>1.5</v>
      </c>
    </row>
    <row r="2819" spans="1:6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39" t="s">
        <v>4406</v>
      </c>
      <c r="F2819" s="40">
        <f>'Mapping Summary'!I2819</f>
        <v>0</v>
      </c>
    </row>
    <row r="2820" spans="1:6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39" t="s">
        <v>4406</v>
      </c>
      <c r="F2820" s="40">
        <f>'Mapping Summary'!I2820</f>
        <v>0</v>
      </c>
    </row>
    <row r="2821" spans="1:6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39" t="s">
        <v>4406</v>
      </c>
      <c r="F2821" s="40">
        <f>'Mapping Summary'!I2821</f>
        <v>2</v>
      </c>
    </row>
    <row r="2822" spans="1:6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39" t="s">
        <v>4406</v>
      </c>
      <c r="F2822" s="40">
        <f>'Mapping Summary'!I2822</f>
        <v>0</v>
      </c>
    </row>
    <row r="2823" spans="1:6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39" t="s">
        <v>4406</v>
      </c>
      <c r="F2823" s="40">
        <f>'Mapping Summary'!I2823</f>
        <v>0</v>
      </c>
    </row>
    <row r="2824" spans="1:6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39" t="s">
        <v>4406</v>
      </c>
      <c r="F2824" s="40">
        <f>'Mapping Summary'!I2824</f>
        <v>0</v>
      </c>
    </row>
    <row r="2825" spans="1:6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39" t="s">
        <v>4406</v>
      </c>
      <c r="F2825" s="40">
        <f>'Mapping Summary'!I2825</f>
        <v>0</v>
      </c>
    </row>
    <row r="2826" spans="1:6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39" t="s">
        <v>4406</v>
      </c>
      <c r="F2826" s="40">
        <f>'Mapping Summary'!I2826</f>
        <v>0</v>
      </c>
    </row>
    <row r="2827" spans="1:6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39" t="s">
        <v>4406</v>
      </c>
      <c r="F2827" s="40">
        <f>'Mapping Summary'!I2827</f>
        <v>101.5</v>
      </c>
    </row>
    <row r="2828" spans="1:6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39" t="s">
        <v>4406</v>
      </c>
      <c r="F2828" s="40">
        <f>'Mapping Summary'!I2828</f>
        <v>0</v>
      </c>
    </row>
    <row r="2829" spans="1:6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39" t="s">
        <v>4406</v>
      </c>
      <c r="F2829" s="40">
        <f>'Mapping Summary'!I2829</f>
        <v>0</v>
      </c>
    </row>
    <row r="2830" spans="1:6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39" t="s">
        <v>4406</v>
      </c>
      <c r="F2830" s="40">
        <f>'Mapping Summary'!I2830</f>
        <v>0</v>
      </c>
    </row>
    <row r="2831" spans="1:6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39" t="s">
        <v>4406</v>
      </c>
      <c r="F2831" s="40">
        <f>'Mapping Summary'!I2831</f>
        <v>0</v>
      </c>
    </row>
    <row r="2832" spans="1:6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39" t="s">
        <v>4406</v>
      </c>
      <c r="F2832" s="40">
        <f>'Mapping Summary'!I2832</f>
        <v>0</v>
      </c>
    </row>
    <row r="2833" spans="1:6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39" t="s">
        <v>4406</v>
      </c>
      <c r="F2833" s="40">
        <f>'Mapping Summary'!I2833</f>
        <v>0</v>
      </c>
    </row>
    <row r="2834" spans="1:6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39" t="s">
        <v>4406</v>
      </c>
      <c r="F2834" s="40">
        <f>'Mapping Summary'!I2834</f>
        <v>0</v>
      </c>
    </row>
    <row r="2835" spans="1:6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39" t="s">
        <v>4406</v>
      </c>
      <c r="F2835" s="40">
        <f>'Mapping Summary'!I2835</f>
        <v>0</v>
      </c>
    </row>
    <row r="2836" spans="1:6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39" t="s">
        <v>4406</v>
      </c>
      <c r="F2836" s="40">
        <f>'Mapping Summary'!I2836</f>
        <v>0</v>
      </c>
    </row>
    <row r="2837" spans="1:6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39" t="s">
        <v>4406</v>
      </c>
      <c r="F2837" s="40">
        <f>'Mapping Summary'!I2837</f>
        <v>0</v>
      </c>
    </row>
    <row r="2838" spans="1:6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39" t="s">
        <v>4406</v>
      </c>
      <c r="F2838" s="40">
        <f>'Mapping Summary'!I2838</f>
        <v>0</v>
      </c>
    </row>
    <row r="2839" spans="1:6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39" t="s">
        <v>4406</v>
      </c>
      <c r="F2839" s="40">
        <f>'Mapping Summary'!I2839</f>
        <v>0</v>
      </c>
    </row>
    <row r="2840" spans="1:6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39" t="s">
        <v>4406</v>
      </c>
      <c r="F2840" s="40">
        <f>'Mapping Summary'!I2840</f>
        <v>0</v>
      </c>
    </row>
    <row r="2841" spans="1:6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39" t="s">
        <v>4406</v>
      </c>
      <c r="F2841" s="40">
        <f>'Mapping Summary'!I2841</f>
        <v>1.5</v>
      </c>
    </row>
    <row r="2842" spans="1:6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39" t="s">
        <v>4406</v>
      </c>
      <c r="F2842" s="40">
        <f>'Mapping Summary'!I2842</f>
        <v>8.25</v>
      </c>
    </row>
    <row r="2843" spans="1:6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39" t="s">
        <v>4406</v>
      </c>
      <c r="F2843" s="40">
        <f>'Mapping Summary'!I2843</f>
        <v>0</v>
      </c>
    </row>
    <row r="2844" spans="1:6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39" t="s">
        <v>4406</v>
      </c>
      <c r="F2844" s="40">
        <f>'Mapping Summary'!I2844</f>
        <v>0</v>
      </c>
    </row>
    <row r="2845" spans="1:6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39" t="s">
        <v>4406</v>
      </c>
      <c r="F2845" s="40">
        <f>'Mapping Summary'!I2845</f>
        <v>0</v>
      </c>
    </row>
    <row r="2846" spans="1:6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39" t="s">
        <v>4406</v>
      </c>
      <c r="F2846" s="40">
        <f>'Mapping Summary'!I2846</f>
        <v>0</v>
      </c>
    </row>
    <row r="2847" spans="1:6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39" t="s">
        <v>4406</v>
      </c>
      <c r="F2847" s="40">
        <f>'Mapping Summary'!I2847</f>
        <v>0</v>
      </c>
    </row>
    <row r="2848" spans="1:6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39" t="s">
        <v>4406</v>
      </c>
      <c r="F2848" s="40">
        <f>'Mapping Summary'!I2848</f>
        <v>0</v>
      </c>
    </row>
    <row r="2849" spans="1:6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39" t="s">
        <v>4406</v>
      </c>
      <c r="F2849" s="40">
        <f>'Mapping Summary'!I2849</f>
        <v>0</v>
      </c>
    </row>
    <row r="2850" spans="1:6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39" t="s">
        <v>4406</v>
      </c>
      <c r="F2850" s="40">
        <f>'Mapping Summary'!I2850</f>
        <v>10.5</v>
      </c>
    </row>
    <row r="2851" spans="1:6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39" t="s">
        <v>4406</v>
      </c>
      <c r="F2851" s="40">
        <f>'Mapping Summary'!I2851</f>
        <v>0</v>
      </c>
    </row>
    <row r="2852" spans="1:6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39" t="s">
        <v>4406</v>
      </c>
      <c r="F2852" s="40">
        <f>'Mapping Summary'!I2852</f>
        <v>0</v>
      </c>
    </row>
    <row r="2853" spans="1:6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39" t="s">
        <v>4406</v>
      </c>
      <c r="F2853" s="40">
        <f>'Mapping Summary'!I2853</f>
        <v>0</v>
      </c>
    </row>
    <row r="2854" spans="1:6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39" t="s">
        <v>4406</v>
      </c>
      <c r="F2854" s="40">
        <f>'Mapping Summary'!I2854</f>
        <v>0</v>
      </c>
    </row>
    <row r="2855" spans="1:6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39" t="s">
        <v>4406</v>
      </c>
      <c r="F2855" s="40">
        <f>'Mapping Summary'!I2855</f>
        <v>0</v>
      </c>
    </row>
    <row r="2856" spans="1:6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39" t="s">
        <v>4406</v>
      </c>
      <c r="F2856" s="40">
        <f>'Mapping Summary'!I2856</f>
        <v>0</v>
      </c>
    </row>
    <row r="2857" spans="1:6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39" t="s">
        <v>4406</v>
      </c>
      <c r="F2857" s="40">
        <f>'Mapping Summary'!I2857</f>
        <v>0</v>
      </c>
    </row>
    <row r="2858" spans="1:6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39" t="s">
        <v>4406</v>
      </c>
      <c r="F2858" s="40">
        <f>'Mapping Summary'!I2858</f>
        <v>0</v>
      </c>
    </row>
    <row r="2859" spans="1:6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39" t="s">
        <v>4406</v>
      </c>
      <c r="F2859" s="40">
        <f>'Mapping Summary'!I2859</f>
        <v>0</v>
      </c>
    </row>
    <row r="2860" spans="1:6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39" t="s">
        <v>4406</v>
      </c>
      <c r="F2860" s="40">
        <f>'Mapping Summary'!I2860</f>
        <v>0</v>
      </c>
    </row>
    <row r="2861" spans="1:6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39" t="s">
        <v>4406</v>
      </c>
      <c r="F2861" s="40">
        <f>'Mapping Summary'!I2861</f>
        <v>0</v>
      </c>
    </row>
    <row r="2862" spans="1:6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39" t="s">
        <v>4406</v>
      </c>
      <c r="F2862" s="40">
        <f>'Mapping Summary'!I2862</f>
        <v>0</v>
      </c>
    </row>
    <row r="2863" spans="1:6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39" t="s">
        <v>4406</v>
      </c>
      <c r="F2863" s="40">
        <f>'Mapping Summary'!I2863</f>
        <v>0</v>
      </c>
    </row>
    <row r="2864" spans="1:6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39" t="s">
        <v>4406</v>
      </c>
      <c r="F2864" s="40">
        <f>'Mapping Summary'!I2864</f>
        <v>0</v>
      </c>
    </row>
    <row r="2865" spans="1:6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39" t="s">
        <v>4406</v>
      </c>
      <c r="F2865" s="40">
        <f>'Mapping Summary'!I2865</f>
        <v>0</v>
      </c>
    </row>
    <row r="2866" spans="1:6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39" t="s">
        <v>4406</v>
      </c>
      <c r="F2866" s="40">
        <f>'Mapping Summary'!I2866</f>
        <v>0</v>
      </c>
    </row>
    <row r="2867" spans="1:6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39" t="s">
        <v>4406</v>
      </c>
      <c r="F2867" s="40">
        <f>'Mapping Summary'!I2867</f>
        <v>0</v>
      </c>
    </row>
    <row r="2868" spans="1:6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39" t="s">
        <v>4406</v>
      </c>
      <c r="F2868" s="40">
        <f>'Mapping Summary'!I2868</f>
        <v>0</v>
      </c>
    </row>
    <row r="2869" spans="1:6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39" t="s">
        <v>4406</v>
      </c>
      <c r="F2869" s="40">
        <f>'Mapping Summary'!I2869</f>
        <v>0</v>
      </c>
    </row>
    <row r="2870" spans="1:6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39" t="s">
        <v>4406</v>
      </c>
      <c r="F2870" s="40">
        <f>'Mapping Summary'!I2870</f>
        <v>0</v>
      </c>
    </row>
    <row r="2871" spans="1:6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39" t="s">
        <v>4406</v>
      </c>
      <c r="F2871" s="40">
        <f>'Mapping Summary'!I2871</f>
        <v>0</v>
      </c>
    </row>
    <row r="2872" spans="1:6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39" t="s">
        <v>4406</v>
      </c>
      <c r="F2872" s="40">
        <f>'Mapping Summary'!I2872</f>
        <v>0</v>
      </c>
    </row>
    <row r="2873" spans="1:6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39" t="s">
        <v>4406</v>
      </c>
      <c r="F2873" s="40">
        <f>'Mapping Summary'!I2873</f>
        <v>0</v>
      </c>
    </row>
    <row r="2874" spans="1:6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39" t="s">
        <v>4406</v>
      </c>
      <c r="F2874" s="40">
        <f>'Mapping Summary'!I2874</f>
        <v>0</v>
      </c>
    </row>
    <row r="2875" spans="1:6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39" t="s">
        <v>4406</v>
      </c>
      <c r="F2875" s="40">
        <f>'Mapping Summary'!I2875</f>
        <v>0</v>
      </c>
    </row>
    <row r="2876" spans="1:6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39" t="s">
        <v>4406</v>
      </c>
      <c r="F2876" s="40">
        <f>'Mapping Summary'!I2876</f>
        <v>0</v>
      </c>
    </row>
    <row r="2877" spans="1:6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39" t="s">
        <v>4406</v>
      </c>
      <c r="F2877" s="40">
        <f>'Mapping Summary'!I2877</f>
        <v>0</v>
      </c>
    </row>
    <row r="2878" spans="1:6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39" t="s">
        <v>4406</v>
      </c>
      <c r="F2878" s="40">
        <f>'Mapping Summary'!I2878</f>
        <v>0</v>
      </c>
    </row>
    <row r="2879" spans="1:6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39" t="s">
        <v>4406</v>
      </c>
      <c r="F2879" s="40">
        <f>'Mapping Summary'!I2879</f>
        <v>0</v>
      </c>
    </row>
    <row r="2880" spans="1:6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39" t="s">
        <v>4406</v>
      </c>
      <c r="F2880" s="40">
        <f>'Mapping Summary'!I2880</f>
        <v>0</v>
      </c>
    </row>
    <row r="2881" spans="1:6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39" t="s">
        <v>4406</v>
      </c>
      <c r="F2881" s="40">
        <f>'Mapping Summary'!I2881</f>
        <v>0</v>
      </c>
    </row>
    <row r="2882" spans="1:6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39" t="s">
        <v>4406</v>
      </c>
      <c r="F2882" s="40">
        <f>'Mapping Summary'!I2882</f>
        <v>0</v>
      </c>
    </row>
    <row r="2883" spans="1:6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39" t="s">
        <v>4406</v>
      </c>
      <c r="F2883" s="40">
        <f>'Mapping Summary'!I2883</f>
        <v>0</v>
      </c>
    </row>
    <row r="2884" spans="1:6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39" t="s">
        <v>4406</v>
      </c>
      <c r="F2884" s="40">
        <f>'Mapping Summary'!I2884</f>
        <v>0</v>
      </c>
    </row>
    <row r="2885" spans="1:6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39" t="s">
        <v>4406</v>
      </c>
      <c r="F2885" s="40">
        <f>'Mapping Summary'!I2885</f>
        <v>0</v>
      </c>
    </row>
    <row r="2886" spans="1:6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39" t="s">
        <v>4406</v>
      </c>
      <c r="F2886" s="40">
        <f>'Mapping Summary'!I2886</f>
        <v>0</v>
      </c>
    </row>
    <row r="2887" spans="1:6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39" t="s">
        <v>4406</v>
      </c>
      <c r="F2887" s="40">
        <f>'Mapping Summary'!I2887</f>
        <v>0</v>
      </c>
    </row>
    <row r="2888" spans="1:6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39" t="s">
        <v>4406</v>
      </c>
      <c r="F2888" s="40">
        <f>'Mapping Summary'!I2888</f>
        <v>0</v>
      </c>
    </row>
    <row r="2889" spans="1:6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39" t="s">
        <v>4406</v>
      </c>
      <c r="F2889" s="40">
        <f>'Mapping Summary'!I2889</f>
        <v>0</v>
      </c>
    </row>
    <row r="2890" spans="1:6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39" t="s">
        <v>4406</v>
      </c>
      <c r="F2890" s="40">
        <f>'Mapping Summary'!I2890</f>
        <v>0</v>
      </c>
    </row>
    <row r="2891" spans="1:6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39" t="s">
        <v>4406</v>
      </c>
      <c r="F2891" s="40">
        <f>'Mapping Summary'!I2891</f>
        <v>0</v>
      </c>
    </row>
    <row r="2892" spans="1:6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39" t="s">
        <v>4406</v>
      </c>
      <c r="F2892" s="40">
        <f>'Mapping Summary'!I2892</f>
        <v>0</v>
      </c>
    </row>
    <row r="2893" spans="1:6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39" t="s">
        <v>4406</v>
      </c>
      <c r="F2893" s="40">
        <f>'Mapping Summary'!I2893</f>
        <v>0</v>
      </c>
    </row>
    <row r="2894" spans="1:6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39" t="s">
        <v>4406</v>
      </c>
      <c r="F2894" s="40">
        <f>'Mapping Summary'!I2894</f>
        <v>0</v>
      </c>
    </row>
    <row r="2895" spans="1:6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39" t="s">
        <v>4406</v>
      </c>
      <c r="F2895" s="40">
        <f>'Mapping Summary'!I2895</f>
        <v>0</v>
      </c>
    </row>
    <row r="2896" spans="1:6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39" t="s">
        <v>4406</v>
      </c>
      <c r="F2896" s="40">
        <f>'Mapping Summary'!I2896</f>
        <v>0</v>
      </c>
    </row>
    <row r="2897" spans="1:6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39" t="s">
        <v>4406</v>
      </c>
      <c r="F2897" s="40">
        <f>'Mapping Summary'!I2897</f>
        <v>0</v>
      </c>
    </row>
    <row r="2898" spans="1:6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39" t="s">
        <v>4406</v>
      </c>
      <c r="F2898" s="40">
        <f>'Mapping Summary'!I2898</f>
        <v>0</v>
      </c>
    </row>
    <row r="2899" spans="1:6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39" t="s">
        <v>4406</v>
      </c>
      <c r="F2899" s="40">
        <f>'Mapping Summary'!I2899</f>
        <v>0</v>
      </c>
    </row>
    <row r="2900" spans="1:6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39" t="s">
        <v>4406</v>
      </c>
      <c r="F2900" s="40">
        <f>'Mapping Summary'!I2900</f>
        <v>0</v>
      </c>
    </row>
    <row r="2901" spans="1:6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39" t="s">
        <v>4406</v>
      </c>
      <c r="F2901" s="40">
        <f>'Mapping Summary'!I2901</f>
        <v>0</v>
      </c>
    </row>
    <row r="2902" spans="1:6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39" t="s">
        <v>4406</v>
      </c>
      <c r="F2902" s="40">
        <f>'Mapping Summary'!I2902</f>
        <v>0</v>
      </c>
    </row>
    <row r="2903" spans="1:6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39" t="s">
        <v>4406</v>
      </c>
      <c r="F2903" s="40">
        <f>'Mapping Summary'!I2903</f>
        <v>4.5</v>
      </c>
    </row>
    <row r="2904" spans="1:6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39" t="s">
        <v>4406</v>
      </c>
      <c r="F2904" s="40">
        <f>'Mapping Summary'!I2904</f>
        <v>0</v>
      </c>
    </row>
    <row r="2905" spans="1:6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39" t="s">
        <v>4406</v>
      </c>
      <c r="F2905" s="40">
        <f>'Mapping Summary'!I2905</f>
        <v>0</v>
      </c>
    </row>
    <row r="2906" spans="1:6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39" t="s">
        <v>4406</v>
      </c>
      <c r="F2906" s="40">
        <f>'Mapping Summary'!I2906</f>
        <v>0</v>
      </c>
    </row>
    <row r="2907" spans="1:6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39" t="s">
        <v>4406</v>
      </c>
      <c r="F2907" s="40">
        <f>'Mapping Summary'!I2907</f>
        <v>0</v>
      </c>
    </row>
    <row r="2908" spans="1:6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39" t="s">
        <v>4406</v>
      </c>
      <c r="F2908" s="40">
        <f>'Mapping Summary'!I2908</f>
        <v>0</v>
      </c>
    </row>
    <row r="2909" spans="1:6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39" t="s">
        <v>4406</v>
      </c>
      <c r="F2909" s="40">
        <f>'Mapping Summary'!I2909</f>
        <v>0</v>
      </c>
    </row>
    <row r="2910" spans="1:6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39" t="s">
        <v>4406</v>
      </c>
      <c r="F2910" s="40">
        <f>'Mapping Summary'!I2910</f>
        <v>0</v>
      </c>
    </row>
    <row r="2911" spans="1:6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39" t="s">
        <v>4406</v>
      </c>
      <c r="F2911" s="40">
        <f>'Mapping Summary'!I2911</f>
        <v>0</v>
      </c>
    </row>
    <row r="2912" spans="1:6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39" t="s">
        <v>4406</v>
      </c>
      <c r="F2912" s="40">
        <f>'Mapping Summary'!I2912</f>
        <v>0</v>
      </c>
    </row>
    <row r="2913" spans="1:6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39" t="s">
        <v>4406</v>
      </c>
      <c r="F2913" s="40">
        <f>'Mapping Summary'!I2913</f>
        <v>0</v>
      </c>
    </row>
    <row r="2914" spans="1:6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39" t="s">
        <v>4406</v>
      </c>
      <c r="F2914" s="40">
        <f>'Mapping Summary'!I2914</f>
        <v>0</v>
      </c>
    </row>
    <row r="2915" spans="1:6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39" t="s">
        <v>4406</v>
      </c>
      <c r="F2915" s="40">
        <f>'Mapping Summary'!I2915</f>
        <v>0</v>
      </c>
    </row>
    <row r="2916" spans="1:6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39" t="s">
        <v>4406</v>
      </c>
      <c r="F2916" s="40">
        <f>'Mapping Summary'!I2916</f>
        <v>0</v>
      </c>
    </row>
    <row r="2917" spans="1:6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39" t="s">
        <v>4406</v>
      </c>
      <c r="F2917" s="40">
        <f>'Mapping Summary'!I2917</f>
        <v>0</v>
      </c>
    </row>
    <row r="2918" spans="1:6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39" t="s">
        <v>4406</v>
      </c>
      <c r="F2918" s="40">
        <f>'Mapping Summary'!I2918</f>
        <v>0</v>
      </c>
    </row>
    <row r="2919" spans="1:6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39" t="s">
        <v>4406</v>
      </c>
      <c r="F2919" s="40">
        <f>'Mapping Summary'!I2919</f>
        <v>0</v>
      </c>
    </row>
    <row r="2920" spans="1:6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39" t="s">
        <v>4406</v>
      </c>
      <c r="F2920" s="40">
        <f>'Mapping Summary'!I2920</f>
        <v>0</v>
      </c>
    </row>
    <row r="2921" spans="1:6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39" t="s">
        <v>4406</v>
      </c>
      <c r="F2921" s="40">
        <f>'Mapping Summary'!I2921</f>
        <v>0</v>
      </c>
    </row>
    <row r="2922" spans="1:6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39" t="s">
        <v>4406</v>
      </c>
      <c r="F2922" s="40">
        <f>'Mapping Summary'!I2922</f>
        <v>0</v>
      </c>
    </row>
    <row r="2923" spans="1:6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39" t="s">
        <v>4406</v>
      </c>
      <c r="F2923" s="40">
        <f>'Mapping Summary'!I2923</f>
        <v>0</v>
      </c>
    </row>
    <row r="2924" spans="1:6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39" t="s">
        <v>4406</v>
      </c>
      <c r="F2924" s="40">
        <f>'Mapping Summary'!I2924</f>
        <v>0</v>
      </c>
    </row>
    <row r="2925" spans="1:6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39" t="s">
        <v>4406</v>
      </c>
      <c r="F2925" s="40">
        <f>'Mapping Summary'!I2925</f>
        <v>0</v>
      </c>
    </row>
    <row r="2926" spans="1:6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39" t="s">
        <v>4406</v>
      </c>
      <c r="F2926" s="40">
        <f>'Mapping Summary'!I2926</f>
        <v>0</v>
      </c>
    </row>
    <row r="2927" spans="1:6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39" t="s">
        <v>4406</v>
      </c>
      <c r="F2927" s="40">
        <f>'Mapping Summary'!I2927</f>
        <v>0</v>
      </c>
    </row>
    <row r="2928" spans="1:6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39" t="s">
        <v>4406</v>
      </c>
      <c r="F2928" s="40">
        <f>'Mapping Summary'!I2928</f>
        <v>0</v>
      </c>
    </row>
    <row r="2929" spans="1:6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39" t="s">
        <v>4406</v>
      </c>
      <c r="F2929" s="40">
        <f>'Mapping Summary'!I2929</f>
        <v>0</v>
      </c>
    </row>
    <row r="2930" spans="1:6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39" t="s">
        <v>4406</v>
      </c>
      <c r="F2930" s="40">
        <f>'Mapping Summary'!I2930</f>
        <v>189.5</v>
      </c>
    </row>
    <row r="2931" spans="1:6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39" t="s">
        <v>4406</v>
      </c>
      <c r="F2931" s="40">
        <f>'Mapping Summary'!I2931</f>
        <v>0</v>
      </c>
    </row>
    <row r="2932" spans="1:6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39" t="s">
        <v>4406</v>
      </c>
      <c r="F2932" s="40">
        <f>'Mapping Summary'!I2932</f>
        <v>0</v>
      </c>
    </row>
    <row r="2933" spans="1:6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39" t="s">
        <v>4406</v>
      </c>
      <c r="F2933" s="40">
        <f>'Mapping Summary'!I2933</f>
        <v>0</v>
      </c>
    </row>
    <row r="2934" spans="1:6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39" t="s">
        <v>4406</v>
      </c>
      <c r="F2934" s="40">
        <f>'Mapping Summary'!I2934</f>
        <v>0</v>
      </c>
    </row>
    <row r="2935" spans="1:6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39" t="s">
        <v>4406</v>
      </c>
      <c r="F2935" s="40">
        <f>'Mapping Summary'!I2935</f>
        <v>0</v>
      </c>
    </row>
    <row r="2936" spans="1:6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39" t="s">
        <v>4406</v>
      </c>
      <c r="F2936" s="40">
        <f>'Mapping Summary'!I2936</f>
        <v>0</v>
      </c>
    </row>
    <row r="2937" spans="1:6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39" t="s">
        <v>4406</v>
      </c>
      <c r="F2937" s="40">
        <f>'Mapping Summary'!I2937</f>
        <v>2.75</v>
      </c>
    </row>
    <row r="2938" spans="1:6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39" t="s">
        <v>4406</v>
      </c>
      <c r="F2938" s="40">
        <f>'Mapping Summary'!I2938</f>
        <v>0</v>
      </c>
    </row>
    <row r="2939" spans="1:6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39" t="s">
        <v>4406</v>
      </c>
      <c r="F2939" s="40">
        <f>'Mapping Summary'!I2939</f>
        <v>1.5</v>
      </c>
    </row>
    <row r="2940" spans="1:6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39" t="s">
        <v>4406</v>
      </c>
      <c r="F2940" s="40">
        <f>'Mapping Summary'!I2940</f>
        <v>0</v>
      </c>
    </row>
    <row r="2941" spans="1:6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39" t="s">
        <v>4406</v>
      </c>
      <c r="F2941" s="40">
        <f>'Mapping Summary'!I2941</f>
        <v>0</v>
      </c>
    </row>
    <row r="2942" spans="1:6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39" t="s">
        <v>4406</v>
      </c>
      <c r="F2942" s="40">
        <f>'Mapping Summary'!I2942</f>
        <v>0</v>
      </c>
    </row>
    <row r="2943" spans="1:6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39" t="s">
        <v>4406</v>
      </c>
      <c r="F2943" s="40">
        <f>'Mapping Summary'!I2943</f>
        <v>1</v>
      </c>
    </row>
    <row r="2944" spans="1:6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39" t="s">
        <v>4406</v>
      </c>
      <c r="F2944" s="40">
        <f>'Mapping Summary'!I2944</f>
        <v>0</v>
      </c>
    </row>
    <row r="2945" spans="1:6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39" t="s">
        <v>4406</v>
      </c>
      <c r="F2945" s="40">
        <f>'Mapping Summary'!I2945</f>
        <v>0</v>
      </c>
    </row>
    <row r="2946" spans="1:6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39" t="s">
        <v>4406</v>
      </c>
      <c r="F2946" s="40">
        <f>'Mapping Summary'!I2946</f>
        <v>0</v>
      </c>
    </row>
    <row r="2947" spans="1:6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39" t="s">
        <v>4406</v>
      </c>
      <c r="F2947" s="40">
        <f>'Mapping Summary'!I2947</f>
        <v>0</v>
      </c>
    </row>
    <row r="2948" spans="1:6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39" t="s">
        <v>4406</v>
      </c>
      <c r="F2948" s="40">
        <f>'Mapping Summary'!I2948</f>
        <v>0</v>
      </c>
    </row>
    <row r="2949" spans="1:6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39" t="s">
        <v>4406</v>
      </c>
      <c r="F2949" s="40">
        <f>'Mapping Summary'!I2949</f>
        <v>0</v>
      </c>
    </row>
    <row r="2950" spans="1:6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39" t="s">
        <v>4406</v>
      </c>
      <c r="F2950" s="40">
        <f>'Mapping Summary'!I2950</f>
        <v>0</v>
      </c>
    </row>
    <row r="2951" spans="1:6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39" t="s">
        <v>4406</v>
      </c>
      <c r="F2951" s="40">
        <f>'Mapping Summary'!I2951</f>
        <v>0</v>
      </c>
    </row>
    <row r="2952" spans="1:6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39" t="s">
        <v>4406</v>
      </c>
      <c r="F2952" s="40">
        <f>'Mapping Summary'!I2952</f>
        <v>0</v>
      </c>
    </row>
    <row r="2953" spans="1:6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39" t="s">
        <v>4406</v>
      </c>
      <c r="F2953" s="40">
        <f>'Mapping Summary'!I2953</f>
        <v>0</v>
      </c>
    </row>
    <row r="2954" spans="1:6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39" t="s">
        <v>4406</v>
      </c>
      <c r="F2954" s="40">
        <f>'Mapping Summary'!I2954</f>
        <v>0</v>
      </c>
    </row>
    <row r="2955" spans="1:6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39" t="s">
        <v>4406</v>
      </c>
      <c r="F2955" s="40">
        <f>'Mapping Summary'!I2955</f>
        <v>0</v>
      </c>
    </row>
    <row r="2956" spans="1:6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39" t="s">
        <v>4406</v>
      </c>
      <c r="F2956" s="40">
        <f>'Mapping Summary'!I2956</f>
        <v>0</v>
      </c>
    </row>
    <row r="2957" spans="1:6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39" t="s">
        <v>4406</v>
      </c>
      <c r="F2957" s="40">
        <f>'Mapping Summary'!I2957</f>
        <v>0</v>
      </c>
    </row>
    <row r="2958" spans="1:6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39" t="s">
        <v>4406</v>
      </c>
      <c r="F2958" s="40">
        <f>'Mapping Summary'!I2958</f>
        <v>0</v>
      </c>
    </row>
    <row r="2959" spans="1:6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39" t="s">
        <v>4406</v>
      </c>
      <c r="F2959" s="40">
        <f>'Mapping Summary'!I2959</f>
        <v>0</v>
      </c>
    </row>
    <row r="2960" spans="1:6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39" t="s">
        <v>4406</v>
      </c>
      <c r="F2960" s="40">
        <f>'Mapping Summary'!I2960</f>
        <v>0</v>
      </c>
    </row>
    <row r="2961" spans="1:6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39" t="s">
        <v>4406</v>
      </c>
      <c r="F2961" s="40">
        <f>'Mapping Summary'!I2961</f>
        <v>0</v>
      </c>
    </row>
    <row r="2962" spans="1:6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39" t="s">
        <v>4406</v>
      </c>
      <c r="F2962" s="40">
        <f>'Mapping Summary'!I2962</f>
        <v>0</v>
      </c>
    </row>
    <row r="2963" spans="1:6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39" t="s">
        <v>4406</v>
      </c>
      <c r="F2963" s="40">
        <f>'Mapping Summary'!I2963</f>
        <v>0</v>
      </c>
    </row>
    <row r="2964" spans="1:6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39" t="s">
        <v>4406</v>
      </c>
      <c r="F2964" s="40">
        <f>'Mapping Summary'!I2964</f>
        <v>0</v>
      </c>
    </row>
    <row r="2965" spans="1:6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39" t="s">
        <v>4406</v>
      </c>
      <c r="F2965" s="40">
        <f>'Mapping Summary'!I2965</f>
        <v>0</v>
      </c>
    </row>
    <row r="2966" spans="1:6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39" t="s">
        <v>4406</v>
      </c>
      <c r="F2966" s="40">
        <f>'Mapping Summary'!I2966</f>
        <v>0</v>
      </c>
    </row>
    <row r="2967" spans="1:6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39" t="s">
        <v>4406</v>
      </c>
      <c r="F2967" s="40">
        <f>'Mapping Summary'!I2967</f>
        <v>0</v>
      </c>
    </row>
    <row r="2968" spans="1:6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39" t="s">
        <v>4406</v>
      </c>
      <c r="F2968" s="40">
        <f>'Mapping Summary'!I2968</f>
        <v>0</v>
      </c>
    </row>
    <row r="2969" spans="1:6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39" t="s">
        <v>4406</v>
      </c>
      <c r="F2969" s="40">
        <f>'Mapping Summary'!I2969</f>
        <v>0</v>
      </c>
    </row>
    <row r="2970" spans="1:6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39" t="s">
        <v>4406</v>
      </c>
      <c r="F2970" s="40">
        <f>'Mapping Summary'!I2970</f>
        <v>0</v>
      </c>
    </row>
    <row r="2971" spans="1:6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39" t="s">
        <v>4406</v>
      </c>
      <c r="F2971" s="40">
        <f>'Mapping Summary'!I2971</f>
        <v>0</v>
      </c>
    </row>
    <row r="2972" spans="1:6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39" t="s">
        <v>4406</v>
      </c>
      <c r="F2972" s="40">
        <f>'Mapping Summary'!I2972</f>
        <v>0</v>
      </c>
    </row>
    <row r="2973" spans="1:6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39" t="s">
        <v>4406</v>
      </c>
      <c r="F2973" s="40">
        <f>'Mapping Summary'!I2973</f>
        <v>0</v>
      </c>
    </row>
    <row r="2974" spans="1:6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39" t="s">
        <v>4406</v>
      </c>
      <c r="F2974" s="40">
        <f>'Mapping Summary'!I2974</f>
        <v>0</v>
      </c>
    </row>
    <row r="2975" spans="1:6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39" t="s">
        <v>4406</v>
      </c>
      <c r="F2975" s="40">
        <f>'Mapping Summary'!I2975</f>
        <v>0</v>
      </c>
    </row>
    <row r="2976" spans="1:6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39" t="s">
        <v>4406</v>
      </c>
      <c r="F2976" s="40">
        <f>'Mapping Summary'!I2976</f>
        <v>0</v>
      </c>
    </row>
    <row r="2977" spans="1:6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39" t="s">
        <v>4406</v>
      </c>
      <c r="F2977" s="40">
        <f>'Mapping Summary'!I2977</f>
        <v>0</v>
      </c>
    </row>
    <row r="2978" spans="1:6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39" t="s">
        <v>4406</v>
      </c>
      <c r="F2978" s="40">
        <f>'Mapping Summary'!I2978</f>
        <v>0</v>
      </c>
    </row>
    <row r="2979" spans="1:6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39" t="s">
        <v>4406</v>
      </c>
      <c r="F2979" s="40">
        <f>'Mapping Summary'!I2979</f>
        <v>0</v>
      </c>
    </row>
    <row r="2980" spans="1:6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39" t="s">
        <v>4406</v>
      </c>
      <c r="F2980" s="40">
        <f>'Mapping Summary'!I2980</f>
        <v>0</v>
      </c>
    </row>
    <row r="2981" spans="1:6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39" t="s">
        <v>4406</v>
      </c>
      <c r="F2981" s="40">
        <f>'Mapping Summary'!I2981</f>
        <v>0</v>
      </c>
    </row>
    <row r="2982" spans="1:6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39" t="s">
        <v>4406</v>
      </c>
      <c r="F2982" s="40">
        <f>'Mapping Summary'!I2982</f>
        <v>0</v>
      </c>
    </row>
    <row r="2983" spans="1:6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39" t="s">
        <v>4406</v>
      </c>
      <c r="F2983" s="40">
        <f>'Mapping Summary'!I2983</f>
        <v>0</v>
      </c>
    </row>
    <row r="2984" spans="1:6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39" t="s">
        <v>4406</v>
      </c>
      <c r="F2984" s="40">
        <f>'Mapping Summary'!I2984</f>
        <v>0</v>
      </c>
    </row>
    <row r="2985" spans="1:6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39" t="s">
        <v>4406</v>
      </c>
      <c r="F2985" s="40">
        <f>'Mapping Summary'!I2985</f>
        <v>0</v>
      </c>
    </row>
    <row r="2986" spans="1:6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39" t="s">
        <v>4406</v>
      </c>
      <c r="F2986" s="40">
        <f>'Mapping Summary'!I2986</f>
        <v>0</v>
      </c>
    </row>
    <row r="2987" spans="1:6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39" t="s">
        <v>4406</v>
      </c>
      <c r="F2987" s="40">
        <f>'Mapping Summary'!I2987</f>
        <v>0</v>
      </c>
    </row>
    <row r="2988" spans="1:6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39" t="s">
        <v>4406</v>
      </c>
      <c r="F2988" s="40">
        <f>'Mapping Summary'!I2988</f>
        <v>0</v>
      </c>
    </row>
    <row r="2989" spans="1:6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39" t="s">
        <v>4406</v>
      </c>
      <c r="F2989" s="40">
        <f>'Mapping Summary'!I2989</f>
        <v>3</v>
      </c>
    </row>
    <row r="2990" spans="1:6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39" t="s">
        <v>4406</v>
      </c>
      <c r="F2990" s="40">
        <f>'Mapping Summary'!I2990</f>
        <v>0</v>
      </c>
    </row>
    <row r="2991" spans="1:6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39" t="s">
        <v>4406</v>
      </c>
      <c r="F2991" s="40">
        <f>'Mapping Summary'!I2991</f>
        <v>0</v>
      </c>
    </row>
    <row r="2992" spans="1:6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39" t="s">
        <v>4406</v>
      </c>
      <c r="F2992" s="40">
        <f>'Mapping Summary'!I2992</f>
        <v>0</v>
      </c>
    </row>
    <row r="2993" spans="1:6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39" t="s">
        <v>4406</v>
      </c>
      <c r="F2993" s="40">
        <f>'Mapping Summary'!I2993</f>
        <v>0</v>
      </c>
    </row>
    <row r="2994" spans="1:6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39" t="s">
        <v>4406</v>
      </c>
      <c r="F2994" s="40">
        <f>'Mapping Summary'!I2994</f>
        <v>0</v>
      </c>
    </row>
    <row r="2995" spans="1:6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39" t="s">
        <v>4406</v>
      </c>
      <c r="F2995" s="40">
        <f>'Mapping Summary'!I2995</f>
        <v>0</v>
      </c>
    </row>
    <row r="2996" spans="1:6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39" t="s">
        <v>4406</v>
      </c>
      <c r="F2996" s="40">
        <f>'Mapping Summary'!I2996</f>
        <v>0</v>
      </c>
    </row>
    <row r="2997" spans="1:6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39" t="s">
        <v>4406</v>
      </c>
      <c r="F2997" s="40">
        <f>'Mapping Summary'!I2997</f>
        <v>0</v>
      </c>
    </row>
    <row r="2998" spans="1:6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39" t="s">
        <v>4406</v>
      </c>
      <c r="F2998" s="40">
        <f>'Mapping Summary'!I2998</f>
        <v>1858.25</v>
      </c>
    </row>
    <row r="2999" spans="1:6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39" t="s">
        <v>4406</v>
      </c>
      <c r="F2999" s="40">
        <f>'Mapping Summary'!I2999</f>
        <v>3464</v>
      </c>
    </row>
    <row r="3000" spans="1:6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39" t="s">
        <v>4406</v>
      </c>
      <c r="F3000" s="40">
        <f>'Mapping Summary'!I3000</f>
        <v>295</v>
      </c>
    </row>
    <row r="3001" spans="1:6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39" t="s">
        <v>4406</v>
      </c>
      <c r="F3001" s="40">
        <f>'Mapping Summary'!I3001</f>
        <v>0</v>
      </c>
    </row>
    <row r="3002" spans="1:6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39" t="s">
        <v>4406</v>
      </c>
      <c r="F3002" s="40">
        <f>'Mapping Summary'!I3002</f>
        <v>0</v>
      </c>
    </row>
    <row r="3003" spans="1:6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39" t="s">
        <v>4406</v>
      </c>
      <c r="F3003" s="40">
        <f>'Mapping Summary'!I3003</f>
        <v>0</v>
      </c>
    </row>
    <row r="3004" spans="1:6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39" t="s">
        <v>4406</v>
      </c>
      <c r="F3004" s="40">
        <f>'Mapping Summary'!I3004</f>
        <v>0</v>
      </c>
    </row>
    <row r="3005" spans="1:6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39" t="s">
        <v>4406</v>
      </c>
      <c r="F3005" s="40">
        <f>'Mapping Summary'!I3005</f>
        <v>0</v>
      </c>
    </row>
    <row r="3006" spans="1:6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39" t="s">
        <v>4406</v>
      </c>
      <c r="F3006" s="40">
        <f>'Mapping Summary'!I3006</f>
        <v>0</v>
      </c>
    </row>
    <row r="3007" spans="1:6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39" t="s">
        <v>4406</v>
      </c>
      <c r="F3007" s="40">
        <f>'Mapping Summary'!I3007</f>
        <v>0</v>
      </c>
    </row>
    <row r="3008" spans="1:6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39" t="s">
        <v>4406</v>
      </c>
      <c r="F3008" s="40">
        <f>'Mapping Summary'!I3008</f>
        <v>0</v>
      </c>
    </row>
    <row r="3009" spans="1:6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39" t="s">
        <v>4406</v>
      </c>
      <c r="F3009" s="40">
        <f>'Mapping Summary'!I3009</f>
        <v>0</v>
      </c>
    </row>
    <row r="3010" spans="1:6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39" t="s">
        <v>4406</v>
      </c>
      <c r="F3010" s="40">
        <f>'Mapping Summary'!I3010</f>
        <v>0</v>
      </c>
    </row>
    <row r="3011" spans="1:6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39" t="s">
        <v>4406</v>
      </c>
      <c r="F3011" s="40">
        <f>'Mapping Summary'!I3011</f>
        <v>0</v>
      </c>
    </row>
    <row r="3012" spans="1:6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39" t="s">
        <v>4406</v>
      </c>
      <c r="F3012" s="40">
        <f>'Mapping Summary'!I3012</f>
        <v>0</v>
      </c>
    </row>
    <row r="3013" spans="1:6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39" t="s">
        <v>4406</v>
      </c>
      <c r="F3013" s="40">
        <f>'Mapping Summary'!I3013</f>
        <v>0</v>
      </c>
    </row>
    <row r="3014" spans="1:6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39" t="s">
        <v>4406</v>
      </c>
      <c r="F3014" s="40">
        <f>'Mapping Summary'!I3014</f>
        <v>0</v>
      </c>
    </row>
    <row r="3015" spans="1:6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39" t="s">
        <v>4406</v>
      </c>
      <c r="F3015" s="40">
        <f>'Mapping Summary'!I3015</f>
        <v>0</v>
      </c>
    </row>
    <row r="3016" spans="1:6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39" t="s">
        <v>4406</v>
      </c>
      <c r="F3016" s="40">
        <f>'Mapping Summary'!I3016</f>
        <v>0</v>
      </c>
    </row>
    <row r="3017" spans="1:6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39" t="s">
        <v>4406</v>
      </c>
      <c r="F3017" s="40">
        <f>'Mapping Summary'!I3017</f>
        <v>0</v>
      </c>
    </row>
    <row r="3018" spans="1:6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39" t="s">
        <v>4406</v>
      </c>
      <c r="F3018" s="40">
        <f>'Mapping Summary'!I3018</f>
        <v>0</v>
      </c>
    </row>
    <row r="3019" spans="1:6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39" t="s">
        <v>4406</v>
      </c>
      <c r="F3019" s="40">
        <f>'Mapping Summary'!I3019</f>
        <v>0</v>
      </c>
    </row>
    <row r="3020" spans="1:6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39" t="s">
        <v>4406</v>
      </c>
      <c r="F3020" s="40">
        <f>'Mapping Summary'!I3020</f>
        <v>0</v>
      </c>
    </row>
    <row r="3021" spans="1:6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39" t="s">
        <v>4406</v>
      </c>
      <c r="F3021" s="40">
        <f>'Mapping Summary'!I3021</f>
        <v>0</v>
      </c>
    </row>
    <row r="3022" spans="1:6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39" t="s">
        <v>4406</v>
      </c>
      <c r="F3022" s="40">
        <f>'Mapping Summary'!I3022</f>
        <v>0</v>
      </c>
    </row>
    <row r="3023" spans="1:6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39" t="s">
        <v>4406</v>
      </c>
      <c r="F3023" s="40">
        <f>'Mapping Summary'!I3023</f>
        <v>0</v>
      </c>
    </row>
    <row r="3024" spans="1:6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39" t="s">
        <v>4406</v>
      </c>
      <c r="F3024" s="40">
        <f>'Mapping Summary'!I3024</f>
        <v>0</v>
      </c>
    </row>
    <row r="3025" spans="1:6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39" t="s">
        <v>4406</v>
      </c>
      <c r="F3025" s="40">
        <f>'Mapping Summary'!I3025</f>
        <v>0</v>
      </c>
    </row>
    <row r="3026" spans="1:6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39" t="s">
        <v>4406</v>
      </c>
      <c r="F3026" s="40">
        <f>'Mapping Summary'!I3026</f>
        <v>0</v>
      </c>
    </row>
    <row r="3027" spans="1:6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39" t="s">
        <v>4406</v>
      </c>
      <c r="F3027" s="40">
        <f>'Mapping Summary'!I3027</f>
        <v>0</v>
      </c>
    </row>
    <row r="3028" spans="1:6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39" t="s">
        <v>4406</v>
      </c>
      <c r="F3028" s="40">
        <f>'Mapping Summary'!I3028</f>
        <v>0</v>
      </c>
    </row>
    <row r="3029" spans="1:6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39" t="s">
        <v>4406</v>
      </c>
      <c r="F3029" s="40">
        <f>'Mapping Summary'!I3029</f>
        <v>0</v>
      </c>
    </row>
    <row r="3030" spans="1:6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39" t="s">
        <v>4406</v>
      </c>
      <c r="F3030" s="40">
        <f>'Mapping Summary'!I3030</f>
        <v>0</v>
      </c>
    </row>
    <row r="3031" spans="1:6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39" t="s">
        <v>4406</v>
      </c>
      <c r="F3031" s="40">
        <f>'Mapping Summary'!I3031</f>
        <v>5</v>
      </c>
    </row>
    <row r="3032" spans="1:6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39" t="s">
        <v>4406</v>
      </c>
      <c r="F3032" s="40">
        <f>'Mapping Summary'!I3032</f>
        <v>0</v>
      </c>
    </row>
    <row r="3033" spans="1:6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39" t="s">
        <v>4406</v>
      </c>
      <c r="F3033" s="40">
        <f>'Mapping Summary'!I3033</f>
        <v>0</v>
      </c>
    </row>
    <row r="3034" spans="1:6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39" t="s">
        <v>4406</v>
      </c>
      <c r="F3034" s="40">
        <f>'Mapping Summary'!I3034</f>
        <v>0</v>
      </c>
    </row>
    <row r="3035" spans="1:6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39" t="s">
        <v>4406</v>
      </c>
      <c r="F3035" s="40">
        <f>'Mapping Summary'!I3035</f>
        <v>0</v>
      </c>
    </row>
    <row r="3036" spans="1:6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39" t="s">
        <v>4406</v>
      </c>
      <c r="F3036" s="40">
        <f>'Mapping Summary'!I3036</f>
        <v>0</v>
      </c>
    </row>
    <row r="3037" spans="1:6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39" t="s">
        <v>4406</v>
      </c>
      <c r="F3037" s="40">
        <f>'Mapping Summary'!I3037</f>
        <v>0</v>
      </c>
    </row>
    <row r="3038" spans="1:6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39" t="s">
        <v>4406</v>
      </c>
      <c r="F3038" s="40">
        <f>'Mapping Summary'!I3038</f>
        <v>0</v>
      </c>
    </row>
    <row r="3039" spans="1:6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39" t="s">
        <v>4406</v>
      </c>
      <c r="F3039" s="40">
        <f>'Mapping Summary'!I3039</f>
        <v>0</v>
      </c>
    </row>
    <row r="3040" spans="1:6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39" t="s">
        <v>4406</v>
      </c>
      <c r="F3040" s="40">
        <f>'Mapping Summary'!I3040</f>
        <v>0</v>
      </c>
    </row>
    <row r="3041" spans="1:6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39" t="s">
        <v>4406</v>
      </c>
      <c r="F3041" s="40">
        <f>'Mapping Summary'!I3041</f>
        <v>0</v>
      </c>
    </row>
    <row r="3042" spans="1:6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39" t="s">
        <v>4406</v>
      </c>
      <c r="F3042" s="40">
        <f>'Mapping Summary'!I3042</f>
        <v>0</v>
      </c>
    </row>
    <row r="3043" spans="1:6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39" t="s">
        <v>4406</v>
      </c>
      <c r="F3043" s="40">
        <f>'Mapping Summary'!I3043</f>
        <v>0</v>
      </c>
    </row>
    <row r="3044" spans="1:6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39" t="s">
        <v>4406</v>
      </c>
      <c r="F3044" s="40">
        <f>'Mapping Summary'!I3044</f>
        <v>0</v>
      </c>
    </row>
    <row r="3045" spans="1:6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39" t="s">
        <v>4406</v>
      </c>
      <c r="F3045" s="40">
        <f>'Mapping Summary'!I3045</f>
        <v>0</v>
      </c>
    </row>
    <row r="3046" spans="1:6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39" t="s">
        <v>4406</v>
      </c>
      <c r="F3046" s="40">
        <f>'Mapping Summary'!I3046</f>
        <v>0</v>
      </c>
    </row>
    <row r="3047" spans="1:6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39" t="s">
        <v>4406</v>
      </c>
      <c r="F3047" s="40">
        <f>'Mapping Summary'!I3047</f>
        <v>0</v>
      </c>
    </row>
    <row r="3048" spans="1:6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39" t="s">
        <v>4406</v>
      </c>
      <c r="F3048" s="40">
        <f>'Mapping Summary'!I3048</f>
        <v>0</v>
      </c>
    </row>
    <row r="3049" spans="1:6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39" t="s">
        <v>4406</v>
      </c>
      <c r="F3049" s="40">
        <f>'Mapping Summary'!I3049</f>
        <v>0</v>
      </c>
    </row>
    <row r="3050" spans="1:6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39" t="s">
        <v>4406</v>
      </c>
      <c r="F3050" s="40">
        <f>'Mapping Summary'!I3050</f>
        <v>2.5</v>
      </c>
    </row>
    <row r="3051" spans="1:6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39" t="s">
        <v>4406</v>
      </c>
      <c r="F3051" s="40">
        <f>'Mapping Summary'!I3051</f>
        <v>0</v>
      </c>
    </row>
    <row r="3052" spans="1:6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39" t="s">
        <v>4406</v>
      </c>
      <c r="F3052" s="40">
        <f>'Mapping Summary'!I3052</f>
        <v>0</v>
      </c>
    </row>
    <row r="3053" spans="1:6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39" t="s">
        <v>4406</v>
      </c>
      <c r="F3053" s="40">
        <f>'Mapping Summary'!I3053</f>
        <v>0</v>
      </c>
    </row>
    <row r="3054" spans="1:6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39" t="s">
        <v>4406</v>
      </c>
      <c r="F3054" s="40">
        <f>'Mapping Summary'!I3054</f>
        <v>0</v>
      </c>
    </row>
    <row r="3055" spans="1:6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39" t="s">
        <v>4406</v>
      </c>
      <c r="F3055" s="40">
        <f>'Mapping Summary'!I3055</f>
        <v>0</v>
      </c>
    </row>
    <row r="3056" spans="1:6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39" t="s">
        <v>4406</v>
      </c>
      <c r="F3056" s="40">
        <f>'Mapping Summary'!I3056</f>
        <v>0</v>
      </c>
    </row>
    <row r="3057" spans="1:6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39" t="s">
        <v>4406</v>
      </c>
      <c r="F3057" s="40">
        <f>'Mapping Summary'!I3057</f>
        <v>0</v>
      </c>
    </row>
    <row r="3058" spans="1:6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39" t="s">
        <v>4406</v>
      </c>
      <c r="F3058" s="40">
        <f>'Mapping Summary'!I3058</f>
        <v>0</v>
      </c>
    </row>
    <row r="3059" spans="1:6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39" t="s">
        <v>4406</v>
      </c>
      <c r="F3059" s="40">
        <f>'Mapping Summary'!I3059</f>
        <v>111.75</v>
      </c>
    </row>
    <row r="3060" spans="1:6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39" t="s">
        <v>4406</v>
      </c>
      <c r="F3060" s="40">
        <f>'Mapping Summary'!I3060</f>
        <v>0</v>
      </c>
    </row>
    <row r="3061" spans="1:6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39" t="s">
        <v>4406</v>
      </c>
      <c r="F3061" s="40">
        <f>'Mapping Summary'!I3061</f>
        <v>0</v>
      </c>
    </row>
    <row r="3062" spans="1:6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39" t="s">
        <v>4406</v>
      </c>
      <c r="F3062" s="40">
        <f>'Mapping Summary'!I3062</f>
        <v>0</v>
      </c>
    </row>
    <row r="3063" spans="1:6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39" t="s">
        <v>4406</v>
      </c>
      <c r="F3063" s="40">
        <f>'Mapping Summary'!I3063</f>
        <v>0</v>
      </c>
    </row>
    <row r="3064" spans="1:6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39" t="s">
        <v>4406</v>
      </c>
      <c r="F3064" s="40">
        <f>'Mapping Summary'!I3064</f>
        <v>0</v>
      </c>
    </row>
    <row r="3065" spans="1:6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39" t="s">
        <v>4406</v>
      </c>
      <c r="F3065" s="40">
        <f>'Mapping Summary'!I3065</f>
        <v>0</v>
      </c>
    </row>
    <row r="3066" spans="1:6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39" t="s">
        <v>4406</v>
      </c>
      <c r="F3066" s="40">
        <f>'Mapping Summary'!I3066</f>
        <v>0</v>
      </c>
    </row>
    <row r="3067" spans="1:6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39" t="s">
        <v>4406</v>
      </c>
      <c r="F3067" s="40">
        <f>'Mapping Summary'!I3067</f>
        <v>0</v>
      </c>
    </row>
    <row r="3068" spans="1:6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39" t="s">
        <v>4406</v>
      </c>
      <c r="F3068" s="40">
        <f>'Mapping Summary'!I3068</f>
        <v>0</v>
      </c>
    </row>
    <row r="3069" spans="1:6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39" t="s">
        <v>4406</v>
      </c>
      <c r="F3069" s="40">
        <f>'Mapping Summary'!I3069</f>
        <v>0</v>
      </c>
    </row>
    <row r="3070" spans="1:6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39" t="s">
        <v>4406</v>
      </c>
      <c r="F3070" s="40">
        <f>'Mapping Summary'!I3070</f>
        <v>0</v>
      </c>
    </row>
    <row r="3071" spans="1:6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39" t="s">
        <v>4406</v>
      </c>
      <c r="F3071" s="40">
        <f>'Mapping Summary'!I3071</f>
        <v>0</v>
      </c>
    </row>
    <row r="3072" spans="1:6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39" t="s">
        <v>4406</v>
      </c>
      <c r="F3072" s="40">
        <f>'Mapping Summary'!I3072</f>
        <v>91.5</v>
      </c>
    </row>
    <row r="3073" spans="1:6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39" t="s">
        <v>4406</v>
      </c>
      <c r="F3073" s="40">
        <f>'Mapping Summary'!I3073</f>
        <v>712</v>
      </c>
    </row>
    <row r="3074" spans="1:6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39" t="s">
        <v>4406</v>
      </c>
      <c r="F3074" s="40">
        <f>'Mapping Summary'!I3074</f>
        <v>0</v>
      </c>
    </row>
    <row r="3075" spans="1:6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39" t="s">
        <v>4406</v>
      </c>
      <c r="F3075" s="40">
        <f>'Mapping Summary'!I3075</f>
        <v>0</v>
      </c>
    </row>
    <row r="3076" spans="1:6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39" t="s">
        <v>4406</v>
      </c>
      <c r="F3076" s="40">
        <f>'Mapping Summary'!I3076</f>
        <v>0</v>
      </c>
    </row>
    <row r="3077" spans="1:6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39" t="s">
        <v>4406</v>
      </c>
      <c r="F3077" s="40">
        <f>'Mapping Summary'!I3077</f>
        <v>0</v>
      </c>
    </row>
    <row r="3078" spans="1:6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39" t="s">
        <v>4406</v>
      </c>
      <c r="F3078" s="40">
        <f>'Mapping Summary'!I3078</f>
        <v>98.75</v>
      </c>
    </row>
    <row r="3079" spans="1:6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39" t="s">
        <v>4406</v>
      </c>
      <c r="F3079" s="40">
        <f>'Mapping Summary'!I3079</f>
        <v>0</v>
      </c>
    </row>
    <row r="3080" spans="1:6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39" t="s">
        <v>4406</v>
      </c>
      <c r="F3080" s="40">
        <f>'Mapping Summary'!I3080</f>
        <v>213.25</v>
      </c>
    </row>
    <row r="3081" spans="1:6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39" t="s">
        <v>4406</v>
      </c>
      <c r="F3081" s="40">
        <f>'Mapping Summary'!I3081</f>
        <v>0</v>
      </c>
    </row>
    <row r="3082" spans="1:6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39" t="s">
        <v>4406</v>
      </c>
      <c r="F3082" s="40">
        <f>'Mapping Summary'!I3082</f>
        <v>0</v>
      </c>
    </row>
    <row r="3083" spans="1:6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39" t="s">
        <v>4406</v>
      </c>
      <c r="F3083" s="40">
        <f>'Mapping Summary'!I3083</f>
        <v>0</v>
      </c>
    </row>
    <row r="3084" spans="1:6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39" t="s">
        <v>4406</v>
      </c>
      <c r="F3084" s="40">
        <f>'Mapping Summary'!I3084</f>
        <v>0</v>
      </c>
    </row>
    <row r="3085" spans="1:6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39" t="s">
        <v>4406</v>
      </c>
      <c r="F3085" s="40">
        <f>'Mapping Summary'!I3085</f>
        <v>0</v>
      </c>
    </row>
    <row r="3086" spans="1:6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39" t="s">
        <v>4406</v>
      </c>
      <c r="F3086" s="40">
        <f>'Mapping Summary'!I3086</f>
        <v>0</v>
      </c>
    </row>
    <row r="3087" spans="1:6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39" t="s">
        <v>4406</v>
      </c>
      <c r="F3087" s="40">
        <f>'Mapping Summary'!I3087</f>
        <v>0</v>
      </c>
    </row>
    <row r="3088" spans="1:6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39" t="s">
        <v>4406</v>
      </c>
      <c r="F3088" s="40">
        <f>'Mapping Summary'!I3088</f>
        <v>0</v>
      </c>
    </row>
    <row r="3089" spans="1:6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39" t="s">
        <v>4406</v>
      </c>
      <c r="F3089" s="40">
        <f>'Mapping Summary'!I3089</f>
        <v>0</v>
      </c>
    </row>
    <row r="3090" spans="1:6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39" t="s">
        <v>4406</v>
      </c>
      <c r="F3090" s="40">
        <f>'Mapping Summary'!I3090</f>
        <v>3</v>
      </c>
    </row>
    <row r="3091" spans="1:6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39" t="s">
        <v>4406</v>
      </c>
      <c r="F3091" s="40">
        <f>'Mapping Summary'!I3091</f>
        <v>0</v>
      </c>
    </row>
    <row r="3092" spans="1:6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39" t="s">
        <v>4406</v>
      </c>
      <c r="F3092" s="40">
        <f>'Mapping Summary'!I3092</f>
        <v>0</v>
      </c>
    </row>
    <row r="3093" spans="1:6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39" t="s">
        <v>4406</v>
      </c>
      <c r="F3093" s="40">
        <f>'Mapping Summary'!I3093</f>
        <v>0</v>
      </c>
    </row>
    <row r="3094" spans="1:6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39" t="s">
        <v>4406</v>
      </c>
      <c r="F3094" s="40">
        <f>'Mapping Summary'!I3094</f>
        <v>0</v>
      </c>
    </row>
    <row r="3095" spans="1:6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39" t="s">
        <v>4406</v>
      </c>
      <c r="F3095" s="40">
        <f>'Mapping Summary'!I3095</f>
        <v>0</v>
      </c>
    </row>
    <row r="3096" spans="1:6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39" t="s">
        <v>4406</v>
      </c>
      <c r="F3096" s="40">
        <f>'Mapping Summary'!I3096</f>
        <v>0</v>
      </c>
    </row>
    <row r="3097" spans="1:6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39" t="s">
        <v>4406</v>
      </c>
      <c r="F3097" s="40">
        <f>'Mapping Summary'!I3097</f>
        <v>0</v>
      </c>
    </row>
    <row r="3098" spans="1:6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39" t="s">
        <v>4406</v>
      </c>
      <c r="F3098" s="40">
        <f>'Mapping Summary'!I3098</f>
        <v>0</v>
      </c>
    </row>
    <row r="3099" spans="1:6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39" t="s">
        <v>4406</v>
      </c>
      <c r="F3099" s="40">
        <f>'Mapping Summary'!I3099</f>
        <v>0</v>
      </c>
    </row>
    <row r="3100" spans="1:6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39" t="s">
        <v>4406</v>
      </c>
      <c r="F3100" s="40">
        <f>'Mapping Summary'!I3100</f>
        <v>0</v>
      </c>
    </row>
    <row r="3101" spans="1:6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39" t="s">
        <v>4406</v>
      </c>
      <c r="F3101" s="40">
        <f>'Mapping Summary'!I3101</f>
        <v>0</v>
      </c>
    </row>
    <row r="3102" spans="1:6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39" t="s">
        <v>4406</v>
      </c>
      <c r="F3102" s="40">
        <f>'Mapping Summary'!I3102</f>
        <v>0</v>
      </c>
    </row>
    <row r="3103" spans="1:6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39" t="s">
        <v>4406</v>
      </c>
      <c r="F3103" s="40">
        <f>'Mapping Summary'!I3103</f>
        <v>0</v>
      </c>
    </row>
    <row r="3104" spans="1:6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39" t="s">
        <v>4406</v>
      </c>
      <c r="F3104" s="40">
        <f>'Mapping Summary'!I3104</f>
        <v>0</v>
      </c>
    </row>
    <row r="3105" spans="1:6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39" t="s">
        <v>4406</v>
      </c>
      <c r="F3105" s="40">
        <f>'Mapping Summary'!I3105</f>
        <v>0</v>
      </c>
    </row>
    <row r="3106" spans="1:6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39" t="s">
        <v>4406</v>
      </c>
      <c r="F3106" s="40">
        <f>'Mapping Summary'!I3106</f>
        <v>0</v>
      </c>
    </row>
    <row r="3107" spans="1:6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39" t="s">
        <v>4406</v>
      </c>
      <c r="F3107" s="40">
        <f>'Mapping Summary'!I3107</f>
        <v>0</v>
      </c>
    </row>
    <row r="3108" spans="1:6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39" t="s">
        <v>4406</v>
      </c>
      <c r="F3108" s="40">
        <f>'Mapping Summary'!I3108</f>
        <v>0</v>
      </c>
    </row>
    <row r="3109" spans="1:6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39" t="s">
        <v>4406</v>
      </c>
      <c r="F3109" s="40">
        <f>'Mapping Summary'!I3109</f>
        <v>0</v>
      </c>
    </row>
    <row r="3110" spans="1:6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39" t="s">
        <v>4406</v>
      </c>
      <c r="F3110" s="40">
        <f>'Mapping Summary'!I3110</f>
        <v>0</v>
      </c>
    </row>
    <row r="3111" spans="1:6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39" t="s">
        <v>4406</v>
      </c>
      <c r="F3111" s="40">
        <f>'Mapping Summary'!I3111</f>
        <v>0</v>
      </c>
    </row>
    <row r="3112" spans="1:6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39" t="s">
        <v>4406</v>
      </c>
      <c r="F3112" s="40">
        <f>'Mapping Summary'!I3112</f>
        <v>0</v>
      </c>
    </row>
    <row r="3113" spans="1:6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39" t="s">
        <v>4406</v>
      </c>
      <c r="F3113" s="40">
        <f>'Mapping Summary'!I3113</f>
        <v>0</v>
      </c>
    </row>
    <row r="3114" spans="1:6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39" t="s">
        <v>4406</v>
      </c>
      <c r="F3114" s="40">
        <f>'Mapping Summary'!I3114</f>
        <v>0</v>
      </c>
    </row>
    <row r="3115" spans="1:6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39" t="s">
        <v>4406</v>
      </c>
      <c r="F3115" s="40">
        <f>'Mapping Summary'!I3115</f>
        <v>0</v>
      </c>
    </row>
    <row r="3116" spans="1:6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39" t="s">
        <v>4406</v>
      </c>
      <c r="F3116" s="40">
        <f>'Mapping Summary'!I3116</f>
        <v>0</v>
      </c>
    </row>
    <row r="3117" spans="1:6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39" t="s">
        <v>4406</v>
      </c>
      <c r="F3117" s="40">
        <f>'Mapping Summary'!I3117</f>
        <v>0</v>
      </c>
    </row>
    <row r="3118" spans="1:6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39" t="s">
        <v>4406</v>
      </c>
      <c r="F3118" s="40">
        <f>'Mapping Summary'!I3118</f>
        <v>0</v>
      </c>
    </row>
    <row r="3119" spans="1:6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39" t="s">
        <v>4406</v>
      </c>
      <c r="F3119" s="40">
        <f>'Mapping Summary'!I3119</f>
        <v>0</v>
      </c>
    </row>
    <row r="3120" spans="1:6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39" t="s">
        <v>4406</v>
      </c>
      <c r="F3120" s="40">
        <f>'Mapping Summary'!I3120</f>
        <v>0</v>
      </c>
    </row>
    <row r="3121" spans="1:6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39" t="s">
        <v>4406</v>
      </c>
      <c r="F3121" s="40">
        <f>'Mapping Summary'!I3121</f>
        <v>0</v>
      </c>
    </row>
    <row r="3122" spans="1:6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39" t="s">
        <v>4406</v>
      </c>
      <c r="F3122" s="40">
        <f>'Mapping Summary'!I3122</f>
        <v>0</v>
      </c>
    </row>
    <row r="3123" spans="1:6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39" t="s">
        <v>4406</v>
      </c>
      <c r="F3123" s="40">
        <f>'Mapping Summary'!I3123</f>
        <v>0</v>
      </c>
    </row>
    <row r="3124" spans="1:6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39" t="s">
        <v>4406</v>
      </c>
      <c r="F3124" s="40">
        <f>'Mapping Summary'!I3124</f>
        <v>0</v>
      </c>
    </row>
    <row r="3125" spans="1:6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39" t="s">
        <v>4406</v>
      </c>
      <c r="F3125" s="40">
        <f>'Mapping Summary'!I3125</f>
        <v>0</v>
      </c>
    </row>
    <row r="3126" spans="1:6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39" t="s">
        <v>4406</v>
      </c>
      <c r="F3126" s="40">
        <f>'Mapping Summary'!I3126</f>
        <v>0</v>
      </c>
    </row>
    <row r="3127" spans="1:6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39" t="s">
        <v>4406</v>
      </c>
      <c r="F3127" s="40">
        <f>'Mapping Summary'!I3127</f>
        <v>0</v>
      </c>
    </row>
    <row r="3128" spans="1:6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39" t="s">
        <v>4406</v>
      </c>
      <c r="F3128" s="40">
        <f>'Mapping Summary'!I3128</f>
        <v>0</v>
      </c>
    </row>
    <row r="3129" spans="1:6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39" t="s">
        <v>4406</v>
      </c>
      <c r="F3129" s="40">
        <f>'Mapping Summary'!I3129</f>
        <v>0</v>
      </c>
    </row>
    <row r="3130" spans="1:6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39" t="s">
        <v>4406</v>
      </c>
      <c r="F3130" s="40">
        <f>'Mapping Summary'!I3130</f>
        <v>0</v>
      </c>
    </row>
    <row r="3131" spans="1:6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39" t="s">
        <v>4406</v>
      </c>
      <c r="F3131" s="40">
        <f>'Mapping Summary'!I3131</f>
        <v>0</v>
      </c>
    </row>
    <row r="3132" spans="1:6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39" t="s">
        <v>4406</v>
      </c>
      <c r="F3132" s="40">
        <f>'Mapping Summary'!I3132</f>
        <v>0</v>
      </c>
    </row>
    <row r="3133" spans="1:6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39" t="s">
        <v>4406</v>
      </c>
      <c r="F3133" s="40">
        <f>'Mapping Summary'!I3133</f>
        <v>0</v>
      </c>
    </row>
    <row r="3134" spans="1:6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39" t="s">
        <v>4406</v>
      </c>
      <c r="F3134" s="40">
        <f>'Mapping Summary'!I3134</f>
        <v>0</v>
      </c>
    </row>
    <row r="3135" spans="1:6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39" t="s">
        <v>4406</v>
      </c>
      <c r="F3135" s="40">
        <f>'Mapping Summary'!I3135</f>
        <v>0</v>
      </c>
    </row>
    <row r="3136" spans="1:6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39" t="s">
        <v>4406</v>
      </c>
      <c r="F3136" s="40">
        <f>'Mapping Summary'!I3136</f>
        <v>0</v>
      </c>
    </row>
    <row r="3137" spans="1:6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39" t="s">
        <v>4406</v>
      </c>
      <c r="F3137" s="40">
        <f>'Mapping Summary'!I3137</f>
        <v>0</v>
      </c>
    </row>
    <row r="3138" spans="1:6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39" t="s">
        <v>4406</v>
      </c>
      <c r="F3138" s="40">
        <f>'Mapping Summary'!I3138</f>
        <v>0</v>
      </c>
    </row>
    <row r="3139" spans="1:6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39" t="s">
        <v>4406</v>
      </c>
      <c r="F3139" s="40">
        <f>'Mapping Summary'!I3139</f>
        <v>0</v>
      </c>
    </row>
    <row r="3140" spans="1:6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39" t="s">
        <v>4406</v>
      </c>
      <c r="F3140" s="40">
        <f>'Mapping Summary'!I3140</f>
        <v>0</v>
      </c>
    </row>
    <row r="3141" spans="1:6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39" t="s">
        <v>4406</v>
      </c>
      <c r="F3141" s="40">
        <f>'Mapping Summary'!I3141</f>
        <v>0</v>
      </c>
    </row>
    <row r="3142" spans="1:6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39" t="s">
        <v>4406</v>
      </c>
      <c r="F3142" s="40">
        <f>'Mapping Summary'!I3142</f>
        <v>0</v>
      </c>
    </row>
    <row r="3143" spans="1:6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39" t="s">
        <v>4406</v>
      </c>
      <c r="F3143" s="40">
        <f>'Mapping Summary'!I3143</f>
        <v>0</v>
      </c>
    </row>
    <row r="3144" spans="1:6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39" t="s">
        <v>4406</v>
      </c>
      <c r="F3144" s="40">
        <f>'Mapping Summary'!I3144</f>
        <v>0</v>
      </c>
    </row>
    <row r="3145" spans="1:6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39" t="s">
        <v>4406</v>
      </c>
      <c r="F3145" s="40">
        <f>'Mapping Summary'!I3145</f>
        <v>0</v>
      </c>
    </row>
    <row r="3146" spans="1:6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39" t="s">
        <v>4406</v>
      </c>
      <c r="F3146" s="40">
        <f>'Mapping Summary'!I3146</f>
        <v>0</v>
      </c>
    </row>
    <row r="3147" spans="1:6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39" t="s">
        <v>4406</v>
      </c>
      <c r="F3147" s="40">
        <f>'Mapping Summary'!I3147</f>
        <v>4.5</v>
      </c>
    </row>
    <row r="3148" spans="1:6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39" t="s">
        <v>4406</v>
      </c>
      <c r="F3148" s="40">
        <f>'Mapping Summary'!I3148</f>
        <v>102</v>
      </c>
    </row>
    <row r="3149" spans="1:6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39" t="s">
        <v>4406</v>
      </c>
      <c r="F3149" s="40">
        <f>'Mapping Summary'!I3149</f>
        <v>0</v>
      </c>
    </row>
    <row r="3150" spans="1:6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39" t="s">
        <v>4406</v>
      </c>
      <c r="F3150" s="40">
        <f>'Mapping Summary'!I3150</f>
        <v>0</v>
      </c>
    </row>
    <row r="3151" spans="1:6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39" t="s">
        <v>4406</v>
      </c>
      <c r="F3151" s="40">
        <f>'Mapping Summary'!I3151</f>
        <v>0</v>
      </c>
    </row>
    <row r="3152" spans="1:6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39" t="s">
        <v>4406</v>
      </c>
      <c r="F3152" s="40">
        <f>'Mapping Summary'!I3152</f>
        <v>0</v>
      </c>
    </row>
    <row r="3153" spans="1:6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39" t="s">
        <v>4406</v>
      </c>
      <c r="F3153" s="40">
        <f>'Mapping Summary'!I3153</f>
        <v>0</v>
      </c>
    </row>
    <row r="3154" spans="1:6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39" t="s">
        <v>4406</v>
      </c>
      <c r="F3154" s="40">
        <f>'Mapping Summary'!I3154</f>
        <v>0</v>
      </c>
    </row>
    <row r="3155" spans="1:6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39" t="s">
        <v>4406</v>
      </c>
      <c r="F3155" s="40">
        <f>'Mapping Summary'!I3155</f>
        <v>0</v>
      </c>
    </row>
    <row r="3156" spans="1:6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39" t="s">
        <v>4406</v>
      </c>
      <c r="F3156" s="40">
        <f>'Mapping Summary'!I3156</f>
        <v>0</v>
      </c>
    </row>
    <row r="3157" spans="1:6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39" t="s">
        <v>4406</v>
      </c>
      <c r="F3157" s="40">
        <f>'Mapping Summary'!I3157</f>
        <v>0</v>
      </c>
    </row>
    <row r="3158" spans="1:6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39" t="s">
        <v>4406</v>
      </c>
      <c r="F3158" s="40">
        <f>'Mapping Summary'!I3158</f>
        <v>0</v>
      </c>
    </row>
    <row r="3159" spans="1:6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39" t="s">
        <v>4406</v>
      </c>
      <c r="F3159" s="40">
        <f>'Mapping Summary'!I3159</f>
        <v>0</v>
      </c>
    </row>
    <row r="3160" spans="1:6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39" t="s">
        <v>4406</v>
      </c>
      <c r="F3160" s="40">
        <f>'Mapping Summary'!I3160</f>
        <v>0</v>
      </c>
    </row>
    <row r="3161" spans="1:6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39" t="s">
        <v>4406</v>
      </c>
      <c r="F3161" s="40">
        <f>'Mapping Summary'!I3161</f>
        <v>0</v>
      </c>
    </row>
    <row r="3162" spans="1:6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39" t="s">
        <v>4406</v>
      </c>
      <c r="F3162" s="40">
        <f>'Mapping Summary'!I3162</f>
        <v>0</v>
      </c>
    </row>
    <row r="3163" spans="1:6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39" t="s">
        <v>4406</v>
      </c>
      <c r="F3163" s="40">
        <f>'Mapping Summary'!I3163</f>
        <v>0</v>
      </c>
    </row>
    <row r="3164" spans="1:6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39" t="s">
        <v>4406</v>
      </c>
      <c r="F3164" s="40">
        <f>'Mapping Summary'!I3164</f>
        <v>0</v>
      </c>
    </row>
    <row r="3165" spans="1:6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39" t="s">
        <v>4406</v>
      </c>
      <c r="F3165" s="40">
        <f>'Mapping Summary'!I3165</f>
        <v>1.5</v>
      </c>
    </row>
    <row r="3166" spans="1:6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39" t="s">
        <v>4406</v>
      </c>
      <c r="F3166" s="40">
        <f>'Mapping Summary'!I3166</f>
        <v>0</v>
      </c>
    </row>
    <row r="3167" spans="1:6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39" t="s">
        <v>4406</v>
      </c>
      <c r="F3167" s="40">
        <f>'Mapping Summary'!I3167</f>
        <v>0</v>
      </c>
    </row>
    <row r="3168" spans="1:6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39" t="s">
        <v>4406</v>
      </c>
      <c r="F3168" s="40">
        <f>'Mapping Summary'!I3168</f>
        <v>0</v>
      </c>
    </row>
    <row r="3169" spans="1:6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39" t="s">
        <v>4406</v>
      </c>
      <c r="F3169" s="40">
        <f>'Mapping Summary'!I3169</f>
        <v>0</v>
      </c>
    </row>
    <row r="3170" spans="1:6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39" t="s">
        <v>4406</v>
      </c>
      <c r="F3170" s="40">
        <f>'Mapping Summary'!I3170</f>
        <v>0</v>
      </c>
    </row>
    <row r="3171" spans="1:6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39" t="s">
        <v>4406</v>
      </c>
      <c r="F3171" s="40">
        <f>'Mapping Summary'!I3171</f>
        <v>0</v>
      </c>
    </row>
    <row r="3172" spans="1:6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39" t="s">
        <v>4406</v>
      </c>
      <c r="F3172" s="40">
        <f>'Mapping Summary'!I3172</f>
        <v>0</v>
      </c>
    </row>
    <row r="3173" spans="1:6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39" t="s">
        <v>4406</v>
      </c>
      <c r="F3173" s="40">
        <f>'Mapping Summary'!I3173</f>
        <v>0</v>
      </c>
    </row>
    <row r="3174" spans="1:6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39" t="s">
        <v>4406</v>
      </c>
      <c r="F3174" s="40">
        <f>'Mapping Summary'!I3174</f>
        <v>0</v>
      </c>
    </row>
    <row r="3175" spans="1:6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39" t="s">
        <v>4406</v>
      </c>
      <c r="F3175" s="40">
        <f>'Mapping Summary'!I3175</f>
        <v>0</v>
      </c>
    </row>
    <row r="3176" spans="1:6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39" t="s">
        <v>4406</v>
      </c>
      <c r="F3176" s="40">
        <f>'Mapping Summary'!I3176</f>
        <v>0</v>
      </c>
    </row>
    <row r="3177" spans="1:6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39" t="s">
        <v>4406</v>
      </c>
      <c r="F3177" s="40">
        <f>'Mapping Summary'!I3177</f>
        <v>0</v>
      </c>
    </row>
    <row r="3178" spans="1:6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39" t="s">
        <v>4406</v>
      </c>
      <c r="F3178" s="40">
        <f>'Mapping Summary'!I3178</f>
        <v>0</v>
      </c>
    </row>
    <row r="3179" spans="1:6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39" t="s">
        <v>4406</v>
      </c>
      <c r="F3179" s="40">
        <f>'Mapping Summary'!I3179</f>
        <v>0</v>
      </c>
    </row>
    <row r="3180" spans="1:6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39" t="s">
        <v>4406</v>
      </c>
      <c r="F3180" s="40">
        <f>'Mapping Summary'!I3180</f>
        <v>0</v>
      </c>
    </row>
    <row r="3181" spans="1:6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39" t="s">
        <v>4406</v>
      </c>
      <c r="F3181" s="40">
        <f>'Mapping Summary'!I3181</f>
        <v>0</v>
      </c>
    </row>
    <row r="3182" spans="1:6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39" t="s">
        <v>4406</v>
      </c>
      <c r="F3182" s="40">
        <f>'Mapping Summary'!I3182</f>
        <v>0</v>
      </c>
    </row>
    <row r="3183" spans="1:6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39" t="s">
        <v>4406</v>
      </c>
      <c r="F3183" s="40">
        <f>'Mapping Summary'!I3183</f>
        <v>0</v>
      </c>
    </row>
    <row r="3184" spans="1:6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39" t="s">
        <v>4406</v>
      </c>
      <c r="F3184" s="40">
        <f>'Mapping Summary'!I3184</f>
        <v>0</v>
      </c>
    </row>
    <row r="3185" spans="1:6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39" t="s">
        <v>4406</v>
      </c>
      <c r="F3185" s="40">
        <f>'Mapping Summary'!I3185</f>
        <v>0</v>
      </c>
    </row>
    <row r="3186" spans="1:6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39" t="s">
        <v>4406</v>
      </c>
      <c r="F3186" s="40">
        <f>'Mapping Summary'!I3186</f>
        <v>0</v>
      </c>
    </row>
    <row r="3187" spans="1:6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39" t="s">
        <v>4406</v>
      </c>
      <c r="F3187" s="40">
        <f>'Mapping Summary'!I3187</f>
        <v>0</v>
      </c>
    </row>
    <row r="3188" spans="1:6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39" t="s">
        <v>4406</v>
      </c>
      <c r="F3188" s="40">
        <f>'Mapping Summary'!I3188</f>
        <v>0</v>
      </c>
    </row>
    <row r="3189" spans="1:6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39" t="s">
        <v>4406</v>
      </c>
      <c r="F3189" s="40">
        <f>'Mapping Summary'!I3189</f>
        <v>0</v>
      </c>
    </row>
    <row r="3190" spans="1:6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39" t="s">
        <v>4406</v>
      </c>
      <c r="F3190" s="40">
        <f>'Mapping Summary'!I3190</f>
        <v>0</v>
      </c>
    </row>
    <row r="3191" spans="1:6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39" t="s">
        <v>4406</v>
      </c>
      <c r="F3191" s="40">
        <f>'Mapping Summary'!I3191</f>
        <v>0</v>
      </c>
    </row>
    <row r="3192" spans="1:6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39" t="s">
        <v>4406</v>
      </c>
      <c r="F3192" s="40">
        <f>'Mapping Summary'!I3192</f>
        <v>0</v>
      </c>
    </row>
    <row r="3193" spans="1:6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39" t="s">
        <v>4406</v>
      </c>
      <c r="F3193" s="40">
        <f>'Mapping Summary'!I3193</f>
        <v>0</v>
      </c>
    </row>
    <row r="3194" spans="1:6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39" t="s">
        <v>4406</v>
      </c>
      <c r="F3194" s="40">
        <f>'Mapping Summary'!I3194</f>
        <v>0</v>
      </c>
    </row>
    <row r="3195" spans="1:6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39" t="s">
        <v>4406</v>
      </c>
      <c r="F3195" s="40">
        <f>'Mapping Summary'!I3195</f>
        <v>0</v>
      </c>
    </row>
    <row r="3196" spans="1:6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39" t="s">
        <v>4406</v>
      </c>
      <c r="F3196" s="40">
        <f>'Mapping Summary'!I3196</f>
        <v>0</v>
      </c>
    </row>
    <row r="3197" spans="1:6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39" t="s">
        <v>4406</v>
      </c>
      <c r="F3197" s="40">
        <f>'Mapping Summary'!I3197</f>
        <v>0</v>
      </c>
    </row>
    <row r="3198" spans="1:6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39" t="s">
        <v>4406</v>
      </c>
      <c r="F3198" s="40">
        <f>'Mapping Summary'!I3198</f>
        <v>0</v>
      </c>
    </row>
    <row r="3199" spans="1:6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39" t="s">
        <v>4406</v>
      </c>
      <c r="F3199" s="40">
        <f>'Mapping Summary'!I3199</f>
        <v>0</v>
      </c>
    </row>
    <row r="3200" spans="1:6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39" t="s">
        <v>4406</v>
      </c>
      <c r="F3200" s="40">
        <f>'Mapping Summary'!I3200</f>
        <v>0</v>
      </c>
    </row>
    <row r="3201" spans="1:6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39" t="s">
        <v>4406</v>
      </c>
      <c r="F3201" s="40">
        <f>'Mapping Summary'!I3201</f>
        <v>0</v>
      </c>
    </row>
    <row r="3202" spans="1:6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39" t="s">
        <v>4406</v>
      </c>
      <c r="F3202" s="40">
        <f>'Mapping Summary'!I3202</f>
        <v>0</v>
      </c>
    </row>
    <row r="3203" spans="1:6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39" t="s">
        <v>4406</v>
      </c>
      <c r="F3203" s="40">
        <f>'Mapping Summary'!I3203</f>
        <v>0</v>
      </c>
    </row>
    <row r="3204" spans="1:6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39" t="s">
        <v>4406</v>
      </c>
      <c r="F3204" s="40">
        <f>'Mapping Summary'!I3204</f>
        <v>0</v>
      </c>
    </row>
    <row r="3205" spans="1:6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39" t="s">
        <v>4406</v>
      </c>
      <c r="F3205" s="40">
        <f>'Mapping Summary'!I3205</f>
        <v>0</v>
      </c>
    </row>
    <row r="3206" spans="1:6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39" t="s">
        <v>4406</v>
      </c>
      <c r="F3206" s="40">
        <f>'Mapping Summary'!I3206</f>
        <v>0</v>
      </c>
    </row>
    <row r="3207" spans="1:6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39" t="s">
        <v>4406</v>
      </c>
      <c r="F3207" s="40">
        <f>'Mapping Summary'!I3207</f>
        <v>0</v>
      </c>
    </row>
    <row r="3208" spans="1:6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39" t="s">
        <v>4406</v>
      </c>
      <c r="F3208" s="40">
        <f>'Mapping Summary'!I3208</f>
        <v>0</v>
      </c>
    </row>
    <row r="3209" spans="1:6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39" t="s">
        <v>4406</v>
      </c>
      <c r="F3209" s="40">
        <f>'Mapping Summary'!I3209</f>
        <v>0</v>
      </c>
    </row>
    <row r="3210" spans="1:6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39" t="s">
        <v>4406</v>
      </c>
      <c r="F3210" s="40">
        <f>'Mapping Summary'!I3210</f>
        <v>0</v>
      </c>
    </row>
    <row r="3211" spans="1:6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39" t="s">
        <v>4406</v>
      </c>
      <c r="F3211" s="40">
        <f>'Mapping Summary'!I3211</f>
        <v>0</v>
      </c>
    </row>
    <row r="3212" spans="1:6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39" t="s">
        <v>4406</v>
      </c>
      <c r="F3212" s="40">
        <f>'Mapping Summary'!I3212</f>
        <v>0</v>
      </c>
    </row>
    <row r="3213" spans="1:6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39" t="s">
        <v>4406</v>
      </c>
      <c r="F3213" s="40">
        <f>'Mapping Summary'!I3213</f>
        <v>0</v>
      </c>
    </row>
    <row r="3214" spans="1:6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39" t="s">
        <v>4406</v>
      </c>
      <c r="F3214" s="40">
        <f>'Mapping Summary'!I3214</f>
        <v>0</v>
      </c>
    </row>
    <row r="3215" spans="1:6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39" t="s">
        <v>4406</v>
      </c>
      <c r="F3215" s="40">
        <f>'Mapping Summary'!I3215</f>
        <v>0</v>
      </c>
    </row>
    <row r="3216" spans="1:6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39" t="s">
        <v>4406</v>
      </c>
      <c r="F3216" s="40">
        <f>'Mapping Summary'!I3216</f>
        <v>0</v>
      </c>
    </row>
    <row r="3217" spans="1:6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39" t="s">
        <v>4406</v>
      </c>
      <c r="F3217" s="40">
        <f>'Mapping Summary'!I3217</f>
        <v>0</v>
      </c>
    </row>
    <row r="3218" spans="1:6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39" t="s">
        <v>4406</v>
      </c>
      <c r="F3218" s="40">
        <f>'Mapping Summary'!I3218</f>
        <v>0</v>
      </c>
    </row>
    <row r="3219" spans="1:6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39" t="s">
        <v>4406</v>
      </c>
      <c r="F3219" s="40">
        <f>'Mapping Summary'!I3219</f>
        <v>0</v>
      </c>
    </row>
    <row r="3220" spans="1:6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39" t="s">
        <v>4406</v>
      </c>
      <c r="F3220" s="40">
        <f>'Mapping Summary'!I3220</f>
        <v>0</v>
      </c>
    </row>
    <row r="3221" spans="1:6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39" t="s">
        <v>4406</v>
      </c>
      <c r="F3221" s="40">
        <f>'Mapping Summary'!I3221</f>
        <v>0</v>
      </c>
    </row>
    <row r="3222" spans="1:6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39" t="s">
        <v>4406</v>
      </c>
      <c r="F3222" s="40">
        <f>'Mapping Summary'!I3222</f>
        <v>0</v>
      </c>
    </row>
    <row r="3223" spans="1:6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39" t="s">
        <v>4406</v>
      </c>
      <c r="F3223" s="40">
        <f>'Mapping Summary'!I3223</f>
        <v>0</v>
      </c>
    </row>
    <row r="3224" spans="1:6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39" t="s">
        <v>4406</v>
      </c>
      <c r="F3224" s="40">
        <f>'Mapping Summary'!I3224</f>
        <v>1</v>
      </c>
    </row>
    <row r="3225" spans="1:6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39" t="s">
        <v>4406</v>
      </c>
      <c r="F3225" s="40">
        <f>'Mapping Summary'!I3225</f>
        <v>0</v>
      </c>
    </row>
    <row r="3226" spans="1:6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39" t="s">
        <v>4406</v>
      </c>
      <c r="F3226" s="40">
        <f>'Mapping Summary'!I3226</f>
        <v>0</v>
      </c>
    </row>
    <row r="3227" spans="1:6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39" t="s">
        <v>4406</v>
      </c>
      <c r="F3227" s="40">
        <f>'Mapping Summary'!I3227</f>
        <v>0</v>
      </c>
    </row>
    <row r="3228" spans="1:6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39" t="s">
        <v>4406</v>
      </c>
      <c r="F3228" s="40">
        <f>'Mapping Summary'!I3228</f>
        <v>0</v>
      </c>
    </row>
    <row r="3229" spans="1:6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39" t="s">
        <v>4406</v>
      </c>
      <c r="F3229" s="40">
        <f>'Mapping Summary'!I3229</f>
        <v>0</v>
      </c>
    </row>
    <row r="3230" spans="1:6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39" t="s">
        <v>4406</v>
      </c>
      <c r="F3230" s="40">
        <f>'Mapping Summary'!I3230</f>
        <v>0</v>
      </c>
    </row>
    <row r="3231" spans="1:6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39" t="s">
        <v>4406</v>
      </c>
      <c r="F3231" s="40">
        <f>'Mapping Summary'!I3231</f>
        <v>0</v>
      </c>
    </row>
    <row r="3232" spans="1:6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39" t="s">
        <v>4406</v>
      </c>
      <c r="F3232" s="40">
        <f>'Mapping Summary'!I3232</f>
        <v>0</v>
      </c>
    </row>
    <row r="3233" spans="1:6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39" t="s">
        <v>4406</v>
      </c>
      <c r="F3233" s="40">
        <f>'Mapping Summary'!I3233</f>
        <v>0</v>
      </c>
    </row>
    <row r="3234" spans="1:6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39" t="s">
        <v>4406</v>
      </c>
      <c r="F3234" s="40">
        <f>'Mapping Summary'!I3234</f>
        <v>0</v>
      </c>
    </row>
    <row r="3235" spans="1:6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39" t="s">
        <v>4406</v>
      </c>
      <c r="F3235" s="40">
        <f>'Mapping Summary'!I3235</f>
        <v>0</v>
      </c>
    </row>
    <row r="3236" spans="1:6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39" t="s">
        <v>4406</v>
      </c>
      <c r="F3236" s="40">
        <f>'Mapping Summary'!I3236</f>
        <v>0</v>
      </c>
    </row>
    <row r="3237" spans="1:6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39" t="s">
        <v>4406</v>
      </c>
      <c r="F3237" s="40">
        <f>'Mapping Summary'!I3237</f>
        <v>0</v>
      </c>
    </row>
    <row r="3238" spans="1:6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39" t="s">
        <v>4406</v>
      </c>
      <c r="F3238" s="40">
        <f>'Mapping Summary'!I3238</f>
        <v>0</v>
      </c>
    </row>
    <row r="3239" spans="1:6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39" t="s">
        <v>4406</v>
      </c>
      <c r="F3239" s="40">
        <f>'Mapping Summary'!I3239</f>
        <v>0</v>
      </c>
    </row>
    <row r="3240" spans="1:6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39" t="s">
        <v>4406</v>
      </c>
      <c r="F3240" s="40">
        <f>'Mapping Summary'!I3240</f>
        <v>0</v>
      </c>
    </row>
    <row r="3241" spans="1:6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39" t="s">
        <v>4406</v>
      </c>
      <c r="F3241" s="40">
        <f>'Mapping Summary'!I3241</f>
        <v>0</v>
      </c>
    </row>
    <row r="3242" spans="1:6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39" t="s">
        <v>4406</v>
      </c>
      <c r="F3242" s="40">
        <f>'Mapping Summary'!I3242</f>
        <v>0</v>
      </c>
    </row>
    <row r="3243" spans="1:6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39" t="s">
        <v>4406</v>
      </c>
      <c r="F3243" s="40">
        <f>'Mapping Summary'!I3243</f>
        <v>0</v>
      </c>
    </row>
    <row r="3244" spans="1:6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39" t="s">
        <v>4406</v>
      </c>
      <c r="F3244" s="40">
        <f>'Mapping Summary'!I3244</f>
        <v>0</v>
      </c>
    </row>
    <row r="3245" spans="1:6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39" t="s">
        <v>4406</v>
      </c>
      <c r="F3245" s="40">
        <f>'Mapping Summary'!I3245</f>
        <v>0</v>
      </c>
    </row>
    <row r="3246" spans="1:6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39" t="s">
        <v>4406</v>
      </c>
      <c r="F3246" s="40">
        <f>'Mapping Summary'!I3246</f>
        <v>0</v>
      </c>
    </row>
    <row r="3247" spans="1:6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39" t="s">
        <v>4406</v>
      </c>
      <c r="F3247" s="40">
        <f>'Mapping Summary'!I3247</f>
        <v>0</v>
      </c>
    </row>
    <row r="3248" spans="1:6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39" t="s">
        <v>4406</v>
      </c>
      <c r="F3248" s="40">
        <f>'Mapping Summary'!I3248</f>
        <v>0</v>
      </c>
    </row>
    <row r="3249" spans="1:6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39" t="s">
        <v>4406</v>
      </c>
      <c r="F3249" s="40">
        <f>'Mapping Summary'!I3249</f>
        <v>0</v>
      </c>
    </row>
    <row r="3250" spans="1:6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39" t="s">
        <v>4406</v>
      </c>
      <c r="F3250" s="40">
        <f>'Mapping Summary'!I3250</f>
        <v>0</v>
      </c>
    </row>
    <row r="3251" spans="1:6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39" t="s">
        <v>4406</v>
      </c>
      <c r="F3251" s="40">
        <f>'Mapping Summary'!I3251</f>
        <v>0.75</v>
      </c>
    </row>
    <row r="3252" spans="1:6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39" t="s">
        <v>4406</v>
      </c>
      <c r="F3252" s="40">
        <f>'Mapping Summary'!I3252</f>
        <v>0</v>
      </c>
    </row>
    <row r="3253" spans="1:6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39" t="s">
        <v>4406</v>
      </c>
      <c r="F3253" s="40">
        <f>'Mapping Summary'!I3253</f>
        <v>0</v>
      </c>
    </row>
    <row r="3254" spans="1:6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39" t="s">
        <v>4406</v>
      </c>
      <c r="F3254" s="40">
        <f>'Mapping Summary'!I3254</f>
        <v>0</v>
      </c>
    </row>
    <row r="3255" spans="1:6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39" t="s">
        <v>4406</v>
      </c>
      <c r="F3255" s="40">
        <f>'Mapping Summary'!I3255</f>
        <v>0</v>
      </c>
    </row>
    <row r="3256" spans="1:6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39" t="s">
        <v>4406</v>
      </c>
      <c r="F3256" s="40">
        <f>'Mapping Summary'!I3256</f>
        <v>0</v>
      </c>
    </row>
    <row r="3257" spans="1:6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39" t="s">
        <v>4406</v>
      </c>
      <c r="F3257" s="40">
        <f>'Mapping Summary'!I3257</f>
        <v>0</v>
      </c>
    </row>
    <row r="3258" spans="1:6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39" t="s">
        <v>4406</v>
      </c>
      <c r="F3258" s="40">
        <f>'Mapping Summary'!I3258</f>
        <v>0</v>
      </c>
    </row>
    <row r="3259" spans="1:6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39" t="s">
        <v>4406</v>
      </c>
      <c r="F3259" s="40">
        <f>'Mapping Summary'!I3259</f>
        <v>0</v>
      </c>
    </row>
    <row r="3260" spans="1:6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39" t="s">
        <v>4406</v>
      </c>
      <c r="F3260" s="40">
        <f>'Mapping Summary'!I3260</f>
        <v>0</v>
      </c>
    </row>
    <row r="3261" spans="1:6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39" t="s">
        <v>4406</v>
      </c>
      <c r="F3261" s="40">
        <f>'Mapping Summary'!I3261</f>
        <v>0</v>
      </c>
    </row>
    <row r="3262" spans="1:6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39" t="s">
        <v>4406</v>
      </c>
      <c r="F3262" s="40">
        <f>'Mapping Summary'!I3262</f>
        <v>3</v>
      </c>
    </row>
    <row r="3263" spans="1:6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39" t="s">
        <v>4406</v>
      </c>
      <c r="F3263" s="40">
        <f>'Mapping Summary'!I3263</f>
        <v>3</v>
      </c>
    </row>
    <row r="3264" spans="1:6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39" t="s">
        <v>4406</v>
      </c>
      <c r="F3264" s="40">
        <f>'Mapping Summary'!I3264</f>
        <v>0</v>
      </c>
    </row>
    <row r="3265" spans="1:6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39" t="s">
        <v>4406</v>
      </c>
      <c r="F3265" s="40">
        <f>'Mapping Summary'!I3265</f>
        <v>0</v>
      </c>
    </row>
    <row r="3266" spans="1:6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39" t="s">
        <v>4406</v>
      </c>
      <c r="F3266" s="40">
        <f>'Mapping Summary'!I3266</f>
        <v>0</v>
      </c>
    </row>
    <row r="3267" spans="1:6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39" t="s">
        <v>4406</v>
      </c>
      <c r="F3267" s="40">
        <f>'Mapping Summary'!I3267</f>
        <v>0</v>
      </c>
    </row>
    <row r="3268" spans="1:6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39" t="s">
        <v>4406</v>
      </c>
      <c r="F3268" s="40">
        <f>'Mapping Summary'!I3268</f>
        <v>0</v>
      </c>
    </row>
    <row r="3269" spans="1:6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39" t="s">
        <v>4406</v>
      </c>
      <c r="F3269" s="40">
        <f>'Mapping Summary'!I3269</f>
        <v>0</v>
      </c>
    </row>
    <row r="3270" spans="1:6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39" t="s">
        <v>4406</v>
      </c>
      <c r="F3270" s="40">
        <f>'Mapping Summary'!I3270</f>
        <v>0</v>
      </c>
    </row>
    <row r="3271" spans="1:6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39" t="s">
        <v>4406</v>
      </c>
      <c r="F3271" s="40">
        <f>'Mapping Summary'!I3271</f>
        <v>0</v>
      </c>
    </row>
    <row r="3272" spans="1:6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39" t="s">
        <v>4406</v>
      </c>
      <c r="F3272" s="40">
        <f>'Mapping Summary'!I3272</f>
        <v>0</v>
      </c>
    </row>
    <row r="3273" spans="1:6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39" t="s">
        <v>4406</v>
      </c>
      <c r="F3273" s="40">
        <f>'Mapping Summary'!I3273</f>
        <v>0</v>
      </c>
    </row>
    <row r="3274" spans="1:6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39" t="s">
        <v>4406</v>
      </c>
      <c r="F3274" s="40">
        <f>'Mapping Summary'!I3274</f>
        <v>0</v>
      </c>
    </row>
    <row r="3275" spans="1:6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39" t="s">
        <v>4406</v>
      </c>
      <c r="F3275" s="40">
        <f>'Mapping Summary'!I3275</f>
        <v>0</v>
      </c>
    </row>
    <row r="3276" spans="1:6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39" t="s">
        <v>4406</v>
      </c>
      <c r="F3276" s="40">
        <f>'Mapping Summary'!I3276</f>
        <v>0</v>
      </c>
    </row>
    <row r="3277" spans="1:6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39" t="s">
        <v>4406</v>
      </c>
      <c r="F3277" s="40">
        <f>'Mapping Summary'!I3277</f>
        <v>0</v>
      </c>
    </row>
    <row r="3278" spans="1:6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39" t="s">
        <v>4406</v>
      </c>
      <c r="F3278" s="40">
        <f>'Mapping Summary'!I3278</f>
        <v>0</v>
      </c>
    </row>
    <row r="3279" spans="1:6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39" t="s">
        <v>4406</v>
      </c>
      <c r="F3279" s="40">
        <f>'Mapping Summary'!I3279</f>
        <v>0</v>
      </c>
    </row>
    <row r="3280" spans="1:6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39" t="s">
        <v>4406</v>
      </c>
      <c r="F3280" s="40">
        <f>'Mapping Summary'!I3280</f>
        <v>0</v>
      </c>
    </row>
    <row r="3281" spans="1:6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39" t="s">
        <v>4406</v>
      </c>
      <c r="F3281" s="40">
        <f>'Mapping Summary'!I3281</f>
        <v>0</v>
      </c>
    </row>
    <row r="3282" spans="1:6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39" t="s">
        <v>4406</v>
      </c>
      <c r="F3282" s="40">
        <f>'Mapping Summary'!I3282</f>
        <v>0</v>
      </c>
    </row>
    <row r="3283" spans="1:6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39" t="s">
        <v>4406</v>
      </c>
      <c r="F3283" s="40">
        <f>'Mapping Summary'!I3283</f>
        <v>0</v>
      </c>
    </row>
    <row r="3284" spans="1:6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39" t="s">
        <v>4406</v>
      </c>
      <c r="F3284" s="40">
        <f>'Mapping Summary'!I3284</f>
        <v>0</v>
      </c>
    </row>
    <row r="3285" spans="1:6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39" t="s">
        <v>4406</v>
      </c>
      <c r="F3285" s="40">
        <f>'Mapping Summary'!I3285</f>
        <v>0</v>
      </c>
    </row>
    <row r="3286" spans="1:6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39" t="s">
        <v>4406</v>
      </c>
      <c r="F3286" s="40">
        <f>'Mapping Summary'!I3286</f>
        <v>0</v>
      </c>
    </row>
    <row r="3287" spans="1:6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39" t="s">
        <v>4406</v>
      </c>
      <c r="F3287" s="40">
        <f>'Mapping Summary'!I3287</f>
        <v>0</v>
      </c>
    </row>
    <row r="3288" spans="1:6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39" t="s">
        <v>4406</v>
      </c>
      <c r="F3288" s="40">
        <f>'Mapping Summary'!I3288</f>
        <v>0</v>
      </c>
    </row>
    <row r="3289" spans="1:6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39" t="s">
        <v>4406</v>
      </c>
      <c r="F3289" s="40">
        <f>'Mapping Summary'!I3289</f>
        <v>0</v>
      </c>
    </row>
    <row r="3290" spans="1:6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39" t="s">
        <v>4406</v>
      </c>
      <c r="F3290" s="40">
        <f>'Mapping Summary'!I3290</f>
        <v>0</v>
      </c>
    </row>
    <row r="3291" spans="1:6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39" t="s">
        <v>4406</v>
      </c>
      <c r="F3291" s="40">
        <f>'Mapping Summary'!I3291</f>
        <v>0</v>
      </c>
    </row>
    <row r="3292" spans="1:6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39" t="s">
        <v>4406</v>
      </c>
      <c r="F3292" s="40">
        <f>'Mapping Summary'!I3292</f>
        <v>0</v>
      </c>
    </row>
    <row r="3293" spans="1:6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39" t="s">
        <v>4406</v>
      </c>
      <c r="F3293" s="40">
        <f>'Mapping Summary'!I3293</f>
        <v>0</v>
      </c>
    </row>
    <row r="3294" spans="1:6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39" t="s">
        <v>4406</v>
      </c>
      <c r="F3294" s="40">
        <f>'Mapping Summary'!I3294</f>
        <v>0</v>
      </c>
    </row>
    <row r="3295" spans="1:6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39" t="s">
        <v>4406</v>
      </c>
      <c r="F3295" s="40">
        <f>'Mapping Summary'!I3295</f>
        <v>0</v>
      </c>
    </row>
    <row r="3296" spans="1:6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39" t="s">
        <v>4406</v>
      </c>
      <c r="F3296" s="40">
        <f>'Mapping Summary'!I3296</f>
        <v>0</v>
      </c>
    </row>
    <row r="3297" spans="1:6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39" t="s">
        <v>4406</v>
      </c>
      <c r="F3297" s="40">
        <f>'Mapping Summary'!I3297</f>
        <v>0</v>
      </c>
    </row>
    <row r="3298" spans="1:6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39" t="s">
        <v>4406</v>
      </c>
      <c r="F3298" s="40">
        <f>'Mapping Summary'!I3298</f>
        <v>0</v>
      </c>
    </row>
    <row r="3299" spans="1:6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39" t="s">
        <v>4406</v>
      </c>
      <c r="F3299" s="40">
        <f>'Mapping Summary'!I3299</f>
        <v>0</v>
      </c>
    </row>
    <row r="3300" spans="1:6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39" t="s">
        <v>4406</v>
      </c>
      <c r="F3300" s="40">
        <f>'Mapping Summary'!I3300</f>
        <v>0</v>
      </c>
    </row>
    <row r="3301" spans="1:6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39" t="s">
        <v>4406</v>
      </c>
      <c r="F3301" s="40">
        <f>'Mapping Summary'!I3301</f>
        <v>0</v>
      </c>
    </row>
    <row r="3302" spans="1:6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39" t="s">
        <v>4406</v>
      </c>
      <c r="F3302" s="40">
        <f>'Mapping Summary'!I3302</f>
        <v>0</v>
      </c>
    </row>
    <row r="3303" spans="1:6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39" t="s">
        <v>4406</v>
      </c>
      <c r="F3303" s="40">
        <f>'Mapping Summary'!I3303</f>
        <v>0</v>
      </c>
    </row>
    <row r="3304" spans="1:6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39" t="s">
        <v>4406</v>
      </c>
      <c r="F3304" s="40">
        <f>'Mapping Summary'!I3304</f>
        <v>0</v>
      </c>
    </row>
    <row r="3305" spans="1:6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39" t="s">
        <v>4406</v>
      </c>
      <c r="F3305" s="40">
        <f>'Mapping Summary'!I3305</f>
        <v>0</v>
      </c>
    </row>
    <row r="3306" spans="1:6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39" t="s">
        <v>4406</v>
      </c>
      <c r="F3306" s="40">
        <f>'Mapping Summary'!I3306</f>
        <v>0</v>
      </c>
    </row>
    <row r="3307" spans="1:6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39" t="s">
        <v>4406</v>
      </c>
      <c r="F3307" s="40">
        <f>'Mapping Summary'!I3307</f>
        <v>0</v>
      </c>
    </row>
    <row r="3308" spans="1:6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39" t="s">
        <v>4406</v>
      </c>
      <c r="F3308" s="40">
        <f>'Mapping Summary'!I3308</f>
        <v>0</v>
      </c>
    </row>
    <row r="3309" spans="1:6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39" t="s">
        <v>4406</v>
      </c>
      <c r="F3309" s="40">
        <f>'Mapping Summary'!I3309</f>
        <v>0</v>
      </c>
    </row>
    <row r="3310" spans="1:6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39" t="s">
        <v>4406</v>
      </c>
      <c r="F3310" s="40">
        <f>'Mapping Summary'!I3310</f>
        <v>0</v>
      </c>
    </row>
    <row r="3311" spans="1:6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39" t="s">
        <v>4406</v>
      </c>
      <c r="F3311" s="40">
        <f>'Mapping Summary'!I3311</f>
        <v>0</v>
      </c>
    </row>
    <row r="3312" spans="1:6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39" t="s">
        <v>4406</v>
      </c>
      <c r="F3312" s="40">
        <f>'Mapping Summary'!I3312</f>
        <v>0</v>
      </c>
    </row>
    <row r="3313" spans="1:6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39" t="s">
        <v>4406</v>
      </c>
      <c r="F3313" s="40">
        <f>'Mapping Summary'!I3313</f>
        <v>0</v>
      </c>
    </row>
    <row r="3314" spans="1:6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39" t="s">
        <v>4406</v>
      </c>
      <c r="F3314" s="40">
        <f>'Mapping Summary'!I3314</f>
        <v>0</v>
      </c>
    </row>
    <row r="3315" spans="1:6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39" t="s">
        <v>4406</v>
      </c>
      <c r="F3315" s="40">
        <f>'Mapping Summary'!I3315</f>
        <v>0</v>
      </c>
    </row>
    <row r="3316" spans="1:6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39" t="s">
        <v>4406</v>
      </c>
      <c r="F3316" s="40">
        <f>'Mapping Summary'!I3316</f>
        <v>0</v>
      </c>
    </row>
    <row r="3317" spans="1:6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39" t="s">
        <v>4406</v>
      </c>
      <c r="F3317" s="40">
        <f>'Mapping Summary'!I3317</f>
        <v>0</v>
      </c>
    </row>
    <row r="3318" spans="1:6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39" t="s">
        <v>4406</v>
      </c>
      <c r="F3318" s="40">
        <f>'Mapping Summary'!I3318</f>
        <v>0</v>
      </c>
    </row>
    <row r="3319" spans="1:6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39" t="s">
        <v>4406</v>
      </c>
      <c r="F3319" s="40">
        <f>'Mapping Summary'!I3319</f>
        <v>0</v>
      </c>
    </row>
    <row r="3320" spans="1:6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39" t="s">
        <v>4406</v>
      </c>
      <c r="F3320" s="40">
        <f>'Mapping Summary'!I3320</f>
        <v>0</v>
      </c>
    </row>
    <row r="3321" spans="1:6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39" t="s">
        <v>4406</v>
      </c>
      <c r="F3321" s="40">
        <f>'Mapping Summary'!I3321</f>
        <v>0</v>
      </c>
    </row>
    <row r="3322" spans="1:6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39" t="s">
        <v>4406</v>
      </c>
      <c r="F3322" s="40">
        <f>'Mapping Summary'!I3322</f>
        <v>0</v>
      </c>
    </row>
    <row r="3323" spans="1:6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39" t="s">
        <v>4406</v>
      </c>
      <c r="F3323" s="40">
        <f>'Mapping Summary'!I3323</f>
        <v>0</v>
      </c>
    </row>
    <row r="3324" spans="1:6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39" t="s">
        <v>4406</v>
      </c>
      <c r="F3324" s="40">
        <f>'Mapping Summary'!I3324</f>
        <v>0</v>
      </c>
    </row>
    <row r="3325" spans="1:6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39" t="s">
        <v>4406</v>
      </c>
      <c r="F3325" s="40">
        <f>'Mapping Summary'!I3325</f>
        <v>0</v>
      </c>
    </row>
    <row r="3326" spans="1:6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39" t="s">
        <v>4406</v>
      </c>
      <c r="F3326" s="40">
        <f>'Mapping Summary'!I3326</f>
        <v>0</v>
      </c>
    </row>
    <row r="3327" spans="1:6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39" t="s">
        <v>4406</v>
      </c>
      <c r="F3327" s="40">
        <f>'Mapping Summary'!I3327</f>
        <v>0</v>
      </c>
    </row>
    <row r="3328" spans="1:6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39" t="s">
        <v>4406</v>
      </c>
      <c r="F3328" s="40">
        <f>'Mapping Summary'!I3328</f>
        <v>0</v>
      </c>
    </row>
    <row r="3329" spans="1:6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39" t="s">
        <v>4406</v>
      </c>
      <c r="F3329" s="40">
        <f>'Mapping Summary'!I3329</f>
        <v>0</v>
      </c>
    </row>
    <row r="3330" spans="1:6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39" t="s">
        <v>4406</v>
      </c>
      <c r="F3330" s="40">
        <f>'Mapping Summary'!I3330</f>
        <v>0</v>
      </c>
    </row>
    <row r="3331" spans="1:6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39" t="s">
        <v>4406</v>
      </c>
      <c r="F3331" s="40">
        <f>'Mapping Summary'!I3331</f>
        <v>0</v>
      </c>
    </row>
    <row r="3332" spans="1:6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39" t="s">
        <v>4406</v>
      </c>
      <c r="F3332" s="40">
        <f>'Mapping Summary'!I3332</f>
        <v>0</v>
      </c>
    </row>
    <row r="3333" spans="1:6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39" t="s">
        <v>4406</v>
      </c>
      <c r="F3333" s="40">
        <f>'Mapping Summary'!I3333</f>
        <v>0</v>
      </c>
    </row>
    <row r="3334" spans="1:6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39" t="s">
        <v>4406</v>
      </c>
      <c r="F3334" s="40">
        <f>'Mapping Summary'!I3334</f>
        <v>0</v>
      </c>
    </row>
    <row r="3335" spans="1:6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39" t="s">
        <v>4406</v>
      </c>
      <c r="F3335" s="40">
        <f>'Mapping Summary'!I3335</f>
        <v>0</v>
      </c>
    </row>
    <row r="3336" spans="1:6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39" t="s">
        <v>4406</v>
      </c>
      <c r="F3336" s="40">
        <f>'Mapping Summary'!I3336</f>
        <v>0</v>
      </c>
    </row>
    <row r="3337" spans="1:6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39" t="s">
        <v>4406</v>
      </c>
      <c r="F3337" s="40">
        <f>'Mapping Summary'!I3337</f>
        <v>0</v>
      </c>
    </row>
    <row r="3338" spans="1:6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39" t="s">
        <v>4406</v>
      </c>
      <c r="F3338" s="40">
        <f>'Mapping Summary'!I3338</f>
        <v>0</v>
      </c>
    </row>
    <row r="3339" spans="1:6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39" t="s">
        <v>4406</v>
      </c>
      <c r="F3339" s="40">
        <f>'Mapping Summary'!I3339</f>
        <v>0</v>
      </c>
    </row>
    <row r="3340" spans="1:6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39" t="s">
        <v>4406</v>
      </c>
      <c r="F3340" s="40">
        <f>'Mapping Summary'!I3340</f>
        <v>0</v>
      </c>
    </row>
    <row r="3341" spans="1:6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39" t="s">
        <v>4406</v>
      </c>
      <c r="F3341" s="40">
        <f>'Mapping Summary'!I3341</f>
        <v>0</v>
      </c>
    </row>
    <row r="3342" spans="1:6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39" t="s">
        <v>4406</v>
      </c>
      <c r="F3342" s="40">
        <f>'Mapping Summary'!I3342</f>
        <v>0</v>
      </c>
    </row>
    <row r="3343" spans="1:6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39" t="s">
        <v>4406</v>
      </c>
      <c r="F3343" s="40">
        <f>'Mapping Summary'!I3343</f>
        <v>1</v>
      </c>
    </row>
    <row r="3344" spans="1:6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39" t="s">
        <v>4406</v>
      </c>
      <c r="F3344" s="40">
        <f>'Mapping Summary'!I3344</f>
        <v>0</v>
      </c>
    </row>
    <row r="3345" spans="1:6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39" t="s">
        <v>4406</v>
      </c>
      <c r="F3345" s="40">
        <f>'Mapping Summary'!I3345</f>
        <v>0</v>
      </c>
    </row>
    <row r="3346" spans="1:6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39" t="s">
        <v>4406</v>
      </c>
      <c r="F3346" s="40">
        <f>'Mapping Summary'!I3346</f>
        <v>0</v>
      </c>
    </row>
    <row r="3347" spans="1:6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39" t="s">
        <v>4406</v>
      </c>
      <c r="F3347" s="40">
        <f>'Mapping Summary'!I3347</f>
        <v>0</v>
      </c>
    </row>
    <row r="3348" spans="1:6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39" t="s">
        <v>4406</v>
      </c>
      <c r="F3348" s="40">
        <f>'Mapping Summary'!I3348</f>
        <v>0</v>
      </c>
    </row>
    <row r="3349" spans="1:6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39" t="s">
        <v>4406</v>
      </c>
      <c r="F3349" s="40">
        <f>'Mapping Summary'!I3349</f>
        <v>0</v>
      </c>
    </row>
    <row r="3350" spans="1:6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39" t="s">
        <v>4406</v>
      </c>
      <c r="F3350" s="40">
        <f>'Mapping Summary'!I3350</f>
        <v>0</v>
      </c>
    </row>
    <row r="3351" spans="1:6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39" t="s">
        <v>4406</v>
      </c>
      <c r="F3351" s="40">
        <f>'Mapping Summary'!I3351</f>
        <v>0</v>
      </c>
    </row>
    <row r="3352" spans="1:6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39" t="s">
        <v>4406</v>
      </c>
      <c r="F3352" s="40">
        <f>'Mapping Summary'!I3352</f>
        <v>0</v>
      </c>
    </row>
    <row r="3353" spans="1:6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39" t="s">
        <v>4406</v>
      </c>
      <c r="F3353" s="40">
        <f>'Mapping Summary'!I3353</f>
        <v>0</v>
      </c>
    </row>
    <row r="3354" spans="1:6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39" t="s">
        <v>4406</v>
      </c>
      <c r="F3354" s="40">
        <f>'Mapping Summary'!I3354</f>
        <v>0</v>
      </c>
    </row>
    <row r="3355" spans="1:6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39" t="s">
        <v>4406</v>
      </c>
      <c r="F3355" s="40">
        <f>'Mapping Summary'!I3355</f>
        <v>0</v>
      </c>
    </row>
    <row r="3356" spans="1:6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39" t="s">
        <v>4406</v>
      </c>
      <c r="F3356" s="40">
        <f>'Mapping Summary'!I3356</f>
        <v>0</v>
      </c>
    </row>
    <row r="3357" spans="1:6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39" t="s">
        <v>4406</v>
      </c>
      <c r="F3357" s="40">
        <f>'Mapping Summary'!I3357</f>
        <v>0</v>
      </c>
    </row>
    <row r="3358" spans="1:6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39" t="s">
        <v>4406</v>
      </c>
      <c r="F3358" s="40">
        <f>'Mapping Summary'!I3358</f>
        <v>0</v>
      </c>
    </row>
    <row r="3359" spans="1:6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39" t="s">
        <v>4406</v>
      </c>
      <c r="F3359" s="40">
        <f>'Mapping Summary'!I3359</f>
        <v>0</v>
      </c>
    </row>
    <row r="3360" spans="1:6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39" t="s">
        <v>4406</v>
      </c>
      <c r="F3360" s="40">
        <f>'Mapping Summary'!I3360</f>
        <v>0</v>
      </c>
    </row>
    <row r="3361" spans="1:6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39" t="s">
        <v>4406</v>
      </c>
      <c r="F3361" s="40">
        <f>'Mapping Summary'!I3361</f>
        <v>0</v>
      </c>
    </row>
    <row r="3362" spans="1:6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39" t="s">
        <v>4406</v>
      </c>
      <c r="F3362" s="40">
        <f>'Mapping Summary'!I3362</f>
        <v>0</v>
      </c>
    </row>
    <row r="3363" spans="1:6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39" t="s">
        <v>4406</v>
      </c>
      <c r="F3363" s="40">
        <f>'Mapping Summary'!I3363</f>
        <v>0</v>
      </c>
    </row>
    <row r="3364" spans="1:6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39" t="s">
        <v>4406</v>
      </c>
      <c r="F3364" s="40">
        <f>'Mapping Summary'!I3364</f>
        <v>0</v>
      </c>
    </row>
    <row r="3365" spans="1:6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39" t="s">
        <v>4406</v>
      </c>
      <c r="F3365" s="40">
        <f>'Mapping Summary'!I3365</f>
        <v>0</v>
      </c>
    </row>
    <row r="3366" spans="1:6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39" t="s">
        <v>4406</v>
      </c>
      <c r="F3366" s="40">
        <f>'Mapping Summary'!I3366</f>
        <v>0</v>
      </c>
    </row>
    <row r="3367" spans="1:6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39" t="s">
        <v>4406</v>
      </c>
      <c r="F3367" s="40">
        <f>'Mapping Summary'!I3367</f>
        <v>0</v>
      </c>
    </row>
    <row r="3368" spans="1:6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39" t="s">
        <v>4406</v>
      </c>
      <c r="F3368" s="40">
        <f>'Mapping Summary'!I3368</f>
        <v>0</v>
      </c>
    </row>
    <row r="3369" spans="1:6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39" t="s">
        <v>4406</v>
      </c>
      <c r="F3369" s="40">
        <f>'Mapping Summary'!I3369</f>
        <v>0</v>
      </c>
    </row>
    <row r="3370" spans="1:6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39" t="s">
        <v>4406</v>
      </c>
      <c r="F3370" s="40">
        <f>'Mapping Summary'!I3370</f>
        <v>6.5</v>
      </c>
    </row>
    <row r="3371" spans="1:6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39" t="s">
        <v>4406</v>
      </c>
      <c r="F3371" s="40">
        <f>'Mapping Summary'!I3371</f>
        <v>3</v>
      </c>
    </row>
    <row r="3372" spans="1:6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39" t="s">
        <v>4406</v>
      </c>
      <c r="F3372" s="40">
        <f>'Mapping Summary'!I3372</f>
        <v>0</v>
      </c>
    </row>
    <row r="3373" spans="1:6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39" t="s">
        <v>4406</v>
      </c>
      <c r="F3373" s="40">
        <f>'Mapping Summary'!I3373</f>
        <v>0</v>
      </c>
    </row>
    <row r="3374" spans="1:6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39" t="s">
        <v>4406</v>
      </c>
      <c r="F3374" s="40">
        <f>'Mapping Summary'!I3374</f>
        <v>0</v>
      </c>
    </row>
    <row r="3375" spans="1:6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39" t="s">
        <v>4406</v>
      </c>
      <c r="F3375" s="40">
        <f>'Mapping Summary'!I3375</f>
        <v>0</v>
      </c>
    </row>
    <row r="3376" spans="1:6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39" t="s">
        <v>4406</v>
      </c>
      <c r="F3376" s="40">
        <f>'Mapping Summary'!I3376</f>
        <v>0</v>
      </c>
    </row>
    <row r="3377" spans="1:6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39" t="s">
        <v>4406</v>
      </c>
      <c r="F3377" s="40">
        <f>'Mapping Summary'!I3377</f>
        <v>0</v>
      </c>
    </row>
    <row r="3378" spans="1:6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39" t="s">
        <v>4406</v>
      </c>
      <c r="F3378" s="40">
        <f>'Mapping Summary'!I3378</f>
        <v>0</v>
      </c>
    </row>
    <row r="3379" spans="1:6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39" t="s">
        <v>4406</v>
      </c>
      <c r="F3379" s="40">
        <f>'Mapping Summary'!I3379</f>
        <v>0</v>
      </c>
    </row>
    <row r="3380" spans="1:6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39" t="s">
        <v>4406</v>
      </c>
      <c r="F3380" s="40">
        <f>'Mapping Summary'!I3380</f>
        <v>0</v>
      </c>
    </row>
    <row r="3381" spans="1:6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39" t="s">
        <v>4406</v>
      </c>
      <c r="F3381" s="40">
        <f>'Mapping Summary'!I3381</f>
        <v>2.25</v>
      </c>
    </row>
    <row r="3382" spans="1:6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39" t="s">
        <v>4406</v>
      </c>
      <c r="F3382" s="40">
        <f>'Mapping Summary'!I3382</f>
        <v>0</v>
      </c>
    </row>
    <row r="3383" spans="1:6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39" t="s">
        <v>4406</v>
      </c>
      <c r="F3383" s="40">
        <f>'Mapping Summary'!I3383</f>
        <v>0</v>
      </c>
    </row>
    <row r="3384" spans="1:6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39" t="s">
        <v>4406</v>
      </c>
      <c r="F3384" s="40">
        <f>'Mapping Summary'!I3384</f>
        <v>0</v>
      </c>
    </row>
    <row r="3385" spans="1:6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39" t="s">
        <v>4406</v>
      </c>
      <c r="F3385" s="40">
        <f>'Mapping Summary'!I3385</f>
        <v>0</v>
      </c>
    </row>
    <row r="3386" spans="1:6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39" t="s">
        <v>4406</v>
      </c>
      <c r="F3386" s="40">
        <f>'Mapping Summary'!I3386</f>
        <v>0</v>
      </c>
    </row>
    <row r="3387" spans="1:6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39" t="s">
        <v>4406</v>
      </c>
      <c r="F3387" s="40">
        <f>'Mapping Summary'!I3387</f>
        <v>0</v>
      </c>
    </row>
    <row r="3388" spans="1:6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39" t="s">
        <v>4406</v>
      </c>
      <c r="F3388" s="40">
        <f>'Mapping Summary'!I3388</f>
        <v>0</v>
      </c>
    </row>
    <row r="3389" spans="1:6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39" t="s">
        <v>4406</v>
      </c>
      <c r="F3389" s="40">
        <f>'Mapping Summary'!I3389</f>
        <v>1.5</v>
      </c>
    </row>
    <row r="3390" spans="1:6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39" t="s">
        <v>4406</v>
      </c>
      <c r="F3390" s="40">
        <f>'Mapping Summary'!I3390</f>
        <v>0</v>
      </c>
    </row>
    <row r="3391" spans="1:6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39" t="s">
        <v>4406</v>
      </c>
      <c r="F3391" s="40">
        <f>'Mapping Summary'!I3391</f>
        <v>0</v>
      </c>
    </row>
    <row r="3392" spans="1:6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39" t="s">
        <v>4406</v>
      </c>
      <c r="F3392" s="40">
        <f>'Mapping Summary'!I3392</f>
        <v>0</v>
      </c>
    </row>
    <row r="3393" spans="1:6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39" t="s">
        <v>4406</v>
      </c>
      <c r="F3393" s="40">
        <f>'Mapping Summary'!I3393</f>
        <v>0</v>
      </c>
    </row>
    <row r="3394" spans="1:6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39" t="s">
        <v>4406</v>
      </c>
      <c r="F3394" s="40">
        <f>'Mapping Summary'!I3394</f>
        <v>0</v>
      </c>
    </row>
    <row r="3395" spans="1:6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39" t="s">
        <v>4406</v>
      </c>
      <c r="F3395" s="40">
        <f>'Mapping Summary'!I3395</f>
        <v>1</v>
      </c>
    </row>
    <row r="3396" spans="1:6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39" t="s">
        <v>4406</v>
      </c>
      <c r="F3396" s="40">
        <f>'Mapping Summary'!I3396</f>
        <v>0</v>
      </c>
    </row>
    <row r="3397" spans="1:6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39" t="s">
        <v>4406</v>
      </c>
      <c r="F3397" s="40">
        <f>'Mapping Summary'!I3397</f>
        <v>0</v>
      </c>
    </row>
    <row r="3398" spans="1:6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39" t="s">
        <v>4406</v>
      </c>
      <c r="F3398" s="40">
        <f>'Mapping Summary'!I3398</f>
        <v>0</v>
      </c>
    </row>
    <row r="3399" spans="1:6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39" t="s">
        <v>4406</v>
      </c>
      <c r="F3399" s="40">
        <f>'Mapping Summary'!I3399</f>
        <v>0</v>
      </c>
    </row>
    <row r="3400" spans="1:6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39" t="s">
        <v>4406</v>
      </c>
      <c r="F3400" s="40">
        <f>'Mapping Summary'!I3400</f>
        <v>0</v>
      </c>
    </row>
    <row r="3401" spans="1:6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39" t="s">
        <v>4406</v>
      </c>
      <c r="F3401" s="40">
        <f>'Mapping Summary'!I3401</f>
        <v>98.75</v>
      </c>
    </row>
    <row r="3402" spans="1:6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39" t="s">
        <v>4406</v>
      </c>
      <c r="F3402" s="40">
        <f>'Mapping Summary'!I3402</f>
        <v>94</v>
      </c>
    </row>
    <row r="3403" spans="1:6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39" t="s">
        <v>4406</v>
      </c>
      <c r="F3403" s="40">
        <f>'Mapping Summary'!I3403</f>
        <v>102.5</v>
      </c>
    </row>
    <row r="3404" spans="1:6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39" t="s">
        <v>4406</v>
      </c>
      <c r="F3404" s="40">
        <f>'Mapping Summary'!I3404</f>
        <v>0</v>
      </c>
    </row>
    <row r="3405" spans="1:6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39" t="s">
        <v>4406</v>
      </c>
      <c r="F3405" s="40">
        <f>'Mapping Summary'!I3405</f>
        <v>0</v>
      </c>
    </row>
    <row r="3406" spans="1:6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39" t="s">
        <v>4406</v>
      </c>
      <c r="F3406" s="40">
        <f>'Mapping Summary'!I3406</f>
        <v>99.75</v>
      </c>
    </row>
    <row r="3407" spans="1:6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39" t="s">
        <v>4406</v>
      </c>
      <c r="F3407" s="40">
        <f>'Mapping Summary'!I3407</f>
        <v>821.25</v>
      </c>
    </row>
    <row r="3408" spans="1:6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39" t="s">
        <v>4406</v>
      </c>
      <c r="F3408" s="40">
        <f>'Mapping Summary'!I3408</f>
        <v>0</v>
      </c>
    </row>
    <row r="3409" spans="1:6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39" t="s">
        <v>4406</v>
      </c>
      <c r="F3409" s="40">
        <f>'Mapping Summary'!I3409</f>
        <v>134</v>
      </c>
    </row>
    <row r="3410" spans="1:6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39" t="s">
        <v>4406</v>
      </c>
      <c r="F3410" s="40">
        <f>'Mapping Summary'!I3410</f>
        <v>126.5</v>
      </c>
    </row>
    <row r="3411" spans="1:6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39" t="s">
        <v>4406</v>
      </c>
      <c r="F3411" s="40">
        <f>'Mapping Summary'!I3411</f>
        <v>111.25</v>
      </c>
    </row>
    <row r="3412" spans="1:6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39" t="s">
        <v>4406</v>
      </c>
      <c r="F3412" s="40">
        <f>'Mapping Summary'!I3412</f>
        <v>0</v>
      </c>
    </row>
    <row r="3413" spans="1:6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39" t="s">
        <v>4406</v>
      </c>
      <c r="F3413" s="40">
        <f>'Mapping Summary'!I3413</f>
        <v>0</v>
      </c>
    </row>
    <row r="3414" spans="1:6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39" t="s">
        <v>4406</v>
      </c>
      <c r="F3414" s="40">
        <f>'Mapping Summary'!I3414</f>
        <v>80.75</v>
      </c>
    </row>
    <row r="3415" spans="1:6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39" t="s">
        <v>4406</v>
      </c>
      <c r="F3415" s="40">
        <f>'Mapping Summary'!I3415</f>
        <v>0</v>
      </c>
    </row>
    <row r="3416" spans="1:6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39" t="s">
        <v>4406</v>
      </c>
      <c r="F3416" s="40">
        <f>'Mapping Summary'!I3416</f>
        <v>0</v>
      </c>
    </row>
    <row r="3417" spans="1:6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39" t="s">
        <v>4406</v>
      </c>
      <c r="F3417" s="40">
        <f>'Mapping Summary'!I3417</f>
        <v>0</v>
      </c>
    </row>
    <row r="3418" spans="1:6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39" t="s">
        <v>4406</v>
      </c>
      <c r="F3418" s="40">
        <f>'Mapping Summary'!I3418</f>
        <v>1.5</v>
      </c>
    </row>
    <row r="3419" spans="1:6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39" t="s">
        <v>4406</v>
      </c>
      <c r="F3419" s="40">
        <f>'Mapping Summary'!I3419</f>
        <v>0</v>
      </c>
    </row>
    <row r="3420" spans="1:6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39" t="s">
        <v>4406</v>
      </c>
      <c r="F3420" s="40">
        <f>'Mapping Summary'!I3420</f>
        <v>0</v>
      </c>
    </row>
    <row r="3421" spans="1:6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39" t="s">
        <v>4406</v>
      </c>
      <c r="F3421" s="40">
        <f>'Mapping Summary'!I3421</f>
        <v>0</v>
      </c>
    </row>
    <row r="3422" spans="1:6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39" t="s">
        <v>4406</v>
      </c>
      <c r="F3422" s="40">
        <f>'Mapping Summary'!I3422</f>
        <v>0</v>
      </c>
    </row>
    <row r="3423" spans="1:6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39" t="s">
        <v>4406</v>
      </c>
      <c r="F3423" s="40">
        <f>'Mapping Summary'!I3423</f>
        <v>0</v>
      </c>
    </row>
    <row r="3424" spans="1:6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39" t="s">
        <v>4406</v>
      </c>
      <c r="F3424" s="40">
        <f>'Mapping Summary'!I3424</f>
        <v>0</v>
      </c>
    </row>
    <row r="3425" spans="1:6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39" t="s">
        <v>4406</v>
      </c>
      <c r="F3425" s="40">
        <f>'Mapping Summary'!I3425</f>
        <v>1</v>
      </c>
    </row>
    <row r="3426" spans="1:6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39" t="s">
        <v>4406</v>
      </c>
      <c r="F3426" s="40">
        <f>'Mapping Summary'!I3426</f>
        <v>0</v>
      </c>
    </row>
    <row r="3427" spans="1:6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39" t="s">
        <v>4406</v>
      </c>
      <c r="F3427" s="40">
        <f>'Mapping Summary'!I3427</f>
        <v>0</v>
      </c>
    </row>
    <row r="3428" spans="1:6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39" t="s">
        <v>4406</v>
      </c>
      <c r="F3428" s="40">
        <f>'Mapping Summary'!I3428</f>
        <v>0</v>
      </c>
    </row>
    <row r="3429" spans="1:6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39" t="s">
        <v>4406</v>
      </c>
      <c r="F3429" s="40">
        <f>'Mapping Summary'!I3429</f>
        <v>0</v>
      </c>
    </row>
    <row r="3430" spans="1:6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39" t="s">
        <v>4406</v>
      </c>
      <c r="F3430" s="40">
        <f>'Mapping Summary'!I3430</f>
        <v>3.5</v>
      </c>
    </row>
    <row r="3431" spans="1:6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39" t="s">
        <v>4406</v>
      </c>
      <c r="F3431" s="40">
        <f>'Mapping Summary'!I3431</f>
        <v>0</v>
      </c>
    </row>
    <row r="3432" spans="1:6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39" t="s">
        <v>4406</v>
      </c>
      <c r="F3432" s="40">
        <f>'Mapping Summary'!I3432</f>
        <v>0</v>
      </c>
    </row>
    <row r="3433" spans="1:6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39" t="s">
        <v>4406</v>
      </c>
      <c r="F3433" s="40">
        <f>'Mapping Summary'!I3433</f>
        <v>0</v>
      </c>
    </row>
    <row r="3434" spans="1:6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39" t="s">
        <v>4406</v>
      </c>
      <c r="F3434" s="40">
        <f>'Mapping Summary'!I3434</f>
        <v>0</v>
      </c>
    </row>
    <row r="3435" spans="1:6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39" t="s">
        <v>4406</v>
      </c>
      <c r="F3435" s="40">
        <f>'Mapping Summary'!I3435</f>
        <v>6</v>
      </c>
    </row>
    <row r="3436" spans="1:6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39" t="s">
        <v>4406</v>
      </c>
      <c r="F3436" s="40">
        <f>'Mapping Summary'!I3436</f>
        <v>2.75</v>
      </c>
    </row>
    <row r="3437" spans="1:6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39" t="s">
        <v>4406</v>
      </c>
      <c r="F3437" s="40">
        <f>'Mapping Summary'!I3437</f>
        <v>0</v>
      </c>
    </row>
    <row r="3438" spans="1:6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39" t="s">
        <v>4406</v>
      </c>
      <c r="F3438" s="40">
        <f>'Mapping Summary'!I3438</f>
        <v>0</v>
      </c>
    </row>
    <row r="3439" spans="1:6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39" t="s">
        <v>4406</v>
      </c>
      <c r="F3439" s="40">
        <f>'Mapping Summary'!I3439</f>
        <v>0</v>
      </c>
    </row>
    <row r="3440" spans="1:6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39" t="s">
        <v>4406</v>
      </c>
      <c r="F3440" s="40">
        <f>'Mapping Summary'!I3440</f>
        <v>0</v>
      </c>
    </row>
    <row r="3441" spans="1:6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39" t="s">
        <v>4406</v>
      </c>
      <c r="F3441" s="40">
        <f>'Mapping Summary'!I3441</f>
        <v>0</v>
      </c>
    </row>
    <row r="3442" spans="1:6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39" t="s">
        <v>4406</v>
      </c>
      <c r="F3442" s="40">
        <f>'Mapping Summary'!I3442</f>
        <v>0</v>
      </c>
    </row>
    <row r="3443" spans="1:6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39" t="s">
        <v>4406</v>
      </c>
      <c r="F3443" s="40">
        <f>'Mapping Summary'!I3443</f>
        <v>0</v>
      </c>
    </row>
    <row r="3444" spans="1:6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39" t="s">
        <v>4406</v>
      </c>
      <c r="F3444" s="40">
        <f>'Mapping Summary'!I3444</f>
        <v>1.5</v>
      </c>
    </row>
    <row r="3445" spans="1:6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39" t="s">
        <v>4406</v>
      </c>
      <c r="F3445" s="40">
        <f>'Mapping Summary'!I3445</f>
        <v>0</v>
      </c>
    </row>
    <row r="3446" spans="1:6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39" t="s">
        <v>4406</v>
      </c>
      <c r="F3446" s="40">
        <f>'Mapping Summary'!I3446</f>
        <v>0</v>
      </c>
    </row>
    <row r="3447" spans="1:6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39" t="s">
        <v>4406</v>
      </c>
      <c r="F3447" s="40">
        <f>'Mapping Summary'!I3447</f>
        <v>0</v>
      </c>
    </row>
    <row r="3448" spans="1:6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39" t="s">
        <v>4406</v>
      </c>
      <c r="F3448" s="40">
        <f>'Mapping Summary'!I3448</f>
        <v>0</v>
      </c>
    </row>
    <row r="3449" spans="1:6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39" t="s">
        <v>4406</v>
      </c>
      <c r="F3449" s="40">
        <f>'Mapping Summary'!I3449</f>
        <v>0</v>
      </c>
    </row>
    <row r="3450" spans="1:6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39" t="s">
        <v>4406</v>
      </c>
      <c r="F3450" s="40">
        <f>'Mapping Summary'!I3450</f>
        <v>166</v>
      </c>
    </row>
    <row r="3451" spans="1:6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39" t="s">
        <v>4406</v>
      </c>
      <c r="F3451" s="40">
        <f>'Mapping Summary'!I3451</f>
        <v>1355.5</v>
      </c>
    </row>
    <row r="3452" spans="1:6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39" t="s">
        <v>4406</v>
      </c>
      <c r="F3452" s="40">
        <f>'Mapping Summary'!I3452</f>
        <v>238</v>
      </c>
    </row>
    <row r="3453" spans="1:6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39" t="s">
        <v>4406</v>
      </c>
      <c r="F3453" s="40">
        <f>'Mapping Summary'!I3453</f>
        <v>80.5</v>
      </c>
    </row>
    <row r="3454" spans="1:6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39" t="s">
        <v>4406</v>
      </c>
      <c r="F3454" s="40">
        <f>'Mapping Summary'!I3454</f>
        <v>82.5</v>
      </c>
    </row>
    <row r="3455" spans="1:6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39" t="s">
        <v>4406</v>
      </c>
      <c r="F3455" s="40">
        <f>'Mapping Summary'!I3455</f>
        <v>0</v>
      </c>
    </row>
    <row r="3456" spans="1:6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39" t="s">
        <v>4406</v>
      </c>
      <c r="F3456" s="40">
        <f>'Mapping Summary'!I3456</f>
        <v>0</v>
      </c>
    </row>
    <row r="3457" spans="1:6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39" t="s">
        <v>4406</v>
      </c>
      <c r="F3457" s="40">
        <f>'Mapping Summary'!I3457</f>
        <v>6.75</v>
      </c>
    </row>
    <row r="3458" spans="1:6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39" t="s">
        <v>4406</v>
      </c>
      <c r="F3458" s="40">
        <f>'Mapping Summary'!I3458</f>
        <v>0</v>
      </c>
    </row>
    <row r="3459" spans="1:6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39" t="s">
        <v>4406</v>
      </c>
      <c r="F3459" s="40">
        <f>'Mapping Summary'!I3459</f>
        <v>0</v>
      </c>
    </row>
    <row r="3460" spans="1:6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39" t="s">
        <v>4406</v>
      </c>
      <c r="F3460" s="40">
        <f>'Mapping Summary'!I3460</f>
        <v>0</v>
      </c>
    </row>
    <row r="3461" spans="1:6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39" t="s">
        <v>4406</v>
      </c>
      <c r="F3461" s="40">
        <f>'Mapping Summary'!I3461</f>
        <v>0</v>
      </c>
    </row>
    <row r="3462" spans="1:6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39" t="s">
        <v>4406</v>
      </c>
      <c r="F3462" s="40">
        <f>'Mapping Summary'!I3462</f>
        <v>0</v>
      </c>
    </row>
    <row r="3463" spans="1:6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39" t="s">
        <v>4406</v>
      </c>
      <c r="F3463" s="40">
        <f>'Mapping Summary'!I3463</f>
        <v>0</v>
      </c>
    </row>
    <row r="3464" spans="1:6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39" t="s">
        <v>4406</v>
      </c>
      <c r="F3464" s="40">
        <f>'Mapping Summary'!I3464</f>
        <v>0</v>
      </c>
    </row>
    <row r="3465" spans="1:6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39" t="s">
        <v>4406</v>
      </c>
      <c r="F3465" s="40">
        <f>'Mapping Summary'!I3465</f>
        <v>0</v>
      </c>
    </row>
    <row r="3466" spans="1:6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39" t="s">
        <v>4406</v>
      </c>
      <c r="F3466" s="40">
        <f>'Mapping Summary'!I3466</f>
        <v>0</v>
      </c>
    </row>
    <row r="3467" spans="1:6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39" t="s">
        <v>4406</v>
      </c>
      <c r="F3467" s="40">
        <f>'Mapping Summary'!I3467</f>
        <v>0</v>
      </c>
    </row>
    <row r="3468" spans="1:6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39" t="s">
        <v>4406</v>
      </c>
      <c r="F3468" s="40">
        <f>'Mapping Summary'!I3468</f>
        <v>0</v>
      </c>
    </row>
    <row r="3469" spans="1:6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39" t="s">
        <v>4406</v>
      </c>
      <c r="F3469" s="40">
        <f>'Mapping Summary'!I3469</f>
        <v>0</v>
      </c>
    </row>
    <row r="3470" spans="1:6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39" t="s">
        <v>4406</v>
      </c>
      <c r="F3470" s="40">
        <f>'Mapping Summary'!I3470</f>
        <v>0</v>
      </c>
    </row>
    <row r="3471" spans="1:6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39" t="s">
        <v>4406</v>
      </c>
      <c r="F3471" s="40">
        <f>'Mapping Summary'!I3471</f>
        <v>0</v>
      </c>
    </row>
    <row r="3472" spans="1:6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39" t="s">
        <v>4406</v>
      </c>
      <c r="F3472" s="40">
        <f>'Mapping Summary'!I3472</f>
        <v>0</v>
      </c>
    </row>
    <row r="3473" spans="1:6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39" t="s">
        <v>4406</v>
      </c>
      <c r="F3473" s="40">
        <f>'Mapping Summary'!I3473</f>
        <v>0</v>
      </c>
    </row>
    <row r="3474" spans="1:6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39" t="s">
        <v>4406</v>
      </c>
      <c r="F3474" s="40">
        <f>'Mapping Summary'!I3474</f>
        <v>0</v>
      </c>
    </row>
    <row r="3475" spans="1:6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39" t="s">
        <v>4406</v>
      </c>
      <c r="F3475" s="40">
        <f>'Mapping Summary'!I3475</f>
        <v>0</v>
      </c>
    </row>
    <row r="3476" spans="1:6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39" t="s">
        <v>4406</v>
      </c>
      <c r="F3476" s="40">
        <f>'Mapping Summary'!I3476</f>
        <v>0</v>
      </c>
    </row>
    <row r="3477" spans="1:6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39" t="s">
        <v>4406</v>
      </c>
      <c r="F3477" s="40">
        <f>'Mapping Summary'!I3477</f>
        <v>0</v>
      </c>
    </row>
    <row r="3478" spans="1:6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39" t="s">
        <v>4406</v>
      </c>
      <c r="F3478" s="40">
        <f>'Mapping Summary'!I3478</f>
        <v>0</v>
      </c>
    </row>
    <row r="3479" spans="1:6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39" t="s">
        <v>4406</v>
      </c>
      <c r="F3479" s="40">
        <f>'Mapping Summary'!I3479</f>
        <v>0</v>
      </c>
    </row>
    <row r="3480" spans="1:6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39" t="s">
        <v>4406</v>
      </c>
      <c r="F3480" s="40">
        <f>'Mapping Summary'!I3480</f>
        <v>0</v>
      </c>
    </row>
    <row r="3481" spans="1:6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39" t="s">
        <v>4406</v>
      </c>
      <c r="F3481" s="40">
        <f>'Mapping Summary'!I3481</f>
        <v>0</v>
      </c>
    </row>
    <row r="3482" spans="1:6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39" t="s">
        <v>4406</v>
      </c>
      <c r="F3482" s="40">
        <f>'Mapping Summary'!I3482</f>
        <v>0</v>
      </c>
    </row>
    <row r="3483" spans="1:6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39" t="s">
        <v>4406</v>
      </c>
      <c r="F3483" s="40">
        <f>'Mapping Summary'!I3483</f>
        <v>0</v>
      </c>
    </row>
    <row r="3484" spans="1:6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39" t="s">
        <v>4406</v>
      </c>
      <c r="F3484" s="40">
        <f>'Mapping Summary'!I3484</f>
        <v>0</v>
      </c>
    </row>
    <row r="3485" spans="1:6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39" t="s">
        <v>4406</v>
      </c>
      <c r="F3485" s="40">
        <f>'Mapping Summary'!I3485</f>
        <v>0</v>
      </c>
    </row>
    <row r="3486" spans="1:6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39" t="s">
        <v>4406</v>
      </c>
      <c r="F3486" s="40">
        <f>'Mapping Summary'!I3486</f>
        <v>0</v>
      </c>
    </row>
    <row r="3487" spans="1:6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39" t="s">
        <v>4406</v>
      </c>
      <c r="F3487" s="40">
        <f>'Mapping Summary'!I3487</f>
        <v>0</v>
      </c>
    </row>
    <row r="3488" spans="1:6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39" t="s">
        <v>4406</v>
      </c>
      <c r="F3488" s="40">
        <f>'Mapping Summary'!I3488</f>
        <v>0</v>
      </c>
    </row>
    <row r="3489" spans="1:6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39" t="s">
        <v>4406</v>
      </c>
      <c r="F3489" s="40">
        <f>'Mapping Summary'!I3489</f>
        <v>0</v>
      </c>
    </row>
    <row r="3490" spans="1:6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39" t="s">
        <v>4406</v>
      </c>
      <c r="F3490" s="40">
        <f>'Mapping Summary'!I3490</f>
        <v>0</v>
      </c>
    </row>
    <row r="3491" spans="1:6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39" t="s">
        <v>4406</v>
      </c>
      <c r="F3491" s="40">
        <f>'Mapping Summary'!I3491</f>
        <v>0</v>
      </c>
    </row>
    <row r="3492" spans="1:6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39" t="s">
        <v>4406</v>
      </c>
      <c r="F3492" s="40">
        <f>'Mapping Summary'!I3492</f>
        <v>0</v>
      </c>
    </row>
    <row r="3493" spans="1:6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39" t="s">
        <v>4406</v>
      </c>
      <c r="F3493" s="40">
        <f>'Mapping Summary'!I3493</f>
        <v>0</v>
      </c>
    </row>
    <row r="3494" spans="1:6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39" t="s">
        <v>4406</v>
      </c>
      <c r="F3494" s="40">
        <f>'Mapping Summary'!I3494</f>
        <v>0</v>
      </c>
    </row>
    <row r="3495" spans="1:6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39" t="s">
        <v>4406</v>
      </c>
      <c r="F3495" s="40">
        <f>'Mapping Summary'!I3495</f>
        <v>0</v>
      </c>
    </row>
    <row r="3496" spans="1:6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39" t="s">
        <v>4406</v>
      </c>
      <c r="F3496" s="40">
        <f>'Mapping Summary'!I3496</f>
        <v>0</v>
      </c>
    </row>
    <row r="3497" spans="1:6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39" t="s">
        <v>4406</v>
      </c>
      <c r="F3497" s="40">
        <f>'Mapping Summary'!I3497</f>
        <v>0</v>
      </c>
    </row>
    <row r="3498" spans="1:6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39" t="s">
        <v>4406</v>
      </c>
      <c r="F3498" s="40">
        <f>'Mapping Summary'!I3498</f>
        <v>0</v>
      </c>
    </row>
    <row r="3499" spans="1:6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39" t="s">
        <v>4406</v>
      </c>
      <c r="F3499" s="40">
        <f>'Mapping Summary'!I3499</f>
        <v>0</v>
      </c>
    </row>
    <row r="3500" spans="1:6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39" t="s">
        <v>4406</v>
      </c>
      <c r="F3500" s="40">
        <f>'Mapping Summary'!I3500</f>
        <v>0</v>
      </c>
    </row>
    <row r="3501" spans="1:6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39" t="s">
        <v>4406</v>
      </c>
      <c r="F3501" s="40">
        <f>'Mapping Summary'!I3501</f>
        <v>0</v>
      </c>
    </row>
    <row r="3502" spans="1:6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39" t="s">
        <v>4406</v>
      </c>
      <c r="F3502" s="40">
        <f>'Mapping Summary'!I3502</f>
        <v>0</v>
      </c>
    </row>
    <row r="3503" spans="1:6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39" t="s">
        <v>4406</v>
      </c>
      <c r="F3503" s="40">
        <f>'Mapping Summary'!I3503</f>
        <v>1</v>
      </c>
    </row>
    <row r="3504" spans="1:6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39" t="s">
        <v>4406</v>
      </c>
      <c r="F3504" s="40">
        <f>'Mapping Summary'!I3504</f>
        <v>0</v>
      </c>
    </row>
    <row r="3505" spans="1:6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39" t="s">
        <v>4406</v>
      </c>
      <c r="F3505" s="40">
        <f>'Mapping Summary'!I3505</f>
        <v>0</v>
      </c>
    </row>
    <row r="3506" spans="1:6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39" t="s">
        <v>4406</v>
      </c>
      <c r="F3506" s="40">
        <f>'Mapping Summary'!I3506</f>
        <v>0</v>
      </c>
    </row>
    <row r="3507" spans="1:6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39" t="s">
        <v>4406</v>
      </c>
      <c r="F3507" s="40">
        <f>'Mapping Summary'!I3507</f>
        <v>0</v>
      </c>
    </row>
    <row r="3508" spans="1:6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39" t="s">
        <v>4406</v>
      </c>
      <c r="F3508" s="40">
        <f>'Mapping Summary'!I3508</f>
        <v>0</v>
      </c>
    </row>
    <row r="3509" spans="1:6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39" t="s">
        <v>4406</v>
      </c>
      <c r="F3509" s="40">
        <f>'Mapping Summary'!I3509</f>
        <v>0</v>
      </c>
    </row>
    <row r="3510" spans="1:6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39" t="s">
        <v>4406</v>
      </c>
      <c r="F3510" s="40">
        <f>'Mapping Summary'!I3510</f>
        <v>0</v>
      </c>
    </row>
    <row r="3511" spans="1:6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39" t="s">
        <v>4406</v>
      </c>
      <c r="F3511" s="40">
        <f>'Mapping Summary'!I3511</f>
        <v>0</v>
      </c>
    </row>
    <row r="3512" spans="1:6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39" t="s">
        <v>4406</v>
      </c>
      <c r="F3512" s="40">
        <f>'Mapping Summary'!I3512</f>
        <v>0</v>
      </c>
    </row>
    <row r="3513" spans="1:6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39" t="s">
        <v>4406</v>
      </c>
      <c r="F3513" s="40">
        <f>'Mapping Summary'!I3513</f>
        <v>0</v>
      </c>
    </row>
    <row r="3514" spans="1:6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39" t="s">
        <v>4406</v>
      </c>
      <c r="F3514" s="40">
        <f>'Mapping Summary'!I3514</f>
        <v>0</v>
      </c>
    </row>
    <row r="3515" spans="1:6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39" t="s">
        <v>4406</v>
      </c>
      <c r="F3515" s="40">
        <f>'Mapping Summary'!I3515</f>
        <v>0</v>
      </c>
    </row>
    <row r="3516" spans="1:6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39" t="s">
        <v>4406</v>
      </c>
      <c r="F3516" s="40">
        <f>'Mapping Summary'!I3516</f>
        <v>0</v>
      </c>
    </row>
    <row r="3517" spans="1:6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39" t="s">
        <v>4406</v>
      </c>
      <c r="F3517" s="40">
        <f>'Mapping Summary'!I3517</f>
        <v>1.5</v>
      </c>
    </row>
    <row r="3518" spans="1:6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39" t="s">
        <v>4406</v>
      </c>
      <c r="F3518" s="40">
        <f>'Mapping Summary'!I3518</f>
        <v>0</v>
      </c>
    </row>
    <row r="3519" spans="1:6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39" t="s">
        <v>4406</v>
      </c>
      <c r="F3519" s="40">
        <f>'Mapping Summary'!I3519</f>
        <v>0</v>
      </c>
    </row>
    <row r="3520" spans="1:6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39" t="s">
        <v>4406</v>
      </c>
      <c r="F3520" s="40">
        <f>'Mapping Summary'!I3520</f>
        <v>0</v>
      </c>
    </row>
    <row r="3521" spans="1:6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39" t="s">
        <v>4406</v>
      </c>
      <c r="F3521" s="40">
        <f>'Mapping Summary'!I3521</f>
        <v>0</v>
      </c>
    </row>
    <row r="3522" spans="1:6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39" t="s">
        <v>4406</v>
      </c>
      <c r="F3522" s="40">
        <f>'Mapping Summary'!I3522</f>
        <v>0</v>
      </c>
    </row>
    <row r="3523" spans="1:6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39" t="s">
        <v>4406</v>
      </c>
      <c r="F3523" s="40">
        <f>'Mapping Summary'!I3523</f>
        <v>0</v>
      </c>
    </row>
    <row r="3524" spans="1:6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39" t="s">
        <v>4406</v>
      </c>
      <c r="F3524" s="40">
        <f>'Mapping Summary'!I3524</f>
        <v>0</v>
      </c>
    </row>
    <row r="3525" spans="1:6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39" t="s">
        <v>4406</v>
      </c>
      <c r="F3525" s="40">
        <f>'Mapping Summary'!I3525</f>
        <v>0</v>
      </c>
    </row>
    <row r="3526" spans="1:6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39" t="s">
        <v>4406</v>
      </c>
      <c r="F3526" s="40">
        <f>'Mapping Summary'!I3526</f>
        <v>0</v>
      </c>
    </row>
    <row r="3527" spans="1:6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39" t="s">
        <v>4406</v>
      </c>
      <c r="F3527" s="40">
        <f>'Mapping Summary'!I3527</f>
        <v>0</v>
      </c>
    </row>
    <row r="3528" spans="1:6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39" t="s">
        <v>4406</v>
      </c>
      <c r="F3528" s="40">
        <f>'Mapping Summary'!I3528</f>
        <v>0</v>
      </c>
    </row>
    <row r="3529" spans="1:6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39" t="s">
        <v>4406</v>
      </c>
      <c r="F3529" s="40">
        <f>'Mapping Summary'!I3529</f>
        <v>0</v>
      </c>
    </row>
    <row r="3530" spans="1:6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39" t="s">
        <v>4406</v>
      </c>
      <c r="F3530" s="40">
        <f>'Mapping Summary'!I3530</f>
        <v>0</v>
      </c>
    </row>
    <row r="3531" spans="1:6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39" t="s">
        <v>4406</v>
      </c>
      <c r="F3531" s="40">
        <f>'Mapping Summary'!I3531</f>
        <v>0</v>
      </c>
    </row>
    <row r="3532" spans="1:6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39" t="s">
        <v>4406</v>
      </c>
      <c r="F3532" s="40">
        <f>'Mapping Summary'!I3532</f>
        <v>6</v>
      </c>
    </row>
    <row r="3533" spans="1:6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39" t="s">
        <v>4406</v>
      </c>
      <c r="F3533" s="40">
        <f>'Mapping Summary'!I3533</f>
        <v>0</v>
      </c>
    </row>
    <row r="3534" spans="1:6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39" t="s">
        <v>4406</v>
      </c>
      <c r="F3534" s="40">
        <f>'Mapping Summary'!I3534</f>
        <v>0</v>
      </c>
    </row>
    <row r="3535" spans="1:6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39" t="s">
        <v>4406</v>
      </c>
      <c r="F3535" s="40">
        <f>'Mapping Summary'!I3535</f>
        <v>0</v>
      </c>
    </row>
    <row r="3536" spans="1:6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39" t="s">
        <v>4406</v>
      </c>
      <c r="F3536" s="40">
        <f>'Mapping Summary'!I3536</f>
        <v>0</v>
      </c>
    </row>
    <row r="3537" spans="1:6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39" t="s">
        <v>4406</v>
      </c>
      <c r="F3537" s="40">
        <f>'Mapping Summary'!I3537</f>
        <v>0</v>
      </c>
    </row>
    <row r="3538" spans="1:6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39" t="s">
        <v>4406</v>
      </c>
      <c r="F3538" s="40">
        <f>'Mapping Summary'!I3538</f>
        <v>0</v>
      </c>
    </row>
    <row r="3539" spans="1:6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39" t="s">
        <v>4406</v>
      </c>
      <c r="F3539" s="40">
        <f>'Mapping Summary'!I3539</f>
        <v>0</v>
      </c>
    </row>
    <row r="3540" spans="1:6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39" t="s">
        <v>4406</v>
      </c>
      <c r="F3540" s="40">
        <f>'Mapping Summary'!I3540</f>
        <v>0</v>
      </c>
    </row>
    <row r="3541" spans="1:6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39" t="s">
        <v>4406</v>
      </c>
      <c r="F3541" s="40">
        <f>'Mapping Summary'!I3541</f>
        <v>0</v>
      </c>
    </row>
    <row r="3542" spans="1:6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39" t="s">
        <v>4406</v>
      </c>
      <c r="F3542" s="40">
        <f>'Mapping Summary'!I3542</f>
        <v>0</v>
      </c>
    </row>
    <row r="3543" spans="1:6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39" t="s">
        <v>4406</v>
      </c>
      <c r="F3543" s="40">
        <f>'Mapping Summary'!I3543</f>
        <v>0</v>
      </c>
    </row>
    <row r="3544" spans="1:6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39" t="s">
        <v>4406</v>
      </c>
      <c r="F3544" s="40">
        <f>'Mapping Summary'!I3544</f>
        <v>0</v>
      </c>
    </row>
    <row r="3545" spans="1:6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39" t="s">
        <v>4406</v>
      </c>
      <c r="F3545" s="40">
        <f>'Mapping Summary'!I3545</f>
        <v>0</v>
      </c>
    </row>
    <row r="3546" spans="1:6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39" t="s">
        <v>4406</v>
      </c>
      <c r="F3546" s="40">
        <f>'Mapping Summary'!I3546</f>
        <v>0</v>
      </c>
    </row>
    <row r="3547" spans="1:6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39" t="s">
        <v>4406</v>
      </c>
      <c r="F3547" s="40">
        <f>'Mapping Summary'!I3547</f>
        <v>0</v>
      </c>
    </row>
    <row r="3548" spans="1:6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39" t="s">
        <v>4406</v>
      </c>
      <c r="F3548" s="40">
        <f>'Mapping Summary'!I3548</f>
        <v>0</v>
      </c>
    </row>
    <row r="3549" spans="1:6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39" t="s">
        <v>4406</v>
      </c>
      <c r="F3549" s="40">
        <f>'Mapping Summary'!I3549</f>
        <v>0</v>
      </c>
    </row>
    <row r="3550" spans="1:6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39" t="s">
        <v>4406</v>
      </c>
      <c r="F3550" s="40">
        <f>'Mapping Summary'!I3550</f>
        <v>0</v>
      </c>
    </row>
    <row r="3551" spans="1:6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39" t="s">
        <v>4406</v>
      </c>
      <c r="F3551" s="40">
        <f>'Mapping Summary'!I3551</f>
        <v>2.5</v>
      </c>
    </row>
    <row r="3552" spans="1:6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39" t="s">
        <v>4406</v>
      </c>
      <c r="F3552" s="40">
        <f>'Mapping Summary'!I3552</f>
        <v>6.25</v>
      </c>
    </row>
    <row r="3553" spans="1:6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39" t="s">
        <v>4406</v>
      </c>
      <c r="F3553" s="40">
        <f>'Mapping Summary'!I3553</f>
        <v>0</v>
      </c>
    </row>
    <row r="3554" spans="1:6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39" t="s">
        <v>4406</v>
      </c>
      <c r="F3554" s="40">
        <f>'Mapping Summary'!I3554</f>
        <v>0</v>
      </c>
    </row>
    <row r="3555" spans="1:6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39" t="s">
        <v>4406</v>
      </c>
      <c r="F3555" s="40">
        <f>'Mapping Summary'!I3555</f>
        <v>0</v>
      </c>
    </row>
    <row r="3556" spans="1:6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39" t="s">
        <v>4406</v>
      </c>
      <c r="F3556" s="40">
        <f>'Mapping Summary'!I3556</f>
        <v>0</v>
      </c>
    </row>
    <row r="3557" spans="1:6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39" t="s">
        <v>4406</v>
      </c>
      <c r="F3557" s="40">
        <f>'Mapping Summary'!I3557</f>
        <v>0</v>
      </c>
    </row>
    <row r="3558" spans="1:6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39" t="s">
        <v>4406</v>
      </c>
      <c r="F3558" s="40">
        <f>'Mapping Summary'!I3558</f>
        <v>0</v>
      </c>
    </row>
    <row r="3559" spans="1:6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39" t="s">
        <v>4406</v>
      </c>
      <c r="F3559" s="40">
        <f>'Mapping Summary'!I3559</f>
        <v>0</v>
      </c>
    </row>
    <row r="3560" spans="1:6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39" t="s">
        <v>4406</v>
      </c>
      <c r="F3560" s="40">
        <f>'Mapping Summary'!I3560</f>
        <v>0</v>
      </c>
    </row>
    <row r="3561" spans="1:6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39" t="s">
        <v>4406</v>
      </c>
      <c r="F3561" s="40">
        <f>'Mapping Summary'!I3561</f>
        <v>0</v>
      </c>
    </row>
    <row r="3562" spans="1:6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39" t="s">
        <v>4406</v>
      </c>
      <c r="F3562" s="40">
        <f>'Mapping Summary'!I3562</f>
        <v>0</v>
      </c>
    </row>
    <row r="3563" spans="1:6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39" t="s">
        <v>4406</v>
      </c>
      <c r="F3563" s="40">
        <f>'Mapping Summary'!I3563</f>
        <v>0</v>
      </c>
    </row>
    <row r="3564" spans="1:6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39" t="s">
        <v>4406</v>
      </c>
      <c r="F3564" s="40">
        <f>'Mapping Summary'!I3564</f>
        <v>6.5</v>
      </c>
    </row>
    <row r="3565" spans="1:6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39" t="s">
        <v>4406</v>
      </c>
      <c r="F3565" s="40">
        <f>'Mapping Summary'!I3565</f>
        <v>0</v>
      </c>
    </row>
    <row r="3566" spans="1:6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39" t="s">
        <v>4406</v>
      </c>
      <c r="F3566" s="40">
        <f>'Mapping Summary'!I3566</f>
        <v>0</v>
      </c>
    </row>
    <row r="3567" spans="1:6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39" t="s">
        <v>4406</v>
      </c>
      <c r="F3567" s="40">
        <f>'Mapping Summary'!I3567</f>
        <v>0</v>
      </c>
    </row>
    <row r="3568" spans="1:6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39" t="s">
        <v>4406</v>
      </c>
      <c r="F3568" s="40">
        <f>'Mapping Summary'!I3568</f>
        <v>0</v>
      </c>
    </row>
    <row r="3569" spans="1:6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39" t="s">
        <v>4406</v>
      </c>
      <c r="F3569" s="40">
        <f>'Mapping Summary'!I3569</f>
        <v>0</v>
      </c>
    </row>
    <row r="3570" spans="1:6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39" t="s">
        <v>4406</v>
      </c>
      <c r="F3570" s="40">
        <f>'Mapping Summary'!I3570</f>
        <v>0</v>
      </c>
    </row>
    <row r="3571" spans="1:6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39" t="s">
        <v>4406</v>
      </c>
      <c r="F3571" s="40">
        <f>'Mapping Summary'!I3571</f>
        <v>0</v>
      </c>
    </row>
    <row r="3572" spans="1:6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39" t="s">
        <v>4406</v>
      </c>
      <c r="F3572" s="40">
        <f>'Mapping Summary'!I3572</f>
        <v>0</v>
      </c>
    </row>
    <row r="3573" spans="1:6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39" t="s">
        <v>4406</v>
      </c>
      <c r="F3573" s="40">
        <f>'Mapping Summary'!I3573</f>
        <v>0</v>
      </c>
    </row>
    <row r="3574" spans="1:6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39" t="s">
        <v>4406</v>
      </c>
      <c r="F3574" s="40">
        <f>'Mapping Summary'!I3574</f>
        <v>0</v>
      </c>
    </row>
    <row r="3575" spans="1:6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39" t="s">
        <v>4406</v>
      </c>
      <c r="F3575" s="40">
        <f>'Mapping Summary'!I3575</f>
        <v>0</v>
      </c>
    </row>
    <row r="3576" spans="1:6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39" t="s">
        <v>4406</v>
      </c>
      <c r="F3576" s="40">
        <f>'Mapping Summary'!I3576</f>
        <v>0</v>
      </c>
    </row>
    <row r="3577" spans="1:6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39" t="s">
        <v>4406</v>
      </c>
      <c r="F3577" s="40">
        <f>'Mapping Summary'!I3577</f>
        <v>1.5</v>
      </c>
    </row>
    <row r="3578" spans="1:6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39" t="s">
        <v>4406</v>
      </c>
      <c r="F3578" s="40">
        <f>'Mapping Summary'!I3578</f>
        <v>0</v>
      </c>
    </row>
    <row r="3579" spans="1:6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39" t="s">
        <v>4406</v>
      </c>
      <c r="F3579" s="40">
        <f>'Mapping Summary'!I3579</f>
        <v>0</v>
      </c>
    </row>
    <row r="3580" spans="1:6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39" t="s">
        <v>4406</v>
      </c>
      <c r="F3580" s="40">
        <f>'Mapping Summary'!I3580</f>
        <v>0</v>
      </c>
    </row>
    <row r="3581" spans="1:6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39" t="s">
        <v>4406</v>
      </c>
      <c r="F3581" s="40">
        <f>'Mapping Summary'!I3581</f>
        <v>0</v>
      </c>
    </row>
    <row r="3582" spans="1:6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39" t="s">
        <v>4406</v>
      </c>
      <c r="F3582" s="40">
        <f>'Mapping Summary'!I3582</f>
        <v>0</v>
      </c>
    </row>
    <row r="3583" spans="1:6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39" t="s">
        <v>4406</v>
      </c>
      <c r="F3583" s="40">
        <f>'Mapping Summary'!I3583</f>
        <v>0</v>
      </c>
    </row>
    <row r="3584" spans="1:6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39" t="s">
        <v>4406</v>
      </c>
      <c r="F3584" s="40">
        <f>'Mapping Summary'!I3584</f>
        <v>0</v>
      </c>
    </row>
    <row r="3585" spans="1:6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39" t="s">
        <v>4406</v>
      </c>
      <c r="F3585" s="40">
        <f>'Mapping Summary'!I3585</f>
        <v>92.75</v>
      </c>
    </row>
    <row r="3586" spans="1:6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39" t="s">
        <v>4406</v>
      </c>
      <c r="F3586" s="40">
        <f>'Mapping Summary'!I3586</f>
        <v>150.5</v>
      </c>
    </row>
    <row r="3587" spans="1:6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39" t="s">
        <v>4406</v>
      </c>
      <c r="F3587" s="40">
        <f>'Mapping Summary'!I3587</f>
        <v>85.75</v>
      </c>
    </row>
    <row r="3588" spans="1:6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39" t="s">
        <v>4406</v>
      </c>
      <c r="F3588" s="40">
        <f>'Mapping Summary'!I3588</f>
        <v>0</v>
      </c>
    </row>
    <row r="3589" spans="1:6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39" t="s">
        <v>4406</v>
      </c>
      <c r="F3589" s="40">
        <f>'Mapping Summary'!I3589</f>
        <v>0</v>
      </c>
    </row>
    <row r="3590" spans="1:6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39" t="s">
        <v>4406</v>
      </c>
      <c r="F3590" s="40">
        <f>'Mapping Summary'!I3590</f>
        <v>0</v>
      </c>
    </row>
    <row r="3591" spans="1:6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39" t="s">
        <v>4406</v>
      </c>
      <c r="F3591" s="40">
        <f>'Mapping Summary'!I3591</f>
        <v>0</v>
      </c>
    </row>
    <row r="3592" spans="1:6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39" t="s">
        <v>4406</v>
      </c>
      <c r="F3592" s="40">
        <f>'Mapping Summary'!I3592</f>
        <v>1.5</v>
      </c>
    </row>
    <row r="3593" spans="1:6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39" t="s">
        <v>4406</v>
      </c>
      <c r="F3593" s="40">
        <f>'Mapping Summary'!I3593</f>
        <v>0</v>
      </c>
    </row>
    <row r="3594" spans="1:6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39" t="s">
        <v>4406</v>
      </c>
      <c r="F3594" s="40">
        <f>'Mapping Summary'!I3594</f>
        <v>0</v>
      </c>
    </row>
    <row r="3595" spans="1:6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39" t="s">
        <v>4406</v>
      </c>
      <c r="F3595" s="40">
        <f>'Mapping Summary'!I3595</f>
        <v>0</v>
      </c>
    </row>
    <row r="3596" spans="1:6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39" t="s">
        <v>4406</v>
      </c>
      <c r="F3596" s="40">
        <f>'Mapping Summary'!I3596</f>
        <v>0</v>
      </c>
    </row>
    <row r="3597" spans="1:6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39" t="s">
        <v>4406</v>
      </c>
      <c r="F3597" s="40">
        <f>'Mapping Summary'!I3597</f>
        <v>9.5</v>
      </c>
    </row>
    <row r="3598" spans="1:6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39" t="s">
        <v>4406</v>
      </c>
      <c r="F3598" s="40">
        <f>'Mapping Summary'!I3598</f>
        <v>0</v>
      </c>
    </row>
    <row r="3599" spans="1:6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39" t="s">
        <v>4406</v>
      </c>
      <c r="F3599" s="40">
        <f>'Mapping Summary'!I3599</f>
        <v>0</v>
      </c>
    </row>
    <row r="3600" spans="1:6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39" t="s">
        <v>4406</v>
      </c>
      <c r="F3600" s="40">
        <f>'Mapping Summary'!I3600</f>
        <v>0</v>
      </c>
    </row>
    <row r="3601" spans="1:6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39" t="s">
        <v>4406</v>
      </c>
      <c r="F3601" s="40">
        <f>'Mapping Summary'!I3601</f>
        <v>0</v>
      </c>
    </row>
    <row r="3602" spans="1:6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39" t="s">
        <v>4406</v>
      </c>
      <c r="F3602" s="40">
        <f>'Mapping Summary'!I3602</f>
        <v>0</v>
      </c>
    </row>
    <row r="3603" spans="1:6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39" t="s">
        <v>4406</v>
      </c>
      <c r="F3603" s="40">
        <f>'Mapping Summary'!I3603</f>
        <v>0</v>
      </c>
    </row>
    <row r="3604" spans="1:6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39" t="s">
        <v>4406</v>
      </c>
      <c r="F3604" s="40">
        <f>'Mapping Summary'!I3604</f>
        <v>0</v>
      </c>
    </row>
    <row r="3605" spans="1:6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39" t="s">
        <v>4406</v>
      </c>
      <c r="F3605" s="40">
        <f>'Mapping Summary'!I3605</f>
        <v>0</v>
      </c>
    </row>
    <row r="3606" spans="1:6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39" t="s">
        <v>4406</v>
      </c>
      <c r="F3606" s="40">
        <f>'Mapping Summary'!I3606</f>
        <v>0</v>
      </c>
    </row>
    <row r="3607" spans="1:6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39" t="s">
        <v>4406</v>
      </c>
      <c r="F3607" s="40">
        <f>'Mapping Summary'!I3607</f>
        <v>0</v>
      </c>
    </row>
    <row r="3608" spans="1:6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39" t="s">
        <v>4406</v>
      </c>
      <c r="F3608" s="40">
        <f>'Mapping Summary'!I3608</f>
        <v>0</v>
      </c>
    </row>
    <row r="3609" spans="1:6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39" t="s">
        <v>4406</v>
      </c>
      <c r="F3609" s="40">
        <f>'Mapping Summary'!I3609</f>
        <v>0</v>
      </c>
    </row>
    <row r="3610" spans="1:6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39" t="s">
        <v>4406</v>
      </c>
      <c r="F3610" s="40">
        <f>'Mapping Summary'!I3610</f>
        <v>0</v>
      </c>
    </row>
    <row r="3611" spans="1:6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39" t="s">
        <v>4406</v>
      </c>
      <c r="F3611" s="40">
        <f>'Mapping Summary'!I3611</f>
        <v>0</v>
      </c>
    </row>
    <row r="3612" spans="1:6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39" t="s">
        <v>4406</v>
      </c>
      <c r="F3612" s="40">
        <f>'Mapping Summary'!I3612</f>
        <v>0</v>
      </c>
    </row>
    <row r="3613" spans="1:6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39" t="s">
        <v>4406</v>
      </c>
      <c r="F3613" s="40">
        <f>'Mapping Summary'!I3613</f>
        <v>0</v>
      </c>
    </row>
    <row r="3614" spans="1:6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39" t="s">
        <v>4406</v>
      </c>
      <c r="F3614" s="40">
        <f>'Mapping Summary'!I3614</f>
        <v>0</v>
      </c>
    </row>
    <row r="3615" spans="1:6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39" t="s">
        <v>4406</v>
      </c>
      <c r="F3615" s="40">
        <f>'Mapping Summary'!I3615</f>
        <v>0</v>
      </c>
    </row>
    <row r="3616" spans="1:6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39" t="s">
        <v>4406</v>
      </c>
      <c r="F3616" s="40">
        <f>'Mapping Summary'!I3616</f>
        <v>0</v>
      </c>
    </row>
    <row r="3617" spans="1:6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39" t="s">
        <v>4406</v>
      </c>
      <c r="F3617" s="40">
        <f>'Mapping Summary'!I3617</f>
        <v>3</v>
      </c>
    </row>
    <row r="3618" spans="1:6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39" t="s">
        <v>4406</v>
      </c>
      <c r="F3618" s="40">
        <f>'Mapping Summary'!I3618</f>
        <v>0</v>
      </c>
    </row>
    <row r="3619" spans="1:6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39" t="s">
        <v>4406</v>
      </c>
      <c r="F3619" s="40">
        <f>'Mapping Summary'!I3619</f>
        <v>0</v>
      </c>
    </row>
    <row r="3620" spans="1:6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39" t="s">
        <v>4406</v>
      </c>
      <c r="F3620" s="40">
        <f>'Mapping Summary'!I3620</f>
        <v>0</v>
      </c>
    </row>
    <row r="3621" spans="1:6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39" t="s">
        <v>4406</v>
      </c>
      <c r="F3621" s="40">
        <f>'Mapping Summary'!I3621</f>
        <v>0</v>
      </c>
    </row>
    <row r="3622" spans="1:6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39" t="s">
        <v>4406</v>
      </c>
      <c r="F3622" s="40">
        <f>'Mapping Summary'!I3622</f>
        <v>0</v>
      </c>
    </row>
    <row r="3623" spans="1:6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39" t="s">
        <v>4406</v>
      </c>
      <c r="F3623" s="40">
        <f>'Mapping Summary'!I3623</f>
        <v>0</v>
      </c>
    </row>
    <row r="3624" spans="1:6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39" t="s">
        <v>4406</v>
      </c>
      <c r="F3624" s="40">
        <f>'Mapping Summary'!I3624</f>
        <v>0</v>
      </c>
    </row>
    <row r="3625" spans="1:6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39" t="s">
        <v>4406</v>
      </c>
      <c r="F3625" s="40">
        <f>'Mapping Summary'!I3625</f>
        <v>0</v>
      </c>
    </row>
    <row r="3626" spans="1:6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39" t="s">
        <v>4406</v>
      </c>
      <c r="F3626" s="40">
        <f>'Mapping Summary'!I3626</f>
        <v>0</v>
      </c>
    </row>
    <row r="3627" spans="1:6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39" t="s">
        <v>4406</v>
      </c>
      <c r="F3627" s="40">
        <f>'Mapping Summary'!I3627</f>
        <v>0</v>
      </c>
    </row>
    <row r="3628" spans="1:6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39" t="s">
        <v>4406</v>
      </c>
      <c r="F3628" s="40">
        <f>'Mapping Summary'!I3628</f>
        <v>0</v>
      </c>
    </row>
    <row r="3629" spans="1:6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39" t="s">
        <v>4406</v>
      </c>
      <c r="F3629" s="40">
        <f>'Mapping Summary'!I3629</f>
        <v>0</v>
      </c>
    </row>
    <row r="3630" spans="1:6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39" t="s">
        <v>4406</v>
      </c>
      <c r="F3630" s="40">
        <f>'Mapping Summary'!I3630</f>
        <v>0</v>
      </c>
    </row>
    <row r="3631" spans="1:6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39" t="s">
        <v>4406</v>
      </c>
      <c r="F3631" s="40">
        <f>'Mapping Summary'!I3631</f>
        <v>0</v>
      </c>
    </row>
    <row r="3632" spans="1:6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39" t="s">
        <v>4406</v>
      </c>
      <c r="F3632" s="40">
        <f>'Mapping Summary'!I3632</f>
        <v>0</v>
      </c>
    </row>
    <row r="3633" spans="1:6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39" t="s">
        <v>4406</v>
      </c>
      <c r="F3633" s="40">
        <f>'Mapping Summary'!I3633</f>
        <v>0</v>
      </c>
    </row>
    <row r="3634" spans="1:6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39" t="s">
        <v>4406</v>
      </c>
      <c r="F3634" s="40">
        <f>'Mapping Summary'!I3634</f>
        <v>5</v>
      </c>
    </row>
    <row r="3635" spans="1:6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39" t="s">
        <v>4406</v>
      </c>
      <c r="F3635" s="40">
        <f>'Mapping Summary'!I3635</f>
        <v>0</v>
      </c>
    </row>
    <row r="3636" spans="1:6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39" t="s">
        <v>4406</v>
      </c>
      <c r="F3636" s="40">
        <f>'Mapping Summary'!I3636</f>
        <v>0</v>
      </c>
    </row>
    <row r="3637" spans="1:6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39" t="s">
        <v>4406</v>
      </c>
      <c r="F3637" s="40">
        <f>'Mapping Summary'!I3637</f>
        <v>0</v>
      </c>
    </row>
    <row r="3638" spans="1:6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39" t="s">
        <v>4406</v>
      </c>
      <c r="F3638" s="40">
        <f>'Mapping Summary'!I3638</f>
        <v>0</v>
      </c>
    </row>
    <row r="3639" spans="1:6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39" t="s">
        <v>4406</v>
      </c>
      <c r="F3639" s="40">
        <f>'Mapping Summary'!I3639</f>
        <v>0</v>
      </c>
    </row>
    <row r="3640" spans="1:6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39" t="s">
        <v>4406</v>
      </c>
      <c r="F3640" s="40">
        <f>'Mapping Summary'!I3640</f>
        <v>0</v>
      </c>
    </row>
    <row r="3641" spans="1:6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39" t="s">
        <v>4406</v>
      </c>
      <c r="F3641" s="40">
        <f>'Mapping Summary'!I3641</f>
        <v>2.5</v>
      </c>
    </row>
    <row r="3642" spans="1:6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39" t="s">
        <v>4406</v>
      </c>
      <c r="F3642" s="40">
        <f>'Mapping Summary'!I3642</f>
        <v>0</v>
      </c>
    </row>
    <row r="3643" spans="1:6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39" t="s">
        <v>4406</v>
      </c>
      <c r="F3643" s="40">
        <f>'Mapping Summary'!I3643</f>
        <v>0</v>
      </c>
    </row>
    <row r="3644" spans="1:6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39" t="s">
        <v>4406</v>
      </c>
      <c r="F3644" s="40">
        <f>'Mapping Summary'!I3644</f>
        <v>0</v>
      </c>
    </row>
    <row r="3645" spans="1:6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39" t="s">
        <v>4406</v>
      </c>
      <c r="F3645" s="40">
        <f>'Mapping Summary'!I3645</f>
        <v>0</v>
      </c>
    </row>
    <row r="3646" spans="1:6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39" t="s">
        <v>4406</v>
      </c>
      <c r="F3646" s="40">
        <f>'Mapping Summary'!I3646</f>
        <v>0</v>
      </c>
    </row>
    <row r="3647" spans="1:6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39" t="s">
        <v>4406</v>
      </c>
      <c r="F3647" s="40">
        <f>'Mapping Summary'!I3647</f>
        <v>0</v>
      </c>
    </row>
    <row r="3648" spans="1:6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39" t="s">
        <v>4406</v>
      </c>
      <c r="F3648" s="40">
        <f>'Mapping Summary'!I3648</f>
        <v>0</v>
      </c>
    </row>
    <row r="3649" spans="1:6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39" t="s">
        <v>4406</v>
      </c>
      <c r="F3649" s="40">
        <f>'Mapping Summary'!I3649</f>
        <v>0</v>
      </c>
    </row>
    <row r="3650" spans="1:6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39" t="s">
        <v>4406</v>
      </c>
      <c r="F3650" s="40">
        <f>'Mapping Summary'!I3650</f>
        <v>0</v>
      </c>
    </row>
    <row r="3651" spans="1:6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39" t="s">
        <v>4406</v>
      </c>
      <c r="F3651" s="40">
        <f>'Mapping Summary'!I3651</f>
        <v>0</v>
      </c>
    </row>
    <row r="3652" spans="1:6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39" t="s">
        <v>4406</v>
      </c>
      <c r="F3652" s="40">
        <f>'Mapping Summary'!I3652</f>
        <v>2</v>
      </c>
    </row>
    <row r="3653" spans="1:6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39" t="s">
        <v>4406</v>
      </c>
      <c r="F3653" s="40">
        <f>'Mapping Summary'!I3653</f>
        <v>0</v>
      </c>
    </row>
    <row r="3654" spans="1:6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39" t="s">
        <v>4406</v>
      </c>
      <c r="F3654" s="40">
        <f>'Mapping Summary'!I3654</f>
        <v>0</v>
      </c>
    </row>
    <row r="3655" spans="1:6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39" t="s">
        <v>4406</v>
      </c>
      <c r="F3655" s="40">
        <f>'Mapping Summary'!I3655</f>
        <v>0</v>
      </c>
    </row>
    <row r="3656" spans="1:6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39" t="s">
        <v>4406</v>
      </c>
      <c r="F3656" s="40">
        <f>'Mapping Summary'!I3656</f>
        <v>0</v>
      </c>
    </row>
    <row r="3657" spans="1:6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39" t="s">
        <v>4406</v>
      </c>
      <c r="F3657" s="40">
        <f>'Mapping Summary'!I3657</f>
        <v>0</v>
      </c>
    </row>
    <row r="3658" spans="1:6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39" t="s">
        <v>4406</v>
      </c>
      <c r="F3658" s="40">
        <f>'Mapping Summary'!I3658</f>
        <v>6</v>
      </c>
    </row>
    <row r="3659" spans="1:6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39" t="s">
        <v>4406</v>
      </c>
      <c r="F3659" s="40">
        <f>'Mapping Summary'!I3659</f>
        <v>0</v>
      </c>
    </row>
    <row r="3660" spans="1:6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39" t="s">
        <v>4406</v>
      </c>
      <c r="F3660" s="40">
        <f>'Mapping Summary'!I3660</f>
        <v>0</v>
      </c>
    </row>
    <row r="3661" spans="1:6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39" t="s">
        <v>4406</v>
      </c>
      <c r="F3661" s="40">
        <f>'Mapping Summary'!I3661</f>
        <v>0</v>
      </c>
    </row>
    <row r="3662" spans="1:6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39" t="s">
        <v>4406</v>
      </c>
      <c r="F3662" s="40">
        <f>'Mapping Summary'!I3662</f>
        <v>0</v>
      </c>
    </row>
    <row r="3663" spans="1:6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39" t="s">
        <v>4406</v>
      </c>
      <c r="F3663" s="40">
        <f>'Mapping Summary'!I3663</f>
        <v>0</v>
      </c>
    </row>
    <row r="3664" spans="1:6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39" t="s">
        <v>4406</v>
      </c>
      <c r="F3664" s="40">
        <f>'Mapping Summary'!I3664</f>
        <v>0</v>
      </c>
    </row>
    <row r="3665" spans="1:6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39" t="s">
        <v>4406</v>
      </c>
      <c r="F3665" s="40">
        <f>'Mapping Summary'!I3665</f>
        <v>0</v>
      </c>
    </row>
    <row r="3666" spans="1:6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39" t="s">
        <v>4406</v>
      </c>
      <c r="F3666" s="40">
        <f>'Mapping Summary'!I3666</f>
        <v>0</v>
      </c>
    </row>
    <row r="3667" spans="1:6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39" t="s">
        <v>4406</v>
      </c>
      <c r="F3667" s="40">
        <f>'Mapping Summary'!I3667</f>
        <v>0</v>
      </c>
    </row>
    <row r="3668" spans="1:6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39" t="s">
        <v>4406</v>
      </c>
      <c r="F3668" s="40">
        <f>'Mapping Summary'!I3668</f>
        <v>0</v>
      </c>
    </row>
    <row r="3669" spans="1:6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39" t="s">
        <v>4406</v>
      </c>
      <c r="F3669" s="40">
        <f>'Mapping Summary'!I3669</f>
        <v>0</v>
      </c>
    </row>
    <row r="3670" spans="1:6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39" t="s">
        <v>4406</v>
      </c>
      <c r="F3670" s="40">
        <f>'Mapping Summary'!I3670</f>
        <v>0</v>
      </c>
    </row>
    <row r="3671" spans="1:6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39" t="s">
        <v>4406</v>
      </c>
      <c r="F3671" s="40">
        <f>'Mapping Summary'!I3671</f>
        <v>0</v>
      </c>
    </row>
    <row r="3672" spans="1:6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39" t="s">
        <v>4406</v>
      </c>
      <c r="F3672" s="40">
        <f>'Mapping Summary'!I3672</f>
        <v>0</v>
      </c>
    </row>
    <row r="3673" spans="1:6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39" t="s">
        <v>4406</v>
      </c>
      <c r="F3673" s="40">
        <f>'Mapping Summary'!I3673</f>
        <v>0</v>
      </c>
    </row>
    <row r="3674" spans="1:6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39" t="s">
        <v>4406</v>
      </c>
      <c r="F3674" s="40">
        <f>'Mapping Summary'!I3674</f>
        <v>0</v>
      </c>
    </row>
    <row r="3675" spans="1:6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39" t="s">
        <v>4406</v>
      </c>
      <c r="F3675" s="40">
        <f>'Mapping Summary'!I3675</f>
        <v>0</v>
      </c>
    </row>
    <row r="3676" spans="1:6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39" t="s">
        <v>4406</v>
      </c>
      <c r="F3676" s="40">
        <f>'Mapping Summary'!I3676</f>
        <v>0</v>
      </c>
    </row>
    <row r="3677" spans="1:6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39" t="s">
        <v>4406</v>
      </c>
      <c r="F3677" s="40">
        <f>'Mapping Summary'!I3677</f>
        <v>0</v>
      </c>
    </row>
    <row r="3678" spans="1:6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39" t="s">
        <v>4406</v>
      </c>
      <c r="F3678" s="40">
        <f>'Mapping Summary'!I3678</f>
        <v>0</v>
      </c>
    </row>
    <row r="3679" spans="1:6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39" t="s">
        <v>4406</v>
      </c>
      <c r="F3679" s="40">
        <f>'Mapping Summary'!I3679</f>
        <v>0</v>
      </c>
    </row>
    <row r="3680" spans="1:6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39" t="s">
        <v>4406</v>
      </c>
      <c r="F3680" s="40">
        <f>'Mapping Summary'!I3680</f>
        <v>0</v>
      </c>
    </row>
    <row r="3681" spans="1:6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39" t="s">
        <v>4406</v>
      </c>
      <c r="F3681" s="40">
        <f>'Mapping Summary'!I3681</f>
        <v>2.75</v>
      </c>
    </row>
    <row r="3682" spans="1:6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39" t="s">
        <v>4406</v>
      </c>
      <c r="F3682" s="40">
        <f>'Mapping Summary'!I3682</f>
        <v>0</v>
      </c>
    </row>
    <row r="3683" spans="1:6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39" t="s">
        <v>4406</v>
      </c>
      <c r="F3683" s="40">
        <f>'Mapping Summary'!I3683</f>
        <v>0</v>
      </c>
    </row>
    <row r="3684" spans="1:6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39" t="s">
        <v>4406</v>
      </c>
      <c r="F3684" s="40">
        <f>'Mapping Summary'!I3684</f>
        <v>0</v>
      </c>
    </row>
    <row r="3685" spans="1:6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39" t="s">
        <v>4406</v>
      </c>
      <c r="F3685" s="40">
        <f>'Mapping Summary'!I3685</f>
        <v>0</v>
      </c>
    </row>
    <row r="3686" spans="1:6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39" t="s">
        <v>4406</v>
      </c>
      <c r="F3686" s="40">
        <f>'Mapping Summary'!I3686</f>
        <v>0</v>
      </c>
    </row>
    <row r="3687" spans="1:6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39" t="s">
        <v>4406</v>
      </c>
      <c r="F3687" s="40">
        <f>'Mapping Summary'!I3687</f>
        <v>0</v>
      </c>
    </row>
    <row r="3688" spans="1:6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39" t="s">
        <v>4406</v>
      </c>
      <c r="F3688" s="40">
        <f>'Mapping Summary'!I3688</f>
        <v>0</v>
      </c>
    </row>
    <row r="3689" spans="1:6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39" t="s">
        <v>4406</v>
      </c>
      <c r="F3689" s="40">
        <f>'Mapping Summary'!I3689</f>
        <v>0</v>
      </c>
    </row>
    <row r="3690" spans="1:6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39" t="s">
        <v>4406</v>
      </c>
      <c r="F3690" s="40">
        <f>'Mapping Summary'!I3690</f>
        <v>0</v>
      </c>
    </row>
    <row r="3691" spans="1:6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39" t="s">
        <v>4406</v>
      </c>
      <c r="F3691" s="40">
        <f>'Mapping Summary'!I3691</f>
        <v>0</v>
      </c>
    </row>
    <row r="3692" spans="1:6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39" t="s">
        <v>4406</v>
      </c>
      <c r="F3692" s="40">
        <f>'Mapping Summary'!I3692</f>
        <v>0</v>
      </c>
    </row>
    <row r="3693" spans="1:6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39" t="s">
        <v>4406</v>
      </c>
      <c r="F3693" s="40">
        <f>'Mapping Summary'!I3693</f>
        <v>0</v>
      </c>
    </row>
    <row r="3694" spans="1:6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39" t="s">
        <v>4406</v>
      </c>
      <c r="F3694" s="40">
        <f>'Mapping Summary'!I3694</f>
        <v>6.75</v>
      </c>
    </row>
    <row r="3695" spans="1:6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39" t="s">
        <v>4406</v>
      </c>
      <c r="F3695" s="40">
        <f>'Mapping Summary'!I3695</f>
        <v>2</v>
      </c>
    </row>
    <row r="3696" spans="1:6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39" t="s">
        <v>4406</v>
      </c>
      <c r="F3696" s="40">
        <f>'Mapping Summary'!I3696</f>
        <v>0</v>
      </c>
    </row>
    <row r="3697" spans="1:6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39" t="s">
        <v>4406</v>
      </c>
      <c r="F3697" s="40">
        <f>'Mapping Summary'!I3697</f>
        <v>0</v>
      </c>
    </row>
    <row r="3698" spans="1:6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39" t="s">
        <v>4406</v>
      </c>
      <c r="F3698" s="40">
        <f>'Mapping Summary'!I3698</f>
        <v>0</v>
      </c>
    </row>
    <row r="3699" spans="1:6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39" t="s">
        <v>4406</v>
      </c>
      <c r="F3699" s="40">
        <f>'Mapping Summary'!I3699</f>
        <v>2.75</v>
      </c>
    </row>
    <row r="3700" spans="1:6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39" t="s">
        <v>4406</v>
      </c>
      <c r="F3700" s="40">
        <f>'Mapping Summary'!I3700</f>
        <v>0</v>
      </c>
    </row>
    <row r="3701" spans="1:6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39" t="s">
        <v>4406</v>
      </c>
      <c r="F3701" s="40">
        <f>'Mapping Summary'!I3701</f>
        <v>0</v>
      </c>
    </row>
    <row r="3702" spans="1:6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39" t="s">
        <v>4406</v>
      </c>
      <c r="F3702" s="40">
        <f>'Mapping Summary'!I3702</f>
        <v>0</v>
      </c>
    </row>
    <row r="3703" spans="1:6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39" t="s">
        <v>4406</v>
      </c>
      <c r="F3703" s="40">
        <f>'Mapping Summary'!I3703</f>
        <v>0</v>
      </c>
    </row>
    <row r="3704" spans="1:6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39" t="s">
        <v>4406</v>
      </c>
      <c r="F3704" s="40">
        <f>'Mapping Summary'!I3704</f>
        <v>0</v>
      </c>
    </row>
    <row r="3705" spans="1:6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39" t="s">
        <v>4406</v>
      </c>
      <c r="F3705" s="40">
        <f>'Mapping Summary'!I3705</f>
        <v>0</v>
      </c>
    </row>
    <row r="3706" spans="1:6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39" t="s">
        <v>4406</v>
      </c>
      <c r="F3706" s="40">
        <f>'Mapping Summary'!I3706</f>
        <v>0</v>
      </c>
    </row>
    <row r="3707" spans="1:6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39" t="s">
        <v>4406</v>
      </c>
      <c r="F3707" s="40">
        <f>'Mapping Summary'!I3707</f>
        <v>0</v>
      </c>
    </row>
    <row r="3708" spans="1:6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39" t="s">
        <v>4406</v>
      </c>
      <c r="F3708" s="40">
        <f>'Mapping Summary'!I3708</f>
        <v>2.25</v>
      </c>
    </row>
    <row r="3709" spans="1:6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39" t="s">
        <v>4406</v>
      </c>
      <c r="F3709" s="40">
        <f>'Mapping Summary'!I3709</f>
        <v>0</v>
      </c>
    </row>
    <row r="3710" spans="1:6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39" t="s">
        <v>4406</v>
      </c>
      <c r="F3710" s="40">
        <f>'Mapping Summary'!I3710</f>
        <v>0</v>
      </c>
    </row>
    <row r="3711" spans="1:6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39" t="s">
        <v>4406</v>
      </c>
      <c r="F3711" s="40">
        <f>'Mapping Summary'!I3711</f>
        <v>0</v>
      </c>
    </row>
    <row r="3712" spans="1:6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39" t="s">
        <v>4406</v>
      </c>
      <c r="F3712" s="40">
        <f>'Mapping Summary'!I3712</f>
        <v>0</v>
      </c>
    </row>
    <row r="3713" spans="1:6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39" t="s">
        <v>4406</v>
      </c>
      <c r="F3713" s="40">
        <f>'Mapping Summary'!I3713</f>
        <v>0</v>
      </c>
    </row>
    <row r="3714" spans="1:6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39" t="s">
        <v>4406</v>
      </c>
      <c r="F3714" s="40">
        <f>'Mapping Summary'!I3714</f>
        <v>0</v>
      </c>
    </row>
    <row r="3715" spans="1:6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39" t="s">
        <v>4406</v>
      </c>
      <c r="F3715" s="40">
        <f>'Mapping Summary'!I3715</f>
        <v>0</v>
      </c>
    </row>
    <row r="3716" spans="1:6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39" t="s">
        <v>4406</v>
      </c>
      <c r="F3716" s="40">
        <f>'Mapping Summary'!I3716</f>
        <v>100.5</v>
      </c>
    </row>
    <row r="3717" spans="1:6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39" t="s">
        <v>4406</v>
      </c>
      <c r="F3717" s="40">
        <f>'Mapping Summary'!I3717</f>
        <v>0</v>
      </c>
    </row>
    <row r="3718" spans="1:6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39" t="s">
        <v>4406</v>
      </c>
      <c r="F3718" s="40">
        <f>'Mapping Summary'!I3718</f>
        <v>0</v>
      </c>
    </row>
    <row r="3719" spans="1:6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39" t="s">
        <v>4406</v>
      </c>
      <c r="F3719" s="40">
        <f>'Mapping Summary'!I3719</f>
        <v>0</v>
      </c>
    </row>
    <row r="3720" spans="1:6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39" t="s">
        <v>4406</v>
      </c>
      <c r="F3720" s="40">
        <f>'Mapping Summary'!I3720</f>
        <v>0</v>
      </c>
    </row>
    <row r="3721" spans="1:6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39" t="s">
        <v>4406</v>
      </c>
      <c r="F3721" s="40">
        <f>'Mapping Summary'!I3721</f>
        <v>0</v>
      </c>
    </row>
    <row r="3722" spans="1:6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39" t="s">
        <v>4406</v>
      </c>
      <c r="F3722" s="40">
        <f>'Mapping Summary'!I3722</f>
        <v>2.5</v>
      </c>
    </row>
    <row r="3723" spans="1:6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39" t="s">
        <v>4406</v>
      </c>
      <c r="F3723" s="40">
        <f>'Mapping Summary'!I3723</f>
        <v>0</v>
      </c>
    </row>
    <row r="3724" spans="1:6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39" t="s">
        <v>4406</v>
      </c>
      <c r="F3724" s="40">
        <f>'Mapping Summary'!I3724</f>
        <v>0</v>
      </c>
    </row>
    <row r="3725" spans="1:6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39" t="s">
        <v>4406</v>
      </c>
      <c r="F3725" s="40">
        <f>'Mapping Summary'!I3725</f>
        <v>0</v>
      </c>
    </row>
    <row r="3726" spans="1:6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39" t="s">
        <v>4406</v>
      </c>
      <c r="F3726" s="40">
        <f>'Mapping Summary'!I3726</f>
        <v>0</v>
      </c>
    </row>
    <row r="3727" spans="1:6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39" t="s">
        <v>4406</v>
      </c>
      <c r="F3727" s="40">
        <f>'Mapping Summary'!I3727</f>
        <v>0</v>
      </c>
    </row>
    <row r="3728" spans="1:6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39" t="s">
        <v>4406</v>
      </c>
      <c r="F3728" s="40">
        <f>'Mapping Summary'!I3728</f>
        <v>0</v>
      </c>
    </row>
    <row r="3729" spans="1:6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39" t="s">
        <v>4406</v>
      </c>
      <c r="F3729" s="40">
        <f>'Mapping Summary'!I3729</f>
        <v>0</v>
      </c>
    </row>
    <row r="3730" spans="1:6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39" t="s">
        <v>4406</v>
      </c>
      <c r="F3730" s="40">
        <f>'Mapping Summary'!I3730</f>
        <v>88.5</v>
      </c>
    </row>
    <row r="3731" spans="1:6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39" t="s">
        <v>4406</v>
      </c>
      <c r="F3731" s="40">
        <f>'Mapping Summary'!I3731</f>
        <v>83.5</v>
      </c>
    </row>
    <row r="3732" spans="1:6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39" t="s">
        <v>4406</v>
      </c>
      <c r="F3732" s="40">
        <f>'Mapping Summary'!I3732</f>
        <v>0</v>
      </c>
    </row>
    <row r="3733" spans="1:6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39" t="s">
        <v>4406</v>
      </c>
      <c r="F3733" s="40">
        <f>'Mapping Summary'!I3733</f>
        <v>145.5</v>
      </c>
    </row>
    <row r="3734" spans="1:6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39" t="s">
        <v>4406</v>
      </c>
      <c r="F3734" s="40">
        <f>'Mapping Summary'!I3734</f>
        <v>0</v>
      </c>
    </row>
    <row r="3735" spans="1:6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39" t="s">
        <v>4406</v>
      </c>
      <c r="F3735" s="40">
        <f>'Mapping Summary'!I3735</f>
        <v>0</v>
      </c>
    </row>
    <row r="3736" spans="1:6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39" t="s">
        <v>4406</v>
      </c>
      <c r="F3736" s="40">
        <f>'Mapping Summary'!I3736</f>
        <v>0</v>
      </c>
    </row>
    <row r="3737" spans="1:6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39" t="s">
        <v>4406</v>
      </c>
      <c r="F3737" s="40">
        <f>'Mapping Summary'!I3737</f>
        <v>0</v>
      </c>
    </row>
    <row r="3738" spans="1:6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39" t="s">
        <v>4406</v>
      </c>
      <c r="F3738" s="40">
        <f>'Mapping Summary'!I3738</f>
        <v>0</v>
      </c>
    </row>
    <row r="3739" spans="1:6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39" t="s">
        <v>4406</v>
      </c>
      <c r="F3739" s="40">
        <f>'Mapping Summary'!I3739</f>
        <v>0</v>
      </c>
    </row>
    <row r="3740" spans="1:6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39" t="s">
        <v>4406</v>
      </c>
      <c r="F3740" s="40">
        <f>'Mapping Summary'!I3740</f>
        <v>0</v>
      </c>
    </row>
    <row r="3741" spans="1:6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39" t="s">
        <v>4406</v>
      </c>
      <c r="F3741" s="40">
        <f>'Mapping Summary'!I3741</f>
        <v>0</v>
      </c>
    </row>
    <row r="3742" spans="1:6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39" t="s">
        <v>4406</v>
      </c>
      <c r="F3742" s="40">
        <f>'Mapping Summary'!I3742</f>
        <v>0</v>
      </c>
    </row>
    <row r="3743" spans="1:6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39" t="s">
        <v>4406</v>
      </c>
      <c r="F3743" s="40">
        <f>'Mapping Summary'!I3743</f>
        <v>0</v>
      </c>
    </row>
    <row r="3744" spans="1:6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39" t="s">
        <v>4406</v>
      </c>
      <c r="F3744" s="40">
        <f>'Mapping Summary'!I3744</f>
        <v>0</v>
      </c>
    </row>
    <row r="3745" spans="1:6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39" t="s">
        <v>4406</v>
      </c>
      <c r="F3745" s="40">
        <f>'Mapping Summary'!I3745</f>
        <v>0</v>
      </c>
    </row>
    <row r="3746" spans="1:6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39" t="s">
        <v>4406</v>
      </c>
      <c r="F3746" s="40">
        <f>'Mapping Summary'!I3746</f>
        <v>0</v>
      </c>
    </row>
    <row r="3747" spans="1:6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39" t="s">
        <v>4406</v>
      </c>
      <c r="F3747" s="40">
        <f>'Mapping Summary'!I3747</f>
        <v>0</v>
      </c>
    </row>
    <row r="3748" spans="1:6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39" t="s">
        <v>4406</v>
      </c>
      <c r="F3748" s="40">
        <f>'Mapping Summary'!I3748</f>
        <v>0</v>
      </c>
    </row>
    <row r="3749" spans="1:6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39" t="s">
        <v>4406</v>
      </c>
      <c r="F3749" s="40">
        <f>'Mapping Summary'!I3749</f>
        <v>0</v>
      </c>
    </row>
    <row r="3750" spans="1:6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39" t="s">
        <v>4406</v>
      </c>
      <c r="F3750" s="40">
        <f>'Mapping Summary'!I3750</f>
        <v>0</v>
      </c>
    </row>
    <row r="3751" spans="1:6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39" t="s">
        <v>4406</v>
      </c>
      <c r="F3751" s="40">
        <f>'Mapping Summary'!I3751</f>
        <v>0</v>
      </c>
    </row>
    <row r="3752" spans="1:6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39" t="s">
        <v>4406</v>
      </c>
      <c r="F3752" s="40">
        <f>'Mapping Summary'!I3752</f>
        <v>0</v>
      </c>
    </row>
    <row r="3753" spans="1:6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39" t="s">
        <v>4406</v>
      </c>
      <c r="F3753" s="40">
        <f>'Mapping Summary'!I3753</f>
        <v>0</v>
      </c>
    </row>
    <row r="3754" spans="1:6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39" t="s">
        <v>4406</v>
      </c>
      <c r="F3754" s="40">
        <f>'Mapping Summary'!I3754</f>
        <v>153</v>
      </c>
    </row>
    <row r="3755" spans="1:6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39" t="s">
        <v>4406</v>
      </c>
      <c r="F3755" s="40">
        <f>'Mapping Summary'!I3755</f>
        <v>148.25</v>
      </c>
    </row>
    <row r="3756" spans="1:6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39" t="s">
        <v>4406</v>
      </c>
      <c r="F3756" s="40">
        <f>'Mapping Summary'!I3756</f>
        <v>0</v>
      </c>
    </row>
    <row r="3757" spans="1:6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39" t="s">
        <v>4406</v>
      </c>
      <c r="F3757" s="40">
        <f>'Mapping Summary'!I3757</f>
        <v>0</v>
      </c>
    </row>
    <row r="3758" spans="1:6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39" t="s">
        <v>4406</v>
      </c>
      <c r="F3758" s="40">
        <f>'Mapping Summary'!I3758</f>
        <v>0</v>
      </c>
    </row>
    <row r="3759" spans="1:6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39" t="s">
        <v>4406</v>
      </c>
      <c r="F3759" s="40">
        <f>'Mapping Summary'!I3759</f>
        <v>0</v>
      </c>
    </row>
    <row r="3760" spans="1:6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39" t="s">
        <v>4406</v>
      </c>
      <c r="F3760" s="40">
        <f>'Mapping Summary'!I3760</f>
        <v>0</v>
      </c>
    </row>
    <row r="3761" spans="1:6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39" t="s">
        <v>4406</v>
      </c>
      <c r="F3761" s="40">
        <f>'Mapping Summary'!I3761</f>
        <v>0</v>
      </c>
    </row>
    <row r="3762" spans="1:6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39" t="s">
        <v>4406</v>
      </c>
      <c r="F3762" s="40">
        <f>'Mapping Summary'!I3762</f>
        <v>0</v>
      </c>
    </row>
    <row r="3763" spans="1:6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39" t="s">
        <v>4406</v>
      </c>
      <c r="F3763" s="40">
        <f>'Mapping Summary'!I3763</f>
        <v>0</v>
      </c>
    </row>
    <row r="3764" spans="1:6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39" t="s">
        <v>4406</v>
      </c>
      <c r="F3764" s="40">
        <f>'Mapping Summary'!I3764</f>
        <v>0</v>
      </c>
    </row>
    <row r="3765" spans="1:6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39" t="s">
        <v>4406</v>
      </c>
      <c r="F3765" s="40">
        <f>'Mapping Summary'!I3765</f>
        <v>0</v>
      </c>
    </row>
    <row r="3766" spans="1:6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39" t="s">
        <v>4406</v>
      </c>
      <c r="F3766" s="40">
        <f>'Mapping Summary'!I3766</f>
        <v>0</v>
      </c>
    </row>
    <row r="3767" spans="1:6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39" t="s">
        <v>4406</v>
      </c>
      <c r="F3767" s="40">
        <f>'Mapping Summary'!I3767</f>
        <v>0</v>
      </c>
    </row>
    <row r="3768" spans="1:6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39" t="s">
        <v>4406</v>
      </c>
      <c r="F3768" s="40">
        <f>'Mapping Summary'!I3768</f>
        <v>0</v>
      </c>
    </row>
    <row r="3769" spans="1:6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39" t="s">
        <v>4406</v>
      </c>
      <c r="F3769" s="40">
        <f>'Mapping Summary'!I3769</f>
        <v>0</v>
      </c>
    </row>
    <row r="3770" spans="1:6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39" t="s">
        <v>4406</v>
      </c>
      <c r="F3770" s="40">
        <f>'Mapping Summary'!I3770</f>
        <v>0</v>
      </c>
    </row>
    <row r="3771" spans="1:6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39" t="s">
        <v>4406</v>
      </c>
      <c r="F3771" s="40">
        <f>'Mapping Summary'!I3771</f>
        <v>0</v>
      </c>
    </row>
    <row r="3772" spans="1:6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39" t="s">
        <v>4406</v>
      </c>
      <c r="F3772" s="40">
        <f>'Mapping Summary'!I3772</f>
        <v>0</v>
      </c>
    </row>
    <row r="3773" spans="1:6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39" t="s">
        <v>4406</v>
      </c>
      <c r="F3773" s="40">
        <f>'Mapping Summary'!I3773</f>
        <v>0</v>
      </c>
    </row>
    <row r="3774" spans="1:6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39" t="s">
        <v>4406</v>
      </c>
      <c r="F3774" s="40">
        <f>'Mapping Summary'!I3774</f>
        <v>0</v>
      </c>
    </row>
    <row r="3775" spans="1:6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39" t="s">
        <v>4406</v>
      </c>
      <c r="F3775" s="40">
        <f>'Mapping Summary'!I3775</f>
        <v>0</v>
      </c>
    </row>
    <row r="3776" spans="1:6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39" t="s">
        <v>4406</v>
      </c>
      <c r="F3776" s="40">
        <f>'Mapping Summary'!I3776</f>
        <v>0</v>
      </c>
    </row>
    <row r="3777" spans="1:6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39" t="s">
        <v>4406</v>
      </c>
      <c r="F3777" s="40">
        <f>'Mapping Summary'!I3777</f>
        <v>0</v>
      </c>
    </row>
    <row r="3778" spans="1:6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39" t="s">
        <v>4406</v>
      </c>
      <c r="F3778" s="40">
        <f>'Mapping Summary'!I3778</f>
        <v>88.5</v>
      </c>
    </row>
    <row r="3779" spans="1:6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39" t="s">
        <v>4406</v>
      </c>
      <c r="F3779" s="40">
        <f>'Mapping Summary'!I3779</f>
        <v>0</v>
      </c>
    </row>
    <row r="3780" spans="1:6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39" t="s">
        <v>4406</v>
      </c>
      <c r="F3780" s="40">
        <f>'Mapping Summary'!I3780</f>
        <v>2.25</v>
      </c>
    </row>
    <row r="3781" spans="1:6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39" t="s">
        <v>4406</v>
      </c>
      <c r="F3781" s="40">
        <f>'Mapping Summary'!I3781</f>
        <v>136.5</v>
      </c>
    </row>
    <row r="3782" spans="1:6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39" t="s">
        <v>4406</v>
      </c>
      <c r="F3782" s="40">
        <f>'Mapping Summary'!I3782</f>
        <v>486.25</v>
      </c>
    </row>
    <row r="3783" spans="1:6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39" t="s">
        <v>4406</v>
      </c>
      <c r="F3783" s="40">
        <f>'Mapping Summary'!I3783</f>
        <v>86</v>
      </c>
    </row>
    <row r="3784" spans="1:6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39" t="s">
        <v>4406</v>
      </c>
      <c r="F3784" s="40">
        <f>'Mapping Summary'!I3784</f>
        <v>0</v>
      </c>
    </row>
    <row r="3785" spans="1:6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39" t="s">
        <v>4406</v>
      </c>
      <c r="F3785" s="40">
        <f>'Mapping Summary'!I3785</f>
        <v>0</v>
      </c>
    </row>
    <row r="3786" spans="1:6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39" t="s">
        <v>4406</v>
      </c>
      <c r="F3786" s="40">
        <f>'Mapping Summary'!I3786</f>
        <v>0</v>
      </c>
    </row>
    <row r="3787" spans="1:6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39" t="s">
        <v>4406</v>
      </c>
      <c r="F3787" s="40">
        <f>'Mapping Summary'!I3787</f>
        <v>0</v>
      </c>
    </row>
    <row r="3788" spans="1:6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39" t="s">
        <v>4406</v>
      </c>
      <c r="F3788" s="40">
        <f>'Mapping Summary'!I3788</f>
        <v>0</v>
      </c>
    </row>
    <row r="3789" spans="1:6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39" t="s">
        <v>4406</v>
      </c>
      <c r="F3789" s="40">
        <f>'Mapping Summary'!I3789</f>
        <v>0</v>
      </c>
    </row>
    <row r="3790" spans="1:6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39" t="s">
        <v>4406</v>
      </c>
      <c r="F3790" s="40">
        <f>'Mapping Summary'!I3790</f>
        <v>0</v>
      </c>
    </row>
    <row r="3791" spans="1:6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39" t="s">
        <v>4406</v>
      </c>
      <c r="F3791" s="40">
        <f>'Mapping Summary'!I3791</f>
        <v>0</v>
      </c>
    </row>
    <row r="3792" spans="1:6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39" t="s">
        <v>4406</v>
      </c>
      <c r="F3792" s="40">
        <f>'Mapping Summary'!I3792</f>
        <v>0</v>
      </c>
    </row>
    <row r="3793" spans="1:6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39" t="s">
        <v>4406</v>
      </c>
      <c r="F3793" s="40">
        <f>'Mapping Summary'!I3793</f>
        <v>0</v>
      </c>
    </row>
    <row r="3794" spans="1:6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39" t="s">
        <v>4406</v>
      </c>
      <c r="F3794" s="40">
        <f>'Mapping Summary'!I3794</f>
        <v>0</v>
      </c>
    </row>
    <row r="3795" spans="1:6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39" t="s">
        <v>4406</v>
      </c>
      <c r="F3795" s="40">
        <f>'Mapping Summary'!I3795</f>
        <v>0</v>
      </c>
    </row>
    <row r="3796" spans="1:6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39" t="s">
        <v>4406</v>
      </c>
      <c r="F3796" s="40">
        <f>'Mapping Summary'!I3796</f>
        <v>0</v>
      </c>
    </row>
    <row r="3797" spans="1:6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39" t="s">
        <v>4406</v>
      </c>
      <c r="F3797" s="40">
        <f>'Mapping Summary'!I3797</f>
        <v>0</v>
      </c>
    </row>
    <row r="3798" spans="1:6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39" t="s">
        <v>4406</v>
      </c>
      <c r="F3798" s="40">
        <f>'Mapping Summary'!I3798</f>
        <v>0</v>
      </c>
    </row>
    <row r="3799" spans="1:6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39" t="s">
        <v>4406</v>
      </c>
      <c r="F3799" s="40">
        <f>'Mapping Summary'!I3799</f>
        <v>0</v>
      </c>
    </row>
    <row r="3800" spans="1:6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39" t="s">
        <v>4406</v>
      </c>
      <c r="F3800" s="40">
        <f>'Mapping Summary'!I3800</f>
        <v>0</v>
      </c>
    </row>
    <row r="3801" spans="1:6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39" t="s">
        <v>4406</v>
      </c>
      <c r="F3801" s="40">
        <f>'Mapping Summary'!I3801</f>
        <v>0</v>
      </c>
    </row>
    <row r="3802" spans="1:6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39" t="s">
        <v>4406</v>
      </c>
      <c r="F3802" s="40">
        <f>'Mapping Summary'!I3802</f>
        <v>1</v>
      </c>
    </row>
    <row r="3803" spans="1:6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39" t="s">
        <v>4406</v>
      </c>
      <c r="F3803" s="40">
        <f>'Mapping Summary'!I3803</f>
        <v>0</v>
      </c>
    </row>
    <row r="3804" spans="1:6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39" t="s">
        <v>4406</v>
      </c>
      <c r="F3804" s="40">
        <f>'Mapping Summary'!I3804</f>
        <v>0</v>
      </c>
    </row>
    <row r="3805" spans="1:6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39" t="s">
        <v>4406</v>
      </c>
      <c r="F3805" s="40">
        <f>'Mapping Summary'!I3805</f>
        <v>0</v>
      </c>
    </row>
    <row r="3806" spans="1:6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39" t="s">
        <v>4406</v>
      </c>
      <c r="F3806" s="40">
        <f>'Mapping Summary'!I3806</f>
        <v>0</v>
      </c>
    </row>
    <row r="3807" spans="1:6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39" t="s">
        <v>4406</v>
      </c>
      <c r="F3807" s="40">
        <f>'Mapping Summary'!I3807</f>
        <v>0</v>
      </c>
    </row>
    <row r="3808" spans="1:6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39" t="s">
        <v>4406</v>
      </c>
      <c r="F3808" s="40">
        <f>'Mapping Summary'!I3808</f>
        <v>0</v>
      </c>
    </row>
    <row r="3809" spans="1:6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39" t="s">
        <v>4406</v>
      </c>
      <c r="F3809" s="40">
        <f>'Mapping Summary'!I3809</f>
        <v>0</v>
      </c>
    </row>
    <row r="3810" spans="1:6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39" t="s">
        <v>4406</v>
      </c>
      <c r="F3810" s="40">
        <f>'Mapping Summary'!I3810</f>
        <v>0</v>
      </c>
    </row>
    <row r="3811" spans="1:6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39" t="s">
        <v>4406</v>
      </c>
      <c r="F3811" s="40">
        <f>'Mapping Summary'!I3811</f>
        <v>0</v>
      </c>
    </row>
    <row r="3812" spans="1:6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39" t="s">
        <v>4406</v>
      </c>
      <c r="F3812" s="40">
        <f>'Mapping Summary'!I3812</f>
        <v>5</v>
      </c>
    </row>
    <row r="3813" spans="1:6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39" t="s">
        <v>4406</v>
      </c>
      <c r="F3813" s="40">
        <f>'Mapping Summary'!I3813</f>
        <v>0</v>
      </c>
    </row>
    <row r="3814" spans="1:6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39" t="s">
        <v>4406</v>
      </c>
      <c r="F3814" s="40">
        <f>'Mapping Summary'!I3814</f>
        <v>0</v>
      </c>
    </row>
    <row r="3815" spans="1:6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39" t="s">
        <v>4406</v>
      </c>
      <c r="F3815" s="40">
        <f>'Mapping Summary'!I3815</f>
        <v>0</v>
      </c>
    </row>
    <row r="3816" spans="1:6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39" t="s">
        <v>4406</v>
      </c>
      <c r="F3816" s="40">
        <f>'Mapping Summary'!I3816</f>
        <v>0</v>
      </c>
    </row>
    <row r="3817" spans="1:6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39" t="s">
        <v>4406</v>
      </c>
      <c r="F3817" s="40">
        <f>'Mapping Summary'!I3817</f>
        <v>0</v>
      </c>
    </row>
    <row r="3818" spans="1:6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39" t="s">
        <v>4406</v>
      </c>
      <c r="F3818" s="40">
        <f>'Mapping Summary'!I3818</f>
        <v>0</v>
      </c>
    </row>
    <row r="3819" spans="1:6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39" t="s">
        <v>4406</v>
      </c>
      <c r="F3819" s="40">
        <f>'Mapping Summary'!I3819</f>
        <v>0</v>
      </c>
    </row>
    <row r="3820" spans="1:6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39" t="s">
        <v>4406</v>
      </c>
      <c r="F3820" s="40">
        <f>'Mapping Summary'!I3820</f>
        <v>0</v>
      </c>
    </row>
    <row r="3821" spans="1:6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39" t="s">
        <v>4406</v>
      </c>
      <c r="F3821" s="40">
        <f>'Mapping Summary'!I3821</f>
        <v>0</v>
      </c>
    </row>
    <row r="3822" spans="1:6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39" t="s">
        <v>4406</v>
      </c>
      <c r="F3822" s="40">
        <f>'Mapping Summary'!I3822</f>
        <v>0</v>
      </c>
    </row>
    <row r="3823" spans="1:6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39" t="s">
        <v>4406</v>
      </c>
      <c r="F3823" s="40">
        <f>'Mapping Summary'!I3823</f>
        <v>0</v>
      </c>
    </row>
    <row r="3824" spans="1:6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39" t="s">
        <v>4406</v>
      </c>
      <c r="F3824" s="40">
        <f>'Mapping Summary'!I3824</f>
        <v>0</v>
      </c>
    </row>
    <row r="3825" spans="1:6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39" t="s">
        <v>4406</v>
      </c>
      <c r="F3825" s="40">
        <f>'Mapping Summary'!I3825</f>
        <v>0</v>
      </c>
    </row>
    <row r="3826" spans="1:6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39" t="s">
        <v>4406</v>
      </c>
      <c r="F3826" s="40">
        <f>'Mapping Summary'!I3826</f>
        <v>4.5</v>
      </c>
    </row>
    <row r="3827" spans="1:6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39" t="s">
        <v>4406</v>
      </c>
      <c r="F3827" s="40">
        <f>'Mapping Summary'!I3827</f>
        <v>0</v>
      </c>
    </row>
    <row r="3828" spans="1:6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39" t="s">
        <v>4406</v>
      </c>
      <c r="F3828" s="40">
        <f>'Mapping Summary'!I3828</f>
        <v>0</v>
      </c>
    </row>
    <row r="3829" spans="1:6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39" t="s">
        <v>4406</v>
      </c>
      <c r="F3829" s="40">
        <f>'Mapping Summary'!I3829</f>
        <v>0</v>
      </c>
    </row>
    <row r="3830" spans="1:6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39" t="s">
        <v>4406</v>
      </c>
      <c r="F3830" s="40">
        <f>'Mapping Summary'!I3830</f>
        <v>1</v>
      </c>
    </row>
    <row r="3831" spans="1:6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39" t="s">
        <v>4406</v>
      </c>
      <c r="F3831" s="40">
        <f>'Mapping Summary'!I3831</f>
        <v>0</v>
      </c>
    </row>
    <row r="3832" spans="1:6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39" t="s">
        <v>4406</v>
      </c>
      <c r="F3832" s="40">
        <f>'Mapping Summary'!I3832</f>
        <v>0</v>
      </c>
    </row>
    <row r="3833" spans="1:6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39" t="s">
        <v>4406</v>
      </c>
      <c r="F3833" s="40">
        <f>'Mapping Summary'!I3833</f>
        <v>0</v>
      </c>
    </row>
    <row r="3834" spans="1:6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39" t="s">
        <v>4406</v>
      </c>
      <c r="F3834" s="40">
        <f>'Mapping Summary'!I3834</f>
        <v>0</v>
      </c>
    </row>
    <row r="3835" spans="1:6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39" t="s">
        <v>4406</v>
      </c>
      <c r="F3835" s="40">
        <f>'Mapping Summary'!I3835</f>
        <v>0</v>
      </c>
    </row>
    <row r="3836" spans="1:6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39" t="s">
        <v>4406</v>
      </c>
      <c r="F3836" s="40">
        <f>'Mapping Summary'!I3836</f>
        <v>0</v>
      </c>
    </row>
    <row r="3837" spans="1:6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39" t="s">
        <v>4406</v>
      </c>
      <c r="F3837" s="40">
        <f>'Mapping Summary'!I3837</f>
        <v>2.5</v>
      </c>
    </row>
    <row r="3838" spans="1:6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39" t="s">
        <v>4406</v>
      </c>
      <c r="F3838" s="40">
        <f>'Mapping Summary'!I3838</f>
        <v>0</v>
      </c>
    </row>
    <row r="3839" spans="1:6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39" t="s">
        <v>4406</v>
      </c>
      <c r="F3839" s="40">
        <f>'Mapping Summary'!I3839</f>
        <v>0</v>
      </c>
    </row>
    <row r="3840" spans="1:6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39" t="s">
        <v>4406</v>
      </c>
      <c r="F3840" s="40">
        <f>'Mapping Summary'!I3840</f>
        <v>0</v>
      </c>
    </row>
    <row r="3841" spans="1:6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39" t="s">
        <v>4406</v>
      </c>
      <c r="F3841" s="40">
        <f>'Mapping Summary'!I3841</f>
        <v>0</v>
      </c>
    </row>
    <row r="3842" spans="1:6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39" t="s">
        <v>4406</v>
      </c>
      <c r="F3842" s="40">
        <f>'Mapping Summary'!I3842</f>
        <v>0</v>
      </c>
    </row>
    <row r="3843" spans="1:6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39" t="s">
        <v>4406</v>
      </c>
      <c r="F3843" s="40">
        <f>'Mapping Summary'!I3843</f>
        <v>0</v>
      </c>
    </row>
    <row r="3844" spans="1:6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39" t="s">
        <v>4406</v>
      </c>
      <c r="F3844" s="40">
        <f>'Mapping Summary'!I3844</f>
        <v>0</v>
      </c>
    </row>
    <row r="3845" spans="1:6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39" t="s">
        <v>4406</v>
      </c>
      <c r="F3845" s="40">
        <f>'Mapping Summary'!I3845</f>
        <v>0</v>
      </c>
    </row>
    <row r="3846" spans="1:6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39" t="s">
        <v>4406</v>
      </c>
      <c r="F3846" s="40">
        <f>'Mapping Summary'!I3846</f>
        <v>0</v>
      </c>
    </row>
    <row r="3847" spans="1:6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39" t="s">
        <v>4406</v>
      </c>
      <c r="F3847" s="40">
        <f>'Mapping Summary'!I3847</f>
        <v>0</v>
      </c>
    </row>
    <row r="3848" spans="1:6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39" t="s">
        <v>4406</v>
      </c>
      <c r="F3848" s="40">
        <f>'Mapping Summary'!I3848</f>
        <v>1907</v>
      </c>
    </row>
    <row r="3849" spans="1:6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39" t="s">
        <v>4406</v>
      </c>
      <c r="F3849" s="40">
        <f>'Mapping Summary'!I3849</f>
        <v>68</v>
      </c>
    </row>
    <row r="3850" spans="1:6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39" t="s">
        <v>4406</v>
      </c>
      <c r="F3850" s="40">
        <f>'Mapping Summary'!I3850</f>
        <v>113</v>
      </c>
    </row>
    <row r="3851" spans="1:6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39" t="s">
        <v>4406</v>
      </c>
      <c r="F3851" s="40">
        <f>'Mapping Summary'!I3851</f>
        <v>444.75</v>
      </c>
    </row>
    <row r="3852" spans="1:6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39" t="s">
        <v>4406</v>
      </c>
      <c r="F3852" s="40">
        <f>'Mapping Summary'!I3852</f>
        <v>0</v>
      </c>
    </row>
    <row r="3853" spans="1:6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39" t="s">
        <v>4406</v>
      </c>
      <c r="F3853" s="40">
        <f>'Mapping Summary'!I3853</f>
        <v>0</v>
      </c>
    </row>
    <row r="3854" spans="1:6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39" t="s">
        <v>4406</v>
      </c>
      <c r="F3854" s="40">
        <f>'Mapping Summary'!I3854</f>
        <v>114.5</v>
      </c>
    </row>
    <row r="3855" spans="1:6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39" t="s">
        <v>4406</v>
      </c>
      <c r="F3855" s="40">
        <f>'Mapping Summary'!I3855</f>
        <v>0</v>
      </c>
    </row>
    <row r="3856" spans="1:6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39" t="s">
        <v>4406</v>
      </c>
      <c r="F3856" s="40">
        <f>'Mapping Summary'!I3856</f>
        <v>89</v>
      </c>
    </row>
    <row r="3857" spans="1:6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39" t="s">
        <v>4406</v>
      </c>
      <c r="F3857" s="40">
        <f>'Mapping Summary'!I3857</f>
        <v>0</v>
      </c>
    </row>
    <row r="3858" spans="1:6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39" t="s">
        <v>4406</v>
      </c>
      <c r="F3858" s="40">
        <f>'Mapping Summary'!I3858</f>
        <v>0</v>
      </c>
    </row>
    <row r="3859" spans="1:6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39" t="s">
        <v>4406</v>
      </c>
      <c r="F3859" s="40">
        <f>'Mapping Summary'!I3859</f>
        <v>0</v>
      </c>
    </row>
    <row r="3860" spans="1:6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39" t="s">
        <v>4406</v>
      </c>
      <c r="F3860" s="40">
        <f>'Mapping Summary'!I3860</f>
        <v>0</v>
      </c>
    </row>
    <row r="3861" spans="1:6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39" t="s">
        <v>4406</v>
      </c>
      <c r="F3861" s="40">
        <f>'Mapping Summary'!I3861</f>
        <v>0</v>
      </c>
    </row>
    <row r="3862" spans="1:6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39" t="s">
        <v>4406</v>
      </c>
      <c r="F3862" s="40">
        <f>'Mapping Summary'!I3862</f>
        <v>3</v>
      </c>
    </row>
    <row r="3863" spans="1:6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39" t="s">
        <v>4406</v>
      </c>
      <c r="F3863" s="40">
        <f>'Mapping Summary'!I3863</f>
        <v>365.5</v>
      </c>
    </row>
    <row r="3864" spans="1:6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39" t="s">
        <v>4406</v>
      </c>
      <c r="F3864" s="40">
        <f>'Mapping Summary'!I3864</f>
        <v>71.5</v>
      </c>
    </row>
    <row r="3865" spans="1:6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39" t="s">
        <v>4406</v>
      </c>
      <c r="F3865" s="40">
        <f>'Mapping Summary'!I3865</f>
        <v>81</v>
      </c>
    </row>
    <row r="3866" spans="1:6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39" t="s">
        <v>4406</v>
      </c>
      <c r="F3866" s="40">
        <f>'Mapping Summary'!I3866</f>
        <v>147.75</v>
      </c>
    </row>
    <row r="3867" spans="1:6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39" t="s">
        <v>4406</v>
      </c>
      <c r="F3867" s="40">
        <f>'Mapping Summary'!I3867</f>
        <v>79.5</v>
      </c>
    </row>
    <row r="3868" spans="1:6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39" t="s">
        <v>4406</v>
      </c>
      <c r="F3868" s="40">
        <f>'Mapping Summary'!I3868</f>
        <v>0</v>
      </c>
    </row>
    <row r="3869" spans="1:6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39" t="s">
        <v>4406</v>
      </c>
      <c r="F3869" s="40">
        <f>'Mapping Summary'!I3869</f>
        <v>0</v>
      </c>
    </row>
    <row r="3870" spans="1:6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39" t="s">
        <v>4406</v>
      </c>
      <c r="F3870" s="40">
        <f>'Mapping Summary'!I3870</f>
        <v>0</v>
      </c>
    </row>
    <row r="3871" spans="1:6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39" t="s">
        <v>4406</v>
      </c>
      <c r="F3871" s="40">
        <f>'Mapping Summary'!I3871</f>
        <v>0</v>
      </c>
    </row>
    <row r="3872" spans="1:6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39" t="s">
        <v>4406</v>
      </c>
      <c r="F3872" s="40">
        <f>'Mapping Summary'!I3872</f>
        <v>0</v>
      </c>
    </row>
    <row r="3873" spans="1:6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39" t="s">
        <v>4406</v>
      </c>
      <c r="F3873" s="40">
        <f>'Mapping Summary'!I3873</f>
        <v>0</v>
      </c>
    </row>
    <row r="3874" spans="1:6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39" t="s">
        <v>4406</v>
      </c>
      <c r="F3874" s="40">
        <f>'Mapping Summary'!I3874</f>
        <v>0</v>
      </c>
    </row>
    <row r="3875" spans="1:6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39" t="s">
        <v>4406</v>
      </c>
      <c r="F3875" s="40">
        <f>'Mapping Summary'!I3875</f>
        <v>0</v>
      </c>
    </row>
    <row r="3876" spans="1:6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39" t="s">
        <v>4406</v>
      </c>
      <c r="F3876" s="40">
        <f>'Mapping Summary'!I3876</f>
        <v>4</v>
      </c>
    </row>
    <row r="3877" spans="1:6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39" t="s">
        <v>4406</v>
      </c>
      <c r="F3877" s="40">
        <f>'Mapping Summary'!I3877</f>
        <v>0</v>
      </c>
    </row>
    <row r="3878" spans="1:6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39" t="s">
        <v>4406</v>
      </c>
      <c r="F3878" s="40">
        <f>'Mapping Summary'!I3878</f>
        <v>0</v>
      </c>
    </row>
    <row r="3879" spans="1:6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39" t="s">
        <v>4406</v>
      </c>
      <c r="F3879" s="40">
        <f>'Mapping Summary'!I3879</f>
        <v>0</v>
      </c>
    </row>
    <row r="3880" spans="1:6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39" t="s">
        <v>4406</v>
      </c>
      <c r="F3880" s="40">
        <f>'Mapping Summary'!I3880</f>
        <v>0</v>
      </c>
    </row>
    <row r="3881" spans="1:6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39" t="s">
        <v>4406</v>
      </c>
      <c r="F3881" s="40">
        <f>'Mapping Summary'!I3881</f>
        <v>0</v>
      </c>
    </row>
    <row r="3882" spans="1:6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39" t="s">
        <v>4406</v>
      </c>
      <c r="F3882" s="40">
        <f>'Mapping Summary'!I3882</f>
        <v>5.25</v>
      </c>
    </row>
    <row r="3883" spans="1:6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39" t="s">
        <v>4406</v>
      </c>
      <c r="F3883" s="40">
        <f>'Mapping Summary'!I3883</f>
        <v>0</v>
      </c>
    </row>
    <row r="3884" spans="1:6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39" t="s">
        <v>4406</v>
      </c>
      <c r="F3884" s="40">
        <f>'Mapping Summary'!I3884</f>
        <v>0</v>
      </c>
    </row>
    <row r="3885" spans="1:6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39" t="s">
        <v>4406</v>
      </c>
      <c r="F3885" s="40">
        <f>'Mapping Summary'!I3885</f>
        <v>0</v>
      </c>
    </row>
    <row r="3886" spans="1:6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39" t="s">
        <v>4406</v>
      </c>
      <c r="F3886" s="40">
        <f>'Mapping Summary'!I3886</f>
        <v>0</v>
      </c>
    </row>
    <row r="3887" spans="1:6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39" t="s">
        <v>4406</v>
      </c>
      <c r="F3887" s="40">
        <f>'Mapping Summary'!I3887</f>
        <v>0</v>
      </c>
    </row>
    <row r="3888" spans="1:6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39" t="s">
        <v>4406</v>
      </c>
      <c r="F3888" s="40">
        <f>'Mapping Summary'!I3888</f>
        <v>0</v>
      </c>
    </row>
    <row r="3889" spans="1:6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39" t="s">
        <v>4406</v>
      </c>
      <c r="F3889" s="40">
        <f>'Mapping Summary'!I3889</f>
        <v>0</v>
      </c>
    </row>
    <row r="3890" spans="1:6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39" t="s">
        <v>4406</v>
      </c>
      <c r="F3890" s="40">
        <f>'Mapping Summary'!I3890</f>
        <v>3</v>
      </c>
    </row>
    <row r="3891" spans="1:6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39" t="s">
        <v>4406</v>
      </c>
      <c r="F3891" s="40">
        <f>'Mapping Summary'!I3891</f>
        <v>0</v>
      </c>
    </row>
    <row r="3892" spans="1:6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39" t="s">
        <v>4406</v>
      </c>
      <c r="F3892" s="40">
        <f>'Mapping Summary'!I3892</f>
        <v>0</v>
      </c>
    </row>
    <row r="3893" spans="1:6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39" t="s">
        <v>4406</v>
      </c>
      <c r="F3893" s="40">
        <f>'Mapping Summary'!I3893</f>
        <v>0</v>
      </c>
    </row>
    <row r="3894" spans="1:6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39" t="s">
        <v>4406</v>
      </c>
      <c r="F3894" s="40">
        <f>'Mapping Summary'!I3894</f>
        <v>0</v>
      </c>
    </row>
    <row r="3895" spans="1:6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39" t="s">
        <v>4406</v>
      </c>
      <c r="F3895" s="40">
        <f>'Mapping Summary'!I3895</f>
        <v>0</v>
      </c>
    </row>
    <row r="3896" spans="1:6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39" t="s">
        <v>4406</v>
      </c>
      <c r="F3896" s="40">
        <f>'Mapping Summary'!I3896</f>
        <v>0</v>
      </c>
    </row>
    <row r="3897" spans="1:6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39" t="s">
        <v>4406</v>
      </c>
      <c r="F3897" s="40">
        <f>'Mapping Summary'!I3897</f>
        <v>0</v>
      </c>
    </row>
    <row r="3898" spans="1:6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39" t="s">
        <v>4406</v>
      </c>
      <c r="F3898" s="40">
        <f>'Mapping Summary'!I3898</f>
        <v>0</v>
      </c>
    </row>
    <row r="3899" spans="1:6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39" t="s">
        <v>4406</v>
      </c>
      <c r="F3899" s="40">
        <f>'Mapping Summary'!I3899</f>
        <v>0</v>
      </c>
    </row>
    <row r="3900" spans="1:6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39" t="s">
        <v>4406</v>
      </c>
      <c r="F3900" s="40">
        <f>'Mapping Summary'!I3900</f>
        <v>0</v>
      </c>
    </row>
    <row r="3901" spans="1:6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39" t="s">
        <v>4406</v>
      </c>
      <c r="F3901" s="40">
        <f>'Mapping Summary'!I3901</f>
        <v>0</v>
      </c>
    </row>
    <row r="3902" spans="1:6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39" t="s">
        <v>4406</v>
      </c>
      <c r="F3902" s="40">
        <f>'Mapping Summary'!I3902</f>
        <v>0</v>
      </c>
    </row>
    <row r="3903" spans="1:6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39" t="s">
        <v>4406</v>
      </c>
      <c r="F3903" s="40">
        <f>'Mapping Summary'!I3903</f>
        <v>0</v>
      </c>
    </row>
    <row r="3904" spans="1:6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39" t="s">
        <v>4406</v>
      </c>
      <c r="F3904" s="40">
        <f>'Mapping Summary'!I3904</f>
        <v>0</v>
      </c>
    </row>
    <row r="3905" spans="1:6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39" t="s">
        <v>4406</v>
      </c>
      <c r="F3905" s="40">
        <f>'Mapping Summary'!I3905</f>
        <v>0</v>
      </c>
    </row>
    <row r="3906" spans="1:6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39" t="s">
        <v>4406</v>
      </c>
      <c r="F3906" s="40">
        <f>'Mapping Summary'!I3906</f>
        <v>0</v>
      </c>
    </row>
    <row r="3907" spans="1:6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39" t="s">
        <v>4406</v>
      </c>
      <c r="F3907" s="40">
        <f>'Mapping Summary'!I3907</f>
        <v>0</v>
      </c>
    </row>
    <row r="3908" spans="1:6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39" t="s">
        <v>4406</v>
      </c>
      <c r="F3908" s="40">
        <f>'Mapping Summary'!I3908</f>
        <v>0</v>
      </c>
    </row>
    <row r="3909" spans="1:6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39" t="s">
        <v>4406</v>
      </c>
      <c r="F3909" s="40">
        <f>'Mapping Summary'!I3909</f>
        <v>0</v>
      </c>
    </row>
    <row r="3910" spans="1:6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39" t="s">
        <v>4406</v>
      </c>
      <c r="F3910" s="40">
        <f>'Mapping Summary'!I3910</f>
        <v>4</v>
      </c>
    </row>
    <row r="3911" spans="1:6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39" t="s">
        <v>4406</v>
      </c>
      <c r="F3911" s="40">
        <f>'Mapping Summary'!I3911</f>
        <v>4.25</v>
      </c>
    </row>
    <row r="3912" spans="1:6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39" t="s">
        <v>4406</v>
      </c>
      <c r="F3912" s="40">
        <f>'Mapping Summary'!I3912</f>
        <v>0</v>
      </c>
    </row>
    <row r="3913" spans="1:6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39" t="s">
        <v>4406</v>
      </c>
      <c r="F3913" s="40">
        <f>'Mapping Summary'!I3913</f>
        <v>0</v>
      </c>
    </row>
    <row r="3914" spans="1:6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39" t="s">
        <v>4406</v>
      </c>
      <c r="F3914" s="40">
        <f>'Mapping Summary'!I3914</f>
        <v>0</v>
      </c>
    </row>
    <row r="3915" spans="1:6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39" t="s">
        <v>4406</v>
      </c>
      <c r="F3915" s="40">
        <f>'Mapping Summary'!I3915</f>
        <v>0</v>
      </c>
    </row>
    <row r="3916" spans="1:6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39" t="s">
        <v>4406</v>
      </c>
      <c r="F3916" s="40">
        <f>'Mapping Summary'!I3916</f>
        <v>0</v>
      </c>
    </row>
    <row r="3917" spans="1:6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39" t="s">
        <v>4406</v>
      </c>
      <c r="F3917" s="40">
        <f>'Mapping Summary'!I3917</f>
        <v>0</v>
      </c>
    </row>
    <row r="3918" spans="1:6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39" t="s">
        <v>4406</v>
      </c>
      <c r="F3918" s="40">
        <f>'Mapping Summary'!I3918</f>
        <v>0</v>
      </c>
    </row>
    <row r="3919" spans="1:6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39" t="s">
        <v>4406</v>
      </c>
      <c r="F3919" s="40">
        <f>'Mapping Summary'!I3919</f>
        <v>0</v>
      </c>
    </row>
    <row r="3920" spans="1:6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39" t="s">
        <v>4406</v>
      </c>
      <c r="F3920" s="40">
        <f>'Mapping Summary'!I3920</f>
        <v>0</v>
      </c>
    </row>
    <row r="3921" spans="1:6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39" t="s">
        <v>4406</v>
      </c>
      <c r="F3921" s="40">
        <f>'Mapping Summary'!I3921</f>
        <v>0</v>
      </c>
    </row>
    <row r="3922" spans="1:6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39" t="s">
        <v>4406</v>
      </c>
      <c r="F3922" s="40">
        <f>'Mapping Summary'!I3922</f>
        <v>0</v>
      </c>
    </row>
    <row r="3923" spans="1:6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39" t="s">
        <v>4406</v>
      </c>
      <c r="F3923" s="40">
        <f>'Mapping Summary'!I3923</f>
        <v>0</v>
      </c>
    </row>
    <row r="3924" spans="1:6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39" t="s">
        <v>4406</v>
      </c>
      <c r="F3924" s="40">
        <f>'Mapping Summary'!I3924</f>
        <v>0</v>
      </c>
    </row>
    <row r="3925" spans="1:6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39" t="s">
        <v>4406</v>
      </c>
      <c r="F3925" s="40">
        <f>'Mapping Summary'!I3925</f>
        <v>0</v>
      </c>
    </row>
    <row r="3926" spans="1:6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39" t="s">
        <v>4406</v>
      </c>
      <c r="F3926" s="40">
        <f>'Mapping Summary'!I3926</f>
        <v>0</v>
      </c>
    </row>
    <row r="3927" spans="1:6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39" t="s">
        <v>4406</v>
      </c>
      <c r="F3927" s="40">
        <f>'Mapping Summary'!I3927</f>
        <v>0</v>
      </c>
    </row>
    <row r="3928" spans="1:6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39" t="s">
        <v>4406</v>
      </c>
      <c r="F3928" s="40">
        <f>'Mapping Summary'!I3928</f>
        <v>0</v>
      </c>
    </row>
    <row r="3929" spans="1:6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39" t="s">
        <v>4406</v>
      </c>
      <c r="F3929" s="40">
        <f>'Mapping Summary'!I3929</f>
        <v>0</v>
      </c>
    </row>
    <row r="3930" spans="1:6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39" t="s">
        <v>4406</v>
      </c>
      <c r="F3930" s="40">
        <f>'Mapping Summary'!I3930</f>
        <v>0</v>
      </c>
    </row>
    <row r="3931" spans="1:6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39" t="s">
        <v>4406</v>
      </c>
      <c r="F3931" s="40">
        <f>'Mapping Summary'!I3931</f>
        <v>0</v>
      </c>
    </row>
    <row r="3932" spans="1:6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39" t="s">
        <v>4406</v>
      </c>
      <c r="F3932" s="40">
        <f>'Mapping Summary'!I3932</f>
        <v>0</v>
      </c>
    </row>
    <row r="3933" spans="1:6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39" t="s">
        <v>4406</v>
      </c>
      <c r="F3933" s="40">
        <f>'Mapping Summary'!I3933</f>
        <v>0</v>
      </c>
    </row>
    <row r="3934" spans="1:6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39" t="s">
        <v>4406</v>
      </c>
      <c r="F3934" s="40">
        <f>'Mapping Summary'!I3934</f>
        <v>0</v>
      </c>
    </row>
    <row r="3935" spans="1:6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39" t="s">
        <v>4406</v>
      </c>
      <c r="F3935" s="40">
        <f>'Mapping Summary'!I3935</f>
        <v>0</v>
      </c>
    </row>
    <row r="3936" spans="1:6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39" t="s">
        <v>4406</v>
      </c>
      <c r="F3936" s="40">
        <f>'Mapping Summary'!I3936</f>
        <v>0</v>
      </c>
    </row>
    <row r="3937" spans="1:6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39" t="s">
        <v>4406</v>
      </c>
      <c r="F3937" s="40">
        <f>'Mapping Summary'!I3937</f>
        <v>0</v>
      </c>
    </row>
    <row r="3938" spans="1:6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39" t="s">
        <v>4406</v>
      </c>
      <c r="F3938" s="40">
        <f>'Mapping Summary'!I3938</f>
        <v>0</v>
      </c>
    </row>
    <row r="3939" spans="1:6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39" t="s">
        <v>4406</v>
      </c>
      <c r="F3939" s="40">
        <f>'Mapping Summary'!I3939</f>
        <v>0</v>
      </c>
    </row>
    <row r="3940" spans="1:6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39" t="s">
        <v>4406</v>
      </c>
      <c r="F3940" s="40">
        <f>'Mapping Summary'!I3940</f>
        <v>0</v>
      </c>
    </row>
    <row r="3941" spans="1:6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39" t="s">
        <v>4406</v>
      </c>
      <c r="F3941" s="40">
        <f>'Mapping Summary'!I3941</f>
        <v>0</v>
      </c>
    </row>
    <row r="3942" spans="1:6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39" t="s">
        <v>4406</v>
      </c>
      <c r="F3942" s="40">
        <f>'Mapping Summary'!I3942</f>
        <v>0</v>
      </c>
    </row>
    <row r="3943" spans="1:6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39" t="s">
        <v>4406</v>
      </c>
      <c r="F3943" s="40">
        <f>'Mapping Summary'!I3943</f>
        <v>0</v>
      </c>
    </row>
    <row r="3944" spans="1:6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39" t="s">
        <v>4406</v>
      </c>
      <c r="F3944" s="40">
        <f>'Mapping Summary'!I3944</f>
        <v>0</v>
      </c>
    </row>
    <row r="3945" spans="1:6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39" t="s">
        <v>4406</v>
      </c>
      <c r="F3945" s="40">
        <f>'Mapping Summary'!I3945</f>
        <v>0</v>
      </c>
    </row>
    <row r="3946" spans="1:6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39" t="s">
        <v>4406</v>
      </c>
      <c r="F3946" s="40">
        <f>'Mapping Summary'!I3946</f>
        <v>0</v>
      </c>
    </row>
    <row r="3947" spans="1:6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39" t="s">
        <v>4406</v>
      </c>
      <c r="F3947" s="40">
        <f>'Mapping Summary'!I3947</f>
        <v>0</v>
      </c>
    </row>
    <row r="3948" spans="1:6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39" t="s">
        <v>4406</v>
      </c>
      <c r="F3948" s="40">
        <f>'Mapping Summary'!I3948</f>
        <v>0</v>
      </c>
    </row>
    <row r="3949" spans="1:6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39" t="s">
        <v>4406</v>
      </c>
      <c r="F3949" s="40">
        <f>'Mapping Summary'!I3949</f>
        <v>0</v>
      </c>
    </row>
    <row r="3950" spans="1:6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39" t="s">
        <v>4406</v>
      </c>
      <c r="F3950" s="40">
        <f>'Mapping Summary'!I3950</f>
        <v>0</v>
      </c>
    </row>
    <row r="3951" spans="1:6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39" t="s">
        <v>4406</v>
      </c>
      <c r="F3951" s="40">
        <f>'Mapping Summary'!I3951</f>
        <v>0</v>
      </c>
    </row>
    <row r="3952" spans="1:6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39" t="s">
        <v>4406</v>
      </c>
      <c r="F3952" s="40">
        <f>'Mapping Summary'!I3952</f>
        <v>0</v>
      </c>
    </row>
    <row r="3953" spans="1:6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39" t="s">
        <v>4406</v>
      </c>
      <c r="F3953" s="40">
        <f>'Mapping Summary'!I3953</f>
        <v>0</v>
      </c>
    </row>
    <row r="3954" spans="1:6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39" t="s">
        <v>4406</v>
      </c>
      <c r="F3954" s="40">
        <f>'Mapping Summary'!I3954</f>
        <v>0</v>
      </c>
    </row>
    <row r="3955" spans="1:6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39" t="s">
        <v>4406</v>
      </c>
      <c r="F3955" s="40">
        <f>'Mapping Summary'!I3955</f>
        <v>0</v>
      </c>
    </row>
    <row r="3956" spans="1:6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39" t="s">
        <v>4406</v>
      </c>
      <c r="F3956" s="40">
        <f>'Mapping Summary'!I3956</f>
        <v>0</v>
      </c>
    </row>
    <row r="3957" spans="1:6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39" t="s">
        <v>4406</v>
      </c>
      <c r="F3957" s="40">
        <f>'Mapping Summary'!I3957</f>
        <v>0</v>
      </c>
    </row>
    <row r="3958" spans="1:6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39" t="s">
        <v>4406</v>
      </c>
      <c r="F3958" s="40">
        <f>'Mapping Summary'!I3958</f>
        <v>0</v>
      </c>
    </row>
    <row r="3959" spans="1:6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39" t="s">
        <v>4406</v>
      </c>
      <c r="F3959" s="40">
        <f>'Mapping Summary'!I3959</f>
        <v>0</v>
      </c>
    </row>
    <row r="3960" spans="1:6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39" t="s">
        <v>4406</v>
      </c>
      <c r="F3960" s="40">
        <f>'Mapping Summary'!I3960</f>
        <v>0</v>
      </c>
    </row>
    <row r="3961" spans="1:6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39" t="s">
        <v>4406</v>
      </c>
      <c r="F3961" s="40">
        <f>'Mapping Summary'!I3961</f>
        <v>0</v>
      </c>
    </row>
    <row r="3962" spans="1:6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39" t="s">
        <v>4406</v>
      </c>
      <c r="F3962" s="40">
        <f>'Mapping Summary'!I3962</f>
        <v>0</v>
      </c>
    </row>
    <row r="3963" spans="1:6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39" t="s">
        <v>4406</v>
      </c>
      <c r="F3963" s="40">
        <f>'Mapping Summary'!I3963</f>
        <v>0</v>
      </c>
    </row>
    <row r="3964" spans="1:6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39" t="s">
        <v>4406</v>
      </c>
      <c r="F3964" s="40">
        <f>'Mapping Summary'!I3964</f>
        <v>0</v>
      </c>
    </row>
    <row r="3965" spans="1:6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39" t="s">
        <v>4406</v>
      </c>
      <c r="F3965" s="40">
        <f>'Mapping Summary'!I3965</f>
        <v>0</v>
      </c>
    </row>
    <row r="3966" spans="1:6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39" t="s">
        <v>4406</v>
      </c>
      <c r="F3966" s="40">
        <f>'Mapping Summary'!I3966</f>
        <v>0</v>
      </c>
    </row>
    <row r="3967" spans="1:6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39" t="s">
        <v>4406</v>
      </c>
      <c r="F3967" s="40">
        <f>'Mapping Summary'!I3967</f>
        <v>0</v>
      </c>
    </row>
    <row r="3968" spans="1:6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39" t="s">
        <v>4406</v>
      </c>
      <c r="F3968" s="40">
        <f>'Mapping Summary'!I3968</f>
        <v>0</v>
      </c>
    </row>
    <row r="3969" spans="1:6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39" t="s">
        <v>4406</v>
      </c>
      <c r="F3969" s="40">
        <f>'Mapping Summary'!I3969</f>
        <v>0</v>
      </c>
    </row>
    <row r="3970" spans="1:6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39" t="s">
        <v>4406</v>
      </c>
      <c r="F3970" s="40">
        <f>'Mapping Summary'!I3970</f>
        <v>0</v>
      </c>
    </row>
    <row r="3971" spans="1:6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39" t="s">
        <v>4406</v>
      </c>
      <c r="F3971" s="40">
        <f>'Mapping Summary'!I3971</f>
        <v>0</v>
      </c>
    </row>
    <row r="3972" spans="1:6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39" t="s">
        <v>4406</v>
      </c>
      <c r="F3972" s="40">
        <f>'Mapping Summary'!I3972</f>
        <v>0</v>
      </c>
    </row>
    <row r="3973" spans="1:6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39" t="s">
        <v>4406</v>
      </c>
      <c r="F3973" s="40">
        <f>'Mapping Summary'!I3973</f>
        <v>0</v>
      </c>
    </row>
    <row r="3974" spans="1:6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39" t="s">
        <v>4406</v>
      </c>
      <c r="F3974" s="40">
        <f>'Mapping Summary'!I3974</f>
        <v>0</v>
      </c>
    </row>
    <row r="3975" spans="1:6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39" t="s">
        <v>4406</v>
      </c>
      <c r="F3975" s="40">
        <f>'Mapping Summary'!I3975</f>
        <v>0</v>
      </c>
    </row>
    <row r="3976" spans="1:6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39" t="s">
        <v>4406</v>
      </c>
      <c r="F3976" s="40">
        <f>'Mapping Summary'!I3976</f>
        <v>0</v>
      </c>
    </row>
    <row r="3977" spans="1:6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39" t="s">
        <v>4406</v>
      </c>
      <c r="F3977" s="40">
        <f>'Mapping Summary'!I3977</f>
        <v>0</v>
      </c>
    </row>
    <row r="3978" spans="1:6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39" t="s">
        <v>4406</v>
      </c>
      <c r="F3978" s="40">
        <f>'Mapping Summary'!I3978</f>
        <v>0</v>
      </c>
    </row>
    <row r="3979" spans="1:6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39" t="s">
        <v>4406</v>
      </c>
      <c r="F3979" s="40">
        <f>'Mapping Summary'!I3979</f>
        <v>0</v>
      </c>
    </row>
    <row r="3980" spans="1:6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39" t="s">
        <v>4406</v>
      </c>
      <c r="F3980" s="40">
        <f>'Mapping Summary'!I3980</f>
        <v>0</v>
      </c>
    </row>
    <row r="3981" spans="1:6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39" t="s">
        <v>4406</v>
      </c>
      <c r="F3981" s="40">
        <f>'Mapping Summary'!I3981</f>
        <v>0</v>
      </c>
    </row>
    <row r="3982" spans="1:6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39" t="s">
        <v>4406</v>
      </c>
      <c r="F3982" s="40">
        <f>'Mapping Summary'!I3982</f>
        <v>0</v>
      </c>
    </row>
    <row r="3983" spans="1:6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39" t="s">
        <v>4406</v>
      </c>
      <c r="F3983" s="40">
        <f>'Mapping Summary'!I3983</f>
        <v>0</v>
      </c>
    </row>
    <row r="3984" spans="1:6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39" t="s">
        <v>4407</v>
      </c>
      <c r="F3984" s="40">
        <f>'Mapping Summary'!I3984</f>
        <v>0</v>
      </c>
    </row>
    <row r="3985" spans="1:6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39" t="s">
        <v>4407</v>
      </c>
      <c r="F3985" s="40">
        <f>'Mapping Summary'!I3985</f>
        <v>0</v>
      </c>
    </row>
    <row r="3986" spans="1:6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39" t="s">
        <v>4407</v>
      </c>
      <c r="F3986" s="40">
        <f>'Mapping Summary'!I3986</f>
        <v>0</v>
      </c>
    </row>
    <row r="3987" spans="1:6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39" t="s">
        <v>4407</v>
      </c>
      <c r="F3987" s="40">
        <f>'Mapping Summary'!I3987</f>
        <v>0</v>
      </c>
    </row>
    <row r="3988" spans="1:6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39" t="s">
        <v>4407</v>
      </c>
      <c r="F3988" s="40">
        <f>'Mapping Summary'!I3988</f>
        <v>0</v>
      </c>
    </row>
    <row r="3989" spans="1:6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39" t="s">
        <v>4407</v>
      </c>
      <c r="F3989" s="40">
        <f>'Mapping Summary'!I3989</f>
        <v>0</v>
      </c>
    </row>
    <row r="3990" spans="1:6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39" t="s">
        <v>4407</v>
      </c>
      <c r="F3990" s="40">
        <f>'Mapping Summary'!I3990</f>
        <v>0</v>
      </c>
    </row>
    <row r="3991" spans="1:6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39" t="s">
        <v>4407</v>
      </c>
      <c r="F3991" s="40">
        <f>'Mapping Summary'!I3991</f>
        <v>0</v>
      </c>
    </row>
    <row r="3992" spans="1:6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39" t="s">
        <v>4407</v>
      </c>
      <c r="F3992" s="40">
        <f>'Mapping Summary'!I3992</f>
        <v>0</v>
      </c>
    </row>
    <row r="3993" spans="1:6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39" t="s">
        <v>4407</v>
      </c>
      <c r="F3993" s="40">
        <f>'Mapping Summary'!I3993</f>
        <v>0</v>
      </c>
    </row>
    <row r="3994" spans="1:6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39" t="s">
        <v>4407</v>
      </c>
      <c r="F3994" s="40">
        <f>'Mapping Summary'!I3994</f>
        <v>89.5</v>
      </c>
    </row>
    <row r="3995" spans="1:6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39" t="s">
        <v>4407</v>
      </c>
      <c r="F3995" s="40">
        <f>'Mapping Summary'!I3995</f>
        <v>20210</v>
      </c>
    </row>
    <row r="3996" spans="1:6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39" t="s">
        <v>4407</v>
      </c>
      <c r="F3996" s="40">
        <f>'Mapping Summary'!I3996</f>
        <v>65326</v>
      </c>
    </row>
    <row r="3997" spans="1:6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39" t="s">
        <v>4407</v>
      </c>
      <c r="F3997" s="40">
        <f>'Mapping Summary'!I3997</f>
        <v>65326</v>
      </c>
    </row>
    <row r="3998" spans="1:6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39" t="s">
        <v>4407</v>
      </c>
      <c r="F3998" s="40">
        <f>'Mapping Summary'!I3998</f>
        <v>64914.25</v>
      </c>
    </row>
    <row r="3999" spans="1:6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39" t="s">
        <v>4407</v>
      </c>
      <c r="F3999" s="40">
        <f>'Mapping Summary'!I3999</f>
        <v>2318.5</v>
      </c>
    </row>
    <row r="4000" spans="1:6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39" t="s">
        <v>4407</v>
      </c>
      <c r="F4000" s="40">
        <f>'Mapping Summary'!I4000</f>
        <v>9090.5</v>
      </c>
    </row>
    <row r="4001" spans="1:6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39" t="s">
        <v>4407</v>
      </c>
      <c r="F4001" s="40">
        <f>'Mapping Summary'!I4001</f>
        <v>512</v>
      </c>
    </row>
    <row r="4002" spans="1:6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39" t="s">
        <v>4407</v>
      </c>
      <c r="F4002" s="40">
        <f>'Mapping Summary'!I4002</f>
        <v>109</v>
      </c>
    </row>
    <row r="4003" spans="1:6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39" t="s">
        <v>4407</v>
      </c>
      <c r="F4003" s="40">
        <f>'Mapping Summary'!I4003</f>
        <v>85.5</v>
      </c>
    </row>
    <row r="4004" spans="1:6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39" t="s">
        <v>4407</v>
      </c>
      <c r="F4004" s="40">
        <f>'Mapping Summary'!I4004</f>
        <v>0</v>
      </c>
    </row>
    <row r="4005" spans="1:6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39" t="s">
        <v>4407</v>
      </c>
      <c r="F4005" s="40">
        <f>'Mapping Summary'!I4005</f>
        <v>0</v>
      </c>
    </row>
    <row r="4006" spans="1:6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39" t="s">
        <v>4407</v>
      </c>
      <c r="F4006" s="40">
        <f>'Mapping Summary'!I4006</f>
        <v>0</v>
      </c>
    </row>
    <row r="4007" spans="1:6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39" t="s">
        <v>4407</v>
      </c>
      <c r="F4007" s="40">
        <f>'Mapping Summary'!I4007</f>
        <v>0</v>
      </c>
    </row>
    <row r="4008" spans="1:6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39" t="s">
        <v>4407</v>
      </c>
      <c r="F4008" s="40">
        <f>'Mapping Summary'!I4008</f>
        <v>2009.75</v>
      </c>
    </row>
    <row r="4009" spans="1:6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39" t="s">
        <v>4407</v>
      </c>
      <c r="F4009" s="40">
        <f>'Mapping Summary'!I4009</f>
        <v>0</v>
      </c>
    </row>
    <row r="4010" spans="1:6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39" t="s">
        <v>4407</v>
      </c>
      <c r="F4010" s="40">
        <f>'Mapping Summary'!I4010</f>
        <v>0</v>
      </c>
    </row>
    <row r="4011" spans="1:6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39" t="s">
        <v>4407</v>
      </c>
      <c r="F4011" s="40">
        <f>'Mapping Summary'!I4011</f>
        <v>0</v>
      </c>
    </row>
    <row r="4012" spans="1:6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39" t="s">
        <v>4407</v>
      </c>
      <c r="F4012" s="40">
        <f>'Mapping Summary'!I4012</f>
        <v>0</v>
      </c>
    </row>
    <row r="4013" spans="1:6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39" t="s">
        <v>4407</v>
      </c>
      <c r="F4013" s="40">
        <f>'Mapping Summary'!I4013</f>
        <v>0</v>
      </c>
    </row>
    <row r="4014" spans="1:6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39" t="s">
        <v>4407</v>
      </c>
      <c r="F4014" s="40">
        <f>'Mapping Summary'!I4014</f>
        <v>0</v>
      </c>
    </row>
    <row r="4015" spans="1:6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39" t="s">
        <v>4407</v>
      </c>
      <c r="F4015" s="40">
        <f>'Mapping Summary'!I4015</f>
        <v>0</v>
      </c>
    </row>
    <row r="4016" spans="1:6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39" t="s">
        <v>4407</v>
      </c>
      <c r="F4016" s="40">
        <f>'Mapping Summary'!I4016</f>
        <v>0</v>
      </c>
    </row>
    <row r="4017" spans="1:6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39" t="s">
        <v>4407</v>
      </c>
      <c r="F4017" s="40">
        <f>'Mapping Summary'!I4017</f>
        <v>1</v>
      </c>
    </row>
    <row r="4018" spans="1:6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39" t="s">
        <v>4407</v>
      </c>
      <c r="F4018" s="40">
        <f>'Mapping Summary'!I4018</f>
        <v>0</v>
      </c>
    </row>
    <row r="4019" spans="1:6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39" t="s">
        <v>4407</v>
      </c>
      <c r="F4019" s="40">
        <f>'Mapping Summary'!I4019</f>
        <v>0</v>
      </c>
    </row>
    <row r="4020" spans="1:6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39" t="s">
        <v>4407</v>
      </c>
      <c r="F4020" s="40">
        <f>'Mapping Summary'!I4020</f>
        <v>0</v>
      </c>
    </row>
    <row r="4021" spans="1:6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39" t="s">
        <v>4407</v>
      </c>
      <c r="F4021" s="40">
        <f>'Mapping Summary'!I4021</f>
        <v>0</v>
      </c>
    </row>
    <row r="4022" spans="1:6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39" t="s">
        <v>4407</v>
      </c>
      <c r="F4022" s="40">
        <f>'Mapping Summary'!I4022</f>
        <v>0</v>
      </c>
    </row>
    <row r="4023" spans="1:6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39" t="s">
        <v>4407</v>
      </c>
      <c r="F4023" s="40">
        <f>'Mapping Summary'!I4023</f>
        <v>0</v>
      </c>
    </row>
    <row r="4024" spans="1:6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39" t="s">
        <v>4407</v>
      </c>
      <c r="F4024" s="40">
        <f>'Mapping Summary'!I4024</f>
        <v>0</v>
      </c>
    </row>
    <row r="4025" spans="1:6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39" t="s">
        <v>4407</v>
      </c>
      <c r="F4025" s="40">
        <f>'Mapping Summary'!I4025</f>
        <v>0</v>
      </c>
    </row>
    <row r="4026" spans="1:6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39" t="s">
        <v>4407</v>
      </c>
      <c r="F4026" s="40">
        <f>'Mapping Summary'!I4026</f>
        <v>0</v>
      </c>
    </row>
    <row r="4027" spans="1:6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39" t="s">
        <v>4407</v>
      </c>
      <c r="F4027" s="40">
        <f>'Mapping Summary'!I4027</f>
        <v>0</v>
      </c>
    </row>
    <row r="4028" spans="1:6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39" t="s">
        <v>4407</v>
      </c>
      <c r="F4028" s="40">
        <f>'Mapping Summary'!I4028</f>
        <v>0</v>
      </c>
    </row>
    <row r="4029" spans="1:6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39" t="s">
        <v>4407</v>
      </c>
      <c r="F4029" s="40">
        <f>'Mapping Summary'!I4029</f>
        <v>0</v>
      </c>
    </row>
    <row r="4030" spans="1:6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39" t="s">
        <v>4407</v>
      </c>
      <c r="F4030" s="40">
        <f>'Mapping Summary'!I4030</f>
        <v>0</v>
      </c>
    </row>
    <row r="4031" spans="1:6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39" t="s">
        <v>4407</v>
      </c>
      <c r="F4031" s="40">
        <f>'Mapping Summary'!I4031</f>
        <v>0</v>
      </c>
    </row>
    <row r="4032" spans="1:6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39" t="s">
        <v>4407</v>
      </c>
      <c r="F4032" s="40">
        <f>'Mapping Summary'!I4032</f>
        <v>0</v>
      </c>
    </row>
    <row r="4033" spans="1:6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39" t="s">
        <v>4407</v>
      </c>
      <c r="F4033" s="40">
        <f>'Mapping Summary'!I4033</f>
        <v>0</v>
      </c>
    </row>
    <row r="4034" spans="1:6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39" t="s">
        <v>4407</v>
      </c>
      <c r="F4034" s="40">
        <f>'Mapping Summary'!I4034</f>
        <v>0</v>
      </c>
    </row>
    <row r="4035" spans="1:6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39" t="s">
        <v>4407</v>
      </c>
      <c r="F4035" s="40">
        <f>'Mapping Summary'!I4035</f>
        <v>0</v>
      </c>
    </row>
    <row r="4036" spans="1:6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39" t="s">
        <v>4407</v>
      </c>
      <c r="F4036" s="40">
        <f>'Mapping Summary'!I4036</f>
        <v>0</v>
      </c>
    </row>
    <row r="4037" spans="1:6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39" t="s">
        <v>4407</v>
      </c>
      <c r="F4037" s="40">
        <f>'Mapping Summary'!I4037</f>
        <v>0</v>
      </c>
    </row>
    <row r="4038" spans="1:6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39" t="s">
        <v>4407</v>
      </c>
      <c r="F4038" s="40">
        <f>'Mapping Summary'!I4038</f>
        <v>0</v>
      </c>
    </row>
    <row r="4039" spans="1:6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39" t="s">
        <v>4407</v>
      </c>
      <c r="F4039" s="40">
        <f>'Mapping Summary'!I4039</f>
        <v>0</v>
      </c>
    </row>
    <row r="4040" spans="1:6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39" t="s">
        <v>4407</v>
      </c>
      <c r="F4040" s="40">
        <f>'Mapping Summary'!I4040</f>
        <v>0</v>
      </c>
    </row>
    <row r="4041" spans="1:6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39" t="s">
        <v>4407</v>
      </c>
      <c r="F4041" s="40">
        <f>'Mapping Summary'!I4041</f>
        <v>0</v>
      </c>
    </row>
    <row r="4042" spans="1:6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39" t="s">
        <v>4407</v>
      </c>
      <c r="F4042" s="40">
        <f>'Mapping Summary'!I4042</f>
        <v>4</v>
      </c>
    </row>
    <row r="4043" spans="1:6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39" t="s">
        <v>4407</v>
      </c>
      <c r="F4043" s="40">
        <f>'Mapping Summary'!I4043</f>
        <v>0</v>
      </c>
    </row>
    <row r="4044" spans="1:6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39" t="s">
        <v>4407</v>
      </c>
      <c r="F4044" s="40">
        <f>'Mapping Summary'!I4044</f>
        <v>0</v>
      </c>
    </row>
    <row r="4045" spans="1:6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39" t="s">
        <v>4407</v>
      </c>
      <c r="F4045" s="40">
        <f>'Mapping Summary'!I4045</f>
        <v>0</v>
      </c>
    </row>
    <row r="4046" spans="1:6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39" t="s">
        <v>4407</v>
      </c>
      <c r="F4046" s="40">
        <f>'Mapping Summary'!I4046</f>
        <v>0</v>
      </c>
    </row>
    <row r="4047" spans="1:6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39" t="s">
        <v>4407</v>
      </c>
      <c r="F4047" s="40">
        <f>'Mapping Summary'!I4047</f>
        <v>0</v>
      </c>
    </row>
    <row r="4048" spans="1:6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39" t="s">
        <v>4407</v>
      </c>
      <c r="F4048" s="40">
        <f>'Mapping Summary'!I4048</f>
        <v>94.5</v>
      </c>
    </row>
    <row r="4049" spans="1:6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39" t="s">
        <v>4407</v>
      </c>
      <c r="F4049" s="40">
        <f>'Mapping Summary'!I4049</f>
        <v>1192</v>
      </c>
    </row>
    <row r="4050" spans="1:6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39" t="s">
        <v>4407</v>
      </c>
      <c r="F4050" s="40">
        <f>'Mapping Summary'!I4050</f>
        <v>91.5</v>
      </c>
    </row>
    <row r="4051" spans="1:6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39" t="s">
        <v>4407</v>
      </c>
      <c r="F4051" s="40">
        <f>'Mapping Summary'!I4051</f>
        <v>0</v>
      </c>
    </row>
    <row r="4052" spans="1:6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39" t="s">
        <v>4407</v>
      </c>
      <c r="F4052" s="40">
        <f>'Mapping Summary'!I4052</f>
        <v>0</v>
      </c>
    </row>
    <row r="4053" spans="1:6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39" t="s">
        <v>4407</v>
      </c>
      <c r="F4053" s="40">
        <f>'Mapping Summary'!I4053</f>
        <v>0</v>
      </c>
    </row>
    <row r="4054" spans="1:6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39" t="s">
        <v>4407</v>
      </c>
      <c r="F4054" s="40">
        <f>'Mapping Summary'!I4054</f>
        <v>0</v>
      </c>
    </row>
    <row r="4055" spans="1:6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39" t="s">
        <v>4407</v>
      </c>
      <c r="F4055" s="40">
        <f>'Mapping Summary'!I4055</f>
        <v>0</v>
      </c>
    </row>
    <row r="4056" spans="1:6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39" t="s">
        <v>4407</v>
      </c>
      <c r="F4056" s="40">
        <f>'Mapping Summary'!I4056</f>
        <v>0</v>
      </c>
    </row>
    <row r="4057" spans="1:6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39" t="s">
        <v>4407</v>
      </c>
      <c r="F4057" s="40">
        <f>'Mapping Summary'!I4057</f>
        <v>0</v>
      </c>
    </row>
    <row r="4058" spans="1:6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39" t="s">
        <v>4407</v>
      </c>
      <c r="F4058" s="40">
        <f>'Mapping Summary'!I4058</f>
        <v>0</v>
      </c>
    </row>
    <row r="4059" spans="1:6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39" t="s">
        <v>4407</v>
      </c>
      <c r="F4059" s="40">
        <f>'Mapping Summary'!I4059</f>
        <v>0</v>
      </c>
    </row>
    <row r="4060" spans="1:6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39" t="s">
        <v>4407</v>
      </c>
      <c r="F4060" s="40">
        <f>'Mapping Summary'!I4060</f>
        <v>0</v>
      </c>
    </row>
    <row r="4061" spans="1:6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39" t="s">
        <v>4407</v>
      </c>
      <c r="F4061" s="40">
        <f>'Mapping Summary'!I4061</f>
        <v>92.5</v>
      </c>
    </row>
    <row r="4062" spans="1:6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39" t="s">
        <v>4407</v>
      </c>
      <c r="F4062" s="40">
        <f>'Mapping Summary'!I4062</f>
        <v>0</v>
      </c>
    </row>
    <row r="4063" spans="1:6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39" t="s">
        <v>4407</v>
      </c>
      <c r="F4063" s="40">
        <f>'Mapping Summary'!I4063</f>
        <v>0</v>
      </c>
    </row>
    <row r="4064" spans="1:6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39" t="s">
        <v>4407</v>
      </c>
      <c r="F4064" s="40">
        <f>'Mapping Summary'!I4064</f>
        <v>0</v>
      </c>
    </row>
    <row r="4065" spans="1:6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39" t="s">
        <v>4407</v>
      </c>
      <c r="F4065" s="40">
        <f>'Mapping Summary'!I4065</f>
        <v>0</v>
      </c>
    </row>
    <row r="4066" spans="1:6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39" t="s">
        <v>4407</v>
      </c>
      <c r="F4066" s="40">
        <f>'Mapping Summary'!I4066</f>
        <v>0</v>
      </c>
    </row>
    <row r="4067" spans="1:6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39" t="s">
        <v>4407</v>
      </c>
      <c r="F4067" s="40">
        <f>'Mapping Summary'!I4067</f>
        <v>0</v>
      </c>
    </row>
    <row r="4068" spans="1:6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39" t="s">
        <v>4407</v>
      </c>
      <c r="F4068" s="40">
        <f>'Mapping Summary'!I4068</f>
        <v>0</v>
      </c>
    </row>
    <row r="4069" spans="1:6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39" t="s">
        <v>4407</v>
      </c>
      <c r="F4069" s="40">
        <f>'Mapping Summary'!I4069</f>
        <v>0</v>
      </c>
    </row>
    <row r="4070" spans="1:6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39" t="s">
        <v>4407</v>
      </c>
      <c r="F4070" s="40">
        <f>'Mapping Summary'!I4070</f>
        <v>0</v>
      </c>
    </row>
    <row r="4071" spans="1:6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39" t="s">
        <v>4407</v>
      </c>
      <c r="F4071" s="40">
        <f>'Mapping Summary'!I4071</f>
        <v>0</v>
      </c>
    </row>
    <row r="4072" spans="1:6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39" t="s">
        <v>4407</v>
      </c>
      <c r="F4072" s="40">
        <f>'Mapping Summary'!I4072</f>
        <v>0</v>
      </c>
    </row>
    <row r="4073" spans="1:6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39" t="s">
        <v>4407</v>
      </c>
      <c r="F4073" s="40">
        <f>'Mapping Summary'!I4073</f>
        <v>0</v>
      </c>
    </row>
    <row r="4074" spans="1:6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39" t="s">
        <v>4407</v>
      </c>
      <c r="F4074" s="40">
        <f>'Mapping Summary'!I4074</f>
        <v>0</v>
      </c>
    </row>
    <row r="4075" spans="1:6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39" t="s">
        <v>4407</v>
      </c>
      <c r="F4075" s="40">
        <f>'Mapping Summary'!I4075</f>
        <v>0</v>
      </c>
    </row>
    <row r="4076" spans="1:6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39" t="s">
        <v>4407</v>
      </c>
      <c r="F4076" s="40">
        <f>'Mapping Summary'!I4076</f>
        <v>0</v>
      </c>
    </row>
    <row r="4077" spans="1:6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39" t="s">
        <v>4407</v>
      </c>
      <c r="F4077" s="40">
        <f>'Mapping Summary'!I4077</f>
        <v>0</v>
      </c>
    </row>
    <row r="4078" spans="1:6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39" t="s">
        <v>4407</v>
      </c>
      <c r="F4078" s="40">
        <f>'Mapping Summary'!I4078</f>
        <v>0</v>
      </c>
    </row>
    <row r="4079" spans="1:6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39" t="s">
        <v>4407</v>
      </c>
      <c r="F4079" s="40">
        <f>'Mapping Summary'!I4079</f>
        <v>0</v>
      </c>
    </row>
    <row r="4080" spans="1:6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39" t="s">
        <v>4407</v>
      </c>
      <c r="F4080" s="40">
        <f>'Mapping Summary'!I4080</f>
        <v>0</v>
      </c>
    </row>
    <row r="4081" spans="1:6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39" t="s">
        <v>4407</v>
      </c>
      <c r="F4081" s="40">
        <f>'Mapping Summary'!I4081</f>
        <v>0</v>
      </c>
    </row>
    <row r="4082" spans="1:6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39" t="s">
        <v>4407</v>
      </c>
      <c r="F4082" s="40">
        <f>'Mapping Summary'!I4082</f>
        <v>0</v>
      </c>
    </row>
    <row r="4083" spans="1:6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39" t="s">
        <v>4407</v>
      </c>
      <c r="F4083" s="40">
        <f>'Mapping Summary'!I4083</f>
        <v>0</v>
      </c>
    </row>
    <row r="4084" spans="1:6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39" t="s">
        <v>4407</v>
      </c>
      <c r="F4084" s="40">
        <f>'Mapping Summary'!I4084</f>
        <v>0</v>
      </c>
    </row>
    <row r="4085" spans="1:6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39" t="s">
        <v>4407</v>
      </c>
      <c r="F4085" s="40">
        <f>'Mapping Summary'!I4085</f>
        <v>0</v>
      </c>
    </row>
    <row r="4086" spans="1:6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39" t="s">
        <v>4407</v>
      </c>
      <c r="F4086" s="40">
        <f>'Mapping Summary'!I4086</f>
        <v>0</v>
      </c>
    </row>
    <row r="4087" spans="1:6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39" t="s">
        <v>4407</v>
      </c>
      <c r="F4087" s="40">
        <f>'Mapping Summary'!I4087</f>
        <v>0</v>
      </c>
    </row>
    <row r="4088" spans="1:6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39" t="s">
        <v>4407</v>
      </c>
      <c r="F4088" s="40">
        <f>'Mapping Summary'!I4088</f>
        <v>0</v>
      </c>
    </row>
    <row r="4089" spans="1:6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39" t="s">
        <v>4407</v>
      </c>
      <c r="F4089" s="40">
        <f>'Mapping Summary'!I4089</f>
        <v>0</v>
      </c>
    </row>
    <row r="4090" spans="1:6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39" t="s">
        <v>4407</v>
      </c>
      <c r="F4090" s="40">
        <f>'Mapping Summary'!I4090</f>
        <v>0</v>
      </c>
    </row>
    <row r="4091" spans="1:6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39" t="s">
        <v>4407</v>
      </c>
      <c r="F4091" s="40">
        <f>'Mapping Summary'!I4091</f>
        <v>0</v>
      </c>
    </row>
    <row r="4092" spans="1:6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39" t="s">
        <v>4407</v>
      </c>
      <c r="F4092" s="40">
        <f>'Mapping Summary'!I4092</f>
        <v>0</v>
      </c>
    </row>
    <row r="4093" spans="1:6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39" t="s">
        <v>4407</v>
      </c>
      <c r="F4093" s="40">
        <f>'Mapping Summary'!I4093</f>
        <v>0</v>
      </c>
    </row>
    <row r="4094" spans="1:6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39" t="s">
        <v>4407</v>
      </c>
      <c r="F4094" s="40">
        <f>'Mapping Summary'!I4094</f>
        <v>0</v>
      </c>
    </row>
    <row r="4095" spans="1:6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39" t="s">
        <v>4407</v>
      </c>
      <c r="F4095" s="40">
        <f>'Mapping Summary'!I4095</f>
        <v>7.5</v>
      </c>
    </row>
    <row r="4096" spans="1:6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39" t="s">
        <v>4407</v>
      </c>
      <c r="F4096" s="40">
        <f>'Mapping Summary'!I4096</f>
        <v>0</v>
      </c>
    </row>
    <row r="4097" spans="1:6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39" t="s">
        <v>4407</v>
      </c>
      <c r="F4097" s="40">
        <f>'Mapping Summary'!I4097</f>
        <v>0</v>
      </c>
    </row>
    <row r="4098" spans="1:6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39" t="s">
        <v>4407</v>
      </c>
      <c r="F4098" s="40">
        <f>'Mapping Summary'!I4098</f>
        <v>0</v>
      </c>
    </row>
    <row r="4099" spans="1:6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39" t="s">
        <v>4407</v>
      </c>
      <c r="F4099" s="40">
        <f>'Mapping Summary'!I4099</f>
        <v>0</v>
      </c>
    </row>
    <row r="4100" spans="1:6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39" t="s">
        <v>4407</v>
      </c>
      <c r="F4100" s="40">
        <f>'Mapping Summary'!I4100</f>
        <v>0</v>
      </c>
    </row>
    <row r="4101" spans="1:6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39" t="s">
        <v>4407</v>
      </c>
      <c r="F4101" s="40">
        <f>'Mapping Summary'!I4101</f>
        <v>0</v>
      </c>
    </row>
    <row r="4102" spans="1:6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39" t="s">
        <v>4407</v>
      </c>
      <c r="F4102" s="40">
        <f>'Mapping Summary'!I4102</f>
        <v>0</v>
      </c>
    </row>
    <row r="4103" spans="1:6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39" t="s">
        <v>4407</v>
      </c>
      <c r="F4103" s="40">
        <f>'Mapping Summary'!I4103</f>
        <v>0</v>
      </c>
    </row>
    <row r="4104" spans="1:6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39" t="s">
        <v>4407</v>
      </c>
      <c r="F4104" s="40">
        <f>'Mapping Summary'!I4104</f>
        <v>0</v>
      </c>
    </row>
    <row r="4105" spans="1:6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39" t="s">
        <v>4407</v>
      </c>
      <c r="F4105" s="40">
        <f>'Mapping Summary'!I4105</f>
        <v>0</v>
      </c>
    </row>
    <row r="4106" spans="1:6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39" t="s">
        <v>4407</v>
      </c>
      <c r="F4106" s="40">
        <f>'Mapping Summary'!I4106</f>
        <v>0</v>
      </c>
    </row>
    <row r="4107" spans="1:6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39" t="s">
        <v>4407</v>
      </c>
      <c r="F4107" s="40">
        <f>'Mapping Summary'!I4107</f>
        <v>0</v>
      </c>
    </row>
    <row r="4108" spans="1:6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39" t="s">
        <v>4407</v>
      </c>
      <c r="F4108" s="40">
        <f>'Mapping Summary'!I4108</f>
        <v>0</v>
      </c>
    </row>
    <row r="4109" spans="1:6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39" t="s">
        <v>4407</v>
      </c>
      <c r="F4109" s="40">
        <f>'Mapping Summary'!I4109</f>
        <v>0</v>
      </c>
    </row>
    <row r="4110" spans="1:6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39" t="s">
        <v>4407</v>
      </c>
      <c r="F4110" s="40">
        <f>'Mapping Summary'!I4110</f>
        <v>0</v>
      </c>
    </row>
    <row r="4111" spans="1:6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39" t="s">
        <v>4407</v>
      </c>
      <c r="F4111" s="40">
        <f>'Mapping Summary'!I4111</f>
        <v>0</v>
      </c>
    </row>
    <row r="4112" spans="1:6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39" t="s">
        <v>4407</v>
      </c>
      <c r="F4112" s="40">
        <f>'Mapping Summary'!I4112</f>
        <v>0</v>
      </c>
    </row>
    <row r="4113" spans="1:6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39" t="s">
        <v>4407</v>
      </c>
      <c r="F4113" s="40">
        <f>'Mapping Summary'!I4113</f>
        <v>0</v>
      </c>
    </row>
    <row r="4114" spans="1:6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39" t="s">
        <v>4407</v>
      </c>
      <c r="F4114" s="40">
        <f>'Mapping Summary'!I4114</f>
        <v>0</v>
      </c>
    </row>
    <row r="4115" spans="1:6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39" t="s">
        <v>4407</v>
      </c>
      <c r="F4115" s="40">
        <f>'Mapping Summary'!I4115</f>
        <v>0</v>
      </c>
    </row>
    <row r="4116" spans="1:6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39" t="s">
        <v>4407</v>
      </c>
      <c r="F4116" s="40">
        <f>'Mapping Summary'!I4116</f>
        <v>0</v>
      </c>
    </row>
    <row r="4117" spans="1:6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39" t="s">
        <v>4407</v>
      </c>
      <c r="F4117" s="40">
        <f>'Mapping Summary'!I4117</f>
        <v>0</v>
      </c>
    </row>
    <row r="4118" spans="1:6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39" t="s">
        <v>4407</v>
      </c>
      <c r="F4118" s="40">
        <f>'Mapping Summary'!I4118</f>
        <v>0</v>
      </c>
    </row>
    <row r="4119" spans="1:6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39" t="s">
        <v>4407</v>
      </c>
      <c r="F4119" s="40">
        <f>'Mapping Summary'!I4119</f>
        <v>0</v>
      </c>
    </row>
    <row r="4120" spans="1:6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39" t="s">
        <v>4407</v>
      </c>
      <c r="F4120" s="40">
        <f>'Mapping Summary'!I4120</f>
        <v>0</v>
      </c>
    </row>
    <row r="4121" spans="1:6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39" t="s">
        <v>4407</v>
      </c>
      <c r="F4121" s="40">
        <f>'Mapping Summary'!I4121</f>
        <v>0</v>
      </c>
    </row>
    <row r="4122" spans="1:6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39" t="s">
        <v>4407</v>
      </c>
      <c r="F4122" s="40">
        <f>'Mapping Summary'!I4122</f>
        <v>0</v>
      </c>
    </row>
    <row r="4123" spans="1:6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39" t="s">
        <v>4407</v>
      </c>
      <c r="F4123" s="40">
        <f>'Mapping Summary'!I4123</f>
        <v>22.25</v>
      </c>
    </row>
    <row r="4124" spans="1:6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39" t="s">
        <v>4407</v>
      </c>
      <c r="F4124" s="40">
        <f>'Mapping Summary'!I4124</f>
        <v>22.5</v>
      </c>
    </row>
    <row r="4125" spans="1:6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39" t="s">
        <v>4407</v>
      </c>
      <c r="F4125" s="40">
        <f>'Mapping Summary'!I4125</f>
        <v>0</v>
      </c>
    </row>
    <row r="4126" spans="1:6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39" t="s">
        <v>4407</v>
      </c>
      <c r="F4126" s="40">
        <f>'Mapping Summary'!I4126</f>
        <v>0</v>
      </c>
    </row>
    <row r="4127" spans="1:6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39" t="s">
        <v>4407</v>
      </c>
      <c r="F4127" s="40">
        <f>'Mapping Summary'!I4127</f>
        <v>0</v>
      </c>
    </row>
    <row r="4128" spans="1:6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39" t="s">
        <v>4407</v>
      </c>
      <c r="F4128" s="40">
        <f>'Mapping Summary'!I4128</f>
        <v>0</v>
      </c>
    </row>
    <row r="4129" spans="1:6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39" t="s">
        <v>4407</v>
      </c>
      <c r="F4129" s="40">
        <f>'Mapping Summary'!I4129</f>
        <v>0</v>
      </c>
    </row>
    <row r="4130" spans="1:6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39" t="s">
        <v>4407</v>
      </c>
      <c r="F4130" s="40">
        <f>'Mapping Summary'!I4130</f>
        <v>0</v>
      </c>
    </row>
    <row r="4131" spans="1:6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39" t="s">
        <v>4407</v>
      </c>
      <c r="F4131" s="40">
        <f>'Mapping Summary'!I4131</f>
        <v>0</v>
      </c>
    </row>
    <row r="4132" spans="1:6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39" t="s">
        <v>4407</v>
      </c>
      <c r="F4132" s="40">
        <f>'Mapping Summary'!I4132</f>
        <v>0</v>
      </c>
    </row>
    <row r="4133" spans="1:6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39" t="s">
        <v>4407</v>
      </c>
      <c r="F4133" s="40">
        <f>'Mapping Summary'!I4133</f>
        <v>0</v>
      </c>
    </row>
    <row r="4134" spans="1:6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39" t="s">
        <v>4407</v>
      </c>
      <c r="F4134" s="40">
        <f>'Mapping Summary'!I4134</f>
        <v>1</v>
      </c>
    </row>
    <row r="4135" spans="1:6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39" t="s">
        <v>4407</v>
      </c>
      <c r="F4135" s="40">
        <f>'Mapping Summary'!I4135</f>
        <v>0</v>
      </c>
    </row>
    <row r="4136" spans="1:6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39" t="s">
        <v>4407</v>
      </c>
      <c r="F4136" s="40">
        <f>'Mapping Summary'!I4136</f>
        <v>0</v>
      </c>
    </row>
    <row r="4137" spans="1:6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39" t="s">
        <v>4407</v>
      </c>
      <c r="F4137" s="40">
        <f>'Mapping Summary'!I4137</f>
        <v>0</v>
      </c>
    </row>
    <row r="4138" spans="1:6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39" t="s">
        <v>4407</v>
      </c>
      <c r="F4138" s="40">
        <f>'Mapping Summary'!I4138</f>
        <v>0</v>
      </c>
    </row>
    <row r="4139" spans="1:6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39" t="s">
        <v>4407</v>
      </c>
      <c r="F4139" s="40">
        <f>'Mapping Summary'!I4139</f>
        <v>110.75</v>
      </c>
    </row>
    <row r="4140" spans="1:6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39" t="s">
        <v>4407</v>
      </c>
      <c r="F4140" s="40">
        <f>'Mapping Summary'!I4140</f>
        <v>4.25</v>
      </c>
    </row>
    <row r="4141" spans="1:6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39" t="s">
        <v>4407</v>
      </c>
      <c r="F4141" s="40">
        <f>'Mapping Summary'!I4141</f>
        <v>0</v>
      </c>
    </row>
    <row r="4142" spans="1:6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39" t="s">
        <v>4407</v>
      </c>
      <c r="F4142" s="40">
        <f>'Mapping Summary'!I4142</f>
        <v>0</v>
      </c>
    </row>
    <row r="4143" spans="1:6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39" t="s">
        <v>4407</v>
      </c>
      <c r="F4143" s="40">
        <f>'Mapping Summary'!I4143</f>
        <v>0</v>
      </c>
    </row>
    <row r="4144" spans="1:6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39" t="s">
        <v>4407</v>
      </c>
      <c r="F4144" s="40">
        <f>'Mapping Summary'!I4144</f>
        <v>0</v>
      </c>
    </row>
    <row r="4145" spans="1:6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39" t="s">
        <v>4407</v>
      </c>
      <c r="F4145" s="40">
        <f>'Mapping Summary'!I4145</f>
        <v>0</v>
      </c>
    </row>
    <row r="4146" spans="1:6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39" t="s">
        <v>4407</v>
      </c>
      <c r="F4146" s="40">
        <f>'Mapping Summary'!I4146</f>
        <v>0</v>
      </c>
    </row>
    <row r="4147" spans="1:6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39" t="s">
        <v>4407</v>
      </c>
      <c r="F4147" s="40">
        <f>'Mapping Summary'!I4147</f>
        <v>0</v>
      </c>
    </row>
    <row r="4148" spans="1:6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39" t="s">
        <v>4407</v>
      </c>
      <c r="F4148" s="40">
        <f>'Mapping Summary'!I4148</f>
        <v>0</v>
      </c>
    </row>
    <row r="4149" spans="1:6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39" t="s">
        <v>4407</v>
      </c>
      <c r="F4149" s="40">
        <f>'Mapping Summary'!I4149</f>
        <v>0</v>
      </c>
    </row>
    <row r="4150" spans="1:6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39" t="s">
        <v>4407</v>
      </c>
      <c r="F4150" s="40">
        <f>'Mapping Summary'!I4150</f>
        <v>0</v>
      </c>
    </row>
    <row r="4151" spans="1:6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39" t="s">
        <v>4407</v>
      </c>
      <c r="F4151" s="40">
        <f>'Mapping Summary'!I4151</f>
        <v>0</v>
      </c>
    </row>
    <row r="4152" spans="1:6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39" t="s">
        <v>4407</v>
      </c>
      <c r="F4152" s="40">
        <f>'Mapping Summary'!I4152</f>
        <v>0</v>
      </c>
    </row>
    <row r="4153" spans="1:6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39" t="s">
        <v>4407</v>
      </c>
      <c r="F4153" s="40">
        <f>'Mapping Summary'!I4153</f>
        <v>0</v>
      </c>
    </row>
    <row r="4154" spans="1:6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39" t="s">
        <v>4407</v>
      </c>
      <c r="F4154" s="40">
        <f>'Mapping Summary'!I4154</f>
        <v>0</v>
      </c>
    </row>
    <row r="4155" spans="1:6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39" t="s">
        <v>4407</v>
      </c>
      <c r="F4155" s="40">
        <f>'Mapping Summary'!I4155</f>
        <v>0</v>
      </c>
    </row>
    <row r="4156" spans="1:6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39" t="s">
        <v>4407</v>
      </c>
      <c r="F4156" s="40">
        <f>'Mapping Summary'!I4156</f>
        <v>0</v>
      </c>
    </row>
    <row r="4157" spans="1:6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39" t="s">
        <v>4407</v>
      </c>
      <c r="F4157" s="40">
        <f>'Mapping Summary'!I4157</f>
        <v>0</v>
      </c>
    </row>
    <row r="4158" spans="1:6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39" t="s">
        <v>4407</v>
      </c>
      <c r="F4158" s="40">
        <f>'Mapping Summary'!I4158</f>
        <v>0</v>
      </c>
    </row>
    <row r="4159" spans="1:6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39" t="s">
        <v>4407</v>
      </c>
      <c r="F4159" s="40">
        <f>'Mapping Summary'!I4159</f>
        <v>0</v>
      </c>
    </row>
    <row r="4160" spans="1:6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39" t="s">
        <v>4407</v>
      </c>
      <c r="F4160" s="40">
        <f>'Mapping Summary'!I4160</f>
        <v>0</v>
      </c>
    </row>
    <row r="4161" spans="1:6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39" t="s">
        <v>4407</v>
      </c>
      <c r="F4161" s="40">
        <f>'Mapping Summary'!I4161</f>
        <v>0</v>
      </c>
    </row>
    <row r="4162" spans="1:6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39" t="s">
        <v>4407</v>
      </c>
      <c r="F4162" s="40">
        <f>'Mapping Summary'!I4162</f>
        <v>1.25</v>
      </c>
    </row>
    <row r="4163" spans="1:6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39" t="s">
        <v>4407</v>
      </c>
      <c r="F4163" s="40">
        <f>'Mapping Summary'!I4163</f>
        <v>0</v>
      </c>
    </row>
    <row r="4164" spans="1:6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39" t="s">
        <v>4407</v>
      </c>
      <c r="F4164" s="40">
        <f>'Mapping Summary'!I4164</f>
        <v>0</v>
      </c>
    </row>
    <row r="4165" spans="1:6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39" t="s">
        <v>4407</v>
      </c>
      <c r="F4165" s="40">
        <f>'Mapping Summary'!I4165</f>
        <v>0</v>
      </c>
    </row>
    <row r="4166" spans="1:6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39" t="s">
        <v>4407</v>
      </c>
      <c r="F4166" s="40">
        <f>'Mapping Summary'!I4166</f>
        <v>0</v>
      </c>
    </row>
    <row r="4167" spans="1:6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39" t="s">
        <v>4407</v>
      </c>
      <c r="F4167" s="40">
        <f>'Mapping Summary'!I4167</f>
        <v>0</v>
      </c>
    </row>
    <row r="4168" spans="1:6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39" t="s">
        <v>4407</v>
      </c>
      <c r="F4168" s="40">
        <f>'Mapping Summary'!I4168</f>
        <v>0</v>
      </c>
    </row>
    <row r="4169" spans="1:6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39" t="s">
        <v>4407</v>
      </c>
      <c r="F4169" s="40">
        <f>'Mapping Summary'!I4169</f>
        <v>0</v>
      </c>
    </row>
    <row r="4170" spans="1:6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39" t="s">
        <v>4407</v>
      </c>
      <c r="F4170" s="40">
        <f>'Mapping Summary'!I4170</f>
        <v>0</v>
      </c>
    </row>
    <row r="4171" spans="1:6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39" t="s">
        <v>4407</v>
      </c>
      <c r="F4171" s="40">
        <f>'Mapping Summary'!I4171</f>
        <v>0</v>
      </c>
    </row>
    <row r="4172" spans="1:6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39" t="s">
        <v>4407</v>
      </c>
      <c r="F4172" s="40">
        <f>'Mapping Summary'!I4172</f>
        <v>0</v>
      </c>
    </row>
    <row r="4173" spans="1:6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39" t="s">
        <v>4407</v>
      </c>
      <c r="F4173" s="40">
        <f>'Mapping Summary'!I4173</f>
        <v>0</v>
      </c>
    </row>
    <row r="4174" spans="1:6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39" t="s">
        <v>4407</v>
      </c>
      <c r="F4174" s="40">
        <f>'Mapping Summary'!I4174</f>
        <v>0</v>
      </c>
    </row>
    <row r="4175" spans="1:6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39" t="s">
        <v>4407</v>
      </c>
      <c r="F4175" s="40">
        <f>'Mapping Summary'!I4175</f>
        <v>0</v>
      </c>
    </row>
    <row r="4176" spans="1:6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39" t="s">
        <v>4407</v>
      </c>
      <c r="F4176" s="40">
        <f>'Mapping Summary'!I4176</f>
        <v>0</v>
      </c>
    </row>
    <row r="4177" spans="1:6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39" t="s">
        <v>4407</v>
      </c>
      <c r="F4177" s="40">
        <f>'Mapping Summary'!I4177</f>
        <v>1.5</v>
      </c>
    </row>
    <row r="4178" spans="1:6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39" t="s">
        <v>4407</v>
      </c>
      <c r="F4178" s="40">
        <f>'Mapping Summary'!I4178</f>
        <v>0</v>
      </c>
    </row>
    <row r="4179" spans="1:6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39" t="s">
        <v>4407</v>
      </c>
      <c r="F4179" s="40">
        <f>'Mapping Summary'!I4179</f>
        <v>0</v>
      </c>
    </row>
    <row r="4180" spans="1:6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39" t="s">
        <v>4407</v>
      </c>
      <c r="F4180" s="40">
        <f>'Mapping Summary'!I4180</f>
        <v>0</v>
      </c>
    </row>
    <row r="4181" spans="1:6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39" t="s">
        <v>4407</v>
      </c>
      <c r="F4181" s="40">
        <f>'Mapping Summary'!I4181</f>
        <v>0</v>
      </c>
    </row>
    <row r="4182" spans="1:6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39" t="s">
        <v>4407</v>
      </c>
      <c r="F4182" s="40">
        <f>'Mapping Summary'!I4182</f>
        <v>0</v>
      </c>
    </row>
    <row r="4183" spans="1:6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39" t="s">
        <v>4407</v>
      </c>
      <c r="F4183" s="40">
        <f>'Mapping Summary'!I4183</f>
        <v>0</v>
      </c>
    </row>
    <row r="4184" spans="1:6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39" t="s">
        <v>4407</v>
      </c>
      <c r="F4184" s="40">
        <f>'Mapping Summary'!I4184</f>
        <v>0</v>
      </c>
    </row>
    <row r="4185" spans="1:6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39" t="s">
        <v>4407</v>
      </c>
      <c r="F4185" s="40">
        <f>'Mapping Summary'!I4185</f>
        <v>0</v>
      </c>
    </row>
    <row r="4186" spans="1:6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39" t="s">
        <v>4407</v>
      </c>
      <c r="F4186" s="40">
        <f>'Mapping Summary'!I4186</f>
        <v>0</v>
      </c>
    </row>
    <row r="4187" spans="1:6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39" t="s">
        <v>4407</v>
      </c>
      <c r="F4187" s="40">
        <f>'Mapping Summary'!I4187</f>
        <v>0</v>
      </c>
    </row>
    <row r="4188" spans="1:6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39" t="s">
        <v>4407</v>
      </c>
      <c r="F4188" s="40">
        <f>'Mapping Summary'!I4188</f>
        <v>0</v>
      </c>
    </row>
    <row r="4189" spans="1:6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39" t="s">
        <v>4407</v>
      </c>
      <c r="F4189" s="40">
        <f>'Mapping Summary'!I4189</f>
        <v>16</v>
      </c>
    </row>
    <row r="4190" spans="1:6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39" t="s">
        <v>4407</v>
      </c>
      <c r="F4190" s="40">
        <f>'Mapping Summary'!I4190</f>
        <v>0</v>
      </c>
    </row>
    <row r="4191" spans="1:6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39" t="s">
        <v>4407</v>
      </c>
      <c r="F4191" s="40">
        <f>'Mapping Summary'!I4191</f>
        <v>0</v>
      </c>
    </row>
    <row r="4192" spans="1:6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39" t="s">
        <v>4407</v>
      </c>
      <c r="F4192" s="40">
        <f>'Mapping Summary'!I4192</f>
        <v>4</v>
      </c>
    </row>
    <row r="4193" spans="1:6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39" t="s">
        <v>4407</v>
      </c>
      <c r="F4193" s="40">
        <f>'Mapping Summary'!I4193</f>
        <v>6</v>
      </c>
    </row>
    <row r="4194" spans="1:6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39" t="s">
        <v>4407</v>
      </c>
      <c r="F4194" s="40">
        <f>'Mapping Summary'!I4194</f>
        <v>0</v>
      </c>
    </row>
    <row r="4195" spans="1:6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39" t="s">
        <v>4407</v>
      </c>
      <c r="F4195" s="40">
        <f>'Mapping Summary'!I4195</f>
        <v>0</v>
      </c>
    </row>
    <row r="4196" spans="1:6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39" t="s">
        <v>4407</v>
      </c>
      <c r="F4196" s="40">
        <f>'Mapping Summary'!I4196</f>
        <v>0</v>
      </c>
    </row>
    <row r="4197" spans="1:6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39" t="s">
        <v>4407</v>
      </c>
      <c r="F4197" s="40">
        <f>'Mapping Summary'!I4197</f>
        <v>0</v>
      </c>
    </row>
    <row r="4198" spans="1:6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39" t="s">
        <v>4407</v>
      </c>
      <c r="F4198" s="40">
        <f>'Mapping Summary'!I4198</f>
        <v>0</v>
      </c>
    </row>
    <row r="4199" spans="1:6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39" t="s">
        <v>4407</v>
      </c>
      <c r="F4199" s="40">
        <f>'Mapping Summary'!I4199</f>
        <v>89.25</v>
      </c>
    </row>
    <row r="4200" spans="1:6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39" t="s">
        <v>4407</v>
      </c>
      <c r="F4200" s="40">
        <f>'Mapping Summary'!I4200</f>
        <v>0</v>
      </c>
    </row>
    <row r="4201" spans="1:6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39" t="s">
        <v>4407</v>
      </c>
      <c r="F4201" s="40">
        <f>'Mapping Summary'!I4201</f>
        <v>0</v>
      </c>
    </row>
    <row r="4202" spans="1:6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39" t="s">
        <v>4407</v>
      </c>
      <c r="F4202" s="40">
        <f>'Mapping Summary'!I4202</f>
        <v>0</v>
      </c>
    </row>
    <row r="4203" spans="1:6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39" t="s">
        <v>4407</v>
      </c>
      <c r="F4203" s="40">
        <f>'Mapping Summary'!I4203</f>
        <v>0</v>
      </c>
    </row>
    <row r="4204" spans="1:6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39" t="s">
        <v>4407</v>
      </c>
      <c r="F4204" s="40">
        <f>'Mapping Summary'!I4204</f>
        <v>0</v>
      </c>
    </row>
    <row r="4205" spans="1:6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39" t="s">
        <v>4407</v>
      </c>
      <c r="F4205" s="40">
        <f>'Mapping Summary'!I4205</f>
        <v>0</v>
      </c>
    </row>
    <row r="4206" spans="1:6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39" t="s">
        <v>4407</v>
      </c>
      <c r="F4206" s="40">
        <f>'Mapping Summary'!I4206</f>
        <v>0</v>
      </c>
    </row>
    <row r="4207" spans="1:6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39" t="s">
        <v>4407</v>
      </c>
      <c r="F4207" s="40">
        <f>'Mapping Summary'!I4207</f>
        <v>0</v>
      </c>
    </row>
    <row r="4208" spans="1:6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39" t="s">
        <v>4407</v>
      </c>
      <c r="F4208" s="40">
        <f>'Mapping Summary'!I4208</f>
        <v>0</v>
      </c>
    </row>
    <row r="4209" spans="1:6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39" t="s">
        <v>4407</v>
      </c>
      <c r="F4209" s="40">
        <f>'Mapping Summary'!I4209</f>
        <v>0</v>
      </c>
    </row>
    <row r="4210" spans="1:6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39" t="s">
        <v>4407</v>
      </c>
      <c r="F4210" s="40">
        <f>'Mapping Summary'!I4210</f>
        <v>0</v>
      </c>
    </row>
    <row r="4211" spans="1:6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39" t="s">
        <v>4407</v>
      </c>
      <c r="F4211" s="40">
        <f>'Mapping Summary'!I4211</f>
        <v>0</v>
      </c>
    </row>
    <row r="4212" spans="1:6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39" t="s">
        <v>4407</v>
      </c>
      <c r="F4212" s="40">
        <f>'Mapping Summary'!I4212</f>
        <v>0</v>
      </c>
    </row>
    <row r="4213" spans="1:6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39" t="s">
        <v>4407</v>
      </c>
      <c r="F4213" s="40">
        <f>'Mapping Summary'!I4213</f>
        <v>0</v>
      </c>
    </row>
    <row r="4214" spans="1:6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39" t="s">
        <v>4407</v>
      </c>
      <c r="F4214" s="40">
        <f>'Mapping Summary'!I4214</f>
        <v>0</v>
      </c>
    </row>
    <row r="4215" spans="1:6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39" t="s">
        <v>4407</v>
      </c>
      <c r="F4215" s="40">
        <f>'Mapping Summary'!I4215</f>
        <v>0</v>
      </c>
    </row>
    <row r="4216" spans="1:6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39" t="s">
        <v>4407</v>
      </c>
      <c r="F4216" s="40">
        <f>'Mapping Summary'!I4216</f>
        <v>2</v>
      </c>
    </row>
    <row r="4217" spans="1:6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39" t="s">
        <v>4407</v>
      </c>
      <c r="F4217" s="40">
        <f>'Mapping Summary'!I4217</f>
        <v>0</v>
      </c>
    </row>
    <row r="4218" spans="1:6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39" t="s">
        <v>4407</v>
      </c>
      <c r="F4218" s="40">
        <f>'Mapping Summary'!I4218</f>
        <v>2</v>
      </c>
    </row>
    <row r="4219" spans="1:6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39" t="s">
        <v>4407</v>
      </c>
      <c r="F4219" s="40">
        <f>'Mapping Summary'!I4219</f>
        <v>5</v>
      </c>
    </row>
    <row r="4220" spans="1:6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39" t="s">
        <v>4407</v>
      </c>
      <c r="F4220" s="40">
        <f>'Mapping Summary'!I4220</f>
        <v>5</v>
      </c>
    </row>
    <row r="4221" spans="1:6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39" t="s">
        <v>4407</v>
      </c>
      <c r="F4221" s="40">
        <f>'Mapping Summary'!I4221</f>
        <v>0</v>
      </c>
    </row>
    <row r="4222" spans="1:6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39" t="s">
        <v>4407</v>
      </c>
      <c r="F4222" s="40">
        <f>'Mapping Summary'!I4222</f>
        <v>0</v>
      </c>
    </row>
    <row r="4223" spans="1:6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39" t="s">
        <v>4407</v>
      </c>
      <c r="F4223" s="40">
        <f>'Mapping Summary'!I4223</f>
        <v>0</v>
      </c>
    </row>
    <row r="4224" spans="1:6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39" t="s">
        <v>4407</v>
      </c>
      <c r="F4224" s="40">
        <f>'Mapping Summary'!I4224</f>
        <v>0</v>
      </c>
    </row>
    <row r="4225" spans="1:6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39" t="s">
        <v>4407</v>
      </c>
      <c r="F4225" s="40">
        <f>'Mapping Summary'!I4225</f>
        <v>0</v>
      </c>
    </row>
    <row r="4226" spans="1:6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39" t="s">
        <v>4407</v>
      </c>
      <c r="F4226" s="40">
        <f>'Mapping Summary'!I4226</f>
        <v>0</v>
      </c>
    </row>
    <row r="4227" spans="1:6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39" t="s">
        <v>4407</v>
      </c>
      <c r="F4227" s="40">
        <f>'Mapping Summary'!I4227</f>
        <v>0</v>
      </c>
    </row>
    <row r="4228" spans="1:6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39" t="s">
        <v>4407</v>
      </c>
      <c r="F4228" s="40">
        <f>'Mapping Summary'!I4228</f>
        <v>0</v>
      </c>
    </row>
    <row r="4229" spans="1:6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39" t="s">
        <v>4407</v>
      </c>
      <c r="F4229" s="40">
        <f>'Mapping Summary'!I4229</f>
        <v>0</v>
      </c>
    </row>
    <row r="4230" spans="1:6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39" t="s">
        <v>4407</v>
      </c>
      <c r="F4230" s="40">
        <f>'Mapping Summary'!I4230</f>
        <v>0</v>
      </c>
    </row>
    <row r="4231" spans="1:6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39" t="s">
        <v>4407</v>
      </c>
      <c r="F4231" s="40">
        <f>'Mapping Summary'!I4231</f>
        <v>0</v>
      </c>
    </row>
    <row r="4232" spans="1:6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39" t="s">
        <v>4407</v>
      </c>
      <c r="F4232" s="40">
        <f>'Mapping Summary'!I4232</f>
        <v>0</v>
      </c>
    </row>
    <row r="4233" spans="1:6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39" t="s">
        <v>4407</v>
      </c>
      <c r="F4233" s="40">
        <f>'Mapping Summary'!I4233</f>
        <v>0</v>
      </c>
    </row>
    <row r="4234" spans="1:6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39" t="s">
        <v>4407</v>
      </c>
      <c r="F4234" s="40">
        <f>'Mapping Summary'!I4234</f>
        <v>0</v>
      </c>
    </row>
    <row r="4235" spans="1:6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39" t="s">
        <v>4407</v>
      </c>
      <c r="F4235" s="40">
        <f>'Mapping Summary'!I4235</f>
        <v>0</v>
      </c>
    </row>
    <row r="4236" spans="1:6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39" t="s">
        <v>4407</v>
      </c>
      <c r="F4236" s="40">
        <f>'Mapping Summary'!I4236</f>
        <v>0</v>
      </c>
    </row>
    <row r="4237" spans="1:6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39" t="s">
        <v>4407</v>
      </c>
      <c r="F4237" s="40">
        <f>'Mapping Summary'!I4237</f>
        <v>0</v>
      </c>
    </row>
    <row r="4238" spans="1:6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39" t="s">
        <v>4407</v>
      </c>
      <c r="F4238" s="40">
        <f>'Mapping Summary'!I4238</f>
        <v>0</v>
      </c>
    </row>
    <row r="4239" spans="1:6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39" t="s">
        <v>4407</v>
      </c>
      <c r="F4239" s="40">
        <f>'Mapping Summary'!I4239</f>
        <v>0</v>
      </c>
    </row>
    <row r="4240" spans="1:6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39" t="s">
        <v>4407</v>
      </c>
      <c r="F4240" s="40">
        <f>'Mapping Summary'!I4240</f>
        <v>0</v>
      </c>
    </row>
    <row r="4241" spans="1:6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39" t="s">
        <v>4407</v>
      </c>
      <c r="F4241" s="40">
        <f>'Mapping Summary'!I4241</f>
        <v>0</v>
      </c>
    </row>
    <row r="4242" spans="1:6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39" t="s">
        <v>4407</v>
      </c>
      <c r="F4242" s="40">
        <f>'Mapping Summary'!I4242</f>
        <v>0</v>
      </c>
    </row>
    <row r="4243" spans="1:6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39" t="s">
        <v>4407</v>
      </c>
      <c r="F4243" s="40">
        <f>'Mapping Summary'!I4243</f>
        <v>0</v>
      </c>
    </row>
    <row r="4244" spans="1:6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39" t="s">
        <v>4407</v>
      </c>
      <c r="F4244" s="40">
        <f>'Mapping Summary'!I4244</f>
        <v>0</v>
      </c>
    </row>
    <row r="4245" spans="1:6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39" t="s">
        <v>4407</v>
      </c>
      <c r="F4245" s="40">
        <f>'Mapping Summary'!I4245</f>
        <v>0</v>
      </c>
    </row>
    <row r="4246" spans="1:6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39" t="s">
        <v>4407</v>
      </c>
      <c r="F4246" s="40">
        <f>'Mapping Summary'!I4246</f>
        <v>0</v>
      </c>
    </row>
    <row r="4247" spans="1:6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39" t="s">
        <v>4407</v>
      </c>
      <c r="F4247" s="40">
        <f>'Mapping Summary'!I4247</f>
        <v>0</v>
      </c>
    </row>
    <row r="4248" spans="1:6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39" t="s">
        <v>4407</v>
      </c>
      <c r="F4248" s="40">
        <f>'Mapping Summary'!I4248</f>
        <v>0</v>
      </c>
    </row>
    <row r="4249" spans="1:6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39" t="s">
        <v>4407</v>
      </c>
      <c r="F4249" s="40">
        <f>'Mapping Summary'!I4249</f>
        <v>0</v>
      </c>
    </row>
    <row r="4250" spans="1:6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39" t="s">
        <v>4407</v>
      </c>
      <c r="F4250" s="40">
        <f>'Mapping Summary'!I4250</f>
        <v>0</v>
      </c>
    </row>
    <row r="4251" spans="1:6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39" t="s">
        <v>4407</v>
      </c>
      <c r="F4251" s="40">
        <f>'Mapping Summary'!I4251</f>
        <v>0</v>
      </c>
    </row>
    <row r="4252" spans="1:6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39" t="s">
        <v>4407</v>
      </c>
      <c r="F4252" s="40">
        <f>'Mapping Summary'!I4252</f>
        <v>0</v>
      </c>
    </row>
    <row r="4253" spans="1:6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39" t="s">
        <v>4407</v>
      </c>
      <c r="F4253" s="40">
        <f>'Mapping Summary'!I4253</f>
        <v>0</v>
      </c>
    </row>
    <row r="4254" spans="1:6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39" t="s">
        <v>4407</v>
      </c>
      <c r="F4254" s="40">
        <f>'Mapping Summary'!I4254</f>
        <v>15.5</v>
      </c>
    </row>
    <row r="4255" spans="1:6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39" t="s">
        <v>4407</v>
      </c>
      <c r="F4255" s="40">
        <f>'Mapping Summary'!I4255</f>
        <v>22</v>
      </c>
    </row>
    <row r="4256" spans="1:6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39" t="s">
        <v>4407</v>
      </c>
      <c r="F4256" s="40">
        <f>'Mapping Summary'!I4256</f>
        <v>0</v>
      </c>
    </row>
    <row r="4257" spans="1:6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39" t="s">
        <v>4407</v>
      </c>
      <c r="F4257" s="40">
        <f>'Mapping Summary'!I4257</f>
        <v>0</v>
      </c>
    </row>
    <row r="4258" spans="1:6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39" t="s">
        <v>4407</v>
      </c>
      <c r="F4258" s="40">
        <f>'Mapping Summary'!I4258</f>
        <v>0</v>
      </c>
    </row>
    <row r="4259" spans="1:6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39" t="s">
        <v>4407</v>
      </c>
      <c r="F4259" s="40">
        <f>'Mapping Summary'!I4259</f>
        <v>0</v>
      </c>
    </row>
    <row r="4260" spans="1:6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39" t="s">
        <v>4407</v>
      </c>
      <c r="F4260" s="40">
        <f>'Mapping Summary'!I4260</f>
        <v>0</v>
      </c>
    </row>
    <row r="4261" spans="1:6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39" t="s">
        <v>4407</v>
      </c>
      <c r="F4261" s="40">
        <f>'Mapping Summary'!I4261</f>
        <v>0</v>
      </c>
    </row>
    <row r="4262" spans="1:6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39" t="s">
        <v>4407</v>
      </c>
      <c r="F4262" s="40">
        <f>'Mapping Summary'!I4262</f>
        <v>0</v>
      </c>
    </row>
    <row r="4263" spans="1:6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39" t="s">
        <v>4407</v>
      </c>
      <c r="F4263" s="40">
        <f>'Mapping Summary'!I4263</f>
        <v>0</v>
      </c>
    </row>
    <row r="4264" spans="1:6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39" t="s">
        <v>4407</v>
      </c>
      <c r="F4264" s="40">
        <f>'Mapping Summary'!I4264</f>
        <v>0</v>
      </c>
    </row>
    <row r="4265" spans="1:6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39" t="s">
        <v>4407</v>
      </c>
      <c r="F4265" s="40">
        <f>'Mapping Summary'!I4265</f>
        <v>0</v>
      </c>
    </row>
    <row r="4266" spans="1:6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39" t="s">
        <v>4407</v>
      </c>
      <c r="F4266" s="40">
        <f>'Mapping Summary'!I4266</f>
        <v>6.5</v>
      </c>
    </row>
    <row r="4267" spans="1:6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39" t="s">
        <v>4407</v>
      </c>
      <c r="F4267" s="40">
        <f>'Mapping Summary'!I4267</f>
        <v>0</v>
      </c>
    </row>
    <row r="4268" spans="1:6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39" t="s">
        <v>4407</v>
      </c>
      <c r="F4268" s="40">
        <f>'Mapping Summary'!I4268</f>
        <v>0</v>
      </c>
    </row>
    <row r="4269" spans="1:6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39" t="s">
        <v>4407</v>
      </c>
      <c r="F4269" s="40">
        <f>'Mapping Summary'!I4269</f>
        <v>0</v>
      </c>
    </row>
    <row r="4270" spans="1:6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39" t="s">
        <v>4407</v>
      </c>
      <c r="F4270" s="40">
        <f>'Mapping Summary'!I4270</f>
        <v>0</v>
      </c>
    </row>
    <row r="4271" spans="1:6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39" t="s">
        <v>4407</v>
      </c>
      <c r="F4271" s="40">
        <f>'Mapping Summary'!I4271</f>
        <v>0</v>
      </c>
    </row>
    <row r="4272" spans="1:6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39" t="s">
        <v>4407</v>
      </c>
      <c r="F4272" s="40">
        <f>'Mapping Summary'!I4272</f>
        <v>0</v>
      </c>
    </row>
    <row r="4273" spans="1:6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39" t="s">
        <v>4407</v>
      </c>
      <c r="F4273" s="40">
        <f>'Mapping Summary'!I4273</f>
        <v>0</v>
      </c>
    </row>
    <row r="4274" spans="1:6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39" t="s">
        <v>4407</v>
      </c>
      <c r="F4274" s="40">
        <f>'Mapping Summary'!I4274</f>
        <v>0</v>
      </c>
    </row>
    <row r="4275" spans="1:6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39" t="s">
        <v>4407</v>
      </c>
      <c r="F4275" s="40">
        <f>'Mapping Summary'!I4275</f>
        <v>6</v>
      </c>
    </row>
    <row r="4276" spans="1:6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39" t="s">
        <v>4407</v>
      </c>
      <c r="F4276" s="40">
        <f>'Mapping Summary'!I4276</f>
        <v>0</v>
      </c>
    </row>
    <row r="4277" spans="1:6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39" t="s">
        <v>4407</v>
      </c>
      <c r="F4277" s="40">
        <f>'Mapping Summary'!I4277</f>
        <v>0</v>
      </c>
    </row>
    <row r="4278" spans="1:6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39" t="s">
        <v>4407</v>
      </c>
      <c r="F4278" s="40">
        <f>'Mapping Summary'!I4278</f>
        <v>0</v>
      </c>
    </row>
    <row r="4279" spans="1:6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39" t="s">
        <v>4407</v>
      </c>
      <c r="F4279" s="40">
        <f>'Mapping Summary'!I4279</f>
        <v>0</v>
      </c>
    </row>
    <row r="4280" spans="1:6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39" t="s">
        <v>4407</v>
      </c>
      <c r="F4280" s="40">
        <f>'Mapping Summary'!I4280</f>
        <v>0</v>
      </c>
    </row>
    <row r="4281" spans="1:6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39" t="s">
        <v>4407</v>
      </c>
      <c r="F4281" s="40">
        <f>'Mapping Summary'!I4281</f>
        <v>0</v>
      </c>
    </row>
    <row r="4282" spans="1:6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39" t="s">
        <v>4407</v>
      </c>
      <c r="F4282" s="40">
        <f>'Mapping Summary'!I4282</f>
        <v>0</v>
      </c>
    </row>
    <row r="4283" spans="1:6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39" t="s">
        <v>4407</v>
      </c>
      <c r="F4283" s="40">
        <f>'Mapping Summary'!I4283</f>
        <v>0</v>
      </c>
    </row>
    <row r="4284" spans="1:6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39" t="s">
        <v>4407</v>
      </c>
      <c r="F4284" s="40">
        <f>'Mapping Summary'!I4284</f>
        <v>0</v>
      </c>
    </row>
    <row r="4285" spans="1:6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39" t="s">
        <v>4407</v>
      </c>
      <c r="F4285" s="40">
        <f>'Mapping Summary'!I4285</f>
        <v>0</v>
      </c>
    </row>
    <row r="4286" spans="1:6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39" t="s">
        <v>4407</v>
      </c>
      <c r="F4286" s="40">
        <f>'Mapping Summary'!I4286</f>
        <v>0</v>
      </c>
    </row>
    <row r="4287" spans="1:6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39" t="s">
        <v>4407</v>
      </c>
      <c r="F4287" s="40">
        <f>'Mapping Summary'!I4287</f>
        <v>0</v>
      </c>
    </row>
    <row r="4288" spans="1:6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39" t="s">
        <v>4407</v>
      </c>
      <c r="F4288" s="40">
        <f>'Mapping Summary'!I4288</f>
        <v>0</v>
      </c>
    </row>
    <row r="4289" spans="1:6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39" t="s">
        <v>4407</v>
      </c>
      <c r="F4289" s="40">
        <f>'Mapping Summary'!I4289</f>
        <v>0</v>
      </c>
    </row>
    <row r="4290" spans="1:6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39" t="s">
        <v>4407</v>
      </c>
      <c r="F4290" s="40">
        <f>'Mapping Summary'!I4290</f>
        <v>0</v>
      </c>
    </row>
    <row r="4291" spans="1:6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39" t="s">
        <v>4407</v>
      </c>
      <c r="F4291" s="40">
        <f>'Mapping Summary'!I4291</f>
        <v>0</v>
      </c>
    </row>
    <row r="4292" spans="1:6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39" t="s">
        <v>4407</v>
      </c>
      <c r="F4292" s="40">
        <f>'Mapping Summary'!I4292</f>
        <v>0</v>
      </c>
    </row>
    <row r="4293" spans="1:6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39" t="s">
        <v>4407</v>
      </c>
      <c r="F4293" s="40">
        <f>'Mapping Summary'!I4293</f>
        <v>0</v>
      </c>
    </row>
    <row r="4294" spans="1:6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39" t="s">
        <v>4407</v>
      </c>
      <c r="F4294" s="40">
        <f>'Mapping Summary'!I4294</f>
        <v>0</v>
      </c>
    </row>
    <row r="4295" spans="1:6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39" t="s">
        <v>4407</v>
      </c>
      <c r="F4295" s="40">
        <f>'Mapping Summary'!I4295</f>
        <v>0</v>
      </c>
    </row>
    <row r="4296" spans="1:6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39" t="s">
        <v>4407</v>
      </c>
      <c r="F4296" s="40">
        <f>'Mapping Summary'!I4296</f>
        <v>0</v>
      </c>
    </row>
    <row r="4297" spans="1:6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39" t="s">
        <v>4407</v>
      </c>
      <c r="F4297" s="40">
        <f>'Mapping Summary'!I4297</f>
        <v>0</v>
      </c>
    </row>
    <row r="4298" spans="1:6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39" t="s">
        <v>4407</v>
      </c>
      <c r="F4298" s="40">
        <f>'Mapping Summary'!I4298</f>
        <v>0</v>
      </c>
    </row>
    <row r="4299" spans="1:6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39" t="s">
        <v>4407</v>
      </c>
      <c r="F4299" s="40">
        <f>'Mapping Summary'!I4299</f>
        <v>0</v>
      </c>
    </row>
    <row r="4300" spans="1:6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39" t="s">
        <v>4407</v>
      </c>
      <c r="F4300" s="40">
        <f>'Mapping Summary'!I4300</f>
        <v>0</v>
      </c>
    </row>
    <row r="4301" spans="1:6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39" t="s">
        <v>4407</v>
      </c>
      <c r="F4301" s="40">
        <f>'Mapping Summary'!I4301</f>
        <v>0</v>
      </c>
    </row>
    <row r="4302" spans="1:6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39" t="s">
        <v>4407</v>
      </c>
      <c r="F4302" s="40">
        <f>'Mapping Summary'!I4302</f>
        <v>0</v>
      </c>
    </row>
    <row r="4303" spans="1:6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39" t="s">
        <v>4408</v>
      </c>
      <c r="F4303" s="40">
        <f>'Mapping Summary'!I4303</f>
        <v>0</v>
      </c>
    </row>
    <row r="4304" spans="1:6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39" t="s">
        <v>4408</v>
      </c>
      <c r="F4304" s="40">
        <f>'Mapping Summary'!I4304</f>
        <v>0</v>
      </c>
    </row>
    <row r="4305" spans="1:6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39" t="s">
        <v>4408</v>
      </c>
      <c r="F4305" s="40">
        <f>'Mapping Summary'!I4305</f>
        <v>0</v>
      </c>
    </row>
    <row r="4306" spans="1:6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39" t="s">
        <v>4408</v>
      </c>
      <c r="F4306" s="40">
        <f>'Mapping Summary'!I4306</f>
        <v>0</v>
      </c>
    </row>
    <row r="4307" spans="1:6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39" t="s">
        <v>4408</v>
      </c>
      <c r="F4307" s="40">
        <f>'Mapping Summary'!I4307</f>
        <v>0</v>
      </c>
    </row>
    <row r="4308" spans="1:6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39" t="s">
        <v>4408</v>
      </c>
      <c r="F4308" s="40">
        <f>'Mapping Summary'!I4308</f>
        <v>0</v>
      </c>
    </row>
    <row r="4309" spans="1:6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39" t="s">
        <v>4408</v>
      </c>
      <c r="F4309" s="40">
        <f>'Mapping Summary'!I4309</f>
        <v>0</v>
      </c>
    </row>
    <row r="4310" spans="1:6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39" t="s">
        <v>4408</v>
      </c>
      <c r="F4310" s="40">
        <f>'Mapping Summary'!I4310</f>
        <v>0</v>
      </c>
    </row>
    <row r="4311" spans="1:6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39" t="s">
        <v>4408</v>
      </c>
      <c r="F4311" s="40">
        <f>'Mapping Summary'!I4311</f>
        <v>71.5</v>
      </c>
    </row>
    <row r="4312" spans="1:6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39" t="s">
        <v>4408</v>
      </c>
      <c r="F4312" s="40">
        <f>'Mapping Summary'!I4312</f>
        <v>0</v>
      </c>
    </row>
    <row r="4313" spans="1:6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39" t="s">
        <v>4408</v>
      </c>
      <c r="F4313" s="40">
        <f>'Mapping Summary'!I4313</f>
        <v>1</v>
      </c>
    </row>
    <row r="4314" spans="1:6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39" t="s">
        <v>4408</v>
      </c>
      <c r="F4314" s="40">
        <f>'Mapping Summary'!I4314</f>
        <v>0</v>
      </c>
    </row>
    <row r="4315" spans="1:6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39" t="s">
        <v>4408</v>
      </c>
      <c r="F4315" s="40">
        <f>'Mapping Summary'!I4315</f>
        <v>0</v>
      </c>
    </row>
    <row r="4316" spans="1:6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39" t="s">
        <v>4408</v>
      </c>
      <c r="F4316" s="40">
        <f>'Mapping Summary'!I4316</f>
        <v>0</v>
      </c>
    </row>
    <row r="4317" spans="1:6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39" t="s">
        <v>4408</v>
      </c>
      <c r="F4317" s="40">
        <f>'Mapping Summary'!I4317</f>
        <v>0</v>
      </c>
    </row>
    <row r="4318" spans="1:6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39" t="s">
        <v>4408</v>
      </c>
      <c r="F4318" s="40">
        <f>'Mapping Summary'!I4318</f>
        <v>0</v>
      </c>
    </row>
    <row r="4319" spans="1:6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39" t="s">
        <v>4408</v>
      </c>
      <c r="F4319" s="40">
        <f>'Mapping Summary'!I4319</f>
        <v>0</v>
      </c>
    </row>
    <row r="4320" spans="1:6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39" t="s">
        <v>4408</v>
      </c>
      <c r="F4320" s="40">
        <f>'Mapping Summary'!I4320</f>
        <v>0</v>
      </c>
    </row>
    <row r="4321" spans="1:6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39" t="s">
        <v>4408</v>
      </c>
      <c r="F4321" s="40">
        <f>'Mapping Summary'!I4321</f>
        <v>0</v>
      </c>
    </row>
    <row r="4322" spans="1:6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39" t="s">
        <v>4408</v>
      </c>
      <c r="F4322" s="40">
        <f>'Mapping Summary'!I4322</f>
        <v>0</v>
      </c>
    </row>
    <row r="4323" spans="1:6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39" t="s">
        <v>4408</v>
      </c>
      <c r="F4323" s="40">
        <f>'Mapping Summary'!I4323</f>
        <v>0</v>
      </c>
    </row>
    <row r="4324" spans="1:6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39" t="s">
        <v>4408</v>
      </c>
      <c r="F4324" s="40">
        <f>'Mapping Summary'!I4324</f>
        <v>0</v>
      </c>
    </row>
    <row r="4325" spans="1:6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39" t="s">
        <v>4408</v>
      </c>
      <c r="F4325" s="40">
        <f>'Mapping Summary'!I4325</f>
        <v>0</v>
      </c>
    </row>
    <row r="4326" spans="1:6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39" t="s">
        <v>4408</v>
      </c>
      <c r="F4326" s="40">
        <f>'Mapping Summary'!I4326</f>
        <v>1.5</v>
      </c>
    </row>
    <row r="4327" spans="1:6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39" t="s">
        <v>4408</v>
      </c>
      <c r="F4327" s="40">
        <f>'Mapping Summary'!I4327</f>
        <v>0</v>
      </c>
    </row>
    <row r="4328" spans="1:6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39" t="s">
        <v>4408</v>
      </c>
      <c r="F4328" s="40">
        <f>'Mapping Summary'!I4328</f>
        <v>0</v>
      </c>
    </row>
    <row r="4329" spans="1:6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39" t="s">
        <v>4408</v>
      </c>
      <c r="F4329" s="40">
        <f>'Mapping Summary'!I4329</f>
        <v>0</v>
      </c>
    </row>
    <row r="4330" spans="1:6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39" t="s">
        <v>4408</v>
      </c>
      <c r="F4330" s="40">
        <f>'Mapping Summary'!I4330</f>
        <v>0</v>
      </c>
    </row>
    <row r="4331" spans="1:6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39" t="s">
        <v>4408</v>
      </c>
      <c r="F4331" s="40">
        <f>'Mapping Summary'!I4331</f>
        <v>0</v>
      </c>
    </row>
    <row r="4332" spans="1:6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39" t="s">
        <v>4408</v>
      </c>
      <c r="F4332" s="40">
        <f>'Mapping Summary'!I4332</f>
        <v>0</v>
      </c>
    </row>
    <row r="4333" spans="1:6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39" t="s">
        <v>4408</v>
      </c>
      <c r="F4333" s="40">
        <f>'Mapping Summary'!I4333</f>
        <v>0</v>
      </c>
    </row>
    <row r="4334" spans="1:6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39" t="s">
        <v>4408</v>
      </c>
      <c r="F4334" s="40">
        <f>'Mapping Summary'!I4334</f>
        <v>0</v>
      </c>
    </row>
    <row r="4335" spans="1:6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39" t="s">
        <v>4408</v>
      </c>
      <c r="F4335" s="40">
        <f>'Mapping Summary'!I4335</f>
        <v>0</v>
      </c>
    </row>
    <row r="4336" spans="1:6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39" t="s">
        <v>4408</v>
      </c>
      <c r="F4336" s="40">
        <f>'Mapping Summary'!I4336</f>
        <v>0</v>
      </c>
    </row>
    <row r="4337" spans="1:6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39" t="s">
        <v>4408</v>
      </c>
      <c r="F4337" s="40">
        <f>'Mapping Summary'!I4337</f>
        <v>0</v>
      </c>
    </row>
    <row r="4338" spans="1:6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39" t="s">
        <v>4408</v>
      </c>
      <c r="F4338" s="40">
        <f>'Mapping Summary'!I4338</f>
        <v>0</v>
      </c>
    </row>
    <row r="4339" spans="1:6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39" t="s">
        <v>4408</v>
      </c>
      <c r="F4339" s="40">
        <f>'Mapping Summary'!I4339</f>
        <v>0</v>
      </c>
    </row>
    <row r="4340" spans="1:6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39" t="s">
        <v>4408</v>
      </c>
      <c r="F4340" s="40">
        <f>'Mapping Summary'!I4340</f>
        <v>0</v>
      </c>
    </row>
    <row r="4341" spans="1:6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39" t="s">
        <v>4408</v>
      </c>
      <c r="F4341" s="40">
        <f>'Mapping Summary'!I4341</f>
        <v>0</v>
      </c>
    </row>
    <row r="4342" spans="1:6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39" t="s">
        <v>4408</v>
      </c>
      <c r="F4342" s="40">
        <f>'Mapping Summary'!I4342</f>
        <v>0</v>
      </c>
    </row>
    <row r="4343" spans="1:6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39" t="s">
        <v>4408</v>
      </c>
      <c r="F4343" s="40">
        <f>'Mapping Summary'!I4343</f>
        <v>0</v>
      </c>
    </row>
    <row r="4344" spans="1:6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39" t="s">
        <v>4408</v>
      </c>
      <c r="F4344" s="40">
        <f>'Mapping Summary'!I4344</f>
        <v>0</v>
      </c>
    </row>
    <row r="4345" spans="1:6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39" t="s">
        <v>4408</v>
      </c>
      <c r="F4345" s="40">
        <f>'Mapping Summary'!I4345</f>
        <v>0</v>
      </c>
    </row>
    <row r="4346" spans="1:6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39" t="s">
        <v>4408</v>
      </c>
      <c r="F4346" s="40">
        <f>'Mapping Summary'!I4346</f>
        <v>0</v>
      </c>
    </row>
    <row r="4347" spans="1:6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39" t="s">
        <v>4408</v>
      </c>
      <c r="F4347" s="40">
        <f>'Mapping Summary'!I4347</f>
        <v>0</v>
      </c>
    </row>
    <row r="4348" spans="1:6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39" t="s">
        <v>4408</v>
      </c>
      <c r="F4348" s="40">
        <f>'Mapping Summary'!I4348</f>
        <v>0</v>
      </c>
    </row>
    <row r="4349" spans="1:6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39" t="s">
        <v>4408</v>
      </c>
      <c r="F4349" s="40">
        <f>'Mapping Summary'!I4349</f>
        <v>0</v>
      </c>
    </row>
    <row r="4350" spans="1:6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39" t="s">
        <v>4408</v>
      </c>
      <c r="F4350" s="40">
        <f>'Mapping Summary'!I4350</f>
        <v>0</v>
      </c>
    </row>
    <row r="4351" spans="1:6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39" t="s">
        <v>4408</v>
      </c>
      <c r="F4351" s="40">
        <f>'Mapping Summary'!I4351</f>
        <v>0</v>
      </c>
    </row>
    <row r="4352" spans="1:6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39" t="s">
        <v>4408</v>
      </c>
      <c r="F4352" s="40">
        <f>'Mapping Summary'!I4352</f>
        <v>0</v>
      </c>
    </row>
    <row r="4353" spans="1:6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39" t="s">
        <v>4408</v>
      </c>
      <c r="F4353" s="40">
        <f>'Mapping Summary'!I4353</f>
        <v>0</v>
      </c>
    </row>
    <row r="4354" spans="1:6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39" t="s">
        <v>4408</v>
      </c>
      <c r="F4354" s="40">
        <f>'Mapping Summary'!I4354</f>
        <v>0</v>
      </c>
    </row>
    <row r="4355" spans="1:6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39" t="s">
        <v>4408</v>
      </c>
      <c r="F4355" s="40">
        <f>'Mapping Summary'!I4355</f>
        <v>0</v>
      </c>
    </row>
    <row r="4356" spans="1:6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39" t="s">
        <v>4408</v>
      </c>
      <c r="F4356" s="40">
        <f>'Mapping Summary'!I4356</f>
        <v>0</v>
      </c>
    </row>
    <row r="4357" spans="1:6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39" t="s">
        <v>4408</v>
      </c>
      <c r="F4357" s="40">
        <f>'Mapping Summary'!I4357</f>
        <v>0</v>
      </c>
    </row>
    <row r="4358" spans="1:6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39" t="s">
        <v>4408</v>
      </c>
      <c r="F4358" s="40">
        <f>'Mapping Summary'!I4358</f>
        <v>0</v>
      </c>
    </row>
    <row r="4359" spans="1:6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39" t="s">
        <v>4408</v>
      </c>
      <c r="F4359" s="40">
        <f>'Mapping Summary'!I4359</f>
        <v>0</v>
      </c>
    </row>
    <row r="4360" spans="1:6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39" t="s">
        <v>4408</v>
      </c>
      <c r="F4360" s="40">
        <f>'Mapping Summary'!I4360</f>
        <v>0</v>
      </c>
    </row>
    <row r="4361" spans="1:6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39" t="s">
        <v>4408</v>
      </c>
      <c r="F4361" s="40">
        <f>'Mapping Summary'!I4361</f>
        <v>0</v>
      </c>
    </row>
    <row r="4362" spans="1:6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39" t="s">
        <v>4408</v>
      </c>
      <c r="F4362" s="40">
        <f>'Mapping Summary'!I4362</f>
        <v>0</v>
      </c>
    </row>
    <row r="4363" spans="1:6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39" t="s">
        <v>4408</v>
      </c>
      <c r="F4363" s="40">
        <f>'Mapping Summary'!I4363</f>
        <v>0</v>
      </c>
    </row>
    <row r="4364" spans="1:6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39" t="s">
        <v>4408</v>
      </c>
      <c r="F4364" s="40">
        <f>'Mapping Summary'!I4364</f>
        <v>0</v>
      </c>
    </row>
    <row r="4365" spans="1:6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39" t="s">
        <v>4408</v>
      </c>
      <c r="F4365" s="40">
        <f>'Mapping Summary'!I4365</f>
        <v>0</v>
      </c>
    </row>
    <row r="4366" spans="1:6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39" t="s">
        <v>4408</v>
      </c>
      <c r="F4366" s="40">
        <f>'Mapping Summary'!I4366</f>
        <v>0</v>
      </c>
    </row>
    <row r="4367" spans="1:6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39" t="s">
        <v>4408</v>
      </c>
      <c r="F4367" s="40">
        <f>'Mapping Summary'!I4367</f>
        <v>0</v>
      </c>
    </row>
    <row r="4368" spans="1:6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39" t="s">
        <v>4408</v>
      </c>
      <c r="F4368" s="40">
        <f>'Mapping Summary'!I4368</f>
        <v>0</v>
      </c>
    </row>
    <row r="4369" spans="1:6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39" t="s">
        <v>4408</v>
      </c>
      <c r="F4369" s="40">
        <f>'Mapping Summary'!I4369</f>
        <v>0</v>
      </c>
    </row>
    <row r="4370" spans="1:6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39" t="s">
        <v>4408</v>
      </c>
      <c r="F4370" s="40">
        <f>'Mapping Summary'!I4370</f>
        <v>0</v>
      </c>
    </row>
    <row r="4371" spans="1:6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39" t="s">
        <v>4408</v>
      </c>
      <c r="F4371" s="40">
        <f>'Mapping Summary'!I4371</f>
        <v>0</v>
      </c>
    </row>
    <row r="4372" spans="1:6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39" t="s">
        <v>4408</v>
      </c>
      <c r="F4372" s="40">
        <f>'Mapping Summary'!I4372</f>
        <v>0</v>
      </c>
    </row>
    <row r="4373" spans="1:6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39" t="s">
        <v>4408</v>
      </c>
      <c r="F4373" s="40">
        <f>'Mapping Summary'!I4373</f>
        <v>0</v>
      </c>
    </row>
    <row r="4374" spans="1:6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39" t="s">
        <v>4408</v>
      </c>
      <c r="F4374" s="40">
        <f>'Mapping Summary'!I4374</f>
        <v>0</v>
      </c>
    </row>
    <row r="4375" spans="1:6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39" t="s">
        <v>4408</v>
      </c>
      <c r="F4375" s="40">
        <f>'Mapping Summary'!I4375</f>
        <v>0</v>
      </c>
    </row>
    <row r="4376" spans="1:6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39" t="s">
        <v>4408</v>
      </c>
      <c r="F4376" s="40">
        <f>'Mapping Summary'!I4376</f>
        <v>0</v>
      </c>
    </row>
    <row r="4377" spans="1:6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39" t="s">
        <v>4408</v>
      </c>
      <c r="F4377" s="40">
        <f>'Mapping Summary'!I4377</f>
        <v>0</v>
      </c>
    </row>
    <row r="4378" spans="1:6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39" t="s">
        <v>4408</v>
      </c>
      <c r="F4378" s="40">
        <f>'Mapping Summary'!I4378</f>
        <v>0</v>
      </c>
    </row>
    <row r="4379" spans="1:6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39" t="s">
        <v>4408</v>
      </c>
      <c r="F4379" s="40">
        <f>'Mapping Summary'!I4379</f>
        <v>0</v>
      </c>
    </row>
    <row r="4380" spans="1:6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39" t="s">
        <v>4408</v>
      </c>
      <c r="F4380" s="40">
        <f>'Mapping Summary'!I4380</f>
        <v>0</v>
      </c>
    </row>
    <row r="4381" spans="1:6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39" t="s">
        <v>4408</v>
      </c>
      <c r="F4381" s="40">
        <f>'Mapping Summary'!I4381</f>
        <v>0</v>
      </c>
    </row>
    <row r="4382" spans="1:6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39" t="s">
        <v>4408</v>
      </c>
      <c r="F4382" s="40">
        <f>'Mapping Summary'!I4382</f>
        <v>0</v>
      </c>
    </row>
    <row r="4383" spans="1:6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39" t="s">
        <v>4408</v>
      </c>
      <c r="F4383" s="40">
        <f>'Mapping Summary'!I4383</f>
        <v>0</v>
      </c>
    </row>
    <row r="4384" spans="1:6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39" t="s">
        <v>4408</v>
      </c>
      <c r="F4384" s="40">
        <f>'Mapping Summary'!I4384</f>
        <v>4</v>
      </c>
    </row>
    <row r="4385" spans="1:6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39" t="s">
        <v>4408</v>
      </c>
      <c r="F4385" s="40">
        <f>'Mapping Summary'!I4385</f>
        <v>3.5</v>
      </c>
    </row>
    <row r="4386" spans="1:6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39" t="s">
        <v>4408</v>
      </c>
      <c r="F4386" s="40">
        <f>'Mapping Summary'!I4386</f>
        <v>0</v>
      </c>
    </row>
    <row r="4387" spans="1:6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39" t="s">
        <v>4408</v>
      </c>
      <c r="F4387" s="40">
        <f>'Mapping Summary'!I4387</f>
        <v>0</v>
      </c>
    </row>
    <row r="4388" spans="1:6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39" t="s">
        <v>4408</v>
      </c>
      <c r="F4388" s="40">
        <f>'Mapping Summary'!I4388</f>
        <v>0</v>
      </c>
    </row>
    <row r="4389" spans="1:6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39" t="s">
        <v>4408</v>
      </c>
      <c r="F4389" s="40">
        <f>'Mapping Summary'!I4389</f>
        <v>0</v>
      </c>
    </row>
    <row r="4390" spans="1:6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39" t="s">
        <v>4408</v>
      </c>
      <c r="F4390" s="40">
        <f>'Mapping Summary'!I4390</f>
        <v>0</v>
      </c>
    </row>
    <row r="4391" spans="1:6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39" t="s">
        <v>4408</v>
      </c>
      <c r="F4391" s="40">
        <f>'Mapping Summary'!I4391</f>
        <v>0</v>
      </c>
    </row>
    <row r="4392" spans="1:6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39" t="s">
        <v>4408</v>
      </c>
      <c r="F4392" s="40">
        <f>'Mapping Summary'!I4392</f>
        <v>0</v>
      </c>
    </row>
    <row r="4393" spans="1:6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39" t="s">
        <v>4408</v>
      </c>
      <c r="F4393" s="40">
        <f>'Mapping Summary'!I4393</f>
        <v>0</v>
      </c>
    </row>
    <row r="4394" spans="1:6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39" t="s">
        <v>4408</v>
      </c>
      <c r="F4394" s="40">
        <f>'Mapping Summary'!I4394</f>
        <v>0</v>
      </c>
    </row>
    <row r="4395" spans="1:6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39" t="s">
        <v>4408</v>
      </c>
      <c r="F4395" s="40">
        <f>'Mapping Summary'!I4395</f>
        <v>0</v>
      </c>
    </row>
    <row r="4396" spans="1:6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39" t="s">
        <v>4408</v>
      </c>
      <c r="F4396" s="40">
        <f>'Mapping Summary'!I4396</f>
        <v>0</v>
      </c>
    </row>
    <row r="4397" spans="1:6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39" t="s">
        <v>4408</v>
      </c>
      <c r="F4397" s="40">
        <f>'Mapping Summary'!I4397</f>
        <v>0</v>
      </c>
    </row>
    <row r="4398" spans="1:6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39" t="s">
        <v>4408</v>
      </c>
      <c r="F4398" s="40">
        <f>'Mapping Summary'!I4398</f>
        <v>0</v>
      </c>
    </row>
    <row r="4399" spans="1:6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39" t="s">
        <v>4408</v>
      </c>
      <c r="F4399" s="40">
        <f>'Mapping Summary'!I4399</f>
        <v>0</v>
      </c>
    </row>
    <row r="4400" spans="1:6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39" t="s">
        <v>4408</v>
      </c>
      <c r="F4400" s="40">
        <f>'Mapping Summary'!I4400</f>
        <v>0</v>
      </c>
    </row>
    <row r="4401" spans="1:6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39" t="s">
        <v>4408</v>
      </c>
      <c r="F4401" s="40">
        <f>'Mapping Summary'!I4401</f>
        <v>0</v>
      </c>
    </row>
    <row r="4402" spans="1:6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39" t="s">
        <v>4408</v>
      </c>
      <c r="F4402" s="40">
        <f>'Mapping Summary'!I4402</f>
        <v>0</v>
      </c>
    </row>
    <row r="4403" spans="1:6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39" t="s">
        <v>4408</v>
      </c>
      <c r="F4403" s="40">
        <f>'Mapping Summary'!I4403</f>
        <v>0</v>
      </c>
    </row>
    <row r="4404" spans="1:6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39" t="s">
        <v>4408</v>
      </c>
      <c r="F4404" s="40">
        <f>'Mapping Summary'!I4404</f>
        <v>0</v>
      </c>
    </row>
    <row r="4405" spans="1:6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39" t="s">
        <v>4408</v>
      </c>
      <c r="F4405" s="40">
        <f>'Mapping Summary'!I4405</f>
        <v>0</v>
      </c>
    </row>
    <row r="4406" spans="1:6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39" t="s">
        <v>4408</v>
      </c>
      <c r="F4406" s="40">
        <f>'Mapping Summary'!I4406</f>
        <v>0</v>
      </c>
    </row>
    <row r="4407" spans="1:6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39" t="s">
        <v>4408</v>
      </c>
      <c r="F4407" s="40">
        <f>'Mapping Summary'!I4407</f>
        <v>0</v>
      </c>
    </row>
    <row r="4408" spans="1:6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39" t="s">
        <v>4408</v>
      </c>
      <c r="F4408" s="40">
        <f>'Mapping Summary'!I4408</f>
        <v>0</v>
      </c>
    </row>
    <row r="4409" spans="1:6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39" t="s">
        <v>4408</v>
      </c>
      <c r="F4409" s="40">
        <f>'Mapping Summary'!I4409</f>
        <v>0</v>
      </c>
    </row>
    <row r="4410" spans="1:6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39" t="s">
        <v>4408</v>
      </c>
      <c r="F4410" s="40">
        <f>'Mapping Summary'!I4410</f>
        <v>0</v>
      </c>
    </row>
    <row r="4411" spans="1:6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39" t="s">
        <v>4408</v>
      </c>
      <c r="F4411" s="40">
        <f>'Mapping Summary'!I4411</f>
        <v>0</v>
      </c>
    </row>
    <row r="4412" spans="1:6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39" t="s">
        <v>4408</v>
      </c>
      <c r="F4412" s="40">
        <f>'Mapping Summary'!I4412</f>
        <v>0</v>
      </c>
    </row>
    <row r="4413" spans="1:6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39" t="s">
        <v>4408</v>
      </c>
      <c r="F4413" s="40">
        <f>'Mapping Summary'!I4413</f>
        <v>0</v>
      </c>
    </row>
    <row r="4414" spans="1:6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39" t="s">
        <v>4408</v>
      </c>
      <c r="F4414" s="40">
        <f>'Mapping Summary'!I4414</f>
        <v>0</v>
      </c>
    </row>
    <row r="4415" spans="1:6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39" t="s">
        <v>4408</v>
      </c>
      <c r="F4415" s="40">
        <f>'Mapping Summary'!I4415</f>
        <v>0</v>
      </c>
    </row>
    <row r="4416" spans="1:6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39" t="s">
        <v>4408</v>
      </c>
      <c r="F4416" s="40">
        <f>'Mapping Summary'!I4416</f>
        <v>0</v>
      </c>
    </row>
    <row r="4417" spans="1:6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39" t="s">
        <v>4408</v>
      </c>
      <c r="F4417" s="40">
        <f>'Mapping Summary'!I4417</f>
        <v>0</v>
      </c>
    </row>
    <row r="4418" spans="1:6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39" t="s">
        <v>4408</v>
      </c>
      <c r="F4418" s="40">
        <f>'Mapping Summary'!I4418</f>
        <v>0</v>
      </c>
    </row>
    <row r="4419" spans="1:6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39" t="s">
        <v>4408</v>
      </c>
      <c r="F4419" s="40">
        <f>'Mapping Summary'!I4419</f>
        <v>0</v>
      </c>
    </row>
    <row r="4420" spans="1:6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39" t="s">
        <v>4408</v>
      </c>
      <c r="F4420" s="40">
        <f>'Mapping Summary'!I4420</f>
        <v>5.5</v>
      </c>
    </row>
    <row r="4421" spans="1:6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39" t="s">
        <v>4408</v>
      </c>
      <c r="F4421" s="40">
        <f>'Mapping Summary'!I4421</f>
        <v>0</v>
      </c>
    </row>
    <row r="4422" spans="1:6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39" t="s">
        <v>4408</v>
      </c>
      <c r="F4422" s="40">
        <f>'Mapping Summary'!I4422</f>
        <v>1.5</v>
      </c>
    </row>
    <row r="4423" spans="1:6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39" t="s">
        <v>4408</v>
      </c>
      <c r="F4423" s="40">
        <f>'Mapping Summary'!I4423</f>
        <v>0</v>
      </c>
    </row>
    <row r="4424" spans="1:6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39" t="s">
        <v>4408</v>
      </c>
      <c r="F4424" s="40">
        <f>'Mapping Summary'!I4424</f>
        <v>0</v>
      </c>
    </row>
    <row r="4425" spans="1:6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39" t="s">
        <v>4408</v>
      </c>
      <c r="F4425" s="40">
        <f>'Mapping Summary'!I4425</f>
        <v>0</v>
      </c>
    </row>
    <row r="4426" spans="1:6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39" t="s">
        <v>4408</v>
      </c>
      <c r="F4426" s="40">
        <f>'Mapping Summary'!I4426</f>
        <v>0</v>
      </c>
    </row>
    <row r="4427" spans="1:6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39" t="s">
        <v>4408</v>
      </c>
      <c r="F4427" s="40">
        <f>'Mapping Summary'!I4427</f>
        <v>5.75</v>
      </c>
    </row>
    <row r="4428" spans="1:6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39" t="s">
        <v>4408</v>
      </c>
      <c r="F4428" s="40">
        <f>'Mapping Summary'!I4428</f>
        <v>8</v>
      </c>
    </row>
    <row r="4429" spans="1:6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39" t="s">
        <v>4408</v>
      </c>
      <c r="F4429" s="40">
        <f>'Mapping Summary'!I4429</f>
        <v>0</v>
      </c>
    </row>
    <row r="4430" spans="1:6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39" t="s">
        <v>4408</v>
      </c>
      <c r="F4430" s="40">
        <f>'Mapping Summary'!I4430</f>
        <v>0</v>
      </c>
    </row>
    <row r="4431" spans="1:6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39" t="s">
        <v>4408</v>
      </c>
      <c r="F4431" s="40">
        <f>'Mapping Summary'!I4431</f>
        <v>0</v>
      </c>
    </row>
    <row r="4432" spans="1:6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39" t="s">
        <v>4408</v>
      </c>
      <c r="F4432" s="40">
        <f>'Mapping Summary'!I4432</f>
        <v>0</v>
      </c>
    </row>
    <row r="4433" spans="1:6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39" t="s">
        <v>4408</v>
      </c>
      <c r="F4433" s="40">
        <f>'Mapping Summary'!I4433</f>
        <v>0</v>
      </c>
    </row>
    <row r="4434" spans="1:6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39" t="s">
        <v>4408</v>
      </c>
      <c r="F4434" s="40">
        <f>'Mapping Summary'!I4434</f>
        <v>0</v>
      </c>
    </row>
    <row r="4435" spans="1:6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39" t="s">
        <v>4408</v>
      </c>
      <c r="F4435" s="40">
        <f>'Mapping Summary'!I4435</f>
        <v>0</v>
      </c>
    </row>
    <row r="4436" spans="1:6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39" t="s">
        <v>4408</v>
      </c>
      <c r="F4436" s="40">
        <f>'Mapping Summary'!I4436</f>
        <v>0</v>
      </c>
    </row>
    <row r="4437" spans="1:6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39" t="s">
        <v>4408</v>
      </c>
      <c r="F4437" s="40">
        <f>'Mapping Summary'!I4437</f>
        <v>0</v>
      </c>
    </row>
    <row r="4438" spans="1:6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39" t="s">
        <v>4408</v>
      </c>
      <c r="F4438" s="40">
        <f>'Mapping Summary'!I4438</f>
        <v>0</v>
      </c>
    </row>
    <row r="4439" spans="1:6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39" t="s">
        <v>4408</v>
      </c>
      <c r="F4439" s="40">
        <f>'Mapping Summary'!I4439</f>
        <v>2.5</v>
      </c>
    </row>
    <row r="4440" spans="1:6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39" t="s">
        <v>4408</v>
      </c>
      <c r="F4440" s="40">
        <f>'Mapping Summary'!I4440</f>
        <v>1.5</v>
      </c>
    </row>
    <row r="4441" spans="1:6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39" t="s">
        <v>4408</v>
      </c>
      <c r="F4441" s="40">
        <f>'Mapping Summary'!I4441</f>
        <v>0</v>
      </c>
    </row>
    <row r="4442" spans="1:6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39" t="s">
        <v>4408</v>
      </c>
      <c r="F4442" s="40">
        <f>'Mapping Summary'!I4442</f>
        <v>0</v>
      </c>
    </row>
    <row r="4443" spans="1:6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39" t="s">
        <v>4408</v>
      </c>
      <c r="F4443" s="40">
        <f>'Mapping Summary'!I4443</f>
        <v>0</v>
      </c>
    </row>
    <row r="4444" spans="1:6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39" t="s">
        <v>4408</v>
      </c>
      <c r="F4444" s="40">
        <f>'Mapping Summary'!I4444</f>
        <v>0</v>
      </c>
    </row>
    <row r="4445" spans="1:6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39" t="s">
        <v>4408</v>
      </c>
      <c r="F4445" s="40">
        <f>'Mapping Summary'!I4445</f>
        <v>0</v>
      </c>
    </row>
    <row r="4446" spans="1:6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39" t="s">
        <v>4408</v>
      </c>
      <c r="F4446" s="40">
        <f>'Mapping Summary'!I4446</f>
        <v>0</v>
      </c>
    </row>
    <row r="4447" spans="1:6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39" t="s">
        <v>4408</v>
      </c>
      <c r="F4447" s="40">
        <f>'Mapping Summary'!I4447</f>
        <v>0</v>
      </c>
    </row>
    <row r="4448" spans="1:6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39" t="s">
        <v>4408</v>
      </c>
      <c r="F4448" s="40">
        <f>'Mapping Summary'!I4448</f>
        <v>0</v>
      </c>
    </row>
    <row r="4449" spans="1:6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39" t="s">
        <v>4408</v>
      </c>
      <c r="F4449" s="40">
        <f>'Mapping Summary'!I4449</f>
        <v>0</v>
      </c>
    </row>
    <row r="4450" spans="1:6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39" t="s">
        <v>4408</v>
      </c>
      <c r="F4450" s="40">
        <f>'Mapping Summary'!I4450</f>
        <v>0</v>
      </c>
    </row>
    <row r="4451" spans="1:6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39" t="s">
        <v>4408</v>
      </c>
      <c r="F4451" s="40">
        <f>'Mapping Summary'!I4451</f>
        <v>0</v>
      </c>
    </row>
    <row r="4452" spans="1:6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39" t="s">
        <v>4408</v>
      </c>
      <c r="F4452" s="40">
        <f>'Mapping Summary'!I4452</f>
        <v>0</v>
      </c>
    </row>
    <row r="4453" spans="1:6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39" t="s">
        <v>4408</v>
      </c>
      <c r="F4453" s="40">
        <f>'Mapping Summary'!I4453</f>
        <v>0</v>
      </c>
    </row>
    <row r="4454" spans="1:6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39" t="s">
        <v>4408</v>
      </c>
      <c r="F4454" s="40">
        <f>'Mapping Summary'!I4454</f>
        <v>0</v>
      </c>
    </row>
    <row r="4455" spans="1:6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39" t="s">
        <v>4408</v>
      </c>
      <c r="F4455" s="40">
        <f>'Mapping Summary'!I4455</f>
        <v>0</v>
      </c>
    </row>
    <row r="4456" spans="1:6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39" t="s">
        <v>4408</v>
      </c>
      <c r="F4456" s="40">
        <f>'Mapping Summary'!I4456</f>
        <v>0</v>
      </c>
    </row>
    <row r="4457" spans="1:6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39" t="s">
        <v>4408</v>
      </c>
      <c r="F4457" s="40">
        <f>'Mapping Summary'!I4457</f>
        <v>0</v>
      </c>
    </row>
    <row r="4458" spans="1:6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39" t="s">
        <v>4408</v>
      </c>
      <c r="F4458" s="40">
        <f>'Mapping Summary'!I4458</f>
        <v>0</v>
      </c>
    </row>
    <row r="4459" spans="1:6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39" t="s">
        <v>4408</v>
      </c>
      <c r="F4459" s="40">
        <f>'Mapping Summary'!I4459</f>
        <v>100.75</v>
      </c>
    </row>
    <row r="4460" spans="1:6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39" t="s">
        <v>4408</v>
      </c>
      <c r="F4460" s="40">
        <f>'Mapping Summary'!I4460</f>
        <v>0</v>
      </c>
    </row>
    <row r="4461" spans="1:6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39" t="s">
        <v>4408</v>
      </c>
      <c r="F4461" s="40">
        <f>'Mapping Summary'!I4461</f>
        <v>0</v>
      </c>
    </row>
    <row r="4462" spans="1:6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39" t="s">
        <v>4408</v>
      </c>
      <c r="F4462" s="40">
        <f>'Mapping Summary'!I4462</f>
        <v>0</v>
      </c>
    </row>
    <row r="4463" spans="1:6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39" t="s">
        <v>4408</v>
      </c>
      <c r="F4463" s="40">
        <f>'Mapping Summary'!I4463</f>
        <v>0</v>
      </c>
    </row>
    <row r="4464" spans="1:6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39" t="s">
        <v>4408</v>
      </c>
      <c r="F4464" s="40">
        <f>'Mapping Summary'!I4464</f>
        <v>0</v>
      </c>
    </row>
    <row r="4465" spans="1:6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39" t="s">
        <v>4408</v>
      </c>
      <c r="F4465" s="40">
        <f>'Mapping Summary'!I4465</f>
        <v>0</v>
      </c>
    </row>
    <row r="4466" spans="1:6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39" t="s">
        <v>4408</v>
      </c>
      <c r="F4466" s="40">
        <f>'Mapping Summary'!I4466</f>
        <v>0</v>
      </c>
    </row>
    <row r="4467" spans="1:6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39" t="s">
        <v>4408</v>
      </c>
      <c r="F4467" s="40">
        <f>'Mapping Summary'!I4467</f>
        <v>0</v>
      </c>
    </row>
    <row r="4468" spans="1:6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39" t="s">
        <v>4408</v>
      </c>
      <c r="F4468" s="40">
        <f>'Mapping Summary'!I4468</f>
        <v>0</v>
      </c>
    </row>
    <row r="4469" spans="1:6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39" t="s">
        <v>4408</v>
      </c>
      <c r="F4469" s="40">
        <f>'Mapping Summary'!I4469</f>
        <v>1.5</v>
      </c>
    </row>
    <row r="4470" spans="1:6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39" t="s">
        <v>4408</v>
      </c>
      <c r="F4470" s="40">
        <f>'Mapping Summary'!I4470</f>
        <v>0</v>
      </c>
    </row>
    <row r="4471" spans="1:6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39" t="s">
        <v>4408</v>
      </c>
      <c r="F4471" s="40">
        <f>'Mapping Summary'!I4471</f>
        <v>0</v>
      </c>
    </row>
    <row r="4472" spans="1:6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39" t="s">
        <v>4408</v>
      </c>
      <c r="F4472" s="40">
        <f>'Mapping Summary'!I4472</f>
        <v>0</v>
      </c>
    </row>
    <row r="4473" spans="1:6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39" t="s">
        <v>4408</v>
      </c>
      <c r="F4473" s="40">
        <f>'Mapping Summary'!I4473</f>
        <v>0</v>
      </c>
    </row>
    <row r="4474" spans="1:6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39" t="s">
        <v>4408</v>
      </c>
      <c r="F4474" s="40">
        <f>'Mapping Summary'!I4474</f>
        <v>0</v>
      </c>
    </row>
    <row r="4475" spans="1:6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39" t="s">
        <v>4408</v>
      </c>
      <c r="F4475" s="40">
        <f>'Mapping Summary'!I4475</f>
        <v>0</v>
      </c>
    </row>
    <row r="4476" spans="1:6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39" t="s">
        <v>4408</v>
      </c>
      <c r="F4476" s="40">
        <f>'Mapping Summary'!I4476</f>
        <v>0</v>
      </c>
    </row>
    <row r="4477" spans="1:6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39" t="s">
        <v>4408</v>
      </c>
      <c r="F4477" s="40">
        <f>'Mapping Summary'!I4477</f>
        <v>0</v>
      </c>
    </row>
    <row r="4478" spans="1:6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39" t="s">
        <v>4408</v>
      </c>
      <c r="F4478" s="40">
        <f>'Mapping Summary'!I4478</f>
        <v>0</v>
      </c>
    </row>
    <row r="4479" spans="1:6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39" t="s">
        <v>4408</v>
      </c>
      <c r="F4479" s="40">
        <f>'Mapping Summary'!I4479</f>
        <v>0</v>
      </c>
    </row>
    <row r="4480" spans="1:6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39" t="s">
        <v>4408</v>
      </c>
      <c r="F4480" s="40">
        <f>'Mapping Summary'!I4480</f>
        <v>0</v>
      </c>
    </row>
    <row r="4481" spans="1:6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39" t="s">
        <v>4408</v>
      </c>
      <c r="F4481" s="40">
        <f>'Mapping Summary'!I4481</f>
        <v>0</v>
      </c>
    </row>
    <row r="4482" spans="1:6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39" t="s">
        <v>4408</v>
      </c>
      <c r="F4482" s="40">
        <f>'Mapping Summary'!I4482</f>
        <v>0</v>
      </c>
    </row>
    <row r="4483" spans="1:6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39" t="s">
        <v>4408</v>
      </c>
      <c r="F4483" s="40">
        <f>'Mapping Summary'!I4483</f>
        <v>0</v>
      </c>
    </row>
    <row r="4484" spans="1:6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39" t="s">
        <v>4408</v>
      </c>
      <c r="F4484" s="40">
        <f>'Mapping Summary'!I4484</f>
        <v>0</v>
      </c>
    </row>
    <row r="4485" spans="1:6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39" t="s">
        <v>4408</v>
      </c>
      <c r="F4485" s="40">
        <f>'Mapping Summary'!I4485</f>
        <v>0</v>
      </c>
    </row>
    <row r="4486" spans="1:6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39" t="s">
        <v>4408</v>
      </c>
      <c r="F4486" s="40">
        <f>'Mapping Summary'!I4486</f>
        <v>2.5</v>
      </c>
    </row>
    <row r="4487" spans="1:6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39" t="s">
        <v>4408</v>
      </c>
      <c r="F4487" s="40">
        <f>'Mapping Summary'!I4487</f>
        <v>0</v>
      </c>
    </row>
    <row r="4488" spans="1:6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39" t="s">
        <v>4408</v>
      </c>
      <c r="F4488" s="40">
        <f>'Mapping Summary'!I4488</f>
        <v>0</v>
      </c>
    </row>
    <row r="4489" spans="1:6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39" t="s">
        <v>4408</v>
      </c>
      <c r="F4489" s="40">
        <f>'Mapping Summary'!I4489</f>
        <v>0</v>
      </c>
    </row>
    <row r="4490" spans="1:6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39" t="s">
        <v>4408</v>
      </c>
      <c r="F4490" s="40">
        <f>'Mapping Summary'!I4490</f>
        <v>0</v>
      </c>
    </row>
    <row r="4491" spans="1:6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39" t="s">
        <v>4408</v>
      </c>
      <c r="F4491" s="40">
        <f>'Mapping Summary'!I4491</f>
        <v>0</v>
      </c>
    </row>
    <row r="4492" spans="1:6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39" t="s">
        <v>4408</v>
      </c>
      <c r="F4492" s="40">
        <f>'Mapping Summary'!I4492</f>
        <v>0</v>
      </c>
    </row>
    <row r="4493" spans="1:6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39" t="s">
        <v>4408</v>
      </c>
      <c r="F4493" s="40">
        <f>'Mapping Summary'!I4493</f>
        <v>0</v>
      </c>
    </row>
    <row r="4494" spans="1:6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39" t="s">
        <v>4408</v>
      </c>
      <c r="F4494" s="40">
        <f>'Mapping Summary'!I4494</f>
        <v>0</v>
      </c>
    </row>
    <row r="4495" spans="1:6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39" t="s">
        <v>4408</v>
      </c>
      <c r="F4495" s="40">
        <f>'Mapping Summary'!I4495</f>
        <v>0</v>
      </c>
    </row>
    <row r="4496" spans="1:6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39" t="s">
        <v>4408</v>
      </c>
      <c r="F4496" s="40">
        <f>'Mapping Summary'!I4496</f>
        <v>0</v>
      </c>
    </row>
    <row r="4497" spans="1:6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39" t="s">
        <v>4408</v>
      </c>
      <c r="F4497" s="40">
        <f>'Mapping Summary'!I4497</f>
        <v>0</v>
      </c>
    </row>
    <row r="4498" spans="1:6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39" t="s">
        <v>4408</v>
      </c>
      <c r="F4498" s="40">
        <f>'Mapping Summary'!I4498</f>
        <v>0</v>
      </c>
    </row>
    <row r="4499" spans="1:6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39" t="s">
        <v>4408</v>
      </c>
      <c r="F4499" s="40">
        <f>'Mapping Summary'!I4499</f>
        <v>0</v>
      </c>
    </row>
    <row r="4500" spans="1:6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39" t="s">
        <v>4408</v>
      </c>
      <c r="F4500" s="40">
        <f>'Mapping Summary'!I4500</f>
        <v>0</v>
      </c>
    </row>
    <row r="4501" spans="1:6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39" t="s">
        <v>4408</v>
      </c>
      <c r="F4501" s="40">
        <f>'Mapping Summary'!I4501</f>
        <v>0</v>
      </c>
    </row>
    <row r="4502" spans="1:6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39" t="s">
        <v>4408</v>
      </c>
      <c r="F4502" s="40">
        <f>'Mapping Summary'!I4502</f>
        <v>0</v>
      </c>
    </row>
    <row r="4503" spans="1:6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39" t="s">
        <v>4408</v>
      </c>
      <c r="F4503" s="40">
        <f>'Mapping Summary'!I4503</f>
        <v>0</v>
      </c>
    </row>
    <row r="4504" spans="1:6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39" t="s">
        <v>4408</v>
      </c>
      <c r="F4504" s="40">
        <f>'Mapping Summary'!I4504</f>
        <v>0</v>
      </c>
    </row>
    <row r="4505" spans="1:6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39" t="s">
        <v>4408</v>
      </c>
      <c r="F4505" s="40">
        <f>'Mapping Summary'!I4505</f>
        <v>0</v>
      </c>
    </row>
    <row r="4506" spans="1:6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39" t="s">
        <v>4408</v>
      </c>
      <c r="F4506" s="40">
        <f>'Mapping Summary'!I4506</f>
        <v>0</v>
      </c>
    </row>
    <row r="4507" spans="1:6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39" t="s">
        <v>4408</v>
      </c>
      <c r="F4507" s="40">
        <f>'Mapping Summary'!I4507</f>
        <v>0</v>
      </c>
    </row>
    <row r="4508" spans="1:6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39" t="s">
        <v>4408</v>
      </c>
      <c r="F4508" s="40">
        <f>'Mapping Summary'!I4508</f>
        <v>0</v>
      </c>
    </row>
    <row r="4509" spans="1:6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39" t="s">
        <v>4408</v>
      </c>
      <c r="F4509" s="40">
        <f>'Mapping Summary'!I4509</f>
        <v>0</v>
      </c>
    </row>
    <row r="4510" spans="1:6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39" t="s">
        <v>4408</v>
      </c>
      <c r="F4510" s="40">
        <f>'Mapping Summary'!I4510</f>
        <v>0</v>
      </c>
    </row>
    <row r="4511" spans="1:6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39" t="s">
        <v>4408</v>
      </c>
      <c r="F4511" s="40">
        <f>'Mapping Summary'!I4511</f>
        <v>0</v>
      </c>
    </row>
    <row r="4512" spans="1:6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39" t="s">
        <v>4408</v>
      </c>
      <c r="F4512" s="40">
        <f>'Mapping Summary'!I4512</f>
        <v>0</v>
      </c>
    </row>
    <row r="4513" spans="1:6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39" t="s">
        <v>4408</v>
      </c>
      <c r="F4513" s="40">
        <f>'Mapping Summary'!I4513</f>
        <v>0</v>
      </c>
    </row>
    <row r="4514" spans="1:6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39" t="s">
        <v>4408</v>
      </c>
      <c r="F4514" s="40">
        <f>'Mapping Summary'!I4514</f>
        <v>0</v>
      </c>
    </row>
    <row r="4515" spans="1:6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39" t="s">
        <v>4408</v>
      </c>
      <c r="F4515" s="40">
        <f>'Mapping Summary'!I4515</f>
        <v>0</v>
      </c>
    </row>
    <row r="4516" spans="1:6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39" t="s">
        <v>4408</v>
      </c>
      <c r="F4516" s="40">
        <f>'Mapping Summary'!I4516</f>
        <v>0</v>
      </c>
    </row>
    <row r="4517" spans="1:6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39" t="s">
        <v>4408</v>
      </c>
      <c r="F4517" s="40">
        <f>'Mapping Summary'!I4517</f>
        <v>0</v>
      </c>
    </row>
    <row r="4518" spans="1:6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39" t="s">
        <v>4408</v>
      </c>
      <c r="F4518" s="40">
        <f>'Mapping Summary'!I4518</f>
        <v>0</v>
      </c>
    </row>
    <row r="4519" spans="1:6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39" t="s">
        <v>4408</v>
      </c>
      <c r="F4519" s="40">
        <f>'Mapping Summary'!I4519</f>
        <v>0</v>
      </c>
    </row>
    <row r="4520" spans="1:6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39" t="s">
        <v>4408</v>
      </c>
      <c r="F4520" s="40">
        <f>'Mapping Summary'!I4520</f>
        <v>0</v>
      </c>
    </row>
    <row r="4521" spans="1:6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39" t="s">
        <v>4408</v>
      </c>
      <c r="F4521" s="40">
        <f>'Mapping Summary'!I4521</f>
        <v>0</v>
      </c>
    </row>
    <row r="4522" spans="1:6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39" t="s">
        <v>4408</v>
      </c>
      <c r="F4522" s="40">
        <f>'Mapping Summary'!I4522</f>
        <v>0</v>
      </c>
    </row>
    <row r="4523" spans="1:6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39" t="s">
        <v>4408</v>
      </c>
      <c r="F4523" s="40">
        <f>'Mapping Summary'!I4523</f>
        <v>0</v>
      </c>
    </row>
    <row r="4524" spans="1:6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39" t="s">
        <v>4408</v>
      </c>
      <c r="F4524" s="40">
        <f>'Mapping Summary'!I4524</f>
        <v>0</v>
      </c>
    </row>
    <row r="4525" spans="1:6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39" t="s">
        <v>4408</v>
      </c>
      <c r="F4525" s="40">
        <f>'Mapping Summary'!I4525</f>
        <v>0</v>
      </c>
    </row>
    <row r="4526" spans="1:6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39" t="s">
        <v>4408</v>
      </c>
      <c r="F4526" s="40">
        <f>'Mapping Summary'!I4526</f>
        <v>0</v>
      </c>
    </row>
    <row r="4527" spans="1:6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39" t="s">
        <v>4408</v>
      </c>
      <c r="F4527" s="40">
        <f>'Mapping Summary'!I4527</f>
        <v>0</v>
      </c>
    </row>
    <row r="4528" spans="1:6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39" t="s">
        <v>4408</v>
      </c>
      <c r="F4528" s="40">
        <f>'Mapping Summary'!I4528</f>
        <v>0</v>
      </c>
    </row>
    <row r="4529" spans="1:6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39" t="s">
        <v>4408</v>
      </c>
      <c r="F4529" s="40">
        <f>'Mapping Summary'!I4529</f>
        <v>0</v>
      </c>
    </row>
    <row r="4530" spans="1:6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39" t="s">
        <v>4408</v>
      </c>
      <c r="F4530" s="40">
        <f>'Mapping Summary'!I4530</f>
        <v>0</v>
      </c>
    </row>
    <row r="4531" spans="1:6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39" t="s">
        <v>4408</v>
      </c>
      <c r="F4531" s="40">
        <f>'Mapping Summary'!I4531</f>
        <v>0</v>
      </c>
    </row>
    <row r="4532" spans="1:6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39" t="s">
        <v>4408</v>
      </c>
      <c r="F4532" s="40">
        <f>'Mapping Summary'!I4532</f>
        <v>0</v>
      </c>
    </row>
    <row r="4533" spans="1:6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39" t="s">
        <v>4408</v>
      </c>
      <c r="F4533" s="40">
        <f>'Mapping Summary'!I4533</f>
        <v>0</v>
      </c>
    </row>
    <row r="4534" spans="1:6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39" t="s">
        <v>4408</v>
      </c>
      <c r="F4534" s="40">
        <f>'Mapping Summary'!I4534</f>
        <v>0</v>
      </c>
    </row>
    <row r="4535" spans="1:6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39" t="s">
        <v>4408</v>
      </c>
      <c r="F4535" s="40">
        <f>'Mapping Summary'!I4535</f>
        <v>0</v>
      </c>
    </row>
    <row r="4536" spans="1:6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39" t="s">
        <v>4408</v>
      </c>
      <c r="F4536" s="40">
        <f>'Mapping Summary'!I4536</f>
        <v>0</v>
      </c>
    </row>
    <row r="4537" spans="1:6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39" t="s">
        <v>4408</v>
      </c>
      <c r="F4537" s="40">
        <f>'Mapping Summary'!I4537</f>
        <v>0</v>
      </c>
    </row>
    <row r="4538" spans="1:6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39" t="s">
        <v>4408</v>
      </c>
      <c r="F4538" s="40">
        <f>'Mapping Summary'!I4538</f>
        <v>0</v>
      </c>
    </row>
    <row r="4539" spans="1:6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39" t="s">
        <v>4408</v>
      </c>
      <c r="F4539" s="40">
        <f>'Mapping Summary'!I4539</f>
        <v>0</v>
      </c>
    </row>
    <row r="4540" spans="1:6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39" t="s">
        <v>4408</v>
      </c>
      <c r="F4540" s="40">
        <f>'Mapping Summary'!I4540</f>
        <v>0</v>
      </c>
    </row>
    <row r="4541" spans="1:6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39" t="s">
        <v>4408</v>
      </c>
      <c r="F4541" s="40">
        <f>'Mapping Summary'!I4541</f>
        <v>0</v>
      </c>
    </row>
    <row r="4542" spans="1:6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39" t="s">
        <v>4408</v>
      </c>
      <c r="F4542" s="40">
        <f>'Mapping Summary'!I4542</f>
        <v>0</v>
      </c>
    </row>
    <row r="4543" spans="1:6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39" t="s">
        <v>4408</v>
      </c>
      <c r="F4543" s="40">
        <f>'Mapping Summary'!I4543</f>
        <v>0</v>
      </c>
    </row>
    <row r="4544" spans="1:6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39" t="s">
        <v>4408</v>
      </c>
      <c r="F4544" s="40">
        <f>'Mapping Summary'!I4544</f>
        <v>0</v>
      </c>
    </row>
    <row r="4545" spans="1:6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39" t="s">
        <v>4408</v>
      </c>
      <c r="F4545" s="40">
        <f>'Mapping Summary'!I4545</f>
        <v>0</v>
      </c>
    </row>
    <row r="4546" spans="1:6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39" t="s">
        <v>4408</v>
      </c>
      <c r="F4546" s="40">
        <f>'Mapping Summary'!I4546</f>
        <v>0</v>
      </c>
    </row>
    <row r="4547" spans="1:6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39" t="s">
        <v>4408</v>
      </c>
      <c r="F4547" s="40">
        <f>'Mapping Summary'!I4547</f>
        <v>0</v>
      </c>
    </row>
    <row r="4548" spans="1:6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39" t="s">
        <v>4408</v>
      </c>
      <c r="F4548" s="40">
        <f>'Mapping Summary'!I4548</f>
        <v>0</v>
      </c>
    </row>
    <row r="4549" spans="1:6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39" t="s">
        <v>4408</v>
      </c>
      <c r="F4549" s="40">
        <f>'Mapping Summary'!I4549</f>
        <v>0</v>
      </c>
    </row>
    <row r="4550" spans="1:6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39" t="s">
        <v>4408</v>
      </c>
      <c r="F4550" s="40">
        <f>'Mapping Summary'!I4550</f>
        <v>214</v>
      </c>
    </row>
    <row r="4551" spans="1:6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39" t="s">
        <v>4408</v>
      </c>
      <c r="F4551" s="40">
        <f>'Mapping Summary'!I4551</f>
        <v>89.75</v>
      </c>
    </row>
    <row r="4552" spans="1:6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39" t="s">
        <v>4408</v>
      </c>
      <c r="F4552" s="40">
        <f>'Mapping Summary'!I4552</f>
        <v>93.75</v>
      </c>
    </row>
    <row r="4553" spans="1:6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39" t="s">
        <v>4408</v>
      </c>
      <c r="F4553" s="40">
        <f>'Mapping Summary'!I4553</f>
        <v>95</v>
      </c>
    </row>
    <row r="4554" spans="1:6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39" t="s">
        <v>4408</v>
      </c>
      <c r="F4554" s="40">
        <f>'Mapping Summary'!I4554</f>
        <v>0</v>
      </c>
    </row>
    <row r="4555" spans="1:6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39" t="s">
        <v>4408</v>
      </c>
      <c r="F4555" s="40">
        <f>'Mapping Summary'!I4555</f>
        <v>86.5</v>
      </c>
    </row>
    <row r="4556" spans="1:6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39" t="s">
        <v>4408</v>
      </c>
      <c r="F4556" s="40">
        <f>'Mapping Summary'!I4556</f>
        <v>0</v>
      </c>
    </row>
    <row r="4557" spans="1:6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39" t="s">
        <v>4408</v>
      </c>
      <c r="F4557" s="40">
        <f>'Mapping Summary'!I4557</f>
        <v>0</v>
      </c>
    </row>
    <row r="4558" spans="1:6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39" t="s">
        <v>4408</v>
      </c>
      <c r="F4558" s="40">
        <f>'Mapping Summary'!I4558</f>
        <v>0</v>
      </c>
    </row>
    <row r="4559" spans="1:6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39" t="s">
        <v>4408</v>
      </c>
      <c r="F4559" s="40">
        <f>'Mapping Summary'!I4559</f>
        <v>1.25</v>
      </c>
    </row>
    <row r="4560" spans="1:6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39" t="s">
        <v>4408</v>
      </c>
      <c r="F4560" s="40">
        <f>'Mapping Summary'!I4560</f>
        <v>0</v>
      </c>
    </row>
    <row r="4561" spans="1:6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39" t="s">
        <v>4408</v>
      </c>
      <c r="F4561" s="40">
        <f>'Mapping Summary'!I4561</f>
        <v>0</v>
      </c>
    </row>
    <row r="4562" spans="1:6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39" t="s">
        <v>4408</v>
      </c>
      <c r="F4562" s="40">
        <f>'Mapping Summary'!I4562</f>
        <v>0</v>
      </c>
    </row>
    <row r="4563" spans="1:6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39" t="s">
        <v>4408</v>
      </c>
      <c r="F4563" s="40">
        <f>'Mapping Summary'!I4563</f>
        <v>0</v>
      </c>
    </row>
    <row r="4564" spans="1:6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39" t="s">
        <v>4408</v>
      </c>
      <c r="F4564" s="40">
        <f>'Mapping Summary'!I4564</f>
        <v>0</v>
      </c>
    </row>
    <row r="4565" spans="1:6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39" t="s">
        <v>4408</v>
      </c>
      <c r="F4565" s="40">
        <f>'Mapping Summary'!I4565</f>
        <v>0</v>
      </c>
    </row>
    <row r="4566" spans="1:6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39" t="s">
        <v>4408</v>
      </c>
      <c r="F4566" s="40">
        <f>'Mapping Summary'!I4566</f>
        <v>0</v>
      </c>
    </row>
    <row r="4567" spans="1:6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39" t="s">
        <v>4408</v>
      </c>
      <c r="F4567" s="40">
        <f>'Mapping Summary'!I4567</f>
        <v>0</v>
      </c>
    </row>
    <row r="4568" spans="1:6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39" t="s">
        <v>4408</v>
      </c>
      <c r="F4568" s="40">
        <f>'Mapping Summary'!I4568</f>
        <v>0</v>
      </c>
    </row>
    <row r="4569" spans="1:6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39" t="s">
        <v>4408</v>
      </c>
      <c r="F4569" s="40">
        <f>'Mapping Summary'!I4569</f>
        <v>0</v>
      </c>
    </row>
    <row r="4570" spans="1:6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39" t="s">
        <v>4408</v>
      </c>
      <c r="F4570" s="40">
        <f>'Mapping Summary'!I4570</f>
        <v>0</v>
      </c>
    </row>
    <row r="4571" spans="1:6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39" t="s">
        <v>4408</v>
      </c>
      <c r="F4571" s="40">
        <f>'Mapping Summary'!I4571</f>
        <v>0</v>
      </c>
    </row>
    <row r="4572" spans="1:6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39" t="s">
        <v>4408</v>
      </c>
      <c r="F4572" s="40">
        <f>'Mapping Summary'!I4572</f>
        <v>0</v>
      </c>
    </row>
    <row r="4573" spans="1:6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39" t="s">
        <v>4408</v>
      </c>
      <c r="F4573" s="40">
        <f>'Mapping Summary'!I4573</f>
        <v>0</v>
      </c>
    </row>
    <row r="4574" spans="1:6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39" t="s">
        <v>4408</v>
      </c>
      <c r="F4574" s="40">
        <f>'Mapping Summary'!I4574</f>
        <v>0</v>
      </c>
    </row>
    <row r="4575" spans="1:6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39" t="s">
        <v>4408</v>
      </c>
      <c r="F4575" s="40">
        <f>'Mapping Summary'!I4575</f>
        <v>0</v>
      </c>
    </row>
    <row r="4576" spans="1:6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39" t="s">
        <v>4408</v>
      </c>
      <c r="F4576" s="40">
        <f>'Mapping Summary'!I4576</f>
        <v>0</v>
      </c>
    </row>
    <row r="4577" spans="1:6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39" t="s">
        <v>4408</v>
      </c>
      <c r="F4577" s="40">
        <f>'Mapping Summary'!I4577</f>
        <v>0</v>
      </c>
    </row>
    <row r="4578" spans="1:6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39" t="s">
        <v>4408</v>
      </c>
      <c r="F4578" s="40">
        <f>'Mapping Summary'!I4578</f>
        <v>0</v>
      </c>
    </row>
    <row r="4579" spans="1:6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39" t="s">
        <v>4408</v>
      </c>
      <c r="F4579" s="40">
        <f>'Mapping Summary'!I4579</f>
        <v>0</v>
      </c>
    </row>
    <row r="4580" spans="1:6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39" t="s">
        <v>4408</v>
      </c>
      <c r="F4580" s="40">
        <f>'Mapping Summary'!I4580</f>
        <v>0</v>
      </c>
    </row>
    <row r="4581" spans="1:6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39" t="s">
        <v>4408</v>
      </c>
      <c r="F4581" s="40">
        <f>'Mapping Summary'!I4581</f>
        <v>0</v>
      </c>
    </row>
    <row r="4582" spans="1:6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39" t="s">
        <v>4408</v>
      </c>
      <c r="F4582" s="40">
        <f>'Mapping Summary'!I4582</f>
        <v>0</v>
      </c>
    </row>
    <row r="4583" spans="1:6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39" t="s">
        <v>4408</v>
      </c>
      <c r="F4583" s="40">
        <f>'Mapping Summary'!I4583</f>
        <v>0</v>
      </c>
    </row>
    <row r="4584" spans="1:6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39" t="s">
        <v>4408</v>
      </c>
      <c r="F4584" s="40">
        <f>'Mapping Summary'!I4584</f>
        <v>0</v>
      </c>
    </row>
    <row r="4585" spans="1:6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39" t="s">
        <v>4408</v>
      </c>
      <c r="F4585" s="40">
        <f>'Mapping Summary'!I4585</f>
        <v>0</v>
      </c>
    </row>
    <row r="4586" spans="1:6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39" t="s">
        <v>4408</v>
      </c>
      <c r="F4586" s="40">
        <f>'Mapping Summary'!I4586</f>
        <v>0</v>
      </c>
    </row>
    <row r="4587" spans="1:6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39" t="s">
        <v>4408</v>
      </c>
      <c r="F4587" s="40">
        <f>'Mapping Summary'!I4587</f>
        <v>0</v>
      </c>
    </row>
    <row r="4588" spans="1:6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39" t="s">
        <v>4408</v>
      </c>
      <c r="F4588" s="40">
        <f>'Mapping Summary'!I4588</f>
        <v>0</v>
      </c>
    </row>
    <row r="4589" spans="1:6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39" t="s">
        <v>4408</v>
      </c>
      <c r="F4589" s="40">
        <f>'Mapping Summary'!I4589</f>
        <v>3</v>
      </c>
    </row>
    <row r="4590" spans="1:6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39" t="s">
        <v>4408</v>
      </c>
      <c r="F4590" s="40">
        <f>'Mapping Summary'!I4590</f>
        <v>0</v>
      </c>
    </row>
    <row r="4591" spans="1:6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39" t="s">
        <v>4408</v>
      </c>
      <c r="F4591" s="40">
        <f>'Mapping Summary'!I4591</f>
        <v>0</v>
      </c>
    </row>
    <row r="4592" spans="1:6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39" t="s">
        <v>4408</v>
      </c>
      <c r="F4592" s="40">
        <f>'Mapping Summary'!I4592</f>
        <v>0</v>
      </c>
    </row>
    <row r="4593" spans="1:6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39" t="s">
        <v>4408</v>
      </c>
      <c r="F4593" s="40">
        <f>'Mapping Summary'!I4593</f>
        <v>0</v>
      </c>
    </row>
    <row r="4594" spans="1:6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39" t="s">
        <v>4408</v>
      </c>
      <c r="F4594" s="40">
        <f>'Mapping Summary'!I4594</f>
        <v>0</v>
      </c>
    </row>
    <row r="4595" spans="1:6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39" t="s">
        <v>4408</v>
      </c>
      <c r="F4595" s="40">
        <f>'Mapping Summary'!I4595</f>
        <v>1.25</v>
      </c>
    </row>
    <row r="4596" spans="1:6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39" t="s">
        <v>4408</v>
      </c>
      <c r="F4596" s="40">
        <f>'Mapping Summary'!I4596</f>
        <v>0</v>
      </c>
    </row>
    <row r="4597" spans="1:6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39" t="s">
        <v>4408</v>
      </c>
      <c r="F4597" s="40">
        <f>'Mapping Summary'!I4597</f>
        <v>0</v>
      </c>
    </row>
    <row r="4598" spans="1:6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39" t="s">
        <v>4408</v>
      </c>
      <c r="F4598" s="40">
        <f>'Mapping Summary'!I4598</f>
        <v>0</v>
      </c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598"/>
  <sheetViews>
    <sheetView workbookViewId="0">
      <selection activeCell="G6" sqref="G6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25.7109375" customWidth="1"/>
    <col min="5" max="5" width="35.7109375" customWidth="1"/>
    <col min="6" max="6" width="25.7109375" customWidth="1"/>
    <col min="7" max="8" width="20.7109375" customWidth="1"/>
    <col min="9" max="9" width="30.7109375" customWidth="1"/>
  </cols>
  <sheetData>
    <row r="1" spans="1:9" ht="22.5" customHeight="1" x14ac:dyDescent="0.3">
      <c r="A1" s="1" t="s">
        <v>4409</v>
      </c>
    </row>
    <row r="2" spans="1:9" x14ac:dyDescent="0.25">
      <c r="A2" s="4" t="s">
        <v>4397</v>
      </c>
    </row>
    <row r="3" spans="1:9" x14ac:dyDescent="0.25">
      <c r="A3" s="4" t="s">
        <v>4410</v>
      </c>
    </row>
    <row r="4" spans="1:9" x14ac:dyDescent="0.25">
      <c r="A4" s="4" t="s">
        <v>4397</v>
      </c>
    </row>
    <row r="5" spans="1:9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7" t="s">
        <v>4403</v>
      </c>
      <c r="F5" s="36" t="s">
        <v>4394</v>
      </c>
      <c r="G5" s="36" t="s">
        <v>4411</v>
      </c>
      <c r="H5" s="36" t="s">
        <v>4412</v>
      </c>
      <c r="I5" s="36" t="s">
        <v>4413</v>
      </c>
    </row>
    <row r="6" spans="1:9" x14ac:dyDescent="0.25">
      <c r="A6" s="4" t="s">
        <v>4404</v>
      </c>
      <c r="B6" s="38">
        <v>2</v>
      </c>
      <c r="C6" s="38">
        <v>2</v>
      </c>
      <c r="D6" s="38" t="s">
        <v>16</v>
      </c>
      <c r="E6" s="39" t="s">
        <v>4426</v>
      </c>
      <c r="F6" s="40">
        <v>0</v>
      </c>
      <c r="G6" s="40">
        <v>0</v>
      </c>
      <c r="H6" s="41">
        <v>0</v>
      </c>
      <c r="I6" s="40">
        <f t="shared" ref="I6:I202" si="0">IF(H6&gt;0.4,0,F6)</f>
        <v>0</v>
      </c>
    </row>
    <row r="7" spans="1:9" x14ac:dyDescent="0.25">
      <c r="A7" s="4" t="s">
        <v>4404</v>
      </c>
      <c r="B7" s="38">
        <v>2</v>
      </c>
      <c r="C7" s="38">
        <v>3</v>
      </c>
      <c r="D7" s="38" t="s">
        <v>17</v>
      </c>
      <c r="E7" s="39" t="s">
        <v>4426</v>
      </c>
      <c r="F7" s="40">
        <v>39</v>
      </c>
      <c r="G7" s="40">
        <v>39</v>
      </c>
      <c r="H7" s="41">
        <v>1</v>
      </c>
      <c r="I7" s="40">
        <f t="shared" si="0"/>
        <v>0</v>
      </c>
    </row>
    <row r="8" spans="1:9" x14ac:dyDescent="0.25">
      <c r="A8" s="4" t="s">
        <v>4404</v>
      </c>
      <c r="B8" s="38">
        <v>2</v>
      </c>
      <c r="C8" s="38">
        <v>4</v>
      </c>
      <c r="D8" s="38" t="s">
        <v>18</v>
      </c>
      <c r="E8" s="39" t="s">
        <v>4426</v>
      </c>
      <c r="F8" s="40">
        <v>0</v>
      </c>
      <c r="G8" s="40">
        <v>0</v>
      </c>
      <c r="H8" s="41">
        <v>0</v>
      </c>
      <c r="I8" s="40">
        <f t="shared" si="0"/>
        <v>0</v>
      </c>
    </row>
    <row r="9" spans="1:9" x14ac:dyDescent="0.25">
      <c r="A9" s="4" t="s">
        <v>4404</v>
      </c>
      <c r="B9" s="38">
        <v>2</v>
      </c>
      <c r="C9" s="38">
        <v>5</v>
      </c>
      <c r="D9" s="38" t="s">
        <v>19</v>
      </c>
      <c r="E9" s="39" t="s">
        <v>4426</v>
      </c>
      <c r="F9" s="40">
        <v>0</v>
      </c>
      <c r="G9" s="40">
        <v>0</v>
      </c>
      <c r="H9" s="41">
        <v>0</v>
      </c>
      <c r="I9" s="40">
        <f t="shared" si="0"/>
        <v>0</v>
      </c>
    </row>
    <row r="10" spans="1:9" x14ac:dyDescent="0.25">
      <c r="A10" s="4" t="s">
        <v>4404</v>
      </c>
      <c r="B10" s="38">
        <v>2</v>
      </c>
      <c r="C10" s="38">
        <v>6</v>
      </c>
      <c r="D10" s="38" t="s">
        <v>20</v>
      </c>
      <c r="E10" s="39" t="s">
        <v>4426</v>
      </c>
      <c r="F10" s="40">
        <v>2</v>
      </c>
      <c r="G10" s="40">
        <v>2</v>
      </c>
      <c r="H10" s="41">
        <v>1</v>
      </c>
      <c r="I10" s="40">
        <f t="shared" si="0"/>
        <v>0</v>
      </c>
    </row>
    <row r="11" spans="1:9" x14ac:dyDescent="0.25">
      <c r="A11" s="4" t="s">
        <v>4404</v>
      </c>
      <c r="B11" s="38">
        <v>2</v>
      </c>
      <c r="C11" s="38">
        <v>7</v>
      </c>
      <c r="D11" s="38" t="s">
        <v>21</v>
      </c>
      <c r="E11" s="39" t="s">
        <v>4426</v>
      </c>
      <c r="F11" s="40">
        <v>1</v>
      </c>
      <c r="G11" s="40">
        <v>0</v>
      </c>
      <c r="H11" s="41">
        <v>0</v>
      </c>
      <c r="I11" s="40">
        <f t="shared" si="0"/>
        <v>1</v>
      </c>
    </row>
    <row r="12" spans="1:9" x14ac:dyDescent="0.25">
      <c r="A12" s="4" t="s">
        <v>4404</v>
      </c>
      <c r="B12" s="38">
        <v>2</v>
      </c>
      <c r="C12" s="38">
        <v>8</v>
      </c>
      <c r="D12" s="38" t="s">
        <v>22</v>
      </c>
      <c r="E12" s="39" t="s">
        <v>4426</v>
      </c>
      <c r="F12" s="40">
        <v>0</v>
      </c>
      <c r="G12" s="40">
        <v>0</v>
      </c>
      <c r="H12" s="41">
        <v>0</v>
      </c>
      <c r="I12" s="40">
        <f t="shared" si="0"/>
        <v>0</v>
      </c>
    </row>
    <row r="13" spans="1:9" x14ac:dyDescent="0.25">
      <c r="A13" s="4" t="s">
        <v>4404</v>
      </c>
      <c r="B13" s="38">
        <v>2</v>
      </c>
      <c r="C13" s="38">
        <v>9</v>
      </c>
      <c r="D13" s="38" t="s">
        <v>23</v>
      </c>
      <c r="E13" s="39" t="s">
        <v>4426</v>
      </c>
      <c r="F13" s="40">
        <v>0</v>
      </c>
      <c r="G13" s="40">
        <v>0</v>
      </c>
      <c r="H13" s="41">
        <v>0</v>
      </c>
      <c r="I13" s="40">
        <f t="shared" si="0"/>
        <v>0</v>
      </c>
    </row>
    <row r="14" spans="1:9" x14ac:dyDescent="0.25">
      <c r="A14" s="4" t="s">
        <v>4404</v>
      </c>
      <c r="B14" s="38">
        <v>2</v>
      </c>
      <c r="C14" s="38">
        <v>10</v>
      </c>
      <c r="D14" s="38" t="s">
        <v>24</v>
      </c>
      <c r="E14" s="39" t="s">
        <v>4426</v>
      </c>
      <c r="F14" s="40">
        <v>0.5</v>
      </c>
      <c r="G14" s="40">
        <v>0.5</v>
      </c>
      <c r="H14" s="41">
        <v>1</v>
      </c>
      <c r="I14" s="40">
        <f t="shared" si="0"/>
        <v>0</v>
      </c>
    </row>
    <row r="15" spans="1:9" x14ac:dyDescent="0.25">
      <c r="A15" s="4" t="s">
        <v>4404</v>
      </c>
      <c r="B15" s="38">
        <v>2</v>
      </c>
      <c r="C15" s="38">
        <v>11</v>
      </c>
      <c r="D15" s="38" t="s">
        <v>25</v>
      </c>
      <c r="E15" s="39" t="s">
        <v>4426</v>
      </c>
      <c r="F15" s="40">
        <v>3.75</v>
      </c>
      <c r="G15" s="40">
        <v>0.25</v>
      </c>
      <c r="H15" s="41">
        <v>6.6666666666666666E-2</v>
      </c>
      <c r="I15" s="40">
        <f t="shared" si="0"/>
        <v>3.75</v>
      </c>
    </row>
    <row r="16" spans="1:9" x14ac:dyDescent="0.25">
      <c r="A16" s="4" t="s">
        <v>4404</v>
      </c>
      <c r="B16" s="38">
        <v>2</v>
      </c>
      <c r="C16" s="38">
        <v>12</v>
      </c>
      <c r="D16" s="38" t="s">
        <v>26</v>
      </c>
      <c r="E16" s="39" t="s">
        <v>4426</v>
      </c>
      <c r="F16" s="40">
        <v>2.5</v>
      </c>
      <c r="G16" s="40">
        <v>2.5</v>
      </c>
      <c r="H16" s="41">
        <v>1</v>
      </c>
      <c r="I16" s="40">
        <f t="shared" si="0"/>
        <v>0</v>
      </c>
    </row>
    <row r="17" spans="1:9" x14ac:dyDescent="0.25">
      <c r="A17" s="4" t="s">
        <v>4404</v>
      </c>
      <c r="B17" s="38">
        <v>2</v>
      </c>
      <c r="C17" s="38">
        <v>13</v>
      </c>
      <c r="D17" s="38" t="s">
        <v>27</v>
      </c>
      <c r="E17" s="39" t="s">
        <v>4426</v>
      </c>
      <c r="F17" s="40">
        <v>1</v>
      </c>
      <c r="G17" s="40">
        <v>1</v>
      </c>
      <c r="H17" s="41">
        <v>1</v>
      </c>
      <c r="I17" s="40">
        <f t="shared" si="0"/>
        <v>0</v>
      </c>
    </row>
    <row r="18" spans="1:9" x14ac:dyDescent="0.25">
      <c r="A18" s="4" t="s">
        <v>4404</v>
      </c>
      <c r="B18" s="38">
        <v>2</v>
      </c>
      <c r="C18" s="38">
        <v>14</v>
      </c>
      <c r="D18" s="38" t="s">
        <v>28</v>
      </c>
      <c r="E18" s="39" t="s">
        <v>4426</v>
      </c>
      <c r="F18" s="40">
        <v>0</v>
      </c>
      <c r="G18" s="40">
        <v>0</v>
      </c>
      <c r="H18" s="41">
        <v>0</v>
      </c>
      <c r="I18" s="40">
        <f t="shared" si="0"/>
        <v>0</v>
      </c>
    </row>
    <row r="19" spans="1:9" x14ac:dyDescent="0.25">
      <c r="A19" s="4" t="s">
        <v>4404</v>
      </c>
      <c r="B19" s="38">
        <v>2</v>
      </c>
      <c r="C19" s="38">
        <v>15</v>
      </c>
      <c r="D19" s="38" t="s">
        <v>29</v>
      </c>
      <c r="E19" s="39" t="s">
        <v>4426</v>
      </c>
      <c r="F19" s="40">
        <v>0</v>
      </c>
      <c r="G19" s="40">
        <v>0</v>
      </c>
      <c r="H19" s="41">
        <v>0</v>
      </c>
      <c r="I19" s="40">
        <f t="shared" si="0"/>
        <v>0</v>
      </c>
    </row>
    <row r="20" spans="1:9" x14ac:dyDescent="0.25">
      <c r="A20" s="4" t="s">
        <v>4404</v>
      </c>
      <c r="B20" s="38">
        <v>2</v>
      </c>
      <c r="C20" s="38">
        <v>16</v>
      </c>
      <c r="D20" s="38" t="s">
        <v>30</v>
      </c>
      <c r="E20" s="39" t="s">
        <v>4426</v>
      </c>
      <c r="F20" s="40">
        <v>0</v>
      </c>
      <c r="G20" s="40">
        <v>0</v>
      </c>
      <c r="H20" s="41">
        <v>0</v>
      </c>
      <c r="I20" s="40">
        <f t="shared" si="0"/>
        <v>0</v>
      </c>
    </row>
    <row r="21" spans="1:9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39" t="s">
        <v>4426</v>
      </c>
      <c r="F21" s="40">
        <v>1</v>
      </c>
      <c r="G21" s="40">
        <v>1</v>
      </c>
      <c r="H21" s="41">
        <v>1</v>
      </c>
      <c r="I21" s="40">
        <f t="shared" si="0"/>
        <v>0</v>
      </c>
    </row>
    <row r="22" spans="1:9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39" t="s">
        <v>4426</v>
      </c>
      <c r="F22" s="40">
        <v>2.5</v>
      </c>
      <c r="G22" s="40">
        <v>2.5</v>
      </c>
      <c r="H22" s="41">
        <v>1</v>
      </c>
      <c r="I22" s="40">
        <f t="shared" si="0"/>
        <v>0</v>
      </c>
    </row>
    <row r="23" spans="1:9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39" t="s">
        <v>4426</v>
      </c>
      <c r="F23" s="40">
        <v>0</v>
      </c>
      <c r="G23" s="40">
        <v>0</v>
      </c>
      <c r="H23" s="41">
        <v>0</v>
      </c>
      <c r="I23" s="40">
        <f t="shared" si="0"/>
        <v>0</v>
      </c>
    </row>
    <row r="24" spans="1:9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39" t="s">
        <v>4426</v>
      </c>
      <c r="F24" s="40">
        <v>0</v>
      </c>
      <c r="G24" s="40">
        <v>0</v>
      </c>
      <c r="H24" s="41">
        <v>0</v>
      </c>
      <c r="I24" s="40">
        <f t="shared" si="0"/>
        <v>0</v>
      </c>
    </row>
    <row r="25" spans="1:9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39" t="s">
        <v>4426</v>
      </c>
      <c r="F25" s="40">
        <v>0</v>
      </c>
      <c r="G25" s="40">
        <v>0</v>
      </c>
      <c r="H25" s="41">
        <v>0</v>
      </c>
      <c r="I25" s="40">
        <f t="shared" si="0"/>
        <v>0</v>
      </c>
    </row>
    <row r="26" spans="1:9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39" t="s">
        <v>4426</v>
      </c>
      <c r="F26" s="40">
        <v>0</v>
      </c>
      <c r="G26" s="40">
        <v>0</v>
      </c>
      <c r="H26" s="41">
        <v>0</v>
      </c>
      <c r="I26" s="40">
        <f t="shared" si="0"/>
        <v>0</v>
      </c>
    </row>
    <row r="27" spans="1:9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39" t="s">
        <v>4426</v>
      </c>
      <c r="F27" s="40">
        <v>0.75</v>
      </c>
      <c r="G27" s="40">
        <v>0.75</v>
      </c>
      <c r="H27" s="41">
        <v>1</v>
      </c>
      <c r="I27" s="40">
        <f t="shared" si="0"/>
        <v>0</v>
      </c>
    </row>
    <row r="28" spans="1:9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39" t="s">
        <v>4426</v>
      </c>
      <c r="F28" s="40">
        <v>2</v>
      </c>
      <c r="G28" s="40">
        <v>2</v>
      </c>
      <c r="H28" s="41">
        <v>1</v>
      </c>
      <c r="I28" s="40">
        <f t="shared" si="0"/>
        <v>0</v>
      </c>
    </row>
    <row r="29" spans="1:9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39" t="s">
        <v>4426</v>
      </c>
      <c r="F29" s="40">
        <v>0.5</v>
      </c>
      <c r="G29" s="40">
        <v>0.5</v>
      </c>
      <c r="H29" s="41">
        <v>1</v>
      </c>
      <c r="I29" s="40">
        <f t="shared" si="0"/>
        <v>0</v>
      </c>
    </row>
    <row r="30" spans="1:9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39" t="s">
        <v>4426</v>
      </c>
      <c r="F30" s="40">
        <v>0.5</v>
      </c>
      <c r="G30" s="40">
        <v>0.5</v>
      </c>
      <c r="H30" s="41">
        <v>1</v>
      </c>
      <c r="I30" s="40">
        <f t="shared" si="0"/>
        <v>0</v>
      </c>
    </row>
    <row r="31" spans="1:9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39" t="s">
        <v>4426</v>
      </c>
      <c r="F31" s="40">
        <v>1</v>
      </c>
      <c r="G31" s="40">
        <v>1</v>
      </c>
      <c r="H31" s="41">
        <v>1</v>
      </c>
      <c r="I31" s="40">
        <f t="shared" si="0"/>
        <v>0</v>
      </c>
    </row>
    <row r="32" spans="1:9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39" t="s">
        <v>4426</v>
      </c>
      <c r="F32" s="40">
        <v>0</v>
      </c>
      <c r="G32" s="40">
        <v>0</v>
      </c>
      <c r="H32" s="41">
        <v>0</v>
      </c>
      <c r="I32" s="40">
        <f t="shared" si="0"/>
        <v>0</v>
      </c>
    </row>
    <row r="33" spans="1:9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39" t="s">
        <v>4426</v>
      </c>
      <c r="F33" s="40">
        <v>1</v>
      </c>
      <c r="G33" s="40">
        <v>1</v>
      </c>
      <c r="H33" s="41">
        <v>1</v>
      </c>
      <c r="I33" s="40">
        <f t="shared" si="0"/>
        <v>0</v>
      </c>
    </row>
    <row r="34" spans="1:9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39" t="s">
        <v>4426</v>
      </c>
      <c r="F34" s="40">
        <v>2.5</v>
      </c>
      <c r="G34" s="40">
        <v>1.5</v>
      </c>
      <c r="H34" s="41">
        <v>0.6</v>
      </c>
      <c r="I34" s="40">
        <f t="shared" si="0"/>
        <v>0</v>
      </c>
    </row>
    <row r="35" spans="1:9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39" t="s">
        <v>4426</v>
      </c>
      <c r="F35" s="40">
        <v>1</v>
      </c>
      <c r="G35" s="40">
        <v>1</v>
      </c>
      <c r="H35" s="41">
        <v>1</v>
      </c>
      <c r="I35" s="40">
        <f t="shared" si="0"/>
        <v>0</v>
      </c>
    </row>
    <row r="36" spans="1:9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39" t="s">
        <v>4426</v>
      </c>
      <c r="F36" s="40">
        <v>4</v>
      </c>
      <c r="G36" s="40">
        <v>3</v>
      </c>
      <c r="H36" s="41">
        <v>0.75</v>
      </c>
      <c r="I36" s="40">
        <f t="shared" si="0"/>
        <v>0</v>
      </c>
    </row>
    <row r="37" spans="1:9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39" t="s">
        <v>4426</v>
      </c>
      <c r="F37" s="40">
        <v>3</v>
      </c>
      <c r="G37" s="40">
        <v>2</v>
      </c>
      <c r="H37" s="41">
        <v>0.66666666666666652</v>
      </c>
      <c r="I37" s="40">
        <f t="shared" si="0"/>
        <v>0</v>
      </c>
    </row>
    <row r="38" spans="1:9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39" t="s">
        <v>4426</v>
      </c>
      <c r="F38" s="40">
        <v>0</v>
      </c>
      <c r="G38" s="40">
        <v>0</v>
      </c>
      <c r="H38" s="41">
        <v>0</v>
      </c>
      <c r="I38" s="40">
        <f t="shared" si="0"/>
        <v>0</v>
      </c>
    </row>
    <row r="39" spans="1:9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39" t="s">
        <v>4426</v>
      </c>
      <c r="F39" s="40">
        <v>0</v>
      </c>
      <c r="G39" s="40">
        <v>0</v>
      </c>
      <c r="H39" s="41">
        <v>0</v>
      </c>
      <c r="I39" s="40">
        <f t="shared" si="0"/>
        <v>0</v>
      </c>
    </row>
    <row r="40" spans="1:9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39" t="s">
        <v>4426</v>
      </c>
      <c r="F40" s="40">
        <v>0</v>
      </c>
      <c r="G40" s="40">
        <v>0</v>
      </c>
      <c r="H40" s="41">
        <v>0</v>
      </c>
      <c r="I40" s="40">
        <f t="shared" si="0"/>
        <v>0</v>
      </c>
    </row>
    <row r="41" spans="1:9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39" t="s">
        <v>4426</v>
      </c>
      <c r="F41" s="40">
        <v>1</v>
      </c>
      <c r="G41" s="40">
        <v>1</v>
      </c>
      <c r="H41" s="41">
        <v>1</v>
      </c>
      <c r="I41" s="40">
        <f t="shared" si="0"/>
        <v>0</v>
      </c>
    </row>
    <row r="42" spans="1:9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39" t="s">
        <v>4426</v>
      </c>
      <c r="F42" s="40">
        <v>0</v>
      </c>
      <c r="G42" s="40">
        <v>0</v>
      </c>
      <c r="H42" s="41">
        <v>0</v>
      </c>
      <c r="I42" s="40">
        <f t="shared" si="0"/>
        <v>0</v>
      </c>
    </row>
    <row r="43" spans="1:9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39" t="s">
        <v>4426</v>
      </c>
      <c r="F43" s="40">
        <v>0</v>
      </c>
      <c r="G43" s="40">
        <v>0</v>
      </c>
      <c r="H43" s="41">
        <v>0</v>
      </c>
      <c r="I43" s="40">
        <f t="shared" si="0"/>
        <v>0</v>
      </c>
    </row>
    <row r="44" spans="1:9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39" t="s">
        <v>4426</v>
      </c>
      <c r="F44" s="40">
        <v>3.5</v>
      </c>
      <c r="G44" s="40">
        <v>3.5</v>
      </c>
      <c r="H44" s="41">
        <v>1</v>
      </c>
      <c r="I44" s="40">
        <f t="shared" si="0"/>
        <v>0</v>
      </c>
    </row>
    <row r="45" spans="1:9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39" t="s">
        <v>4426</v>
      </c>
      <c r="F45" s="40">
        <v>2</v>
      </c>
      <c r="G45" s="40">
        <v>2</v>
      </c>
      <c r="H45" s="41">
        <v>1</v>
      </c>
      <c r="I45" s="40">
        <f t="shared" si="0"/>
        <v>0</v>
      </c>
    </row>
    <row r="46" spans="1:9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39" t="s">
        <v>4426</v>
      </c>
      <c r="F46" s="40">
        <v>0</v>
      </c>
      <c r="G46" s="40">
        <v>0</v>
      </c>
      <c r="H46" s="41">
        <v>0</v>
      </c>
      <c r="I46" s="40">
        <f t="shared" si="0"/>
        <v>0</v>
      </c>
    </row>
    <row r="47" spans="1:9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39" t="s">
        <v>4426</v>
      </c>
      <c r="F47" s="40">
        <v>1</v>
      </c>
      <c r="G47" s="40">
        <v>1</v>
      </c>
      <c r="H47" s="41">
        <v>1</v>
      </c>
      <c r="I47" s="40">
        <f t="shared" si="0"/>
        <v>0</v>
      </c>
    </row>
    <row r="48" spans="1:9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39" t="s">
        <v>4426</v>
      </c>
      <c r="F48" s="40">
        <v>0</v>
      </c>
      <c r="G48" s="40">
        <v>0</v>
      </c>
      <c r="H48" s="41">
        <v>0</v>
      </c>
      <c r="I48" s="40">
        <f t="shared" si="0"/>
        <v>0</v>
      </c>
    </row>
    <row r="49" spans="1:9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39" t="s">
        <v>4426</v>
      </c>
      <c r="F49" s="40">
        <v>0</v>
      </c>
      <c r="G49" s="40">
        <v>0</v>
      </c>
      <c r="H49" s="41">
        <v>0</v>
      </c>
      <c r="I49" s="40">
        <f t="shared" si="0"/>
        <v>0</v>
      </c>
    </row>
    <row r="50" spans="1:9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39" t="s">
        <v>4426</v>
      </c>
      <c r="F50" s="40">
        <v>0.5</v>
      </c>
      <c r="G50" s="40">
        <v>0.5</v>
      </c>
      <c r="H50" s="41">
        <v>1</v>
      </c>
      <c r="I50" s="40">
        <f t="shared" si="0"/>
        <v>0</v>
      </c>
    </row>
    <row r="51" spans="1:9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39" t="s">
        <v>4426</v>
      </c>
      <c r="F51" s="40">
        <v>0</v>
      </c>
      <c r="G51" s="40">
        <v>0</v>
      </c>
      <c r="H51" s="41">
        <v>0</v>
      </c>
      <c r="I51" s="40">
        <f t="shared" si="0"/>
        <v>0</v>
      </c>
    </row>
    <row r="52" spans="1:9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39" t="s">
        <v>4426</v>
      </c>
      <c r="F52" s="40">
        <v>2.5</v>
      </c>
      <c r="G52" s="40">
        <v>2.5</v>
      </c>
      <c r="H52" s="41">
        <v>1</v>
      </c>
      <c r="I52" s="40">
        <f t="shared" si="0"/>
        <v>0</v>
      </c>
    </row>
    <row r="53" spans="1:9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39" t="s">
        <v>4426</v>
      </c>
      <c r="F53" s="40">
        <v>0.5</v>
      </c>
      <c r="G53" s="40">
        <v>0.5</v>
      </c>
      <c r="H53" s="41">
        <v>1</v>
      </c>
      <c r="I53" s="40">
        <f t="shared" si="0"/>
        <v>0</v>
      </c>
    </row>
    <row r="54" spans="1:9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39" t="s">
        <v>4426</v>
      </c>
      <c r="F54" s="40">
        <v>0</v>
      </c>
      <c r="G54" s="40">
        <v>0</v>
      </c>
      <c r="H54" s="41">
        <v>0</v>
      </c>
      <c r="I54" s="40">
        <f t="shared" si="0"/>
        <v>0</v>
      </c>
    </row>
    <row r="55" spans="1:9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39" t="s">
        <v>4426</v>
      </c>
      <c r="F55" s="40">
        <v>0</v>
      </c>
      <c r="G55" s="40">
        <v>0</v>
      </c>
      <c r="H55" s="41">
        <v>0</v>
      </c>
      <c r="I55" s="40">
        <f t="shared" si="0"/>
        <v>0</v>
      </c>
    </row>
    <row r="56" spans="1:9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39" t="s">
        <v>4426</v>
      </c>
      <c r="F56" s="40">
        <v>0</v>
      </c>
      <c r="G56" s="40">
        <v>0</v>
      </c>
      <c r="H56" s="41">
        <v>0</v>
      </c>
      <c r="I56" s="40">
        <f t="shared" si="0"/>
        <v>0</v>
      </c>
    </row>
    <row r="57" spans="1:9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39" t="s">
        <v>4426</v>
      </c>
      <c r="F57" s="40">
        <v>5</v>
      </c>
      <c r="G57" s="40">
        <v>4</v>
      </c>
      <c r="H57" s="41">
        <v>0.8</v>
      </c>
      <c r="I57" s="40">
        <f t="shared" si="0"/>
        <v>0</v>
      </c>
    </row>
    <row r="58" spans="1:9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39" t="s">
        <v>4426</v>
      </c>
      <c r="F58" s="40">
        <v>3</v>
      </c>
      <c r="G58" s="40">
        <v>1</v>
      </c>
      <c r="H58" s="41">
        <v>0.33333333333333326</v>
      </c>
      <c r="I58" s="40">
        <f t="shared" si="0"/>
        <v>3</v>
      </c>
    </row>
    <row r="59" spans="1:9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39" t="s">
        <v>4426</v>
      </c>
      <c r="F59" s="40">
        <v>0</v>
      </c>
      <c r="G59" s="40">
        <v>0</v>
      </c>
      <c r="H59" s="41">
        <v>0</v>
      </c>
      <c r="I59" s="40">
        <f t="shared" si="0"/>
        <v>0</v>
      </c>
    </row>
    <row r="60" spans="1:9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39" t="s">
        <v>4426</v>
      </c>
      <c r="F60" s="40">
        <v>0</v>
      </c>
      <c r="G60" s="40">
        <v>0</v>
      </c>
      <c r="H60" s="41">
        <v>0</v>
      </c>
      <c r="I60" s="40">
        <f t="shared" si="0"/>
        <v>0</v>
      </c>
    </row>
    <row r="61" spans="1:9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39" t="s">
        <v>4426</v>
      </c>
      <c r="F61" s="40">
        <v>0</v>
      </c>
      <c r="G61" s="40">
        <v>0</v>
      </c>
      <c r="H61" s="41">
        <v>0</v>
      </c>
      <c r="I61" s="40">
        <f t="shared" si="0"/>
        <v>0</v>
      </c>
    </row>
    <row r="62" spans="1:9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39" t="s">
        <v>4426</v>
      </c>
      <c r="F62" s="40">
        <v>0</v>
      </c>
      <c r="G62" s="40">
        <v>0</v>
      </c>
      <c r="H62" s="41">
        <v>0</v>
      </c>
      <c r="I62" s="40">
        <f t="shared" si="0"/>
        <v>0</v>
      </c>
    </row>
    <row r="63" spans="1:9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39" t="s">
        <v>4426</v>
      </c>
      <c r="F63" s="40">
        <v>92.75</v>
      </c>
      <c r="G63" s="40">
        <v>5.25</v>
      </c>
      <c r="H63" s="41">
        <v>5.6603773584905669E-2</v>
      </c>
      <c r="I63" s="40">
        <f t="shared" si="0"/>
        <v>92.75</v>
      </c>
    </row>
    <row r="64" spans="1:9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39" t="s">
        <v>4426</v>
      </c>
      <c r="F64" s="40">
        <v>51</v>
      </c>
      <c r="G64" s="40">
        <v>48.5</v>
      </c>
      <c r="H64" s="41">
        <v>0.9509803921568627</v>
      </c>
      <c r="I64" s="40">
        <f t="shared" si="0"/>
        <v>0</v>
      </c>
    </row>
    <row r="65" spans="1:9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39" t="s">
        <v>4426</v>
      </c>
      <c r="F65" s="40">
        <v>2.5</v>
      </c>
      <c r="G65" s="40">
        <v>2.5</v>
      </c>
      <c r="H65" s="41">
        <v>1</v>
      </c>
      <c r="I65" s="40">
        <f t="shared" si="0"/>
        <v>0</v>
      </c>
    </row>
    <row r="66" spans="1:9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39" t="s">
        <v>4426</v>
      </c>
      <c r="F66" s="40">
        <v>3.5</v>
      </c>
      <c r="G66" s="40">
        <v>2.5</v>
      </c>
      <c r="H66" s="41">
        <v>0.7142857142857143</v>
      </c>
      <c r="I66" s="40">
        <f t="shared" si="0"/>
        <v>0</v>
      </c>
    </row>
    <row r="67" spans="1:9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39" t="s">
        <v>4426</v>
      </c>
      <c r="F67" s="40">
        <v>3.5</v>
      </c>
      <c r="G67" s="40">
        <v>3.5</v>
      </c>
      <c r="H67" s="41">
        <v>1</v>
      </c>
      <c r="I67" s="40">
        <f t="shared" si="0"/>
        <v>0</v>
      </c>
    </row>
    <row r="68" spans="1:9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39" t="s">
        <v>4426</v>
      </c>
      <c r="F68" s="40">
        <v>1.5</v>
      </c>
      <c r="G68" s="40">
        <v>1.5</v>
      </c>
      <c r="H68" s="41">
        <v>1</v>
      </c>
      <c r="I68" s="40">
        <f t="shared" si="0"/>
        <v>0</v>
      </c>
    </row>
    <row r="69" spans="1:9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39" t="s">
        <v>4426</v>
      </c>
      <c r="F69" s="40">
        <v>0.5</v>
      </c>
      <c r="G69" s="40">
        <v>0.5</v>
      </c>
      <c r="H69" s="41">
        <v>1</v>
      </c>
      <c r="I69" s="40">
        <f t="shared" si="0"/>
        <v>0</v>
      </c>
    </row>
    <row r="70" spans="1:9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39" t="s">
        <v>4426</v>
      </c>
      <c r="F70" s="40">
        <v>0</v>
      </c>
      <c r="G70" s="40">
        <v>0</v>
      </c>
      <c r="H70" s="41">
        <v>0</v>
      </c>
      <c r="I70" s="40">
        <f t="shared" si="0"/>
        <v>0</v>
      </c>
    </row>
    <row r="71" spans="1:9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39" t="s">
        <v>4426</v>
      </c>
      <c r="F71" s="40">
        <v>0</v>
      </c>
      <c r="G71" s="40">
        <v>0</v>
      </c>
      <c r="H71" s="41">
        <v>0</v>
      </c>
      <c r="I71" s="40">
        <f t="shared" si="0"/>
        <v>0</v>
      </c>
    </row>
    <row r="72" spans="1:9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39" t="s">
        <v>4426</v>
      </c>
      <c r="F72" s="40">
        <v>0</v>
      </c>
      <c r="G72" s="40">
        <v>0</v>
      </c>
      <c r="H72" s="41">
        <v>0</v>
      </c>
      <c r="I72" s="40">
        <f t="shared" si="0"/>
        <v>0</v>
      </c>
    </row>
    <row r="73" spans="1:9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39" t="s">
        <v>4426</v>
      </c>
      <c r="F73" s="40">
        <v>27.25</v>
      </c>
      <c r="G73" s="40">
        <v>23.25</v>
      </c>
      <c r="H73" s="41">
        <v>0.85321100917431192</v>
      </c>
      <c r="I73" s="40">
        <f t="shared" si="0"/>
        <v>0</v>
      </c>
    </row>
    <row r="74" spans="1:9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39" t="s">
        <v>4426</v>
      </c>
      <c r="F74" s="40">
        <v>0.5</v>
      </c>
      <c r="G74" s="40">
        <v>0.5</v>
      </c>
      <c r="H74" s="41">
        <v>1</v>
      </c>
      <c r="I74" s="40">
        <f t="shared" si="0"/>
        <v>0</v>
      </c>
    </row>
    <row r="75" spans="1:9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39" t="s">
        <v>4426</v>
      </c>
      <c r="F75" s="40">
        <v>0</v>
      </c>
      <c r="G75" s="40">
        <v>0</v>
      </c>
      <c r="H75" s="41">
        <v>0</v>
      </c>
      <c r="I75" s="40">
        <f t="shared" si="0"/>
        <v>0</v>
      </c>
    </row>
    <row r="76" spans="1:9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39" t="s">
        <v>4426</v>
      </c>
      <c r="F76" s="40">
        <v>0</v>
      </c>
      <c r="G76" s="40">
        <v>0</v>
      </c>
      <c r="H76" s="41">
        <v>0</v>
      </c>
      <c r="I76" s="40">
        <f t="shared" si="0"/>
        <v>0</v>
      </c>
    </row>
    <row r="77" spans="1:9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39" t="s">
        <v>4426</v>
      </c>
      <c r="F77" s="40">
        <v>0</v>
      </c>
      <c r="G77" s="40">
        <v>0</v>
      </c>
      <c r="H77" s="41">
        <v>0</v>
      </c>
      <c r="I77" s="40">
        <f t="shared" si="0"/>
        <v>0</v>
      </c>
    </row>
    <row r="78" spans="1:9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39" t="s">
        <v>4426</v>
      </c>
      <c r="F78" s="40">
        <v>0</v>
      </c>
      <c r="G78" s="40">
        <v>0</v>
      </c>
      <c r="H78" s="41">
        <v>0</v>
      </c>
      <c r="I78" s="40">
        <f t="shared" si="0"/>
        <v>0</v>
      </c>
    </row>
    <row r="79" spans="1:9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39" t="s">
        <v>4426</v>
      </c>
      <c r="F79" s="40">
        <v>0</v>
      </c>
      <c r="G79" s="40">
        <v>0</v>
      </c>
      <c r="H79" s="41">
        <v>0</v>
      </c>
      <c r="I79" s="40">
        <f t="shared" si="0"/>
        <v>0</v>
      </c>
    </row>
    <row r="80" spans="1:9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39" t="s">
        <v>4426</v>
      </c>
      <c r="F80" s="40">
        <v>0.5</v>
      </c>
      <c r="G80" s="40">
        <v>0.5</v>
      </c>
      <c r="H80" s="41">
        <v>1</v>
      </c>
      <c r="I80" s="40">
        <f t="shared" si="0"/>
        <v>0</v>
      </c>
    </row>
    <row r="81" spans="1:9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39" t="s">
        <v>4426</v>
      </c>
      <c r="F81" s="40">
        <v>4</v>
      </c>
      <c r="G81" s="40">
        <v>2</v>
      </c>
      <c r="H81" s="41">
        <v>0.5</v>
      </c>
      <c r="I81" s="40">
        <f t="shared" si="0"/>
        <v>0</v>
      </c>
    </row>
    <row r="82" spans="1:9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39" t="s">
        <v>4426</v>
      </c>
      <c r="F82" s="40">
        <v>0.5</v>
      </c>
      <c r="G82" s="40">
        <v>0.5</v>
      </c>
      <c r="H82" s="41">
        <v>1</v>
      </c>
      <c r="I82" s="40">
        <f t="shared" si="0"/>
        <v>0</v>
      </c>
    </row>
    <row r="83" spans="1:9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39" t="s">
        <v>4426</v>
      </c>
      <c r="F83" s="40">
        <v>0</v>
      </c>
      <c r="G83" s="40">
        <v>0</v>
      </c>
      <c r="H83" s="41">
        <v>0</v>
      </c>
      <c r="I83" s="40">
        <f t="shared" si="0"/>
        <v>0</v>
      </c>
    </row>
    <row r="84" spans="1:9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39" t="s">
        <v>4426</v>
      </c>
      <c r="F84" s="40">
        <v>0</v>
      </c>
      <c r="G84" s="40">
        <v>0</v>
      </c>
      <c r="H84" s="41">
        <v>0</v>
      </c>
      <c r="I84" s="40">
        <f t="shared" si="0"/>
        <v>0</v>
      </c>
    </row>
    <row r="85" spans="1:9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39" t="s">
        <v>4426</v>
      </c>
      <c r="F85" s="40">
        <v>0</v>
      </c>
      <c r="G85" s="40">
        <v>0</v>
      </c>
      <c r="H85" s="41">
        <v>0</v>
      </c>
      <c r="I85" s="40">
        <f t="shared" si="0"/>
        <v>0</v>
      </c>
    </row>
    <row r="86" spans="1:9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39" t="s">
        <v>4426</v>
      </c>
      <c r="F86" s="40">
        <v>0</v>
      </c>
      <c r="G86" s="40">
        <v>0</v>
      </c>
      <c r="H86" s="41">
        <v>0</v>
      </c>
      <c r="I86" s="40">
        <f t="shared" si="0"/>
        <v>0</v>
      </c>
    </row>
    <row r="87" spans="1:9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39" t="s">
        <v>4426</v>
      </c>
      <c r="F87" s="40">
        <v>0.5</v>
      </c>
      <c r="G87" s="40">
        <v>0.5</v>
      </c>
      <c r="H87" s="41">
        <v>1</v>
      </c>
      <c r="I87" s="40">
        <f t="shared" si="0"/>
        <v>0</v>
      </c>
    </row>
    <row r="88" spans="1:9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39" t="s">
        <v>4426</v>
      </c>
      <c r="F88" s="40">
        <v>0</v>
      </c>
      <c r="G88" s="40">
        <v>0</v>
      </c>
      <c r="H88" s="41">
        <v>0</v>
      </c>
      <c r="I88" s="40">
        <f t="shared" si="0"/>
        <v>0</v>
      </c>
    </row>
    <row r="89" spans="1:9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39" t="s">
        <v>4426</v>
      </c>
      <c r="F89" s="40">
        <v>3</v>
      </c>
      <c r="G89" s="40">
        <v>1</v>
      </c>
      <c r="H89" s="41">
        <v>0.33333333333333326</v>
      </c>
      <c r="I89" s="40">
        <f t="shared" si="0"/>
        <v>3</v>
      </c>
    </row>
    <row r="90" spans="1:9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39" t="s">
        <v>4426</v>
      </c>
      <c r="F90" s="40">
        <v>1</v>
      </c>
      <c r="G90" s="40">
        <v>1</v>
      </c>
      <c r="H90" s="41">
        <v>1</v>
      </c>
      <c r="I90" s="40">
        <f t="shared" si="0"/>
        <v>0</v>
      </c>
    </row>
    <row r="91" spans="1:9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39" t="s">
        <v>4426</v>
      </c>
      <c r="F91" s="40">
        <v>0</v>
      </c>
      <c r="G91" s="40">
        <v>0</v>
      </c>
      <c r="H91" s="41">
        <v>0</v>
      </c>
      <c r="I91" s="40">
        <f t="shared" si="0"/>
        <v>0</v>
      </c>
    </row>
    <row r="92" spans="1:9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39" t="s">
        <v>4426</v>
      </c>
      <c r="F92" s="40">
        <v>0</v>
      </c>
      <c r="G92" s="40">
        <v>0</v>
      </c>
      <c r="H92" s="41">
        <v>0</v>
      </c>
      <c r="I92" s="40">
        <f t="shared" si="0"/>
        <v>0</v>
      </c>
    </row>
    <row r="93" spans="1:9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39" t="s">
        <v>4426</v>
      </c>
      <c r="F93" s="40">
        <v>0</v>
      </c>
      <c r="G93" s="40">
        <v>0</v>
      </c>
      <c r="H93" s="41">
        <v>0</v>
      </c>
      <c r="I93" s="40">
        <f t="shared" si="0"/>
        <v>0</v>
      </c>
    </row>
    <row r="94" spans="1:9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39" t="s">
        <v>4426</v>
      </c>
      <c r="F94" s="40">
        <v>0</v>
      </c>
      <c r="G94" s="40">
        <v>0</v>
      </c>
      <c r="H94" s="41">
        <v>0</v>
      </c>
      <c r="I94" s="40">
        <f t="shared" si="0"/>
        <v>0</v>
      </c>
    </row>
    <row r="95" spans="1:9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39" t="s">
        <v>4426</v>
      </c>
      <c r="F95" s="40">
        <v>4.5</v>
      </c>
      <c r="G95" s="40">
        <v>4.5</v>
      </c>
      <c r="H95" s="41">
        <v>1</v>
      </c>
      <c r="I95" s="40">
        <f t="shared" si="0"/>
        <v>0</v>
      </c>
    </row>
    <row r="96" spans="1:9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39" t="s">
        <v>4426</v>
      </c>
      <c r="F96" s="40">
        <v>1.75</v>
      </c>
      <c r="G96" s="40">
        <v>1.75</v>
      </c>
      <c r="H96" s="41">
        <v>1</v>
      </c>
      <c r="I96" s="40">
        <f t="shared" si="0"/>
        <v>0</v>
      </c>
    </row>
    <row r="97" spans="1:9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39" t="s">
        <v>4426</v>
      </c>
      <c r="F97" s="40">
        <v>0</v>
      </c>
      <c r="G97" s="40">
        <v>0</v>
      </c>
      <c r="H97" s="41">
        <v>0</v>
      </c>
      <c r="I97" s="40">
        <f t="shared" si="0"/>
        <v>0</v>
      </c>
    </row>
    <row r="98" spans="1:9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39" t="s">
        <v>4426</v>
      </c>
      <c r="F98" s="40">
        <v>2</v>
      </c>
      <c r="G98" s="40">
        <v>2</v>
      </c>
      <c r="H98" s="41">
        <v>1</v>
      </c>
      <c r="I98" s="40">
        <f t="shared" si="0"/>
        <v>0</v>
      </c>
    </row>
    <row r="99" spans="1:9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39" t="s">
        <v>4426</v>
      </c>
      <c r="F99" s="40">
        <v>2.5</v>
      </c>
      <c r="G99" s="40">
        <v>2.5</v>
      </c>
      <c r="H99" s="41">
        <v>1</v>
      </c>
      <c r="I99" s="40">
        <f t="shared" si="0"/>
        <v>0</v>
      </c>
    </row>
    <row r="100" spans="1:9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39" t="s">
        <v>4426</v>
      </c>
      <c r="F100" s="40">
        <v>0</v>
      </c>
      <c r="G100" s="40">
        <v>0</v>
      </c>
      <c r="H100" s="41">
        <v>0</v>
      </c>
      <c r="I100" s="40">
        <f t="shared" si="0"/>
        <v>0</v>
      </c>
    </row>
    <row r="101" spans="1:9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39" t="s">
        <v>4426</v>
      </c>
      <c r="F101" s="40">
        <v>1.5</v>
      </c>
      <c r="G101" s="40">
        <v>1.5</v>
      </c>
      <c r="H101" s="41">
        <v>1</v>
      </c>
      <c r="I101" s="40">
        <f t="shared" si="0"/>
        <v>0</v>
      </c>
    </row>
    <row r="102" spans="1:9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39" t="s">
        <v>4426</v>
      </c>
      <c r="F102" s="40">
        <v>0</v>
      </c>
      <c r="G102" s="40">
        <v>0</v>
      </c>
      <c r="H102" s="41">
        <v>0</v>
      </c>
      <c r="I102" s="40">
        <f t="shared" si="0"/>
        <v>0</v>
      </c>
    </row>
    <row r="103" spans="1:9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39" t="s">
        <v>4426</v>
      </c>
      <c r="F103" s="40">
        <v>0</v>
      </c>
      <c r="G103" s="40">
        <v>0</v>
      </c>
      <c r="H103" s="41">
        <v>0</v>
      </c>
      <c r="I103" s="40">
        <f t="shared" si="0"/>
        <v>0</v>
      </c>
    </row>
    <row r="104" spans="1:9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39" t="s">
        <v>4426</v>
      </c>
      <c r="F104" s="40">
        <v>1.75</v>
      </c>
      <c r="G104" s="40">
        <v>1.75</v>
      </c>
      <c r="H104" s="41">
        <v>1</v>
      </c>
      <c r="I104" s="40">
        <f t="shared" si="0"/>
        <v>0</v>
      </c>
    </row>
    <row r="105" spans="1:9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39" t="s">
        <v>4426</v>
      </c>
      <c r="F105" s="40">
        <v>0.5</v>
      </c>
      <c r="G105" s="40">
        <v>0.5</v>
      </c>
      <c r="H105" s="41">
        <v>1</v>
      </c>
      <c r="I105" s="40">
        <f t="shared" si="0"/>
        <v>0</v>
      </c>
    </row>
    <row r="106" spans="1:9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39" t="s">
        <v>4426</v>
      </c>
      <c r="F106" s="40">
        <v>0</v>
      </c>
      <c r="G106" s="40">
        <v>0</v>
      </c>
      <c r="H106" s="41">
        <v>0</v>
      </c>
      <c r="I106" s="40">
        <f t="shared" si="0"/>
        <v>0</v>
      </c>
    </row>
    <row r="107" spans="1:9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39" t="s">
        <v>4426</v>
      </c>
      <c r="F107" s="40">
        <v>0</v>
      </c>
      <c r="G107" s="40">
        <v>0</v>
      </c>
      <c r="H107" s="41">
        <v>0</v>
      </c>
      <c r="I107" s="40">
        <f t="shared" si="0"/>
        <v>0</v>
      </c>
    </row>
    <row r="108" spans="1:9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39" t="s">
        <v>4426</v>
      </c>
      <c r="F108" s="40">
        <v>1</v>
      </c>
      <c r="G108" s="40">
        <v>0</v>
      </c>
      <c r="H108" s="41">
        <v>0</v>
      </c>
      <c r="I108" s="40">
        <f t="shared" si="0"/>
        <v>1</v>
      </c>
    </row>
    <row r="109" spans="1:9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39" t="s">
        <v>4426</v>
      </c>
      <c r="F109" s="40">
        <v>1.75</v>
      </c>
      <c r="G109" s="40">
        <v>1.75</v>
      </c>
      <c r="H109" s="41">
        <v>1</v>
      </c>
      <c r="I109" s="40">
        <f t="shared" si="0"/>
        <v>0</v>
      </c>
    </row>
    <row r="110" spans="1:9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39" t="s">
        <v>4426</v>
      </c>
      <c r="F110" s="40">
        <v>0</v>
      </c>
      <c r="G110" s="40">
        <v>0</v>
      </c>
      <c r="H110" s="41">
        <v>0</v>
      </c>
      <c r="I110" s="40">
        <f t="shared" si="0"/>
        <v>0</v>
      </c>
    </row>
    <row r="111" spans="1:9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39" t="s">
        <v>4426</v>
      </c>
      <c r="F111" s="40">
        <v>0</v>
      </c>
      <c r="G111" s="40">
        <v>0</v>
      </c>
      <c r="H111" s="41">
        <v>0</v>
      </c>
      <c r="I111" s="40">
        <f t="shared" si="0"/>
        <v>0</v>
      </c>
    </row>
    <row r="112" spans="1:9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39" t="s">
        <v>4426</v>
      </c>
      <c r="F112" s="40">
        <v>0</v>
      </c>
      <c r="G112" s="40">
        <v>0</v>
      </c>
      <c r="H112" s="41">
        <v>0</v>
      </c>
      <c r="I112" s="40">
        <f t="shared" si="0"/>
        <v>0</v>
      </c>
    </row>
    <row r="113" spans="1:9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39" t="s">
        <v>4426</v>
      </c>
      <c r="F113" s="40">
        <v>1</v>
      </c>
      <c r="G113" s="40">
        <v>1</v>
      </c>
      <c r="H113" s="41">
        <v>1</v>
      </c>
      <c r="I113" s="40">
        <f t="shared" si="0"/>
        <v>0</v>
      </c>
    </row>
    <row r="114" spans="1:9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39" t="s">
        <v>4426</v>
      </c>
      <c r="F114" s="40">
        <v>0</v>
      </c>
      <c r="G114" s="40">
        <v>0</v>
      </c>
      <c r="H114" s="41">
        <v>0</v>
      </c>
      <c r="I114" s="40">
        <f t="shared" si="0"/>
        <v>0</v>
      </c>
    </row>
    <row r="115" spans="1:9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39" t="s">
        <v>4426</v>
      </c>
      <c r="F115" s="40">
        <v>2.5</v>
      </c>
      <c r="G115" s="40">
        <v>1.5</v>
      </c>
      <c r="H115" s="41">
        <v>0.6</v>
      </c>
      <c r="I115" s="40">
        <f t="shared" si="0"/>
        <v>0</v>
      </c>
    </row>
    <row r="116" spans="1:9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39" t="s">
        <v>4426</v>
      </c>
      <c r="F116" s="40">
        <v>0</v>
      </c>
      <c r="G116" s="40">
        <v>0</v>
      </c>
      <c r="H116" s="41">
        <v>0</v>
      </c>
      <c r="I116" s="40">
        <f t="shared" si="0"/>
        <v>0</v>
      </c>
    </row>
    <row r="117" spans="1:9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39" t="s">
        <v>4426</v>
      </c>
      <c r="F117" s="40">
        <v>1.5</v>
      </c>
      <c r="G117" s="40">
        <v>1.5</v>
      </c>
      <c r="H117" s="41">
        <v>1</v>
      </c>
      <c r="I117" s="40">
        <f t="shared" si="0"/>
        <v>0</v>
      </c>
    </row>
    <row r="118" spans="1:9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39" t="s">
        <v>4426</v>
      </c>
      <c r="F118" s="40">
        <v>2.5</v>
      </c>
      <c r="G118" s="40">
        <v>2.5</v>
      </c>
      <c r="H118" s="41">
        <v>1</v>
      </c>
      <c r="I118" s="40">
        <f t="shared" si="0"/>
        <v>0</v>
      </c>
    </row>
    <row r="119" spans="1:9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39" t="s">
        <v>4426</v>
      </c>
      <c r="F119" s="40">
        <v>0</v>
      </c>
      <c r="G119" s="40">
        <v>0</v>
      </c>
      <c r="H119" s="41">
        <v>0</v>
      </c>
      <c r="I119" s="40">
        <f t="shared" si="0"/>
        <v>0</v>
      </c>
    </row>
    <row r="120" spans="1:9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39" t="s">
        <v>4426</v>
      </c>
      <c r="F120" s="40">
        <v>0.5</v>
      </c>
      <c r="G120" s="40">
        <v>0.5</v>
      </c>
      <c r="H120" s="41">
        <v>1</v>
      </c>
      <c r="I120" s="40">
        <f t="shared" si="0"/>
        <v>0</v>
      </c>
    </row>
    <row r="121" spans="1:9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39" t="s">
        <v>4426</v>
      </c>
      <c r="F121" s="40">
        <v>1</v>
      </c>
      <c r="G121" s="40">
        <v>1</v>
      </c>
      <c r="H121" s="41">
        <v>1</v>
      </c>
      <c r="I121" s="40">
        <f t="shared" si="0"/>
        <v>0</v>
      </c>
    </row>
    <row r="122" spans="1:9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39" t="s">
        <v>4426</v>
      </c>
      <c r="F122" s="40">
        <v>0</v>
      </c>
      <c r="G122" s="40">
        <v>0</v>
      </c>
      <c r="H122" s="41">
        <v>0</v>
      </c>
      <c r="I122" s="40">
        <f t="shared" si="0"/>
        <v>0</v>
      </c>
    </row>
    <row r="123" spans="1:9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39" t="s">
        <v>4426</v>
      </c>
      <c r="F123" s="40">
        <v>0</v>
      </c>
      <c r="G123" s="40">
        <v>0</v>
      </c>
      <c r="H123" s="41">
        <v>0</v>
      </c>
      <c r="I123" s="40">
        <f t="shared" si="0"/>
        <v>0</v>
      </c>
    </row>
    <row r="124" spans="1:9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39" t="s">
        <v>4426</v>
      </c>
      <c r="F124" s="40">
        <v>0</v>
      </c>
      <c r="G124" s="40">
        <v>0</v>
      </c>
      <c r="H124" s="41">
        <v>0</v>
      </c>
      <c r="I124" s="40">
        <f t="shared" si="0"/>
        <v>0</v>
      </c>
    </row>
    <row r="125" spans="1:9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39" t="s">
        <v>4426</v>
      </c>
      <c r="F125" s="40">
        <v>0</v>
      </c>
      <c r="G125" s="40">
        <v>0</v>
      </c>
      <c r="H125" s="41">
        <v>0</v>
      </c>
      <c r="I125" s="40">
        <f t="shared" si="0"/>
        <v>0</v>
      </c>
    </row>
    <row r="126" spans="1:9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39" t="s">
        <v>4426</v>
      </c>
      <c r="F126" s="40">
        <v>0</v>
      </c>
      <c r="G126" s="40">
        <v>0</v>
      </c>
      <c r="H126" s="41">
        <v>0</v>
      </c>
      <c r="I126" s="40">
        <f t="shared" si="0"/>
        <v>0</v>
      </c>
    </row>
    <row r="127" spans="1:9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39" t="s">
        <v>4426</v>
      </c>
      <c r="F127" s="40">
        <v>0.5</v>
      </c>
      <c r="G127" s="40">
        <v>0.5</v>
      </c>
      <c r="H127" s="41">
        <v>1</v>
      </c>
      <c r="I127" s="40">
        <f t="shared" si="0"/>
        <v>0</v>
      </c>
    </row>
    <row r="128" spans="1:9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39" t="s">
        <v>4426</v>
      </c>
      <c r="F128" s="40">
        <v>0</v>
      </c>
      <c r="G128" s="40">
        <v>0</v>
      </c>
      <c r="H128" s="41">
        <v>0</v>
      </c>
      <c r="I128" s="40">
        <f t="shared" si="0"/>
        <v>0</v>
      </c>
    </row>
    <row r="129" spans="1:9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39" t="s">
        <v>4426</v>
      </c>
      <c r="F129" s="40">
        <v>0</v>
      </c>
      <c r="G129" s="40">
        <v>0</v>
      </c>
      <c r="H129" s="41">
        <v>0</v>
      </c>
      <c r="I129" s="40">
        <f t="shared" si="0"/>
        <v>0</v>
      </c>
    </row>
    <row r="130" spans="1:9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39" t="s">
        <v>4426</v>
      </c>
      <c r="F130" s="40">
        <v>0</v>
      </c>
      <c r="G130" s="40">
        <v>0</v>
      </c>
      <c r="H130" s="41">
        <v>0</v>
      </c>
      <c r="I130" s="40">
        <f t="shared" si="0"/>
        <v>0</v>
      </c>
    </row>
    <row r="131" spans="1:9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39" t="s">
        <v>4426</v>
      </c>
      <c r="F131" s="40">
        <v>1.5</v>
      </c>
      <c r="G131" s="40">
        <v>1.5</v>
      </c>
      <c r="H131" s="41">
        <v>1</v>
      </c>
      <c r="I131" s="40">
        <f t="shared" si="0"/>
        <v>0</v>
      </c>
    </row>
    <row r="132" spans="1:9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39" t="s">
        <v>4426</v>
      </c>
      <c r="F132" s="40">
        <v>0</v>
      </c>
      <c r="G132" s="40">
        <v>0</v>
      </c>
      <c r="H132" s="41">
        <v>0</v>
      </c>
      <c r="I132" s="40">
        <f t="shared" si="0"/>
        <v>0</v>
      </c>
    </row>
    <row r="133" spans="1:9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39" t="s">
        <v>4426</v>
      </c>
      <c r="F133" s="40">
        <v>0</v>
      </c>
      <c r="G133" s="40">
        <v>0</v>
      </c>
      <c r="H133" s="41">
        <v>0</v>
      </c>
      <c r="I133" s="40">
        <f t="shared" si="0"/>
        <v>0</v>
      </c>
    </row>
    <row r="134" spans="1:9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39" t="s">
        <v>4426</v>
      </c>
      <c r="F134" s="40">
        <v>0</v>
      </c>
      <c r="G134" s="40">
        <v>0</v>
      </c>
      <c r="H134" s="41">
        <v>0</v>
      </c>
      <c r="I134" s="40">
        <f t="shared" si="0"/>
        <v>0</v>
      </c>
    </row>
    <row r="135" spans="1:9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39" t="s">
        <v>4426</v>
      </c>
      <c r="F135" s="40">
        <v>1.5</v>
      </c>
      <c r="G135" s="40">
        <v>1.5</v>
      </c>
      <c r="H135" s="41">
        <v>1</v>
      </c>
      <c r="I135" s="40">
        <f t="shared" si="0"/>
        <v>0</v>
      </c>
    </row>
    <row r="136" spans="1:9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39" t="s">
        <v>4426</v>
      </c>
      <c r="F136" s="40">
        <v>0</v>
      </c>
      <c r="G136" s="40">
        <v>0</v>
      </c>
      <c r="H136" s="41">
        <v>0</v>
      </c>
      <c r="I136" s="40">
        <f t="shared" si="0"/>
        <v>0</v>
      </c>
    </row>
    <row r="137" spans="1:9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39" t="s">
        <v>4426</v>
      </c>
      <c r="F137" s="40">
        <v>0</v>
      </c>
      <c r="G137" s="40">
        <v>0</v>
      </c>
      <c r="H137" s="41">
        <v>0</v>
      </c>
      <c r="I137" s="40">
        <f t="shared" si="0"/>
        <v>0</v>
      </c>
    </row>
    <row r="138" spans="1:9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39" t="s">
        <v>4426</v>
      </c>
      <c r="F138" s="40">
        <v>0</v>
      </c>
      <c r="G138" s="40">
        <v>0</v>
      </c>
      <c r="H138" s="41">
        <v>0</v>
      </c>
      <c r="I138" s="40">
        <f t="shared" si="0"/>
        <v>0</v>
      </c>
    </row>
    <row r="139" spans="1:9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39" t="s">
        <v>4426</v>
      </c>
      <c r="F139" s="40">
        <v>0</v>
      </c>
      <c r="G139" s="40">
        <v>0</v>
      </c>
      <c r="H139" s="41">
        <v>0</v>
      </c>
      <c r="I139" s="40">
        <f t="shared" si="0"/>
        <v>0</v>
      </c>
    </row>
    <row r="140" spans="1:9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39" t="s">
        <v>4426</v>
      </c>
      <c r="F140" s="40">
        <v>0</v>
      </c>
      <c r="G140" s="40">
        <v>0</v>
      </c>
      <c r="H140" s="41">
        <v>0</v>
      </c>
      <c r="I140" s="40">
        <f t="shared" si="0"/>
        <v>0</v>
      </c>
    </row>
    <row r="141" spans="1:9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39" t="s">
        <v>4426</v>
      </c>
      <c r="F141" s="40">
        <v>0</v>
      </c>
      <c r="G141" s="40">
        <v>0</v>
      </c>
      <c r="H141" s="41">
        <v>0</v>
      </c>
      <c r="I141" s="40">
        <f t="shared" si="0"/>
        <v>0</v>
      </c>
    </row>
    <row r="142" spans="1:9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39" t="s">
        <v>4426</v>
      </c>
      <c r="F142" s="40">
        <v>0</v>
      </c>
      <c r="G142" s="40">
        <v>0</v>
      </c>
      <c r="H142" s="41">
        <v>0</v>
      </c>
      <c r="I142" s="40">
        <f t="shared" si="0"/>
        <v>0</v>
      </c>
    </row>
    <row r="143" spans="1:9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39" t="s">
        <v>4426</v>
      </c>
      <c r="F143" s="40">
        <v>0</v>
      </c>
      <c r="G143" s="40">
        <v>0</v>
      </c>
      <c r="H143" s="41">
        <v>0</v>
      </c>
      <c r="I143" s="40">
        <f t="shared" si="0"/>
        <v>0</v>
      </c>
    </row>
    <row r="144" spans="1:9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39" t="s">
        <v>4426</v>
      </c>
      <c r="F144" s="40">
        <v>0.5</v>
      </c>
      <c r="G144" s="40">
        <v>0.5</v>
      </c>
      <c r="H144" s="41">
        <v>1</v>
      </c>
      <c r="I144" s="40">
        <f t="shared" si="0"/>
        <v>0</v>
      </c>
    </row>
    <row r="145" spans="1:9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39" t="s">
        <v>4426</v>
      </c>
      <c r="F145" s="40">
        <v>1.5</v>
      </c>
      <c r="G145" s="40">
        <v>1.5</v>
      </c>
      <c r="H145" s="41">
        <v>1</v>
      </c>
      <c r="I145" s="40">
        <f t="shared" si="0"/>
        <v>0</v>
      </c>
    </row>
    <row r="146" spans="1:9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39" t="s">
        <v>4426</v>
      </c>
      <c r="F146" s="40">
        <v>1</v>
      </c>
      <c r="G146" s="40">
        <v>1</v>
      </c>
      <c r="H146" s="41">
        <v>1</v>
      </c>
      <c r="I146" s="40">
        <f t="shared" si="0"/>
        <v>0</v>
      </c>
    </row>
    <row r="147" spans="1:9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39" t="s">
        <v>4426</v>
      </c>
      <c r="F147" s="40">
        <v>2</v>
      </c>
      <c r="G147" s="40">
        <v>2</v>
      </c>
      <c r="H147" s="41">
        <v>1</v>
      </c>
      <c r="I147" s="40">
        <f t="shared" si="0"/>
        <v>0</v>
      </c>
    </row>
    <row r="148" spans="1:9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39" t="s">
        <v>4426</v>
      </c>
      <c r="F148" s="40">
        <v>0.5</v>
      </c>
      <c r="G148" s="40">
        <v>0.5</v>
      </c>
      <c r="H148" s="41">
        <v>1</v>
      </c>
      <c r="I148" s="40">
        <f t="shared" si="0"/>
        <v>0</v>
      </c>
    </row>
    <row r="149" spans="1:9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39" t="s">
        <v>4426</v>
      </c>
      <c r="F149" s="40">
        <v>0</v>
      </c>
      <c r="G149" s="40">
        <v>0</v>
      </c>
      <c r="H149" s="41">
        <v>0</v>
      </c>
      <c r="I149" s="40">
        <f t="shared" si="0"/>
        <v>0</v>
      </c>
    </row>
    <row r="150" spans="1:9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39" t="s">
        <v>4426</v>
      </c>
      <c r="F150" s="40">
        <v>1.5</v>
      </c>
      <c r="G150" s="40">
        <v>1.5</v>
      </c>
      <c r="H150" s="41">
        <v>1</v>
      </c>
      <c r="I150" s="40">
        <f t="shared" si="0"/>
        <v>0</v>
      </c>
    </row>
    <row r="151" spans="1:9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39" t="s">
        <v>4426</v>
      </c>
      <c r="F151" s="40">
        <v>2.5</v>
      </c>
      <c r="G151" s="40">
        <v>2.5</v>
      </c>
      <c r="H151" s="41">
        <v>1</v>
      </c>
      <c r="I151" s="40">
        <f t="shared" si="0"/>
        <v>0</v>
      </c>
    </row>
    <row r="152" spans="1:9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39" t="s">
        <v>4426</v>
      </c>
      <c r="F152" s="40">
        <v>0</v>
      </c>
      <c r="G152" s="40">
        <v>0</v>
      </c>
      <c r="H152" s="41">
        <v>0</v>
      </c>
      <c r="I152" s="40">
        <f t="shared" si="0"/>
        <v>0</v>
      </c>
    </row>
    <row r="153" spans="1:9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39" t="s">
        <v>4426</v>
      </c>
      <c r="F153" s="40">
        <v>0.5</v>
      </c>
      <c r="G153" s="40">
        <v>0.5</v>
      </c>
      <c r="H153" s="41">
        <v>1</v>
      </c>
      <c r="I153" s="40">
        <f t="shared" si="0"/>
        <v>0</v>
      </c>
    </row>
    <row r="154" spans="1:9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39" t="s">
        <v>4426</v>
      </c>
      <c r="F154" s="40">
        <v>1.75</v>
      </c>
      <c r="G154" s="40">
        <v>1.75</v>
      </c>
      <c r="H154" s="41">
        <v>1</v>
      </c>
      <c r="I154" s="40">
        <f t="shared" si="0"/>
        <v>0</v>
      </c>
    </row>
    <row r="155" spans="1:9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39" t="s">
        <v>4426</v>
      </c>
      <c r="F155" s="40">
        <v>1</v>
      </c>
      <c r="G155" s="40">
        <v>1</v>
      </c>
      <c r="H155" s="41">
        <v>1</v>
      </c>
      <c r="I155" s="40">
        <f t="shared" si="0"/>
        <v>0</v>
      </c>
    </row>
    <row r="156" spans="1:9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39" t="s">
        <v>4426</v>
      </c>
      <c r="F156" s="40">
        <v>0</v>
      </c>
      <c r="G156" s="40">
        <v>0</v>
      </c>
      <c r="H156" s="41">
        <v>0</v>
      </c>
      <c r="I156" s="40">
        <f t="shared" si="0"/>
        <v>0</v>
      </c>
    </row>
    <row r="157" spans="1:9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39" t="s">
        <v>4426</v>
      </c>
      <c r="F157" s="40">
        <v>2</v>
      </c>
      <c r="G157" s="40">
        <v>2</v>
      </c>
      <c r="H157" s="41">
        <v>1</v>
      </c>
      <c r="I157" s="40">
        <f t="shared" si="0"/>
        <v>0</v>
      </c>
    </row>
    <row r="158" spans="1:9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39" t="s">
        <v>4426</v>
      </c>
      <c r="F158" s="40">
        <v>2.5</v>
      </c>
      <c r="G158" s="40">
        <v>0.5</v>
      </c>
      <c r="H158" s="41">
        <v>0.2</v>
      </c>
      <c r="I158" s="40">
        <f t="shared" si="0"/>
        <v>2.5</v>
      </c>
    </row>
    <row r="159" spans="1:9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39" t="s">
        <v>4426</v>
      </c>
      <c r="F159" s="40">
        <v>1</v>
      </c>
      <c r="G159" s="40">
        <v>1</v>
      </c>
      <c r="H159" s="41">
        <v>1</v>
      </c>
      <c r="I159" s="40">
        <f t="shared" si="0"/>
        <v>0</v>
      </c>
    </row>
    <row r="160" spans="1:9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39" t="s">
        <v>4426</v>
      </c>
      <c r="F160" s="40">
        <v>0.5</v>
      </c>
      <c r="G160" s="40">
        <v>0.5</v>
      </c>
      <c r="H160" s="41">
        <v>1</v>
      </c>
      <c r="I160" s="40">
        <f t="shared" si="0"/>
        <v>0</v>
      </c>
    </row>
    <row r="161" spans="1:9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39" t="s">
        <v>4426</v>
      </c>
      <c r="F161" s="40">
        <v>0</v>
      </c>
      <c r="G161" s="40">
        <v>0</v>
      </c>
      <c r="H161" s="41">
        <v>0</v>
      </c>
      <c r="I161" s="40">
        <f t="shared" si="0"/>
        <v>0</v>
      </c>
    </row>
    <row r="162" spans="1:9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39" t="s">
        <v>4426</v>
      </c>
      <c r="F162" s="40">
        <v>2</v>
      </c>
      <c r="G162" s="40">
        <v>2</v>
      </c>
      <c r="H162" s="41">
        <v>1</v>
      </c>
      <c r="I162" s="40">
        <f t="shared" si="0"/>
        <v>0</v>
      </c>
    </row>
    <row r="163" spans="1:9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39" t="s">
        <v>4426</v>
      </c>
      <c r="F163" s="40">
        <v>2</v>
      </c>
      <c r="G163" s="40">
        <v>2</v>
      </c>
      <c r="H163" s="41">
        <v>1</v>
      </c>
      <c r="I163" s="40">
        <f t="shared" si="0"/>
        <v>0</v>
      </c>
    </row>
    <row r="164" spans="1:9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39" t="s">
        <v>4426</v>
      </c>
      <c r="F164" s="40">
        <v>0</v>
      </c>
      <c r="G164" s="40">
        <v>0</v>
      </c>
      <c r="H164" s="41">
        <v>0</v>
      </c>
      <c r="I164" s="40">
        <f t="shared" si="0"/>
        <v>0</v>
      </c>
    </row>
    <row r="165" spans="1:9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39" t="s">
        <v>4426</v>
      </c>
      <c r="F165" s="40">
        <v>1</v>
      </c>
      <c r="G165" s="40">
        <v>1</v>
      </c>
      <c r="H165" s="41">
        <v>1</v>
      </c>
      <c r="I165" s="40">
        <f t="shared" si="0"/>
        <v>0</v>
      </c>
    </row>
    <row r="166" spans="1:9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39" t="s">
        <v>4426</v>
      </c>
      <c r="F166" s="40">
        <v>0</v>
      </c>
      <c r="G166" s="40">
        <v>0</v>
      </c>
      <c r="H166" s="41">
        <v>0</v>
      </c>
      <c r="I166" s="40">
        <f t="shared" si="0"/>
        <v>0</v>
      </c>
    </row>
    <row r="167" spans="1:9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39" t="s">
        <v>4426</v>
      </c>
      <c r="F167" s="40">
        <v>1.75</v>
      </c>
      <c r="G167" s="40">
        <v>1.75</v>
      </c>
      <c r="H167" s="41">
        <v>1</v>
      </c>
      <c r="I167" s="40">
        <f t="shared" si="0"/>
        <v>0</v>
      </c>
    </row>
    <row r="168" spans="1:9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39" t="s">
        <v>4426</v>
      </c>
      <c r="F168" s="40">
        <v>0</v>
      </c>
      <c r="G168" s="40">
        <v>0</v>
      </c>
      <c r="H168" s="41">
        <v>0</v>
      </c>
      <c r="I168" s="40">
        <f t="shared" si="0"/>
        <v>0</v>
      </c>
    </row>
    <row r="169" spans="1:9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39" t="s">
        <v>4426</v>
      </c>
      <c r="F169" s="40">
        <v>1.5</v>
      </c>
      <c r="G169" s="40">
        <v>0.5</v>
      </c>
      <c r="H169" s="41">
        <v>0.33333333333333326</v>
      </c>
      <c r="I169" s="40">
        <f t="shared" si="0"/>
        <v>1.5</v>
      </c>
    </row>
    <row r="170" spans="1:9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39" t="s">
        <v>4426</v>
      </c>
      <c r="F170" s="40">
        <v>1.5</v>
      </c>
      <c r="G170" s="40">
        <v>1.5</v>
      </c>
      <c r="H170" s="41">
        <v>1</v>
      </c>
      <c r="I170" s="40">
        <f t="shared" si="0"/>
        <v>0</v>
      </c>
    </row>
    <row r="171" spans="1:9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39" t="s">
        <v>4426</v>
      </c>
      <c r="F171" s="40">
        <v>1.25</v>
      </c>
      <c r="G171" s="40">
        <v>0.75</v>
      </c>
      <c r="H171" s="41">
        <v>0.6</v>
      </c>
      <c r="I171" s="40">
        <f t="shared" si="0"/>
        <v>0</v>
      </c>
    </row>
    <row r="172" spans="1:9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39" t="s">
        <v>4426</v>
      </c>
      <c r="F172" s="40">
        <v>2.5</v>
      </c>
      <c r="G172" s="40">
        <v>0.5</v>
      </c>
      <c r="H172" s="41">
        <v>0.2</v>
      </c>
      <c r="I172" s="40">
        <f t="shared" si="0"/>
        <v>2.5</v>
      </c>
    </row>
    <row r="173" spans="1:9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39" t="s">
        <v>4426</v>
      </c>
      <c r="F173" s="40">
        <v>2</v>
      </c>
      <c r="G173" s="40">
        <v>2</v>
      </c>
      <c r="H173" s="41">
        <v>1</v>
      </c>
      <c r="I173" s="40">
        <f t="shared" si="0"/>
        <v>0</v>
      </c>
    </row>
    <row r="174" spans="1:9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39" t="s">
        <v>4426</v>
      </c>
      <c r="F174" s="40">
        <v>0</v>
      </c>
      <c r="G174" s="40">
        <v>0</v>
      </c>
      <c r="H174" s="41">
        <v>0</v>
      </c>
      <c r="I174" s="40">
        <f t="shared" si="0"/>
        <v>0</v>
      </c>
    </row>
    <row r="175" spans="1:9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39" t="s">
        <v>4426</v>
      </c>
      <c r="F175" s="40">
        <v>0</v>
      </c>
      <c r="G175" s="40">
        <v>0</v>
      </c>
      <c r="H175" s="41">
        <v>0</v>
      </c>
      <c r="I175" s="40">
        <f t="shared" si="0"/>
        <v>0</v>
      </c>
    </row>
    <row r="176" spans="1:9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39" t="s">
        <v>4426</v>
      </c>
      <c r="F176" s="40">
        <v>0</v>
      </c>
      <c r="G176" s="40">
        <v>0</v>
      </c>
      <c r="H176" s="41">
        <v>0</v>
      </c>
      <c r="I176" s="40">
        <f t="shared" si="0"/>
        <v>0</v>
      </c>
    </row>
    <row r="177" spans="1:9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39" t="s">
        <v>4426</v>
      </c>
      <c r="F177" s="40">
        <v>1</v>
      </c>
      <c r="G177" s="40">
        <v>1</v>
      </c>
      <c r="H177" s="41">
        <v>1</v>
      </c>
      <c r="I177" s="40">
        <f t="shared" si="0"/>
        <v>0</v>
      </c>
    </row>
    <row r="178" spans="1:9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39" t="s">
        <v>4426</v>
      </c>
      <c r="F178" s="40">
        <v>1</v>
      </c>
      <c r="G178" s="40">
        <v>0</v>
      </c>
      <c r="H178" s="41">
        <v>0</v>
      </c>
      <c r="I178" s="40">
        <f t="shared" si="0"/>
        <v>1</v>
      </c>
    </row>
    <row r="179" spans="1:9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39" t="s">
        <v>4426</v>
      </c>
      <c r="F179" s="40">
        <v>0</v>
      </c>
      <c r="G179" s="40">
        <v>0</v>
      </c>
      <c r="H179" s="41">
        <v>0</v>
      </c>
      <c r="I179" s="40">
        <f t="shared" si="0"/>
        <v>0</v>
      </c>
    </row>
    <row r="180" spans="1:9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39" t="s">
        <v>4426</v>
      </c>
      <c r="F180" s="40">
        <v>0</v>
      </c>
      <c r="G180" s="40">
        <v>0</v>
      </c>
      <c r="H180" s="41">
        <v>0</v>
      </c>
      <c r="I180" s="40">
        <f t="shared" si="0"/>
        <v>0</v>
      </c>
    </row>
    <row r="181" spans="1:9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39" t="s">
        <v>4426</v>
      </c>
      <c r="F181" s="40">
        <v>0</v>
      </c>
      <c r="G181" s="40">
        <v>0</v>
      </c>
      <c r="H181" s="41">
        <v>0</v>
      </c>
      <c r="I181" s="40">
        <f t="shared" si="0"/>
        <v>0</v>
      </c>
    </row>
    <row r="182" spans="1:9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39" t="s">
        <v>4426</v>
      </c>
      <c r="F182" s="40">
        <v>0</v>
      </c>
      <c r="G182" s="40">
        <v>0</v>
      </c>
      <c r="H182" s="41">
        <v>0</v>
      </c>
      <c r="I182" s="40">
        <f t="shared" si="0"/>
        <v>0</v>
      </c>
    </row>
    <row r="183" spans="1:9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39" t="s">
        <v>4426</v>
      </c>
      <c r="F183" s="40">
        <v>100</v>
      </c>
      <c r="G183" s="40">
        <v>1.5</v>
      </c>
      <c r="H183" s="41">
        <v>1.4999999999999999E-2</v>
      </c>
      <c r="I183" s="40">
        <f t="shared" si="0"/>
        <v>100</v>
      </c>
    </row>
    <row r="184" spans="1:9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39" t="s">
        <v>4426</v>
      </c>
      <c r="F184" s="40">
        <v>58.5</v>
      </c>
      <c r="G184" s="40">
        <v>48</v>
      </c>
      <c r="H184" s="41">
        <v>0.82051282051282048</v>
      </c>
      <c r="I184" s="40">
        <f t="shared" si="0"/>
        <v>0</v>
      </c>
    </row>
    <row r="185" spans="1:9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39" t="s">
        <v>4426</v>
      </c>
      <c r="F185" s="40">
        <v>4</v>
      </c>
      <c r="G185" s="40">
        <v>0</v>
      </c>
      <c r="H185" s="41">
        <v>0</v>
      </c>
      <c r="I185" s="40">
        <f t="shared" si="0"/>
        <v>4</v>
      </c>
    </row>
    <row r="186" spans="1:9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39" t="s">
        <v>4426</v>
      </c>
      <c r="F186" s="40">
        <v>0</v>
      </c>
      <c r="G186" s="40">
        <v>0</v>
      </c>
      <c r="H186" s="41">
        <v>0</v>
      </c>
      <c r="I186" s="40">
        <f t="shared" si="0"/>
        <v>0</v>
      </c>
    </row>
    <row r="187" spans="1:9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39" t="s">
        <v>4426</v>
      </c>
      <c r="F187" s="40">
        <v>0</v>
      </c>
      <c r="G187" s="40">
        <v>0</v>
      </c>
      <c r="H187" s="41">
        <v>0</v>
      </c>
      <c r="I187" s="40">
        <f t="shared" si="0"/>
        <v>0</v>
      </c>
    </row>
    <row r="188" spans="1:9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39" t="s">
        <v>4426</v>
      </c>
      <c r="F188" s="40">
        <v>2</v>
      </c>
      <c r="G188" s="40">
        <v>2</v>
      </c>
      <c r="H188" s="41">
        <v>1</v>
      </c>
      <c r="I188" s="40">
        <f t="shared" si="0"/>
        <v>0</v>
      </c>
    </row>
    <row r="189" spans="1:9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39" t="s">
        <v>4426</v>
      </c>
      <c r="F189" s="40">
        <v>1.5</v>
      </c>
      <c r="G189" s="40">
        <v>0.5</v>
      </c>
      <c r="H189" s="41">
        <v>0.33333333333333326</v>
      </c>
      <c r="I189" s="40">
        <f t="shared" si="0"/>
        <v>1.5</v>
      </c>
    </row>
    <row r="190" spans="1:9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39" t="s">
        <v>4426</v>
      </c>
      <c r="F190" s="40">
        <v>3.75</v>
      </c>
      <c r="G190" s="40">
        <v>3.25</v>
      </c>
      <c r="H190" s="41">
        <v>0.8666666666666667</v>
      </c>
      <c r="I190" s="40">
        <f t="shared" si="0"/>
        <v>0</v>
      </c>
    </row>
    <row r="191" spans="1:9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39" t="s">
        <v>4426</v>
      </c>
      <c r="F191" s="40">
        <v>2</v>
      </c>
      <c r="G191" s="40">
        <v>2</v>
      </c>
      <c r="H191" s="41">
        <v>1</v>
      </c>
      <c r="I191" s="40">
        <f t="shared" si="0"/>
        <v>0</v>
      </c>
    </row>
    <row r="192" spans="1:9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39" t="s">
        <v>4426</v>
      </c>
      <c r="F192" s="40">
        <v>0</v>
      </c>
      <c r="G192" s="40">
        <v>0</v>
      </c>
      <c r="H192" s="41">
        <v>0</v>
      </c>
      <c r="I192" s="40">
        <f t="shared" si="0"/>
        <v>0</v>
      </c>
    </row>
    <row r="193" spans="1:9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39" t="s">
        <v>4426</v>
      </c>
      <c r="F193" s="40">
        <v>0</v>
      </c>
      <c r="G193" s="40">
        <v>0</v>
      </c>
      <c r="H193" s="41">
        <v>0</v>
      </c>
      <c r="I193" s="40">
        <f t="shared" si="0"/>
        <v>0</v>
      </c>
    </row>
    <row r="194" spans="1:9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39" t="s">
        <v>4426</v>
      </c>
      <c r="F194" s="40">
        <v>0.25</v>
      </c>
      <c r="G194" s="40">
        <v>0.25</v>
      </c>
      <c r="H194" s="41">
        <v>1</v>
      </c>
      <c r="I194" s="40">
        <f t="shared" si="0"/>
        <v>0</v>
      </c>
    </row>
    <row r="195" spans="1:9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39" t="s">
        <v>4426</v>
      </c>
      <c r="F195" s="40">
        <v>0</v>
      </c>
      <c r="G195" s="40">
        <v>0</v>
      </c>
      <c r="H195" s="41">
        <v>0</v>
      </c>
      <c r="I195" s="40">
        <f t="shared" si="0"/>
        <v>0</v>
      </c>
    </row>
    <row r="196" spans="1:9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39" t="s">
        <v>4426</v>
      </c>
      <c r="F196" s="40">
        <v>2.75</v>
      </c>
      <c r="G196" s="40">
        <v>2.25</v>
      </c>
      <c r="H196" s="41">
        <v>0.81818181818181823</v>
      </c>
      <c r="I196" s="40">
        <f t="shared" si="0"/>
        <v>0</v>
      </c>
    </row>
    <row r="197" spans="1:9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39" t="s">
        <v>4426</v>
      </c>
      <c r="F197" s="40">
        <v>0</v>
      </c>
      <c r="G197" s="40">
        <v>0</v>
      </c>
      <c r="H197" s="41">
        <v>0</v>
      </c>
      <c r="I197" s="40">
        <f t="shared" si="0"/>
        <v>0</v>
      </c>
    </row>
    <row r="198" spans="1:9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39" t="s">
        <v>4426</v>
      </c>
      <c r="F198" s="40">
        <v>0</v>
      </c>
      <c r="G198" s="40">
        <v>0</v>
      </c>
      <c r="H198" s="41">
        <v>0</v>
      </c>
      <c r="I198" s="40">
        <f t="shared" si="0"/>
        <v>0</v>
      </c>
    </row>
    <row r="199" spans="1:9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39" t="s">
        <v>4426</v>
      </c>
      <c r="F199" s="40">
        <v>3.5</v>
      </c>
      <c r="G199" s="40">
        <v>3.5</v>
      </c>
      <c r="H199" s="41">
        <v>1</v>
      </c>
      <c r="I199" s="40">
        <f t="shared" si="0"/>
        <v>0</v>
      </c>
    </row>
    <row r="200" spans="1:9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39" t="s">
        <v>4426</v>
      </c>
      <c r="F200" s="40">
        <v>1</v>
      </c>
      <c r="G200" s="40">
        <v>0</v>
      </c>
      <c r="H200" s="41">
        <v>0</v>
      </c>
      <c r="I200" s="40">
        <f t="shared" si="0"/>
        <v>1</v>
      </c>
    </row>
    <row r="201" spans="1:9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39" t="s">
        <v>4426</v>
      </c>
      <c r="F201" s="40">
        <v>0</v>
      </c>
      <c r="G201" s="40">
        <v>0</v>
      </c>
      <c r="H201" s="41">
        <v>0</v>
      </c>
      <c r="I201" s="40">
        <f t="shared" si="0"/>
        <v>0</v>
      </c>
    </row>
    <row r="202" spans="1:9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39" t="s">
        <v>4426</v>
      </c>
      <c r="F202" s="40">
        <v>252.5</v>
      </c>
      <c r="G202" s="40">
        <v>11.5</v>
      </c>
      <c r="H202" s="41">
        <v>4.5544554455445543E-2</v>
      </c>
      <c r="I202" s="40">
        <f t="shared" si="0"/>
        <v>252.5</v>
      </c>
    </row>
    <row r="203" spans="1:9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39" t="s">
        <v>4426</v>
      </c>
      <c r="F203" s="40">
        <v>406</v>
      </c>
      <c r="G203" s="40">
        <v>310</v>
      </c>
      <c r="H203" s="41">
        <v>0.76354679802955661</v>
      </c>
      <c r="I203" s="40">
        <f>F203</f>
        <v>406</v>
      </c>
    </row>
    <row r="204" spans="1:9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39" t="s">
        <v>4426</v>
      </c>
      <c r="F204" s="40">
        <v>2216</v>
      </c>
      <c r="G204" s="40">
        <v>532.5</v>
      </c>
      <c r="H204" s="41">
        <v>0.24029783393501805</v>
      </c>
      <c r="I204" s="40">
        <f t="shared" ref="I204:I458" si="1">IF(H204&gt;0.4,0,F204)</f>
        <v>2216</v>
      </c>
    </row>
    <row r="205" spans="1:9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39" t="s">
        <v>4426</v>
      </c>
      <c r="F205" s="40">
        <v>125.75</v>
      </c>
      <c r="G205" s="40">
        <v>27.75</v>
      </c>
      <c r="H205" s="41">
        <v>0.22067594433399601</v>
      </c>
      <c r="I205" s="40">
        <f t="shared" si="1"/>
        <v>125.75</v>
      </c>
    </row>
    <row r="206" spans="1:9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39" t="s">
        <v>4426</v>
      </c>
      <c r="F206" s="40">
        <v>82.25</v>
      </c>
      <c r="G206" s="40">
        <v>8.75</v>
      </c>
      <c r="H206" s="41">
        <v>0.10638297872340426</v>
      </c>
      <c r="I206" s="40">
        <f t="shared" si="1"/>
        <v>82.25</v>
      </c>
    </row>
    <row r="207" spans="1:9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39" t="s">
        <v>4426</v>
      </c>
      <c r="F207" s="40">
        <v>47</v>
      </c>
      <c r="G207" s="40">
        <v>46</v>
      </c>
      <c r="H207" s="41">
        <v>0.97872340425531912</v>
      </c>
      <c r="I207" s="40">
        <f t="shared" si="1"/>
        <v>0</v>
      </c>
    </row>
    <row r="208" spans="1:9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39" t="s">
        <v>4426</v>
      </c>
      <c r="F208" s="40">
        <v>93.75</v>
      </c>
      <c r="G208" s="40">
        <v>4.75</v>
      </c>
      <c r="H208" s="41">
        <v>5.0666666666666665E-2</v>
      </c>
      <c r="I208" s="40">
        <f t="shared" si="1"/>
        <v>93.75</v>
      </c>
    </row>
    <row r="209" spans="1:9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39" t="s">
        <v>4426</v>
      </c>
      <c r="F209" s="40">
        <v>0</v>
      </c>
      <c r="G209" s="40">
        <v>0</v>
      </c>
      <c r="H209" s="41">
        <v>0</v>
      </c>
      <c r="I209" s="40">
        <f t="shared" si="1"/>
        <v>0</v>
      </c>
    </row>
    <row r="210" spans="1:9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39" t="s">
        <v>4426</v>
      </c>
      <c r="F210" s="40">
        <v>0</v>
      </c>
      <c r="G210" s="40">
        <v>0</v>
      </c>
      <c r="H210" s="41">
        <v>0</v>
      </c>
      <c r="I210" s="40">
        <f t="shared" si="1"/>
        <v>0</v>
      </c>
    </row>
    <row r="211" spans="1:9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39" t="s">
        <v>4426</v>
      </c>
      <c r="F211" s="40">
        <v>0</v>
      </c>
      <c r="G211" s="40">
        <v>0</v>
      </c>
      <c r="H211" s="41">
        <v>0</v>
      </c>
      <c r="I211" s="40">
        <f t="shared" si="1"/>
        <v>0</v>
      </c>
    </row>
    <row r="212" spans="1:9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39" t="s">
        <v>4426</v>
      </c>
      <c r="F212" s="40">
        <v>4</v>
      </c>
      <c r="G212" s="40">
        <v>4</v>
      </c>
      <c r="H212" s="41">
        <v>1</v>
      </c>
      <c r="I212" s="40">
        <f t="shared" si="1"/>
        <v>0</v>
      </c>
    </row>
    <row r="213" spans="1:9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39" t="s">
        <v>4426</v>
      </c>
      <c r="F213" s="40">
        <v>0</v>
      </c>
      <c r="G213" s="40">
        <v>0</v>
      </c>
      <c r="H213" s="41">
        <v>0</v>
      </c>
      <c r="I213" s="40">
        <f t="shared" si="1"/>
        <v>0</v>
      </c>
    </row>
    <row r="214" spans="1:9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39" t="s">
        <v>4426</v>
      </c>
      <c r="F214" s="40">
        <v>0</v>
      </c>
      <c r="G214" s="40">
        <v>0</v>
      </c>
      <c r="H214" s="41">
        <v>0</v>
      </c>
      <c r="I214" s="40">
        <f t="shared" si="1"/>
        <v>0</v>
      </c>
    </row>
    <row r="215" spans="1:9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39" t="s">
        <v>4426</v>
      </c>
      <c r="F215" s="40">
        <v>1.5</v>
      </c>
      <c r="G215" s="40">
        <v>0.5</v>
      </c>
      <c r="H215" s="41">
        <v>0.33333333333333326</v>
      </c>
      <c r="I215" s="40">
        <f t="shared" si="1"/>
        <v>1.5</v>
      </c>
    </row>
    <row r="216" spans="1:9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39" t="s">
        <v>4426</v>
      </c>
      <c r="F216" s="40">
        <v>0</v>
      </c>
      <c r="G216" s="40">
        <v>0</v>
      </c>
      <c r="H216" s="41">
        <v>0</v>
      </c>
      <c r="I216" s="40">
        <f t="shared" si="1"/>
        <v>0</v>
      </c>
    </row>
    <row r="217" spans="1:9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39" t="s">
        <v>4426</v>
      </c>
      <c r="F217" s="40">
        <v>0</v>
      </c>
      <c r="G217" s="40">
        <v>0</v>
      </c>
      <c r="H217" s="41">
        <v>0</v>
      </c>
      <c r="I217" s="40">
        <f t="shared" si="1"/>
        <v>0</v>
      </c>
    </row>
    <row r="218" spans="1:9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39" t="s">
        <v>4426</v>
      </c>
      <c r="F218" s="40">
        <v>1.5</v>
      </c>
      <c r="G218" s="40">
        <v>1.5</v>
      </c>
      <c r="H218" s="41">
        <v>1</v>
      </c>
      <c r="I218" s="40">
        <f t="shared" si="1"/>
        <v>0</v>
      </c>
    </row>
    <row r="219" spans="1:9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39" t="s">
        <v>4426</v>
      </c>
      <c r="F219" s="40">
        <v>0</v>
      </c>
      <c r="G219" s="40">
        <v>0</v>
      </c>
      <c r="H219" s="41">
        <v>0</v>
      </c>
      <c r="I219" s="40">
        <f t="shared" si="1"/>
        <v>0</v>
      </c>
    </row>
    <row r="220" spans="1:9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39" t="s">
        <v>4426</v>
      </c>
      <c r="F220" s="40">
        <v>1.5</v>
      </c>
      <c r="G220" s="40">
        <v>1.5</v>
      </c>
      <c r="H220" s="41">
        <v>1</v>
      </c>
      <c r="I220" s="40">
        <f t="shared" si="1"/>
        <v>0</v>
      </c>
    </row>
    <row r="221" spans="1:9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39" t="s">
        <v>4426</v>
      </c>
      <c r="F221" s="40">
        <v>0</v>
      </c>
      <c r="G221" s="40">
        <v>0</v>
      </c>
      <c r="H221" s="41">
        <v>0</v>
      </c>
      <c r="I221" s="40">
        <f t="shared" si="1"/>
        <v>0</v>
      </c>
    </row>
    <row r="222" spans="1:9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39" t="s">
        <v>4426</v>
      </c>
      <c r="F222" s="40">
        <v>3.5</v>
      </c>
      <c r="G222" s="40">
        <v>1.5</v>
      </c>
      <c r="H222" s="41">
        <v>0.42857142857142855</v>
      </c>
      <c r="I222" s="40">
        <f t="shared" si="1"/>
        <v>0</v>
      </c>
    </row>
    <row r="223" spans="1:9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39" t="s">
        <v>4426</v>
      </c>
      <c r="F223" s="40">
        <v>0</v>
      </c>
      <c r="G223" s="40">
        <v>0</v>
      </c>
      <c r="H223" s="41">
        <v>0</v>
      </c>
      <c r="I223" s="40">
        <f t="shared" si="1"/>
        <v>0</v>
      </c>
    </row>
    <row r="224" spans="1:9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39" t="s">
        <v>4426</v>
      </c>
      <c r="F224" s="40">
        <v>0</v>
      </c>
      <c r="G224" s="40">
        <v>0</v>
      </c>
      <c r="H224" s="41">
        <v>0</v>
      </c>
      <c r="I224" s="40">
        <f t="shared" si="1"/>
        <v>0</v>
      </c>
    </row>
    <row r="225" spans="1:9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39" t="s">
        <v>4426</v>
      </c>
      <c r="F225" s="40">
        <v>1.75</v>
      </c>
      <c r="G225" s="40">
        <v>1.75</v>
      </c>
      <c r="H225" s="41">
        <v>1</v>
      </c>
      <c r="I225" s="40">
        <f t="shared" si="1"/>
        <v>0</v>
      </c>
    </row>
    <row r="226" spans="1:9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39" t="s">
        <v>4426</v>
      </c>
      <c r="F226" s="40">
        <v>1</v>
      </c>
      <c r="G226" s="40">
        <v>0</v>
      </c>
      <c r="H226" s="41">
        <v>0</v>
      </c>
      <c r="I226" s="40">
        <f t="shared" si="1"/>
        <v>1</v>
      </c>
    </row>
    <row r="227" spans="1:9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39" t="s">
        <v>4426</v>
      </c>
      <c r="F227" s="40">
        <v>1.5</v>
      </c>
      <c r="G227" s="40">
        <v>1.5</v>
      </c>
      <c r="H227" s="41">
        <v>1</v>
      </c>
      <c r="I227" s="40">
        <f t="shared" si="1"/>
        <v>0</v>
      </c>
    </row>
    <row r="228" spans="1:9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39" t="s">
        <v>4426</v>
      </c>
      <c r="F228" s="40">
        <v>1</v>
      </c>
      <c r="G228" s="40">
        <v>1</v>
      </c>
      <c r="H228" s="41">
        <v>1</v>
      </c>
      <c r="I228" s="40">
        <f t="shared" si="1"/>
        <v>0</v>
      </c>
    </row>
    <row r="229" spans="1:9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39" t="s">
        <v>4426</v>
      </c>
      <c r="F229" s="40">
        <v>1.5</v>
      </c>
      <c r="G229" s="40">
        <v>1.5</v>
      </c>
      <c r="H229" s="41">
        <v>1</v>
      </c>
      <c r="I229" s="40">
        <f t="shared" si="1"/>
        <v>0</v>
      </c>
    </row>
    <row r="230" spans="1:9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39" t="s">
        <v>4426</v>
      </c>
      <c r="F230" s="40">
        <v>0</v>
      </c>
      <c r="G230" s="40">
        <v>0</v>
      </c>
      <c r="H230" s="41">
        <v>0</v>
      </c>
      <c r="I230" s="40">
        <f t="shared" si="1"/>
        <v>0</v>
      </c>
    </row>
    <row r="231" spans="1:9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39" t="s">
        <v>4426</v>
      </c>
      <c r="F231" s="40">
        <v>1.5</v>
      </c>
      <c r="G231" s="40">
        <v>1.5</v>
      </c>
      <c r="H231" s="41">
        <v>1</v>
      </c>
      <c r="I231" s="40">
        <f t="shared" si="1"/>
        <v>0</v>
      </c>
    </row>
    <row r="232" spans="1:9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39" t="s">
        <v>4426</v>
      </c>
      <c r="F232" s="40">
        <v>4.5</v>
      </c>
      <c r="G232" s="40">
        <v>4.5</v>
      </c>
      <c r="H232" s="41">
        <v>1</v>
      </c>
      <c r="I232" s="40">
        <f t="shared" si="1"/>
        <v>0</v>
      </c>
    </row>
    <row r="233" spans="1:9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39" t="s">
        <v>4426</v>
      </c>
      <c r="F233" s="40">
        <v>3</v>
      </c>
      <c r="G233" s="40">
        <v>3</v>
      </c>
      <c r="H233" s="41">
        <v>1</v>
      </c>
      <c r="I233" s="40">
        <f t="shared" si="1"/>
        <v>0</v>
      </c>
    </row>
    <row r="234" spans="1:9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39" t="s">
        <v>4426</v>
      </c>
      <c r="F234" s="40">
        <v>4.25</v>
      </c>
      <c r="G234" s="40">
        <v>1.25</v>
      </c>
      <c r="H234" s="41">
        <v>0.29411764705882354</v>
      </c>
      <c r="I234" s="40">
        <f t="shared" si="1"/>
        <v>4.25</v>
      </c>
    </row>
    <row r="235" spans="1:9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39" t="s">
        <v>4426</v>
      </c>
      <c r="F235" s="40">
        <v>0</v>
      </c>
      <c r="G235" s="40">
        <v>0</v>
      </c>
      <c r="H235" s="41">
        <v>0</v>
      </c>
      <c r="I235" s="40">
        <f t="shared" si="1"/>
        <v>0</v>
      </c>
    </row>
    <row r="236" spans="1:9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39" t="s">
        <v>4426</v>
      </c>
      <c r="F236" s="40">
        <v>0</v>
      </c>
      <c r="G236" s="40">
        <v>0</v>
      </c>
      <c r="H236" s="41">
        <v>0</v>
      </c>
      <c r="I236" s="40">
        <f t="shared" si="1"/>
        <v>0</v>
      </c>
    </row>
    <row r="237" spans="1:9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39" t="s">
        <v>4426</v>
      </c>
      <c r="F237" s="40">
        <v>0</v>
      </c>
      <c r="G237" s="40">
        <v>0</v>
      </c>
      <c r="H237" s="41">
        <v>0</v>
      </c>
      <c r="I237" s="40">
        <f t="shared" si="1"/>
        <v>0</v>
      </c>
    </row>
    <row r="238" spans="1:9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39" t="s">
        <v>4426</v>
      </c>
      <c r="F238" s="40">
        <v>1</v>
      </c>
      <c r="G238" s="40">
        <v>1</v>
      </c>
      <c r="H238" s="41">
        <v>1</v>
      </c>
      <c r="I238" s="40">
        <f t="shared" si="1"/>
        <v>0</v>
      </c>
    </row>
    <row r="239" spans="1:9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39" t="s">
        <v>4426</v>
      </c>
      <c r="F239" s="40">
        <v>0.5</v>
      </c>
      <c r="G239" s="40">
        <v>0.5</v>
      </c>
      <c r="H239" s="41">
        <v>1</v>
      </c>
      <c r="I239" s="40">
        <f t="shared" si="1"/>
        <v>0</v>
      </c>
    </row>
    <row r="240" spans="1:9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39" t="s">
        <v>4426</v>
      </c>
      <c r="F240" s="40">
        <v>0</v>
      </c>
      <c r="G240" s="40">
        <v>0</v>
      </c>
      <c r="H240" s="41">
        <v>0</v>
      </c>
      <c r="I240" s="40">
        <f t="shared" si="1"/>
        <v>0</v>
      </c>
    </row>
    <row r="241" spans="1:9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39" t="s">
        <v>4426</v>
      </c>
      <c r="F241" s="40">
        <v>1.5</v>
      </c>
      <c r="G241" s="40">
        <v>1.5</v>
      </c>
      <c r="H241" s="41">
        <v>1</v>
      </c>
      <c r="I241" s="40">
        <f t="shared" si="1"/>
        <v>0</v>
      </c>
    </row>
    <row r="242" spans="1:9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39" t="s">
        <v>4426</v>
      </c>
      <c r="F242" s="40">
        <v>0</v>
      </c>
      <c r="G242" s="40">
        <v>0</v>
      </c>
      <c r="H242" s="41">
        <v>0</v>
      </c>
      <c r="I242" s="40">
        <f t="shared" si="1"/>
        <v>0</v>
      </c>
    </row>
    <row r="243" spans="1:9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39" t="s">
        <v>4426</v>
      </c>
      <c r="F243" s="40">
        <v>1</v>
      </c>
      <c r="G243" s="40">
        <v>1</v>
      </c>
      <c r="H243" s="41">
        <v>1</v>
      </c>
      <c r="I243" s="40">
        <f t="shared" si="1"/>
        <v>0</v>
      </c>
    </row>
    <row r="244" spans="1:9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39" t="s">
        <v>4426</v>
      </c>
      <c r="F244" s="40">
        <v>52.5</v>
      </c>
      <c r="G244" s="40">
        <v>46.5</v>
      </c>
      <c r="H244" s="41">
        <v>0.88571428571428568</v>
      </c>
      <c r="I244" s="40">
        <f t="shared" si="1"/>
        <v>0</v>
      </c>
    </row>
    <row r="245" spans="1:9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39" t="s">
        <v>4426</v>
      </c>
      <c r="F245" s="40">
        <v>0</v>
      </c>
      <c r="G245" s="40">
        <v>0</v>
      </c>
      <c r="H245" s="41">
        <v>0</v>
      </c>
      <c r="I245" s="40">
        <f t="shared" si="1"/>
        <v>0</v>
      </c>
    </row>
    <row r="246" spans="1:9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39" t="s">
        <v>4426</v>
      </c>
      <c r="F246" s="40">
        <v>0</v>
      </c>
      <c r="G246" s="40">
        <v>0</v>
      </c>
      <c r="H246" s="41">
        <v>0</v>
      </c>
      <c r="I246" s="40">
        <f t="shared" si="1"/>
        <v>0</v>
      </c>
    </row>
    <row r="247" spans="1:9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39" t="s">
        <v>4426</v>
      </c>
      <c r="F247" s="40">
        <v>0</v>
      </c>
      <c r="G247" s="40">
        <v>0</v>
      </c>
      <c r="H247" s="41">
        <v>0</v>
      </c>
      <c r="I247" s="40">
        <f t="shared" si="1"/>
        <v>0</v>
      </c>
    </row>
    <row r="248" spans="1:9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39" t="s">
        <v>4426</v>
      </c>
      <c r="F248" s="40">
        <v>1.75</v>
      </c>
      <c r="G248" s="40">
        <v>1.75</v>
      </c>
      <c r="H248" s="41">
        <v>1</v>
      </c>
      <c r="I248" s="40">
        <f t="shared" si="1"/>
        <v>0</v>
      </c>
    </row>
    <row r="249" spans="1:9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39" t="s">
        <v>4426</v>
      </c>
      <c r="F249" s="40">
        <v>1.5</v>
      </c>
      <c r="G249" s="40">
        <v>1.5</v>
      </c>
      <c r="H249" s="41">
        <v>1</v>
      </c>
      <c r="I249" s="40">
        <f t="shared" si="1"/>
        <v>0</v>
      </c>
    </row>
    <row r="250" spans="1:9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39" t="s">
        <v>4426</v>
      </c>
      <c r="F250" s="40">
        <v>1.5</v>
      </c>
      <c r="G250" s="40">
        <v>1.5</v>
      </c>
      <c r="H250" s="41">
        <v>1</v>
      </c>
      <c r="I250" s="40">
        <f t="shared" si="1"/>
        <v>0</v>
      </c>
    </row>
    <row r="251" spans="1:9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39" t="s">
        <v>4426</v>
      </c>
      <c r="F251" s="40">
        <v>47.5</v>
      </c>
      <c r="G251" s="40">
        <v>47.5</v>
      </c>
      <c r="H251" s="41">
        <v>1</v>
      </c>
      <c r="I251" s="40">
        <f t="shared" si="1"/>
        <v>0</v>
      </c>
    </row>
    <row r="252" spans="1:9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39" t="s">
        <v>4426</v>
      </c>
      <c r="F252" s="40">
        <v>0</v>
      </c>
      <c r="G252" s="40">
        <v>0</v>
      </c>
      <c r="H252" s="41">
        <v>0</v>
      </c>
      <c r="I252" s="40">
        <f t="shared" si="1"/>
        <v>0</v>
      </c>
    </row>
    <row r="253" spans="1:9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39" t="s">
        <v>4426</v>
      </c>
      <c r="F253" s="40">
        <v>1</v>
      </c>
      <c r="G253" s="40">
        <v>1</v>
      </c>
      <c r="H253" s="41">
        <v>1</v>
      </c>
      <c r="I253" s="40">
        <f t="shared" si="1"/>
        <v>0</v>
      </c>
    </row>
    <row r="254" spans="1:9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39" t="s">
        <v>4426</v>
      </c>
      <c r="F254" s="40">
        <v>0.5</v>
      </c>
      <c r="G254" s="40">
        <v>0.5</v>
      </c>
      <c r="H254" s="41">
        <v>1</v>
      </c>
      <c r="I254" s="40">
        <f t="shared" si="1"/>
        <v>0</v>
      </c>
    </row>
    <row r="255" spans="1:9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39" t="s">
        <v>4426</v>
      </c>
      <c r="F255" s="40">
        <v>0</v>
      </c>
      <c r="G255" s="40">
        <v>0</v>
      </c>
      <c r="H255" s="41">
        <v>0</v>
      </c>
      <c r="I255" s="40">
        <f t="shared" si="1"/>
        <v>0</v>
      </c>
    </row>
    <row r="256" spans="1:9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39" t="s">
        <v>4426</v>
      </c>
      <c r="F256" s="40">
        <v>3</v>
      </c>
      <c r="G256" s="40">
        <v>3</v>
      </c>
      <c r="H256" s="41">
        <v>1</v>
      </c>
      <c r="I256" s="40">
        <f t="shared" si="1"/>
        <v>0</v>
      </c>
    </row>
    <row r="257" spans="1:9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39" t="s">
        <v>4426</v>
      </c>
      <c r="F257" s="40">
        <v>0</v>
      </c>
      <c r="G257" s="40">
        <v>0</v>
      </c>
      <c r="H257" s="41">
        <v>0</v>
      </c>
      <c r="I257" s="40">
        <f t="shared" si="1"/>
        <v>0</v>
      </c>
    </row>
    <row r="258" spans="1:9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39" t="s">
        <v>4426</v>
      </c>
      <c r="F258" s="40">
        <v>0</v>
      </c>
      <c r="G258" s="40">
        <v>0</v>
      </c>
      <c r="H258" s="41">
        <v>0</v>
      </c>
      <c r="I258" s="40">
        <f t="shared" si="1"/>
        <v>0</v>
      </c>
    </row>
    <row r="259" spans="1:9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39" t="s">
        <v>4426</v>
      </c>
      <c r="F259" s="40">
        <v>0</v>
      </c>
      <c r="G259" s="40">
        <v>0</v>
      </c>
      <c r="H259" s="41">
        <v>0</v>
      </c>
      <c r="I259" s="40">
        <f t="shared" si="1"/>
        <v>0</v>
      </c>
    </row>
    <row r="260" spans="1:9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39" t="s">
        <v>4426</v>
      </c>
      <c r="F260" s="40">
        <v>0</v>
      </c>
      <c r="G260" s="40">
        <v>0</v>
      </c>
      <c r="H260" s="41">
        <v>0</v>
      </c>
      <c r="I260" s="40">
        <f t="shared" si="1"/>
        <v>0</v>
      </c>
    </row>
    <row r="261" spans="1:9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39" t="s">
        <v>4426</v>
      </c>
      <c r="F261" s="40">
        <v>0</v>
      </c>
      <c r="G261" s="40">
        <v>0</v>
      </c>
      <c r="H261" s="41">
        <v>0</v>
      </c>
      <c r="I261" s="40">
        <f t="shared" si="1"/>
        <v>0</v>
      </c>
    </row>
    <row r="262" spans="1:9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39" t="s">
        <v>4426</v>
      </c>
      <c r="F262" s="40">
        <v>3</v>
      </c>
      <c r="G262" s="40">
        <v>0</v>
      </c>
      <c r="H262" s="41">
        <v>0</v>
      </c>
      <c r="I262" s="40">
        <f t="shared" si="1"/>
        <v>3</v>
      </c>
    </row>
    <row r="263" spans="1:9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39" t="s">
        <v>4426</v>
      </c>
      <c r="F263" s="40">
        <v>0.25</v>
      </c>
      <c r="G263" s="40">
        <v>0.25</v>
      </c>
      <c r="H263" s="41">
        <v>1</v>
      </c>
      <c r="I263" s="40">
        <f t="shared" si="1"/>
        <v>0</v>
      </c>
    </row>
    <row r="264" spans="1:9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39" t="s">
        <v>4426</v>
      </c>
      <c r="F264" s="40">
        <v>0</v>
      </c>
      <c r="G264" s="40">
        <v>0</v>
      </c>
      <c r="H264" s="41">
        <v>0</v>
      </c>
      <c r="I264" s="40">
        <f t="shared" si="1"/>
        <v>0</v>
      </c>
    </row>
    <row r="265" spans="1:9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39" t="s">
        <v>4426</v>
      </c>
      <c r="F265" s="40">
        <v>0</v>
      </c>
      <c r="G265" s="40">
        <v>0</v>
      </c>
      <c r="H265" s="41">
        <v>0</v>
      </c>
      <c r="I265" s="40">
        <f t="shared" si="1"/>
        <v>0</v>
      </c>
    </row>
    <row r="266" spans="1:9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39" t="s">
        <v>4426</v>
      </c>
      <c r="F266" s="40">
        <v>1.25</v>
      </c>
      <c r="G266" s="40">
        <v>1.25</v>
      </c>
      <c r="H266" s="41">
        <v>1</v>
      </c>
      <c r="I266" s="40">
        <f t="shared" si="1"/>
        <v>0</v>
      </c>
    </row>
    <row r="267" spans="1:9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39" t="s">
        <v>4426</v>
      </c>
      <c r="F267" s="40">
        <v>0</v>
      </c>
      <c r="G267" s="40">
        <v>0</v>
      </c>
      <c r="H267" s="41">
        <v>0</v>
      </c>
      <c r="I267" s="40">
        <f t="shared" si="1"/>
        <v>0</v>
      </c>
    </row>
    <row r="268" spans="1:9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39" t="s">
        <v>4426</v>
      </c>
      <c r="F268" s="40">
        <v>0</v>
      </c>
      <c r="G268" s="40">
        <v>0</v>
      </c>
      <c r="H268" s="41">
        <v>0</v>
      </c>
      <c r="I268" s="40">
        <f t="shared" si="1"/>
        <v>0</v>
      </c>
    </row>
    <row r="269" spans="1:9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39" t="s">
        <v>4426</v>
      </c>
      <c r="F269" s="40">
        <v>0</v>
      </c>
      <c r="G269" s="40">
        <v>0</v>
      </c>
      <c r="H269" s="41">
        <v>0</v>
      </c>
      <c r="I269" s="40">
        <f t="shared" si="1"/>
        <v>0</v>
      </c>
    </row>
    <row r="270" spans="1:9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39" t="s">
        <v>4426</v>
      </c>
      <c r="F270" s="40">
        <v>0.5</v>
      </c>
      <c r="G270" s="40">
        <v>0.5</v>
      </c>
      <c r="H270" s="41">
        <v>1</v>
      </c>
      <c r="I270" s="40">
        <f t="shared" si="1"/>
        <v>0</v>
      </c>
    </row>
    <row r="271" spans="1:9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39" t="s">
        <v>4426</v>
      </c>
      <c r="F271" s="40">
        <v>0</v>
      </c>
      <c r="G271" s="40">
        <v>0</v>
      </c>
      <c r="H271" s="41">
        <v>0</v>
      </c>
      <c r="I271" s="40">
        <f t="shared" si="1"/>
        <v>0</v>
      </c>
    </row>
    <row r="272" spans="1:9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39" t="s">
        <v>4426</v>
      </c>
      <c r="F272" s="40">
        <v>3.75</v>
      </c>
      <c r="G272" s="40">
        <v>2.25</v>
      </c>
      <c r="H272" s="41">
        <v>0.6</v>
      </c>
      <c r="I272" s="40">
        <f t="shared" si="1"/>
        <v>0</v>
      </c>
    </row>
    <row r="273" spans="1:9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39" t="s">
        <v>4426</v>
      </c>
      <c r="F273" s="40">
        <v>43.75</v>
      </c>
      <c r="G273" s="40">
        <v>43.75</v>
      </c>
      <c r="H273" s="41">
        <v>1</v>
      </c>
      <c r="I273" s="40">
        <f t="shared" si="1"/>
        <v>0</v>
      </c>
    </row>
    <row r="274" spans="1:9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39" t="s">
        <v>4426</v>
      </c>
      <c r="F274" s="40">
        <v>0</v>
      </c>
      <c r="G274" s="40">
        <v>0</v>
      </c>
      <c r="H274" s="41">
        <v>0</v>
      </c>
      <c r="I274" s="40">
        <f t="shared" si="1"/>
        <v>0</v>
      </c>
    </row>
    <row r="275" spans="1:9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39" t="s">
        <v>4426</v>
      </c>
      <c r="F275" s="40">
        <v>0</v>
      </c>
      <c r="G275" s="40">
        <v>0</v>
      </c>
      <c r="H275" s="41">
        <v>0</v>
      </c>
      <c r="I275" s="40">
        <f t="shared" si="1"/>
        <v>0</v>
      </c>
    </row>
    <row r="276" spans="1:9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39" t="s">
        <v>4426</v>
      </c>
      <c r="F276" s="40">
        <v>49.5</v>
      </c>
      <c r="G276" s="40">
        <v>46.5</v>
      </c>
      <c r="H276" s="41">
        <v>0.93939393939393934</v>
      </c>
      <c r="I276" s="40">
        <f t="shared" si="1"/>
        <v>0</v>
      </c>
    </row>
    <row r="277" spans="1:9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39" t="s">
        <v>4426</v>
      </c>
      <c r="F277" s="40">
        <v>19.5</v>
      </c>
      <c r="G277" s="40">
        <v>19.5</v>
      </c>
      <c r="H277" s="41">
        <v>1</v>
      </c>
      <c r="I277" s="40">
        <f t="shared" si="1"/>
        <v>0</v>
      </c>
    </row>
    <row r="278" spans="1:9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39" t="s">
        <v>4426</v>
      </c>
      <c r="F278" s="40">
        <v>0</v>
      </c>
      <c r="G278" s="40">
        <v>0</v>
      </c>
      <c r="H278" s="41">
        <v>0</v>
      </c>
      <c r="I278" s="40">
        <f t="shared" si="1"/>
        <v>0</v>
      </c>
    </row>
    <row r="279" spans="1:9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39" t="s">
        <v>4426</v>
      </c>
      <c r="F279" s="40">
        <v>2</v>
      </c>
      <c r="G279" s="40">
        <v>2</v>
      </c>
      <c r="H279" s="41">
        <v>1</v>
      </c>
      <c r="I279" s="40">
        <f t="shared" si="1"/>
        <v>0</v>
      </c>
    </row>
    <row r="280" spans="1:9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39" t="s">
        <v>4426</v>
      </c>
      <c r="F280" s="40">
        <v>0.25</v>
      </c>
      <c r="G280" s="40">
        <v>0.25</v>
      </c>
      <c r="H280" s="41">
        <v>1</v>
      </c>
      <c r="I280" s="40">
        <f t="shared" si="1"/>
        <v>0</v>
      </c>
    </row>
    <row r="281" spans="1:9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39" t="s">
        <v>4426</v>
      </c>
      <c r="F281" s="40">
        <v>46.25</v>
      </c>
      <c r="G281" s="40">
        <v>45.25</v>
      </c>
      <c r="H281" s="41">
        <v>0.97837837837837838</v>
      </c>
      <c r="I281" s="40">
        <f t="shared" si="1"/>
        <v>0</v>
      </c>
    </row>
    <row r="282" spans="1:9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39" t="s">
        <v>4426</v>
      </c>
      <c r="F282" s="40">
        <v>0</v>
      </c>
      <c r="G282" s="40">
        <v>0</v>
      </c>
      <c r="H282" s="41">
        <v>0</v>
      </c>
      <c r="I282" s="40">
        <f t="shared" si="1"/>
        <v>0</v>
      </c>
    </row>
    <row r="283" spans="1:9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39" t="s">
        <v>4426</v>
      </c>
      <c r="F283" s="40">
        <v>4</v>
      </c>
      <c r="G283" s="40">
        <v>4</v>
      </c>
      <c r="H283" s="41">
        <v>1</v>
      </c>
      <c r="I283" s="40">
        <f t="shared" si="1"/>
        <v>0</v>
      </c>
    </row>
    <row r="284" spans="1:9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39" t="s">
        <v>4426</v>
      </c>
      <c r="F284" s="40">
        <v>4</v>
      </c>
      <c r="G284" s="40">
        <v>4</v>
      </c>
      <c r="H284" s="41">
        <v>1</v>
      </c>
      <c r="I284" s="40">
        <f t="shared" si="1"/>
        <v>0</v>
      </c>
    </row>
    <row r="285" spans="1:9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39" t="s">
        <v>4426</v>
      </c>
      <c r="F285" s="40">
        <v>0.5</v>
      </c>
      <c r="G285" s="40">
        <v>0.5</v>
      </c>
      <c r="H285" s="41">
        <v>1</v>
      </c>
      <c r="I285" s="40">
        <f t="shared" si="1"/>
        <v>0</v>
      </c>
    </row>
    <row r="286" spans="1:9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39" t="s">
        <v>4426</v>
      </c>
      <c r="F286" s="40">
        <v>0</v>
      </c>
      <c r="G286" s="40">
        <v>0</v>
      </c>
      <c r="H286" s="41">
        <v>0</v>
      </c>
      <c r="I286" s="40">
        <f t="shared" si="1"/>
        <v>0</v>
      </c>
    </row>
    <row r="287" spans="1:9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39" t="s">
        <v>4426</v>
      </c>
      <c r="F287" s="40">
        <v>1</v>
      </c>
      <c r="G287" s="40">
        <v>0</v>
      </c>
      <c r="H287" s="41">
        <v>0</v>
      </c>
      <c r="I287" s="40">
        <f t="shared" si="1"/>
        <v>1</v>
      </c>
    </row>
    <row r="288" spans="1:9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39" t="s">
        <v>4426</v>
      </c>
      <c r="F288" s="40">
        <v>1</v>
      </c>
      <c r="G288" s="40">
        <v>0</v>
      </c>
      <c r="H288" s="41">
        <v>0</v>
      </c>
      <c r="I288" s="40">
        <f t="shared" si="1"/>
        <v>1</v>
      </c>
    </row>
    <row r="289" spans="1:9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39" t="s">
        <v>4426</v>
      </c>
      <c r="F289" s="40">
        <v>0.5</v>
      </c>
      <c r="G289" s="40">
        <v>0.5</v>
      </c>
      <c r="H289" s="41">
        <v>1</v>
      </c>
      <c r="I289" s="40">
        <f t="shared" si="1"/>
        <v>0</v>
      </c>
    </row>
    <row r="290" spans="1:9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39" t="s">
        <v>4426</v>
      </c>
      <c r="F290" s="40">
        <v>0.5</v>
      </c>
      <c r="G290" s="40">
        <v>0.5</v>
      </c>
      <c r="H290" s="41">
        <v>1</v>
      </c>
      <c r="I290" s="40">
        <f t="shared" si="1"/>
        <v>0</v>
      </c>
    </row>
    <row r="291" spans="1:9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39" t="s">
        <v>4426</v>
      </c>
      <c r="F291" s="40">
        <v>0</v>
      </c>
      <c r="G291" s="40">
        <v>0</v>
      </c>
      <c r="H291" s="41">
        <v>0</v>
      </c>
      <c r="I291" s="40">
        <f t="shared" si="1"/>
        <v>0</v>
      </c>
    </row>
    <row r="292" spans="1:9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39" t="s">
        <v>4426</v>
      </c>
      <c r="F292" s="40">
        <v>4</v>
      </c>
      <c r="G292" s="40">
        <v>4</v>
      </c>
      <c r="H292" s="41">
        <v>1</v>
      </c>
      <c r="I292" s="40">
        <f t="shared" si="1"/>
        <v>0</v>
      </c>
    </row>
    <row r="293" spans="1:9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39" t="s">
        <v>4426</v>
      </c>
      <c r="F293" s="40">
        <v>0.5</v>
      </c>
      <c r="G293" s="40">
        <v>0.5</v>
      </c>
      <c r="H293" s="41">
        <v>1</v>
      </c>
      <c r="I293" s="40">
        <f t="shared" si="1"/>
        <v>0</v>
      </c>
    </row>
    <row r="294" spans="1:9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39" t="s">
        <v>4426</v>
      </c>
      <c r="F294" s="40">
        <v>0</v>
      </c>
      <c r="G294" s="40">
        <v>0</v>
      </c>
      <c r="H294" s="41">
        <v>0</v>
      </c>
      <c r="I294" s="40">
        <f t="shared" si="1"/>
        <v>0</v>
      </c>
    </row>
    <row r="295" spans="1:9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39" t="s">
        <v>4426</v>
      </c>
      <c r="F295" s="40">
        <v>3</v>
      </c>
      <c r="G295" s="40">
        <v>3</v>
      </c>
      <c r="H295" s="41">
        <v>1</v>
      </c>
      <c r="I295" s="40">
        <f t="shared" si="1"/>
        <v>0</v>
      </c>
    </row>
    <row r="296" spans="1:9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39" t="s">
        <v>4426</v>
      </c>
      <c r="F296" s="40">
        <v>2.5</v>
      </c>
      <c r="G296" s="40">
        <v>0.5</v>
      </c>
      <c r="H296" s="41">
        <v>0.2</v>
      </c>
      <c r="I296" s="40">
        <f t="shared" si="1"/>
        <v>2.5</v>
      </c>
    </row>
    <row r="297" spans="1:9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39" t="s">
        <v>4426</v>
      </c>
      <c r="F297" s="40">
        <v>1.5</v>
      </c>
      <c r="G297" s="40">
        <v>1.5</v>
      </c>
      <c r="H297" s="41">
        <v>1</v>
      </c>
      <c r="I297" s="40">
        <f t="shared" si="1"/>
        <v>0</v>
      </c>
    </row>
    <row r="298" spans="1:9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39" t="s">
        <v>4426</v>
      </c>
      <c r="F298" s="40">
        <v>0</v>
      </c>
      <c r="G298" s="40">
        <v>0</v>
      </c>
      <c r="H298" s="41">
        <v>0</v>
      </c>
      <c r="I298" s="40">
        <f t="shared" si="1"/>
        <v>0</v>
      </c>
    </row>
    <row r="299" spans="1:9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39" t="s">
        <v>4426</v>
      </c>
      <c r="F299" s="40">
        <v>3.5</v>
      </c>
      <c r="G299" s="40">
        <v>3.5</v>
      </c>
      <c r="H299" s="41">
        <v>1</v>
      </c>
      <c r="I299" s="40">
        <f t="shared" si="1"/>
        <v>0</v>
      </c>
    </row>
    <row r="300" spans="1:9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39" t="s">
        <v>4426</v>
      </c>
      <c r="F300" s="40">
        <v>4.5</v>
      </c>
      <c r="G300" s="40">
        <v>2.5</v>
      </c>
      <c r="H300" s="41">
        <v>0.55555555555555558</v>
      </c>
      <c r="I300" s="40">
        <f t="shared" si="1"/>
        <v>0</v>
      </c>
    </row>
    <row r="301" spans="1:9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39" t="s">
        <v>4426</v>
      </c>
      <c r="F301" s="40">
        <v>0</v>
      </c>
      <c r="G301" s="40">
        <v>0</v>
      </c>
      <c r="H301" s="41">
        <v>0</v>
      </c>
      <c r="I301" s="40">
        <f t="shared" si="1"/>
        <v>0</v>
      </c>
    </row>
    <row r="302" spans="1:9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39" t="s">
        <v>4426</v>
      </c>
      <c r="F302" s="40">
        <v>1.5</v>
      </c>
      <c r="G302" s="40">
        <v>1.5</v>
      </c>
      <c r="H302" s="41">
        <v>1</v>
      </c>
      <c r="I302" s="40">
        <f t="shared" si="1"/>
        <v>0</v>
      </c>
    </row>
    <row r="303" spans="1:9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39" t="s">
        <v>4426</v>
      </c>
      <c r="F303" s="40">
        <v>0</v>
      </c>
      <c r="G303" s="40">
        <v>0</v>
      </c>
      <c r="H303" s="41">
        <v>0</v>
      </c>
      <c r="I303" s="40">
        <f t="shared" si="1"/>
        <v>0</v>
      </c>
    </row>
    <row r="304" spans="1:9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39" t="s">
        <v>4426</v>
      </c>
      <c r="F304" s="40">
        <v>2</v>
      </c>
      <c r="G304" s="40">
        <v>2</v>
      </c>
      <c r="H304" s="41">
        <v>1</v>
      </c>
      <c r="I304" s="40">
        <f t="shared" si="1"/>
        <v>0</v>
      </c>
    </row>
    <row r="305" spans="1:9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39" t="s">
        <v>4426</v>
      </c>
      <c r="F305" s="40">
        <v>0.5</v>
      </c>
      <c r="G305" s="40">
        <v>0.5</v>
      </c>
      <c r="H305" s="41">
        <v>1</v>
      </c>
      <c r="I305" s="40">
        <f t="shared" si="1"/>
        <v>0</v>
      </c>
    </row>
    <row r="306" spans="1:9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39" t="s">
        <v>4426</v>
      </c>
      <c r="F306" s="40">
        <v>0</v>
      </c>
      <c r="G306" s="40">
        <v>0</v>
      </c>
      <c r="H306" s="41">
        <v>0</v>
      </c>
      <c r="I306" s="40">
        <f t="shared" si="1"/>
        <v>0</v>
      </c>
    </row>
    <row r="307" spans="1:9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39" t="s">
        <v>4426</v>
      </c>
      <c r="F307" s="40">
        <v>0</v>
      </c>
      <c r="G307" s="40">
        <v>0</v>
      </c>
      <c r="H307" s="41">
        <v>0</v>
      </c>
      <c r="I307" s="40">
        <f t="shared" si="1"/>
        <v>0</v>
      </c>
    </row>
    <row r="308" spans="1:9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39" t="s">
        <v>4426</v>
      </c>
      <c r="F308" s="40">
        <v>0</v>
      </c>
      <c r="G308" s="40">
        <v>0</v>
      </c>
      <c r="H308" s="41">
        <v>0</v>
      </c>
      <c r="I308" s="40">
        <f t="shared" si="1"/>
        <v>0</v>
      </c>
    </row>
    <row r="309" spans="1:9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39" t="s">
        <v>4426</v>
      </c>
      <c r="F309" s="40">
        <v>1.5</v>
      </c>
      <c r="G309" s="40">
        <v>1.5</v>
      </c>
      <c r="H309" s="41">
        <v>1</v>
      </c>
      <c r="I309" s="40">
        <f t="shared" si="1"/>
        <v>0</v>
      </c>
    </row>
    <row r="310" spans="1:9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39" t="s">
        <v>4426</v>
      </c>
      <c r="F310" s="40">
        <v>1.5</v>
      </c>
      <c r="G310" s="40">
        <v>0.5</v>
      </c>
      <c r="H310" s="41">
        <v>0.33333333333333326</v>
      </c>
      <c r="I310" s="40">
        <f t="shared" si="1"/>
        <v>1.5</v>
      </c>
    </row>
    <row r="311" spans="1:9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39" t="s">
        <v>4426</v>
      </c>
      <c r="F311" s="40">
        <v>3</v>
      </c>
      <c r="G311" s="40">
        <v>3</v>
      </c>
      <c r="H311" s="41">
        <v>1</v>
      </c>
      <c r="I311" s="40">
        <f t="shared" si="1"/>
        <v>0</v>
      </c>
    </row>
    <row r="312" spans="1:9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39" t="s">
        <v>4426</v>
      </c>
      <c r="F312" s="40">
        <v>0</v>
      </c>
      <c r="G312" s="40">
        <v>0</v>
      </c>
      <c r="H312" s="41">
        <v>0</v>
      </c>
      <c r="I312" s="40">
        <f t="shared" si="1"/>
        <v>0</v>
      </c>
    </row>
    <row r="313" spans="1:9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39" t="s">
        <v>4426</v>
      </c>
      <c r="F313" s="40">
        <v>0.75</v>
      </c>
      <c r="G313" s="40">
        <v>0.25</v>
      </c>
      <c r="H313" s="41">
        <v>0.33333333333333326</v>
      </c>
      <c r="I313" s="40">
        <f t="shared" si="1"/>
        <v>0.75</v>
      </c>
    </row>
    <row r="314" spans="1:9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39" t="s">
        <v>4426</v>
      </c>
      <c r="F314" s="40">
        <v>0</v>
      </c>
      <c r="G314" s="40">
        <v>0</v>
      </c>
      <c r="H314" s="41">
        <v>0</v>
      </c>
      <c r="I314" s="40">
        <f t="shared" si="1"/>
        <v>0</v>
      </c>
    </row>
    <row r="315" spans="1:9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39" t="s">
        <v>4426</v>
      </c>
      <c r="F315" s="40">
        <v>1</v>
      </c>
      <c r="G315" s="40">
        <v>1</v>
      </c>
      <c r="H315" s="41">
        <v>1</v>
      </c>
      <c r="I315" s="40">
        <f t="shared" si="1"/>
        <v>0</v>
      </c>
    </row>
    <row r="316" spans="1:9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39" t="s">
        <v>4426</v>
      </c>
      <c r="F316" s="40">
        <v>0</v>
      </c>
      <c r="G316" s="40">
        <v>0</v>
      </c>
      <c r="H316" s="41">
        <v>0</v>
      </c>
      <c r="I316" s="40">
        <f t="shared" si="1"/>
        <v>0</v>
      </c>
    </row>
    <row r="317" spans="1:9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39" t="s">
        <v>4426</v>
      </c>
      <c r="F317" s="40">
        <v>0.5</v>
      </c>
      <c r="G317" s="40">
        <v>0.5</v>
      </c>
      <c r="H317" s="41">
        <v>1</v>
      </c>
      <c r="I317" s="40">
        <f t="shared" si="1"/>
        <v>0</v>
      </c>
    </row>
    <row r="318" spans="1:9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39" t="s">
        <v>4426</v>
      </c>
      <c r="F318" s="40">
        <v>0.5</v>
      </c>
      <c r="G318" s="40">
        <v>0.5</v>
      </c>
      <c r="H318" s="41">
        <v>1</v>
      </c>
      <c r="I318" s="40">
        <f t="shared" si="1"/>
        <v>0</v>
      </c>
    </row>
    <row r="319" spans="1:9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39" t="s">
        <v>4426</v>
      </c>
      <c r="F319" s="40">
        <v>4.25</v>
      </c>
      <c r="G319" s="40">
        <v>0.75</v>
      </c>
      <c r="H319" s="41">
        <v>0.17647058823529413</v>
      </c>
      <c r="I319" s="40">
        <f t="shared" si="1"/>
        <v>4.25</v>
      </c>
    </row>
    <row r="320" spans="1:9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39" t="s">
        <v>4426</v>
      </c>
      <c r="F320" s="40">
        <v>0.5</v>
      </c>
      <c r="G320" s="40">
        <v>0.5</v>
      </c>
      <c r="H320" s="41">
        <v>1</v>
      </c>
      <c r="I320" s="40">
        <f t="shared" si="1"/>
        <v>0</v>
      </c>
    </row>
    <row r="321" spans="1:9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39" t="s">
        <v>4426</v>
      </c>
      <c r="F321" s="40">
        <v>0</v>
      </c>
      <c r="G321" s="40">
        <v>0</v>
      </c>
      <c r="H321" s="41">
        <v>0</v>
      </c>
      <c r="I321" s="40">
        <f t="shared" si="1"/>
        <v>0</v>
      </c>
    </row>
    <row r="322" spans="1:9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39" t="s">
        <v>4426</v>
      </c>
      <c r="F322" s="40">
        <v>97.5</v>
      </c>
      <c r="G322" s="40">
        <v>6.5</v>
      </c>
      <c r="H322" s="41">
        <v>6.6666666666666666E-2</v>
      </c>
      <c r="I322" s="40">
        <f t="shared" si="1"/>
        <v>97.5</v>
      </c>
    </row>
    <row r="323" spans="1:9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39" t="s">
        <v>4426</v>
      </c>
      <c r="F323" s="40">
        <v>4</v>
      </c>
      <c r="G323" s="40">
        <v>1</v>
      </c>
      <c r="H323" s="41">
        <v>0.25</v>
      </c>
      <c r="I323" s="40">
        <f t="shared" si="1"/>
        <v>4</v>
      </c>
    </row>
    <row r="324" spans="1:9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39" t="s">
        <v>4426</v>
      </c>
      <c r="F324" s="40">
        <v>0</v>
      </c>
      <c r="G324" s="40">
        <v>0</v>
      </c>
      <c r="H324" s="41">
        <v>0</v>
      </c>
      <c r="I324" s="40">
        <f t="shared" si="1"/>
        <v>0</v>
      </c>
    </row>
    <row r="325" spans="1:9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39" t="s">
        <v>4426</v>
      </c>
      <c r="F325" s="40">
        <v>0</v>
      </c>
      <c r="G325" s="40">
        <v>0</v>
      </c>
      <c r="H325" s="41">
        <v>0</v>
      </c>
      <c r="I325" s="40">
        <f t="shared" si="1"/>
        <v>0</v>
      </c>
    </row>
    <row r="326" spans="1:9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39" t="s">
        <v>4426</v>
      </c>
      <c r="F326" s="40">
        <v>2.5</v>
      </c>
      <c r="G326" s="40">
        <v>2.5</v>
      </c>
      <c r="H326" s="41">
        <v>1</v>
      </c>
      <c r="I326" s="40">
        <f t="shared" si="1"/>
        <v>0</v>
      </c>
    </row>
    <row r="327" spans="1:9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39" t="s">
        <v>4426</v>
      </c>
      <c r="F327" s="40">
        <v>1</v>
      </c>
      <c r="G327" s="40">
        <v>1</v>
      </c>
      <c r="H327" s="41">
        <v>1</v>
      </c>
      <c r="I327" s="40">
        <f t="shared" si="1"/>
        <v>0</v>
      </c>
    </row>
    <row r="328" spans="1:9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39" t="s">
        <v>4426</v>
      </c>
      <c r="F328" s="40">
        <v>46</v>
      </c>
      <c r="G328" s="40">
        <v>46</v>
      </c>
      <c r="H328" s="41">
        <v>1</v>
      </c>
      <c r="I328" s="40">
        <f t="shared" si="1"/>
        <v>0</v>
      </c>
    </row>
    <row r="329" spans="1:9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39" t="s">
        <v>4426</v>
      </c>
      <c r="F329" s="40">
        <v>0</v>
      </c>
      <c r="G329" s="40">
        <v>0</v>
      </c>
      <c r="H329" s="41">
        <v>0</v>
      </c>
      <c r="I329" s="40">
        <f t="shared" si="1"/>
        <v>0</v>
      </c>
    </row>
    <row r="330" spans="1:9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39" t="s">
        <v>4426</v>
      </c>
      <c r="F330" s="40">
        <v>2.25</v>
      </c>
      <c r="G330" s="40">
        <v>2.25</v>
      </c>
      <c r="H330" s="41">
        <v>1</v>
      </c>
      <c r="I330" s="40">
        <f t="shared" si="1"/>
        <v>0</v>
      </c>
    </row>
    <row r="331" spans="1:9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39" t="s">
        <v>4426</v>
      </c>
      <c r="F331" s="40">
        <v>96.5</v>
      </c>
      <c r="G331" s="40">
        <v>0.5</v>
      </c>
      <c r="H331" s="41">
        <v>5.1813471502590684E-3</v>
      </c>
      <c r="I331" s="40">
        <f t="shared" si="1"/>
        <v>96.5</v>
      </c>
    </row>
    <row r="332" spans="1:9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39" t="s">
        <v>4426</v>
      </c>
      <c r="F332" s="40">
        <v>0</v>
      </c>
      <c r="G332" s="40">
        <v>0</v>
      </c>
      <c r="H332" s="41">
        <v>0</v>
      </c>
      <c r="I332" s="40">
        <f t="shared" si="1"/>
        <v>0</v>
      </c>
    </row>
    <row r="333" spans="1:9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39" t="s">
        <v>4426</v>
      </c>
      <c r="F333" s="40">
        <v>0.5</v>
      </c>
      <c r="G333" s="40">
        <v>0.5</v>
      </c>
      <c r="H333" s="41">
        <v>1</v>
      </c>
      <c r="I333" s="40">
        <f t="shared" si="1"/>
        <v>0</v>
      </c>
    </row>
    <row r="334" spans="1:9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39" t="s">
        <v>4426</v>
      </c>
      <c r="F334" s="40">
        <v>3.5</v>
      </c>
      <c r="G334" s="40">
        <v>1.5</v>
      </c>
      <c r="H334" s="41">
        <v>0.42857142857142855</v>
      </c>
      <c r="I334" s="40">
        <f t="shared" si="1"/>
        <v>0</v>
      </c>
    </row>
    <row r="335" spans="1:9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39" t="s">
        <v>4426</v>
      </c>
      <c r="F335" s="40">
        <v>2</v>
      </c>
      <c r="G335" s="40">
        <v>2</v>
      </c>
      <c r="H335" s="41">
        <v>1</v>
      </c>
      <c r="I335" s="40">
        <f t="shared" si="1"/>
        <v>0</v>
      </c>
    </row>
    <row r="336" spans="1:9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39" t="s">
        <v>4426</v>
      </c>
      <c r="F336" s="40">
        <v>0.5</v>
      </c>
      <c r="G336" s="40">
        <v>0.5</v>
      </c>
      <c r="H336" s="41">
        <v>1</v>
      </c>
      <c r="I336" s="40">
        <f t="shared" si="1"/>
        <v>0</v>
      </c>
    </row>
    <row r="337" spans="1:9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39" t="s">
        <v>4426</v>
      </c>
      <c r="F337" s="40">
        <v>2.5</v>
      </c>
      <c r="G337" s="40">
        <v>0.5</v>
      </c>
      <c r="H337" s="41">
        <v>0.2</v>
      </c>
      <c r="I337" s="40">
        <f t="shared" si="1"/>
        <v>2.5</v>
      </c>
    </row>
    <row r="338" spans="1:9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39" t="s">
        <v>4426</v>
      </c>
      <c r="F338" s="40">
        <v>0</v>
      </c>
      <c r="G338" s="40">
        <v>0</v>
      </c>
      <c r="H338" s="41">
        <v>0</v>
      </c>
      <c r="I338" s="40">
        <f t="shared" si="1"/>
        <v>0</v>
      </c>
    </row>
    <row r="339" spans="1:9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39" t="s">
        <v>4426</v>
      </c>
      <c r="F339" s="40">
        <v>0</v>
      </c>
      <c r="G339" s="40">
        <v>0</v>
      </c>
      <c r="H339" s="41">
        <v>0</v>
      </c>
      <c r="I339" s="40">
        <f t="shared" si="1"/>
        <v>0</v>
      </c>
    </row>
    <row r="340" spans="1:9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39" t="s">
        <v>4426</v>
      </c>
      <c r="F340" s="40">
        <v>0</v>
      </c>
      <c r="G340" s="40">
        <v>0</v>
      </c>
      <c r="H340" s="41">
        <v>0</v>
      </c>
      <c r="I340" s="40">
        <f t="shared" si="1"/>
        <v>0</v>
      </c>
    </row>
    <row r="341" spans="1:9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39" t="s">
        <v>4426</v>
      </c>
      <c r="F341" s="40">
        <v>181.25</v>
      </c>
      <c r="G341" s="40">
        <v>3.25</v>
      </c>
      <c r="H341" s="41">
        <v>1.793103448275862E-2</v>
      </c>
      <c r="I341" s="40">
        <f t="shared" si="1"/>
        <v>181.25</v>
      </c>
    </row>
    <row r="342" spans="1:9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39" t="s">
        <v>4426</v>
      </c>
      <c r="F342" s="40">
        <v>0</v>
      </c>
      <c r="G342" s="40">
        <v>0</v>
      </c>
      <c r="H342" s="41">
        <v>0</v>
      </c>
      <c r="I342" s="40">
        <f t="shared" si="1"/>
        <v>0</v>
      </c>
    </row>
    <row r="343" spans="1:9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39" t="s">
        <v>4426</v>
      </c>
      <c r="F343" s="40">
        <v>0</v>
      </c>
      <c r="G343" s="40">
        <v>0</v>
      </c>
      <c r="H343" s="41">
        <v>0</v>
      </c>
      <c r="I343" s="40">
        <f t="shared" si="1"/>
        <v>0</v>
      </c>
    </row>
    <row r="344" spans="1:9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39" t="s">
        <v>4426</v>
      </c>
      <c r="F344" s="40">
        <v>0</v>
      </c>
      <c r="G344" s="40">
        <v>0</v>
      </c>
      <c r="H344" s="41">
        <v>0</v>
      </c>
      <c r="I344" s="40">
        <f t="shared" si="1"/>
        <v>0</v>
      </c>
    </row>
    <row r="345" spans="1:9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39" t="s">
        <v>4426</v>
      </c>
      <c r="F345" s="40">
        <v>2</v>
      </c>
      <c r="G345" s="40">
        <v>2</v>
      </c>
      <c r="H345" s="41">
        <v>1</v>
      </c>
      <c r="I345" s="40">
        <f t="shared" si="1"/>
        <v>0</v>
      </c>
    </row>
    <row r="346" spans="1:9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39" t="s">
        <v>4426</v>
      </c>
      <c r="F346" s="40">
        <v>1.5</v>
      </c>
      <c r="G346" s="40">
        <v>1.5</v>
      </c>
      <c r="H346" s="41">
        <v>1</v>
      </c>
      <c r="I346" s="40">
        <f t="shared" si="1"/>
        <v>0</v>
      </c>
    </row>
    <row r="347" spans="1:9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39" t="s">
        <v>4426</v>
      </c>
      <c r="F347" s="40">
        <v>3</v>
      </c>
      <c r="G347" s="40">
        <v>3</v>
      </c>
      <c r="H347" s="41">
        <v>1</v>
      </c>
      <c r="I347" s="40">
        <f t="shared" si="1"/>
        <v>0</v>
      </c>
    </row>
    <row r="348" spans="1:9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39" t="s">
        <v>4426</v>
      </c>
      <c r="F348" s="40">
        <v>3.5</v>
      </c>
      <c r="G348" s="40">
        <v>3.5</v>
      </c>
      <c r="H348" s="41">
        <v>1</v>
      </c>
      <c r="I348" s="40">
        <f t="shared" si="1"/>
        <v>0</v>
      </c>
    </row>
    <row r="349" spans="1:9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39" t="s">
        <v>4426</v>
      </c>
      <c r="F349" s="40">
        <v>2</v>
      </c>
      <c r="G349" s="40">
        <v>2</v>
      </c>
      <c r="H349" s="41">
        <v>1</v>
      </c>
      <c r="I349" s="40">
        <f t="shared" si="1"/>
        <v>0</v>
      </c>
    </row>
    <row r="350" spans="1:9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39" t="s">
        <v>4426</v>
      </c>
      <c r="F350" s="40">
        <v>39.25</v>
      </c>
      <c r="G350" s="40">
        <v>37.75</v>
      </c>
      <c r="H350" s="41">
        <v>0.96178343949044587</v>
      </c>
      <c r="I350" s="40">
        <f t="shared" si="1"/>
        <v>0</v>
      </c>
    </row>
    <row r="351" spans="1:9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39" t="s">
        <v>4426</v>
      </c>
      <c r="F351" s="40">
        <v>34.75</v>
      </c>
      <c r="G351" s="40">
        <v>30.75</v>
      </c>
      <c r="H351" s="41">
        <v>0.8848920863309353</v>
      </c>
      <c r="I351" s="40">
        <f t="shared" si="1"/>
        <v>0</v>
      </c>
    </row>
    <row r="352" spans="1:9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39" t="s">
        <v>4426</v>
      </c>
      <c r="F352" s="40">
        <v>101.75</v>
      </c>
      <c r="G352" s="40">
        <v>2.75</v>
      </c>
      <c r="H352" s="41">
        <v>2.7027027027027025E-2</v>
      </c>
      <c r="I352" s="40">
        <f t="shared" si="1"/>
        <v>101.75</v>
      </c>
    </row>
    <row r="353" spans="1:9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39" t="s">
        <v>4426</v>
      </c>
      <c r="F353" s="40">
        <v>0</v>
      </c>
      <c r="G353" s="40">
        <v>0</v>
      </c>
      <c r="H353" s="41">
        <v>0</v>
      </c>
      <c r="I353" s="40">
        <f t="shared" si="1"/>
        <v>0</v>
      </c>
    </row>
    <row r="354" spans="1:9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39" t="s">
        <v>4426</v>
      </c>
      <c r="F354" s="40">
        <v>385</v>
      </c>
      <c r="G354" s="40">
        <v>134</v>
      </c>
      <c r="H354" s="41">
        <v>0.34805194805194811</v>
      </c>
      <c r="I354" s="40">
        <f t="shared" si="1"/>
        <v>385</v>
      </c>
    </row>
    <row r="355" spans="1:9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39" t="s">
        <v>4426</v>
      </c>
      <c r="F355" s="40">
        <v>0</v>
      </c>
      <c r="G355" s="40">
        <v>0</v>
      </c>
      <c r="H355" s="41">
        <v>0</v>
      </c>
      <c r="I355" s="40">
        <f t="shared" si="1"/>
        <v>0</v>
      </c>
    </row>
    <row r="356" spans="1:9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39" t="s">
        <v>4426</v>
      </c>
      <c r="F356" s="40">
        <v>49.75</v>
      </c>
      <c r="G356" s="40">
        <v>49.75</v>
      </c>
      <c r="H356" s="41">
        <v>1</v>
      </c>
      <c r="I356" s="40">
        <f t="shared" si="1"/>
        <v>0</v>
      </c>
    </row>
    <row r="357" spans="1:9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39" t="s">
        <v>4426</v>
      </c>
      <c r="F357" s="40">
        <v>0</v>
      </c>
      <c r="G357" s="40">
        <v>0</v>
      </c>
      <c r="H357" s="41">
        <v>0</v>
      </c>
      <c r="I357" s="40">
        <f t="shared" si="1"/>
        <v>0</v>
      </c>
    </row>
    <row r="358" spans="1:9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39" t="s">
        <v>4426</v>
      </c>
      <c r="F358" s="40">
        <v>70.5</v>
      </c>
      <c r="G358" s="40">
        <v>26.5</v>
      </c>
      <c r="H358" s="41">
        <v>0.37588652482269502</v>
      </c>
      <c r="I358" s="40">
        <f t="shared" si="1"/>
        <v>70.5</v>
      </c>
    </row>
    <row r="359" spans="1:9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39" t="s">
        <v>4426</v>
      </c>
      <c r="F359" s="40">
        <v>1</v>
      </c>
      <c r="G359" s="40">
        <v>1</v>
      </c>
      <c r="H359" s="41">
        <v>1</v>
      </c>
      <c r="I359" s="40">
        <f t="shared" si="1"/>
        <v>0</v>
      </c>
    </row>
    <row r="360" spans="1:9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39" t="s">
        <v>4426</v>
      </c>
      <c r="F360" s="40">
        <v>0</v>
      </c>
      <c r="G360" s="40">
        <v>0</v>
      </c>
      <c r="H360" s="41">
        <v>0</v>
      </c>
      <c r="I360" s="40">
        <f t="shared" si="1"/>
        <v>0</v>
      </c>
    </row>
    <row r="361" spans="1:9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39" t="s">
        <v>4426</v>
      </c>
      <c r="F361" s="40">
        <v>0</v>
      </c>
      <c r="G361" s="40">
        <v>0</v>
      </c>
      <c r="H361" s="41">
        <v>0</v>
      </c>
      <c r="I361" s="40">
        <f t="shared" si="1"/>
        <v>0</v>
      </c>
    </row>
    <row r="362" spans="1:9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39" t="s">
        <v>4426</v>
      </c>
      <c r="F362" s="40">
        <v>1</v>
      </c>
      <c r="G362" s="40">
        <v>1</v>
      </c>
      <c r="H362" s="41">
        <v>1</v>
      </c>
      <c r="I362" s="40">
        <f t="shared" si="1"/>
        <v>0</v>
      </c>
    </row>
    <row r="363" spans="1:9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39" t="s">
        <v>4426</v>
      </c>
      <c r="F363" s="40">
        <v>0.5</v>
      </c>
      <c r="G363" s="40">
        <v>0.5</v>
      </c>
      <c r="H363" s="41">
        <v>1</v>
      </c>
      <c r="I363" s="40">
        <f t="shared" si="1"/>
        <v>0</v>
      </c>
    </row>
    <row r="364" spans="1:9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39" t="s">
        <v>4426</v>
      </c>
      <c r="F364" s="40">
        <v>0</v>
      </c>
      <c r="G364" s="40">
        <v>0</v>
      </c>
      <c r="H364" s="41">
        <v>0</v>
      </c>
      <c r="I364" s="40">
        <f t="shared" si="1"/>
        <v>0</v>
      </c>
    </row>
    <row r="365" spans="1:9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39" t="s">
        <v>4426</v>
      </c>
      <c r="F365" s="40">
        <v>0.5</v>
      </c>
      <c r="G365" s="40">
        <v>0.5</v>
      </c>
      <c r="H365" s="41">
        <v>1</v>
      </c>
      <c r="I365" s="40">
        <f t="shared" si="1"/>
        <v>0</v>
      </c>
    </row>
    <row r="366" spans="1:9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39" t="s">
        <v>4426</v>
      </c>
      <c r="F366" s="40">
        <v>0</v>
      </c>
      <c r="G366" s="40">
        <v>0</v>
      </c>
      <c r="H366" s="41">
        <v>0</v>
      </c>
      <c r="I366" s="40">
        <f t="shared" si="1"/>
        <v>0</v>
      </c>
    </row>
    <row r="367" spans="1:9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39" t="s">
        <v>4426</v>
      </c>
      <c r="F367" s="40">
        <v>0</v>
      </c>
      <c r="G367" s="40">
        <v>0</v>
      </c>
      <c r="H367" s="41">
        <v>0</v>
      </c>
      <c r="I367" s="40">
        <f t="shared" si="1"/>
        <v>0</v>
      </c>
    </row>
    <row r="368" spans="1:9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39" t="s">
        <v>4426</v>
      </c>
      <c r="F368" s="40">
        <v>1</v>
      </c>
      <c r="G368" s="40">
        <v>1</v>
      </c>
      <c r="H368" s="41">
        <v>1</v>
      </c>
      <c r="I368" s="40">
        <f t="shared" si="1"/>
        <v>0</v>
      </c>
    </row>
    <row r="369" spans="1:9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39" t="s">
        <v>4426</v>
      </c>
      <c r="F369" s="40">
        <v>3</v>
      </c>
      <c r="G369" s="40">
        <v>1</v>
      </c>
      <c r="H369" s="41">
        <v>0.33333333333333326</v>
      </c>
      <c r="I369" s="40">
        <f t="shared" si="1"/>
        <v>3</v>
      </c>
    </row>
    <row r="370" spans="1:9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39" t="s">
        <v>4426</v>
      </c>
      <c r="F370" s="40">
        <v>1.5</v>
      </c>
      <c r="G370" s="40">
        <v>1.5</v>
      </c>
      <c r="H370" s="41">
        <v>1</v>
      </c>
      <c r="I370" s="40">
        <f t="shared" si="1"/>
        <v>0</v>
      </c>
    </row>
    <row r="371" spans="1:9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39" t="s">
        <v>4426</v>
      </c>
      <c r="F371" s="40">
        <v>2.75</v>
      </c>
      <c r="G371" s="40">
        <v>0.75</v>
      </c>
      <c r="H371" s="41">
        <v>0.27272727272727271</v>
      </c>
      <c r="I371" s="40">
        <f t="shared" si="1"/>
        <v>2.75</v>
      </c>
    </row>
    <row r="372" spans="1:9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39" t="s">
        <v>4426</v>
      </c>
      <c r="F372" s="40">
        <v>4</v>
      </c>
      <c r="G372" s="40">
        <v>4</v>
      </c>
      <c r="H372" s="41">
        <v>1</v>
      </c>
      <c r="I372" s="40">
        <f t="shared" si="1"/>
        <v>0</v>
      </c>
    </row>
    <row r="373" spans="1:9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39" t="s">
        <v>4426</v>
      </c>
      <c r="F373" s="40">
        <v>0.5</v>
      </c>
      <c r="G373" s="40">
        <v>0.5</v>
      </c>
      <c r="H373" s="41">
        <v>1</v>
      </c>
      <c r="I373" s="40">
        <f t="shared" si="1"/>
        <v>0</v>
      </c>
    </row>
    <row r="374" spans="1:9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39" t="s">
        <v>4426</v>
      </c>
      <c r="F374" s="40">
        <v>0.5</v>
      </c>
      <c r="G374" s="40">
        <v>0.5</v>
      </c>
      <c r="H374" s="41">
        <v>1</v>
      </c>
      <c r="I374" s="40">
        <f t="shared" si="1"/>
        <v>0</v>
      </c>
    </row>
    <row r="375" spans="1:9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39" t="s">
        <v>4426</v>
      </c>
      <c r="F375" s="40">
        <v>3.25</v>
      </c>
      <c r="G375" s="40">
        <v>2.25</v>
      </c>
      <c r="H375" s="41">
        <v>0.69230769230769229</v>
      </c>
      <c r="I375" s="40">
        <f t="shared" si="1"/>
        <v>0</v>
      </c>
    </row>
    <row r="376" spans="1:9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39" t="s">
        <v>4426</v>
      </c>
      <c r="F376" s="40">
        <v>4</v>
      </c>
      <c r="G376" s="40">
        <v>2</v>
      </c>
      <c r="H376" s="41">
        <v>0.5</v>
      </c>
      <c r="I376" s="40">
        <f t="shared" si="1"/>
        <v>0</v>
      </c>
    </row>
    <row r="377" spans="1:9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39" t="s">
        <v>4426</v>
      </c>
      <c r="F377" s="40">
        <v>0</v>
      </c>
      <c r="G377" s="40">
        <v>0</v>
      </c>
      <c r="H377" s="41">
        <v>0</v>
      </c>
      <c r="I377" s="40">
        <f t="shared" si="1"/>
        <v>0</v>
      </c>
    </row>
    <row r="378" spans="1:9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39" t="s">
        <v>4426</v>
      </c>
      <c r="F378" s="40">
        <v>0</v>
      </c>
      <c r="G378" s="40">
        <v>0</v>
      </c>
      <c r="H378" s="41">
        <v>0</v>
      </c>
      <c r="I378" s="40">
        <f t="shared" si="1"/>
        <v>0</v>
      </c>
    </row>
    <row r="379" spans="1:9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39" t="s">
        <v>4426</v>
      </c>
      <c r="F379" s="40">
        <v>2.5</v>
      </c>
      <c r="G379" s="40">
        <v>2.5</v>
      </c>
      <c r="H379" s="41">
        <v>1</v>
      </c>
      <c r="I379" s="40">
        <f t="shared" si="1"/>
        <v>0</v>
      </c>
    </row>
    <row r="380" spans="1:9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39" t="s">
        <v>4426</v>
      </c>
      <c r="F380" s="40">
        <v>3.5</v>
      </c>
      <c r="G380" s="40">
        <v>0.5</v>
      </c>
      <c r="H380" s="41">
        <v>0.14285714285714285</v>
      </c>
      <c r="I380" s="40">
        <f t="shared" si="1"/>
        <v>3.5</v>
      </c>
    </row>
    <row r="381" spans="1:9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39" t="s">
        <v>4426</v>
      </c>
      <c r="F381" s="40">
        <v>0</v>
      </c>
      <c r="G381" s="40">
        <v>0</v>
      </c>
      <c r="H381" s="41">
        <v>0</v>
      </c>
      <c r="I381" s="40">
        <f t="shared" si="1"/>
        <v>0</v>
      </c>
    </row>
    <row r="382" spans="1:9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39" t="s">
        <v>4426</v>
      </c>
      <c r="F382" s="40">
        <v>0</v>
      </c>
      <c r="G382" s="40">
        <v>0</v>
      </c>
      <c r="H382" s="41">
        <v>0</v>
      </c>
      <c r="I382" s="40">
        <f t="shared" si="1"/>
        <v>0</v>
      </c>
    </row>
    <row r="383" spans="1:9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39" t="s">
        <v>4426</v>
      </c>
      <c r="F383" s="40">
        <v>2.5</v>
      </c>
      <c r="G383" s="40">
        <v>2.5</v>
      </c>
      <c r="H383" s="41">
        <v>1</v>
      </c>
      <c r="I383" s="40">
        <f t="shared" si="1"/>
        <v>0</v>
      </c>
    </row>
    <row r="384" spans="1:9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39" t="s">
        <v>4426</v>
      </c>
      <c r="F384" s="40">
        <v>0.75</v>
      </c>
      <c r="G384" s="40">
        <v>0.75</v>
      </c>
      <c r="H384" s="41">
        <v>1</v>
      </c>
      <c r="I384" s="40">
        <f t="shared" si="1"/>
        <v>0</v>
      </c>
    </row>
    <row r="385" spans="1:9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39" t="s">
        <v>4426</v>
      </c>
      <c r="F385" s="40">
        <v>0</v>
      </c>
      <c r="G385" s="40">
        <v>0</v>
      </c>
      <c r="H385" s="41">
        <v>0</v>
      </c>
      <c r="I385" s="40">
        <f t="shared" si="1"/>
        <v>0</v>
      </c>
    </row>
    <row r="386" spans="1:9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39" t="s">
        <v>4426</v>
      </c>
      <c r="F386" s="40">
        <v>0</v>
      </c>
      <c r="G386" s="40">
        <v>0</v>
      </c>
      <c r="H386" s="41">
        <v>0</v>
      </c>
      <c r="I386" s="40">
        <f t="shared" si="1"/>
        <v>0</v>
      </c>
    </row>
    <row r="387" spans="1:9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39" t="s">
        <v>4426</v>
      </c>
      <c r="F387" s="40">
        <v>1</v>
      </c>
      <c r="G387" s="40">
        <v>1</v>
      </c>
      <c r="H387" s="41">
        <v>1</v>
      </c>
      <c r="I387" s="40">
        <f t="shared" si="1"/>
        <v>0</v>
      </c>
    </row>
    <row r="388" spans="1:9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39" t="s">
        <v>4426</v>
      </c>
      <c r="F388" s="40">
        <v>1</v>
      </c>
      <c r="G388" s="40">
        <v>1</v>
      </c>
      <c r="H388" s="41">
        <v>1</v>
      </c>
      <c r="I388" s="40">
        <f t="shared" si="1"/>
        <v>0</v>
      </c>
    </row>
    <row r="389" spans="1:9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39" t="s">
        <v>4426</v>
      </c>
      <c r="F389" s="40">
        <v>0</v>
      </c>
      <c r="G389" s="40">
        <v>0</v>
      </c>
      <c r="H389" s="41">
        <v>0</v>
      </c>
      <c r="I389" s="40">
        <f t="shared" si="1"/>
        <v>0</v>
      </c>
    </row>
    <row r="390" spans="1:9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39" t="s">
        <v>4426</v>
      </c>
      <c r="F390" s="40">
        <v>0</v>
      </c>
      <c r="G390" s="40">
        <v>0</v>
      </c>
      <c r="H390" s="41">
        <v>0</v>
      </c>
      <c r="I390" s="40">
        <f t="shared" si="1"/>
        <v>0</v>
      </c>
    </row>
    <row r="391" spans="1:9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39" t="s">
        <v>4426</v>
      </c>
      <c r="F391" s="40">
        <v>0</v>
      </c>
      <c r="G391" s="40">
        <v>0</v>
      </c>
      <c r="H391" s="41">
        <v>0</v>
      </c>
      <c r="I391" s="40">
        <f t="shared" si="1"/>
        <v>0</v>
      </c>
    </row>
    <row r="392" spans="1:9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39" t="s">
        <v>4426</v>
      </c>
      <c r="F392" s="40">
        <v>0.5</v>
      </c>
      <c r="G392" s="40">
        <v>0.5</v>
      </c>
      <c r="H392" s="41">
        <v>1</v>
      </c>
      <c r="I392" s="40">
        <f t="shared" si="1"/>
        <v>0</v>
      </c>
    </row>
    <row r="393" spans="1:9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39" t="s">
        <v>4426</v>
      </c>
      <c r="F393" s="40">
        <v>0</v>
      </c>
      <c r="G393" s="40">
        <v>0</v>
      </c>
      <c r="H393" s="41">
        <v>0</v>
      </c>
      <c r="I393" s="40">
        <f t="shared" si="1"/>
        <v>0</v>
      </c>
    </row>
    <row r="394" spans="1:9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39" t="s">
        <v>4426</v>
      </c>
      <c r="F394" s="40">
        <v>0.5</v>
      </c>
      <c r="G394" s="40">
        <v>0.5</v>
      </c>
      <c r="H394" s="41">
        <v>1</v>
      </c>
      <c r="I394" s="40">
        <f t="shared" si="1"/>
        <v>0</v>
      </c>
    </row>
    <row r="395" spans="1:9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39" t="s">
        <v>4426</v>
      </c>
      <c r="F395" s="40">
        <v>0</v>
      </c>
      <c r="G395" s="40">
        <v>0</v>
      </c>
      <c r="H395" s="41">
        <v>0</v>
      </c>
      <c r="I395" s="40">
        <f t="shared" si="1"/>
        <v>0</v>
      </c>
    </row>
    <row r="396" spans="1:9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39" t="s">
        <v>4426</v>
      </c>
      <c r="F396" s="40">
        <v>2.5</v>
      </c>
      <c r="G396" s="40">
        <v>2.5</v>
      </c>
      <c r="H396" s="41">
        <v>1</v>
      </c>
      <c r="I396" s="40">
        <f t="shared" si="1"/>
        <v>0</v>
      </c>
    </row>
    <row r="397" spans="1:9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39" t="s">
        <v>4426</v>
      </c>
      <c r="F397" s="40">
        <v>0</v>
      </c>
      <c r="G397" s="40">
        <v>0</v>
      </c>
      <c r="H397" s="41">
        <v>0</v>
      </c>
      <c r="I397" s="40">
        <f t="shared" si="1"/>
        <v>0</v>
      </c>
    </row>
    <row r="398" spans="1:9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39" t="s">
        <v>4426</v>
      </c>
      <c r="F398" s="40">
        <v>0</v>
      </c>
      <c r="G398" s="40">
        <v>0</v>
      </c>
      <c r="H398" s="41">
        <v>0</v>
      </c>
      <c r="I398" s="40">
        <f t="shared" si="1"/>
        <v>0</v>
      </c>
    </row>
    <row r="399" spans="1:9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39" t="s">
        <v>4426</v>
      </c>
      <c r="F399" s="40">
        <v>2.5</v>
      </c>
      <c r="G399" s="40">
        <v>2.5</v>
      </c>
      <c r="H399" s="41">
        <v>1</v>
      </c>
      <c r="I399" s="40">
        <f t="shared" si="1"/>
        <v>0</v>
      </c>
    </row>
    <row r="400" spans="1:9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39" t="s">
        <v>4426</v>
      </c>
      <c r="F400" s="40">
        <v>0</v>
      </c>
      <c r="G400" s="40">
        <v>0</v>
      </c>
      <c r="H400" s="41">
        <v>0</v>
      </c>
      <c r="I400" s="40">
        <f t="shared" si="1"/>
        <v>0</v>
      </c>
    </row>
    <row r="401" spans="1:9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39" t="s">
        <v>4426</v>
      </c>
      <c r="F401" s="40">
        <v>0</v>
      </c>
      <c r="G401" s="40">
        <v>0</v>
      </c>
      <c r="H401" s="41">
        <v>0</v>
      </c>
      <c r="I401" s="40">
        <f t="shared" si="1"/>
        <v>0</v>
      </c>
    </row>
    <row r="402" spans="1:9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39" t="s">
        <v>4426</v>
      </c>
      <c r="F402" s="40">
        <v>0</v>
      </c>
      <c r="G402" s="40">
        <v>0</v>
      </c>
      <c r="H402" s="41">
        <v>0</v>
      </c>
      <c r="I402" s="40">
        <f t="shared" si="1"/>
        <v>0</v>
      </c>
    </row>
    <row r="403" spans="1:9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39" t="s">
        <v>4426</v>
      </c>
      <c r="F403" s="40">
        <v>0</v>
      </c>
      <c r="G403" s="40">
        <v>0</v>
      </c>
      <c r="H403" s="41">
        <v>0</v>
      </c>
      <c r="I403" s="40">
        <f t="shared" si="1"/>
        <v>0</v>
      </c>
    </row>
    <row r="404" spans="1:9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39" t="s">
        <v>4426</v>
      </c>
      <c r="F404" s="40">
        <v>3.5</v>
      </c>
      <c r="G404" s="40">
        <v>2.5</v>
      </c>
      <c r="H404" s="41">
        <v>0.7142857142857143</v>
      </c>
      <c r="I404" s="40">
        <f t="shared" si="1"/>
        <v>0</v>
      </c>
    </row>
    <row r="405" spans="1:9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39" t="s">
        <v>4426</v>
      </c>
      <c r="F405" s="40">
        <v>0.5</v>
      </c>
      <c r="G405" s="40">
        <v>0.5</v>
      </c>
      <c r="H405" s="41">
        <v>1</v>
      </c>
      <c r="I405" s="40">
        <f t="shared" si="1"/>
        <v>0</v>
      </c>
    </row>
    <row r="406" spans="1:9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39" t="s">
        <v>4426</v>
      </c>
      <c r="F406" s="40">
        <v>0.5</v>
      </c>
      <c r="G406" s="40">
        <v>0.5</v>
      </c>
      <c r="H406" s="41">
        <v>1</v>
      </c>
      <c r="I406" s="40">
        <f t="shared" si="1"/>
        <v>0</v>
      </c>
    </row>
    <row r="407" spans="1:9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39" t="s">
        <v>4426</v>
      </c>
      <c r="F407" s="40">
        <v>0.25</v>
      </c>
      <c r="G407" s="40">
        <v>0.25</v>
      </c>
      <c r="H407" s="41">
        <v>1</v>
      </c>
      <c r="I407" s="40">
        <f t="shared" si="1"/>
        <v>0</v>
      </c>
    </row>
    <row r="408" spans="1:9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39" t="s">
        <v>4426</v>
      </c>
      <c r="F408" s="40">
        <v>3</v>
      </c>
      <c r="G408" s="40">
        <v>3</v>
      </c>
      <c r="H408" s="41">
        <v>1</v>
      </c>
      <c r="I408" s="40">
        <f t="shared" si="1"/>
        <v>0</v>
      </c>
    </row>
    <row r="409" spans="1:9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39" t="s">
        <v>4426</v>
      </c>
      <c r="F409" s="40">
        <v>0</v>
      </c>
      <c r="G409" s="40">
        <v>0</v>
      </c>
      <c r="H409" s="41">
        <v>0</v>
      </c>
      <c r="I409" s="40">
        <f t="shared" si="1"/>
        <v>0</v>
      </c>
    </row>
    <row r="410" spans="1:9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39" t="s">
        <v>4426</v>
      </c>
      <c r="F410" s="40">
        <v>0</v>
      </c>
      <c r="G410" s="40">
        <v>0</v>
      </c>
      <c r="H410" s="41">
        <v>0</v>
      </c>
      <c r="I410" s="40">
        <f t="shared" si="1"/>
        <v>0</v>
      </c>
    </row>
    <row r="411" spans="1:9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39" t="s">
        <v>4426</v>
      </c>
      <c r="F411" s="40">
        <v>0.5</v>
      </c>
      <c r="G411" s="40">
        <v>0.5</v>
      </c>
      <c r="H411" s="41">
        <v>1</v>
      </c>
      <c r="I411" s="40">
        <f t="shared" si="1"/>
        <v>0</v>
      </c>
    </row>
    <row r="412" spans="1:9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39" t="s">
        <v>4426</v>
      </c>
      <c r="F412" s="40">
        <v>0</v>
      </c>
      <c r="G412" s="40">
        <v>0</v>
      </c>
      <c r="H412" s="41">
        <v>0</v>
      </c>
      <c r="I412" s="40">
        <f t="shared" si="1"/>
        <v>0</v>
      </c>
    </row>
    <row r="413" spans="1:9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39" t="s">
        <v>4426</v>
      </c>
      <c r="F413" s="40">
        <v>3.5</v>
      </c>
      <c r="G413" s="40">
        <v>3.5</v>
      </c>
      <c r="H413" s="41">
        <v>1</v>
      </c>
      <c r="I413" s="40">
        <f t="shared" si="1"/>
        <v>0</v>
      </c>
    </row>
    <row r="414" spans="1:9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39" t="s">
        <v>4426</v>
      </c>
      <c r="F414" s="40">
        <v>1.5</v>
      </c>
      <c r="G414" s="40">
        <v>1.5</v>
      </c>
      <c r="H414" s="41">
        <v>1</v>
      </c>
      <c r="I414" s="40">
        <f t="shared" si="1"/>
        <v>0</v>
      </c>
    </row>
    <row r="415" spans="1:9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39" t="s">
        <v>4426</v>
      </c>
      <c r="F415" s="40">
        <v>0</v>
      </c>
      <c r="G415" s="40">
        <v>0</v>
      </c>
      <c r="H415" s="41">
        <v>0</v>
      </c>
      <c r="I415" s="40">
        <f t="shared" si="1"/>
        <v>0</v>
      </c>
    </row>
    <row r="416" spans="1:9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39" t="s">
        <v>4426</v>
      </c>
      <c r="F416" s="40">
        <v>0</v>
      </c>
      <c r="G416" s="40">
        <v>0</v>
      </c>
      <c r="H416" s="41">
        <v>0</v>
      </c>
      <c r="I416" s="40">
        <f t="shared" si="1"/>
        <v>0</v>
      </c>
    </row>
    <row r="417" spans="1:9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39" t="s">
        <v>4426</v>
      </c>
      <c r="F417" s="40">
        <v>0</v>
      </c>
      <c r="G417" s="40">
        <v>0</v>
      </c>
      <c r="H417" s="41">
        <v>0</v>
      </c>
      <c r="I417" s="40">
        <f t="shared" si="1"/>
        <v>0</v>
      </c>
    </row>
    <row r="418" spans="1:9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39" t="s">
        <v>4426</v>
      </c>
      <c r="F418" s="40">
        <v>0</v>
      </c>
      <c r="G418" s="40">
        <v>0</v>
      </c>
      <c r="H418" s="41">
        <v>0</v>
      </c>
      <c r="I418" s="40">
        <f t="shared" si="1"/>
        <v>0</v>
      </c>
    </row>
    <row r="419" spans="1:9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39" t="s">
        <v>4426</v>
      </c>
      <c r="F419" s="40">
        <v>0</v>
      </c>
      <c r="G419" s="40">
        <v>0</v>
      </c>
      <c r="H419" s="41">
        <v>0</v>
      </c>
      <c r="I419" s="40">
        <f t="shared" si="1"/>
        <v>0</v>
      </c>
    </row>
    <row r="420" spans="1:9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39" t="s">
        <v>4426</v>
      </c>
      <c r="F420" s="40">
        <v>4.5</v>
      </c>
      <c r="G420" s="40">
        <v>2.5</v>
      </c>
      <c r="H420" s="41">
        <v>0.55555555555555558</v>
      </c>
      <c r="I420" s="40">
        <f t="shared" si="1"/>
        <v>0</v>
      </c>
    </row>
    <row r="421" spans="1:9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39" t="s">
        <v>4426</v>
      </c>
      <c r="F421" s="40">
        <v>0.5</v>
      </c>
      <c r="G421" s="40">
        <v>0.5</v>
      </c>
      <c r="H421" s="41">
        <v>1</v>
      </c>
      <c r="I421" s="40">
        <f t="shared" si="1"/>
        <v>0</v>
      </c>
    </row>
    <row r="422" spans="1:9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39" t="s">
        <v>4426</v>
      </c>
      <c r="F422" s="40">
        <v>0.5</v>
      </c>
      <c r="G422" s="40">
        <v>0.5</v>
      </c>
      <c r="H422" s="41">
        <v>1</v>
      </c>
      <c r="I422" s="40">
        <f t="shared" si="1"/>
        <v>0</v>
      </c>
    </row>
    <row r="423" spans="1:9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39" t="s">
        <v>4426</v>
      </c>
      <c r="F423" s="40">
        <v>1.5</v>
      </c>
      <c r="G423" s="40">
        <v>1.5</v>
      </c>
      <c r="H423" s="41">
        <v>1</v>
      </c>
      <c r="I423" s="40">
        <f t="shared" si="1"/>
        <v>0</v>
      </c>
    </row>
    <row r="424" spans="1:9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39" t="s">
        <v>4426</v>
      </c>
      <c r="F424" s="40">
        <v>0.5</v>
      </c>
      <c r="G424" s="40">
        <v>0.5</v>
      </c>
      <c r="H424" s="41">
        <v>1</v>
      </c>
      <c r="I424" s="40">
        <f t="shared" si="1"/>
        <v>0</v>
      </c>
    </row>
    <row r="425" spans="1:9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39" t="s">
        <v>4426</v>
      </c>
      <c r="F425" s="40">
        <v>1.5</v>
      </c>
      <c r="G425" s="40">
        <v>1.5</v>
      </c>
      <c r="H425" s="41">
        <v>1</v>
      </c>
      <c r="I425" s="40">
        <f t="shared" si="1"/>
        <v>0</v>
      </c>
    </row>
    <row r="426" spans="1:9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39" t="s">
        <v>4426</v>
      </c>
      <c r="F426" s="40">
        <v>0</v>
      </c>
      <c r="G426" s="40">
        <v>0</v>
      </c>
      <c r="H426" s="41">
        <v>0</v>
      </c>
      <c r="I426" s="40">
        <f t="shared" si="1"/>
        <v>0</v>
      </c>
    </row>
    <row r="427" spans="1:9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39" t="s">
        <v>4426</v>
      </c>
      <c r="F427" s="40">
        <v>0</v>
      </c>
      <c r="G427" s="40">
        <v>0</v>
      </c>
      <c r="H427" s="41">
        <v>0</v>
      </c>
      <c r="I427" s="40">
        <f t="shared" si="1"/>
        <v>0</v>
      </c>
    </row>
    <row r="428" spans="1:9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39" t="s">
        <v>4426</v>
      </c>
      <c r="F428" s="40">
        <v>1</v>
      </c>
      <c r="G428" s="40">
        <v>1</v>
      </c>
      <c r="H428" s="41">
        <v>1</v>
      </c>
      <c r="I428" s="40">
        <f t="shared" si="1"/>
        <v>0</v>
      </c>
    </row>
    <row r="429" spans="1:9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39" t="s">
        <v>4426</v>
      </c>
      <c r="F429" s="40">
        <v>1</v>
      </c>
      <c r="G429" s="40">
        <v>1</v>
      </c>
      <c r="H429" s="41">
        <v>1</v>
      </c>
      <c r="I429" s="40">
        <f t="shared" si="1"/>
        <v>0</v>
      </c>
    </row>
    <row r="430" spans="1:9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39" t="s">
        <v>4426</v>
      </c>
      <c r="F430" s="40">
        <v>0.5</v>
      </c>
      <c r="G430" s="40">
        <v>0.5</v>
      </c>
      <c r="H430" s="41">
        <v>1</v>
      </c>
      <c r="I430" s="40">
        <f t="shared" si="1"/>
        <v>0</v>
      </c>
    </row>
    <row r="431" spans="1:9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39" t="s">
        <v>4426</v>
      </c>
      <c r="F431" s="40">
        <v>1</v>
      </c>
      <c r="G431" s="40">
        <v>1</v>
      </c>
      <c r="H431" s="41">
        <v>1</v>
      </c>
      <c r="I431" s="40">
        <f t="shared" si="1"/>
        <v>0</v>
      </c>
    </row>
    <row r="432" spans="1:9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39" t="s">
        <v>4426</v>
      </c>
      <c r="F432" s="40">
        <v>9</v>
      </c>
      <c r="G432" s="40">
        <v>2</v>
      </c>
      <c r="H432" s="41">
        <v>0.22222222222222221</v>
      </c>
      <c r="I432" s="40">
        <f t="shared" si="1"/>
        <v>9</v>
      </c>
    </row>
    <row r="433" spans="1:9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39" t="s">
        <v>4426</v>
      </c>
      <c r="F433" s="40">
        <v>0</v>
      </c>
      <c r="G433" s="40">
        <v>0</v>
      </c>
      <c r="H433" s="41">
        <v>0</v>
      </c>
      <c r="I433" s="40">
        <f t="shared" si="1"/>
        <v>0</v>
      </c>
    </row>
    <row r="434" spans="1:9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39" t="s">
        <v>4426</v>
      </c>
      <c r="F434" s="40">
        <v>3.5</v>
      </c>
      <c r="G434" s="40">
        <v>1.5</v>
      </c>
      <c r="H434" s="41">
        <v>0.42857142857142855</v>
      </c>
      <c r="I434" s="40">
        <f t="shared" si="1"/>
        <v>0</v>
      </c>
    </row>
    <row r="435" spans="1:9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39" t="s">
        <v>4426</v>
      </c>
      <c r="F435" s="40">
        <v>2.5</v>
      </c>
      <c r="G435" s="40">
        <v>1.5</v>
      </c>
      <c r="H435" s="41">
        <v>0.6</v>
      </c>
      <c r="I435" s="40">
        <f t="shared" si="1"/>
        <v>0</v>
      </c>
    </row>
    <row r="436" spans="1:9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39" t="s">
        <v>4426</v>
      </c>
      <c r="F436" s="40">
        <v>2.5</v>
      </c>
      <c r="G436" s="40">
        <v>0.5</v>
      </c>
      <c r="H436" s="41">
        <v>0.2</v>
      </c>
      <c r="I436" s="40">
        <f t="shared" si="1"/>
        <v>2.5</v>
      </c>
    </row>
    <row r="437" spans="1:9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39" t="s">
        <v>4426</v>
      </c>
      <c r="F437" s="40">
        <v>0</v>
      </c>
      <c r="G437" s="40">
        <v>0</v>
      </c>
      <c r="H437" s="41">
        <v>0</v>
      </c>
      <c r="I437" s="40">
        <f t="shared" si="1"/>
        <v>0</v>
      </c>
    </row>
    <row r="438" spans="1:9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39" t="s">
        <v>4426</v>
      </c>
      <c r="F438" s="40">
        <v>1</v>
      </c>
      <c r="G438" s="40">
        <v>1</v>
      </c>
      <c r="H438" s="41">
        <v>1</v>
      </c>
      <c r="I438" s="40">
        <f t="shared" si="1"/>
        <v>0</v>
      </c>
    </row>
    <row r="439" spans="1:9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39" t="s">
        <v>4426</v>
      </c>
      <c r="F439" s="40">
        <v>0.5</v>
      </c>
      <c r="G439" s="40">
        <v>0.5</v>
      </c>
      <c r="H439" s="41">
        <v>1</v>
      </c>
      <c r="I439" s="40">
        <f t="shared" si="1"/>
        <v>0</v>
      </c>
    </row>
    <row r="440" spans="1:9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39" t="s">
        <v>4426</v>
      </c>
      <c r="F440" s="40">
        <v>1.5</v>
      </c>
      <c r="G440" s="40">
        <v>1.5</v>
      </c>
      <c r="H440" s="41">
        <v>1</v>
      </c>
      <c r="I440" s="40">
        <f t="shared" si="1"/>
        <v>0</v>
      </c>
    </row>
    <row r="441" spans="1:9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39" t="s">
        <v>4426</v>
      </c>
      <c r="F441" s="40">
        <v>0</v>
      </c>
      <c r="G441" s="40">
        <v>0</v>
      </c>
      <c r="H441" s="41">
        <v>0</v>
      </c>
      <c r="I441" s="40">
        <f t="shared" si="1"/>
        <v>0</v>
      </c>
    </row>
    <row r="442" spans="1:9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39" t="s">
        <v>4426</v>
      </c>
      <c r="F442" s="40">
        <v>0.5</v>
      </c>
      <c r="G442" s="40">
        <v>0.5</v>
      </c>
      <c r="H442" s="41">
        <v>1</v>
      </c>
      <c r="I442" s="40">
        <f t="shared" si="1"/>
        <v>0</v>
      </c>
    </row>
    <row r="443" spans="1:9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39" t="s">
        <v>4426</v>
      </c>
      <c r="F443" s="40">
        <v>1</v>
      </c>
      <c r="G443" s="40">
        <v>1</v>
      </c>
      <c r="H443" s="41">
        <v>1</v>
      </c>
      <c r="I443" s="40">
        <f t="shared" si="1"/>
        <v>0</v>
      </c>
    </row>
    <row r="444" spans="1:9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39" t="s">
        <v>4426</v>
      </c>
      <c r="F444" s="40">
        <v>0</v>
      </c>
      <c r="G444" s="40">
        <v>0</v>
      </c>
      <c r="H444" s="41">
        <v>0</v>
      </c>
      <c r="I444" s="40">
        <f t="shared" si="1"/>
        <v>0</v>
      </c>
    </row>
    <row r="445" spans="1:9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39" t="s">
        <v>4426</v>
      </c>
      <c r="F445" s="40">
        <v>0</v>
      </c>
      <c r="G445" s="40">
        <v>0</v>
      </c>
      <c r="H445" s="41">
        <v>0</v>
      </c>
      <c r="I445" s="40">
        <f t="shared" si="1"/>
        <v>0</v>
      </c>
    </row>
    <row r="446" spans="1:9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39" t="s">
        <v>4426</v>
      </c>
      <c r="F446" s="40">
        <v>2</v>
      </c>
      <c r="G446" s="40">
        <v>2</v>
      </c>
      <c r="H446" s="41">
        <v>1</v>
      </c>
      <c r="I446" s="40">
        <f t="shared" si="1"/>
        <v>0</v>
      </c>
    </row>
    <row r="447" spans="1:9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39" t="s">
        <v>4426</v>
      </c>
      <c r="F447" s="40">
        <v>0</v>
      </c>
      <c r="G447" s="40">
        <v>0</v>
      </c>
      <c r="H447" s="41">
        <v>0</v>
      </c>
      <c r="I447" s="40">
        <f t="shared" si="1"/>
        <v>0</v>
      </c>
    </row>
    <row r="448" spans="1:9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39" t="s">
        <v>4426</v>
      </c>
      <c r="F448" s="40">
        <v>0</v>
      </c>
      <c r="G448" s="40">
        <v>0</v>
      </c>
      <c r="H448" s="41">
        <v>0</v>
      </c>
      <c r="I448" s="40">
        <f t="shared" si="1"/>
        <v>0</v>
      </c>
    </row>
    <row r="449" spans="1:9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39" t="s">
        <v>4426</v>
      </c>
      <c r="F449" s="40">
        <v>0</v>
      </c>
      <c r="G449" s="40">
        <v>0</v>
      </c>
      <c r="H449" s="41">
        <v>0</v>
      </c>
      <c r="I449" s="40">
        <f t="shared" si="1"/>
        <v>0</v>
      </c>
    </row>
    <row r="450" spans="1:9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39" t="s">
        <v>4426</v>
      </c>
      <c r="F450" s="40">
        <v>2</v>
      </c>
      <c r="G450" s="40">
        <v>1</v>
      </c>
      <c r="H450" s="41">
        <v>0.5</v>
      </c>
      <c r="I450" s="40">
        <f t="shared" si="1"/>
        <v>0</v>
      </c>
    </row>
    <row r="451" spans="1:9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39" t="s">
        <v>4426</v>
      </c>
      <c r="F451" s="40">
        <v>2.5</v>
      </c>
      <c r="G451" s="40">
        <v>2.5</v>
      </c>
      <c r="H451" s="41">
        <v>1</v>
      </c>
      <c r="I451" s="40">
        <f t="shared" si="1"/>
        <v>0</v>
      </c>
    </row>
    <row r="452" spans="1:9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39" t="s">
        <v>4426</v>
      </c>
      <c r="F452" s="40">
        <v>0</v>
      </c>
      <c r="G452" s="40">
        <v>0</v>
      </c>
      <c r="H452" s="41">
        <v>0</v>
      </c>
      <c r="I452" s="40">
        <f t="shared" si="1"/>
        <v>0</v>
      </c>
    </row>
    <row r="453" spans="1:9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39" t="s">
        <v>4426</v>
      </c>
      <c r="F453" s="40">
        <v>0</v>
      </c>
      <c r="G453" s="40">
        <v>0</v>
      </c>
      <c r="H453" s="41">
        <v>0</v>
      </c>
      <c r="I453" s="40">
        <f t="shared" si="1"/>
        <v>0</v>
      </c>
    </row>
    <row r="454" spans="1:9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39" t="s">
        <v>4426</v>
      </c>
      <c r="F454" s="40">
        <v>3</v>
      </c>
      <c r="G454" s="40">
        <v>3</v>
      </c>
      <c r="H454" s="41">
        <v>1</v>
      </c>
      <c r="I454" s="40">
        <f t="shared" si="1"/>
        <v>0</v>
      </c>
    </row>
    <row r="455" spans="1:9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39" t="s">
        <v>4426</v>
      </c>
      <c r="F455" s="40">
        <v>0.5</v>
      </c>
      <c r="G455" s="40">
        <v>0.5</v>
      </c>
      <c r="H455" s="41">
        <v>1</v>
      </c>
      <c r="I455" s="40">
        <f t="shared" si="1"/>
        <v>0</v>
      </c>
    </row>
    <row r="456" spans="1:9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39" t="s">
        <v>4426</v>
      </c>
      <c r="F456" s="40">
        <v>2.5</v>
      </c>
      <c r="G456" s="40">
        <v>1.5</v>
      </c>
      <c r="H456" s="41">
        <v>0.6</v>
      </c>
      <c r="I456" s="40">
        <f t="shared" si="1"/>
        <v>0</v>
      </c>
    </row>
    <row r="457" spans="1:9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39" t="s">
        <v>4426</v>
      </c>
      <c r="F457" s="40">
        <v>1</v>
      </c>
      <c r="G457" s="40">
        <v>1</v>
      </c>
      <c r="H457" s="41">
        <v>1</v>
      </c>
      <c r="I457" s="40">
        <f t="shared" si="1"/>
        <v>0</v>
      </c>
    </row>
    <row r="458" spans="1:9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39" t="s">
        <v>4426</v>
      </c>
      <c r="F458" s="40">
        <v>0</v>
      </c>
      <c r="G458" s="40">
        <v>0</v>
      </c>
      <c r="H458" s="41">
        <v>0</v>
      </c>
      <c r="I458" s="40">
        <f t="shared" si="1"/>
        <v>0</v>
      </c>
    </row>
    <row r="459" spans="1:9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39" t="s">
        <v>4426</v>
      </c>
      <c r="F459" s="40">
        <v>0.5</v>
      </c>
      <c r="G459" s="40">
        <v>0.5</v>
      </c>
      <c r="H459" s="41">
        <v>1</v>
      </c>
      <c r="I459" s="40">
        <f t="shared" ref="I459:I547" si="2">IF(H459&gt;0.4,0,F459)</f>
        <v>0</v>
      </c>
    </row>
    <row r="460" spans="1:9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39" t="s">
        <v>4426</v>
      </c>
      <c r="F460" s="40">
        <v>0</v>
      </c>
      <c r="G460" s="40">
        <v>0</v>
      </c>
      <c r="H460" s="41">
        <v>0</v>
      </c>
      <c r="I460" s="40">
        <f t="shared" si="2"/>
        <v>0</v>
      </c>
    </row>
    <row r="461" spans="1:9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39" t="s">
        <v>4426</v>
      </c>
      <c r="F461" s="40">
        <v>78</v>
      </c>
      <c r="G461" s="40">
        <v>3</v>
      </c>
      <c r="H461" s="41">
        <v>3.8461538461538464E-2</v>
      </c>
      <c r="I461" s="40">
        <f t="shared" si="2"/>
        <v>78</v>
      </c>
    </row>
    <row r="462" spans="1:9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39" t="s">
        <v>4426</v>
      </c>
      <c r="F462" s="40">
        <v>0</v>
      </c>
      <c r="G462" s="40">
        <v>0</v>
      </c>
      <c r="H462" s="41">
        <v>0</v>
      </c>
      <c r="I462" s="40">
        <f t="shared" si="2"/>
        <v>0</v>
      </c>
    </row>
    <row r="463" spans="1:9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39" t="s">
        <v>4426</v>
      </c>
      <c r="F463" s="40">
        <v>90.75</v>
      </c>
      <c r="G463" s="40">
        <v>0.25</v>
      </c>
      <c r="H463" s="41">
        <v>2.7548209366391185E-3</v>
      </c>
      <c r="I463" s="40">
        <f t="shared" si="2"/>
        <v>90.75</v>
      </c>
    </row>
    <row r="464" spans="1:9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39" t="s">
        <v>4426</v>
      </c>
      <c r="F464" s="40">
        <v>91.5</v>
      </c>
      <c r="G464" s="40">
        <v>1.5</v>
      </c>
      <c r="H464" s="41">
        <v>1.6393442622950821E-2</v>
      </c>
      <c r="I464" s="40">
        <f t="shared" si="2"/>
        <v>91.5</v>
      </c>
    </row>
    <row r="465" spans="1:9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39" t="s">
        <v>4426</v>
      </c>
      <c r="F465" s="40">
        <v>0.5</v>
      </c>
      <c r="G465" s="40">
        <v>0.5</v>
      </c>
      <c r="H465" s="41">
        <v>1</v>
      </c>
      <c r="I465" s="40">
        <f t="shared" si="2"/>
        <v>0</v>
      </c>
    </row>
    <row r="466" spans="1:9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39" t="s">
        <v>4426</v>
      </c>
      <c r="F466" s="40">
        <v>1.5</v>
      </c>
      <c r="G466" s="40">
        <v>1.5</v>
      </c>
      <c r="H466" s="41">
        <v>1</v>
      </c>
      <c r="I466" s="40">
        <f t="shared" si="2"/>
        <v>0</v>
      </c>
    </row>
    <row r="467" spans="1:9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39" t="s">
        <v>4426</v>
      </c>
      <c r="F467" s="40">
        <v>0.5</v>
      </c>
      <c r="G467" s="40">
        <v>0.5</v>
      </c>
      <c r="H467" s="41">
        <v>1</v>
      </c>
      <c r="I467" s="40">
        <f t="shared" si="2"/>
        <v>0</v>
      </c>
    </row>
    <row r="468" spans="1:9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39" t="s">
        <v>4426</v>
      </c>
      <c r="F468" s="40">
        <v>0.75</v>
      </c>
      <c r="G468" s="40">
        <v>0.75</v>
      </c>
      <c r="H468" s="41">
        <v>1</v>
      </c>
      <c r="I468" s="40">
        <f t="shared" si="2"/>
        <v>0</v>
      </c>
    </row>
    <row r="469" spans="1:9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39" t="s">
        <v>4426</v>
      </c>
      <c r="F469" s="40">
        <v>0.5</v>
      </c>
      <c r="G469" s="40">
        <v>0.5</v>
      </c>
      <c r="H469" s="41">
        <v>1</v>
      </c>
      <c r="I469" s="40">
        <f t="shared" si="2"/>
        <v>0</v>
      </c>
    </row>
    <row r="470" spans="1:9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39" t="s">
        <v>4426</v>
      </c>
      <c r="F470" s="40">
        <v>0</v>
      </c>
      <c r="G470" s="40">
        <v>0</v>
      </c>
      <c r="H470" s="41">
        <v>0</v>
      </c>
      <c r="I470" s="40">
        <f t="shared" si="2"/>
        <v>0</v>
      </c>
    </row>
    <row r="471" spans="1:9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39" t="s">
        <v>4426</v>
      </c>
      <c r="F471" s="40">
        <v>0</v>
      </c>
      <c r="G471" s="40">
        <v>0</v>
      </c>
      <c r="H471" s="41">
        <v>0</v>
      </c>
      <c r="I471" s="40">
        <f t="shared" si="2"/>
        <v>0</v>
      </c>
    </row>
    <row r="472" spans="1:9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39" t="s">
        <v>4426</v>
      </c>
      <c r="F472" s="40">
        <v>0</v>
      </c>
      <c r="G472" s="40">
        <v>0</v>
      </c>
      <c r="H472" s="41">
        <v>0</v>
      </c>
      <c r="I472" s="40">
        <f t="shared" si="2"/>
        <v>0</v>
      </c>
    </row>
    <row r="473" spans="1:9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39" t="s">
        <v>4426</v>
      </c>
      <c r="F473" s="40">
        <v>0</v>
      </c>
      <c r="G473" s="40">
        <v>0</v>
      </c>
      <c r="H473" s="41">
        <v>0</v>
      </c>
      <c r="I473" s="40">
        <f t="shared" si="2"/>
        <v>0</v>
      </c>
    </row>
    <row r="474" spans="1:9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39" t="s">
        <v>4426</v>
      </c>
      <c r="F474" s="40">
        <v>0</v>
      </c>
      <c r="G474" s="40">
        <v>0</v>
      </c>
      <c r="H474" s="41">
        <v>0</v>
      </c>
      <c r="I474" s="40">
        <f t="shared" si="2"/>
        <v>0</v>
      </c>
    </row>
    <row r="475" spans="1:9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39" t="s">
        <v>4426</v>
      </c>
      <c r="F475" s="40">
        <v>0</v>
      </c>
      <c r="G475" s="40">
        <v>0</v>
      </c>
      <c r="H475" s="41">
        <v>0</v>
      </c>
      <c r="I475" s="40">
        <f t="shared" si="2"/>
        <v>0</v>
      </c>
    </row>
    <row r="476" spans="1:9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39" t="s">
        <v>4426</v>
      </c>
      <c r="F476" s="40">
        <v>0</v>
      </c>
      <c r="G476" s="40">
        <v>0</v>
      </c>
      <c r="H476" s="41">
        <v>0</v>
      </c>
      <c r="I476" s="40">
        <f t="shared" si="2"/>
        <v>0</v>
      </c>
    </row>
    <row r="477" spans="1:9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39" t="s">
        <v>4426</v>
      </c>
      <c r="F477" s="40">
        <v>0</v>
      </c>
      <c r="G477" s="40">
        <v>0</v>
      </c>
      <c r="H477" s="41">
        <v>0</v>
      </c>
      <c r="I477" s="40">
        <f t="shared" si="2"/>
        <v>0</v>
      </c>
    </row>
    <row r="478" spans="1:9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39" t="s">
        <v>4426</v>
      </c>
      <c r="F478" s="40">
        <v>0</v>
      </c>
      <c r="G478" s="40">
        <v>0</v>
      </c>
      <c r="H478" s="41">
        <v>0</v>
      </c>
      <c r="I478" s="40">
        <f t="shared" si="2"/>
        <v>0</v>
      </c>
    </row>
    <row r="479" spans="1:9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39" t="s">
        <v>4426</v>
      </c>
      <c r="F479" s="40">
        <v>2.5</v>
      </c>
      <c r="G479" s="40">
        <v>2.5</v>
      </c>
      <c r="H479" s="41">
        <v>1</v>
      </c>
      <c r="I479" s="40">
        <f t="shared" si="2"/>
        <v>0</v>
      </c>
    </row>
    <row r="480" spans="1:9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39" t="s">
        <v>4426</v>
      </c>
      <c r="F480" s="40">
        <v>3.5</v>
      </c>
      <c r="G480" s="40">
        <v>1.5</v>
      </c>
      <c r="H480" s="41">
        <v>0.42857142857142855</v>
      </c>
      <c r="I480" s="40">
        <f t="shared" si="2"/>
        <v>0</v>
      </c>
    </row>
    <row r="481" spans="1:9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39" t="s">
        <v>4426</v>
      </c>
      <c r="F481" s="40">
        <v>0</v>
      </c>
      <c r="G481" s="40">
        <v>0</v>
      </c>
      <c r="H481" s="41">
        <v>0</v>
      </c>
      <c r="I481" s="40">
        <f t="shared" si="2"/>
        <v>0</v>
      </c>
    </row>
    <row r="482" spans="1:9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39" t="s">
        <v>4426</v>
      </c>
      <c r="F482" s="40">
        <v>0</v>
      </c>
      <c r="G482" s="40">
        <v>0</v>
      </c>
      <c r="H482" s="41">
        <v>0</v>
      </c>
      <c r="I482" s="40">
        <f t="shared" si="2"/>
        <v>0</v>
      </c>
    </row>
    <row r="483" spans="1:9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39" t="s">
        <v>4426</v>
      </c>
      <c r="F483" s="40">
        <v>1</v>
      </c>
      <c r="G483" s="40">
        <v>1</v>
      </c>
      <c r="H483" s="41">
        <v>1</v>
      </c>
      <c r="I483" s="40">
        <f t="shared" si="2"/>
        <v>0</v>
      </c>
    </row>
    <row r="484" spans="1:9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39" t="s">
        <v>4426</v>
      </c>
      <c r="F484" s="40">
        <v>1.5</v>
      </c>
      <c r="G484" s="40">
        <v>1.5</v>
      </c>
      <c r="H484" s="41">
        <v>1</v>
      </c>
      <c r="I484" s="40">
        <f t="shared" si="2"/>
        <v>0</v>
      </c>
    </row>
    <row r="485" spans="1:9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39" t="s">
        <v>4426</v>
      </c>
      <c r="F485" s="40">
        <v>1</v>
      </c>
      <c r="G485" s="40">
        <v>1</v>
      </c>
      <c r="H485" s="41">
        <v>1</v>
      </c>
      <c r="I485" s="40">
        <f t="shared" si="2"/>
        <v>0</v>
      </c>
    </row>
    <row r="486" spans="1:9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39" t="s">
        <v>4426</v>
      </c>
      <c r="F486" s="40">
        <v>0</v>
      </c>
      <c r="G486" s="40">
        <v>0</v>
      </c>
      <c r="H486" s="41">
        <v>0</v>
      </c>
      <c r="I486" s="40">
        <f t="shared" si="2"/>
        <v>0</v>
      </c>
    </row>
    <row r="487" spans="1:9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39" t="s">
        <v>4426</v>
      </c>
      <c r="F487" s="40">
        <v>0.75</v>
      </c>
      <c r="G487" s="40">
        <v>0.75</v>
      </c>
      <c r="H487" s="41">
        <v>1</v>
      </c>
      <c r="I487" s="40">
        <f t="shared" si="2"/>
        <v>0</v>
      </c>
    </row>
    <row r="488" spans="1:9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39" t="s">
        <v>4426</v>
      </c>
      <c r="F488" s="40">
        <v>0</v>
      </c>
      <c r="G488" s="40">
        <v>0</v>
      </c>
      <c r="H488" s="41">
        <v>0</v>
      </c>
      <c r="I488" s="40">
        <f t="shared" si="2"/>
        <v>0</v>
      </c>
    </row>
    <row r="489" spans="1:9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39" t="s">
        <v>4426</v>
      </c>
      <c r="F489" s="40">
        <v>0</v>
      </c>
      <c r="G489" s="40">
        <v>0</v>
      </c>
      <c r="H489" s="41">
        <v>0</v>
      </c>
      <c r="I489" s="40">
        <f t="shared" si="2"/>
        <v>0</v>
      </c>
    </row>
    <row r="490" spans="1:9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39" t="s">
        <v>4426</v>
      </c>
      <c r="F490" s="40">
        <v>3</v>
      </c>
      <c r="G490" s="40">
        <v>1</v>
      </c>
      <c r="H490" s="41">
        <v>0.33333333333333326</v>
      </c>
      <c r="I490" s="40">
        <f t="shared" si="2"/>
        <v>3</v>
      </c>
    </row>
    <row r="491" spans="1:9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39" t="s">
        <v>4426</v>
      </c>
      <c r="F491" s="40">
        <v>0</v>
      </c>
      <c r="G491" s="40">
        <v>0</v>
      </c>
      <c r="H491" s="41">
        <v>0</v>
      </c>
      <c r="I491" s="40">
        <f t="shared" si="2"/>
        <v>0</v>
      </c>
    </row>
    <row r="492" spans="1:9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39" t="s">
        <v>4426</v>
      </c>
      <c r="F492" s="40">
        <v>0</v>
      </c>
      <c r="G492" s="40">
        <v>0</v>
      </c>
      <c r="H492" s="41">
        <v>0</v>
      </c>
      <c r="I492" s="40">
        <f t="shared" si="2"/>
        <v>0</v>
      </c>
    </row>
    <row r="493" spans="1:9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39" t="s">
        <v>4426</v>
      </c>
      <c r="F493" s="40">
        <v>2</v>
      </c>
      <c r="G493" s="40">
        <v>2</v>
      </c>
      <c r="H493" s="41">
        <v>1</v>
      </c>
      <c r="I493" s="40">
        <f t="shared" si="2"/>
        <v>0</v>
      </c>
    </row>
    <row r="494" spans="1:9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39" t="s">
        <v>4426</v>
      </c>
      <c r="F494" s="40">
        <v>0</v>
      </c>
      <c r="G494" s="40">
        <v>0</v>
      </c>
      <c r="H494" s="41">
        <v>0</v>
      </c>
      <c r="I494" s="40">
        <f t="shared" si="2"/>
        <v>0</v>
      </c>
    </row>
    <row r="495" spans="1:9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39" t="s">
        <v>4426</v>
      </c>
      <c r="F495" s="40">
        <v>1.75</v>
      </c>
      <c r="G495" s="40">
        <v>0.75</v>
      </c>
      <c r="H495" s="41">
        <v>0.42857142857142855</v>
      </c>
      <c r="I495" s="40">
        <f t="shared" si="2"/>
        <v>0</v>
      </c>
    </row>
    <row r="496" spans="1:9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39" t="s">
        <v>4426</v>
      </c>
      <c r="F496" s="40">
        <v>1</v>
      </c>
      <c r="G496" s="40">
        <v>1</v>
      </c>
      <c r="H496" s="41">
        <v>1</v>
      </c>
      <c r="I496" s="40">
        <f t="shared" si="2"/>
        <v>0</v>
      </c>
    </row>
    <row r="497" spans="1:9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39" t="s">
        <v>4426</v>
      </c>
      <c r="F497" s="40">
        <v>1</v>
      </c>
      <c r="G497" s="40">
        <v>1</v>
      </c>
      <c r="H497" s="41">
        <v>1</v>
      </c>
      <c r="I497" s="40">
        <f t="shared" si="2"/>
        <v>0</v>
      </c>
    </row>
    <row r="498" spans="1:9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39" t="s">
        <v>4426</v>
      </c>
      <c r="F498" s="40">
        <v>0</v>
      </c>
      <c r="G498" s="40">
        <v>0</v>
      </c>
      <c r="H498" s="41">
        <v>0</v>
      </c>
      <c r="I498" s="40">
        <f t="shared" si="2"/>
        <v>0</v>
      </c>
    </row>
    <row r="499" spans="1:9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39" t="s">
        <v>4426</v>
      </c>
      <c r="F499" s="40">
        <v>3</v>
      </c>
      <c r="G499" s="40">
        <v>1</v>
      </c>
      <c r="H499" s="41">
        <v>0.33333333333333326</v>
      </c>
      <c r="I499" s="40">
        <f t="shared" si="2"/>
        <v>3</v>
      </c>
    </row>
    <row r="500" spans="1:9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39" t="s">
        <v>4426</v>
      </c>
      <c r="F500" s="40">
        <v>0</v>
      </c>
      <c r="G500" s="40">
        <v>0</v>
      </c>
      <c r="H500" s="41">
        <v>0</v>
      </c>
      <c r="I500" s="40">
        <f t="shared" si="2"/>
        <v>0</v>
      </c>
    </row>
    <row r="501" spans="1:9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39" t="s">
        <v>4426</v>
      </c>
      <c r="F501" s="40">
        <v>1</v>
      </c>
      <c r="G501" s="40">
        <v>1</v>
      </c>
      <c r="H501" s="41">
        <v>1</v>
      </c>
      <c r="I501" s="40">
        <f t="shared" si="2"/>
        <v>0</v>
      </c>
    </row>
    <row r="502" spans="1:9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39" t="s">
        <v>4426</v>
      </c>
      <c r="F502" s="40">
        <v>0.5</v>
      </c>
      <c r="G502" s="40">
        <v>0.5</v>
      </c>
      <c r="H502" s="41">
        <v>1</v>
      </c>
      <c r="I502" s="40">
        <f t="shared" si="2"/>
        <v>0</v>
      </c>
    </row>
    <row r="503" spans="1:9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39" t="s">
        <v>4426</v>
      </c>
      <c r="F503" s="40">
        <v>0</v>
      </c>
      <c r="G503" s="40">
        <v>0</v>
      </c>
      <c r="H503" s="41">
        <v>0</v>
      </c>
      <c r="I503" s="40">
        <f t="shared" si="2"/>
        <v>0</v>
      </c>
    </row>
    <row r="504" spans="1:9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39" t="s">
        <v>4426</v>
      </c>
      <c r="F504" s="40">
        <v>0</v>
      </c>
      <c r="G504" s="40">
        <v>0</v>
      </c>
      <c r="H504" s="41">
        <v>0</v>
      </c>
      <c r="I504" s="40">
        <f t="shared" si="2"/>
        <v>0</v>
      </c>
    </row>
    <row r="505" spans="1:9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39" t="s">
        <v>4426</v>
      </c>
      <c r="F505" s="40">
        <v>0</v>
      </c>
      <c r="G505" s="40">
        <v>0</v>
      </c>
      <c r="H505" s="41">
        <v>0</v>
      </c>
      <c r="I505" s="40">
        <f t="shared" si="2"/>
        <v>0</v>
      </c>
    </row>
    <row r="506" spans="1:9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39" t="s">
        <v>4426</v>
      </c>
      <c r="F506" s="40">
        <v>0</v>
      </c>
      <c r="G506" s="40">
        <v>0</v>
      </c>
      <c r="H506" s="41">
        <v>0</v>
      </c>
      <c r="I506" s="40">
        <f t="shared" si="2"/>
        <v>0</v>
      </c>
    </row>
    <row r="507" spans="1:9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39" t="s">
        <v>4426</v>
      </c>
      <c r="F507" s="40">
        <v>0.5</v>
      </c>
      <c r="G507" s="40">
        <v>0.5</v>
      </c>
      <c r="H507" s="41">
        <v>1</v>
      </c>
      <c r="I507" s="40">
        <f t="shared" si="2"/>
        <v>0</v>
      </c>
    </row>
    <row r="508" spans="1:9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39" t="s">
        <v>4426</v>
      </c>
      <c r="F508" s="40">
        <v>2</v>
      </c>
      <c r="G508" s="40">
        <v>2</v>
      </c>
      <c r="H508" s="41">
        <v>1</v>
      </c>
      <c r="I508" s="40">
        <f t="shared" si="2"/>
        <v>0</v>
      </c>
    </row>
    <row r="509" spans="1:9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39" t="s">
        <v>4426</v>
      </c>
      <c r="F509" s="40">
        <v>0</v>
      </c>
      <c r="G509" s="40">
        <v>0</v>
      </c>
      <c r="H509" s="41">
        <v>0</v>
      </c>
      <c r="I509" s="40">
        <f t="shared" si="2"/>
        <v>0</v>
      </c>
    </row>
    <row r="510" spans="1:9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39" t="s">
        <v>4426</v>
      </c>
      <c r="F510" s="40">
        <v>0</v>
      </c>
      <c r="G510" s="40">
        <v>0</v>
      </c>
      <c r="H510" s="41">
        <v>0</v>
      </c>
      <c r="I510" s="40">
        <f t="shared" si="2"/>
        <v>0</v>
      </c>
    </row>
    <row r="511" spans="1:9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39" t="s">
        <v>4426</v>
      </c>
      <c r="F511" s="40">
        <v>1</v>
      </c>
      <c r="G511" s="40">
        <v>1</v>
      </c>
      <c r="H511" s="41">
        <v>1</v>
      </c>
      <c r="I511" s="40">
        <f t="shared" si="2"/>
        <v>0</v>
      </c>
    </row>
    <row r="512" spans="1:9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39" t="s">
        <v>4426</v>
      </c>
      <c r="F512" s="40">
        <v>0</v>
      </c>
      <c r="G512" s="40">
        <v>0</v>
      </c>
      <c r="H512" s="41">
        <v>0</v>
      </c>
      <c r="I512" s="40">
        <f t="shared" si="2"/>
        <v>0</v>
      </c>
    </row>
    <row r="513" spans="1:9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39" t="s">
        <v>4426</v>
      </c>
      <c r="F513" s="40">
        <v>0.5</v>
      </c>
      <c r="G513" s="40">
        <v>0.5</v>
      </c>
      <c r="H513" s="41">
        <v>1</v>
      </c>
      <c r="I513" s="40">
        <f t="shared" si="2"/>
        <v>0</v>
      </c>
    </row>
    <row r="514" spans="1:9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39" t="s">
        <v>4426</v>
      </c>
      <c r="F514" s="40">
        <v>0</v>
      </c>
      <c r="G514" s="40">
        <v>0</v>
      </c>
      <c r="H514" s="41">
        <v>0</v>
      </c>
      <c r="I514" s="40">
        <f t="shared" si="2"/>
        <v>0</v>
      </c>
    </row>
    <row r="515" spans="1:9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39" t="s">
        <v>4426</v>
      </c>
      <c r="F515" s="40">
        <v>0</v>
      </c>
      <c r="G515" s="40">
        <v>0</v>
      </c>
      <c r="H515" s="41">
        <v>0</v>
      </c>
      <c r="I515" s="40">
        <f t="shared" si="2"/>
        <v>0</v>
      </c>
    </row>
    <row r="516" spans="1:9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39" t="s">
        <v>4426</v>
      </c>
      <c r="F516" s="40">
        <v>0.25</v>
      </c>
      <c r="G516" s="40">
        <v>0.25</v>
      </c>
      <c r="H516" s="41">
        <v>1</v>
      </c>
      <c r="I516" s="40">
        <f t="shared" si="2"/>
        <v>0</v>
      </c>
    </row>
    <row r="517" spans="1:9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39" t="s">
        <v>4426</v>
      </c>
      <c r="F517" s="40">
        <v>0</v>
      </c>
      <c r="G517" s="40">
        <v>0</v>
      </c>
      <c r="H517" s="41">
        <v>0</v>
      </c>
      <c r="I517" s="40">
        <f t="shared" si="2"/>
        <v>0</v>
      </c>
    </row>
    <row r="518" spans="1:9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39" t="s">
        <v>4426</v>
      </c>
      <c r="F518" s="40">
        <v>1</v>
      </c>
      <c r="G518" s="40">
        <v>1</v>
      </c>
      <c r="H518" s="41">
        <v>1</v>
      </c>
      <c r="I518" s="40">
        <f t="shared" si="2"/>
        <v>0</v>
      </c>
    </row>
    <row r="519" spans="1:9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39" t="s">
        <v>4426</v>
      </c>
      <c r="F519" s="40">
        <v>0</v>
      </c>
      <c r="G519" s="40">
        <v>0</v>
      </c>
      <c r="H519" s="41">
        <v>0</v>
      </c>
      <c r="I519" s="40">
        <f t="shared" si="2"/>
        <v>0</v>
      </c>
    </row>
    <row r="520" spans="1:9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39" t="s">
        <v>4426</v>
      </c>
      <c r="F520" s="40">
        <v>0.5</v>
      </c>
      <c r="G520" s="40">
        <v>0.5</v>
      </c>
      <c r="H520" s="41">
        <v>1</v>
      </c>
      <c r="I520" s="40">
        <f t="shared" si="2"/>
        <v>0</v>
      </c>
    </row>
    <row r="521" spans="1:9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39" t="s">
        <v>4426</v>
      </c>
      <c r="F521" s="40">
        <v>0</v>
      </c>
      <c r="G521" s="40">
        <v>0</v>
      </c>
      <c r="H521" s="41">
        <v>0</v>
      </c>
      <c r="I521" s="40">
        <f t="shared" si="2"/>
        <v>0</v>
      </c>
    </row>
    <row r="522" spans="1:9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39" t="s">
        <v>4426</v>
      </c>
      <c r="F522" s="40">
        <v>0</v>
      </c>
      <c r="G522" s="40">
        <v>0</v>
      </c>
      <c r="H522" s="41">
        <v>0</v>
      </c>
      <c r="I522" s="40">
        <f t="shared" si="2"/>
        <v>0</v>
      </c>
    </row>
    <row r="523" spans="1:9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39" t="s">
        <v>4426</v>
      </c>
      <c r="F523" s="40">
        <v>0</v>
      </c>
      <c r="G523" s="40">
        <v>0</v>
      </c>
      <c r="H523" s="41">
        <v>0</v>
      </c>
      <c r="I523" s="40">
        <f t="shared" si="2"/>
        <v>0</v>
      </c>
    </row>
    <row r="524" spans="1:9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39" t="s">
        <v>4426</v>
      </c>
      <c r="F524" s="40">
        <v>0</v>
      </c>
      <c r="G524" s="40">
        <v>0</v>
      </c>
      <c r="H524" s="41">
        <v>0</v>
      </c>
      <c r="I524" s="40">
        <f t="shared" si="2"/>
        <v>0</v>
      </c>
    </row>
    <row r="525" spans="1:9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39" t="s">
        <v>4426</v>
      </c>
      <c r="F525" s="40">
        <v>0</v>
      </c>
      <c r="G525" s="40">
        <v>0</v>
      </c>
      <c r="H525" s="41">
        <v>0</v>
      </c>
      <c r="I525" s="40">
        <f t="shared" si="2"/>
        <v>0</v>
      </c>
    </row>
    <row r="526" spans="1:9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39" t="s">
        <v>4426</v>
      </c>
      <c r="F526" s="40">
        <v>3</v>
      </c>
      <c r="G526" s="40">
        <v>3</v>
      </c>
      <c r="H526" s="41">
        <v>1</v>
      </c>
      <c r="I526" s="40">
        <f t="shared" si="2"/>
        <v>0</v>
      </c>
    </row>
    <row r="527" spans="1:9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39" t="s">
        <v>4426</v>
      </c>
      <c r="F527" s="40">
        <v>0</v>
      </c>
      <c r="G527" s="40">
        <v>0</v>
      </c>
      <c r="H527" s="41">
        <v>0</v>
      </c>
      <c r="I527" s="40">
        <f t="shared" si="2"/>
        <v>0</v>
      </c>
    </row>
    <row r="528" spans="1:9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39" t="s">
        <v>4426</v>
      </c>
      <c r="F528" s="40">
        <v>0.5</v>
      </c>
      <c r="G528" s="40">
        <v>0.5</v>
      </c>
      <c r="H528" s="41">
        <v>1</v>
      </c>
      <c r="I528" s="40">
        <f t="shared" si="2"/>
        <v>0</v>
      </c>
    </row>
    <row r="529" spans="1:9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39" t="s">
        <v>4426</v>
      </c>
      <c r="F529" s="40">
        <v>0</v>
      </c>
      <c r="G529" s="40">
        <v>0</v>
      </c>
      <c r="H529" s="41">
        <v>0</v>
      </c>
      <c r="I529" s="40">
        <f t="shared" si="2"/>
        <v>0</v>
      </c>
    </row>
    <row r="530" spans="1:9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39" t="s">
        <v>4426</v>
      </c>
      <c r="F530" s="40">
        <v>0</v>
      </c>
      <c r="G530" s="40">
        <v>0</v>
      </c>
      <c r="H530" s="41">
        <v>0</v>
      </c>
      <c r="I530" s="40">
        <f t="shared" si="2"/>
        <v>0</v>
      </c>
    </row>
    <row r="531" spans="1:9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39" t="s">
        <v>4426</v>
      </c>
      <c r="F531" s="40">
        <v>0</v>
      </c>
      <c r="G531" s="40">
        <v>0</v>
      </c>
      <c r="H531" s="41">
        <v>0</v>
      </c>
      <c r="I531" s="40">
        <f t="shared" si="2"/>
        <v>0</v>
      </c>
    </row>
    <row r="532" spans="1:9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39" t="s">
        <v>4426</v>
      </c>
      <c r="F532" s="40">
        <v>0</v>
      </c>
      <c r="G532" s="40">
        <v>0</v>
      </c>
      <c r="H532" s="41">
        <v>0</v>
      </c>
      <c r="I532" s="40">
        <f t="shared" si="2"/>
        <v>0</v>
      </c>
    </row>
    <row r="533" spans="1:9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39" t="s">
        <v>4426</v>
      </c>
      <c r="F533" s="40">
        <v>0.5</v>
      </c>
      <c r="G533" s="40">
        <v>0.5</v>
      </c>
      <c r="H533" s="41">
        <v>1</v>
      </c>
      <c r="I533" s="40">
        <f t="shared" si="2"/>
        <v>0</v>
      </c>
    </row>
    <row r="534" spans="1:9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39" t="s">
        <v>4426</v>
      </c>
      <c r="F534" s="40">
        <v>0.5</v>
      </c>
      <c r="G534" s="40">
        <v>0.5</v>
      </c>
      <c r="H534" s="41">
        <v>1</v>
      </c>
      <c r="I534" s="40">
        <f t="shared" si="2"/>
        <v>0</v>
      </c>
    </row>
    <row r="535" spans="1:9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39" t="s">
        <v>4426</v>
      </c>
      <c r="F535" s="40">
        <v>1.5</v>
      </c>
      <c r="G535" s="40">
        <v>0.5</v>
      </c>
      <c r="H535" s="41">
        <v>0.33333333333333326</v>
      </c>
      <c r="I535" s="40">
        <f t="shared" si="2"/>
        <v>1.5</v>
      </c>
    </row>
    <row r="536" spans="1:9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39" t="s">
        <v>4426</v>
      </c>
      <c r="F536" s="40">
        <v>1.5</v>
      </c>
      <c r="G536" s="40">
        <v>1.5</v>
      </c>
      <c r="H536" s="41">
        <v>1</v>
      </c>
      <c r="I536" s="40">
        <f t="shared" si="2"/>
        <v>0</v>
      </c>
    </row>
    <row r="537" spans="1:9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39" t="s">
        <v>4426</v>
      </c>
      <c r="F537" s="40">
        <v>0.5</v>
      </c>
      <c r="G537" s="40">
        <v>0.5</v>
      </c>
      <c r="H537" s="41">
        <v>1</v>
      </c>
      <c r="I537" s="40">
        <f t="shared" si="2"/>
        <v>0</v>
      </c>
    </row>
    <row r="538" spans="1:9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39" t="s">
        <v>4426</v>
      </c>
      <c r="F538" s="40">
        <v>0</v>
      </c>
      <c r="G538" s="40">
        <v>0</v>
      </c>
      <c r="H538" s="41">
        <v>0</v>
      </c>
      <c r="I538" s="40">
        <f t="shared" si="2"/>
        <v>0</v>
      </c>
    </row>
    <row r="539" spans="1:9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39" t="s">
        <v>4426</v>
      </c>
      <c r="F539" s="40">
        <v>81</v>
      </c>
      <c r="G539" s="40">
        <v>0.5</v>
      </c>
      <c r="H539" s="41">
        <v>6.1728395061728392E-3</v>
      </c>
      <c r="I539" s="40">
        <f t="shared" si="2"/>
        <v>81</v>
      </c>
    </row>
    <row r="540" spans="1:9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39" t="s">
        <v>4426</v>
      </c>
      <c r="F540" s="40">
        <v>2</v>
      </c>
      <c r="G540" s="40">
        <v>2</v>
      </c>
      <c r="H540" s="41">
        <v>1</v>
      </c>
      <c r="I540" s="40">
        <f t="shared" si="2"/>
        <v>0</v>
      </c>
    </row>
    <row r="541" spans="1:9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39" t="s">
        <v>4426</v>
      </c>
      <c r="F541" s="40">
        <v>98</v>
      </c>
      <c r="G541" s="40">
        <v>2</v>
      </c>
      <c r="H541" s="41">
        <v>2.0408163265306124E-2</v>
      </c>
      <c r="I541" s="40">
        <f t="shared" si="2"/>
        <v>98</v>
      </c>
    </row>
    <row r="542" spans="1:9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39" t="s">
        <v>4426</v>
      </c>
      <c r="F542" s="40">
        <v>91.5</v>
      </c>
      <c r="G542" s="40">
        <v>0.5</v>
      </c>
      <c r="H542" s="41">
        <v>5.4644808743169408E-3</v>
      </c>
      <c r="I542" s="40">
        <f t="shared" si="2"/>
        <v>91.5</v>
      </c>
    </row>
    <row r="543" spans="1:9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39" t="s">
        <v>4426</v>
      </c>
      <c r="F543" s="40">
        <v>47</v>
      </c>
      <c r="G543" s="40">
        <v>40</v>
      </c>
      <c r="H543" s="41">
        <v>0.85106382978723405</v>
      </c>
      <c r="I543" s="40">
        <f t="shared" si="2"/>
        <v>0</v>
      </c>
    </row>
    <row r="544" spans="1:9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39" t="s">
        <v>4426</v>
      </c>
      <c r="F544" s="40">
        <v>3</v>
      </c>
      <c r="G544" s="40">
        <v>3</v>
      </c>
      <c r="H544" s="41">
        <v>1</v>
      </c>
      <c r="I544" s="40">
        <f t="shared" si="2"/>
        <v>0</v>
      </c>
    </row>
    <row r="545" spans="1:9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39" t="s">
        <v>4426</v>
      </c>
      <c r="F545" s="40">
        <v>83.5</v>
      </c>
      <c r="G545" s="40">
        <v>4.5</v>
      </c>
      <c r="H545" s="41">
        <v>5.3892215568862277E-2</v>
      </c>
      <c r="I545" s="40">
        <f t="shared" si="2"/>
        <v>83.5</v>
      </c>
    </row>
    <row r="546" spans="1:9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39" t="s">
        <v>4426</v>
      </c>
      <c r="F546" s="40">
        <v>93.5</v>
      </c>
      <c r="G546" s="40">
        <v>6.5</v>
      </c>
      <c r="H546" s="41">
        <v>6.9518716577540107E-2</v>
      </c>
      <c r="I546" s="40">
        <f t="shared" si="2"/>
        <v>93.5</v>
      </c>
    </row>
    <row r="547" spans="1:9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39" t="s">
        <v>4426</v>
      </c>
      <c r="F547" s="40">
        <v>145</v>
      </c>
      <c r="G547" s="40">
        <v>52</v>
      </c>
      <c r="H547" s="41">
        <v>0.35862068965517241</v>
      </c>
      <c r="I547" s="40">
        <f t="shared" si="2"/>
        <v>145</v>
      </c>
    </row>
    <row r="548" spans="1:9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39" t="s">
        <v>4426</v>
      </c>
      <c r="F548" s="40">
        <v>156</v>
      </c>
      <c r="G548" s="40">
        <v>76</v>
      </c>
      <c r="H548" s="41">
        <v>0.48717948717948717</v>
      </c>
      <c r="I548" s="40">
        <f>F548</f>
        <v>156</v>
      </c>
    </row>
    <row r="549" spans="1:9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39" t="s">
        <v>4426</v>
      </c>
      <c r="F549" s="40">
        <v>139.5</v>
      </c>
      <c r="G549" s="40">
        <v>49.5</v>
      </c>
      <c r="H549" s="41">
        <v>0.35483870967741937</v>
      </c>
      <c r="I549" s="40">
        <f t="shared" ref="I549:I803" si="3">IF(H549&gt;0.4,0,F549)</f>
        <v>139.5</v>
      </c>
    </row>
    <row r="550" spans="1:9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39" t="s">
        <v>4426</v>
      </c>
      <c r="F550" s="40">
        <v>107.25</v>
      </c>
      <c r="G550" s="40">
        <v>14.25</v>
      </c>
      <c r="H550" s="41">
        <v>0.13286713286713286</v>
      </c>
      <c r="I550" s="40">
        <f t="shared" si="3"/>
        <v>107.25</v>
      </c>
    </row>
    <row r="551" spans="1:9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39" t="s">
        <v>4426</v>
      </c>
      <c r="F551" s="40">
        <v>49</v>
      </c>
      <c r="G551" s="40">
        <v>48</v>
      </c>
      <c r="H551" s="41">
        <v>0.97959183673469385</v>
      </c>
      <c r="I551" s="40">
        <f t="shared" si="3"/>
        <v>0</v>
      </c>
    </row>
    <row r="552" spans="1:9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39" t="s">
        <v>4426</v>
      </c>
      <c r="F552" s="40">
        <v>1.5</v>
      </c>
      <c r="G552" s="40">
        <v>0.5</v>
      </c>
      <c r="H552" s="41">
        <v>0.33333333333333326</v>
      </c>
      <c r="I552" s="40">
        <f t="shared" si="3"/>
        <v>1.5</v>
      </c>
    </row>
    <row r="553" spans="1:9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39" t="s">
        <v>4426</v>
      </c>
      <c r="F553" s="40">
        <v>1.25</v>
      </c>
      <c r="G553" s="40">
        <v>0.75</v>
      </c>
      <c r="H553" s="41">
        <v>0.6</v>
      </c>
      <c r="I553" s="40">
        <f t="shared" si="3"/>
        <v>0</v>
      </c>
    </row>
    <row r="554" spans="1:9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39" t="s">
        <v>4426</v>
      </c>
      <c r="F554" s="40">
        <v>2.75</v>
      </c>
      <c r="G554" s="40">
        <v>2.75</v>
      </c>
      <c r="H554" s="41">
        <v>1</v>
      </c>
      <c r="I554" s="40">
        <f t="shared" si="3"/>
        <v>0</v>
      </c>
    </row>
    <row r="555" spans="1:9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39" t="s">
        <v>4426</v>
      </c>
      <c r="F555" s="40">
        <v>0</v>
      </c>
      <c r="G555" s="40">
        <v>0</v>
      </c>
      <c r="H555" s="41">
        <v>0</v>
      </c>
      <c r="I555" s="40">
        <f t="shared" si="3"/>
        <v>0</v>
      </c>
    </row>
    <row r="556" spans="1:9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39" t="s">
        <v>4426</v>
      </c>
      <c r="F556" s="40">
        <v>54.75</v>
      </c>
      <c r="G556" s="40">
        <v>54.75</v>
      </c>
      <c r="H556" s="41">
        <v>1</v>
      </c>
      <c r="I556" s="40">
        <f t="shared" si="3"/>
        <v>0</v>
      </c>
    </row>
    <row r="557" spans="1:9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39" t="s">
        <v>4426</v>
      </c>
      <c r="F557" s="40">
        <v>0</v>
      </c>
      <c r="G557" s="40">
        <v>0</v>
      </c>
      <c r="H557" s="41">
        <v>0</v>
      </c>
      <c r="I557" s="40">
        <f t="shared" si="3"/>
        <v>0</v>
      </c>
    </row>
    <row r="558" spans="1:9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39" t="s">
        <v>4426</v>
      </c>
      <c r="F558" s="40">
        <v>0.25</v>
      </c>
      <c r="G558" s="40">
        <v>0.25</v>
      </c>
      <c r="H558" s="41">
        <v>1</v>
      </c>
      <c r="I558" s="40">
        <f t="shared" si="3"/>
        <v>0</v>
      </c>
    </row>
    <row r="559" spans="1:9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39" t="s">
        <v>4426</v>
      </c>
      <c r="F559" s="40">
        <v>0</v>
      </c>
      <c r="G559" s="40">
        <v>0</v>
      </c>
      <c r="H559" s="41">
        <v>0</v>
      </c>
      <c r="I559" s="40">
        <f t="shared" si="3"/>
        <v>0</v>
      </c>
    </row>
    <row r="560" spans="1:9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39" t="s">
        <v>4426</v>
      </c>
      <c r="F560" s="40">
        <v>2</v>
      </c>
      <c r="G560" s="40">
        <v>1</v>
      </c>
      <c r="H560" s="41">
        <v>0.5</v>
      </c>
      <c r="I560" s="40">
        <f t="shared" si="3"/>
        <v>0</v>
      </c>
    </row>
    <row r="561" spans="1:9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39" t="s">
        <v>4426</v>
      </c>
      <c r="F561" s="40">
        <v>0</v>
      </c>
      <c r="G561" s="40">
        <v>0</v>
      </c>
      <c r="H561" s="41">
        <v>0</v>
      </c>
      <c r="I561" s="40">
        <f t="shared" si="3"/>
        <v>0</v>
      </c>
    </row>
    <row r="562" spans="1:9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39" t="s">
        <v>4426</v>
      </c>
      <c r="F562" s="40">
        <v>0</v>
      </c>
      <c r="G562" s="40">
        <v>0</v>
      </c>
      <c r="H562" s="41">
        <v>0</v>
      </c>
      <c r="I562" s="40">
        <f t="shared" si="3"/>
        <v>0</v>
      </c>
    </row>
    <row r="563" spans="1:9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39" t="s">
        <v>4426</v>
      </c>
      <c r="F563" s="40">
        <v>0</v>
      </c>
      <c r="G563" s="40">
        <v>0</v>
      </c>
      <c r="H563" s="41">
        <v>0</v>
      </c>
      <c r="I563" s="40">
        <f t="shared" si="3"/>
        <v>0</v>
      </c>
    </row>
    <row r="564" spans="1:9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39" t="s">
        <v>4426</v>
      </c>
      <c r="F564" s="40">
        <v>0</v>
      </c>
      <c r="G564" s="40">
        <v>0</v>
      </c>
      <c r="H564" s="41">
        <v>0</v>
      </c>
      <c r="I564" s="40">
        <f t="shared" si="3"/>
        <v>0</v>
      </c>
    </row>
    <row r="565" spans="1:9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39" t="s">
        <v>4426</v>
      </c>
      <c r="F565" s="40">
        <v>0</v>
      </c>
      <c r="G565" s="40">
        <v>0</v>
      </c>
      <c r="H565" s="41">
        <v>0</v>
      </c>
      <c r="I565" s="40">
        <f t="shared" si="3"/>
        <v>0</v>
      </c>
    </row>
    <row r="566" spans="1:9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39" t="s">
        <v>4426</v>
      </c>
      <c r="F566" s="40">
        <v>0</v>
      </c>
      <c r="G566" s="40">
        <v>0</v>
      </c>
      <c r="H566" s="41">
        <v>0</v>
      </c>
      <c r="I566" s="40">
        <f t="shared" si="3"/>
        <v>0</v>
      </c>
    </row>
    <row r="567" spans="1:9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39" t="s">
        <v>4426</v>
      </c>
      <c r="F567" s="40">
        <v>0</v>
      </c>
      <c r="G567" s="40">
        <v>0</v>
      </c>
      <c r="H567" s="41">
        <v>0</v>
      </c>
      <c r="I567" s="40">
        <f t="shared" si="3"/>
        <v>0</v>
      </c>
    </row>
    <row r="568" spans="1:9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39" t="s">
        <v>4426</v>
      </c>
      <c r="F568" s="40">
        <v>0.5</v>
      </c>
      <c r="G568" s="40">
        <v>0.5</v>
      </c>
      <c r="H568" s="41">
        <v>1</v>
      </c>
      <c r="I568" s="40">
        <f t="shared" si="3"/>
        <v>0</v>
      </c>
    </row>
    <row r="569" spans="1:9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39" t="s">
        <v>4426</v>
      </c>
      <c r="F569" s="40">
        <v>0</v>
      </c>
      <c r="G569" s="40">
        <v>0</v>
      </c>
      <c r="H569" s="41">
        <v>0</v>
      </c>
      <c r="I569" s="40">
        <f t="shared" si="3"/>
        <v>0</v>
      </c>
    </row>
    <row r="570" spans="1:9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39" t="s">
        <v>4426</v>
      </c>
      <c r="F570" s="40">
        <v>2.5</v>
      </c>
      <c r="G570" s="40">
        <v>2.5</v>
      </c>
      <c r="H570" s="41">
        <v>1</v>
      </c>
      <c r="I570" s="40">
        <f t="shared" si="3"/>
        <v>0</v>
      </c>
    </row>
    <row r="571" spans="1:9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39" t="s">
        <v>4426</v>
      </c>
      <c r="F571" s="40">
        <v>2.5</v>
      </c>
      <c r="G571" s="40">
        <v>2.5</v>
      </c>
      <c r="H571" s="41">
        <v>1</v>
      </c>
      <c r="I571" s="40">
        <f t="shared" si="3"/>
        <v>0</v>
      </c>
    </row>
    <row r="572" spans="1:9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39" t="s">
        <v>4426</v>
      </c>
      <c r="F572" s="40">
        <v>0</v>
      </c>
      <c r="G572" s="40">
        <v>0</v>
      </c>
      <c r="H572" s="41">
        <v>0</v>
      </c>
      <c r="I572" s="40">
        <f t="shared" si="3"/>
        <v>0</v>
      </c>
    </row>
    <row r="573" spans="1:9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39" t="s">
        <v>4426</v>
      </c>
      <c r="F573" s="40">
        <v>0</v>
      </c>
      <c r="G573" s="40">
        <v>0</v>
      </c>
      <c r="H573" s="41">
        <v>0</v>
      </c>
      <c r="I573" s="40">
        <f t="shared" si="3"/>
        <v>0</v>
      </c>
    </row>
    <row r="574" spans="1:9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39" t="s">
        <v>4426</v>
      </c>
      <c r="F574" s="40">
        <v>0</v>
      </c>
      <c r="G574" s="40">
        <v>0</v>
      </c>
      <c r="H574" s="41">
        <v>0</v>
      </c>
      <c r="I574" s="40">
        <f t="shared" si="3"/>
        <v>0</v>
      </c>
    </row>
    <row r="575" spans="1:9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39" t="s">
        <v>4426</v>
      </c>
      <c r="F575" s="40">
        <v>0</v>
      </c>
      <c r="G575" s="40">
        <v>0</v>
      </c>
      <c r="H575" s="41">
        <v>0</v>
      </c>
      <c r="I575" s="40">
        <f t="shared" si="3"/>
        <v>0</v>
      </c>
    </row>
    <row r="576" spans="1:9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39" t="s">
        <v>4426</v>
      </c>
      <c r="F576" s="40">
        <v>0.5</v>
      </c>
      <c r="G576" s="40">
        <v>0.5</v>
      </c>
      <c r="H576" s="41">
        <v>1</v>
      </c>
      <c r="I576" s="40">
        <f t="shared" si="3"/>
        <v>0</v>
      </c>
    </row>
    <row r="577" spans="1:9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39" t="s">
        <v>4426</v>
      </c>
      <c r="F577" s="40">
        <v>1</v>
      </c>
      <c r="G577" s="40">
        <v>1</v>
      </c>
      <c r="H577" s="41">
        <v>1</v>
      </c>
      <c r="I577" s="40">
        <f t="shared" si="3"/>
        <v>0</v>
      </c>
    </row>
    <row r="578" spans="1:9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39" t="s">
        <v>4426</v>
      </c>
      <c r="F578" s="40">
        <v>0</v>
      </c>
      <c r="G578" s="40">
        <v>0</v>
      </c>
      <c r="H578" s="41">
        <v>0</v>
      </c>
      <c r="I578" s="40">
        <f t="shared" si="3"/>
        <v>0</v>
      </c>
    </row>
    <row r="579" spans="1:9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39" t="s">
        <v>4426</v>
      </c>
      <c r="F579" s="40">
        <v>0.5</v>
      </c>
      <c r="G579" s="40">
        <v>0.5</v>
      </c>
      <c r="H579" s="41">
        <v>1</v>
      </c>
      <c r="I579" s="40">
        <f t="shared" si="3"/>
        <v>0</v>
      </c>
    </row>
    <row r="580" spans="1:9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39" t="s">
        <v>4426</v>
      </c>
      <c r="F580" s="40">
        <v>0.5</v>
      </c>
      <c r="G580" s="40">
        <v>0.5</v>
      </c>
      <c r="H580" s="41">
        <v>1</v>
      </c>
      <c r="I580" s="40">
        <f t="shared" si="3"/>
        <v>0</v>
      </c>
    </row>
    <row r="581" spans="1:9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39" t="s">
        <v>4426</v>
      </c>
      <c r="F581" s="40">
        <v>0</v>
      </c>
      <c r="G581" s="40">
        <v>0</v>
      </c>
      <c r="H581" s="41">
        <v>0</v>
      </c>
      <c r="I581" s="40">
        <f t="shared" si="3"/>
        <v>0</v>
      </c>
    </row>
    <row r="582" spans="1:9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39" t="s">
        <v>4426</v>
      </c>
      <c r="F582" s="40">
        <v>0</v>
      </c>
      <c r="G582" s="40">
        <v>0</v>
      </c>
      <c r="H582" s="41">
        <v>0</v>
      </c>
      <c r="I582" s="40">
        <f t="shared" si="3"/>
        <v>0</v>
      </c>
    </row>
    <row r="583" spans="1:9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39" t="s">
        <v>4426</v>
      </c>
      <c r="F583" s="40">
        <v>1.5</v>
      </c>
      <c r="G583" s="40">
        <v>1.5</v>
      </c>
      <c r="H583" s="41">
        <v>1</v>
      </c>
      <c r="I583" s="40">
        <f t="shared" si="3"/>
        <v>0</v>
      </c>
    </row>
    <row r="584" spans="1:9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39" t="s">
        <v>4426</v>
      </c>
      <c r="F584" s="40">
        <v>0</v>
      </c>
      <c r="G584" s="40">
        <v>0</v>
      </c>
      <c r="H584" s="41">
        <v>0</v>
      </c>
      <c r="I584" s="40">
        <f t="shared" si="3"/>
        <v>0</v>
      </c>
    </row>
    <row r="585" spans="1:9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39" t="s">
        <v>4426</v>
      </c>
      <c r="F585" s="40">
        <v>0</v>
      </c>
      <c r="G585" s="40">
        <v>0</v>
      </c>
      <c r="H585" s="41">
        <v>0</v>
      </c>
      <c r="I585" s="40">
        <f t="shared" si="3"/>
        <v>0</v>
      </c>
    </row>
    <row r="586" spans="1:9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39" t="s">
        <v>4426</v>
      </c>
      <c r="F586" s="40">
        <v>1</v>
      </c>
      <c r="G586" s="40">
        <v>1</v>
      </c>
      <c r="H586" s="41">
        <v>1</v>
      </c>
      <c r="I586" s="40">
        <f t="shared" si="3"/>
        <v>0</v>
      </c>
    </row>
    <row r="587" spans="1:9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39" t="s">
        <v>4426</v>
      </c>
      <c r="F587" s="40">
        <v>1</v>
      </c>
      <c r="G587" s="40">
        <v>1</v>
      </c>
      <c r="H587" s="41">
        <v>1</v>
      </c>
      <c r="I587" s="40">
        <f t="shared" si="3"/>
        <v>0</v>
      </c>
    </row>
    <row r="588" spans="1:9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39" t="s">
        <v>4426</v>
      </c>
      <c r="F588" s="40">
        <v>0</v>
      </c>
      <c r="G588" s="40">
        <v>0</v>
      </c>
      <c r="H588" s="41">
        <v>0</v>
      </c>
      <c r="I588" s="40">
        <f t="shared" si="3"/>
        <v>0</v>
      </c>
    </row>
    <row r="589" spans="1:9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39" t="s">
        <v>4426</v>
      </c>
      <c r="F589" s="40">
        <v>2.5</v>
      </c>
      <c r="G589" s="40">
        <v>2.5</v>
      </c>
      <c r="H589" s="41">
        <v>1</v>
      </c>
      <c r="I589" s="40">
        <f t="shared" si="3"/>
        <v>0</v>
      </c>
    </row>
    <row r="590" spans="1:9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39" t="s">
        <v>4426</v>
      </c>
      <c r="F590" s="40">
        <v>0</v>
      </c>
      <c r="G590" s="40">
        <v>0</v>
      </c>
      <c r="H590" s="41">
        <v>0</v>
      </c>
      <c r="I590" s="40">
        <f t="shared" si="3"/>
        <v>0</v>
      </c>
    </row>
    <row r="591" spans="1:9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39" t="s">
        <v>4426</v>
      </c>
      <c r="F591" s="40">
        <v>0</v>
      </c>
      <c r="G591" s="40">
        <v>0</v>
      </c>
      <c r="H591" s="41">
        <v>0</v>
      </c>
      <c r="I591" s="40">
        <f t="shared" si="3"/>
        <v>0</v>
      </c>
    </row>
    <row r="592" spans="1:9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39" t="s">
        <v>4426</v>
      </c>
      <c r="F592" s="40">
        <v>3</v>
      </c>
      <c r="G592" s="40">
        <v>3</v>
      </c>
      <c r="H592" s="41">
        <v>1</v>
      </c>
      <c r="I592" s="40">
        <f t="shared" si="3"/>
        <v>0</v>
      </c>
    </row>
    <row r="593" spans="1:9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39" t="s">
        <v>4426</v>
      </c>
      <c r="F593" s="40">
        <v>5.5</v>
      </c>
      <c r="G593" s="40">
        <v>5.5</v>
      </c>
      <c r="H593" s="41">
        <v>1</v>
      </c>
      <c r="I593" s="40">
        <f t="shared" si="3"/>
        <v>0</v>
      </c>
    </row>
    <row r="594" spans="1:9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39" t="s">
        <v>4426</v>
      </c>
      <c r="F594" s="40">
        <v>1</v>
      </c>
      <c r="G594" s="40">
        <v>1</v>
      </c>
      <c r="H594" s="41">
        <v>1</v>
      </c>
      <c r="I594" s="40">
        <f t="shared" si="3"/>
        <v>0</v>
      </c>
    </row>
    <row r="595" spans="1:9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39" t="s">
        <v>4426</v>
      </c>
      <c r="F595" s="40">
        <v>0</v>
      </c>
      <c r="G595" s="40">
        <v>0</v>
      </c>
      <c r="H595" s="41">
        <v>0</v>
      </c>
      <c r="I595" s="40">
        <f t="shared" si="3"/>
        <v>0</v>
      </c>
    </row>
    <row r="596" spans="1:9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39" t="s">
        <v>4426</v>
      </c>
      <c r="F596" s="40">
        <v>0.5</v>
      </c>
      <c r="G596" s="40">
        <v>0.5</v>
      </c>
      <c r="H596" s="41">
        <v>1</v>
      </c>
      <c r="I596" s="40">
        <f t="shared" si="3"/>
        <v>0</v>
      </c>
    </row>
    <row r="597" spans="1:9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39" t="s">
        <v>4426</v>
      </c>
      <c r="F597" s="40">
        <v>0</v>
      </c>
      <c r="G597" s="40">
        <v>0</v>
      </c>
      <c r="H597" s="41">
        <v>0</v>
      </c>
      <c r="I597" s="40">
        <f t="shared" si="3"/>
        <v>0</v>
      </c>
    </row>
    <row r="598" spans="1:9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39" t="s">
        <v>4426</v>
      </c>
      <c r="F598" s="40">
        <v>0.75</v>
      </c>
      <c r="G598" s="40">
        <v>0.75</v>
      </c>
      <c r="H598" s="41">
        <v>1</v>
      </c>
      <c r="I598" s="40">
        <f t="shared" si="3"/>
        <v>0</v>
      </c>
    </row>
    <row r="599" spans="1:9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39" t="s">
        <v>4426</v>
      </c>
      <c r="F599" s="40">
        <v>0</v>
      </c>
      <c r="G599" s="40">
        <v>0</v>
      </c>
      <c r="H599" s="41">
        <v>0</v>
      </c>
      <c r="I599" s="40">
        <f t="shared" si="3"/>
        <v>0</v>
      </c>
    </row>
    <row r="600" spans="1:9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39" t="s">
        <v>4426</v>
      </c>
      <c r="F600" s="40">
        <v>0</v>
      </c>
      <c r="G600" s="40">
        <v>0</v>
      </c>
      <c r="H600" s="41">
        <v>0</v>
      </c>
      <c r="I600" s="40">
        <f t="shared" si="3"/>
        <v>0</v>
      </c>
    </row>
    <row r="601" spans="1:9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39" t="s">
        <v>4426</v>
      </c>
      <c r="F601" s="40">
        <v>1</v>
      </c>
      <c r="G601" s="40">
        <v>1</v>
      </c>
      <c r="H601" s="41">
        <v>1</v>
      </c>
      <c r="I601" s="40">
        <f t="shared" si="3"/>
        <v>0</v>
      </c>
    </row>
    <row r="602" spans="1:9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39" t="s">
        <v>4426</v>
      </c>
      <c r="F602" s="40">
        <v>0</v>
      </c>
      <c r="G602" s="40">
        <v>0</v>
      </c>
      <c r="H602" s="41">
        <v>0</v>
      </c>
      <c r="I602" s="40">
        <f t="shared" si="3"/>
        <v>0</v>
      </c>
    </row>
    <row r="603" spans="1:9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39" t="s">
        <v>4426</v>
      </c>
      <c r="F603" s="40">
        <v>2.25</v>
      </c>
      <c r="G603" s="40">
        <v>2.25</v>
      </c>
      <c r="H603" s="41">
        <v>1</v>
      </c>
      <c r="I603" s="40">
        <f t="shared" si="3"/>
        <v>0</v>
      </c>
    </row>
    <row r="604" spans="1:9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39" t="s">
        <v>4426</v>
      </c>
      <c r="F604" s="40">
        <v>0</v>
      </c>
      <c r="G604" s="40">
        <v>0</v>
      </c>
      <c r="H604" s="41">
        <v>0</v>
      </c>
      <c r="I604" s="40">
        <f t="shared" si="3"/>
        <v>0</v>
      </c>
    </row>
    <row r="605" spans="1:9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39" t="s">
        <v>4426</v>
      </c>
      <c r="F605" s="40">
        <v>0.5</v>
      </c>
      <c r="G605" s="40">
        <v>0.5</v>
      </c>
      <c r="H605" s="41">
        <v>1</v>
      </c>
      <c r="I605" s="40">
        <f t="shared" si="3"/>
        <v>0</v>
      </c>
    </row>
    <row r="606" spans="1:9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39" t="s">
        <v>4426</v>
      </c>
      <c r="F606" s="40">
        <v>0</v>
      </c>
      <c r="G606" s="40">
        <v>0</v>
      </c>
      <c r="H606" s="41">
        <v>0</v>
      </c>
      <c r="I606" s="40">
        <f t="shared" si="3"/>
        <v>0</v>
      </c>
    </row>
    <row r="607" spans="1:9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39" t="s">
        <v>4426</v>
      </c>
      <c r="F607" s="40">
        <v>0</v>
      </c>
      <c r="G607" s="40">
        <v>0</v>
      </c>
      <c r="H607" s="41">
        <v>0</v>
      </c>
      <c r="I607" s="40">
        <f t="shared" si="3"/>
        <v>0</v>
      </c>
    </row>
    <row r="608" spans="1:9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39" t="s">
        <v>4426</v>
      </c>
      <c r="F608" s="40">
        <v>0</v>
      </c>
      <c r="G608" s="40">
        <v>0</v>
      </c>
      <c r="H608" s="41">
        <v>0</v>
      </c>
      <c r="I608" s="40">
        <f t="shared" si="3"/>
        <v>0</v>
      </c>
    </row>
    <row r="609" spans="1:9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39" t="s">
        <v>4426</v>
      </c>
      <c r="F609" s="40">
        <v>1.5</v>
      </c>
      <c r="G609" s="40">
        <v>1.5</v>
      </c>
      <c r="H609" s="41">
        <v>1</v>
      </c>
      <c r="I609" s="40">
        <f t="shared" si="3"/>
        <v>0</v>
      </c>
    </row>
    <row r="610" spans="1:9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39" t="s">
        <v>4426</v>
      </c>
      <c r="F610" s="40">
        <v>0</v>
      </c>
      <c r="G610" s="40">
        <v>0</v>
      </c>
      <c r="H610" s="41">
        <v>0</v>
      </c>
      <c r="I610" s="40">
        <f t="shared" si="3"/>
        <v>0</v>
      </c>
    </row>
    <row r="611" spans="1:9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39" t="s">
        <v>4426</v>
      </c>
      <c r="F611" s="40">
        <v>0.5</v>
      </c>
      <c r="G611" s="40">
        <v>0.5</v>
      </c>
      <c r="H611" s="41">
        <v>1</v>
      </c>
      <c r="I611" s="40">
        <f t="shared" si="3"/>
        <v>0</v>
      </c>
    </row>
    <row r="612" spans="1:9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39" t="s">
        <v>4426</v>
      </c>
      <c r="F612" s="40">
        <v>0</v>
      </c>
      <c r="G612" s="40">
        <v>0</v>
      </c>
      <c r="H612" s="41">
        <v>0</v>
      </c>
      <c r="I612" s="40">
        <f t="shared" si="3"/>
        <v>0</v>
      </c>
    </row>
    <row r="613" spans="1:9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39" t="s">
        <v>4426</v>
      </c>
      <c r="F613" s="40">
        <v>0</v>
      </c>
      <c r="G613" s="40">
        <v>0</v>
      </c>
      <c r="H613" s="41">
        <v>0</v>
      </c>
      <c r="I613" s="40">
        <f t="shared" si="3"/>
        <v>0</v>
      </c>
    </row>
    <row r="614" spans="1:9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39" t="s">
        <v>4426</v>
      </c>
      <c r="F614" s="40">
        <v>2.5</v>
      </c>
      <c r="G614" s="40">
        <v>2.5</v>
      </c>
      <c r="H614" s="41">
        <v>1</v>
      </c>
      <c r="I614" s="40">
        <f t="shared" si="3"/>
        <v>0</v>
      </c>
    </row>
    <row r="615" spans="1:9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39" t="s">
        <v>4426</v>
      </c>
      <c r="F615" s="40">
        <v>0</v>
      </c>
      <c r="G615" s="40">
        <v>0</v>
      </c>
      <c r="H615" s="41">
        <v>0</v>
      </c>
      <c r="I615" s="40">
        <f t="shared" si="3"/>
        <v>0</v>
      </c>
    </row>
    <row r="616" spans="1:9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39" t="s">
        <v>4426</v>
      </c>
      <c r="F616" s="40">
        <v>0</v>
      </c>
      <c r="G616" s="40">
        <v>0</v>
      </c>
      <c r="H616" s="41">
        <v>0</v>
      </c>
      <c r="I616" s="40">
        <f t="shared" si="3"/>
        <v>0</v>
      </c>
    </row>
    <row r="617" spans="1:9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39" t="s">
        <v>4426</v>
      </c>
      <c r="F617" s="40">
        <v>0</v>
      </c>
      <c r="G617" s="40">
        <v>0</v>
      </c>
      <c r="H617" s="41">
        <v>0</v>
      </c>
      <c r="I617" s="40">
        <f t="shared" si="3"/>
        <v>0</v>
      </c>
    </row>
    <row r="618" spans="1:9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39" t="s">
        <v>4426</v>
      </c>
      <c r="F618" s="40">
        <v>0.5</v>
      </c>
      <c r="G618" s="40">
        <v>0.5</v>
      </c>
      <c r="H618" s="41">
        <v>1</v>
      </c>
      <c r="I618" s="40">
        <f t="shared" si="3"/>
        <v>0</v>
      </c>
    </row>
    <row r="619" spans="1:9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39" t="s">
        <v>4426</v>
      </c>
      <c r="F619" s="40">
        <v>0</v>
      </c>
      <c r="G619" s="40">
        <v>0</v>
      </c>
      <c r="H619" s="41">
        <v>0</v>
      </c>
      <c r="I619" s="40">
        <f t="shared" si="3"/>
        <v>0</v>
      </c>
    </row>
    <row r="620" spans="1:9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39" t="s">
        <v>4426</v>
      </c>
      <c r="F620" s="40">
        <v>0</v>
      </c>
      <c r="G620" s="40">
        <v>0</v>
      </c>
      <c r="H620" s="41">
        <v>0</v>
      </c>
      <c r="I620" s="40">
        <f t="shared" si="3"/>
        <v>0</v>
      </c>
    </row>
    <row r="621" spans="1:9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39" t="s">
        <v>4426</v>
      </c>
      <c r="F621" s="40">
        <v>0</v>
      </c>
      <c r="G621" s="40">
        <v>0</v>
      </c>
      <c r="H621" s="41">
        <v>0</v>
      </c>
      <c r="I621" s="40">
        <f t="shared" si="3"/>
        <v>0</v>
      </c>
    </row>
    <row r="622" spans="1:9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39" t="s">
        <v>4426</v>
      </c>
      <c r="F622" s="40">
        <v>0</v>
      </c>
      <c r="G622" s="40">
        <v>0</v>
      </c>
      <c r="H622" s="41">
        <v>0</v>
      </c>
      <c r="I622" s="40">
        <f t="shared" si="3"/>
        <v>0</v>
      </c>
    </row>
    <row r="623" spans="1:9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39" t="s">
        <v>4426</v>
      </c>
      <c r="F623" s="40">
        <v>95.5</v>
      </c>
      <c r="G623" s="40">
        <v>1</v>
      </c>
      <c r="H623" s="41">
        <v>1.0471204188481676E-2</v>
      </c>
      <c r="I623" s="40">
        <f t="shared" si="3"/>
        <v>95.5</v>
      </c>
    </row>
    <row r="624" spans="1:9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39" t="s">
        <v>4426</v>
      </c>
      <c r="F624" s="40">
        <v>290.5</v>
      </c>
      <c r="G624" s="40">
        <v>7.5</v>
      </c>
      <c r="H624" s="41">
        <v>2.5817555938037865E-2</v>
      </c>
      <c r="I624" s="40">
        <f t="shared" si="3"/>
        <v>290.5</v>
      </c>
    </row>
    <row r="625" spans="1:9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39" t="s">
        <v>4426</v>
      </c>
      <c r="F625" s="40">
        <v>323</v>
      </c>
      <c r="G625" s="40">
        <v>46</v>
      </c>
      <c r="H625" s="41">
        <v>0.14241486068111456</v>
      </c>
      <c r="I625" s="40">
        <f t="shared" si="3"/>
        <v>323</v>
      </c>
    </row>
    <row r="626" spans="1:9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39" t="s">
        <v>4426</v>
      </c>
      <c r="F626" s="40">
        <v>149.5</v>
      </c>
      <c r="G626" s="40">
        <v>35.5</v>
      </c>
      <c r="H626" s="41">
        <v>0.23745819397993312</v>
      </c>
      <c r="I626" s="40">
        <f t="shared" si="3"/>
        <v>149.5</v>
      </c>
    </row>
    <row r="627" spans="1:9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39" t="s">
        <v>4426</v>
      </c>
      <c r="F627" s="40">
        <v>0</v>
      </c>
      <c r="G627" s="40">
        <v>0</v>
      </c>
      <c r="H627" s="41">
        <v>0</v>
      </c>
      <c r="I627" s="40">
        <f t="shared" si="3"/>
        <v>0</v>
      </c>
    </row>
    <row r="628" spans="1:9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39" t="s">
        <v>4426</v>
      </c>
      <c r="F628" s="40">
        <v>1.5</v>
      </c>
      <c r="G628" s="40">
        <v>1.5</v>
      </c>
      <c r="H628" s="41">
        <v>1</v>
      </c>
      <c r="I628" s="40">
        <f t="shared" si="3"/>
        <v>0</v>
      </c>
    </row>
    <row r="629" spans="1:9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39" t="s">
        <v>4426</v>
      </c>
      <c r="F629" s="40">
        <v>608.75</v>
      </c>
      <c r="G629" s="40">
        <v>45.75</v>
      </c>
      <c r="H629" s="41">
        <v>7.5154004106776182E-2</v>
      </c>
      <c r="I629" s="40">
        <f t="shared" si="3"/>
        <v>608.75</v>
      </c>
    </row>
    <row r="630" spans="1:9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39" t="s">
        <v>4426</v>
      </c>
      <c r="F630" s="40">
        <v>0</v>
      </c>
      <c r="G630" s="40">
        <v>0</v>
      </c>
      <c r="H630" s="41">
        <v>0</v>
      </c>
      <c r="I630" s="40">
        <f t="shared" si="3"/>
        <v>0</v>
      </c>
    </row>
    <row r="631" spans="1:9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39" t="s">
        <v>4426</v>
      </c>
      <c r="F631" s="40">
        <v>148</v>
      </c>
      <c r="G631" s="40">
        <v>35</v>
      </c>
      <c r="H631" s="41">
        <v>0.23648648648648649</v>
      </c>
      <c r="I631" s="40">
        <f t="shared" si="3"/>
        <v>148</v>
      </c>
    </row>
    <row r="632" spans="1:9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39" t="s">
        <v>4426</v>
      </c>
      <c r="F632" s="40">
        <v>1</v>
      </c>
      <c r="G632" s="40">
        <v>1</v>
      </c>
      <c r="H632" s="41">
        <v>1</v>
      </c>
      <c r="I632" s="40">
        <f t="shared" si="3"/>
        <v>0</v>
      </c>
    </row>
    <row r="633" spans="1:9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39" t="s">
        <v>4426</v>
      </c>
      <c r="F633" s="40">
        <v>0</v>
      </c>
      <c r="G633" s="40">
        <v>0</v>
      </c>
      <c r="H633" s="41">
        <v>0</v>
      </c>
      <c r="I633" s="40">
        <f t="shared" si="3"/>
        <v>0</v>
      </c>
    </row>
    <row r="634" spans="1:9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39" t="s">
        <v>4426</v>
      </c>
      <c r="F634" s="40">
        <v>60.75</v>
      </c>
      <c r="G634" s="40">
        <v>60.25</v>
      </c>
      <c r="H634" s="41">
        <v>0.99176954732510292</v>
      </c>
      <c r="I634" s="40">
        <f t="shared" si="3"/>
        <v>0</v>
      </c>
    </row>
    <row r="635" spans="1:9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39" t="s">
        <v>4426</v>
      </c>
      <c r="F635" s="40">
        <v>0</v>
      </c>
      <c r="G635" s="40">
        <v>0</v>
      </c>
      <c r="H635" s="41">
        <v>0</v>
      </c>
      <c r="I635" s="40">
        <f t="shared" si="3"/>
        <v>0</v>
      </c>
    </row>
    <row r="636" spans="1:9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39" t="s">
        <v>4426</v>
      </c>
      <c r="F636" s="40">
        <v>0</v>
      </c>
      <c r="G636" s="40">
        <v>0</v>
      </c>
      <c r="H636" s="41">
        <v>0</v>
      </c>
      <c r="I636" s="40">
        <f t="shared" si="3"/>
        <v>0</v>
      </c>
    </row>
    <row r="637" spans="1:9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39" t="s">
        <v>4426</v>
      </c>
      <c r="F637" s="40">
        <v>0</v>
      </c>
      <c r="G637" s="40">
        <v>0</v>
      </c>
      <c r="H637" s="41">
        <v>0</v>
      </c>
      <c r="I637" s="40">
        <f t="shared" si="3"/>
        <v>0</v>
      </c>
    </row>
    <row r="638" spans="1:9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39" t="s">
        <v>4426</v>
      </c>
      <c r="F638" s="40">
        <v>0</v>
      </c>
      <c r="G638" s="40">
        <v>0</v>
      </c>
      <c r="H638" s="41">
        <v>0</v>
      </c>
      <c r="I638" s="40">
        <f t="shared" si="3"/>
        <v>0</v>
      </c>
    </row>
    <row r="639" spans="1:9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39" t="s">
        <v>4426</v>
      </c>
      <c r="F639" s="40">
        <v>0</v>
      </c>
      <c r="G639" s="40">
        <v>0</v>
      </c>
      <c r="H639" s="41">
        <v>0</v>
      </c>
      <c r="I639" s="40">
        <f t="shared" si="3"/>
        <v>0</v>
      </c>
    </row>
    <row r="640" spans="1:9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39" t="s">
        <v>4426</v>
      </c>
      <c r="F640" s="40">
        <v>0</v>
      </c>
      <c r="G640" s="40">
        <v>0</v>
      </c>
      <c r="H640" s="41">
        <v>0</v>
      </c>
      <c r="I640" s="40">
        <f t="shared" si="3"/>
        <v>0</v>
      </c>
    </row>
    <row r="641" spans="1:9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39" t="s">
        <v>4426</v>
      </c>
      <c r="F641" s="40">
        <v>0.5</v>
      </c>
      <c r="G641" s="40">
        <v>0.5</v>
      </c>
      <c r="H641" s="41">
        <v>1</v>
      </c>
      <c r="I641" s="40">
        <f t="shared" si="3"/>
        <v>0</v>
      </c>
    </row>
    <row r="642" spans="1:9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39" t="s">
        <v>4426</v>
      </c>
      <c r="F642" s="40">
        <v>0</v>
      </c>
      <c r="G642" s="40">
        <v>0</v>
      </c>
      <c r="H642" s="41">
        <v>0</v>
      </c>
      <c r="I642" s="40">
        <f t="shared" si="3"/>
        <v>0</v>
      </c>
    </row>
    <row r="643" spans="1:9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39" t="s">
        <v>4426</v>
      </c>
      <c r="F643" s="40">
        <v>0</v>
      </c>
      <c r="G643" s="40">
        <v>0</v>
      </c>
      <c r="H643" s="41">
        <v>0</v>
      </c>
      <c r="I643" s="40">
        <f t="shared" si="3"/>
        <v>0</v>
      </c>
    </row>
    <row r="644" spans="1:9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39" t="s">
        <v>4426</v>
      </c>
      <c r="F644" s="40">
        <v>0</v>
      </c>
      <c r="G644" s="40">
        <v>0</v>
      </c>
      <c r="H644" s="41">
        <v>0</v>
      </c>
      <c r="I644" s="40">
        <f t="shared" si="3"/>
        <v>0</v>
      </c>
    </row>
    <row r="645" spans="1:9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39" t="s">
        <v>4426</v>
      </c>
      <c r="F645" s="40">
        <v>0</v>
      </c>
      <c r="G645" s="40">
        <v>0</v>
      </c>
      <c r="H645" s="41">
        <v>0</v>
      </c>
      <c r="I645" s="40">
        <f t="shared" si="3"/>
        <v>0</v>
      </c>
    </row>
    <row r="646" spans="1:9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39" t="s">
        <v>4426</v>
      </c>
      <c r="F646" s="40">
        <v>0</v>
      </c>
      <c r="G646" s="40">
        <v>0</v>
      </c>
      <c r="H646" s="41">
        <v>0</v>
      </c>
      <c r="I646" s="40">
        <f t="shared" si="3"/>
        <v>0</v>
      </c>
    </row>
    <row r="647" spans="1:9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39" t="s">
        <v>4426</v>
      </c>
      <c r="F647" s="40">
        <v>0</v>
      </c>
      <c r="G647" s="40">
        <v>0</v>
      </c>
      <c r="H647" s="41">
        <v>0</v>
      </c>
      <c r="I647" s="40">
        <f t="shared" si="3"/>
        <v>0</v>
      </c>
    </row>
    <row r="648" spans="1:9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39" t="s">
        <v>4426</v>
      </c>
      <c r="F648" s="40">
        <v>2</v>
      </c>
      <c r="G648" s="40">
        <v>2</v>
      </c>
      <c r="H648" s="41">
        <v>1</v>
      </c>
      <c r="I648" s="40">
        <f t="shared" si="3"/>
        <v>0</v>
      </c>
    </row>
    <row r="649" spans="1:9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39" t="s">
        <v>4426</v>
      </c>
      <c r="F649" s="40">
        <v>0</v>
      </c>
      <c r="G649" s="40">
        <v>0</v>
      </c>
      <c r="H649" s="41">
        <v>0</v>
      </c>
      <c r="I649" s="40">
        <f t="shared" si="3"/>
        <v>0</v>
      </c>
    </row>
    <row r="650" spans="1:9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39" t="s">
        <v>4426</v>
      </c>
      <c r="F650" s="40">
        <v>0</v>
      </c>
      <c r="G650" s="40">
        <v>0</v>
      </c>
      <c r="H650" s="41">
        <v>0</v>
      </c>
      <c r="I650" s="40">
        <f t="shared" si="3"/>
        <v>0</v>
      </c>
    </row>
    <row r="651" spans="1:9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39" t="s">
        <v>4426</v>
      </c>
      <c r="F651" s="40">
        <v>0</v>
      </c>
      <c r="G651" s="40">
        <v>0</v>
      </c>
      <c r="H651" s="41">
        <v>0</v>
      </c>
      <c r="I651" s="40">
        <f t="shared" si="3"/>
        <v>0</v>
      </c>
    </row>
    <row r="652" spans="1:9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39" t="s">
        <v>4426</v>
      </c>
      <c r="F652" s="40">
        <v>0</v>
      </c>
      <c r="G652" s="40">
        <v>0</v>
      </c>
      <c r="H652" s="41">
        <v>0</v>
      </c>
      <c r="I652" s="40">
        <f t="shared" si="3"/>
        <v>0</v>
      </c>
    </row>
    <row r="653" spans="1:9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39" t="s">
        <v>4426</v>
      </c>
      <c r="F653" s="40">
        <v>0</v>
      </c>
      <c r="G653" s="40">
        <v>0</v>
      </c>
      <c r="H653" s="41">
        <v>0</v>
      </c>
      <c r="I653" s="40">
        <f t="shared" si="3"/>
        <v>0</v>
      </c>
    </row>
    <row r="654" spans="1:9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39" t="s">
        <v>4426</v>
      </c>
      <c r="F654" s="40">
        <v>3</v>
      </c>
      <c r="G654" s="40">
        <v>3</v>
      </c>
      <c r="H654" s="41">
        <v>1</v>
      </c>
      <c r="I654" s="40">
        <f t="shared" si="3"/>
        <v>0</v>
      </c>
    </row>
    <row r="655" spans="1:9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39" t="s">
        <v>4426</v>
      </c>
      <c r="F655" s="40">
        <v>0.5</v>
      </c>
      <c r="G655" s="40">
        <v>0.5</v>
      </c>
      <c r="H655" s="41">
        <v>1</v>
      </c>
      <c r="I655" s="40">
        <f t="shared" si="3"/>
        <v>0</v>
      </c>
    </row>
    <row r="656" spans="1:9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39" t="s">
        <v>4426</v>
      </c>
      <c r="F656" s="40">
        <v>0</v>
      </c>
      <c r="G656" s="40">
        <v>0</v>
      </c>
      <c r="H656" s="41">
        <v>0</v>
      </c>
      <c r="I656" s="40">
        <f t="shared" si="3"/>
        <v>0</v>
      </c>
    </row>
    <row r="657" spans="1:9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39" t="s">
        <v>4426</v>
      </c>
      <c r="F657" s="40">
        <v>0</v>
      </c>
      <c r="G657" s="40">
        <v>0</v>
      </c>
      <c r="H657" s="41">
        <v>0</v>
      </c>
      <c r="I657" s="40">
        <f t="shared" si="3"/>
        <v>0</v>
      </c>
    </row>
    <row r="658" spans="1:9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39" t="s">
        <v>4426</v>
      </c>
      <c r="F658" s="40">
        <v>0</v>
      </c>
      <c r="G658" s="40">
        <v>0</v>
      </c>
      <c r="H658" s="41">
        <v>0</v>
      </c>
      <c r="I658" s="40">
        <f t="shared" si="3"/>
        <v>0</v>
      </c>
    </row>
    <row r="659" spans="1:9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39" t="s">
        <v>4426</v>
      </c>
      <c r="F659" s="40">
        <v>2.5</v>
      </c>
      <c r="G659" s="40">
        <v>2.5</v>
      </c>
      <c r="H659" s="41">
        <v>1</v>
      </c>
      <c r="I659" s="40">
        <f t="shared" si="3"/>
        <v>0</v>
      </c>
    </row>
    <row r="660" spans="1:9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39" t="s">
        <v>4426</v>
      </c>
      <c r="F660" s="40">
        <v>3.75</v>
      </c>
      <c r="G660" s="40">
        <v>3.25</v>
      </c>
      <c r="H660" s="41">
        <v>0.8666666666666667</v>
      </c>
      <c r="I660" s="40">
        <f t="shared" si="3"/>
        <v>0</v>
      </c>
    </row>
    <row r="661" spans="1:9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39" t="s">
        <v>4426</v>
      </c>
      <c r="F661" s="40">
        <v>0</v>
      </c>
      <c r="G661" s="40">
        <v>0</v>
      </c>
      <c r="H661" s="41">
        <v>0</v>
      </c>
      <c r="I661" s="40">
        <f t="shared" si="3"/>
        <v>0</v>
      </c>
    </row>
    <row r="662" spans="1:9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39" t="s">
        <v>4426</v>
      </c>
      <c r="F662" s="40">
        <v>4.25</v>
      </c>
      <c r="G662" s="40">
        <v>0.75</v>
      </c>
      <c r="H662" s="41">
        <v>0.17647058823529413</v>
      </c>
      <c r="I662" s="40">
        <f t="shared" si="3"/>
        <v>4.25</v>
      </c>
    </row>
    <row r="663" spans="1:9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39" t="s">
        <v>4426</v>
      </c>
      <c r="F663" s="40">
        <v>1.25</v>
      </c>
      <c r="G663" s="40">
        <v>1.25</v>
      </c>
      <c r="H663" s="41">
        <v>1</v>
      </c>
      <c r="I663" s="40">
        <f t="shared" si="3"/>
        <v>0</v>
      </c>
    </row>
    <row r="664" spans="1:9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39" t="s">
        <v>4426</v>
      </c>
      <c r="F664" s="40">
        <v>2</v>
      </c>
      <c r="G664" s="40">
        <v>2</v>
      </c>
      <c r="H664" s="41">
        <v>1</v>
      </c>
      <c r="I664" s="40">
        <f t="shared" si="3"/>
        <v>0</v>
      </c>
    </row>
    <row r="665" spans="1:9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39" t="s">
        <v>4426</v>
      </c>
      <c r="F665" s="40">
        <v>0</v>
      </c>
      <c r="G665" s="40">
        <v>0</v>
      </c>
      <c r="H665" s="41">
        <v>0</v>
      </c>
      <c r="I665" s="40">
        <f t="shared" si="3"/>
        <v>0</v>
      </c>
    </row>
    <row r="666" spans="1:9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39" t="s">
        <v>4426</v>
      </c>
      <c r="F666" s="40">
        <v>1.5</v>
      </c>
      <c r="G666" s="40">
        <v>1.5</v>
      </c>
      <c r="H666" s="41">
        <v>1</v>
      </c>
      <c r="I666" s="40">
        <f t="shared" si="3"/>
        <v>0</v>
      </c>
    </row>
    <row r="667" spans="1:9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39" t="s">
        <v>4426</v>
      </c>
      <c r="F667" s="40">
        <v>0</v>
      </c>
      <c r="G667" s="40">
        <v>0</v>
      </c>
      <c r="H667" s="41">
        <v>0</v>
      </c>
      <c r="I667" s="40">
        <f t="shared" si="3"/>
        <v>0</v>
      </c>
    </row>
    <row r="668" spans="1:9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39" t="s">
        <v>4426</v>
      </c>
      <c r="F668" s="40">
        <v>1.5</v>
      </c>
      <c r="G668" s="40">
        <v>1.5</v>
      </c>
      <c r="H668" s="41">
        <v>1</v>
      </c>
      <c r="I668" s="40">
        <f t="shared" si="3"/>
        <v>0</v>
      </c>
    </row>
    <row r="669" spans="1:9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39" t="s">
        <v>4426</v>
      </c>
      <c r="F669" s="40">
        <v>0</v>
      </c>
      <c r="G669" s="40">
        <v>0</v>
      </c>
      <c r="H669" s="41">
        <v>0</v>
      </c>
      <c r="I669" s="40">
        <f t="shared" si="3"/>
        <v>0</v>
      </c>
    </row>
    <row r="670" spans="1:9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39" t="s">
        <v>4426</v>
      </c>
      <c r="F670" s="40">
        <v>1</v>
      </c>
      <c r="G670" s="40">
        <v>1</v>
      </c>
      <c r="H670" s="41">
        <v>1</v>
      </c>
      <c r="I670" s="40">
        <f t="shared" si="3"/>
        <v>0</v>
      </c>
    </row>
    <row r="671" spans="1:9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39" t="s">
        <v>4426</v>
      </c>
      <c r="F671" s="40">
        <v>0.5</v>
      </c>
      <c r="G671" s="40">
        <v>0.5</v>
      </c>
      <c r="H671" s="41">
        <v>1</v>
      </c>
      <c r="I671" s="40">
        <f t="shared" si="3"/>
        <v>0</v>
      </c>
    </row>
    <row r="672" spans="1:9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39" t="s">
        <v>4426</v>
      </c>
      <c r="F672" s="40">
        <v>0</v>
      </c>
      <c r="G672" s="40">
        <v>0</v>
      </c>
      <c r="H672" s="41">
        <v>0</v>
      </c>
      <c r="I672" s="40">
        <f t="shared" si="3"/>
        <v>0</v>
      </c>
    </row>
    <row r="673" spans="1:9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39" t="s">
        <v>4426</v>
      </c>
      <c r="F673" s="40">
        <v>0</v>
      </c>
      <c r="G673" s="40">
        <v>0</v>
      </c>
      <c r="H673" s="41">
        <v>0</v>
      </c>
      <c r="I673" s="40">
        <f t="shared" si="3"/>
        <v>0</v>
      </c>
    </row>
    <row r="674" spans="1:9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39" t="s">
        <v>4426</v>
      </c>
      <c r="F674" s="40">
        <v>0</v>
      </c>
      <c r="G674" s="40">
        <v>0</v>
      </c>
      <c r="H674" s="41">
        <v>0</v>
      </c>
      <c r="I674" s="40">
        <f t="shared" si="3"/>
        <v>0</v>
      </c>
    </row>
    <row r="675" spans="1:9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39" t="s">
        <v>4426</v>
      </c>
      <c r="F675" s="40">
        <v>2</v>
      </c>
      <c r="G675" s="40">
        <v>2</v>
      </c>
      <c r="H675" s="41">
        <v>1</v>
      </c>
      <c r="I675" s="40">
        <f t="shared" si="3"/>
        <v>0</v>
      </c>
    </row>
    <row r="676" spans="1:9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39" t="s">
        <v>4426</v>
      </c>
      <c r="F676" s="40">
        <v>1</v>
      </c>
      <c r="G676" s="40">
        <v>1</v>
      </c>
      <c r="H676" s="41">
        <v>1</v>
      </c>
      <c r="I676" s="40">
        <f t="shared" si="3"/>
        <v>0</v>
      </c>
    </row>
    <row r="677" spans="1:9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39" t="s">
        <v>4426</v>
      </c>
      <c r="F677" s="40">
        <v>1</v>
      </c>
      <c r="G677" s="40">
        <v>1</v>
      </c>
      <c r="H677" s="41">
        <v>1</v>
      </c>
      <c r="I677" s="40">
        <f t="shared" si="3"/>
        <v>0</v>
      </c>
    </row>
    <row r="678" spans="1:9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39" t="s">
        <v>4426</v>
      </c>
      <c r="F678" s="40">
        <v>0</v>
      </c>
      <c r="G678" s="40">
        <v>0</v>
      </c>
      <c r="H678" s="41">
        <v>0</v>
      </c>
      <c r="I678" s="40">
        <f t="shared" si="3"/>
        <v>0</v>
      </c>
    </row>
    <row r="679" spans="1:9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39" t="s">
        <v>4426</v>
      </c>
      <c r="F679" s="40">
        <v>0</v>
      </c>
      <c r="G679" s="40">
        <v>0</v>
      </c>
      <c r="H679" s="41">
        <v>0</v>
      </c>
      <c r="I679" s="40">
        <f t="shared" si="3"/>
        <v>0</v>
      </c>
    </row>
    <row r="680" spans="1:9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39" t="s">
        <v>4426</v>
      </c>
      <c r="F680" s="40">
        <v>0</v>
      </c>
      <c r="G680" s="40">
        <v>0</v>
      </c>
      <c r="H680" s="41">
        <v>0</v>
      </c>
      <c r="I680" s="40">
        <f t="shared" si="3"/>
        <v>0</v>
      </c>
    </row>
    <row r="681" spans="1:9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39" t="s">
        <v>4426</v>
      </c>
      <c r="F681" s="40">
        <v>0</v>
      </c>
      <c r="G681" s="40">
        <v>0</v>
      </c>
      <c r="H681" s="41">
        <v>0</v>
      </c>
      <c r="I681" s="40">
        <f t="shared" si="3"/>
        <v>0</v>
      </c>
    </row>
    <row r="682" spans="1:9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39" t="s">
        <v>4426</v>
      </c>
      <c r="F682" s="40">
        <v>0</v>
      </c>
      <c r="G682" s="40">
        <v>0</v>
      </c>
      <c r="H682" s="41">
        <v>0</v>
      </c>
      <c r="I682" s="40">
        <f t="shared" si="3"/>
        <v>0</v>
      </c>
    </row>
    <row r="683" spans="1:9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39" t="s">
        <v>4426</v>
      </c>
      <c r="F683" s="40">
        <v>80.25</v>
      </c>
      <c r="G683" s="40">
        <v>25.75</v>
      </c>
      <c r="H683" s="41">
        <v>0.32087227414330216</v>
      </c>
      <c r="I683" s="40">
        <f t="shared" si="3"/>
        <v>80.25</v>
      </c>
    </row>
    <row r="684" spans="1:9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39" t="s">
        <v>4426</v>
      </c>
      <c r="F684" s="40">
        <v>425.5</v>
      </c>
      <c r="G684" s="40">
        <v>55.5</v>
      </c>
      <c r="H684" s="41">
        <v>0.13043478260869565</v>
      </c>
      <c r="I684" s="40">
        <f t="shared" si="3"/>
        <v>425.5</v>
      </c>
    </row>
    <row r="685" spans="1:9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39" t="s">
        <v>4426</v>
      </c>
      <c r="F685" s="40">
        <v>811.5</v>
      </c>
      <c r="G685" s="40">
        <v>192.5</v>
      </c>
      <c r="H685" s="41">
        <v>0.23721503388786197</v>
      </c>
      <c r="I685" s="40">
        <f t="shared" si="3"/>
        <v>811.5</v>
      </c>
    </row>
    <row r="686" spans="1:9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39" t="s">
        <v>4426</v>
      </c>
      <c r="F686" s="40">
        <v>104.25</v>
      </c>
      <c r="G686" s="40">
        <v>1.75</v>
      </c>
      <c r="H686" s="41">
        <v>1.6786570743405275E-2</v>
      </c>
      <c r="I686" s="40">
        <f t="shared" si="3"/>
        <v>104.25</v>
      </c>
    </row>
    <row r="687" spans="1:9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39" t="s">
        <v>4426</v>
      </c>
      <c r="F687" s="40">
        <v>235.75</v>
      </c>
      <c r="G687" s="40">
        <v>37.75</v>
      </c>
      <c r="H687" s="41">
        <v>0.16012725344644749</v>
      </c>
      <c r="I687" s="40">
        <f t="shared" si="3"/>
        <v>235.75</v>
      </c>
    </row>
    <row r="688" spans="1:9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39" t="s">
        <v>4426</v>
      </c>
      <c r="F688" s="40">
        <v>97</v>
      </c>
      <c r="G688" s="40">
        <v>4</v>
      </c>
      <c r="H688" s="41">
        <v>4.1237113402061848E-2</v>
      </c>
      <c r="I688" s="40">
        <f t="shared" si="3"/>
        <v>97</v>
      </c>
    </row>
    <row r="689" spans="1:9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39" t="s">
        <v>4426</v>
      </c>
      <c r="F689" s="40">
        <v>0</v>
      </c>
      <c r="G689" s="40">
        <v>0</v>
      </c>
      <c r="H689" s="41">
        <v>0</v>
      </c>
      <c r="I689" s="40">
        <f t="shared" si="3"/>
        <v>0</v>
      </c>
    </row>
    <row r="690" spans="1:9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39" t="s">
        <v>4426</v>
      </c>
      <c r="F690" s="40">
        <v>1</v>
      </c>
      <c r="G690" s="40">
        <v>1</v>
      </c>
      <c r="H690" s="41">
        <v>1</v>
      </c>
      <c r="I690" s="40">
        <f t="shared" si="3"/>
        <v>0</v>
      </c>
    </row>
    <row r="691" spans="1:9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39" t="s">
        <v>4426</v>
      </c>
      <c r="F691" s="40">
        <v>0</v>
      </c>
      <c r="G691" s="40">
        <v>0</v>
      </c>
      <c r="H691" s="41">
        <v>0</v>
      </c>
      <c r="I691" s="40">
        <f t="shared" si="3"/>
        <v>0</v>
      </c>
    </row>
    <row r="692" spans="1:9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39" t="s">
        <v>4426</v>
      </c>
      <c r="F692" s="40">
        <v>0</v>
      </c>
      <c r="G692" s="40">
        <v>0</v>
      </c>
      <c r="H692" s="41">
        <v>0</v>
      </c>
      <c r="I692" s="40">
        <f t="shared" si="3"/>
        <v>0</v>
      </c>
    </row>
    <row r="693" spans="1:9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39" t="s">
        <v>4426</v>
      </c>
      <c r="F693" s="40">
        <v>1</v>
      </c>
      <c r="G693" s="40">
        <v>1</v>
      </c>
      <c r="H693" s="41">
        <v>1</v>
      </c>
      <c r="I693" s="40">
        <f t="shared" si="3"/>
        <v>0</v>
      </c>
    </row>
    <row r="694" spans="1:9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39" t="s">
        <v>4426</v>
      </c>
      <c r="F694" s="40">
        <v>0</v>
      </c>
      <c r="G694" s="40">
        <v>0</v>
      </c>
      <c r="H694" s="41">
        <v>0</v>
      </c>
      <c r="I694" s="40">
        <f t="shared" si="3"/>
        <v>0</v>
      </c>
    </row>
    <row r="695" spans="1:9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39" t="s">
        <v>4426</v>
      </c>
      <c r="F695" s="40">
        <v>0</v>
      </c>
      <c r="G695" s="40">
        <v>0</v>
      </c>
      <c r="H695" s="41">
        <v>0</v>
      </c>
      <c r="I695" s="40">
        <f t="shared" si="3"/>
        <v>0</v>
      </c>
    </row>
    <row r="696" spans="1:9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39" t="s">
        <v>4426</v>
      </c>
      <c r="F696" s="40">
        <v>0</v>
      </c>
      <c r="G696" s="40">
        <v>0</v>
      </c>
      <c r="H696" s="41">
        <v>0</v>
      </c>
      <c r="I696" s="40">
        <f t="shared" si="3"/>
        <v>0</v>
      </c>
    </row>
    <row r="697" spans="1:9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39" t="s">
        <v>4426</v>
      </c>
      <c r="F697" s="40">
        <v>0</v>
      </c>
      <c r="G697" s="40">
        <v>0</v>
      </c>
      <c r="H697" s="41">
        <v>0</v>
      </c>
      <c r="I697" s="40">
        <f t="shared" si="3"/>
        <v>0</v>
      </c>
    </row>
    <row r="698" spans="1:9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39" t="s">
        <v>4426</v>
      </c>
      <c r="F698" s="40">
        <v>0.75</v>
      </c>
      <c r="G698" s="40">
        <v>0.75</v>
      </c>
      <c r="H698" s="41">
        <v>1</v>
      </c>
      <c r="I698" s="40">
        <f t="shared" si="3"/>
        <v>0</v>
      </c>
    </row>
    <row r="699" spans="1:9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39" t="s">
        <v>4426</v>
      </c>
      <c r="F699" s="40">
        <v>2</v>
      </c>
      <c r="G699" s="40">
        <v>2</v>
      </c>
      <c r="H699" s="41">
        <v>1</v>
      </c>
      <c r="I699" s="40">
        <f t="shared" si="3"/>
        <v>0</v>
      </c>
    </row>
    <row r="700" spans="1:9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39" t="s">
        <v>4426</v>
      </c>
      <c r="F700" s="40">
        <v>0.5</v>
      </c>
      <c r="G700" s="40">
        <v>0.5</v>
      </c>
      <c r="H700" s="41">
        <v>1</v>
      </c>
      <c r="I700" s="40">
        <f t="shared" si="3"/>
        <v>0</v>
      </c>
    </row>
    <row r="701" spans="1:9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39" t="s">
        <v>4426</v>
      </c>
      <c r="F701" s="40">
        <v>0</v>
      </c>
      <c r="G701" s="40">
        <v>0</v>
      </c>
      <c r="H701" s="41">
        <v>0</v>
      </c>
      <c r="I701" s="40">
        <f t="shared" si="3"/>
        <v>0</v>
      </c>
    </row>
    <row r="702" spans="1:9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39" t="s">
        <v>4426</v>
      </c>
      <c r="F702" s="40">
        <v>0</v>
      </c>
      <c r="G702" s="40">
        <v>0</v>
      </c>
      <c r="H702" s="41">
        <v>0</v>
      </c>
      <c r="I702" s="40">
        <f t="shared" si="3"/>
        <v>0</v>
      </c>
    </row>
    <row r="703" spans="1:9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39" t="s">
        <v>4426</v>
      </c>
      <c r="F703" s="40">
        <v>0</v>
      </c>
      <c r="G703" s="40">
        <v>0</v>
      </c>
      <c r="H703" s="41">
        <v>0</v>
      </c>
      <c r="I703" s="40">
        <f t="shared" si="3"/>
        <v>0</v>
      </c>
    </row>
    <row r="704" spans="1:9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39" t="s">
        <v>4426</v>
      </c>
      <c r="F704" s="40">
        <v>0.25</v>
      </c>
      <c r="G704" s="40">
        <v>0.25</v>
      </c>
      <c r="H704" s="41">
        <v>1</v>
      </c>
      <c r="I704" s="40">
        <f t="shared" si="3"/>
        <v>0</v>
      </c>
    </row>
    <row r="705" spans="1:9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39" t="s">
        <v>4426</v>
      </c>
      <c r="F705" s="40">
        <v>57</v>
      </c>
      <c r="G705" s="40">
        <v>56</v>
      </c>
      <c r="H705" s="41">
        <v>0.98245614035087714</v>
      </c>
      <c r="I705" s="40">
        <f t="shared" si="3"/>
        <v>0</v>
      </c>
    </row>
    <row r="706" spans="1:9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39" t="s">
        <v>4426</v>
      </c>
      <c r="F706" s="40">
        <v>0</v>
      </c>
      <c r="G706" s="40">
        <v>0</v>
      </c>
      <c r="H706" s="41">
        <v>0</v>
      </c>
      <c r="I706" s="40">
        <f t="shared" si="3"/>
        <v>0</v>
      </c>
    </row>
    <row r="707" spans="1:9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39" t="s">
        <v>4426</v>
      </c>
      <c r="F707" s="40">
        <v>0.5</v>
      </c>
      <c r="G707" s="40">
        <v>0.5</v>
      </c>
      <c r="H707" s="41">
        <v>1</v>
      </c>
      <c r="I707" s="40">
        <f t="shared" si="3"/>
        <v>0</v>
      </c>
    </row>
    <row r="708" spans="1:9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39" t="s">
        <v>4426</v>
      </c>
      <c r="F708" s="40">
        <v>1</v>
      </c>
      <c r="G708" s="40">
        <v>1</v>
      </c>
      <c r="H708" s="41">
        <v>1</v>
      </c>
      <c r="I708" s="40">
        <f t="shared" si="3"/>
        <v>0</v>
      </c>
    </row>
    <row r="709" spans="1:9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39" t="s">
        <v>4426</v>
      </c>
      <c r="F709" s="40">
        <v>0</v>
      </c>
      <c r="G709" s="40">
        <v>0</v>
      </c>
      <c r="H709" s="41">
        <v>0</v>
      </c>
      <c r="I709" s="40">
        <f t="shared" si="3"/>
        <v>0</v>
      </c>
    </row>
    <row r="710" spans="1:9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39" t="s">
        <v>4426</v>
      </c>
      <c r="F710" s="40">
        <v>1.5</v>
      </c>
      <c r="G710" s="40">
        <v>1.5</v>
      </c>
      <c r="H710" s="41">
        <v>1</v>
      </c>
      <c r="I710" s="40">
        <f t="shared" si="3"/>
        <v>0</v>
      </c>
    </row>
    <row r="711" spans="1:9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39" t="s">
        <v>4426</v>
      </c>
      <c r="F711" s="40">
        <v>0</v>
      </c>
      <c r="G711" s="40">
        <v>0</v>
      </c>
      <c r="H711" s="41">
        <v>0</v>
      </c>
      <c r="I711" s="40">
        <f t="shared" si="3"/>
        <v>0</v>
      </c>
    </row>
    <row r="712" spans="1:9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39" t="s">
        <v>4426</v>
      </c>
      <c r="F712" s="40">
        <v>1.5</v>
      </c>
      <c r="G712" s="40">
        <v>1.5</v>
      </c>
      <c r="H712" s="41">
        <v>1</v>
      </c>
      <c r="I712" s="40">
        <f t="shared" si="3"/>
        <v>0</v>
      </c>
    </row>
    <row r="713" spans="1:9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39" t="s">
        <v>4426</v>
      </c>
      <c r="F713" s="40">
        <v>1</v>
      </c>
      <c r="G713" s="40">
        <v>1</v>
      </c>
      <c r="H713" s="41">
        <v>1</v>
      </c>
      <c r="I713" s="40">
        <f t="shared" si="3"/>
        <v>0</v>
      </c>
    </row>
    <row r="714" spans="1:9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39" t="s">
        <v>4426</v>
      </c>
      <c r="F714" s="40">
        <v>0.5</v>
      </c>
      <c r="G714" s="40">
        <v>0.5</v>
      </c>
      <c r="H714" s="41">
        <v>1</v>
      </c>
      <c r="I714" s="40">
        <f t="shared" si="3"/>
        <v>0</v>
      </c>
    </row>
    <row r="715" spans="1:9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39" t="s">
        <v>4426</v>
      </c>
      <c r="F715" s="40">
        <v>0</v>
      </c>
      <c r="G715" s="40">
        <v>0</v>
      </c>
      <c r="H715" s="41">
        <v>0</v>
      </c>
      <c r="I715" s="40">
        <f t="shared" si="3"/>
        <v>0</v>
      </c>
    </row>
    <row r="716" spans="1:9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39" t="s">
        <v>4426</v>
      </c>
      <c r="F716" s="40">
        <v>45.25</v>
      </c>
      <c r="G716" s="40">
        <v>43.25</v>
      </c>
      <c r="H716" s="41">
        <v>0.95580110497237569</v>
      </c>
      <c r="I716" s="40">
        <f t="shared" si="3"/>
        <v>0</v>
      </c>
    </row>
    <row r="717" spans="1:9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39" t="s">
        <v>4426</v>
      </c>
      <c r="F717" s="40">
        <v>90.5</v>
      </c>
      <c r="G717" s="40">
        <v>6.5</v>
      </c>
      <c r="H717" s="41">
        <v>7.18232044198895E-2</v>
      </c>
      <c r="I717" s="40">
        <f t="shared" si="3"/>
        <v>90.5</v>
      </c>
    </row>
    <row r="718" spans="1:9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39" t="s">
        <v>4426</v>
      </c>
      <c r="F718" s="40">
        <v>88.75</v>
      </c>
      <c r="G718" s="40">
        <v>5.25</v>
      </c>
      <c r="H718" s="41">
        <v>5.9154929577464793E-2</v>
      </c>
      <c r="I718" s="40">
        <f t="shared" si="3"/>
        <v>88.75</v>
      </c>
    </row>
    <row r="719" spans="1:9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39" t="s">
        <v>4426</v>
      </c>
      <c r="F719" s="40">
        <v>1</v>
      </c>
      <c r="G719" s="40">
        <v>1</v>
      </c>
      <c r="H719" s="41">
        <v>1</v>
      </c>
      <c r="I719" s="40">
        <f t="shared" si="3"/>
        <v>0</v>
      </c>
    </row>
    <row r="720" spans="1:9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39" t="s">
        <v>4426</v>
      </c>
      <c r="F720" s="40">
        <v>0.5</v>
      </c>
      <c r="G720" s="40">
        <v>0.5</v>
      </c>
      <c r="H720" s="41">
        <v>1</v>
      </c>
      <c r="I720" s="40">
        <f t="shared" si="3"/>
        <v>0</v>
      </c>
    </row>
    <row r="721" spans="1:9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39" t="s">
        <v>4426</v>
      </c>
      <c r="F721" s="40">
        <v>0</v>
      </c>
      <c r="G721" s="40">
        <v>0</v>
      </c>
      <c r="H721" s="41">
        <v>0</v>
      </c>
      <c r="I721" s="40">
        <f t="shared" si="3"/>
        <v>0</v>
      </c>
    </row>
    <row r="722" spans="1:9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39" t="s">
        <v>4426</v>
      </c>
      <c r="F722" s="40">
        <v>0</v>
      </c>
      <c r="G722" s="40">
        <v>0</v>
      </c>
      <c r="H722" s="41">
        <v>0</v>
      </c>
      <c r="I722" s="40">
        <f t="shared" si="3"/>
        <v>0</v>
      </c>
    </row>
    <row r="723" spans="1:9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39" t="s">
        <v>4426</v>
      </c>
      <c r="F723" s="40">
        <v>0</v>
      </c>
      <c r="G723" s="40">
        <v>0</v>
      </c>
      <c r="H723" s="41">
        <v>0</v>
      </c>
      <c r="I723" s="40">
        <f t="shared" si="3"/>
        <v>0</v>
      </c>
    </row>
    <row r="724" spans="1:9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39" t="s">
        <v>4426</v>
      </c>
      <c r="F724" s="40">
        <v>0.5</v>
      </c>
      <c r="G724" s="40">
        <v>0.5</v>
      </c>
      <c r="H724" s="41">
        <v>1</v>
      </c>
      <c r="I724" s="40">
        <f t="shared" si="3"/>
        <v>0</v>
      </c>
    </row>
    <row r="725" spans="1:9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39" t="s">
        <v>4426</v>
      </c>
      <c r="F725" s="40">
        <v>0.75</v>
      </c>
      <c r="G725" s="40">
        <v>0.75</v>
      </c>
      <c r="H725" s="41">
        <v>1</v>
      </c>
      <c r="I725" s="40">
        <f t="shared" si="3"/>
        <v>0</v>
      </c>
    </row>
    <row r="726" spans="1:9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39" t="s">
        <v>4426</v>
      </c>
      <c r="F726" s="40">
        <v>2.25</v>
      </c>
      <c r="G726" s="40">
        <v>2.25</v>
      </c>
      <c r="H726" s="41">
        <v>1</v>
      </c>
      <c r="I726" s="40">
        <f t="shared" si="3"/>
        <v>0</v>
      </c>
    </row>
    <row r="727" spans="1:9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39" t="s">
        <v>4426</v>
      </c>
      <c r="F727" s="40">
        <v>0</v>
      </c>
      <c r="G727" s="40">
        <v>0</v>
      </c>
      <c r="H727" s="41">
        <v>0</v>
      </c>
      <c r="I727" s="40">
        <f t="shared" si="3"/>
        <v>0</v>
      </c>
    </row>
    <row r="728" spans="1:9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39" t="s">
        <v>4426</v>
      </c>
      <c r="F728" s="40">
        <v>0</v>
      </c>
      <c r="G728" s="40">
        <v>0</v>
      </c>
      <c r="H728" s="41">
        <v>0</v>
      </c>
      <c r="I728" s="40">
        <f t="shared" si="3"/>
        <v>0</v>
      </c>
    </row>
    <row r="729" spans="1:9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39" t="s">
        <v>4426</v>
      </c>
      <c r="F729" s="40">
        <v>0.5</v>
      </c>
      <c r="G729" s="40">
        <v>0.5</v>
      </c>
      <c r="H729" s="41">
        <v>1</v>
      </c>
      <c r="I729" s="40">
        <f t="shared" si="3"/>
        <v>0</v>
      </c>
    </row>
    <row r="730" spans="1:9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39" t="s">
        <v>4426</v>
      </c>
      <c r="F730" s="40">
        <v>0</v>
      </c>
      <c r="G730" s="40">
        <v>0</v>
      </c>
      <c r="H730" s="41">
        <v>0</v>
      </c>
      <c r="I730" s="40">
        <f t="shared" si="3"/>
        <v>0</v>
      </c>
    </row>
    <row r="731" spans="1:9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39" t="s">
        <v>4426</v>
      </c>
      <c r="F731" s="40">
        <v>0</v>
      </c>
      <c r="G731" s="40">
        <v>0</v>
      </c>
      <c r="H731" s="41">
        <v>0</v>
      </c>
      <c r="I731" s="40">
        <f t="shared" si="3"/>
        <v>0</v>
      </c>
    </row>
    <row r="732" spans="1:9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39" t="s">
        <v>4426</v>
      </c>
      <c r="F732" s="40">
        <v>0</v>
      </c>
      <c r="G732" s="40">
        <v>0</v>
      </c>
      <c r="H732" s="41">
        <v>0</v>
      </c>
      <c r="I732" s="40">
        <f t="shared" si="3"/>
        <v>0</v>
      </c>
    </row>
    <row r="733" spans="1:9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39" t="s">
        <v>4426</v>
      </c>
      <c r="F733" s="40">
        <v>0.5</v>
      </c>
      <c r="G733" s="40">
        <v>0.5</v>
      </c>
      <c r="H733" s="41">
        <v>1</v>
      </c>
      <c r="I733" s="40">
        <f t="shared" si="3"/>
        <v>0</v>
      </c>
    </row>
    <row r="734" spans="1:9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39" t="s">
        <v>4426</v>
      </c>
      <c r="F734" s="40">
        <v>5</v>
      </c>
      <c r="G734" s="40">
        <v>1</v>
      </c>
      <c r="H734" s="41">
        <v>0.2</v>
      </c>
      <c r="I734" s="40">
        <f t="shared" si="3"/>
        <v>5</v>
      </c>
    </row>
    <row r="735" spans="1:9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39" t="s">
        <v>4426</v>
      </c>
      <c r="F735" s="40">
        <v>0.75</v>
      </c>
      <c r="G735" s="40">
        <v>0.75</v>
      </c>
      <c r="H735" s="41">
        <v>1</v>
      </c>
      <c r="I735" s="40">
        <f t="shared" si="3"/>
        <v>0</v>
      </c>
    </row>
    <row r="736" spans="1:9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39" t="s">
        <v>4426</v>
      </c>
      <c r="F736" s="40">
        <v>2</v>
      </c>
      <c r="G736" s="40">
        <v>2</v>
      </c>
      <c r="H736" s="41">
        <v>1</v>
      </c>
      <c r="I736" s="40">
        <f t="shared" si="3"/>
        <v>0</v>
      </c>
    </row>
    <row r="737" spans="1:9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39" t="s">
        <v>4426</v>
      </c>
      <c r="F737" s="40">
        <v>0</v>
      </c>
      <c r="G737" s="40">
        <v>0</v>
      </c>
      <c r="H737" s="41">
        <v>0</v>
      </c>
      <c r="I737" s="40">
        <f t="shared" si="3"/>
        <v>0</v>
      </c>
    </row>
    <row r="738" spans="1:9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39" t="s">
        <v>4426</v>
      </c>
      <c r="F738" s="40">
        <v>0</v>
      </c>
      <c r="G738" s="40">
        <v>0</v>
      </c>
      <c r="H738" s="41">
        <v>0</v>
      </c>
      <c r="I738" s="40">
        <f t="shared" si="3"/>
        <v>0</v>
      </c>
    </row>
    <row r="739" spans="1:9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39" t="s">
        <v>4426</v>
      </c>
      <c r="F739" s="40">
        <v>0</v>
      </c>
      <c r="G739" s="40">
        <v>0</v>
      </c>
      <c r="H739" s="41">
        <v>0</v>
      </c>
      <c r="I739" s="40">
        <f t="shared" si="3"/>
        <v>0</v>
      </c>
    </row>
    <row r="740" spans="1:9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39" t="s">
        <v>4426</v>
      </c>
      <c r="F740" s="40">
        <v>0</v>
      </c>
      <c r="G740" s="40">
        <v>0</v>
      </c>
      <c r="H740" s="41">
        <v>0</v>
      </c>
      <c r="I740" s="40">
        <f t="shared" si="3"/>
        <v>0</v>
      </c>
    </row>
    <row r="741" spans="1:9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39" t="s">
        <v>4426</v>
      </c>
      <c r="F741" s="40">
        <v>0</v>
      </c>
      <c r="G741" s="40">
        <v>0</v>
      </c>
      <c r="H741" s="41">
        <v>0</v>
      </c>
      <c r="I741" s="40">
        <f t="shared" si="3"/>
        <v>0</v>
      </c>
    </row>
    <row r="742" spans="1:9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39" t="s">
        <v>4426</v>
      </c>
      <c r="F742" s="40">
        <v>3</v>
      </c>
      <c r="G742" s="40">
        <v>3</v>
      </c>
      <c r="H742" s="41">
        <v>1</v>
      </c>
      <c r="I742" s="40">
        <f t="shared" si="3"/>
        <v>0</v>
      </c>
    </row>
    <row r="743" spans="1:9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39" t="s">
        <v>4426</v>
      </c>
      <c r="F743" s="40">
        <v>0</v>
      </c>
      <c r="G743" s="40">
        <v>0</v>
      </c>
      <c r="H743" s="41">
        <v>0</v>
      </c>
      <c r="I743" s="40">
        <f t="shared" si="3"/>
        <v>0</v>
      </c>
    </row>
    <row r="744" spans="1:9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39" t="s">
        <v>4426</v>
      </c>
      <c r="F744" s="40">
        <v>1</v>
      </c>
      <c r="G744" s="40">
        <v>1</v>
      </c>
      <c r="H744" s="41">
        <v>1</v>
      </c>
      <c r="I744" s="40">
        <f t="shared" si="3"/>
        <v>0</v>
      </c>
    </row>
    <row r="745" spans="1:9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39" t="s">
        <v>4426</v>
      </c>
      <c r="F745" s="40">
        <v>0</v>
      </c>
      <c r="G745" s="40">
        <v>0</v>
      </c>
      <c r="H745" s="41">
        <v>0</v>
      </c>
      <c r="I745" s="40">
        <f t="shared" si="3"/>
        <v>0</v>
      </c>
    </row>
    <row r="746" spans="1:9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39" t="s">
        <v>4426</v>
      </c>
      <c r="F746" s="40">
        <v>2</v>
      </c>
      <c r="G746" s="40">
        <v>2</v>
      </c>
      <c r="H746" s="41">
        <v>1</v>
      </c>
      <c r="I746" s="40">
        <f t="shared" si="3"/>
        <v>0</v>
      </c>
    </row>
    <row r="747" spans="1:9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39" t="s">
        <v>4426</v>
      </c>
      <c r="F747" s="40">
        <v>0</v>
      </c>
      <c r="G747" s="40">
        <v>0</v>
      </c>
      <c r="H747" s="41">
        <v>0</v>
      </c>
      <c r="I747" s="40">
        <f t="shared" si="3"/>
        <v>0</v>
      </c>
    </row>
    <row r="748" spans="1:9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39" t="s">
        <v>4426</v>
      </c>
      <c r="F748" s="40">
        <v>0</v>
      </c>
      <c r="G748" s="40">
        <v>0</v>
      </c>
      <c r="H748" s="41">
        <v>0</v>
      </c>
      <c r="I748" s="40">
        <f t="shared" si="3"/>
        <v>0</v>
      </c>
    </row>
    <row r="749" spans="1:9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39" t="s">
        <v>4426</v>
      </c>
      <c r="F749" s="40">
        <v>0</v>
      </c>
      <c r="G749" s="40">
        <v>0</v>
      </c>
      <c r="H749" s="41">
        <v>0</v>
      </c>
      <c r="I749" s="40">
        <f t="shared" si="3"/>
        <v>0</v>
      </c>
    </row>
    <row r="750" spans="1:9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39" t="s">
        <v>4426</v>
      </c>
      <c r="F750" s="40">
        <v>0</v>
      </c>
      <c r="G750" s="40">
        <v>0</v>
      </c>
      <c r="H750" s="41">
        <v>0</v>
      </c>
      <c r="I750" s="40">
        <f t="shared" si="3"/>
        <v>0</v>
      </c>
    </row>
    <row r="751" spans="1:9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39" t="s">
        <v>4426</v>
      </c>
      <c r="F751" s="40">
        <v>0.75</v>
      </c>
      <c r="G751" s="40">
        <v>0.25</v>
      </c>
      <c r="H751" s="41">
        <v>0.33333333333333326</v>
      </c>
      <c r="I751" s="40">
        <f t="shared" si="3"/>
        <v>0.75</v>
      </c>
    </row>
    <row r="752" spans="1:9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39" t="s">
        <v>4426</v>
      </c>
      <c r="F752" s="40">
        <v>0</v>
      </c>
      <c r="G752" s="40">
        <v>0</v>
      </c>
      <c r="H752" s="41">
        <v>0</v>
      </c>
      <c r="I752" s="40">
        <f t="shared" si="3"/>
        <v>0</v>
      </c>
    </row>
    <row r="753" spans="1:9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39" t="s">
        <v>4426</v>
      </c>
      <c r="F753" s="40">
        <v>0</v>
      </c>
      <c r="G753" s="40">
        <v>0</v>
      </c>
      <c r="H753" s="41">
        <v>0</v>
      </c>
      <c r="I753" s="40">
        <f t="shared" si="3"/>
        <v>0</v>
      </c>
    </row>
    <row r="754" spans="1:9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39" t="s">
        <v>4426</v>
      </c>
      <c r="F754" s="40">
        <v>0</v>
      </c>
      <c r="G754" s="40">
        <v>0</v>
      </c>
      <c r="H754" s="41">
        <v>0</v>
      </c>
      <c r="I754" s="40">
        <f t="shared" si="3"/>
        <v>0</v>
      </c>
    </row>
    <row r="755" spans="1:9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39" t="s">
        <v>4426</v>
      </c>
      <c r="F755" s="40">
        <v>0</v>
      </c>
      <c r="G755" s="40">
        <v>0</v>
      </c>
      <c r="H755" s="41">
        <v>0</v>
      </c>
      <c r="I755" s="40">
        <f t="shared" si="3"/>
        <v>0</v>
      </c>
    </row>
    <row r="756" spans="1:9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39" t="s">
        <v>4426</v>
      </c>
      <c r="F756" s="40">
        <v>0</v>
      </c>
      <c r="G756" s="40">
        <v>0</v>
      </c>
      <c r="H756" s="41">
        <v>0</v>
      </c>
      <c r="I756" s="40">
        <f t="shared" si="3"/>
        <v>0</v>
      </c>
    </row>
    <row r="757" spans="1:9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39" t="s">
        <v>4426</v>
      </c>
      <c r="F757" s="40">
        <v>0</v>
      </c>
      <c r="G757" s="40">
        <v>0</v>
      </c>
      <c r="H757" s="41">
        <v>0</v>
      </c>
      <c r="I757" s="40">
        <f t="shared" si="3"/>
        <v>0</v>
      </c>
    </row>
    <row r="758" spans="1:9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39" t="s">
        <v>4426</v>
      </c>
      <c r="F758" s="40">
        <v>1</v>
      </c>
      <c r="G758" s="40">
        <v>1</v>
      </c>
      <c r="H758" s="41">
        <v>1</v>
      </c>
      <c r="I758" s="40">
        <f t="shared" si="3"/>
        <v>0</v>
      </c>
    </row>
    <row r="759" spans="1:9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39" t="s">
        <v>4426</v>
      </c>
      <c r="F759" s="40">
        <v>0</v>
      </c>
      <c r="G759" s="40">
        <v>0</v>
      </c>
      <c r="H759" s="41">
        <v>0</v>
      </c>
      <c r="I759" s="40">
        <f t="shared" si="3"/>
        <v>0</v>
      </c>
    </row>
    <row r="760" spans="1:9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39" t="s">
        <v>4426</v>
      </c>
      <c r="F760" s="40">
        <v>0</v>
      </c>
      <c r="G760" s="40">
        <v>0</v>
      </c>
      <c r="H760" s="41">
        <v>0</v>
      </c>
      <c r="I760" s="40">
        <f t="shared" si="3"/>
        <v>0</v>
      </c>
    </row>
    <row r="761" spans="1:9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39" t="s">
        <v>4426</v>
      </c>
      <c r="F761" s="40">
        <v>0</v>
      </c>
      <c r="G761" s="40">
        <v>0</v>
      </c>
      <c r="H761" s="41">
        <v>0</v>
      </c>
      <c r="I761" s="40">
        <f t="shared" si="3"/>
        <v>0</v>
      </c>
    </row>
    <row r="762" spans="1:9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39" t="s">
        <v>4426</v>
      </c>
      <c r="F762" s="40">
        <v>0</v>
      </c>
      <c r="G762" s="40">
        <v>0</v>
      </c>
      <c r="H762" s="41">
        <v>0</v>
      </c>
      <c r="I762" s="40">
        <f t="shared" si="3"/>
        <v>0</v>
      </c>
    </row>
    <row r="763" spans="1:9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39" t="s">
        <v>4426</v>
      </c>
      <c r="F763" s="40">
        <v>2</v>
      </c>
      <c r="G763" s="40">
        <v>2</v>
      </c>
      <c r="H763" s="41">
        <v>1</v>
      </c>
      <c r="I763" s="40">
        <f t="shared" si="3"/>
        <v>0</v>
      </c>
    </row>
    <row r="764" spans="1:9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39" t="s">
        <v>4426</v>
      </c>
      <c r="F764" s="40">
        <v>0</v>
      </c>
      <c r="G764" s="40">
        <v>0</v>
      </c>
      <c r="H764" s="41">
        <v>0</v>
      </c>
      <c r="I764" s="40">
        <f t="shared" si="3"/>
        <v>0</v>
      </c>
    </row>
    <row r="765" spans="1:9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39" t="s">
        <v>4426</v>
      </c>
      <c r="F765" s="40">
        <v>0</v>
      </c>
      <c r="G765" s="40">
        <v>0</v>
      </c>
      <c r="H765" s="41">
        <v>0</v>
      </c>
      <c r="I765" s="40">
        <f t="shared" si="3"/>
        <v>0</v>
      </c>
    </row>
    <row r="766" spans="1:9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39" t="s">
        <v>4426</v>
      </c>
      <c r="F766" s="40">
        <v>0</v>
      </c>
      <c r="G766" s="40">
        <v>0</v>
      </c>
      <c r="H766" s="41">
        <v>0</v>
      </c>
      <c r="I766" s="40">
        <f t="shared" si="3"/>
        <v>0</v>
      </c>
    </row>
    <row r="767" spans="1:9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39" t="s">
        <v>4426</v>
      </c>
      <c r="F767" s="40">
        <v>0</v>
      </c>
      <c r="G767" s="40">
        <v>0</v>
      </c>
      <c r="H767" s="41">
        <v>0</v>
      </c>
      <c r="I767" s="40">
        <f t="shared" si="3"/>
        <v>0</v>
      </c>
    </row>
    <row r="768" spans="1:9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39" t="s">
        <v>4426</v>
      </c>
      <c r="F768" s="40">
        <v>0</v>
      </c>
      <c r="G768" s="40">
        <v>0</v>
      </c>
      <c r="H768" s="41">
        <v>0</v>
      </c>
      <c r="I768" s="40">
        <f t="shared" si="3"/>
        <v>0</v>
      </c>
    </row>
    <row r="769" spans="1:9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39" t="s">
        <v>4426</v>
      </c>
      <c r="F769" s="40">
        <v>0</v>
      </c>
      <c r="G769" s="40">
        <v>0</v>
      </c>
      <c r="H769" s="41">
        <v>0</v>
      </c>
      <c r="I769" s="40">
        <f t="shared" si="3"/>
        <v>0</v>
      </c>
    </row>
    <row r="770" spans="1:9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39" t="s">
        <v>4426</v>
      </c>
      <c r="F770" s="40">
        <v>0</v>
      </c>
      <c r="G770" s="40">
        <v>0</v>
      </c>
      <c r="H770" s="41">
        <v>0</v>
      </c>
      <c r="I770" s="40">
        <f t="shared" si="3"/>
        <v>0</v>
      </c>
    </row>
    <row r="771" spans="1:9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39" t="s">
        <v>4426</v>
      </c>
      <c r="F771" s="40">
        <v>0</v>
      </c>
      <c r="G771" s="40">
        <v>0</v>
      </c>
      <c r="H771" s="41">
        <v>0</v>
      </c>
      <c r="I771" s="40">
        <f t="shared" si="3"/>
        <v>0</v>
      </c>
    </row>
    <row r="772" spans="1:9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39" t="s">
        <v>4426</v>
      </c>
      <c r="F772" s="40">
        <v>0</v>
      </c>
      <c r="G772" s="40">
        <v>0</v>
      </c>
      <c r="H772" s="41">
        <v>0</v>
      </c>
      <c r="I772" s="40">
        <f t="shared" si="3"/>
        <v>0</v>
      </c>
    </row>
    <row r="773" spans="1:9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39" t="s">
        <v>4426</v>
      </c>
      <c r="F773" s="40">
        <v>0</v>
      </c>
      <c r="G773" s="40">
        <v>0</v>
      </c>
      <c r="H773" s="41">
        <v>0</v>
      </c>
      <c r="I773" s="40">
        <f t="shared" si="3"/>
        <v>0</v>
      </c>
    </row>
    <row r="774" spans="1:9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39" t="s">
        <v>4426</v>
      </c>
      <c r="F774" s="40">
        <v>1.5</v>
      </c>
      <c r="G774" s="40">
        <v>1.5</v>
      </c>
      <c r="H774" s="41">
        <v>1</v>
      </c>
      <c r="I774" s="40">
        <f t="shared" si="3"/>
        <v>0</v>
      </c>
    </row>
    <row r="775" spans="1:9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39" t="s">
        <v>4426</v>
      </c>
      <c r="F775" s="40">
        <v>0</v>
      </c>
      <c r="G775" s="40">
        <v>0</v>
      </c>
      <c r="H775" s="41">
        <v>0</v>
      </c>
      <c r="I775" s="40">
        <f t="shared" si="3"/>
        <v>0</v>
      </c>
    </row>
    <row r="776" spans="1:9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39" t="s">
        <v>4426</v>
      </c>
      <c r="F776" s="40">
        <v>0</v>
      </c>
      <c r="G776" s="40">
        <v>0</v>
      </c>
      <c r="H776" s="41">
        <v>0</v>
      </c>
      <c r="I776" s="40">
        <f t="shared" si="3"/>
        <v>0</v>
      </c>
    </row>
    <row r="777" spans="1:9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39" t="s">
        <v>4426</v>
      </c>
      <c r="F777" s="40">
        <v>0</v>
      </c>
      <c r="G777" s="40">
        <v>0</v>
      </c>
      <c r="H777" s="41">
        <v>0</v>
      </c>
      <c r="I777" s="40">
        <f t="shared" si="3"/>
        <v>0</v>
      </c>
    </row>
    <row r="778" spans="1:9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39" t="s">
        <v>4426</v>
      </c>
      <c r="F778" s="40">
        <v>0</v>
      </c>
      <c r="G778" s="40">
        <v>0</v>
      </c>
      <c r="H778" s="41">
        <v>0</v>
      </c>
      <c r="I778" s="40">
        <f t="shared" si="3"/>
        <v>0</v>
      </c>
    </row>
    <row r="779" spans="1:9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39" t="s">
        <v>4426</v>
      </c>
      <c r="F779" s="40">
        <v>0</v>
      </c>
      <c r="G779" s="40">
        <v>0</v>
      </c>
      <c r="H779" s="41">
        <v>0</v>
      </c>
      <c r="I779" s="40">
        <f t="shared" si="3"/>
        <v>0</v>
      </c>
    </row>
    <row r="780" spans="1:9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39" t="s">
        <v>4426</v>
      </c>
      <c r="F780" s="40">
        <v>0.5</v>
      </c>
      <c r="G780" s="40">
        <v>0.5</v>
      </c>
      <c r="H780" s="41">
        <v>1</v>
      </c>
      <c r="I780" s="40">
        <f t="shared" si="3"/>
        <v>0</v>
      </c>
    </row>
    <row r="781" spans="1:9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39" t="s">
        <v>4426</v>
      </c>
      <c r="F781" s="40">
        <v>3</v>
      </c>
      <c r="G781" s="40">
        <v>3</v>
      </c>
      <c r="H781" s="41">
        <v>1</v>
      </c>
      <c r="I781" s="40">
        <f t="shared" si="3"/>
        <v>0</v>
      </c>
    </row>
    <row r="782" spans="1:9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39" t="s">
        <v>4426</v>
      </c>
      <c r="F782" s="40">
        <v>0</v>
      </c>
      <c r="G782" s="40">
        <v>0</v>
      </c>
      <c r="H782" s="41">
        <v>0</v>
      </c>
      <c r="I782" s="40">
        <f t="shared" si="3"/>
        <v>0</v>
      </c>
    </row>
    <row r="783" spans="1:9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39" t="s">
        <v>4426</v>
      </c>
      <c r="F783" s="40">
        <v>0.5</v>
      </c>
      <c r="G783" s="40">
        <v>0.5</v>
      </c>
      <c r="H783" s="41">
        <v>1</v>
      </c>
      <c r="I783" s="40">
        <f t="shared" si="3"/>
        <v>0</v>
      </c>
    </row>
    <row r="784" spans="1:9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39" t="s">
        <v>4426</v>
      </c>
      <c r="F784" s="40">
        <v>1</v>
      </c>
      <c r="G784" s="40">
        <v>1</v>
      </c>
      <c r="H784" s="41">
        <v>1</v>
      </c>
      <c r="I784" s="40">
        <f t="shared" si="3"/>
        <v>0</v>
      </c>
    </row>
    <row r="785" spans="1:9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39" t="s">
        <v>4426</v>
      </c>
      <c r="F785" s="40">
        <v>0</v>
      </c>
      <c r="G785" s="40">
        <v>0</v>
      </c>
      <c r="H785" s="41">
        <v>0</v>
      </c>
      <c r="I785" s="40">
        <f t="shared" si="3"/>
        <v>0</v>
      </c>
    </row>
    <row r="786" spans="1:9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39" t="s">
        <v>4426</v>
      </c>
      <c r="F786" s="40">
        <v>2</v>
      </c>
      <c r="G786" s="40">
        <v>2</v>
      </c>
      <c r="H786" s="41">
        <v>1</v>
      </c>
      <c r="I786" s="40">
        <f t="shared" si="3"/>
        <v>0</v>
      </c>
    </row>
    <row r="787" spans="1:9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39" t="s">
        <v>4426</v>
      </c>
      <c r="F787" s="40">
        <v>0</v>
      </c>
      <c r="G787" s="40">
        <v>0</v>
      </c>
      <c r="H787" s="41">
        <v>0</v>
      </c>
      <c r="I787" s="40">
        <f t="shared" si="3"/>
        <v>0</v>
      </c>
    </row>
    <row r="788" spans="1:9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39" t="s">
        <v>4426</v>
      </c>
      <c r="F788" s="40">
        <v>0</v>
      </c>
      <c r="G788" s="40">
        <v>0</v>
      </c>
      <c r="H788" s="41">
        <v>0</v>
      </c>
      <c r="I788" s="40">
        <f t="shared" si="3"/>
        <v>0</v>
      </c>
    </row>
    <row r="789" spans="1:9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39" t="s">
        <v>4426</v>
      </c>
      <c r="F789" s="40">
        <v>5.5</v>
      </c>
      <c r="G789" s="40">
        <v>5.5</v>
      </c>
      <c r="H789" s="41">
        <v>1</v>
      </c>
      <c r="I789" s="40">
        <f t="shared" si="3"/>
        <v>0</v>
      </c>
    </row>
    <row r="790" spans="1:9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39" t="s">
        <v>4426</v>
      </c>
      <c r="F790" s="40">
        <v>5.5</v>
      </c>
      <c r="G790" s="40">
        <v>3.5</v>
      </c>
      <c r="H790" s="41">
        <v>0.63636363636363635</v>
      </c>
      <c r="I790" s="40">
        <f t="shared" si="3"/>
        <v>0</v>
      </c>
    </row>
    <row r="791" spans="1:9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39" t="s">
        <v>4426</v>
      </c>
      <c r="F791" s="40">
        <v>0.5</v>
      </c>
      <c r="G791" s="40">
        <v>0.5</v>
      </c>
      <c r="H791" s="41">
        <v>1</v>
      </c>
      <c r="I791" s="40">
        <f t="shared" si="3"/>
        <v>0</v>
      </c>
    </row>
    <row r="792" spans="1:9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39" t="s">
        <v>4426</v>
      </c>
      <c r="F792" s="40">
        <v>0</v>
      </c>
      <c r="G792" s="40">
        <v>0</v>
      </c>
      <c r="H792" s="41">
        <v>0</v>
      </c>
      <c r="I792" s="40">
        <f t="shared" si="3"/>
        <v>0</v>
      </c>
    </row>
    <row r="793" spans="1:9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39" t="s">
        <v>4426</v>
      </c>
      <c r="F793" s="40">
        <v>2</v>
      </c>
      <c r="G793" s="40">
        <v>0</v>
      </c>
      <c r="H793" s="41">
        <v>0</v>
      </c>
      <c r="I793" s="40">
        <f t="shared" si="3"/>
        <v>2</v>
      </c>
    </row>
    <row r="794" spans="1:9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39" t="s">
        <v>4426</v>
      </c>
      <c r="F794" s="40">
        <v>0.5</v>
      </c>
      <c r="G794" s="40">
        <v>0.5</v>
      </c>
      <c r="H794" s="41">
        <v>1</v>
      </c>
      <c r="I794" s="40">
        <f t="shared" si="3"/>
        <v>0</v>
      </c>
    </row>
    <row r="795" spans="1:9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39" t="s">
        <v>4426</v>
      </c>
      <c r="F795" s="40">
        <v>29.5</v>
      </c>
      <c r="G795" s="40">
        <v>29.5</v>
      </c>
      <c r="H795" s="41">
        <v>1</v>
      </c>
      <c r="I795" s="40">
        <f t="shared" si="3"/>
        <v>0</v>
      </c>
    </row>
    <row r="796" spans="1:9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39" t="s">
        <v>4426</v>
      </c>
      <c r="F796" s="40">
        <v>0.25</v>
      </c>
      <c r="G796" s="40">
        <v>0.25</v>
      </c>
      <c r="H796" s="41">
        <v>1</v>
      </c>
      <c r="I796" s="40">
        <f t="shared" si="3"/>
        <v>0</v>
      </c>
    </row>
    <row r="797" spans="1:9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39" t="s">
        <v>4426</v>
      </c>
      <c r="F797" s="40">
        <v>2</v>
      </c>
      <c r="G797" s="40">
        <v>1</v>
      </c>
      <c r="H797" s="41">
        <v>0.5</v>
      </c>
      <c r="I797" s="40">
        <f t="shared" si="3"/>
        <v>0</v>
      </c>
    </row>
    <row r="798" spans="1:9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39" t="s">
        <v>4426</v>
      </c>
      <c r="F798" s="40">
        <v>0.5</v>
      </c>
      <c r="G798" s="40">
        <v>0.5</v>
      </c>
      <c r="H798" s="41">
        <v>1</v>
      </c>
      <c r="I798" s="40">
        <f t="shared" si="3"/>
        <v>0</v>
      </c>
    </row>
    <row r="799" spans="1:9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39" t="s">
        <v>4426</v>
      </c>
      <c r="F799" s="40">
        <v>0</v>
      </c>
      <c r="G799" s="40">
        <v>0</v>
      </c>
      <c r="H799" s="41">
        <v>0</v>
      </c>
      <c r="I799" s="40">
        <f t="shared" si="3"/>
        <v>0</v>
      </c>
    </row>
    <row r="800" spans="1:9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39" t="s">
        <v>4426</v>
      </c>
      <c r="F800" s="40">
        <v>1</v>
      </c>
      <c r="G800" s="40">
        <v>1</v>
      </c>
      <c r="H800" s="41">
        <v>1</v>
      </c>
      <c r="I800" s="40">
        <f t="shared" si="3"/>
        <v>0</v>
      </c>
    </row>
    <row r="801" spans="1:9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39" t="s">
        <v>4426</v>
      </c>
      <c r="F801" s="40">
        <v>0</v>
      </c>
      <c r="G801" s="40">
        <v>0</v>
      </c>
      <c r="H801" s="41">
        <v>0</v>
      </c>
      <c r="I801" s="40">
        <f t="shared" si="3"/>
        <v>0</v>
      </c>
    </row>
    <row r="802" spans="1:9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39" t="s">
        <v>4426</v>
      </c>
      <c r="F802" s="40">
        <v>1.75</v>
      </c>
      <c r="G802" s="40">
        <v>1.75</v>
      </c>
      <c r="H802" s="41">
        <v>1</v>
      </c>
      <c r="I802" s="40">
        <f t="shared" si="3"/>
        <v>0</v>
      </c>
    </row>
    <row r="803" spans="1:9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39" t="s">
        <v>4426</v>
      </c>
      <c r="F803" s="40">
        <v>0.5</v>
      </c>
      <c r="G803" s="40">
        <v>0.5</v>
      </c>
      <c r="H803" s="41">
        <v>1</v>
      </c>
      <c r="I803" s="40">
        <f t="shared" si="3"/>
        <v>0</v>
      </c>
    </row>
    <row r="804" spans="1:9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39" t="s">
        <v>4426</v>
      </c>
      <c r="F804" s="40">
        <v>93</v>
      </c>
      <c r="G804" s="40">
        <v>5</v>
      </c>
      <c r="H804" s="41">
        <v>5.3763440860215048E-2</v>
      </c>
      <c r="I804" s="40">
        <f t="shared" ref="I804:I805" si="4">IF(H804&gt;0.4,0,F804)</f>
        <v>93</v>
      </c>
    </row>
    <row r="805" spans="1:9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39" t="s">
        <v>4426</v>
      </c>
      <c r="F805" s="40">
        <v>901</v>
      </c>
      <c r="G805" s="40">
        <v>294</v>
      </c>
      <c r="H805" s="41">
        <v>0.32630410654827968</v>
      </c>
      <c r="I805" s="40">
        <f t="shared" si="4"/>
        <v>901</v>
      </c>
    </row>
    <row r="806" spans="1:9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39" t="s">
        <v>4426</v>
      </c>
      <c r="F806" s="40">
        <v>230.5</v>
      </c>
      <c r="G806" s="40">
        <v>130.5</v>
      </c>
      <c r="H806" s="41">
        <v>0.56616052060737532</v>
      </c>
      <c r="I806" s="40">
        <f>F806</f>
        <v>230.5</v>
      </c>
    </row>
    <row r="807" spans="1:9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39" t="s">
        <v>4426</v>
      </c>
      <c r="F807" s="40">
        <v>92</v>
      </c>
      <c r="G807" s="40">
        <v>11</v>
      </c>
      <c r="H807" s="41">
        <v>0.11956521739130435</v>
      </c>
      <c r="I807" s="40">
        <f t="shared" ref="I807:I836" si="5">IF(H807&gt;0.4,0,F807)</f>
        <v>92</v>
      </c>
    </row>
    <row r="808" spans="1:9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39" t="s">
        <v>4426</v>
      </c>
      <c r="F808" s="40">
        <v>3</v>
      </c>
      <c r="G808" s="40">
        <v>3</v>
      </c>
      <c r="H808" s="41">
        <v>1</v>
      </c>
      <c r="I808" s="40">
        <f t="shared" si="5"/>
        <v>0</v>
      </c>
    </row>
    <row r="809" spans="1:9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39" t="s">
        <v>4426</v>
      </c>
      <c r="F809" s="40">
        <v>4</v>
      </c>
      <c r="G809" s="40">
        <v>4</v>
      </c>
      <c r="H809" s="41">
        <v>1</v>
      </c>
      <c r="I809" s="40">
        <f t="shared" si="5"/>
        <v>0</v>
      </c>
    </row>
    <row r="810" spans="1:9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39" t="s">
        <v>4426</v>
      </c>
      <c r="F810" s="40">
        <v>43</v>
      </c>
      <c r="G810" s="40">
        <v>42</v>
      </c>
      <c r="H810" s="41">
        <v>0.97674418604651148</v>
      </c>
      <c r="I810" s="40">
        <f t="shared" si="5"/>
        <v>0</v>
      </c>
    </row>
    <row r="811" spans="1:9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39" t="s">
        <v>4426</v>
      </c>
      <c r="F811" s="40">
        <v>3.75</v>
      </c>
      <c r="G811" s="40">
        <v>2.75</v>
      </c>
      <c r="H811" s="41">
        <v>0.73333333333333328</v>
      </c>
      <c r="I811" s="40">
        <f t="shared" si="5"/>
        <v>0</v>
      </c>
    </row>
    <row r="812" spans="1:9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39" t="s">
        <v>4426</v>
      </c>
      <c r="F812" s="40">
        <v>2.25</v>
      </c>
      <c r="G812" s="40">
        <v>2.25</v>
      </c>
      <c r="H812" s="41">
        <v>1</v>
      </c>
      <c r="I812" s="40">
        <f t="shared" si="5"/>
        <v>0</v>
      </c>
    </row>
    <row r="813" spans="1:9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39" t="s">
        <v>4426</v>
      </c>
      <c r="F813" s="40">
        <v>0</v>
      </c>
      <c r="G813" s="40">
        <v>0</v>
      </c>
      <c r="H813" s="41">
        <v>0</v>
      </c>
      <c r="I813" s="40">
        <f t="shared" si="5"/>
        <v>0</v>
      </c>
    </row>
    <row r="814" spans="1:9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39" t="s">
        <v>4426</v>
      </c>
      <c r="F814" s="40">
        <v>1.5</v>
      </c>
      <c r="G814" s="40">
        <v>1.5</v>
      </c>
      <c r="H814" s="41">
        <v>1</v>
      </c>
      <c r="I814" s="40">
        <f t="shared" si="5"/>
        <v>0</v>
      </c>
    </row>
    <row r="815" spans="1:9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39" t="s">
        <v>4426</v>
      </c>
      <c r="F815" s="40">
        <v>3</v>
      </c>
      <c r="G815" s="40">
        <v>2</v>
      </c>
      <c r="H815" s="41">
        <v>0.66666666666666652</v>
      </c>
      <c r="I815" s="40">
        <f t="shared" si="5"/>
        <v>0</v>
      </c>
    </row>
    <row r="816" spans="1:9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39" t="s">
        <v>4426</v>
      </c>
      <c r="F816" s="40">
        <v>1.5</v>
      </c>
      <c r="G816" s="40">
        <v>1.5</v>
      </c>
      <c r="H816" s="41">
        <v>1</v>
      </c>
      <c r="I816" s="40">
        <f t="shared" si="5"/>
        <v>0</v>
      </c>
    </row>
    <row r="817" spans="1:9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39" t="s">
        <v>4426</v>
      </c>
      <c r="F817" s="40">
        <v>0</v>
      </c>
      <c r="G817" s="40">
        <v>0</v>
      </c>
      <c r="H817" s="41">
        <v>0</v>
      </c>
      <c r="I817" s="40">
        <f t="shared" si="5"/>
        <v>0</v>
      </c>
    </row>
    <row r="818" spans="1:9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39" t="s">
        <v>4426</v>
      </c>
      <c r="F818" s="40">
        <v>52</v>
      </c>
      <c r="G818" s="40">
        <v>52</v>
      </c>
      <c r="H818" s="41">
        <v>1</v>
      </c>
      <c r="I818" s="40">
        <f t="shared" si="5"/>
        <v>0</v>
      </c>
    </row>
    <row r="819" spans="1:9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39" t="s">
        <v>4426</v>
      </c>
      <c r="F819" s="40">
        <v>0</v>
      </c>
      <c r="G819" s="40">
        <v>0</v>
      </c>
      <c r="H819" s="41">
        <v>0</v>
      </c>
      <c r="I819" s="40">
        <f t="shared" si="5"/>
        <v>0</v>
      </c>
    </row>
    <row r="820" spans="1:9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39" t="s">
        <v>4426</v>
      </c>
      <c r="F820" s="40">
        <v>0</v>
      </c>
      <c r="G820" s="40">
        <v>0</v>
      </c>
      <c r="H820" s="41">
        <v>0</v>
      </c>
      <c r="I820" s="40">
        <f t="shared" si="5"/>
        <v>0</v>
      </c>
    </row>
    <row r="821" spans="1:9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39" t="s">
        <v>4426</v>
      </c>
      <c r="F821" s="40">
        <v>0</v>
      </c>
      <c r="G821" s="40">
        <v>0</v>
      </c>
      <c r="H821" s="41">
        <v>0</v>
      </c>
      <c r="I821" s="40">
        <f t="shared" si="5"/>
        <v>0</v>
      </c>
    </row>
    <row r="822" spans="1:9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39" t="s">
        <v>4426</v>
      </c>
      <c r="F822" s="40">
        <v>0</v>
      </c>
      <c r="G822" s="40">
        <v>0</v>
      </c>
      <c r="H822" s="41">
        <v>0</v>
      </c>
      <c r="I822" s="40">
        <f t="shared" si="5"/>
        <v>0</v>
      </c>
    </row>
    <row r="823" spans="1:9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39" t="s">
        <v>4426</v>
      </c>
      <c r="F823" s="40">
        <v>0.5</v>
      </c>
      <c r="G823" s="40">
        <v>0.5</v>
      </c>
      <c r="H823" s="41">
        <v>1</v>
      </c>
      <c r="I823" s="40">
        <f t="shared" si="5"/>
        <v>0</v>
      </c>
    </row>
    <row r="824" spans="1:9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39" t="s">
        <v>4426</v>
      </c>
      <c r="F824" s="40">
        <v>1.5</v>
      </c>
      <c r="G824" s="40">
        <v>1.5</v>
      </c>
      <c r="H824" s="41">
        <v>1</v>
      </c>
      <c r="I824" s="40">
        <f t="shared" si="5"/>
        <v>0</v>
      </c>
    </row>
    <row r="825" spans="1:9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39" t="s">
        <v>4426</v>
      </c>
      <c r="F825" s="40">
        <v>0.5</v>
      </c>
      <c r="G825" s="40">
        <v>0.5</v>
      </c>
      <c r="H825" s="41">
        <v>1</v>
      </c>
      <c r="I825" s="40">
        <f t="shared" si="5"/>
        <v>0</v>
      </c>
    </row>
    <row r="826" spans="1:9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39" t="s">
        <v>4426</v>
      </c>
      <c r="F826" s="40">
        <v>0</v>
      </c>
      <c r="G826" s="40">
        <v>0</v>
      </c>
      <c r="H826" s="41">
        <v>0</v>
      </c>
      <c r="I826" s="40">
        <f t="shared" si="5"/>
        <v>0</v>
      </c>
    </row>
    <row r="827" spans="1:9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39" t="s">
        <v>4426</v>
      </c>
      <c r="F827" s="40">
        <v>5.25</v>
      </c>
      <c r="G827" s="40">
        <v>0.75</v>
      </c>
      <c r="H827" s="41">
        <v>0.14285714285714285</v>
      </c>
      <c r="I827" s="40">
        <f t="shared" si="5"/>
        <v>5.25</v>
      </c>
    </row>
    <row r="828" spans="1:9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39" t="s">
        <v>4426</v>
      </c>
      <c r="F828" s="40">
        <v>66.5</v>
      </c>
      <c r="G828" s="40">
        <v>61.5</v>
      </c>
      <c r="H828" s="41">
        <v>0.92481203007518797</v>
      </c>
      <c r="I828" s="40">
        <f t="shared" si="5"/>
        <v>0</v>
      </c>
    </row>
    <row r="829" spans="1:9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39" t="s">
        <v>4426</v>
      </c>
      <c r="F829" s="40">
        <v>62</v>
      </c>
      <c r="G829" s="40">
        <v>51</v>
      </c>
      <c r="H829" s="41">
        <v>0.82258064516129037</v>
      </c>
      <c r="I829" s="40">
        <f t="shared" si="5"/>
        <v>0</v>
      </c>
    </row>
    <row r="830" spans="1:9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39" t="s">
        <v>4426</v>
      </c>
      <c r="F830" s="40">
        <v>5.5</v>
      </c>
      <c r="G830" s="40">
        <v>0.5</v>
      </c>
      <c r="H830" s="41">
        <v>9.0909090909090912E-2</v>
      </c>
      <c r="I830" s="40">
        <f t="shared" si="5"/>
        <v>5.5</v>
      </c>
    </row>
    <row r="831" spans="1:9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39" t="s">
        <v>4426</v>
      </c>
      <c r="F831" s="40">
        <v>0</v>
      </c>
      <c r="G831" s="40">
        <v>0</v>
      </c>
      <c r="H831" s="41">
        <v>0</v>
      </c>
      <c r="I831" s="40">
        <f t="shared" si="5"/>
        <v>0</v>
      </c>
    </row>
    <row r="832" spans="1:9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39" t="s">
        <v>4426</v>
      </c>
      <c r="F832" s="40">
        <v>0</v>
      </c>
      <c r="G832" s="40">
        <v>0</v>
      </c>
      <c r="H832" s="41">
        <v>0</v>
      </c>
      <c r="I832" s="40">
        <f t="shared" si="5"/>
        <v>0</v>
      </c>
    </row>
    <row r="833" spans="1:9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39" t="s">
        <v>4426</v>
      </c>
      <c r="F833" s="40">
        <v>0</v>
      </c>
      <c r="G833" s="40">
        <v>0</v>
      </c>
      <c r="H833" s="41">
        <v>0</v>
      </c>
      <c r="I833" s="40">
        <f t="shared" si="5"/>
        <v>0</v>
      </c>
    </row>
    <row r="834" spans="1:9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39" t="s">
        <v>4426</v>
      </c>
      <c r="F834" s="40">
        <v>336.5</v>
      </c>
      <c r="G834" s="40">
        <v>53.5</v>
      </c>
      <c r="H834" s="41">
        <v>0.15898959881129271</v>
      </c>
      <c r="I834" s="40">
        <f t="shared" si="5"/>
        <v>336.5</v>
      </c>
    </row>
    <row r="835" spans="1:9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39" t="s">
        <v>4426</v>
      </c>
      <c r="F835" s="40">
        <v>54.25</v>
      </c>
      <c r="G835" s="40">
        <v>50.75</v>
      </c>
      <c r="H835" s="41">
        <v>0.93548387096774188</v>
      </c>
      <c r="I835" s="40">
        <f t="shared" si="5"/>
        <v>0</v>
      </c>
    </row>
    <row r="836" spans="1:9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39" t="s">
        <v>4426</v>
      </c>
      <c r="F836" s="40">
        <v>55.25</v>
      </c>
      <c r="G836" s="40">
        <v>50.75</v>
      </c>
      <c r="H836" s="41">
        <v>0.91855203619909498</v>
      </c>
      <c r="I836" s="40">
        <f t="shared" si="5"/>
        <v>0</v>
      </c>
    </row>
    <row r="837" spans="1:9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39" t="s">
        <v>4426</v>
      </c>
      <c r="F837" s="40">
        <v>813</v>
      </c>
      <c r="G837" s="40">
        <v>438</v>
      </c>
      <c r="H837" s="41">
        <v>0.53874538745387457</v>
      </c>
      <c r="I837" s="40">
        <f t="shared" ref="I837:I838" si="6">F837</f>
        <v>813</v>
      </c>
    </row>
    <row r="838" spans="1:9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39" t="s">
        <v>4426</v>
      </c>
      <c r="F838" s="40">
        <v>721.75</v>
      </c>
      <c r="G838" s="40">
        <v>333.25</v>
      </c>
      <c r="H838" s="41">
        <v>0.46172497402147555</v>
      </c>
      <c r="I838" s="40">
        <f t="shared" si="6"/>
        <v>721.75</v>
      </c>
    </row>
    <row r="839" spans="1:9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39" t="s">
        <v>4426</v>
      </c>
      <c r="F839" s="40">
        <v>109.75</v>
      </c>
      <c r="G839" s="40">
        <v>10.75</v>
      </c>
      <c r="H839" s="41">
        <v>9.7949886104783598E-2</v>
      </c>
      <c r="I839" s="40">
        <f t="shared" ref="I839:I850" si="7">IF(H839&gt;0.4,0,F839)</f>
        <v>109.75</v>
      </c>
    </row>
    <row r="840" spans="1:9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39" t="s">
        <v>4426</v>
      </c>
      <c r="F840" s="40">
        <v>0</v>
      </c>
      <c r="G840" s="40">
        <v>0</v>
      </c>
      <c r="H840" s="41">
        <v>0</v>
      </c>
      <c r="I840" s="40">
        <f t="shared" si="7"/>
        <v>0</v>
      </c>
    </row>
    <row r="841" spans="1:9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39" t="s">
        <v>4426</v>
      </c>
      <c r="F841" s="40">
        <v>0</v>
      </c>
      <c r="G841" s="40">
        <v>0</v>
      </c>
      <c r="H841" s="41">
        <v>0</v>
      </c>
      <c r="I841" s="40">
        <f t="shared" si="7"/>
        <v>0</v>
      </c>
    </row>
    <row r="842" spans="1:9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39" t="s">
        <v>4426</v>
      </c>
      <c r="F842" s="40">
        <v>0</v>
      </c>
      <c r="G842" s="40">
        <v>0</v>
      </c>
      <c r="H842" s="41">
        <v>0</v>
      </c>
      <c r="I842" s="40">
        <f t="shared" si="7"/>
        <v>0</v>
      </c>
    </row>
    <row r="843" spans="1:9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39" t="s">
        <v>4426</v>
      </c>
      <c r="F843" s="40">
        <v>45.25</v>
      </c>
      <c r="G843" s="40">
        <v>45.25</v>
      </c>
      <c r="H843" s="41">
        <v>1</v>
      </c>
      <c r="I843" s="40">
        <f t="shared" si="7"/>
        <v>0</v>
      </c>
    </row>
    <row r="844" spans="1:9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39" t="s">
        <v>4426</v>
      </c>
      <c r="F844" s="40">
        <v>96.75</v>
      </c>
      <c r="G844" s="40">
        <v>2.25</v>
      </c>
      <c r="H844" s="41">
        <v>2.3255813953488372E-2</v>
      </c>
      <c r="I844" s="40">
        <f t="shared" si="7"/>
        <v>96.75</v>
      </c>
    </row>
    <row r="845" spans="1:9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39" t="s">
        <v>4426</v>
      </c>
      <c r="F845" s="40">
        <v>93</v>
      </c>
      <c r="G845" s="40">
        <v>1</v>
      </c>
      <c r="H845" s="41">
        <v>1.0752688172043012E-2</v>
      </c>
      <c r="I845" s="40">
        <f t="shared" si="7"/>
        <v>93</v>
      </c>
    </row>
    <row r="846" spans="1:9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39" t="s">
        <v>4426</v>
      </c>
      <c r="F846" s="40">
        <v>45.25</v>
      </c>
      <c r="G846" s="40">
        <v>29.75</v>
      </c>
      <c r="H846" s="41">
        <v>0.6574585635359117</v>
      </c>
      <c r="I846" s="40">
        <f t="shared" si="7"/>
        <v>0</v>
      </c>
    </row>
    <row r="847" spans="1:9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39" t="s">
        <v>4426</v>
      </c>
      <c r="F847" s="40">
        <v>221</v>
      </c>
      <c r="G847" s="40">
        <v>62</v>
      </c>
      <c r="H847" s="41">
        <v>0.28054298642533937</v>
      </c>
      <c r="I847" s="40">
        <f t="shared" si="7"/>
        <v>221</v>
      </c>
    </row>
    <row r="848" spans="1:9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39" t="s">
        <v>4426</v>
      </c>
      <c r="F848" s="40">
        <v>97.5</v>
      </c>
      <c r="G848" s="40">
        <v>0.5</v>
      </c>
      <c r="H848" s="41">
        <v>5.1282051282051273E-3</v>
      </c>
      <c r="I848" s="40">
        <f t="shared" si="7"/>
        <v>97.5</v>
      </c>
    </row>
    <row r="849" spans="1:9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39" t="s">
        <v>4426</v>
      </c>
      <c r="F849" s="40">
        <v>0</v>
      </c>
      <c r="G849" s="40">
        <v>0</v>
      </c>
      <c r="H849" s="41">
        <v>0</v>
      </c>
      <c r="I849" s="40">
        <f t="shared" si="7"/>
        <v>0</v>
      </c>
    </row>
    <row r="850" spans="1:9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39" t="s">
        <v>4426</v>
      </c>
      <c r="F850" s="40">
        <v>0</v>
      </c>
      <c r="G850" s="40">
        <v>0</v>
      </c>
      <c r="H850" s="41">
        <v>0</v>
      </c>
      <c r="I850" s="40">
        <f t="shared" si="7"/>
        <v>0</v>
      </c>
    </row>
    <row r="851" spans="1:9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39" t="s">
        <v>4426</v>
      </c>
      <c r="F851" s="40">
        <v>164.5</v>
      </c>
      <c r="G851" s="40">
        <v>69.5</v>
      </c>
      <c r="H851" s="41">
        <v>0.42249240121580539</v>
      </c>
      <c r="I851" s="40">
        <f>F851</f>
        <v>164.5</v>
      </c>
    </row>
    <row r="852" spans="1:9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39" t="s">
        <v>4426</v>
      </c>
      <c r="F852" s="40">
        <v>0</v>
      </c>
      <c r="G852" s="40">
        <v>0</v>
      </c>
      <c r="H852" s="41">
        <v>0</v>
      </c>
      <c r="I852" s="40">
        <f t="shared" ref="I852:I1106" si="8">IF(H852&gt;0.4,0,F852)</f>
        <v>0</v>
      </c>
    </row>
    <row r="853" spans="1:9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39" t="s">
        <v>4426</v>
      </c>
      <c r="F853" s="40">
        <v>4</v>
      </c>
      <c r="G853" s="40">
        <v>4</v>
      </c>
      <c r="H853" s="41">
        <v>1</v>
      </c>
      <c r="I853" s="40">
        <f t="shared" si="8"/>
        <v>0</v>
      </c>
    </row>
    <row r="854" spans="1:9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39" t="s">
        <v>4426</v>
      </c>
      <c r="F854" s="40">
        <v>3</v>
      </c>
      <c r="G854" s="40">
        <v>3</v>
      </c>
      <c r="H854" s="41">
        <v>1</v>
      </c>
      <c r="I854" s="40">
        <f t="shared" si="8"/>
        <v>0</v>
      </c>
    </row>
    <row r="855" spans="1:9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39" t="s">
        <v>4426</v>
      </c>
      <c r="F855" s="40">
        <v>2.5</v>
      </c>
      <c r="G855" s="40">
        <v>0.5</v>
      </c>
      <c r="H855" s="41">
        <v>0.2</v>
      </c>
      <c r="I855" s="40">
        <f t="shared" si="8"/>
        <v>2.5</v>
      </c>
    </row>
    <row r="856" spans="1:9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39" t="s">
        <v>4426</v>
      </c>
      <c r="F856" s="40">
        <v>3</v>
      </c>
      <c r="G856" s="40">
        <v>2</v>
      </c>
      <c r="H856" s="41">
        <v>0.66666666666666652</v>
      </c>
      <c r="I856" s="40">
        <f t="shared" si="8"/>
        <v>0</v>
      </c>
    </row>
    <row r="857" spans="1:9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39" t="s">
        <v>4426</v>
      </c>
      <c r="F857" s="40">
        <v>1</v>
      </c>
      <c r="G857" s="40">
        <v>1</v>
      </c>
      <c r="H857" s="41">
        <v>1</v>
      </c>
      <c r="I857" s="40">
        <f t="shared" si="8"/>
        <v>0</v>
      </c>
    </row>
    <row r="858" spans="1:9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39" t="s">
        <v>4426</v>
      </c>
      <c r="F858" s="40">
        <v>0</v>
      </c>
      <c r="G858" s="40">
        <v>0</v>
      </c>
      <c r="H858" s="41">
        <v>0</v>
      </c>
      <c r="I858" s="40">
        <f t="shared" si="8"/>
        <v>0</v>
      </c>
    </row>
    <row r="859" spans="1:9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39" t="s">
        <v>4426</v>
      </c>
      <c r="F859" s="40">
        <v>0</v>
      </c>
      <c r="G859" s="40">
        <v>0</v>
      </c>
      <c r="H859" s="41">
        <v>0</v>
      </c>
      <c r="I859" s="40">
        <f t="shared" si="8"/>
        <v>0</v>
      </c>
    </row>
    <row r="860" spans="1:9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39" t="s">
        <v>4426</v>
      </c>
      <c r="F860" s="40">
        <v>0</v>
      </c>
      <c r="G860" s="40">
        <v>0</v>
      </c>
      <c r="H860" s="41">
        <v>0</v>
      </c>
      <c r="I860" s="40">
        <f t="shared" si="8"/>
        <v>0</v>
      </c>
    </row>
    <row r="861" spans="1:9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39" t="s">
        <v>4426</v>
      </c>
      <c r="F861" s="40">
        <v>0</v>
      </c>
      <c r="G861" s="40">
        <v>0</v>
      </c>
      <c r="H861" s="41">
        <v>0</v>
      </c>
      <c r="I861" s="40">
        <f t="shared" si="8"/>
        <v>0</v>
      </c>
    </row>
    <row r="862" spans="1:9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39" t="s">
        <v>4426</v>
      </c>
      <c r="F862" s="40">
        <v>0</v>
      </c>
      <c r="G862" s="40">
        <v>0</v>
      </c>
      <c r="H862" s="41">
        <v>0</v>
      </c>
      <c r="I862" s="40">
        <f t="shared" si="8"/>
        <v>0</v>
      </c>
    </row>
    <row r="863" spans="1:9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39" t="s">
        <v>4426</v>
      </c>
      <c r="F863" s="40">
        <v>0</v>
      </c>
      <c r="G863" s="40">
        <v>0</v>
      </c>
      <c r="H863" s="41">
        <v>0</v>
      </c>
      <c r="I863" s="40">
        <f t="shared" si="8"/>
        <v>0</v>
      </c>
    </row>
    <row r="864" spans="1:9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39" t="s">
        <v>4426</v>
      </c>
      <c r="F864" s="40">
        <v>0</v>
      </c>
      <c r="G864" s="40">
        <v>0</v>
      </c>
      <c r="H864" s="41">
        <v>0</v>
      </c>
      <c r="I864" s="40">
        <f t="shared" si="8"/>
        <v>0</v>
      </c>
    </row>
    <row r="865" spans="1:9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39" t="s">
        <v>4426</v>
      </c>
      <c r="F865" s="40">
        <v>0</v>
      </c>
      <c r="G865" s="40">
        <v>0</v>
      </c>
      <c r="H865" s="41">
        <v>0</v>
      </c>
      <c r="I865" s="40">
        <f t="shared" si="8"/>
        <v>0</v>
      </c>
    </row>
    <row r="866" spans="1:9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39" t="s">
        <v>4426</v>
      </c>
      <c r="F866" s="40">
        <v>0</v>
      </c>
      <c r="G866" s="40">
        <v>0</v>
      </c>
      <c r="H866" s="41">
        <v>0</v>
      </c>
      <c r="I866" s="40">
        <f t="shared" si="8"/>
        <v>0</v>
      </c>
    </row>
    <row r="867" spans="1:9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39" t="s">
        <v>4426</v>
      </c>
      <c r="F867" s="40">
        <v>0</v>
      </c>
      <c r="G867" s="40">
        <v>0</v>
      </c>
      <c r="H867" s="41">
        <v>0</v>
      </c>
      <c r="I867" s="40">
        <f t="shared" si="8"/>
        <v>0</v>
      </c>
    </row>
    <row r="868" spans="1:9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39" t="s">
        <v>4426</v>
      </c>
      <c r="F868" s="40">
        <v>0</v>
      </c>
      <c r="G868" s="40">
        <v>0</v>
      </c>
      <c r="H868" s="41">
        <v>0</v>
      </c>
      <c r="I868" s="40">
        <f t="shared" si="8"/>
        <v>0</v>
      </c>
    </row>
    <row r="869" spans="1:9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39" t="s">
        <v>4426</v>
      </c>
      <c r="F869" s="40">
        <v>1</v>
      </c>
      <c r="G869" s="40">
        <v>1</v>
      </c>
      <c r="H869" s="41">
        <v>1</v>
      </c>
      <c r="I869" s="40">
        <f t="shared" si="8"/>
        <v>0</v>
      </c>
    </row>
    <row r="870" spans="1:9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39" t="s">
        <v>4426</v>
      </c>
      <c r="F870" s="40">
        <v>0.5</v>
      </c>
      <c r="G870" s="40">
        <v>0.5</v>
      </c>
      <c r="H870" s="41">
        <v>1</v>
      </c>
      <c r="I870" s="40">
        <f t="shared" si="8"/>
        <v>0</v>
      </c>
    </row>
    <row r="871" spans="1:9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39" t="s">
        <v>4426</v>
      </c>
      <c r="F871" s="40">
        <v>0</v>
      </c>
      <c r="G871" s="40">
        <v>0</v>
      </c>
      <c r="H871" s="41">
        <v>0</v>
      </c>
      <c r="I871" s="40">
        <f t="shared" si="8"/>
        <v>0</v>
      </c>
    </row>
    <row r="872" spans="1:9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39" t="s">
        <v>4426</v>
      </c>
      <c r="F872" s="40">
        <v>0</v>
      </c>
      <c r="G872" s="40">
        <v>0</v>
      </c>
      <c r="H872" s="41">
        <v>0</v>
      </c>
      <c r="I872" s="40">
        <f t="shared" si="8"/>
        <v>0</v>
      </c>
    </row>
    <row r="873" spans="1:9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39" t="s">
        <v>4426</v>
      </c>
      <c r="F873" s="40">
        <v>0</v>
      </c>
      <c r="G873" s="40">
        <v>0</v>
      </c>
      <c r="H873" s="41">
        <v>0</v>
      </c>
      <c r="I873" s="40">
        <f t="shared" si="8"/>
        <v>0</v>
      </c>
    </row>
    <row r="874" spans="1:9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39" t="s">
        <v>4426</v>
      </c>
      <c r="F874" s="40">
        <v>0</v>
      </c>
      <c r="G874" s="40">
        <v>0</v>
      </c>
      <c r="H874" s="41">
        <v>0</v>
      </c>
      <c r="I874" s="40">
        <f t="shared" si="8"/>
        <v>0</v>
      </c>
    </row>
    <row r="875" spans="1:9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39" t="s">
        <v>4426</v>
      </c>
      <c r="F875" s="40">
        <v>0.5</v>
      </c>
      <c r="G875" s="40">
        <v>0.5</v>
      </c>
      <c r="H875" s="41">
        <v>1</v>
      </c>
      <c r="I875" s="40">
        <f t="shared" si="8"/>
        <v>0</v>
      </c>
    </row>
    <row r="876" spans="1:9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39" t="s">
        <v>4426</v>
      </c>
      <c r="F876" s="40">
        <v>2</v>
      </c>
      <c r="G876" s="40">
        <v>1</v>
      </c>
      <c r="H876" s="41">
        <v>0.5</v>
      </c>
      <c r="I876" s="40">
        <f t="shared" si="8"/>
        <v>0</v>
      </c>
    </row>
    <row r="877" spans="1:9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39" t="s">
        <v>4426</v>
      </c>
      <c r="F877" s="40">
        <v>0</v>
      </c>
      <c r="G877" s="40">
        <v>0</v>
      </c>
      <c r="H877" s="41">
        <v>0</v>
      </c>
      <c r="I877" s="40">
        <f t="shared" si="8"/>
        <v>0</v>
      </c>
    </row>
    <row r="878" spans="1:9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39" t="s">
        <v>4426</v>
      </c>
      <c r="F878" s="40">
        <v>2</v>
      </c>
      <c r="G878" s="40">
        <v>2</v>
      </c>
      <c r="H878" s="41">
        <v>1</v>
      </c>
      <c r="I878" s="40">
        <f t="shared" si="8"/>
        <v>0</v>
      </c>
    </row>
    <row r="879" spans="1:9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39" t="s">
        <v>4426</v>
      </c>
      <c r="F879" s="40">
        <v>2.5</v>
      </c>
      <c r="G879" s="40">
        <v>2.5</v>
      </c>
      <c r="H879" s="41">
        <v>1</v>
      </c>
      <c r="I879" s="40">
        <f t="shared" si="8"/>
        <v>0</v>
      </c>
    </row>
    <row r="880" spans="1:9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39" t="s">
        <v>4426</v>
      </c>
      <c r="F880" s="40">
        <v>0</v>
      </c>
      <c r="G880" s="40">
        <v>0</v>
      </c>
      <c r="H880" s="41">
        <v>0</v>
      </c>
      <c r="I880" s="40">
        <f t="shared" si="8"/>
        <v>0</v>
      </c>
    </row>
    <row r="881" spans="1:9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39" t="s">
        <v>4426</v>
      </c>
      <c r="F881" s="40">
        <v>0</v>
      </c>
      <c r="G881" s="40">
        <v>0</v>
      </c>
      <c r="H881" s="41">
        <v>0</v>
      </c>
      <c r="I881" s="40">
        <f t="shared" si="8"/>
        <v>0</v>
      </c>
    </row>
    <row r="882" spans="1:9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39" t="s">
        <v>4426</v>
      </c>
      <c r="F882" s="40">
        <v>0.5</v>
      </c>
      <c r="G882" s="40">
        <v>0.5</v>
      </c>
      <c r="H882" s="41">
        <v>1</v>
      </c>
      <c r="I882" s="40">
        <f t="shared" si="8"/>
        <v>0</v>
      </c>
    </row>
    <row r="883" spans="1:9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39" t="s">
        <v>4426</v>
      </c>
      <c r="F883" s="40">
        <v>0.5</v>
      </c>
      <c r="G883" s="40">
        <v>0.5</v>
      </c>
      <c r="H883" s="41">
        <v>1</v>
      </c>
      <c r="I883" s="40">
        <f t="shared" si="8"/>
        <v>0</v>
      </c>
    </row>
    <row r="884" spans="1:9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39" t="s">
        <v>4426</v>
      </c>
      <c r="F884" s="40">
        <v>0.5</v>
      </c>
      <c r="G884" s="40">
        <v>0.5</v>
      </c>
      <c r="H884" s="41">
        <v>1</v>
      </c>
      <c r="I884" s="40">
        <f t="shared" si="8"/>
        <v>0</v>
      </c>
    </row>
    <row r="885" spans="1:9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39" t="s">
        <v>4426</v>
      </c>
      <c r="F885" s="40">
        <v>1</v>
      </c>
      <c r="G885" s="40">
        <v>1</v>
      </c>
      <c r="H885" s="41">
        <v>1</v>
      </c>
      <c r="I885" s="40">
        <f t="shared" si="8"/>
        <v>0</v>
      </c>
    </row>
    <row r="886" spans="1:9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39" t="s">
        <v>4426</v>
      </c>
      <c r="F886" s="40">
        <v>0.5</v>
      </c>
      <c r="G886" s="40">
        <v>0.5</v>
      </c>
      <c r="H886" s="41">
        <v>1</v>
      </c>
      <c r="I886" s="40">
        <f t="shared" si="8"/>
        <v>0</v>
      </c>
    </row>
    <row r="887" spans="1:9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39" t="s">
        <v>4426</v>
      </c>
      <c r="F887" s="40">
        <v>1.5</v>
      </c>
      <c r="G887" s="40">
        <v>1.5</v>
      </c>
      <c r="H887" s="41">
        <v>1</v>
      </c>
      <c r="I887" s="40">
        <f t="shared" si="8"/>
        <v>0</v>
      </c>
    </row>
    <row r="888" spans="1:9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39" t="s">
        <v>4426</v>
      </c>
      <c r="F888" s="40">
        <v>0</v>
      </c>
      <c r="G888" s="40">
        <v>0</v>
      </c>
      <c r="H888" s="41">
        <v>0</v>
      </c>
      <c r="I888" s="40">
        <f t="shared" si="8"/>
        <v>0</v>
      </c>
    </row>
    <row r="889" spans="1:9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39" t="s">
        <v>4426</v>
      </c>
      <c r="F889" s="40">
        <v>0</v>
      </c>
      <c r="G889" s="40">
        <v>0</v>
      </c>
      <c r="H889" s="41">
        <v>0</v>
      </c>
      <c r="I889" s="40">
        <f t="shared" si="8"/>
        <v>0</v>
      </c>
    </row>
    <row r="890" spans="1:9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39" t="s">
        <v>4426</v>
      </c>
      <c r="F890" s="40">
        <v>0</v>
      </c>
      <c r="G890" s="40">
        <v>0</v>
      </c>
      <c r="H890" s="41">
        <v>0</v>
      </c>
      <c r="I890" s="40">
        <f t="shared" si="8"/>
        <v>0</v>
      </c>
    </row>
    <row r="891" spans="1:9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39" t="s">
        <v>4426</v>
      </c>
      <c r="F891" s="40">
        <v>0</v>
      </c>
      <c r="G891" s="40">
        <v>0</v>
      </c>
      <c r="H891" s="41">
        <v>0</v>
      </c>
      <c r="I891" s="40">
        <f t="shared" si="8"/>
        <v>0</v>
      </c>
    </row>
    <row r="892" spans="1:9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39" t="s">
        <v>4426</v>
      </c>
      <c r="F892" s="40">
        <v>0</v>
      </c>
      <c r="G892" s="40">
        <v>0</v>
      </c>
      <c r="H892" s="41">
        <v>0</v>
      </c>
      <c r="I892" s="40">
        <f t="shared" si="8"/>
        <v>0</v>
      </c>
    </row>
    <row r="893" spans="1:9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39" t="s">
        <v>4426</v>
      </c>
      <c r="F893" s="40">
        <v>0.5</v>
      </c>
      <c r="G893" s="40">
        <v>0.5</v>
      </c>
      <c r="H893" s="41">
        <v>1</v>
      </c>
      <c r="I893" s="40">
        <f t="shared" si="8"/>
        <v>0</v>
      </c>
    </row>
    <row r="894" spans="1:9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39" t="s">
        <v>4426</v>
      </c>
      <c r="F894" s="40">
        <v>0</v>
      </c>
      <c r="G894" s="40">
        <v>0</v>
      </c>
      <c r="H894" s="41">
        <v>0</v>
      </c>
      <c r="I894" s="40">
        <f t="shared" si="8"/>
        <v>0</v>
      </c>
    </row>
    <row r="895" spans="1:9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39" t="s">
        <v>4426</v>
      </c>
      <c r="F895" s="40">
        <v>1</v>
      </c>
      <c r="G895" s="40">
        <v>1</v>
      </c>
      <c r="H895" s="41">
        <v>1</v>
      </c>
      <c r="I895" s="40">
        <f t="shared" si="8"/>
        <v>0</v>
      </c>
    </row>
    <row r="896" spans="1:9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39" t="s">
        <v>4426</v>
      </c>
      <c r="F896" s="40">
        <v>1.5</v>
      </c>
      <c r="G896" s="40">
        <v>1.5</v>
      </c>
      <c r="H896" s="41">
        <v>1</v>
      </c>
      <c r="I896" s="40">
        <f t="shared" si="8"/>
        <v>0</v>
      </c>
    </row>
    <row r="897" spans="1:9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39" t="s">
        <v>4426</v>
      </c>
      <c r="F897" s="40">
        <v>0</v>
      </c>
      <c r="G897" s="40">
        <v>0</v>
      </c>
      <c r="H897" s="41">
        <v>0</v>
      </c>
      <c r="I897" s="40">
        <f t="shared" si="8"/>
        <v>0</v>
      </c>
    </row>
    <row r="898" spans="1:9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39" t="s">
        <v>4426</v>
      </c>
      <c r="F898" s="40">
        <v>1</v>
      </c>
      <c r="G898" s="40">
        <v>1</v>
      </c>
      <c r="H898" s="41">
        <v>1</v>
      </c>
      <c r="I898" s="40">
        <f t="shared" si="8"/>
        <v>0</v>
      </c>
    </row>
    <row r="899" spans="1:9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39" t="s">
        <v>4426</v>
      </c>
      <c r="F899" s="40">
        <v>2</v>
      </c>
      <c r="G899" s="40">
        <v>0</v>
      </c>
      <c r="H899" s="41">
        <v>0</v>
      </c>
      <c r="I899" s="40">
        <f t="shared" si="8"/>
        <v>2</v>
      </c>
    </row>
    <row r="900" spans="1:9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39" t="s">
        <v>4426</v>
      </c>
      <c r="F900" s="40">
        <v>0</v>
      </c>
      <c r="G900" s="40">
        <v>0</v>
      </c>
      <c r="H900" s="41">
        <v>0</v>
      </c>
      <c r="I900" s="40">
        <f t="shared" si="8"/>
        <v>0</v>
      </c>
    </row>
    <row r="901" spans="1:9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39" t="s">
        <v>4426</v>
      </c>
      <c r="F901" s="40">
        <v>0</v>
      </c>
      <c r="G901" s="40">
        <v>0</v>
      </c>
      <c r="H901" s="41">
        <v>0</v>
      </c>
      <c r="I901" s="40">
        <f t="shared" si="8"/>
        <v>0</v>
      </c>
    </row>
    <row r="902" spans="1:9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39" t="s">
        <v>4426</v>
      </c>
      <c r="F902" s="40">
        <v>0</v>
      </c>
      <c r="G902" s="40">
        <v>0</v>
      </c>
      <c r="H902" s="41">
        <v>0</v>
      </c>
      <c r="I902" s="40">
        <f t="shared" si="8"/>
        <v>0</v>
      </c>
    </row>
    <row r="903" spans="1:9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39" t="s">
        <v>4426</v>
      </c>
      <c r="F903" s="40">
        <v>0</v>
      </c>
      <c r="G903" s="40">
        <v>0</v>
      </c>
      <c r="H903" s="41">
        <v>0</v>
      </c>
      <c r="I903" s="40">
        <f t="shared" si="8"/>
        <v>0</v>
      </c>
    </row>
    <row r="904" spans="1:9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39" t="s">
        <v>4426</v>
      </c>
      <c r="F904" s="40">
        <v>1.5</v>
      </c>
      <c r="G904" s="40">
        <v>1.5</v>
      </c>
      <c r="H904" s="41">
        <v>1</v>
      </c>
      <c r="I904" s="40">
        <f t="shared" si="8"/>
        <v>0</v>
      </c>
    </row>
    <row r="905" spans="1:9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39" t="s">
        <v>4426</v>
      </c>
      <c r="F905" s="40">
        <v>1.5</v>
      </c>
      <c r="G905" s="40">
        <v>1.5</v>
      </c>
      <c r="H905" s="41">
        <v>1</v>
      </c>
      <c r="I905" s="40">
        <f t="shared" si="8"/>
        <v>0</v>
      </c>
    </row>
    <row r="906" spans="1:9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39" t="s">
        <v>4426</v>
      </c>
      <c r="F906" s="40">
        <v>0</v>
      </c>
      <c r="G906" s="40">
        <v>0</v>
      </c>
      <c r="H906" s="41">
        <v>0</v>
      </c>
      <c r="I906" s="40">
        <f t="shared" si="8"/>
        <v>0</v>
      </c>
    </row>
    <row r="907" spans="1:9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39" t="s">
        <v>4426</v>
      </c>
      <c r="F907" s="40">
        <v>0</v>
      </c>
      <c r="G907" s="40">
        <v>0</v>
      </c>
      <c r="H907" s="41">
        <v>0</v>
      </c>
      <c r="I907" s="40">
        <f t="shared" si="8"/>
        <v>0</v>
      </c>
    </row>
    <row r="908" spans="1:9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39" t="s">
        <v>4426</v>
      </c>
      <c r="F908" s="40">
        <v>0</v>
      </c>
      <c r="G908" s="40">
        <v>0</v>
      </c>
      <c r="H908" s="41">
        <v>0</v>
      </c>
      <c r="I908" s="40">
        <f t="shared" si="8"/>
        <v>0</v>
      </c>
    </row>
    <row r="909" spans="1:9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39" t="s">
        <v>4426</v>
      </c>
      <c r="F909" s="40">
        <v>0</v>
      </c>
      <c r="G909" s="40">
        <v>0</v>
      </c>
      <c r="H909" s="41">
        <v>0</v>
      </c>
      <c r="I909" s="40">
        <f t="shared" si="8"/>
        <v>0</v>
      </c>
    </row>
    <row r="910" spans="1:9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39" t="s">
        <v>4426</v>
      </c>
      <c r="F910" s="40">
        <v>0</v>
      </c>
      <c r="G910" s="40">
        <v>0</v>
      </c>
      <c r="H910" s="41">
        <v>0</v>
      </c>
      <c r="I910" s="40">
        <f t="shared" si="8"/>
        <v>0</v>
      </c>
    </row>
    <row r="911" spans="1:9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39" t="s">
        <v>4426</v>
      </c>
      <c r="F911" s="40">
        <v>3.5</v>
      </c>
      <c r="G911" s="40">
        <v>0.5</v>
      </c>
      <c r="H911" s="41">
        <v>0.14285714285714285</v>
      </c>
      <c r="I911" s="40">
        <f t="shared" si="8"/>
        <v>3.5</v>
      </c>
    </row>
    <row r="912" spans="1:9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39" t="s">
        <v>4426</v>
      </c>
      <c r="F912" s="40">
        <v>0</v>
      </c>
      <c r="G912" s="40">
        <v>0</v>
      </c>
      <c r="H912" s="41">
        <v>0</v>
      </c>
      <c r="I912" s="40">
        <f t="shared" si="8"/>
        <v>0</v>
      </c>
    </row>
    <row r="913" spans="1:9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39" t="s">
        <v>4426</v>
      </c>
      <c r="F913" s="40">
        <v>0</v>
      </c>
      <c r="G913" s="40">
        <v>0</v>
      </c>
      <c r="H913" s="41">
        <v>0</v>
      </c>
      <c r="I913" s="40">
        <f t="shared" si="8"/>
        <v>0</v>
      </c>
    </row>
    <row r="914" spans="1:9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39" t="s">
        <v>4426</v>
      </c>
      <c r="F914" s="40">
        <v>0</v>
      </c>
      <c r="G914" s="40">
        <v>0</v>
      </c>
      <c r="H914" s="41">
        <v>0</v>
      </c>
      <c r="I914" s="40">
        <f t="shared" si="8"/>
        <v>0</v>
      </c>
    </row>
    <row r="915" spans="1:9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39" t="s">
        <v>4426</v>
      </c>
      <c r="F915" s="40">
        <v>0</v>
      </c>
      <c r="G915" s="40">
        <v>0</v>
      </c>
      <c r="H915" s="41">
        <v>0</v>
      </c>
      <c r="I915" s="40">
        <f t="shared" si="8"/>
        <v>0</v>
      </c>
    </row>
    <row r="916" spans="1:9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39" t="s">
        <v>4426</v>
      </c>
      <c r="F916" s="40">
        <v>0</v>
      </c>
      <c r="G916" s="40">
        <v>0</v>
      </c>
      <c r="H916" s="41">
        <v>0</v>
      </c>
      <c r="I916" s="40">
        <f t="shared" si="8"/>
        <v>0</v>
      </c>
    </row>
    <row r="917" spans="1:9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39" t="s">
        <v>4426</v>
      </c>
      <c r="F917" s="40">
        <v>0</v>
      </c>
      <c r="G917" s="40">
        <v>0</v>
      </c>
      <c r="H917" s="41">
        <v>0</v>
      </c>
      <c r="I917" s="40">
        <f t="shared" si="8"/>
        <v>0</v>
      </c>
    </row>
    <row r="918" spans="1:9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39" t="s">
        <v>4426</v>
      </c>
      <c r="F918" s="40">
        <v>0</v>
      </c>
      <c r="G918" s="40">
        <v>0</v>
      </c>
      <c r="H918" s="41">
        <v>0</v>
      </c>
      <c r="I918" s="40">
        <f t="shared" si="8"/>
        <v>0</v>
      </c>
    </row>
    <row r="919" spans="1:9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39" t="s">
        <v>4426</v>
      </c>
      <c r="F919" s="40">
        <v>0</v>
      </c>
      <c r="G919" s="40">
        <v>0</v>
      </c>
      <c r="H919" s="41">
        <v>0</v>
      </c>
      <c r="I919" s="40">
        <f t="shared" si="8"/>
        <v>0</v>
      </c>
    </row>
    <row r="920" spans="1:9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39" t="s">
        <v>4426</v>
      </c>
      <c r="F920" s="40">
        <v>2</v>
      </c>
      <c r="G920" s="40">
        <v>1</v>
      </c>
      <c r="H920" s="41">
        <v>0.5</v>
      </c>
      <c r="I920" s="40">
        <f t="shared" si="8"/>
        <v>0</v>
      </c>
    </row>
    <row r="921" spans="1:9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39" t="s">
        <v>4426</v>
      </c>
      <c r="F921" s="40">
        <v>3.5</v>
      </c>
      <c r="G921" s="40">
        <v>3.5</v>
      </c>
      <c r="H921" s="41">
        <v>1</v>
      </c>
      <c r="I921" s="40">
        <f t="shared" si="8"/>
        <v>0</v>
      </c>
    </row>
    <row r="922" spans="1:9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39" t="s">
        <v>4426</v>
      </c>
      <c r="F922" s="40">
        <v>0.5</v>
      </c>
      <c r="G922" s="40">
        <v>0.5</v>
      </c>
      <c r="H922" s="41">
        <v>1</v>
      </c>
      <c r="I922" s="40">
        <f t="shared" si="8"/>
        <v>0</v>
      </c>
    </row>
    <row r="923" spans="1:9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39" t="s">
        <v>4426</v>
      </c>
      <c r="F923" s="40">
        <v>0</v>
      </c>
      <c r="G923" s="40">
        <v>0</v>
      </c>
      <c r="H923" s="41">
        <v>0</v>
      </c>
      <c r="I923" s="40">
        <f t="shared" si="8"/>
        <v>0</v>
      </c>
    </row>
    <row r="924" spans="1:9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39" t="s">
        <v>4426</v>
      </c>
      <c r="F924" s="40">
        <v>0.5</v>
      </c>
      <c r="G924" s="40">
        <v>0.5</v>
      </c>
      <c r="H924" s="41">
        <v>1</v>
      </c>
      <c r="I924" s="40">
        <f t="shared" si="8"/>
        <v>0</v>
      </c>
    </row>
    <row r="925" spans="1:9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39" t="s">
        <v>4426</v>
      </c>
      <c r="F925" s="40">
        <v>0</v>
      </c>
      <c r="G925" s="40">
        <v>0</v>
      </c>
      <c r="H925" s="41">
        <v>0</v>
      </c>
      <c r="I925" s="40">
        <f t="shared" si="8"/>
        <v>0</v>
      </c>
    </row>
    <row r="926" spans="1:9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39" t="s">
        <v>4426</v>
      </c>
      <c r="F926" s="40">
        <v>0</v>
      </c>
      <c r="G926" s="40">
        <v>0</v>
      </c>
      <c r="H926" s="41">
        <v>0</v>
      </c>
      <c r="I926" s="40">
        <f t="shared" si="8"/>
        <v>0</v>
      </c>
    </row>
    <row r="927" spans="1:9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39" t="s">
        <v>4426</v>
      </c>
      <c r="F927" s="40">
        <v>0</v>
      </c>
      <c r="G927" s="40">
        <v>0</v>
      </c>
      <c r="H927" s="41">
        <v>0</v>
      </c>
      <c r="I927" s="40">
        <f t="shared" si="8"/>
        <v>0</v>
      </c>
    </row>
    <row r="928" spans="1:9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39" t="s">
        <v>4426</v>
      </c>
      <c r="F928" s="40">
        <v>1</v>
      </c>
      <c r="G928" s="40">
        <v>1</v>
      </c>
      <c r="H928" s="41">
        <v>1</v>
      </c>
      <c r="I928" s="40">
        <f t="shared" si="8"/>
        <v>0</v>
      </c>
    </row>
    <row r="929" spans="1:9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39" t="s">
        <v>4426</v>
      </c>
      <c r="F929" s="40">
        <v>0</v>
      </c>
      <c r="G929" s="40">
        <v>0</v>
      </c>
      <c r="H929" s="41">
        <v>0</v>
      </c>
      <c r="I929" s="40">
        <f t="shared" si="8"/>
        <v>0</v>
      </c>
    </row>
    <row r="930" spans="1:9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39" t="s">
        <v>4426</v>
      </c>
      <c r="F930" s="40">
        <v>48.75</v>
      </c>
      <c r="G930" s="40">
        <v>42.25</v>
      </c>
      <c r="H930" s="41">
        <v>0.8666666666666667</v>
      </c>
      <c r="I930" s="40">
        <f t="shared" si="8"/>
        <v>0</v>
      </c>
    </row>
    <row r="931" spans="1:9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39" t="s">
        <v>4426</v>
      </c>
      <c r="F931" s="40">
        <v>40</v>
      </c>
      <c r="G931" s="40">
        <v>40</v>
      </c>
      <c r="H931" s="41">
        <v>1</v>
      </c>
      <c r="I931" s="40">
        <f t="shared" si="8"/>
        <v>0</v>
      </c>
    </row>
    <row r="932" spans="1:9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39" t="s">
        <v>4426</v>
      </c>
      <c r="F932" s="40">
        <v>1.75</v>
      </c>
      <c r="G932" s="40">
        <v>1.75</v>
      </c>
      <c r="H932" s="41">
        <v>1</v>
      </c>
      <c r="I932" s="40">
        <f t="shared" si="8"/>
        <v>0</v>
      </c>
    </row>
    <row r="933" spans="1:9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39" t="s">
        <v>4426</v>
      </c>
      <c r="F933" s="40">
        <v>0</v>
      </c>
      <c r="G933" s="40">
        <v>0</v>
      </c>
      <c r="H933" s="41">
        <v>0</v>
      </c>
      <c r="I933" s="40">
        <f t="shared" si="8"/>
        <v>0</v>
      </c>
    </row>
    <row r="934" spans="1:9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39" t="s">
        <v>4426</v>
      </c>
      <c r="F934" s="40">
        <v>43.75</v>
      </c>
      <c r="G934" s="40">
        <v>42.75</v>
      </c>
      <c r="H934" s="41">
        <v>0.97714285714285709</v>
      </c>
      <c r="I934" s="40">
        <f t="shared" si="8"/>
        <v>0</v>
      </c>
    </row>
    <row r="935" spans="1:9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39" t="s">
        <v>4426</v>
      </c>
      <c r="F935" s="40">
        <v>0</v>
      </c>
      <c r="G935" s="40">
        <v>0</v>
      </c>
      <c r="H935" s="41">
        <v>0</v>
      </c>
      <c r="I935" s="40">
        <f t="shared" si="8"/>
        <v>0</v>
      </c>
    </row>
    <row r="936" spans="1:9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39" t="s">
        <v>4426</v>
      </c>
      <c r="F936" s="40">
        <v>0</v>
      </c>
      <c r="G936" s="40">
        <v>0</v>
      </c>
      <c r="H936" s="41">
        <v>0</v>
      </c>
      <c r="I936" s="40">
        <f t="shared" si="8"/>
        <v>0</v>
      </c>
    </row>
    <row r="937" spans="1:9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39" t="s">
        <v>4426</v>
      </c>
      <c r="F937" s="40">
        <v>0.5</v>
      </c>
      <c r="G937" s="40">
        <v>0.5</v>
      </c>
      <c r="H937" s="41">
        <v>1</v>
      </c>
      <c r="I937" s="40">
        <f t="shared" si="8"/>
        <v>0</v>
      </c>
    </row>
    <row r="938" spans="1:9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39" t="s">
        <v>4426</v>
      </c>
      <c r="F938" s="40">
        <v>0</v>
      </c>
      <c r="G938" s="40">
        <v>0</v>
      </c>
      <c r="H938" s="41">
        <v>0</v>
      </c>
      <c r="I938" s="40">
        <f t="shared" si="8"/>
        <v>0</v>
      </c>
    </row>
    <row r="939" spans="1:9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39" t="s">
        <v>4426</v>
      </c>
      <c r="F939" s="40">
        <v>0.5</v>
      </c>
      <c r="G939" s="40">
        <v>0.5</v>
      </c>
      <c r="H939" s="41">
        <v>1</v>
      </c>
      <c r="I939" s="40">
        <f t="shared" si="8"/>
        <v>0</v>
      </c>
    </row>
    <row r="940" spans="1:9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39" t="s">
        <v>4426</v>
      </c>
      <c r="F940" s="40">
        <v>0</v>
      </c>
      <c r="G940" s="40">
        <v>0</v>
      </c>
      <c r="H940" s="41">
        <v>0</v>
      </c>
      <c r="I940" s="40">
        <f t="shared" si="8"/>
        <v>0</v>
      </c>
    </row>
    <row r="941" spans="1:9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39" t="s">
        <v>4426</v>
      </c>
      <c r="F941" s="40">
        <v>1.5</v>
      </c>
      <c r="G941" s="40">
        <v>1.5</v>
      </c>
      <c r="H941" s="41">
        <v>1</v>
      </c>
      <c r="I941" s="40">
        <f t="shared" si="8"/>
        <v>0</v>
      </c>
    </row>
    <row r="942" spans="1:9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39" t="s">
        <v>4426</v>
      </c>
      <c r="F942" s="40">
        <v>1.25</v>
      </c>
      <c r="G942" s="40">
        <v>1.25</v>
      </c>
      <c r="H942" s="41">
        <v>1</v>
      </c>
      <c r="I942" s="40">
        <f t="shared" si="8"/>
        <v>0</v>
      </c>
    </row>
    <row r="943" spans="1:9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39" t="s">
        <v>4426</v>
      </c>
      <c r="F943" s="40">
        <v>0</v>
      </c>
      <c r="G943" s="40">
        <v>0</v>
      </c>
      <c r="H943" s="41">
        <v>0</v>
      </c>
      <c r="I943" s="40">
        <f t="shared" si="8"/>
        <v>0</v>
      </c>
    </row>
    <row r="944" spans="1:9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39" t="s">
        <v>4426</v>
      </c>
      <c r="F944" s="40">
        <v>0</v>
      </c>
      <c r="G944" s="40">
        <v>0</v>
      </c>
      <c r="H944" s="41">
        <v>0</v>
      </c>
      <c r="I944" s="40">
        <f t="shared" si="8"/>
        <v>0</v>
      </c>
    </row>
    <row r="945" spans="1:9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39" t="s">
        <v>4426</v>
      </c>
      <c r="F945" s="40">
        <v>1</v>
      </c>
      <c r="G945" s="40">
        <v>1</v>
      </c>
      <c r="H945" s="41">
        <v>1</v>
      </c>
      <c r="I945" s="40">
        <f t="shared" si="8"/>
        <v>0</v>
      </c>
    </row>
    <row r="946" spans="1:9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39" t="s">
        <v>4426</v>
      </c>
      <c r="F946" s="40">
        <v>0</v>
      </c>
      <c r="G946" s="40">
        <v>0</v>
      </c>
      <c r="H946" s="41">
        <v>0</v>
      </c>
      <c r="I946" s="40">
        <f t="shared" si="8"/>
        <v>0</v>
      </c>
    </row>
    <row r="947" spans="1:9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39" t="s">
        <v>4426</v>
      </c>
      <c r="F947" s="40">
        <v>1.5</v>
      </c>
      <c r="G947" s="40">
        <v>1.5</v>
      </c>
      <c r="H947" s="41">
        <v>1</v>
      </c>
      <c r="I947" s="40">
        <f t="shared" si="8"/>
        <v>0</v>
      </c>
    </row>
    <row r="948" spans="1:9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39" t="s">
        <v>4426</v>
      </c>
      <c r="F948" s="40">
        <v>0</v>
      </c>
      <c r="G948" s="40">
        <v>0</v>
      </c>
      <c r="H948" s="41">
        <v>0</v>
      </c>
      <c r="I948" s="40">
        <f t="shared" si="8"/>
        <v>0</v>
      </c>
    </row>
    <row r="949" spans="1:9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39" t="s">
        <v>4426</v>
      </c>
      <c r="F949" s="40">
        <v>0</v>
      </c>
      <c r="G949" s="40">
        <v>0</v>
      </c>
      <c r="H949" s="41">
        <v>0</v>
      </c>
      <c r="I949" s="40">
        <f t="shared" si="8"/>
        <v>0</v>
      </c>
    </row>
    <row r="950" spans="1:9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39" t="s">
        <v>4426</v>
      </c>
      <c r="F950" s="40">
        <v>2</v>
      </c>
      <c r="G950" s="40">
        <v>1</v>
      </c>
      <c r="H950" s="41">
        <v>0.5</v>
      </c>
      <c r="I950" s="40">
        <f t="shared" si="8"/>
        <v>0</v>
      </c>
    </row>
    <row r="951" spans="1:9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39" t="s">
        <v>4426</v>
      </c>
      <c r="F951" s="40">
        <v>1.25</v>
      </c>
      <c r="G951" s="40">
        <v>0.75</v>
      </c>
      <c r="H951" s="41">
        <v>0.6</v>
      </c>
      <c r="I951" s="40">
        <f t="shared" si="8"/>
        <v>0</v>
      </c>
    </row>
    <row r="952" spans="1:9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39" t="s">
        <v>4426</v>
      </c>
      <c r="F952" s="40">
        <v>0</v>
      </c>
      <c r="G952" s="40">
        <v>0</v>
      </c>
      <c r="H952" s="41">
        <v>0</v>
      </c>
      <c r="I952" s="40">
        <f t="shared" si="8"/>
        <v>0</v>
      </c>
    </row>
    <row r="953" spans="1:9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39" t="s">
        <v>4426</v>
      </c>
      <c r="F953" s="40">
        <v>1</v>
      </c>
      <c r="G953" s="40">
        <v>1</v>
      </c>
      <c r="H953" s="41">
        <v>1</v>
      </c>
      <c r="I953" s="40">
        <f t="shared" si="8"/>
        <v>0</v>
      </c>
    </row>
    <row r="954" spans="1:9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39" t="s">
        <v>4426</v>
      </c>
      <c r="F954" s="40">
        <v>0</v>
      </c>
      <c r="G954" s="40">
        <v>0</v>
      </c>
      <c r="H954" s="41">
        <v>0</v>
      </c>
      <c r="I954" s="40">
        <f t="shared" si="8"/>
        <v>0</v>
      </c>
    </row>
    <row r="955" spans="1:9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39" t="s">
        <v>4426</v>
      </c>
      <c r="F955" s="40">
        <v>1.25</v>
      </c>
      <c r="G955" s="40">
        <v>1.25</v>
      </c>
      <c r="H955" s="41">
        <v>1</v>
      </c>
      <c r="I955" s="40">
        <f t="shared" si="8"/>
        <v>0</v>
      </c>
    </row>
    <row r="956" spans="1:9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39" t="s">
        <v>4426</v>
      </c>
      <c r="F956" s="40">
        <v>0.5</v>
      </c>
      <c r="G956" s="40">
        <v>0.5</v>
      </c>
      <c r="H956" s="41">
        <v>1</v>
      </c>
      <c r="I956" s="40">
        <f t="shared" si="8"/>
        <v>0</v>
      </c>
    </row>
    <row r="957" spans="1:9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39" t="s">
        <v>4426</v>
      </c>
      <c r="F957" s="40">
        <v>0</v>
      </c>
      <c r="G957" s="40">
        <v>0</v>
      </c>
      <c r="H957" s="41">
        <v>0</v>
      </c>
      <c r="I957" s="40">
        <f t="shared" si="8"/>
        <v>0</v>
      </c>
    </row>
    <row r="958" spans="1:9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39" t="s">
        <v>4426</v>
      </c>
      <c r="F958" s="40">
        <v>0</v>
      </c>
      <c r="G958" s="40">
        <v>0</v>
      </c>
      <c r="H958" s="41">
        <v>0</v>
      </c>
      <c r="I958" s="40">
        <f t="shared" si="8"/>
        <v>0</v>
      </c>
    </row>
    <row r="959" spans="1:9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39" t="s">
        <v>4426</v>
      </c>
      <c r="F959" s="40">
        <v>0</v>
      </c>
      <c r="G959" s="40">
        <v>0</v>
      </c>
      <c r="H959" s="41">
        <v>0</v>
      </c>
      <c r="I959" s="40">
        <f t="shared" si="8"/>
        <v>0</v>
      </c>
    </row>
    <row r="960" spans="1:9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39" t="s">
        <v>4426</v>
      </c>
      <c r="F960" s="40">
        <v>52.25</v>
      </c>
      <c r="G960" s="40">
        <v>48.75</v>
      </c>
      <c r="H960" s="41">
        <v>0.93301435406698563</v>
      </c>
      <c r="I960" s="40">
        <f t="shared" si="8"/>
        <v>0</v>
      </c>
    </row>
    <row r="961" spans="1:9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39" t="s">
        <v>4426</v>
      </c>
      <c r="F961" s="40">
        <v>0</v>
      </c>
      <c r="G961" s="40">
        <v>0</v>
      </c>
      <c r="H961" s="41">
        <v>0</v>
      </c>
      <c r="I961" s="40">
        <f t="shared" si="8"/>
        <v>0</v>
      </c>
    </row>
    <row r="962" spans="1:9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39" t="s">
        <v>4426</v>
      </c>
      <c r="F962" s="40">
        <v>5.25</v>
      </c>
      <c r="G962" s="40">
        <v>5.25</v>
      </c>
      <c r="H962" s="41">
        <v>1</v>
      </c>
      <c r="I962" s="40">
        <f t="shared" si="8"/>
        <v>0</v>
      </c>
    </row>
    <row r="963" spans="1:9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39" t="s">
        <v>4426</v>
      </c>
      <c r="F963" s="40">
        <v>0</v>
      </c>
      <c r="G963" s="40">
        <v>0</v>
      </c>
      <c r="H963" s="41">
        <v>0</v>
      </c>
      <c r="I963" s="40">
        <f t="shared" si="8"/>
        <v>0</v>
      </c>
    </row>
    <row r="964" spans="1:9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39" t="s">
        <v>4426</v>
      </c>
      <c r="F964" s="40">
        <v>3.5</v>
      </c>
      <c r="G964" s="40">
        <v>2.5</v>
      </c>
      <c r="H964" s="41">
        <v>0.7142857142857143</v>
      </c>
      <c r="I964" s="40">
        <f t="shared" si="8"/>
        <v>0</v>
      </c>
    </row>
    <row r="965" spans="1:9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39" t="s">
        <v>4426</v>
      </c>
      <c r="F965" s="40">
        <v>2.5</v>
      </c>
      <c r="G965" s="40">
        <v>0.5</v>
      </c>
      <c r="H965" s="41">
        <v>0.2</v>
      </c>
      <c r="I965" s="40">
        <f t="shared" si="8"/>
        <v>2.5</v>
      </c>
    </row>
    <row r="966" spans="1:9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39" t="s">
        <v>4426</v>
      </c>
      <c r="F966" s="40">
        <v>0</v>
      </c>
      <c r="G966" s="40">
        <v>0</v>
      </c>
      <c r="H966" s="41">
        <v>0</v>
      </c>
      <c r="I966" s="40">
        <f t="shared" si="8"/>
        <v>0</v>
      </c>
    </row>
    <row r="967" spans="1:9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39" t="s">
        <v>4426</v>
      </c>
      <c r="F967" s="40">
        <v>0</v>
      </c>
      <c r="G967" s="40">
        <v>0</v>
      </c>
      <c r="H967" s="41">
        <v>0</v>
      </c>
      <c r="I967" s="40">
        <f t="shared" si="8"/>
        <v>0</v>
      </c>
    </row>
    <row r="968" spans="1:9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39" t="s">
        <v>4426</v>
      </c>
      <c r="F968" s="40">
        <v>0</v>
      </c>
      <c r="G968" s="40">
        <v>0</v>
      </c>
      <c r="H968" s="41">
        <v>0</v>
      </c>
      <c r="I968" s="40">
        <f t="shared" si="8"/>
        <v>0</v>
      </c>
    </row>
    <row r="969" spans="1:9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39" t="s">
        <v>4426</v>
      </c>
      <c r="F969" s="40">
        <v>0</v>
      </c>
      <c r="G969" s="40">
        <v>0</v>
      </c>
      <c r="H969" s="41">
        <v>0</v>
      </c>
      <c r="I969" s="40">
        <f t="shared" si="8"/>
        <v>0</v>
      </c>
    </row>
    <row r="970" spans="1:9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39" t="s">
        <v>4426</v>
      </c>
      <c r="F970" s="40">
        <v>0.5</v>
      </c>
      <c r="G970" s="40">
        <v>0.5</v>
      </c>
      <c r="H970" s="41">
        <v>1</v>
      </c>
      <c r="I970" s="40">
        <f t="shared" si="8"/>
        <v>0</v>
      </c>
    </row>
    <row r="971" spans="1:9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39" t="s">
        <v>4426</v>
      </c>
      <c r="F971" s="40">
        <v>0.5</v>
      </c>
      <c r="G971" s="40">
        <v>0.5</v>
      </c>
      <c r="H971" s="41">
        <v>1</v>
      </c>
      <c r="I971" s="40">
        <f t="shared" si="8"/>
        <v>0</v>
      </c>
    </row>
    <row r="972" spans="1:9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39" t="s">
        <v>4426</v>
      </c>
      <c r="F972" s="40">
        <v>0</v>
      </c>
      <c r="G972" s="40">
        <v>0</v>
      </c>
      <c r="H972" s="41">
        <v>0</v>
      </c>
      <c r="I972" s="40">
        <f t="shared" si="8"/>
        <v>0</v>
      </c>
    </row>
    <row r="973" spans="1:9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39" t="s">
        <v>4426</v>
      </c>
      <c r="F973" s="40">
        <v>0.5</v>
      </c>
      <c r="G973" s="40">
        <v>0.5</v>
      </c>
      <c r="H973" s="41">
        <v>1</v>
      </c>
      <c r="I973" s="40">
        <f t="shared" si="8"/>
        <v>0</v>
      </c>
    </row>
    <row r="974" spans="1:9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39" t="s">
        <v>4426</v>
      </c>
      <c r="F974" s="40">
        <v>0</v>
      </c>
      <c r="G974" s="40">
        <v>0</v>
      </c>
      <c r="H974" s="41">
        <v>0</v>
      </c>
      <c r="I974" s="40">
        <f t="shared" si="8"/>
        <v>0</v>
      </c>
    </row>
    <row r="975" spans="1:9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39" t="s">
        <v>4426</v>
      </c>
      <c r="F975" s="40">
        <v>0</v>
      </c>
      <c r="G975" s="40">
        <v>0</v>
      </c>
      <c r="H975" s="41">
        <v>0</v>
      </c>
      <c r="I975" s="40">
        <f t="shared" si="8"/>
        <v>0</v>
      </c>
    </row>
    <row r="976" spans="1:9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39" t="s">
        <v>4426</v>
      </c>
      <c r="F976" s="40">
        <v>0</v>
      </c>
      <c r="G976" s="40">
        <v>0</v>
      </c>
      <c r="H976" s="41">
        <v>0</v>
      </c>
      <c r="I976" s="40">
        <f t="shared" si="8"/>
        <v>0</v>
      </c>
    </row>
    <row r="977" spans="1:9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39" t="s">
        <v>4426</v>
      </c>
      <c r="F977" s="40">
        <v>0</v>
      </c>
      <c r="G977" s="40">
        <v>0</v>
      </c>
      <c r="H977" s="41">
        <v>0</v>
      </c>
      <c r="I977" s="40">
        <f t="shared" si="8"/>
        <v>0</v>
      </c>
    </row>
    <row r="978" spans="1:9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39" t="s">
        <v>4426</v>
      </c>
      <c r="F978" s="40">
        <v>0</v>
      </c>
      <c r="G978" s="40">
        <v>0</v>
      </c>
      <c r="H978" s="41">
        <v>0</v>
      </c>
      <c r="I978" s="40">
        <f t="shared" si="8"/>
        <v>0</v>
      </c>
    </row>
    <row r="979" spans="1:9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39" t="s">
        <v>4426</v>
      </c>
      <c r="F979" s="40">
        <v>2.5</v>
      </c>
      <c r="G979" s="40">
        <v>2.5</v>
      </c>
      <c r="H979" s="41">
        <v>1</v>
      </c>
      <c r="I979" s="40">
        <f t="shared" si="8"/>
        <v>0</v>
      </c>
    </row>
    <row r="980" spans="1:9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39" t="s">
        <v>4426</v>
      </c>
      <c r="F980" s="40">
        <v>0.5</v>
      </c>
      <c r="G980" s="40">
        <v>0.5</v>
      </c>
      <c r="H980" s="41">
        <v>1</v>
      </c>
      <c r="I980" s="40">
        <f t="shared" si="8"/>
        <v>0</v>
      </c>
    </row>
    <row r="981" spans="1:9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39" t="s">
        <v>4426</v>
      </c>
      <c r="F981" s="40">
        <v>3</v>
      </c>
      <c r="G981" s="40">
        <v>1</v>
      </c>
      <c r="H981" s="41">
        <v>0.33333333333333326</v>
      </c>
      <c r="I981" s="40">
        <f t="shared" si="8"/>
        <v>3</v>
      </c>
    </row>
    <row r="982" spans="1:9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39" t="s">
        <v>4426</v>
      </c>
      <c r="F982" s="40">
        <v>0</v>
      </c>
      <c r="G982" s="40">
        <v>0</v>
      </c>
      <c r="H982" s="41">
        <v>0</v>
      </c>
      <c r="I982" s="40">
        <f t="shared" si="8"/>
        <v>0</v>
      </c>
    </row>
    <row r="983" spans="1:9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39" t="s">
        <v>4426</v>
      </c>
      <c r="F983" s="40">
        <v>2</v>
      </c>
      <c r="G983" s="40">
        <v>2</v>
      </c>
      <c r="H983" s="41">
        <v>1</v>
      </c>
      <c r="I983" s="40">
        <f t="shared" si="8"/>
        <v>0</v>
      </c>
    </row>
    <row r="984" spans="1:9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39" t="s">
        <v>4426</v>
      </c>
      <c r="F984" s="40">
        <v>0</v>
      </c>
      <c r="G984" s="40">
        <v>0</v>
      </c>
      <c r="H984" s="41">
        <v>0</v>
      </c>
      <c r="I984" s="40">
        <f t="shared" si="8"/>
        <v>0</v>
      </c>
    </row>
    <row r="985" spans="1:9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39" t="s">
        <v>4426</v>
      </c>
      <c r="F985" s="40">
        <v>0</v>
      </c>
      <c r="G985" s="40">
        <v>0</v>
      </c>
      <c r="H985" s="41">
        <v>0</v>
      </c>
      <c r="I985" s="40">
        <f t="shared" si="8"/>
        <v>0</v>
      </c>
    </row>
    <row r="986" spans="1:9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39" t="s">
        <v>4426</v>
      </c>
      <c r="F986" s="40">
        <v>1.5</v>
      </c>
      <c r="G986" s="40">
        <v>1.5</v>
      </c>
      <c r="H986" s="41">
        <v>1</v>
      </c>
      <c r="I986" s="40">
        <f t="shared" si="8"/>
        <v>0</v>
      </c>
    </row>
    <row r="987" spans="1:9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39" t="s">
        <v>4426</v>
      </c>
      <c r="F987" s="40">
        <v>4</v>
      </c>
      <c r="G987" s="40">
        <v>4</v>
      </c>
      <c r="H987" s="41">
        <v>1</v>
      </c>
      <c r="I987" s="40">
        <f t="shared" si="8"/>
        <v>0</v>
      </c>
    </row>
    <row r="988" spans="1:9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39" t="s">
        <v>4426</v>
      </c>
      <c r="F988" s="40">
        <v>3.5</v>
      </c>
      <c r="G988" s="40">
        <v>2.5</v>
      </c>
      <c r="H988" s="41">
        <v>0.7142857142857143</v>
      </c>
      <c r="I988" s="40">
        <f t="shared" si="8"/>
        <v>0</v>
      </c>
    </row>
    <row r="989" spans="1:9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39" t="s">
        <v>4426</v>
      </c>
      <c r="F989" s="40">
        <v>0.5</v>
      </c>
      <c r="G989" s="40">
        <v>0.5</v>
      </c>
      <c r="H989" s="41">
        <v>1</v>
      </c>
      <c r="I989" s="40">
        <f t="shared" si="8"/>
        <v>0</v>
      </c>
    </row>
    <row r="990" spans="1:9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39" t="s">
        <v>4426</v>
      </c>
      <c r="F990" s="40">
        <v>0</v>
      </c>
      <c r="G990" s="40">
        <v>0</v>
      </c>
      <c r="H990" s="41">
        <v>0</v>
      </c>
      <c r="I990" s="40">
        <f t="shared" si="8"/>
        <v>0</v>
      </c>
    </row>
    <row r="991" spans="1:9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39" t="s">
        <v>4426</v>
      </c>
      <c r="F991" s="40">
        <v>92</v>
      </c>
      <c r="G991" s="40">
        <v>0</v>
      </c>
      <c r="H991" s="41">
        <v>0</v>
      </c>
      <c r="I991" s="40">
        <f t="shared" si="8"/>
        <v>92</v>
      </c>
    </row>
    <row r="992" spans="1:9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39" t="s">
        <v>4426</v>
      </c>
      <c r="F992" s="40">
        <v>0</v>
      </c>
      <c r="G992" s="40">
        <v>0</v>
      </c>
      <c r="H992" s="41">
        <v>0</v>
      </c>
      <c r="I992" s="40">
        <f t="shared" si="8"/>
        <v>0</v>
      </c>
    </row>
    <row r="993" spans="1:9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39" t="s">
        <v>4426</v>
      </c>
      <c r="F993" s="40">
        <v>1.5</v>
      </c>
      <c r="G993" s="40">
        <v>1.5</v>
      </c>
      <c r="H993" s="41">
        <v>1</v>
      </c>
      <c r="I993" s="40">
        <f t="shared" si="8"/>
        <v>0</v>
      </c>
    </row>
    <row r="994" spans="1:9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39" t="s">
        <v>4426</v>
      </c>
      <c r="F994" s="40">
        <v>0</v>
      </c>
      <c r="G994" s="40">
        <v>0</v>
      </c>
      <c r="H994" s="41">
        <v>0</v>
      </c>
      <c r="I994" s="40">
        <f t="shared" si="8"/>
        <v>0</v>
      </c>
    </row>
    <row r="995" spans="1:9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39" t="s">
        <v>4426</v>
      </c>
      <c r="F995" s="40">
        <v>2</v>
      </c>
      <c r="G995" s="40">
        <v>0</v>
      </c>
      <c r="H995" s="41">
        <v>0</v>
      </c>
      <c r="I995" s="40">
        <f t="shared" si="8"/>
        <v>2</v>
      </c>
    </row>
    <row r="996" spans="1:9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39" t="s">
        <v>4426</v>
      </c>
      <c r="F996" s="40">
        <v>0</v>
      </c>
      <c r="G996" s="40">
        <v>0</v>
      </c>
      <c r="H996" s="41">
        <v>0</v>
      </c>
      <c r="I996" s="40">
        <f t="shared" si="8"/>
        <v>0</v>
      </c>
    </row>
    <row r="997" spans="1:9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39" t="s">
        <v>4426</v>
      </c>
      <c r="F997" s="40">
        <v>0.5</v>
      </c>
      <c r="G997" s="40">
        <v>0.5</v>
      </c>
      <c r="H997" s="41">
        <v>1</v>
      </c>
      <c r="I997" s="40">
        <f t="shared" si="8"/>
        <v>0</v>
      </c>
    </row>
    <row r="998" spans="1:9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39" t="s">
        <v>4426</v>
      </c>
      <c r="F998" s="40">
        <v>6.5</v>
      </c>
      <c r="G998" s="40">
        <v>1.5</v>
      </c>
      <c r="H998" s="41">
        <v>0.23076923076923075</v>
      </c>
      <c r="I998" s="40">
        <f t="shared" si="8"/>
        <v>6.5</v>
      </c>
    </row>
    <row r="999" spans="1:9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39" t="s">
        <v>4426</v>
      </c>
      <c r="F999" s="40">
        <v>49.25</v>
      </c>
      <c r="G999" s="40">
        <v>47.25</v>
      </c>
      <c r="H999" s="41">
        <v>0.95939086294416243</v>
      </c>
      <c r="I999" s="40">
        <f t="shared" si="8"/>
        <v>0</v>
      </c>
    </row>
    <row r="1000" spans="1:9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39" t="s">
        <v>4426</v>
      </c>
      <c r="F1000" s="40">
        <v>2</v>
      </c>
      <c r="G1000" s="40">
        <v>2</v>
      </c>
      <c r="H1000" s="41">
        <v>1</v>
      </c>
      <c r="I1000" s="40">
        <f t="shared" si="8"/>
        <v>0</v>
      </c>
    </row>
    <row r="1001" spans="1:9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39" t="s">
        <v>4426</v>
      </c>
      <c r="F1001" s="40">
        <v>0</v>
      </c>
      <c r="G1001" s="40">
        <v>0</v>
      </c>
      <c r="H1001" s="41">
        <v>0</v>
      </c>
      <c r="I1001" s="40">
        <f t="shared" si="8"/>
        <v>0</v>
      </c>
    </row>
    <row r="1002" spans="1:9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39" t="s">
        <v>4426</v>
      </c>
      <c r="F1002" s="40">
        <v>0</v>
      </c>
      <c r="G1002" s="40">
        <v>0</v>
      </c>
      <c r="H1002" s="41">
        <v>0</v>
      </c>
      <c r="I1002" s="40">
        <f t="shared" si="8"/>
        <v>0</v>
      </c>
    </row>
    <row r="1003" spans="1:9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39" t="s">
        <v>4426</v>
      </c>
      <c r="F1003" s="40">
        <v>3.5</v>
      </c>
      <c r="G1003" s="40">
        <v>3.5</v>
      </c>
      <c r="H1003" s="41">
        <v>1</v>
      </c>
      <c r="I1003" s="40">
        <f t="shared" si="8"/>
        <v>0</v>
      </c>
    </row>
    <row r="1004" spans="1:9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39" t="s">
        <v>4426</v>
      </c>
      <c r="F1004" s="40">
        <v>4</v>
      </c>
      <c r="G1004" s="40">
        <v>3</v>
      </c>
      <c r="H1004" s="41">
        <v>0.75</v>
      </c>
      <c r="I1004" s="40">
        <f t="shared" si="8"/>
        <v>0</v>
      </c>
    </row>
    <row r="1005" spans="1:9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39" t="s">
        <v>4426</v>
      </c>
      <c r="F1005" s="40">
        <v>0.25</v>
      </c>
      <c r="G1005" s="40">
        <v>0.25</v>
      </c>
      <c r="H1005" s="41">
        <v>1</v>
      </c>
      <c r="I1005" s="40">
        <f t="shared" si="8"/>
        <v>0</v>
      </c>
    </row>
    <row r="1006" spans="1:9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39" t="s">
        <v>4426</v>
      </c>
      <c r="F1006" s="40">
        <v>0</v>
      </c>
      <c r="G1006" s="40">
        <v>0</v>
      </c>
      <c r="H1006" s="41">
        <v>0</v>
      </c>
      <c r="I1006" s="40">
        <f t="shared" si="8"/>
        <v>0</v>
      </c>
    </row>
    <row r="1007" spans="1:9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39" t="s">
        <v>4426</v>
      </c>
      <c r="F1007" s="40">
        <v>1</v>
      </c>
      <c r="G1007" s="40">
        <v>1</v>
      </c>
      <c r="H1007" s="41">
        <v>1</v>
      </c>
      <c r="I1007" s="40">
        <f t="shared" si="8"/>
        <v>0</v>
      </c>
    </row>
    <row r="1008" spans="1:9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39" t="s">
        <v>4426</v>
      </c>
      <c r="F1008" s="40">
        <v>3</v>
      </c>
      <c r="G1008" s="40">
        <v>3</v>
      </c>
      <c r="H1008" s="41">
        <v>1</v>
      </c>
      <c r="I1008" s="40">
        <f t="shared" si="8"/>
        <v>0</v>
      </c>
    </row>
    <row r="1009" spans="1:9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39" t="s">
        <v>4426</v>
      </c>
      <c r="F1009" s="40">
        <v>3</v>
      </c>
      <c r="G1009" s="40">
        <v>1</v>
      </c>
      <c r="H1009" s="41">
        <v>0.33333333333333326</v>
      </c>
      <c r="I1009" s="40">
        <f t="shared" si="8"/>
        <v>3</v>
      </c>
    </row>
    <row r="1010" spans="1:9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39" t="s">
        <v>4426</v>
      </c>
      <c r="F1010" s="40">
        <v>0</v>
      </c>
      <c r="G1010" s="40">
        <v>0</v>
      </c>
      <c r="H1010" s="41">
        <v>0</v>
      </c>
      <c r="I1010" s="40">
        <f t="shared" si="8"/>
        <v>0</v>
      </c>
    </row>
    <row r="1011" spans="1:9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39" t="s">
        <v>4426</v>
      </c>
      <c r="F1011" s="40">
        <v>3</v>
      </c>
      <c r="G1011" s="40">
        <v>3</v>
      </c>
      <c r="H1011" s="41">
        <v>1</v>
      </c>
      <c r="I1011" s="40">
        <f t="shared" si="8"/>
        <v>0</v>
      </c>
    </row>
    <row r="1012" spans="1:9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39" t="s">
        <v>4426</v>
      </c>
      <c r="F1012" s="40">
        <v>0.75</v>
      </c>
      <c r="G1012" s="40">
        <v>0.75</v>
      </c>
      <c r="H1012" s="41">
        <v>1</v>
      </c>
      <c r="I1012" s="40">
        <f t="shared" si="8"/>
        <v>0</v>
      </c>
    </row>
    <row r="1013" spans="1:9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39" t="s">
        <v>4426</v>
      </c>
      <c r="F1013" s="40">
        <v>0</v>
      </c>
      <c r="G1013" s="40">
        <v>0</v>
      </c>
      <c r="H1013" s="41">
        <v>0</v>
      </c>
      <c r="I1013" s="40">
        <f t="shared" si="8"/>
        <v>0</v>
      </c>
    </row>
    <row r="1014" spans="1:9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39" t="s">
        <v>4426</v>
      </c>
      <c r="F1014" s="40">
        <v>0.25</v>
      </c>
      <c r="G1014" s="40">
        <v>0.25</v>
      </c>
      <c r="H1014" s="41">
        <v>1</v>
      </c>
      <c r="I1014" s="40">
        <f t="shared" si="8"/>
        <v>0</v>
      </c>
    </row>
    <row r="1015" spans="1:9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39" t="s">
        <v>4426</v>
      </c>
      <c r="F1015" s="40">
        <v>3.5</v>
      </c>
      <c r="G1015" s="40">
        <v>3.5</v>
      </c>
      <c r="H1015" s="41">
        <v>1</v>
      </c>
      <c r="I1015" s="40">
        <f t="shared" si="8"/>
        <v>0</v>
      </c>
    </row>
    <row r="1016" spans="1:9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39" t="s">
        <v>4426</v>
      </c>
      <c r="F1016" s="40">
        <v>1.5</v>
      </c>
      <c r="G1016" s="40">
        <v>1.5</v>
      </c>
      <c r="H1016" s="41">
        <v>1</v>
      </c>
      <c r="I1016" s="40">
        <f t="shared" si="8"/>
        <v>0</v>
      </c>
    </row>
    <row r="1017" spans="1:9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39" t="s">
        <v>4426</v>
      </c>
      <c r="F1017" s="40">
        <v>0</v>
      </c>
      <c r="G1017" s="40">
        <v>0</v>
      </c>
      <c r="H1017" s="41">
        <v>0</v>
      </c>
      <c r="I1017" s="40">
        <f t="shared" si="8"/>
        <v>0</v>
      </c>
    </row>
    <row r="1018" spans="1:9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39" t="s">
        <v>4426</v>
      </c>
      <c r="F1018" s="40">
        <v>0</v>
      </c>
      <c r="G1018" s="40">
        <v>0</v>
      </c>
      <c r="H1018" s="41">
        <v>0</v>
      </c>
      <c r="I1018" s="40">
        <f t="shared" si="8"/>
        <v>0</v>
      </c>
    </row>
    <row r="1019" spans="1:9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39" t="s">
        <v>4426</v>
      </c>
      <c r="F1019" s="40">
        <v>1.25</v>
      </c>
      <c r="G1019" s="40">
        <v>0.25</v>
      </c>
      <c r="H1019" s="41">
        <v>0.2</v>
      </c>
      <c r="I1019" s="40">
        <f t="shared" si="8"/>
        <v>1.25</v>
      </c>
    </row>
    <row r="1020" spans="1:9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39" t="s">
        <v>4426</v>
      </c>
      <c r="F1020" s="40">
        <v>1.5</v>
      </c>
      <c r="G1020" s="40">
        <v>1.5</v>
      </c>
      <c r="H1020" s="41">
        <v>1</v>
      </c>
      <c r="I1020" s="40">
        <f t="shared" si="8"/>
        <v>0</v>
      </c>
    </row>
    <row r="1021" spans="1:9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39" t="s">
        <v>4426</v>
      </c>
      <c r="F1021" s="40">
        <v>0.5</v>
      </c>
      <c r="G1021" s="40">
        <v>0.5</v>
      </c>
      <c r="H1021" s="41">
        <v>1</v>
      </c>
      <c r="I1021" s="40">
        <f t="shared" si="8"/>
        <v>0</v>
      </c>
    </row>
    <row r="1022" spans="1:9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39" t="s">
        <v>4426</v>
      </c>
      <c r="F1022" s="40">
        <v>0</v>
      </c>
      <c r="G1022" s="40">
        <v>0</v>
      </c>
      <c r="H1022" s="41">
        <v>0</v>
      </c>
      <c r="I1022" s="40">
        <f t="shared" si="8"/>
        <v>0</v>
      </c>
    </row>
    <row r="1023" spans="1:9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39" t="s">
        <v>4426</v>
      </c>
      <c r="F1023" s="40">
        <v>2.75</v>
      </c>
      <c r="G1023" s="40">
        <v>1.25</v>
      </c>
      <c r="H1023" s="41">
        <v>0.45454545454545453</v>
      </c>
      <c r="I1023" s="40">
        <f t="shared" si="8"/>
        <v>0</v>
      </c>
    </row>
    <row r="1024" spans="1:9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39" t="s">
        <v>4426</v>
      </c>
      <c r="F1024" s="40">
        <v>7</v>
      </c>
      <c r="G1024" s="40">
        <v>1</v>
      </c>
      <c r="H1024" s="41">
        <v>0.14285714285714285</v>
      </c>
      <c r="I1024" s="40">
        <f t="shared" si="8"/>
        <v>7</v>
      </c>
    </row>
    <row r="1025" spans="1:9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39" t="s">
        <v>4426</v>
      </c>
      <c r="F1025" s="40">
        <v>0</v>
      </c>
      <c r="G1025" s="40">
        <v>0</v>
      </c>
      <c r="H1025" s="41">
        <v>0</v>
      </c>
      <c r="I1025" s="40">
        <f t="shared" si="8"/>
        <v>0</v>
      </c>
    </row>
    <row r="1026" spans="1:9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39" t="s">
        <v>4426</v>
      </c>
      <c r="F1026" s="40">
        <v>0</v>
      </c>
      <c r="G1026" s="40">
        <v>0</v>
      </c>
      <c r="H1026" s="41">
        <v>0</v>
      </c>
      <c r="I1026" s="40">
        <f t="shared" si="8"/>
        <v>0</v>
      </c>
    </row>
    <row r="1027" spans="1:9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39" t="s">
        <v>4426</v>
      </c>
      <c r="F1027" s="40">
        <v>2</v>
      </c>
      <c r="G1027" s="40">
        <v>2</v>
      </c>
      <c r="H1027" s="41">
        <v>1</v>
      </c>
      <c r="I1027" s="40">
        <f t="shared" si="8"/>
        <v>0</v>
      </c>
    </row>
    <row r="1028" spans="1:9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39" t="s">
        <v>4426</v>
      </c>
      <c r="F1028" s="40">
        <v>1.5</v>
      </c>
      <c r="G1028" s="40">
        <v>0.5</v>
      </c>
      <c r="H1028" s="41">
        <v>0.33333333333333326</v>
      </c>
      <c r="I1028" s="40">
        <f t="shared" si="8"/>
        <v>1.5</v>
      </c>
    </row>
    <row r="1029" spans="1:9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39" t="s">
        <v>4426</v>
      </c>
      <c r="F1029" s="40">
        <v>0</v>
      </c>
      <c r="G1029" s="40">
        <v>0</v>
      </c>
      <c r="H1029" s="41">
        <v>0</v>
      </c>
      <c r="I1029" s="40">
        <f t="shared" si="8"/>
        <v>0</v>
      </c>
    </row>
    <row r="1030" spans="1:9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39" t="s">
        <v>4426</v>
      </c>
      <c r="F1030" s="40">
        <v>2</v>
      </c>
      <c r="G1030" s="40">
        <v>2</v>
      </c>
      <c r="H1030" s="41">
        <v>1</v>
      </c>
      <c r="I1030" s="40">
        <f t="shared" si="8"/>
        <v>0</v>
      </c>
    </row>
    <row r="1031" spans="1:9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39" t="s">
        <v>4426</v>
      </c>
      <c r="F1031" s="40">
        <v>2</v>
      </c>
      <c r="G1031" s="40">
        <v>1</v>
      </c>
      <c r="H1031" s="41">
        <v>0.5</v>
      </c>
      <c r="I1031" s="40">
        <f t="shared" si="8"/>
        <v>0</v>
      </c>
    </row>
    <row r="1032" spans="1:9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39" t="s">
        <v>4426</v>
      </c>
      <c r="F1032" s="40">
        <v>0</v>
      </c>
      <c r="G1032" s="40">
        <v>0</v>
      </c>
      <c r="H1032" s="41">
        <v>0</v>
      </c>
      <c r="I1032" s="40">
        <f t="shared" si="8"/>
        <v>0</v>
      </c>
    </row>
    <row r="1033" spans="1:9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39" t="s">
        <v>4426</v>
      </c>
      <c r="F1033" s="40">
        <v>0.25</v>
      </c>
      <c r="G1033" s="40">
        <v>0.25</v>
      </c>
      <c r="H1033" s="41">
        <v>1</v>
      </c>
      <c r="I1033" s="40">
        <f t="shared" si="8"/>
        <v>0</v>
      </c>
    </row>
    <row r="1034" spans="1:9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39" t="s">
        <v>4426</v>
      </c>
      <c r="F1034" s="40">
        <v>1.5</v>
      </c>
      <c r="G1034" s="40">
        <v>1.5</v>
      </c>
      <c r="H1034" s="41">
        <v>1</v>
      </c>
      <c r="I1034" s="40">
        <f t="shared" si="8"/>
        <v>0</v>
      </c>
    </row>
    <row r="1035" spans="1:9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39" t="s">
        <v>4426</v>
      </c>
      <c r="F1035" s="40">
        <v>0</v>
      </c>
      <c r="G1035" s="40">
        <v>0</v>
      </c>
      <c r="H1035" s="41">
        <v>0</v>
      </c>
      <c r="I1035" s="40">
        <f t="shared" si="8"/>
        <v>0</v>
      </c>
    </row>
    <row r="1036" spans="1:9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39" t="s">
        <v>4426</v>
      </c>
      <c r="F1036" s="40">
        <v>0</v>
      </c>
      <c r="G1036" s="40">
        <v>0</v>
      </c>
      <c r="H1036" s="41">
        <v>0</v>
      </c>
      <c r="I1036" s="40">
        <f t="shared" si="8"/>
        <v>0</v>
      </c>
    </row>
    <row r="1037" spans="1:9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39" t="s">
        <v>4426</v>
      </c>
      <c r="F1037" s="40">
        <v>0</v>
      </c>
      <c r="G1037" s="40">
        <v>0</v>
      </c>
      <c r="H1037" s="41">
        <v>0</v>
      </c>
      <c r="I1037" s="40">
        <f t="shared" si="8"/>
        <v>0</v>
      </c>
    </row>
    <row r="1038" spans="1:9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39" t="s">
        <v>4426</v>
      </c>
      <c r="F1038" s="40">
        <v>1</v>
      </c>
      <c r="G1038" s="40">
        <v>1</v>
      </c>
      <c r="H1038" s="41">
        <v>1</v>
      </c>
      <c r="I1038" s="40">
        <f t="shared" si="8"/>
        <v>0</v>
      </c>
    </row>
    <row r="1039" spans="1:9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39" t="s">
        <v>4426</v>
      </c>
      <c r="F1039" s="40">
        <v>0</v>
      </c>
      <c r="G1039" s="40">
        <v>0</v>
      </c>
      <c r="H1039" s="41">
        <v>0</v>
      </c>
      <c r="I1039" s="40">
        <f t="shared" si="8"/>
        <v>0</v>
      </c>
    </row>
    <row r="1040" spans="1:9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39" t="s">
        <v>4426</v>
      </c>
      <c r="F1040" s="40">
        <v>1</v>
      </c>
      <c r="G1040" s="40">
        <v>1</v>
      </c>
      <c r="H1040" s="41">
        <v>1</v>
      </c>
      <c r="I1040" s="40">
        <f t="shared" si="8"/>
        <v>0</v>
      </c>
    </row>
    <row r="1041" spans="1:9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39" t="s">
        <v>4426</v>
      </c>
      <c r="F1041" s="40">
        <v>0</v>
      </c>
      <c r="G1041" s="40">
        <v>0</v>
      </c>
      <c r="H1041" s="41">
        <v>0</v>
      </c>
      <c r="I1041" s="40">
        <f t="shared" si="8"/>
        <v>0</v>
      </c>
    </row>
    <row r="1042" spans="1:9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39" t="s">
        <v>4426</v>
      </c>
      <c r="F1042" s="40">
        <v>2</v>
      </c>
      <c r="G1042" s="40">
        <v>2</v>
      </c>
      <c r="H1042" s="41">
        <v>1</v>
      </c>
      <c r="I1042" s="40">
        <f t="shared" si="8"/>
        <v>0</v>
      </c>
    </row>
    <row r="1043" spans="1:9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39" t="s">
        <v>4426</v>
      </c>
      <c r="F1043" s="40">
        <v>9</v>
      </c>
      <c r="G1043" s="40">
        <v>0</v>
      </c>
      <c r="H1043" s="41">
        <v>0</v>
      </c>
      <c r="I1043" s="40">
        <f t="shared" si="8"/>
        <v>9</v>
      </c>
    </row>
    <row r="1044" spans="1:9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39" t="s">
        <v>4426</v>
      </c>
      <c r="F1044" s="40">
        <v>0</v>
      </c>
      <c r="G1044" s="40">
        <v>0</v>
      </c>
      <c r="H1044" s="41">
        <v>0</v>
      </c>
      <c r="I1044" s="40">
        <f t="shared" si="8"/>
        <v>0</v>
      </c>
    </row>
    <row r="1045" spans="1:9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39" t="s">
        <v>4426</v>
      </c>
      <c r="F1045" s="40">
        <v>0</v>
      </c>
      <c r="G1045" s="40">
        <v>0</v>
      </c>
      <c r="H1045" s="41">
        <v>0</v>
      </c>
      <c r="I1045" s="40">
        <f t="shared" si="8"/>
        <v>0</v>
      </c>
    </row>
    <row r="1046" spans="1:9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39" t="s">
        <v>4426</v>
      </c>
      <c r="F1046" s="40">
        <v>0</v>
      </c>
      <c r="G1046" s="40">
        <v>0</v>
      </c>
      <c r="H1046" s="41">
        <v>0</v>
      </c>
      <c r="I1046" s="40">
        <f t="shared" si="8"/>
        <v>0</v>
      </c>
    </row>
    <row r="1047" spans="1:9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39" t="s">
        <v>4426</v>
      </c>
      <c r="F1047" s="40">
        <v>0.5</v>
      </c>
      <c r="G1047" s="40">
        <v>0.5</v>
      </c>
      <c r="H1047" s="41">
        <v>1</v>
      </c>
      <c r="I1047" s="40">
        <f t="shared" si="8"/>
        <v>0</v>
      </c>
    </row>
    <row r="1048" spans="1:9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39" t="s">
        <v>4426</v>
      </c>
      <c r="F1048" s="40">
        <v>2</v>
      </c>
      <c r="G1048" s="40">
        <v>2</v>
      </c>
      <c r="H1048" s="41">
        <v>1</v>
      </c>
      <c r="I1048" s="40">
        <f t="shared" si="8"/>
        <v>0</v>
      </c>
    </row>
    <row r="1049" spans="1:9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39" t="s">
        <v>4426</v>
      </c>
      <c r="F1049" s="40">
        <v>0</v>
      </c>
      <c r="G1049" s="40">
        <v>0</v>
      </c>
      <c r="H1049" s="41">
        <v>0</v>
      </c>
      <c r="I1049" s="40">
        <f t="shared" si="8"/>
        <v>0</v>
      </c>
    </row>
    <row r="1050" spans="1:9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39" t="s">
        <v>4426</v>
      </c>
      <c r="F1050" s="40">
        <v>2</v>
      </c>
      <c r="G1050" s="40">
        <v>2</v>
      </c>
      <c r="H1050" s="41">
        <v>1</v>
      </c>
      <c r="I1050" s="40">
        <f t="shared" si="8"/>
        <v>0</v>
      </c>
    </row>
    <row r="1051" spans="1:9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39" t="s">
        <v>4426</v>
      </c>
      <c r="F1051" s="40">
        <v>0</v>
      </c>
      <c r="G1051" s="40">
        <v>0</v>
      </c>
      <c r="H1051" s="41">
        <v>0</v>
      </c>
      <c r="I1051" s="40">
        <f t="shared" si="8"/>
        <v>0</v>
      </c>
    </row>
    <row r="1052" spans="1:9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39" t="s">
        <v>4426</v>
      </c>
      <c r="F1052" s="40">
        <v>1.5</v>
      </c>
      <c r="G1052" s="40">
        <v>1.5</v>
      </c>
      <c r="H1052" s="41">
        <v>1</v>
      </c>
      <c r="I1052" s="40">
        <f t="shared" si="8"/>
        <v>0</v>
      </c>
    </row>
    <row r="1053" spans="1:9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39" t="s">
        <v>4426</v>
      </c>
      <c r="F1053" s="40">
        <v>0</v>
      </c>
      <c r="G1053" s="40">
        <v>0</v>
      </c>
      <c r="H1053" s="41">
        <v>0</v>
      </c>
      <c r="I1053" s="40">
        <f t="shared" si="8"/>
        <v>0</v>
      </c>
    </row>
    <row r="1054" spans="1:9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39" t="s">
        <v>4426</v>
      </c>
      <c r="F1054" s="40">
        <v>0</v>
      </c>
      <c r="G1054" s="40">
        <v>0</v>
      </c>
      <c r="H1054" s="41">
        <v>0</v>
      </c>
      <c r="I1054" s="40">
        <f t="shared" si="8"/>
        <v>0</v>
      </c>
    </row>
    <row r="1055" spans="1:9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39" t="s">
        <v>4426</v>
      </c>
      <c r="F1055" s="40">
        <v>2</v>
      </c>
      <c r="G1055" s="40">
        <v>2</v>
      </c>
      <c r="H1055" s="41">
        <v>1</v>
      </c>
      <c r="I1055" s="40">
        <f t="shared" si="8"/>
        <v>0</v>
      </c>
    </row>
    <row r="1056" spans="1:9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39" t="s">
        <v>4426</v>
      </c>
      <c r="F1056" s="40">
        <v>0</v>
      </c>
      <c r="G1056" s="40">
        <v>0</v>
      </c>
      <c r="H1056" s="41">
        <v>0</v>
      </c>
      <c r="I1056" s="40">
        <f t="shared" si="8"/>
        <v>0</v>
      </c>
    </row>
    <row r="1057" spans="1:9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39" t="s">
        <v>4426</v>
      </c>
      <c r="F1057" s="40">
        <v>4.5</v>
      </c>
      <c r="G1057" s="40">
        <v>4.5</v>
      </c>
      <c r="H1057" s="41">
        <v>1</v>
      </c>
      <c r="I1057" s="40">
        <f t="shared" si="8"/>
        <v>0</v>
      </c>
    </row>
    <row r="1058" spans="1:9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39" t="s">
        <v>4426</v>
      </c>
      <c r="F1058" s="40">
        <v>2</v>
      </c>
      <c r="G1058" s="40">
        <v>2</v>
      </c>
      <c r="H1058" s="41">
        <v>1</v>
      </c>
      <c r="I1058" s="40">
        <f t="shared" si="8"/>
        <v>0</v>
      </c>
    </row>
    <row r="1059" spans="1:9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39" t="s">
        <v>4426</v>
      </c>
      <c r="F1059" s="40">
        <v>2</v>
      </c>
      <c r="G1059" s="40">
        <v>2</v>
      </c>
      <c r="H1059" s="41">
        <v>1</v>
      </c>
      <c r="I1059" s="40">
        <f t="shared" si="8"/>
        <v>0</v>
      </c>
    </row>
    <row r="1060" spans="1:9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39" t="s">
        <v>4426</v>
      </c>
      <c r="F1060" s="40">
        <v>0</v>
      </c>
      <c r="G1060" s="40">
        <v>0</v>
      </c>
      <c r="H1060" s="41">
        <v>0</v>
      </c>
      <c r="I1060" s="40">
        <f t="shared" si="8"/>
        <v>0</v>
      </c>
    </row>
    <row r="1061" spans="1:9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39" t="s">
        <v>4426</v>
      </c>
      <c r="F1061" s="40">
        <v>0</v>
      </c>
      <c r="G1061" s="40">
        <v>0</v>
      </c>
      <c r="H1061" s="41">
        <v>0</v>
      </c>
      <c r="I1061" s="40">
        <f t="shared" si="8"/>
        <v>0</v>
      </c>
    </row>
    <row r="1062" spans="1:9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39" t="s">
        <v>4426</v>
      </c>
      <c r="F1062" s="40">
        <v>0</v>
      </c>
      <c r="G1062" s="40">
        <v>0</v>
      </c>
      <c r="H1062" s="41">
        <v>0</v>
      </c>
      <c r="I1062" s="40">
        <f t="shared" si="8"/>
        <v>0</v>
      </c>
    </row>
    <row r="1063" spans="1:9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39" t="s">
        <v>4426</v>
      </c>
      <c r="F1063" s="40">
        <v>0</v>
      </c>
      <c r="G1063" s="40">
        <v>0</v>
      </c>
      <c r="H1063" s="41">
        <v>0</v>
      </c>
      <c r="I1063" s="40">
        <f t="shared" si="8"/>
        <v>0</v>
      </c>
    </row>
    <row r="1064" spans="1:9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39" t="s">
        <v>4426</v>
      </c>
      <c r="F1064" s="40">
        <v>0</v>
      </c>
      <c r="G1064" s="40">
        <v>0</v>
      </c>
      <c r="H1064" s="41">
        <v>0</v>
      </c>
      <c r="I1064" s="40">
        <f t="shared" si="8"/>
        <v>0</v>
      </c>
    </row>
    <row r="1065" spans="1:9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39" t="s">
        <v>4426</v>
      </c>
      <c r="F1065" s="40">
        <v>0</v>
      </c>
      <c r="G1065" s="40">
        <v>0</v>
      </c>
      <c r="H1065" s="41">
        <v>0</v>
      </c>
      <c r="I1065" s="40">
        <f t="shared" si="8"/>
        <v>0</v>
      </c>
    </row>
    <row r="1066" spans="1:9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39" t="s">
        <v>4426</v>
      </c>
      <c r="F1066" s="40">
        <v>0</v>
      </c>
      <c r="G1066" s="40">
        <v>0</v>
      </c>
      <c r="H1066" s="41">
        <v>0</v>
      </c>
      <c r="I1066" s="40">
        <f t="shared" si="8"/>
        <v>0</v>
      </c>
    </row>
    <row r="1067" spans="1:9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39" t="s">
        <v>4426</v>
      </c>
      <c r="F1067" s="40">
        <v>2</v>
      </c>
      <c r="G1067" s="40">
        <v>2</v>
      </c>
      <c r="H1067" s="41">
        <v>1</v>
      </c>
      <c r="I1067" s="40">
        <f t="shared" si="8"/>
        <v>0</v>
      </c>
    </row>
    <row r="1068" spans="1:9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39" t="s">
        <v>4426</v>
      </c>
      <c r="F1068" s="40">
        <v>0</v>
      </c>
      <c r="G1068" s="40">
        <v>0</v>
      </c>
      <c r="H1068" s="41">
        <v>0</v>
      </c>
      <c r="I1068" s="40">
        <f t="shared" si="8"/>
        <v>0</v>
      </c>
    </row>
    <row r="1069" spans="1:9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39" t="s">
        <v>4426</v>
      </c>
      <c r="F1069" s="40">
        <v>1</v>
      </c>
      <c r="G1069" s="40">
        <v>1</v>
      </c>
      <c r="H1069" s="41">
        <v>1</v>
      </c>
      <c r="I1069" s="40">
        <f t="shared" si="8"/>
        <v>0</v>
      </c>
    </row>
    <row r="1070" spans="1:9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39" t="s">
        <v>4426</v>
      </c>
      <c r="F1070" s="40">
        <v>0</v>
      </c>
      <c r="G1070" s="40">
        <v>0</v>
      </c>
      <c r="H1070" s="41">
        <v>0</v>
      </c>
      <c r="I1070" s="40">
        <f t="shared" si="8"/>
        <v>0</v>
      </c>
    </row>
    <row r="1071" spans="1:9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39" t="s">
        <v>4426</v>
      </c>
      <c r="F1071" s="40">
        <v>2</v>
      </c>
      <c r="G1071" s="40">
        <v>2</v>
      </c>
      <c r="H1071" s="41">
        <v>1</v>
      </c>
      <c r="I1071" s="40">
        <f t="shared" si="8"/>
        <v>0</v>
      </c>
    </row>
    <row r="1072" spans="1:9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39" t="s">
        <v>4426</v>
      </c>
      <c r="F1072" s="40">
        <v>1</v>
      </c>
      <c r="G1072" s="40">
        <v>1</v>
      </c>
      <c r="H1072" s="41">
        <v>1</v>
      </c>
      <c r="I1072" s="40">
        <f t="shared" si="8"/>
        <v>0</v>
      </c>
    </row>
    <row r="1073" spans="1:9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39" t="s">
        <v>4426</v>
      </c>
      <c r="F1073" s="40">
        <v>0</v>
      </c>
      <c r="G1073" s="40">
        <v>0</v>
      </c>
      <c r="H1073" s="41">
        <v>0</v>
      </c>
      <c r="I1073" s="40">
        <f t="shared" si="8"/>
        <v>0</v>
      </c>
    </row>
    <row r="1074" spans="1:9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39" t="s">
        <v>4426</v>
      </c>
      <c r="F1074" s="40">
        <v>0</v>
      </c>
      <c r="G1074" s="40">
        <v>0</v>
      </c>
      <c r="H1074" s="41">
        <v>0</v>
      </c>
      <c r="I1074" s="40">
        <f t="shared" si="8"/>
        <v>0</v>
      </c>
    </row>
    <row r="1075" spans="1:9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39" t="s">
        <v>4426</v>
      </c>
      <c r="F1075" s="40">
        <v>0</v>
      </c>
      <c r="G1075" s="40">
        <v>0</v>
      </c>
      <c r="H1075" s="41">
        <v>0</v>
      </c>
      <c r="I1075" s="40">
        <f t="shared" si="8"/>
        <v>0</v>
      </c>
    </row>
    <row r="1076" spans="1:9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39" t="s">
        <v>4426</v>
      </c>
      <c r="F1076" s="40">
        <v>2.5</v>
      </c>
      <c r="G1076" s="40">
        <v>1.5</v>
      </c>
      <c r="H1076" s="41">
        <v>0.6</v>
      </c>
      <c r="I1076" s="40">
        <f t="shared" si="8"/>
        <v>0</v>
      </c>
    </row>
    <row r="1077" spans="1:9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39" t="s">
        <v>4426</v>
      </c>
      <c r="F1077" s="40">
        <v>0.5</v>
      </c>
      <c r="G1077" s="40">
        <v>0.5</v>
      </c>
      <c r="H1077" s="41">
        <v>1</v>
      </c>
      <c r="I1077" s="40">
        <f t="shared" si="8"/>
        <v>0</v>
      </c>
    </row>
    <row r="1078" spans="1:9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39" t="s">
        <v>4426</v>
      </c>
      <c r="F1078" s="40">
        <v>1</v>
      </c>
      <c r="G1078" s="40">
        <v>1</v>
      </c>
      <c r="H1078" s="41">
        <v>1</v>
      </c>
      <c r="I1078" s="40">
        <f t="shared" si="8"/>
        <v>0</v>
      </c>
    </row>
    <row r="1079" spans="1:9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39" t="s">
        <v>4426</v>
      </c>
      <c r="F1079" s="40">
        <v>1.25</v>
      </c>
      <c r="G1079" s="40">
        <v>0.75</v>
      </c>
      <c r="H1079" s="41">
        <v>0.6</v>
      </c>
      <c r="I1079" s="40">
        <f t="shared" si="8"/>
        <v>0</v>
      </c>
    </row>
    <row r="1080" spans="1:9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39" t="s">
        <v>4426</v>
      </c>
      <c r="F1080" s="40">
        <v>0</v>
      </c>
      <c r="G1080" s="40">
        <v>0</v>
      </c>
      <c r="H1080" s="41">
        <v>0</v>
      </c>
      <c r="I1080" s="40">
        <f t="shared" si="8"/>
        <v>0</v>
      </c>
    </row>
    <row r="1081" spans="1:9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39" t="s">
        <v>4426</v>
      </c>
      <c r="F1081" s="40">
        <v>0</v>
      </c>
      <c r="G1081" s="40">
        <v>0</v>
      </c>
      <c r="H1081" s="41">
        <v>0</v>
      </c>
      <c r="I1081" s="40">
        <f t="shared" si="8"/>
        <v>0</v>
      </c>
    </row>
    <row r="1082" spans="1:9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39" t="s">
        <v>4426</v>
      </c>
      <c r="F1082" s="40">
        <v>0</v>
      </c>
      <c r="G1082" s="40">
        <v>0</v>
      </c>
      <c r="H1082" s="41">
        <v>0</v>
      </c>
      <c r="I1082" s="40">
        <f t="shared" si="8"/>
        <v>0</v>
      </c>
    </row>
    <row r="1083" spans="1:9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39" t="s">
        <v>4426</v>
      </c>
      <c r="F1083" s="40">
        <v>0</v>
      </c>
      <c r="G1083" s="40">
        <v>0</v>
      </c>
      <c r="H1083" s="41">
        <v>0</v>
      </c>
      <c r="I1083" s="40">
        <f t="shared" si="8"/>
        <v>0</v>
      </c>
    </row>
    <row r="1084" spans="1:9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39" t="s">
        <v>4426</v>
      </c>
      <c r="F1084" s="40">
        <v>2</v>
      </c>
      <c r="G1084" s="40">
        <v>2</v>
      </c>
      <c r="H1084" s="41">
        <v>1</v>
      </c>
      <c r="I1084" s="40">
        <f t="shared" si="8"/>
        <v>0</v>
      </c>
    </row>
    <row r="1085" spans="1:9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39" t="s">
        <v>4426</v>
      </c>
      <c r="F1085" s="40">
        <v>0</v>
      </c>
      <c r="G1085" s="40">
        <v>0</v>
      </c>
      <c r="H1085" s="41">
        <v>0</v>
      </c>
      <c r="I1085" s="40">
        <f t="shared" si="8"/>
        <v>0</v>
      </c>
    </row>
    <row r="1086" spans="1:9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39" t="s">
        <v>4426</v>
      </c>
      <c r="F1086" s="40">
        <v>1</v>
      </c>
      <c r="G1086" s="40">
        <v>1</v>
      </c>
      <c r="H1086" s="41">
        <v>1</v>
      </c>
      <c r="I1086" s="40">
        <f t="shared" si="8"/>
        <v>0</v>
      </c>
    </row>
    <row r="1087" spans="1:9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39" t="s">
        <v>4426</v>
      </c>
      <c r="F1087" s="40">
        <v>0</v>
      </c>
      <c r="G1087" s="40">
        <v>0</v>
      </c>
      <c r="H1087" s="41">
        <v>0</v>
      </c>
      <c r="I1087" s="40">
        <f t="shared" si="8"/>
        <v>0</v>
      </c>
    </row>
    <row r="1088" spans="1:9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39" t="s">
        <v>4426</v>
      </c>
      <c r="F1088" s="40">
        <v>0.5</v>
      </c>
      <c r="G1088" s="40">
        <v>0.5</v>
      </c>
      <c r="H1088" s="41">
        <v>1</v>
      </c>
      <c r="I1088" s="40">
        <f t="shared" si="8"/>
        <v>0</v>
      </c>
    </row>
    <row r="1089" spans="1:9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39" t="s">
        <v>4426</v>
      </c>
      <c r="F1089" s="40">
        <v>0</v>
      </c>
      <c r="G1089" s="40">
        <v>0</v>
      </c>
      <c r="H1089" s="41">
        <v>0</v>
      </c>
      <c r="I1089" s="40">
        <f t="shared" si="8"/>
        <v>0</v>
      </c>
    </row>
    <row r="1090" spans="1:9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39" t="s">
        <v>4426</v>
      </c>
      <c r="F1090" s="40">
        <v>2.5</v>
      </c>
      <c r="G1090" s="40">
        <v>0.5</v>
      </c>
      <c r="H1090" s="41">
        <v>0.2</v>
      </c>
      <c r="I1090" s="40">
        <f t="shared" si="8"/>
        <v>2.5</v>
      </c>
    </row>
    <row r="1091" spans="1:9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39" t="s">
        <v>4426</v>
      </c>
      <c r="F1091" s="40">
        <v>0</v>
      </c>
      <c r="G1091" s="40">
        <v>0</v>
      </c>
      <c r="H1091" s="41">
        <v>0</v>
      </c>
      <c r="I1091" s="40">
        <f t="shared" si="8"/>
        <v>0</v>
      </c>
    </row>
    <row r="1092" spans="1:9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39" t="s">
        <v>4426</v>
      </c>
      <c r="F1092" s="40">
        <v>1.5</v>
      </c>
      <c r="G1092" s="40">
        <v>1.5</v>
      </c>
      <c r="H1092" s="41">
        <v>1</v>
      </c>
      <c r="I1092" s="40">
        <f t="shared" si="8"/>
        <v>0</v>
      </c>
    </row>
    <row r="1093" spans="1:9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39" t="s">
        <v>4426</v>
      </c>
      <c r="F1093" s="40">
        <v>0</v>
      </c>
      <c r="G1093" s="40">
        <v>0</v>
      </c>
      <c r="H1093" s="41">
        <v>0</v>
      </c>
      <c r="I1093" s="40">
        <f t="shared" si="8"/>
        <v>0</v>
      </c>
    </row>
    <row r="1094" spans="1:9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39" t="s">
        <v>4426</v>
      </c>
      <c r="F1094" s="40">
        <v>1.5</v>
      </c>
      <c r="G1094" s="40">
        <v>1.5</v>
      </c>
      <c r="H1094" s="41">
        <v>1</v>
      </c>
      <c r="I1094" s="40">
        <f t="shared" si="8"/>
        <v>0</v>
      </c>
    </row>
    <row r="1095" spans="1:9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39" t="s">
        <v>4426</v>
      </c>
      <c r="F1095" s="40">
        <v>0.5</v>
      </c>
      <c r="G1095" s="40">
        <v>0.5</v>
      </c>
      <c r="H1095" s="41">
        <v>1</v>
      </c>
      <c r="I1095" s="40">
        <f t="shared" si="8"/>
        <v>0</v>
      </c>
    </row>
    <row r="1096" spans="1:9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39" t="s">
        <v>4426</v>
      </c>
      <c r="F1096" s="40">
        <v>0</v>
      </c>
      <c r="G1096" s="40">
        <v>0</v>
      </c>
      <c r="H1096" s="41">
        <v>0</v>
      </c>
      <c r="I1096" s="40">
        <f t="shared" si="8"/>
        <v>0</v>
      </c>
    </row>
    <row r="1097" spans="1:9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39" t="s">
        <v>4426</v>
      </c>
      <c r="F1097" s="40">
        <v>0.5</v>
      </c>
      <c r="G1097" s="40">
        <v>0.5</v>
      </c>
      <c r="H1097" s="41">
        <v>1</v>
      </c>
      <c r="I1097" s="40">
        <f t="shared" si="8"/>
        <v>0</v>
      </c>
    </row>
    <row r="1098" spans="1:9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39" t="s">
        <v>4426</v>
      </c>
      <c r="F1098" s="40">
        <v>0</v>
      </c>
      <c r="G1098" s="40">
        <v>0</v>
      </c>
      <c r="H1098" s="41">
        <v>0</v>
      </c>
      <c r="I1098" s="40">
        <f t="shared" si="8"/>
        <v>0</v>
      </c>
    </row>
    <row r="1099" spans="1:9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39" t="s">
        <v>4426</v>
      </c>
      <c r="F1099" s="40">
        <v>0</v>
      </c>
      <c r="G1099" s="40">
        <v>0</v>
      </c>
      <c r="H1099" s="41">
        <v>0</v>
      </c>
      <c r="I1099" s="40">
        <f t="shared" si="8"/>
        <v>0</v>
      </c>
    </row>
    <row r="1100" spans="1:9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39" t="s">
        <v>4426</v>
      </c>
      <c r="F1100" s="40">
        <v>0.5</v>
      </c>
      <c r="G1100" s="40">
        <v>0.5</v>
      </c>
      <c r="H1100" s="41">
        <v>1</v>
      </c>
      <c r="I1100" s="40">
        <f t="shared" si="8"/>
        <v>0</v>
      </c>
    </row>
    <row r="1101" spans="1:9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39" t="s">
        <v>4426</v>
      </c>
      <c r="F1101" s="40">
        <v>0.5</v>
      </c>
      <c r="G1101" s="40">
        <v>0.5</v>
      </c>
      <c r="H1101" s="41">
        <v>1</v>
      </c>
      <c r="I1101" s="40">
        <f t="shared" si="8"/>
        <v>0</v>
      </c>
    </row>
    <row r="1102" spans="1:9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39" t="s">
        <v>4426</v>
      </c>
      <c r="F1102" s="40">
        <v>0.5</v>
      </c>
      <c r="G1102" s="40">
        <v>0.5</v>
      </c>
      <c r="H1102" s="41">
        <v>1</v>
      </c>
      <c r="I1102" s="40">
        <f t="shared" si="8"/>
        <v>0</v>
      </c>
    </row>
    <row r="1103" spans="1:9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39" t="s">
        <v>4426</v>
      </c>
      <c r="F1103" s="40">
        <v>0</v>
      </c>
      <c r="G1103" s="40">
        <v>0</v>
      </c>
      <c r="H1103" s="41">
        <v>0</v>
      </c>
      <c r="I1103" s="40">
        <f t="shared" si="8"/>
        <v>0</v>
      </c>
    </row>
    <row r="1104" spans="1:9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39" t="s">
        <v>4426</v>
      </c>
      <c r="F1104" s="40">
        <v>0</v>
      </c>
      <c r="G1104" s="40">
        <v>0</v>
      </c>
      <c r="H1104" s="41">
        <v>0</v>
      </c>
      <c r="I1104" s="40">
        <f t="shared" si="8"/>
        <v>0</v>
      </c>
    </row>
    <row r="1105" spans="1:9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39" t="s">
        <v>4426</v>
      </c>
      <c r="F1105" s="40">
        <v>4</v>
      </c>
      <c r="G1105" s="40">
        <v>3</v>
      </c>
      <c r="H1105" s="41">
        <v>0.75</v>
      </c>
      <c r="I1105" s="40">
        <f t="shared" si="8"/>
        <v>0</v>
      </c>
    </row>
    <row r="1106" spans="1:9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39" t="s">
        <v>4426</v>
      </c>
      <c r="F1106" s="40">
        <v>0.5</v>
      </c>
      <c r="G1106" s="40">
        <v>0.5</v>
      </c>
      <c r="H1106" s="41">
        <v>1</v>
      </c>
      <c r="I1106" s="40">
        <f t="shared" si="8"/>
        <v>0</v>
      </c>
    </row>
    <row r="1107" spans="1:9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39" t="s">
        <v>4426</v>
      </c>
      <c r="F1107" s="40">
        <v>5</v>
      </c>
      <c r="G1107" s="40">
        <v>3</v>
      </c>
      <c r="H1107" s="41">
        <v>0.6</v>
      </c>
      <c r="I1107" s="40">
        <f t="shared" ref="I1107:I1361" si="9">IF(H1107&gt;0.4,0,F1107)</f>
        <v>0</v>
      </c>
    </row>
    <row r="1108" spans="1:9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39" t="s">
        <v>4426</v>
      </c>
      <c r="F1108" s="40">
        <v>3.5</v>
      </c>
      <c r="G1108" s="40">
        <v>1.5</v>
      </c>
      <c r="H1108" s="41">
        <v>0.42857142857142855</v>
      </c>
      <c r="I1108" s="40">
        <f t="shared" si="9"/>
        <v>0</v>
      </c>
    </row>
    <row r="1109" spans="1:9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39" t="s">
        <v>4426</v>
      </c>
      <c r="F1109" s="40">
        <v>0</v>
      </c>
      <c r="G1109" s="40">
        <v>0</v>
      </c>
      <c r="H1109" s="41">
        <v>0</v>
      </c>
      <c r="I1109" s="40">
        <f t="shared" si="9"/>
        <v>0</v>
      </c>
    </row>
    <row r="1110" spans="1:9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39" t="s">
        <v>4426</v>
      </c>
      <c r="F1110" s="40">
        <v>1</v>
      </c>
      <c r="G1110" s="40">
        <v>1</v>
      </c>
      <c r="H1110" s="41">
        <v>1</v>
      </c>
      <c r="I1110" s="40">
        <f t="shared" si="9"/>
        <v>0</v>
      </c>
    </row>
    <row r="1111" spans="1:9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39" t="s">
        <v>4426</v>
      </c>
      <c r="F1111" s="40">
        <v>0</v>
      </c>
      <c r="G1111" s="40">
        <v>0</v>
      </c>
      <c r="H1111" s="41">
        <v>0</v>
      </c>
      <c r="I1111" s="40">
        <f t="shared" si="9"/>
        <v>0</v>
      </c>
    </row>
    <row r="1112" spans="1:9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39" t="s">
        <v>4426</v>
      </c>
      <c r="F1112" s="40">
        <v>0</v>
      </c>
      <c r="G1112" s="40">
        <v>0</v>
      </c>
      <c r="H1112" s="41">
        <v>0</v>
      </c>
      <c r="I1112" s="40">
        <f t="shared" si="9"/>
        <v>0</v>
      </c>
    </row>
    <row r="1113" spans="1:9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39" t="s">
        <v>4426</v>
      </c>
      <c r="F1113" s="40">
        <v>1.5</v>
      </c>
      <c r="G1113" s="40">
        <v>1.5</v>
      </c>
      <c r="H1113" s="41">
        <v>1</v>
      </c>
      <c r="I1113" s="40">
        <f t="shared" si="9"/>
        <v>0</v>
      </c>
    </row>
    <row r="1114" spans="1:9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39" t="s">
        <v>4426</v>
      </c>
      <c r="F1114" s="40">
        <v>0</v>
      </c>
      <c r="G1114" s="40">
        <v>0</v>
      </c>
      <c r="H1114" s="41">
        <v>0</v>
      </c>
      <c r="I1114" s="40">
        <f t="shared" si="9"/>
        <v>0</v>
      </c>
    </row>
    <row r="1115" spans="1:9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39" t="s">
        <v>4426</v>
      </c>
      <c r="F1115" s="40">
        <v>97</v>
      </c>
      <c r="G1115" s="40">
        <v>1</v>
      </c>
      <c r="H1115" s="41">
        <v>1.0309278350515462E-2</v>
      </c>
      <c r="I1115" s="40">
        <f t="shared" si="9"/>
        <v>97</v>
      </c>
    </row>
    <row r="1116" spans="1:9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39" t="s">
        <v>4426</v>
      </c>
      <c r="F1116" s="40">
        <v>1</v>
      </c>
      <c r="G1116" s="40">
        <v>0</v>
      </c>
      <c r="H1116" s="41">
        <v>0</v>
      </c>
      <c r="I1116" s="40">
        <f t="shared" si="9"/>
        <v>1</v>
      </c>
    </row>
    <row r="1117" spans="1:9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39" t="s">
        <v>4426</v>
      </c>
      <c r="F1117" s="40">
        <v>98</v>
      </c>
      <c r="G1117" s="40">
        <v>1</v>
      </c>
      <c r="H1117" s="41">
        <v>1.0204081632653062E-2</v>
      </c>
      <c r="I1117" s="40">
        <f t="shared" si="9"/>
        <v>98</v>
      </c>
    </row>
    <row r="1118" spans="1:9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39" t="s">
        <v>4426</v>
      </c>
      <c r="F1118" s="40">
        <v>5</v>
      </c>
      <c r="G1118" s="40">
        <v>5</v>
      </c>
      <c r="H1118" s="41">
        <v>1</v>
      </c>
      <c r="I1118" s="40">
        <f t="shared" si="9"/>
        <v>0</v>
      </c>
    </row>
    <row r="1119" spans="1:9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39" t="s">
        <v>4426</v>
      </c>
      <c r="F1119" s="40">
        <v>0</v>
      </c>
      <c r="G1119" s="40">
        <v>0</v>
      </c>
      <c r="H1119" s="41">
        <v>0</v>
      </c>
      <c r="I1119" s="40">
        <f t="shared" si="9"/>
        <v>0</v>
      </c>
    </row>
    <row r="1120" spans="1:9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39" t="s">
        <v>4426</v>
      </c>
      <c r="F1120" s="40">
        <v>0.5</v>
      </c>
      <c r="G1120" s="40">
        <v>0.5</v>
      </c>
      <c r="H1120" s="41">
        <v>1</v>
      </c>
      <c r="I1120" s="40">
        <f t="shared" si="9"/>
        <v>0</v>
      </c>
    </row>
    <row r="1121" spans="1:9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39" t="s">
        <v>4426</v>
      </c>
      <c r="F1121" s="40">
        <v>1</v>
      </c>
      <c r="G1121" s="40">
        <v>1</v>
      </c>
      <c r="H1121" s="41">
        <v>1</v>
      </c>
      <c r="I1121" s="40">
        <f t="shared" si="9"/>
        <v>0</v>
      </c>
    </row>
    <row r="1122" spans="1:9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39" t="s">
        <v>4426</v>
      </c>
      <c r="F1122" s="40">
        <v>0</v>
      </c>
      <c r="G1122" s="40">
        <v>0</v>
      </c>
      <c r="H1122" s="41">
        <v>0</v>
      </c>
      <c r="I1122" s="40">
        <f t="shared" si="9"/>
        <v>0</v>
      </c>
    </row>
    <row r="1123" spans="1:9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39" t="s">
        <v>4426</v>
      </c>
      <c r="F1123" s="40">
        <v>0</v>
      </c>
      <c r="G1123" s="40">
        <v>0</v>
      </c>
      <c r="H1123" s="41">
        <v>0</v>
      </c>
      <c r="I1123" s="40">
        <f t="shared" si="9"/>
        <v>0</v>
      </c>
    </row>
    <row r="1124" spans="1:9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39" t="s">
        <v>4426</v>
      </c>
      <c r="F1124" s="40">
        <v>1</v>
      </c>
      <c r="G1124" s="40">
        <v>1</v>
      </c>
      <c r="H1124" s="41">
        <v>1</v>
      </c>
      <c r="I1124" s="40">
        <f t="shared" si="9"/>
        <v>0</v>
      </c>
    </row>
    <row r="1125" spans="1:9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39" t="s">
        <v>4426</v>
      </c>
      <c r="F1125" s="40">
        <v>2.5</v>
      </c>
      <c r="G1125" s="40">
        <v>0.5</v>
      </c>
      <c r="H1125" s="41">
        <v>0.2</v>
      </c>
      <c r="I1125" s="40">
        <f t="shared" si="9"/>
        <v>2.5</v>
      </c>
    </row>
    <row r="1126" spans="1:9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39" t="s">
        <v>4426</v>
      </c>
      <c r="F1126" s="40">
        <v>0</v>
      </c>
      <c r="G1126" s="40">
        <v>0</v>
      </c>
      <c r="H1126" s="41">
        <v>0</v>
      </c>
      <c r="I1126" s="40">
        <f t="shared" si="9"/>
        <v>0</v>
      </c>
    </row>
    <row r="1127" spans="1:9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39" t="s">
        <v>4426</v>
      </c>
      <c r="F1127" s="40">
        <v>0</v>
      </c>
      <c r="G1127" s="40">
        <v>0</v>
      </c>
      <c r="H1127" s="41">
        <v>0</v>
      </c>
      <c r="I1127" s="40">
        <f t="shared" si="9"/>
        <v>0</v>
      </c>
    </row>
    <row r="1128" spans="1:9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39" t="s">
        <v>4426</v>
      </c>
      <c r="F1128" s="40">
        <v>0</v>
      </c>
      <c r="G1128" s="40">
        <v>0</v>
      </c>
      <c r="H1128" s="41">
        <v>0</v>
      </c>
      <c r="I1128" s="40">
        <f t="shared" si="9"/>
        <v>0</v>
      </c>
    </row>
    <row r="1129" spans="1:9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39" t="s">
        <v>4426</v>
      </c>
      <c r="F1129" s="40">
        <v>0</v>
      </c>
      <c r="G1129" s="40">
        <v>0</v>
      </c>
      <c r="H1129" s="41">
        <v>0</v>
      </c>
      <c r="I1129" s="40">
        <f t="shared" si="9"/>
        <v>0</v>
      </c>
    </row>
    <row r="1130" spans="1:9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39" t="s">
        <v>4426</v>
      </c>
      <c r="F1130" s="40">
        <v>0.5</v>
      </c>
      <c r="G1130" s="40">
        <v>0.5</v>
      </c>
      <c r="H1130" s="41">
        <v>1</v>
      </c>
      <c r="I1130" s="40">
        <f t="shared" si="9"/>
        <v>0</v>
      </c>
    </row>
    <row r="1131" spans="1:9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39" t="s">
        <v>4426</v>
      </c>
      <c r="F1131" s="40">
        <v>0</v>
      </c>
      <c r="G1131" s="40">
        <v>0</v>
      </c>
      <c r="H1131" s="41">
        <v>0</v>
      </c>
      <c r="I1131" s="40">
        <f t="shared" si="9"/>
        <v>0</v>
      </c>
    </row>
    <row r="1132" spans="1:9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39" t="s">
        <v>4426</v>
      </c>
      <c r="F1132" s="40">
        <v>42</v>
      </c>
      <c r="G1132" s="40">
        <v>41</v>
      </c>
      <c r="H1132" s="41">
        <v>0.97619047619047616</v>
      </c>
      <c r="I1132" s="40">
        <f t="shared" si="9"/>
        <v>0</v>
      </c>
    </row>
    <row r="1133" spans="1:9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39" t="s">
        <v>4426</v>
      </c>
      <c r="F1133" s="40">
        <v>1.5</v>
      </c>
      <c r="G1133" s="40">
        <v>1.5</v>
      </c>
      <c r="H1133" s="41">
        <v>1</v>
      </c>
      <c r="I1133" s="40">
        <f t="shared" si="9"/>
        <v>0</v>
      </c>
    </row>
    <row r="1134" spans="1:9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39" t="s">
        <v>4426</v>
      </c>
      <c r="F1134" s="40">
        <v>42.5</v>
      </c>
      <c r="G1134" s="40">
        <v>42.5</v>
      </c>
      <c r="H1134" s="41">
        <v>1</v>
      </c>
      <c r="I1134" s="40">
        <f t="shared" si="9"/>
        <v>0</v>
      </c>
    </row>
    <row r="1135" spans="1:9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39" t="s">
        <v>4426</v>
      </c>
      <c r="F1135" s="40">
        <v>45</v>
      </c>
      <c r="G1135" s="40">
        <v>44</v>
      </c>
      <c r="H1135" s="41">
        <v>0.97777777777777775</v>
      </c>
      <c r="I1135" s="40">
        <f t="shared" si="9"/>
        <v>0</v>
      </c>
    </row>
    <row r="1136" spans="1:9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39" t="s">
        <v>4426</v>
      </c>
      <c r="F1136" s="40">
        <v>0</v>
      </c>
      <c r="G1136" s="40">
        <v>0</v>
      </c>
      <c r="H1136" s="41">
        <v>0</v>
      </c>
      <c r="I1136" s="40">
        <f t="shared" si="9"/>
        <v>0</v>
      </c>
    </row>
    <row r="1137" spans="1:9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39" t="s">
        <v>4426</v>
      </c>
      <c r="F1137" s="40">
        <v>0</v>
      </c>
      <c r="G1137" s="40">
        <v>0</v>
      </c>
      <c r="H1137" s="41">
        <v>0</v>
      </c>
      <c r="I1137" s="40">
        <f t="shared" si="9"/>
        <v>0</v>
      </c>
    </row>
    <row r="1138" spans="1:9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39" t="s">
        <v>4426</v>
      </c>
      <c r="F1138" s="40">
        <v>3</v>
      </c>
      <c r="G1138" s="40">
        <v>1</v>
      </c>
      <c r="H1138" s="41">
        <v>0.33333333333333326</v>
      </c>
      <c r="I1138" s="40">
        <f t="shared" si="9"/>
        <v>3</v>
      </c>
    </row>
    <row r="1139" spans="1:9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39" t="s">
        <v>4426</v>
      </c>
      <c r="F1139" s="40">
        <v>1</v>
      </c>
      <c r="G1139" s="40">
        <v>1</v>
      </c>
      <c r="H1139" s="41">
        <v>1</v>
      </c>
      <c r="I1139" s="40">
        <f t="shared" si="9"/>
        <v>0</v>
      </c>
    </row>
    <row r="1140" spans="1:9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39" t="s">
        <v>4426</v>
      </c>
      <c r="F1140" s="40">
        <v>2.75</v>
      </c>
      <c r="G1140" s="40">
        <v>1.25</v>
      </c>
      <c r="H1140" s="41">
        <v>0.45454545454545453</v>
      </c>
      <c r="I1140" s="40">
        <f t="shared" si="9"/>
        <v>0</v>
      </c>
    </row>
    <row r="1141" spans="1:9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39" t="s">
        <v>4426</v>
      </c>
      <c r="F1141" s="40">
        <v>0.25</v>
      </c>
      <c r="G1141" s="40">
        <v>0.25</v>
      </c>
      <c r="H1141" s="41">
        <v>1</v>
      </c>
      <c r="I1141" s="40">
        <f t="shared" si="9"/>
        <v>0</v>
      </c>
    </row>
    <row r="1142" spans="1:9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39" t="s">
        <v>4426</v>
      </c>
      <c r="F1142" s="40">
        <v>0</v>
      </c>
      <c r="G1142" s="40">
        <v>0</v>
      </c>
      <c r="H1142" s="41">
        <v>0</v>
      </c>
      <c r="I1142" s="40">
        <f t="shared" si="9"/>
        <v>0</v>
      </c>
    </row>
    <row r="1143" spans="1:9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39" t="s">
        <v>4426</v>
      </c>
      <c r="F1143" s="40">
        <v>1.5</v>
      </c>
      <c r="G1143" s="40">
        <v>1.5</v>
      </c>
      <c r="H1143" s="41">
        <v>1</v>
      </c>
      <c r="I1143" s="40">
        <f t="shared" si="9"/>
        <v>0</v>
      </c>
    </row>
    <row r="1144" spans="1:9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39" t="s">
        <v>4426</v>
      </c>
      <c r="F1144" s="40">
        <v>0.5</v>
      </c>
      <c r="G1144" s="40">
        <v>0.5</v>
      </c>
      <c r="H1144" s="41">
        <v>1</v>
      </c>
      <c r="I1144" s="40">
        <f t="shared" si="9"/>
        <v>0</v>
      </c>
    </row>
    <row r="1145" spans="1:9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39" t="s">
        <v>4426</v>
      </c>
      <c r="F1145" s="40">
        <v>5.75</v>
      </c>
      <c r="G1145" s="40">
        <v>5.75</v>
      </c>
      <c r="H1145" s="41">
        <v>1</v>
      </c>
      <c r="I1145" s="40">
        <f t="shared" si="9"/>
        <v>0</v>
      </c>
    </row>
    <row r="1146" spans="1:9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39" t="s">
        <v>4426</v>
      </c>
      <c r="F1146" s="40">
        <v>0</v>
      </c>
      <c r="G1146" s="40">
        <v>0</v>
      </c>
      <c r="H1146" s="41">
        <v>0</v>
      </c>
      <c r="I1146" s="40">
        <f t="shared" si="9"/>
        <v>0</v>
      </c>
    </row>
    <row r="1147" spans="1:9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39" t="s">
        <v>4426</v>
      </c>
      <c r="F1147" s="40">
        <v>1</v>
      </c>
      <c r="G1147" s="40">
        <v>1</v>
      </c>
      <c r="H1147" s="41">
        <v>1</v>
      </c>
      <c r="I1147" s="40">
        <f t="shared" si="9"/>
        <v>0</v>
      </c>
    </row>
    <row r="1148" spans="1:9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39" t="s">
        <v>4426</v>
      </c>
      <c r="F1148" s="40">
        <v>0</v>
      </c>
      <c r="G1148" s="40">
        <v>0</v>
      </c>
      <c r="H1148" s="41">
        <v>0</v>
      </c>
      <c r="I1148" s="40">
        <f t="shared" si="9"/>
        <v>0</v>
      </c>
    </row>
    <row r="1149" spans="1:9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39" t="s">
        <v>4426</v>
      </c>
      <c r="F1149" s="40">
        <v>0</v>
      </c>
      <c r="G1149" s="40">
        <v>0</v>
      </c>
      <c r="H1149" s="41">
        <v>0</v>
      </c>
      <c r="I1149" s="40">
        <f t="shared" si="9"/>
        <v>0</v>
      </c>
    </row>
    <row r="1150" spans="1:9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39" t="s">
        <v>4426</v>
      </c>
      <c r="F1150" s="40">
        <v>3.75</v>
      </c>
      <c r="G1150" s="40">
        <v>1.75</v>
      </c>
      <c r="H1150" s="41">
        <v>0.46666666666666662</v>
      </c>
      <c r="I1150" s="40">
        <f t="shared" si="9"/>
        <v>0</v>
      </c>
    </row>
    <row r="1151" spans="1:9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39" t="s">
        <v>4426</v>
      </c>
      <c r="F1151" s="40">
        <v>0</v>
      </c>
      <c r="G1151" s="40">
        <v>0</v>
      </c>
      <c r="H1151" s="41">
        <v>0</v>
      </c>
      <c r="I1151" s="40">
        <f t="shared" si="9"/>
        <v>0</v>
      </c>
    </row>
    <row r="1152" spans="1:9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39" t="s">
        <v>4426</v>
      </c>
      <c r="F1152" s="40">
        <v>0</v>
      </c>
      <c r="G1152" s="40">
        <v>0</v>
      </c>
      <c r="H1152" s="41">
        <v>0</v>
      </c>
      <c r="I1152" s="40">
        <f t="shared" si="9"/>
        <v>0</v>
      </c>
    </row>
    <row r="1153" spans="1:9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39" t="s">
        <v>4426</v>
      </c>
      <c r="F1153" s="40">
        <v>3.75</v>
      </c>
      <c r="G1153" s="40">
        <v>2.75</v>
      </c>
      <c r="H1153" s="41">
        <v>0.73333333333333328</v>
      </c>
      <c r="I1153" s="40">
        <f t="shared" si="9"/>
        <v>0</v>
      </c>
    </row>
    <row r="1154" spans="1:9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39" t="s">
        <v>4426</v>
      </c>
      <c r="F1154" s="40">
        <v>0</v>
      </c>
      <c r="G1154" s="40">
        <v>0</v>
      </c>
      <c r="H1154" s="41">
        <v>0</v>
      </c>
      <c r="I1154" s="40">
        <f t="shared" si="9"/>
        <v>0</v>
      </c>
    </row>
    <row r="1155" spans="1:9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39" t="s">
        <v>4426</v>
      </c>
      <c r="F1155" s="40">
        <v>1.75</v>
      </c>
      <c r="G1155" s="40">
        <v>1.75</v>
      </c>
      <c r="H1155" s="41">
        <v>1</v>
      </c>
      <c r="I1155" s="40">
        <f t="shared" si="9"/>
        <v>0</v>
      </c>
    </row>
    <row r="1156" spans="1:9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39" t="s">
        <v>4426</v>
      </c>
      <c r="F1156" s="40">
        <v>0</v>
      </c>
      <c r="G1156" s="40">
        <v>0</v>
      </c>
      <c r="H1156" s="41">
        <v>0</v>
      </c>
      <c r="I1156" s="40">
        <f t="shared" si="9"/>
        <v>0</v>
      </c>
    </row>
    <row r="1157" spans="1:9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39" t="s">
        <v>4426</v>
      </c>
      <c r="F1157" s="40">
        <v>0</v>
      </c>
      <c r="G1157" s="40">
        <v>0</v>
      </c>
      <c r="H1157" s="41">
        <v>0</v>
      </c>
      <c r="I1157" s="40">
        <f t="shared" si="9"/>
        <v>0</v>
      </c>
    </row>
    <row r="1158" spans="1:9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39" t="s">
        <v>4426</v>
      </c>
      <c r="F1158" s="40">
        <v>0</v>
      </c>
      <c r="G1158" s="40">
        <v>0</v>
      </c>
      <c r="H1158" s="41">
        <v>0</v>
      </c>
      <c r="I1158" s="40">
        <f t="shared" si="9"/>
        <v>0</v>
      </c>
    </row>
    <row r="1159" spans="1:9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39" t="s">
        <v>4426</v>
      </c>
      <c r="F1159" s="40">
        <v>0</v>
      </c>
      <c r="G1159" s="40">
        <v>0</v>
      </c>
      <c r="H1159" s="41">
        <v>0</v>
      </c>
      <c r="I1159" s="40">
        <f t="shared" si="9"/>
        <v>0</v>
      </c>
    </row>
    <row r="1160" spans="1:9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39" t="s">
        <v>4426</v>
      </c>
      <c r="F1160" s="40">
        <v>0</v>
      </c>
      <c r="G1160" s="40">
        <v>0</v>
      </c>
      <c r="H1160" s="41">
        <v>0</v>
      </c>
      <c r="I1160" s="40">
        <f t="shared" si="9"/>
        <v>0</v>
      </c>
    </row>
    <row r="1161" spans="1:9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39" t="s">
        <v>4426</v>
      </c>
      <c r="F1161" s="40">
        <v>0</v>
      </c>
      <c r="G1161" s="40">
        <v>0</v>
      </c>
      <c r="H1161" s="41">
        <v>0</v>
      </c>
      <c r="I1161" s="40">
        <f t="shared" si="9"/>
        <v>0</v>
      </c>
    </row>
    <row r="1162" spans="1:9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39" t="s">
        <v>4426</v>
      </c>
      <c r="F1162" s="40">
        <v>1</v>
      </c>
      <c r="G1162" s="40">
        <v>1</v>
      </c>
      <c r="H1162" s="41">
        <v>1</v>
      </c>
      <c r="I1162" s="40">
        <f t="shared" si="9"/>
        <v>0</v>
      </c>
    </row>
    <row r="1163" spans="1:9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39" t="s">
        <v>4426</v>
      </c>
      <c r="F1163" s="40">
        <v>2</v>
      </c>
      <c r="G1163" s="40">
        <v>2</v>
      </c>
      <c r="H1163" s="41">
        <v>1</v>
      </c>
      <c r="I1163" s="40">
        <f t="shared" si="9"/>
        <v>0</v>
      </c>
    </row>
    <row r="1164" spans="1:9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39" t="s">
        <v>4426</v>
      </c>
      <c r="F1164" s="40">
        <v>3</v>
      </c>
      <c r="G1164" s="40">
        <v>3</v>
      </c>
      <c r="H1164" s="41">
        <v>1</v>
      </c>
      <c r="I1164" s="40">
        <f t="shared" si="9"/>
        <v>0</v>
      </c>
    </row>
    <row r="1165" spans="1:9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39" t="s">
        <v>4426</v>
      </c>
      <c r="F1165" s="40">
        <v>0.5</v>
      </c>
      <c r="G1165" s="40">
        <v>0.5</v>
      </c>
      <c r="H1165" s="41">
        <v>1</v>
      </c>
      <c r="I1165" s="40">
        <f t="shared" si="9"/>
        <v>0</v>
      </c>
    </row>
    <row r="1166" spans="1:9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39" t="s">
        <v>4426</v>
      </c>
      <c r="F1166" s="40">
        <v>2.5</v>
      </c>
      <c r="G1166" s="40">
        <v>0.5</v>
      </c>
      <c r="H1166" s="41">
        <v>0.2</v>
      </c>
      <c r="I1166" s="40">
        <f t="shared" si="9"/>
        <v>2.5</v>
      </c>
    </row>
    <row r="1167" spans="1:9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39" t="s">
        <v>4426</v>
      </c>
      <c r="F1167" s="40">
        <v>0.5</v>
      </c>
      <c r="G1167" s="40">
        <v>0.5</v>
      </c>
      <c r="H1167" s="41">
        <v>1</v>
      </c>
      <c r="I1167" s="40">
        <f t="shared" si="9"/>
        <v>0</v>
      </c>
    </row>
    <row r="1168" spans="1:9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39" t="s">
        <v>4426</v>
      </c>
      <c r="F1168" s="40">
        <v>0.5</v>
      </c>
      <c r="G1168" s="40">
        <v>0.5</v>
      </c>
      <c r="H1168" s="41">
        <v>1</v>
      </c>
      <c r="I1168" s="40">
        <f t="shared" si="9"/>
        <v>0</v>
      </c>
    </row>
    <row r="1169" spans="1:9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39" t="s">
        <v>4426</v>
      </c>
      <c r="F1169" s="40">
        <v>0</v>
      </c>
      <c r="G1169" s="40">
        <v>0</v>
      </c>
      <c r="H1169" s="41">
        <v>0</v>
      </c>
      <c r="I1169" s="40">
        <f t="shared" si="9"/>
        <v>0</v>
      </c>
    </row>
    <row r="1170" spans="1:9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39" t="s">
        <v>4426</v>
      </c>
      <c r="F1170" s="40">
        <v>0</v>
      </c>
      <c r="G1170" s="40">
        <v>0</v>
      </c>
      <c r="H1170" s="41">
        <v>0</v>
      </c>
      <c r="I1170" s="40">
        <f t="shared" si="9"/>
        <v>0</v>
      </c>
    </row>
    <row r="1171" spans="1:9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39" t="s">
        <v>4426</v>
      </c>
      <c r="F1171" s="40">
        <v>0</v>
      </c>
      <c r="G1171" s="40">
        <v>0</v>
      </c>
      <c r="H1171" s="41">
        <v>0</v>
      </c>
      <c r="I1171" s="40">
        <f t="shared" si="9"/>
        <v>0</v>
      </c>
    </row>
    <row r="1172" spans="1:9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39" t="s">
        <v>4426</v>
      </c>
      <c r="F1172" s="40">
        <v>0</v>
      </c>
      <c r="G1172" s="40">
        <v>0</v>
      </c>
      <c r="H1172" s="41">
        <v>0</v>
      </c>
      <c r="I1172" s="40">
        <f t="shared" si="9"/>
        <v>0</v>
      </c>
    </row>
    <row r="1173" spans="1:9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39" t="s">
        <v>4426</v>
      </c>
      <c r="F1173" s="40">
        <v>1</v>
      </c>
      <c r="G1173" s="40">
        <v>1</v>
      </c>
      <c r="H1173" s="41">
        <v>1</v>
      </c>
      <c r="I1173" s="40">
        <f t="shared" si="9"/>
        <v>0</v>
      </c>
    </row>
    <row r="1174" spans="1:9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39" t="s">
        <v>4426</v>
      </c>
      <c r="F1174" s="40">
        <v>0.5</v>
      </c>
      <c r="G1174" s="40">
        <v>0.5</v>
      </c>
      <c r="H1174" s="41">
        <v>1</v>
      </c>
      <c r="I1174" s="40">
        <f t="shared" si="9"/>
        <v>0</v>
      </c>
    </row>
    <row r="1175" spans="1:9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39" t="s">
        <v>4426</v>
      </c>
      <c r="F1175" s="40">
        <v>0.75</v>
      </c>
      <c r="G1175" s="40">
        <v>0.25</v>
      </c>
      <c r="H1175" s="41">
        <v>0.33333333333333326</v>
      </c>
      <c r="I1175" s="40">
        <f t="shared" si="9"/>
        <v>0.75</v>
      </c>
    </row>
    <row r="1176" spans="1:9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39" t="s">
        <v>4426</v>
      </c>
      <c r="F1176" s="40">
        <v>2</v>
      </c>
      <c r="G1176" s="40">
        <v>1</v>
      </c>
      <c r="H1176" s="41">
        <v>0.5</v>
      </c>
      <c r="I1176" s="40">
        <f t="shared" si="9"/>
        <v>0</v>
      </c>
    </row>
    <row r="1177" spans="1:9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39" t="s">
        <v>4426</v>
      </c>
      <c r="F1177" s="40">
        <v>0</v>
      </c>
      <c r="G1177" s="40">
        <v>0</v>
      </c>
      <c r="H1177" s="41">
        <v>0</v>
      </c>
      <c r="I1177" s="40">
        <f t="shared" si="9"/>
        <v>0</v>
      </c>
    </row>
    <row r="1178" spans="1:9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39" t="s">
        <v>4426</v>
      </c>
      <c r="F1178" s="40">
        <v>0</v>
      </c>
      <c r="G1178" s="40">
        <v>0</v>
      </c>
      <c r="H1178" s="41">
        <v>0</v>
      </c>
      <c r="I1178" s="40">
        <f t="shared" si="9"/>
        <v>0</v>
      </c>
    </row>
    <row r="1179" spans="1:9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39" t="s">
        <v>4426</v>
      </c>
      <c r="F1179" s="40">
        <v>0</v>
      </c>
      <c r="G1179" s="40">
        <v>0</v>
      </c>
      <c r="H1179" s="41">
        <v>0</v>
      </c>
      <c r="I1179" s="40">
        <f t="shared" si="9"/>
        <v>0</v>
      </c>
    </row>
    <row r="1180" spans="1:9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39" t="s">
        <v>4426</v>
      </c>
      <c r="F1180" s="40">
        <v>0</v>
      </c>
      <c r="G1180" s="40">
        <v>0</v>
      </c>
      <c r="H1180" s="41">
        <v>0</v>
      </c>
      <c r="I1180" s="40">
        <f t="shared" si="9"/>
        <v>0</v>
      </c>
    </row>
    <row r="1181" spans="1:9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39" t="s">
        <v>4426</v>
      </c>
      <c r="F1181" s="40">
        <v>0</v>
      </c>
      <c r="G1181" s="40">
        <v>0</v>
      </c>
      <c r="H1181" s="41">
        <v>0</v>
      </c>
      <c r="I1181" s="40">
        <f t="shared" si="9"/>
        <v>0</v>
      </c>
    </row>
    <row r="1182" spans="1:9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39" t="s">
        <v>4426</v>
      </c>
      <c r="F1182" s="40">
        <v>0</v>
      </c>
      <c r="G1182" s="40">
        <v>0</v>
      </c>
      <c r="H1182" s="41">
        <v>0</v>
      </c>
      <c r="I1182" s="40">
        <f t="shared" si="9"/>
        <v>0</v>
      </c>
    </row>
    <row r="1183" spans="1:9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39" t="s">
        <v>4426</v>
      </c>
      <c r="F1183" s="40">
        <v>0</v>
      </c>
      <c r="G1183" s="40">
        <v>0</v>
      </c>
      <c r="H1183" s="41">
        <v>0</v>
      </c>
      <c r="I1183" s="40">
        <f t="shared" si="9"/>
        <v>0</v>
      </c>
    </row>
    <row r="1184" spans="1:9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39" t="s">
        <v>4426</v>
      </c>
      <c r="F1184" s="40">
        <v>0.5</v>
      </c>
      <c r="G1184" s="40">
        <v>0.5</v>
      </c>
      <c r="H1184" s="41">
        <v>1</v>
      </c>
      <c r="I1184" s="40">
        <f t="shared" si="9"/>
        <v>0</v>
      </c>
    </row>
    <row r="1185" spans="1:9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39" t="s">
        <v>4426</v>
      </c>
      <c r="F1185" s="40">
        <v>1.75</v>
      </c>
      <c r="G1185" s="40">
        <v>1.75</v>
      </c>
      <c r="H1185" s="41">
        <v>1</v>
      </c>
      <c r="I1185" s="40">
        <f t="shared" si="9"/>
        <v>0</v>
      </c>
    </row>
    <row r="1186" spans="1:9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39" t="s">
        <v>4426</v>
      </c>
      <c r="F1186" s="40">
        <v>0</v>
      </c>
      <c r="G1186" s="40">
        <v>0</v>
      </c>
      <c r="H1186" s="41">
        <v>0</v>
      </c>
      <c r="I1186" s="40">
        <f t="shared" si="9"/>
        <v>0</v>
      </c>
    </row>
    <row r="1187" spans="1:9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39" t="s">
        <v>4426</v>
      </c>
      <c r="F1187" s="40">
        <v>0</v>
      </c>
      <c r="G1187" s="40">
        <v>0</v>
      </c>
      <c r="H1187" s="41">
        <v>0</v>
      </c>
      <c r="I1187" s="40">
        <f t="shared" si="9"/>
        <v>0</v>
      </c>
    </row>
    <row r="1188" spans="1:9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39" t="s">
        <v>4426</v>
      </c>
      <c r="F1188" s="40">
        <v>0</v>
      </c>
      <c r="G1188" s="40">
        <v>0</v>
      </c>
      <c r="H1188" s="41">
        <v>0</v>
      </c>
      <c r="I1188" s="40">
        <f t="shared" si="9"/>
        <v>0</v>
      </c>
    </row>
    <row r="1189" spans="1:9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39" t="s">
        <v>4426</v>
      </c>
      <c r="F1189" s="40">
        <v>1</v>
      </c>
      <c r="G1189" s="40">
        <v>1</v>
      </c>
      <c r="H1189" s="41">
        <v>1</v>
      </c>
      <c r="I1189" s="40">
        <f t="shared" si="9"/>
        <v>0</v>
      </c>
    </row>
    <row r="1190" spans="1:9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39" t="s">
        <v>4426</v>
      </c>
      <c r="F1190" s="40">
        <v>0</v>
      </c>
      <c r="G1190" s="40">
        <v>0</v>
      </c>
      <c r="H1190" s="41">
        <v>0</v>
      </c>
      <c r="I1190" s="40">
        <f t="shared" si="9"/>
        <v>0</v>
      </c>
    </row>
    <row r="1191" spans="1:9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39" t="s">
        <v>4426</v>
      </c>
      <c r="F1191" s="40">
        <v>0.5</v>
      </c>
      <c r="G1191" s="40">
        <v>0.5</v>
      </c>
      <c r="H1191" s="41">
        <v>1</v>
      </c>
      <c r="I1191" s="40">
        <f t="shared" si="9"/>
        <v>0</v>
      </c>
    </row>
    <row r="1192" spans="1:9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39" t="s">
        <v>4426</v>
      </c>
      <c r="F1192" s="40">
        <v>0.5</v>
      </c>
      <c r="G1192" s="40">
        <v>0.5</v>
      </c>
      <c r="H1192" s="41">
        <v>1</v>
      </c>
      <c r="I1192" s="40">
        <f t="shared" si="9"/>
        <v>0</v>
      </c>
    </row>
    <row r="1193" spans="1:9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39" t="s">
        <v>4426</v>
      </c>
      <c r="F1193" s="40">
        <v>0</v>
      </c>
      <c r="G1193" s="40">
        <v>0</v>
      </c>
      <c r="H1193" s="41">
        <v>0</v>
      </c>
      <c r="I1193" s="40">
        <f t="shared" si="9"/>
        <v>0</v>
      </c>
    </row>
    <row r="1194" spans="1:9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39" t="s">
        <v>4426</v>
      </c>
      <c r="F1194" s="40">
        <v>0</v>
      </c>
      <c r="G1194" s="40">
        <v>0</v>
      </c>
      <c r="H1194" s="41">
        <v>0</v>
      </c>
      <c r="I1194" s="40">
        <f t="shared" si="9"/>
        <v>0</v>
      </c>
    </row>
    <row r="1195" spans="1:9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39" t="s">
        <v>4426</v>
      </c>
      <c r="F1195" s="40">
        <v>0</v>
      </c>
      <c r="G1195" s="40">
        <v>0</v>
      </c>
      <c r="H1195" s="41">
        <v>0</v>
      </c>
      <c r="I1195" s="40">
        <f t="shared" si="9"/>
        <v>0</v>
      </c>
    </row>
    <row r="1196" spans="1:9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39" t="s">
        <v>4426</v>
      </c>
      <c r="F1196" s="40">
        <v>50</v>
      </c>
      <c r="G1196" s="40">
        <v>50</v>
      </c>
      <c r="H1196" s="41">
        <v>1</v>
      </c>
      <c r="I1196" s="40">
        <f t="shared" si="9"/>
        <v>0</v>
      </c>
    </row>
    <row r="1197" spans="1:9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39" t="s">
        <v>4426</v>
      </c>
      <c r="F1197" s="40">
        <v>0</v>
      </c>
      <c r="G1197" s="40">
        <v>0</v>
      </c>
      <c r="H1197" s="41">
        <v>0</v>
      </c>
      <c r="I1197" s="40">
        <f t="shared" si="9"/>
        <v>0</v>
      </c>
    </row>
    <row r="1198" spans="1:9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39" t="s">
        <v>4426</v>
      </c>
      <c r="F1198" s="40">
        <v>0</v>
      </c>
      <c r="G1198" s="40">
        <v>0</v>
      </c>
      <c r="H1198" s="41">
        <v>0</v>
      </c>
      <c r="I1198" s="40">
        <f t="shared" si="9"/>
        <v>0</v>
      </c>
    </row>
    <row r="1199" spans="1:9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39" t="s">
        <v>4426</v>
      </c>
      <c r="F1199" s="40">
        <v>0</v>
      </c>
      <c r="G1199" s="40">
        <v>0</v>
      </c>
      <c r="H1199" s="41">
        <v>0</v>
      </c>
      <c r="I1199" s="40">
        <f t="shared" si="9"/>
        <v>0</v>
      </c>
    </row>
    <row r="1200" spans="1:9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39" t="s">
        <v>4426</v>
      </c>
      <c r="F1200" s="40">
        <v>0.5</v>
      </c>
      <c r="G1200" s="40">
        <v>0.5</v>
      </c>
      <c r="H1200" s="41">
        <v>1</v>
      </c>
      <c r="I1200" s="40">
        <f t="shared" si="9"/>
        <v>0</v>
      </c>
    </row>
    <row r="1201" spans="1:9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39" t="s">
        <v>4426</v>
      </c>
      <c r="F1201" s="40">
        <v>0</v>
      </c>
      <c r="G1201" s="40">
        <v>0</v>
      </c>
      <c r="H1201" s="41">
        <v>0</v>
      </c>
      <c r="I1201" s="40">
        <f t="shared" si="9"/>
        <v>0</v>
      </c>
    </row>
    <row r="1202" spans="1:9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39" t="s">
        <v>4426</v>
      </c>
      <c r="F1202" s="40">
        <v>0</v>
      </c>
      <c r="G1202" s="40">
        <v>0</v>
      </c>
      <c r="H1202" s="41">
        <v>0</v>
      </c>
      <c r="I1202" s="40">
        <f t="shared" si="9"/>
        <v>0</v>
      </c>
    </row>
    <row r="1203" spans="1:9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39" t="s">
        <v>4426</v>
      </c>
      <c r="F1203" s="40">
        <v>0</v>
      </c>
      <c r="G1203" s="40">
        <v>0</v>
      </c>
      <c r="H1203" s="41">
        <v>0</v>
      </c>
      <c r="I1203" s="40">
        <f t="shared" si="9"/>
        <v>0</v>
      </c>
    </row>
    <row r="1204" spans="1:9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39" t="s">
        <v>4426</v>
      </c>
      <c r="F1204" s="40">
        <v>0</v>
      </c>
      <c r="G1204" s="40">
        <v>0</v>
      </c>
      <c r="H1204" s="41">
        <v>0</v>
      </c>
      <c r="I1204" s="40">
        <f t="shared" si="9"/>
        <v>0</v>
      </c>
    </row>
    <row r="1205" spans="1:9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39" t="s">
        <v>4426</v>
      </c>
      <c r="F1205" s="40">
        <v>0</v>
      </c>
      <c r="G1205" s="40">
        <v>0</v>
      </c>
      <c r="H1205" s="41">
        <v>0</v>
      </c>
      <c r="I1205" s="40">
        <f t="shared" si="9"/>
        <v>0</v>
      </c>
    </row>
    <row r="1206" spans="1:9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39" t="s">
        <v>4426</v>
      </c>
      <c r="F1206" s="40">
        <v>0</v>
      </c>
      <c r="G1206" s="40">
        <v>0</v>
      </c>
      <c r="H1206" s="41">
        <v>0</v>
      </c>
      <c r="I1206" s="40">
        <f t="shared" si="9"/>
        <v>0</v>
      </c>
    </row>
    <row r="1207" spans="1:9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39" t="s">
        <v>4426</v>
      </c>
      <c r="F1207" s="40">
        <v>1</v>
      </c>
      <c r="G1207" s="40">
        <v>0</v>
      </c>
      <c r="H1207" s="41">
        <v>0</v>
      </c>
      <c r="I1207" s="40">
        <f t="shared" si="9"/>
        <v>1</v>
      </c>
    </row>
    <row r="1208" spans="1:9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39" t="s">
        <v>4426</v>
      </c>
      <c r="F1208" s="40">
        <v>0</v>
      </c>
      <c r="G1208" s="40">
        <v>0</v>
      </c>
      <c r="H1208" s="41">
        <v>0</v>
      </c>
      <c r="I1208" s="40">
        <f t="shared" si="9"/>
        <v>0</v>
      </c>
    </row>
    <row r="1209" spans="1:9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39" t="s">
        <v>4426</v>
      </c>
      <c r="F1209" s="40">
        <v>1</v>
      </c>
      <c r="G1209" s="40">
        <v>1</v>
      </c>
      <c r="H1209" s="41">
        <v>1</v>
      </c>
      <c r="I1209" s="40">
        <f t="shared" si="9"/>
        <v>0</v>
      </c>
    </row>
    <row r="1210" spans="1:9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39" t="s">
        <v>4426</v>
      </c>
      <c r="F1210" s="40">
        <v>0</v>
      </c>
      <c r="G1210" s="40">
        <v>0</v>
      </c>
      <c r="H1210" s="41">
        <v>0</v>
      </c>
      <c r="I1210" s="40">
        <f t="shared" si="9"/>
        <v>0</v>
      </c>
    </row>
    <row r="1211" spans="1:9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39" t="s">
        <v>4426</v>
      </c>
      <c r="F1211" s="40">
        <v>0</v>
      </c>
      <c r="G1211" s="40">
        <v>0</v>
      </c>
      <c r="H1211" s="41">
        <v>0</v>
      </c>
      <c r="I1211" s="40">
        <f t="shared" si="9"/>
        <v>0</v>
      </c>
    </row>
    <row r="1212" spans="1:9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39" t="s">
        <v>4426</v>
      </c>
      <c r="F1212" s="40">
        <v>0</v>
      </c>
      <c r="G1212" s="40">
        <v>0</v>
      </c>
      <c r="H1212" s="41">
        <v>0</v>
      </c>
      <c r="I1212" s="40">
        <f t="shared" si="9"/>
        <v>0</v>
      </c>
    </row>
    <row r="1213" spans="1:9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39" t="s">
        <v>4426</v>
      </c>
      <c r="F1213" s="40">
        <v>0</v>
      </c>
      <c r="G1213" s="40">
        <v>0</v>
      </c>
      <c r="H1213" s="41">
        <v>0</v>
      </c>
      <c r="I1213" s="40">
        <f t="shared" si="9"/>
        <v>0</v>
      </c>
    </row>
    <row r="1214" spans="1:9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39" t="s">
        <v>4426</v>
      </c>
      <c r="F1214" s="40">
        <v>0</v>
      </c>
      <c r="G1214" s="40">
        <v>0</v>
      </c>
      <c r="H1214" s="41">
        <v>0</v>
      </c>
      <c r="I1214" s="40">
        <f t="shared" si="9"/>
        <v>0</v>
      </c>
    </row>
    <row r="1215" spans="1:9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39" t="s">
        <v>4426</v>
      </c>
      <c r="F1215" s="40">
        <v>0</v>
      </c>
      <c r="G1215" s="40">
        <v>0</v>
      </c>
      <c r="H1215" s="41">
        <v>0</v>
      </c>
      <c r="I1215" s="40">
        <f t="shared" si="9"/>
        <v>0</v>
      </c>
    </row>
    <row r="1216" spans="1:9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39" t="s">
        <v>4426</v>
      </c>
      <c r="F1216" s="40">
        <v>1</v>
      </c>
      <c r="G1216" s="40">
        <v>1</v>
      </c>
      <c r="H1216" s="41">
        <v>1</v>
      </c>
      <c r="I1216" s="40">
        <f t="shared" si="9"/>
        <v>0</v>
      </c>
    </row>
    <row r="1217" spans="1:9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39" t="s">
        <v>4426</v>
      </c>
      <c r="F1217" s="40">
        <v>0</v>
      </c>
      <c r="G1217" s="40">
        <v>0</v>
      </c>
      <c r="H1217" s="41">
        <v>0</v>
      </c>
      <c r="I1217" s="40">
        <f t="shared" si="9"/>
        <v>0</v>
      </c>
    </row>
    <row r="1218" spans="1:9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39" t="s">
        <v>4426</v>
      </c>
      <c r="F1218" s="40">
        <v>1.5</v>
      </c>
      <c r="G1218" s="40">
        <v>0.5</v>
      </c>
      <c r="H1218" s="41">
        <v>0.33333333333333326</v>
      </c>
      <c r="I1218" s="40">
        <f t="shared" si="9"/>
        <v>1.5</v>
      </c>
    </row>
    <row r="1219" spans="1:9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39" t="s">
        <v>4426</v>
      </c>
      <c r="F1219" s="40">
        <v>2</v>
      </c>
      <c r="G1219" s="40">
        <v>2</v>
      </c>
      <c r="H1219" s="41">
        <v>1</v>
      </c>
      <c r="I1219" s="40">
        <f t="shared" si="9"/>
        <v>0</v>
      </c>
    </row>
    <row r="1220" spans="1:9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39" t="s">
        <v>4426</v>
      </c>
      <c r="F1220" s="40">
        <v>1.5</v>
      </c>
      <c r="G1220" s="40">
        <v>1.5</v>
      </c>
      <c r="H1220" s="41">
        <v>1</v>
      </c>
      <c r="I1220" s="40">
        <f t="shared" si="9"/>
        <v>0</v>
      </c>
    </row>
    <row r="1221" spans="1:9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39" t="s">
        <v>4426</v>
      </c>
      <c r="F1221" s="40">
        <v>0</v>
      </c>
      <c r="G1221" s="40">
        <v>0</v>
      </c>
      <c r="H1221" s="41">
        <v>0</v>
      </c>
      <c r="I1221" s="40">
        <f t="shared" si="9"/>
        <v>0</v>
      </c>
    </row>
    <row r="1222" spans="1:9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39" t="s">
        <v>4426</v>
      </c>
      <c r="F1222" s="40">
        <v>0</v>
      </c>
      <c r="G1222" s="40">
        <v>0</v>
      </c>
      <c r="H1222" s="41">
        <v>0</v>
      </c>
      <c r="I1222" s="40">
        <f t="shared" si="9"/>
        <v>0</v>
      </c>
    </row>
    <row r="1223" spans="1:9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39" t="s">
        <v>4426</v>
      </c>
      <c r="F1223" s="40">
        <v>0</v>
      </c>
      <c r="G1223" s="40">
        <v>0</v>
      </c>
      <c r="H1223" s="41">
        <v>0</v>
      </c>
      <c r="I1223" s="40">
        <f t="shared" si="9"/>
        <v>0</v>
      </c>
    </row>
    <row r="1224" spans="1:9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39" t="s">
        <v>4426</v>
      </c>
      <c r="F1224" s="40">
        <v>0</v>
      </c>
      <c r="G1224" s="40">
        <v>0</v>
      </c>
      <c r="H1224" s="41">
        <v>0</v>
      </c>
      <c r="I1224" s="40">
        <f t="shared" si="9"/>
        <v>0</v>
      </c>
    </row>
    <row r="1225" spans="1:9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39" t="s">
        <v>4426</v>
      </c>
      <c r="F1225" s="40">
        <v>0</v>
      </c>
      <c r="G1225" s="40">
        <v>0</v>
      </c>
      <c r="H1225" s="41">
        <v>0</v>
      </c>
      <c r="I1225" s="40">
        <f t="shared" si="9"/>
        <v>0</v>
      </c>
    </row>
    <row r="1226" spans="1:9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39" t="s">
        <v>4426</v>
      </c>
      <c r="F1226" s="40">
        <v>0.5</v>
      </c>
      <c r="G1226" s="40">
        <v>0.5</v>
      </c>
      <c r="H1226" s="41">
        <v>1</v>
      </c>
      <c r="I1226" s="40">
        <f t="shared" si="9"/>
        <v>0</v>
      </c>
    </row>
    <row r="1227" spans="1:9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39" t="s">
        <v>4426</v>
      </c>
      <c r="F1227" s="40">
        <v>0.5</v>
      </c>
      <c r="G1227" s="40">
        <v>0.5</v>
      </c>
      <c r="H1227" s="41">
        <v>1</v>
      </c>
      <c r="I1227" s="40">
        <f t="shared" si="9"/>
        <v>0</v>
      </c>
    </row>
    <row r="1228" spans="1:9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39" t="s">
        <v>4426</v>
      </c>
      <c r="F1228" s="40">
        <v>0.5</v>
      </c>
      <c r="G1228" s="40">
        <v>0.5</v>
      </c>
      <c r="H1228" s="41">
        <v>1</v>
      </c>
      <c r="I1228" s="40">
        <f t="shared" si="9"/>
        <v>0</v>
      </c>
    </row>
    <row r="1229" spans="1:9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39" t="s">
        <v>4426</v>
      </c>
      <c r="F1229" s="40">
        <v>0</v>
      </c>
      <c r="G1229" s="40">
        <v>0</v>
      </c>
      <c r="H1229" s="41">
        <v>0</v>
      </c>
      <c r="I1229" s="40">
        <f t="shared" si="9"/>
        <v>0</v>
      </c>
    </row>
    <row r="1230" spans="1:9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39" t="s">
        <v>4426</v>
      </c>
      <c r="F1230" s="40">
        <v>1</v>
      </c>
      <c r="G1230" s="40">
        <v>1</v>
      </c>
      <c r="H1230" s="41">
        <v>1</v>
      </c>
      <c r="I1230" s="40">
        <f t="shared" si="9"/>
        <v>0</v>
      </c>
    </row>
    <row r="1231" spans="1:9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39" t="s">
        <v>4426</v>
      </c>
      <c r="F1231" s="40">
        <v>48</v>
      </c>
      <c r="G1231" s="40">
        <v>48</v>
      </c>
      <c r="H1231" s="41">
        <v>1</v>
      </c>
      <c r="I1231" s="40">
        <f t="shared" si="9"/>
        <v>0</v>
      </c>
    </row>
    <row r="1232" spans="1:9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39" t="s">
        <v>4426</v>
      </c>
      <c r="F1232" s="40">
        <v>0.25</v>
      </c>
      <c r="G1232" s="40">
        <v>0.25</v>
      </c>
      <c r="H1232" s="41">
        <v>1</v>
      </c>
      <c r="I1232" s="40">
        <f t="shared" si="9"/>
        <v>0</v>
      </c>
    </row>
    <row r="1233" spans="1:9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39" t="s">
        <v>4426</v>
      </c>
      <c r="F1233" s="40">
        <v>1</v>
      </c>
      <c r="G1233" s="40">
        <v>0</v>
      </c>
      <c r="H1233" s="41">
        <v>0</v>
      </c>
      <c r="I1233" s="40">
        <f t="shared" si="9"/>
        <v>1</v>
      </c>
    </row>
    <row r="1234" spans="1:9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39" t="s">
        <v>4426</v>
      </c>
      <c r="F1234" s="40">
        <v>1.5</v>
      </c>
      <c r="G1234" s="40">
        <v>1.5</v>
      </c>
      <c r="H1234" s="41">
        <v>1</v>
      </c>
      <c r="I1234" s="40">
        <f t="shared" si="9"/>
        <v>0</v>
      </c>
    </row>
    <row r="1235" spans="1:9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39" t="s">
        <v>4426</v>
      </c>
      <c r="F1235" s="40">
        <v>0</v>
      </c>
      <c r="G1235" s="40">
        <v>0</v>
      </c>
      <c r="H1235" s="41">
        <v>0</v>
      </c>
      <c r="I1235" s="40">
        <f t="shared" si="9"/>
        <v>0</v>
      </c>
    </row>
    <row r="1236" spans="1:9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39" t="s">
        <v>4426</v>
      </c>
      <c r="F1236" s="40">
        <v>0</v>
      </c>
      <c r="G1236" s="40">
        <v>0</v>
      </c>
      <c r="H1236" s="41">
        <v>0</v>
      </c>
      <c r="I1236" s="40">
        <f t="shared" si="9"/>
        <v>0</v>
      </c>
    </row>
    <row r="1237" spans="1:9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39" t="s">
        <v>4426</v>
      </c>
      <c r="F1237" s="40">
        <v>0.5</v>
      </c>
      <c r="G1237" s="40">
        <v>0.5</v>
      </c>
      <c r="H1237" s="41">
        <v>1</v>
      </c>
      <c r="I1237" s="40">
        <f t="shared" si="9"/>
        <v>0</v>
      </c>
    </row>
    <row r="1238" spans="1:9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39" t="s">
        <v>4426</v>
      </c>
      <c r="F1238" s="40">
        <v>0.25</v>
      </c>
      <c r="G1238" s="40">
        <v>0.25</v>
      </c>
      <c r="H1238" s="41">
        <v>1</v>
      </c>
      <c r="I1238" s="40">
        <f t="shared" si="9"/>
        <v>0</v>
      </c>
    </row>
    <row r="1239" spans="1:9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39" t="s">
        <v>4426</v>
      </c>
      <c r="F1239" s="40">
        <v>0</v>
      </c>
      <c r="G1239" s="40">
        <v>0</v>
      </c>
      <c r="H1239" s="41">
        <v>0</v>
      </c>
      <c r="I1239" s="40">
        <f t="shared" si="9"/>
        <v>0</v>
      </c>
    </row>
    <row r="1240" spans="1:9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39" t="s">
        <v>4426</v>
      </c>
      <c r="F1240" s="40">
        <v>3.75</v>
      </c>
      <c r="G1240" s="40">
        <v>0.25</v>
      </c>
      <c r="H1240" s="41">
        <v>6.6666666666666666E-2</v>
      </c>
      <c r="I1240" s="40">
        <f t="shared" si="9"/>
        <v>3.75</v>
      </c>
    </row>
    <row r="1241" spans="1:9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39" t="s">
        <v>4426</v>
      </c>
      <c r="F1241" s="40">
        <v>0.5</v>
      </c>
      <c r="G1241" s="40">
        <v>0.5</v>
      </c>
      <c r="H1241" s="41">
        <v>1</v>
      </c>
      <c r="I1241" s="40">
        <f t="shared" si="9"/>
        <v>0</v>
      </c>
    </row>
    <row r="1242" spans="1:9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39" t="s">
        <v>4426</v>
      </c>
      <c r="F1242" s="40">
        <v>0.5</v>
      </c>
      <c r="G1242" s="40">
        <v>0.5</v>
      </c>
      <c r="H1242" s="41">
        <v>1</v>
      </c>
      <c r="I1242" s="40">
        <f t="shared" si="9"/>
        <v>0</v>
      </c>
    </row>
    <row r="1243" spans="1:9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39" t="s">
        <v>4426</v>
      </c>
      <c r="F1243" s="40">
        <v>46.25</v>
      </c>
      <c r="G1243" s="40">
        <v>46.25</v>
      </c>
      <c r="H1243" s="41">
        <v>1</v>
      </c>
      <c r="I1243" s="40">
        <f t="shared" si="9"/>
        <v>0</v>
      </c>
    </row>
    <row r="1244" spans="1:9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39" t="s">
        <v>4426</v>
      </c>
      <c r="F1244" s="40">
        <v>2</v>
      </c>
      <c r="G1244" s="40">
        <v>0</v>
      </c>
      <c r="H1244" s="41">
        <v>0</v>
      </c>
      <c r="I1244" s="40">
        <f t="shared" si="9"/>
        <v>2</v>
      </c>
    </row>
    <row r="1245" spans="1:9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39" t="s">
        <v>4426</v>
      </c>
      <c r="F1245" s="40">
        <v>1.5</v>
      </c>
      <c r="G1245" s="40">
        <v>1.5</v>
      </c>
      <c r="H1245" s="41">
        <v>1</v>
      </c>
      <c r="I1245" s="40">
        <f t="shared" si="9"/>
        <v>0</v>
      </c>
    </row>
    <row r="1246" spans="1:9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39" t="s">
        <v>4426</v>
      </c>
      <c r="F1246" s="40">
        <v>2.5</v>
      </c>
      <c r="G1246" s="40">
        <v>1.5</v>
      </c>
      <c r="H1246" s="41">
        <v>0.6</v>
      </c>
      <c r="I1246" s="40">
        <f t="shared" si="9"/>
        <v>0</v>
      </c>
    </row>
    <row r="1247" spans="1:9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39" t="s">
        <v>4426</v>
      </c>
      <c r="F1247" s="40">
        <v>0</v>
      </c>
      <c r="G1247" s="40">
        <v>0</v>
      </c>
      <c r="H1247" s="41">
        <v>0</v>
      </c>
      <c r="I1247" s="40">
        <f t="shared" si="9"/>
        <v>0</v>
      </c>
    </row>
    <row r="1248" spans="1:9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39" t="s">
        <v>4426</v>
      </c>
      <c r="F1248" s="40">
        <v>0</v>
      </c>
      <c r="G1248" s="40">
        <v>0</v>
      </c>
      <c r="H1248" s="41">
        <v>0</v>
      </c>
      <c r="I1248" s="40">
        <f t="shared" si="9"/>
        <v>0</v>
      </c>
    </row>
    <row r="1249" spans="1:9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39" t="s">
        <v>4426</v>
      </c>
      <c r="F1249" s="40">
        <v>1.5</v>
      </c>
      <c r="G1249" s="40">
        <v>1.5</v>
      </c>
      <c r="H1249" s="41">
        <v>1</v>
      </c>
      <c r="I1249" s="40">
        <f t="shared" si="9"/>
        <v>0</v>
      </c>
    </row>
    <row r="1250" spans="1:9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39" t="s">
        <v>4426</v>
      </c>
      <c r="F1250" s="40">
        <v>0.5</v>
      </c>
      <c r="G1250" s="40">
        <v>0.5</v>
      </c>
      <c r="H1250" s="41">
        <v>1</v>
      </c>
      <c r="I1250" s="40">
        <f t="shared" si="9"/>
        <v>0</v>
      </c>
    </row>
    <row r="1251" spans="1:9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39" t="s">
        <v>4426</v>
      </c>
      <c r="F1251" s="40">
        <v>0.75</v>
      </c>
      <c r="G1251" s="40">
        <v>0.75</v>
      </c>
      <c r="H1251" s="41">
        <v>1</v>
      </c>
      <c r="I1251" s="40">
        <f t="shared" si="9"/>
        <v>0</v>
      </c>
    </row>
    <row r="1252" spans="1:9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39" t="s">
        <v>4426</v>
      </c>
      <c r="F1252" s="40">
        <v>0</v>
      </c>
      <c r="G1252" s="40">
        <v>0</v>
      </c>
      <c r="H1252" s="41">
        <v>0</v>
      </c>
      <c r="I1252" s="40">
        <f t="shared" si="9"/>
        <v>0</v>
      </c>
    </row>
    <row r="1253" spans="1:9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39" t="s">
        <v>4426</v>
      </c>
      <c r="F1253" s="40">
        <v>0</v>
      </c>
      <c r="G1253" s="40">
        <v>0</v>
      </c>
      <c r="H1253" s="41">
        <v>0</v>
      </c>
      <c r="I1253" s="40">
        <f t="shared" si="9"/>
        <v>0</v>
      </c>
    </row>
    <row r="1254" spans="1:9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39" t="s">
        <v>4426</v>
      </c>
      <c r="F1254" s="40">
        <v>0.5</v>
      </c>
      <c r="G1254" s="40">
        <v>0.5</v>
      </c>
      <c r="H1254" s="41">
        <v>1</v>
      </c>
      <c r="I1254" s="40">
        <f t="shared" si="9"/>
        <v>0</v>
      </c>
    </row>
    <row r="1255" spans="1:9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39" t="s">
        <v>4426</v>
      </c>
      <c r="F1255" s="40">
        <v>0</v>
      </c>
      <c r="G1255" s="40">
        <v>0</v>
      </c>
      <c r="H1255" s="41">
        <v>0</v>
      </c>
      <c r="I1255" s="40">
        <f t="shared" si="9"/>
        <v>0</v>
      </c>
    </row>
    <row r="1256" spans="1:9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39" t="s">
        <v>4426</v>
      </c>
      <c r="F1256" s="40">
        <v>3</v>
      </c>
      <c r="G1256" s="40">
        <v>3</v>
      </c>
      <c r="H1256" s="41">
        <v>1</v>
      </c>
      <c r="I1256" s="40">
        <f t="shared" si="9"/>
        <v>0</v>
      </c>
    </row>
    <row r="1257" spans="1:9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39" t="s">
        <v>4426</v>
      </c>
      <c r="F1257" s="40">
        <v>4</v>
      </c>
      <c r="G1257" s="40">
        <v>4</v>
      </c>
      <c r="H1257" s="41">
        <v>1</v>
      </c>
      <c r="I1257" s="40">
        <f t="shared" si="9"/>
        <v>0</v>
      </c>
    </row>
    <row r="1258" spans="1:9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39" t="s">
        <v>4426</v>
      </c>
      <c r="F1258" s="40">
        <v>0</v>
      </c>
      <c r="G1258" s="40">
        <v>0</v>
      </c>
      <c r="H1258" s="41">
        <v>0</v>
      </c>
      <c r="I1258" s="40">
        <f t="shared" si="9"/>
        <v>0</v>
      </c>
    </row>
    <row r="1259" spans="1:9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39" t="s">
        <v>4426</v>
      </c>
      <c r="F1259" s="40">
        <v>0</v>
      </c>
      <c r="G1259" s="40">
        <v>0</v>
      </c>
      <c r="H1259" s="41">
        <v>0</v>
      </c>
      <c r="I1259" s="40">
        <f t="shared" si="9"/>
        <v>0</v>
      </c>
    </row>
    <row r="1260" spans="1:9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39" t="s">
        <v>4426</v>
      </c>
      <c r="F1260" s="40">
        <v>0</v>
      </c>
      <c r="G1260" s="40">
        <v>0</v>
      </c>
      <c r="H1260" s="41">
        <v>0</v>
      </c>
      <c r="I1260" s="40">
        <f t="shared" si="9"/>
        <v>0</v>
      </c>
    </row>
    <row r="1261" spans="1:9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39" t="s">
        <v>4426</v>
      </c>
      <c r="F1261" s="40">
        <v>0</v>
      </c>
      <c r="G1261" s="40">
        <v>0</v>
      </c>
      <c r="H1261" s="41">
        <v>0</v>
      </c>
      <c r="I1261" s="40">
        <f t="shared" si="9"/>
        <v>0</v>
      </c>
    </row>
    <row r="1262" spans="1:9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39" t="s">
        <v>4426</v>
      </c>
      <c r="F1262" s="40">
        <v>0</v>
      </c>
      <c r="G1262" s="40">
        <v>0</v>
      </c>
      <c r="H1262" s="41">
        <v>0</v>
      </c>
      <c r="I1262" s="40">
        <f t="shared" si="9"/>
        <v>0</v>
      </c>
    </row>
    <row r="1263" spans="1:9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39" t="s">
        <v>4426</v>
      </c>
      <c r="F1263" s="40">
        <v>0</v>
      </c>
      <c r="G1263" s="40">
        <v>0</v>
      </c>
      <c r="H1263" s="41">
        <v>0</v>
      </c>
      <c r="I1263" s="40">
        <f t="shared" si="9"/>
        <v>0</v>
      </c>
    </row>
    <row r="1264" spans="1:9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39" t="s">
        <v>4426</v>
      </c>
      <c r="F1264" s="40">
        <v>0</v>
      </c>
      <c r="G1264" s="40">
        <v>0</v>
      </c>
      <c r="H1264" s="41">
        <v>0</v>
      </c>
      <c r="I1264" s="40">
        <f t="shared" si="9"/>
        <v>0</v>
      </c>
    </row>
    <row r="1265" spans="1:9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39" t="s">
        <v>4426</v>
      </c>
      <c r="F1265" s="40">
        <v>1</v>
      </c>
      <c r="G1265" s="40">
        <v>1</v>
      </c>
      <c r="H1265" s="41">
        <v>1</v>
      </c>
      <c r="I1265" s="40">
        <f t="shared" si="9"/>
        <v>0</v>
      </c>
    </row>
    <row r="1266" spans="1:9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39" t="s">
        <v>4426</v>
      </c>
      <c r="F1266" s="40">
        <v>1</v>
      </c>
      <c r="G1266" s="40">
        <v>1</v>
      </c>
      <c r="H1266" s="41">
        <v>1</v>
      </c>
      <c r="I1266" s="40">
        <f t="shared" si="9"/>
        <v>0</v>
      </c>
    </row>
    <row r="1267" spans="1:9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39" t="s">
        <v>4426</v>
      </c>
      <c r="F1267" s="40">
        <v>0</v>
      </c>
      <c r="G1267" s="40">
        <v>0</v>
      </c>
      <c r="H1267" s="41">
        <v>0</v>
      </c>
      <c r="I1267" s="40">
        <f t="shared" si="9"/>
        <v>0</v>
      </c>
    </row>
    <row r="1268" spans="1:9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39" t="s">
        <v>4426</v>
      </c>
      <c r="F1268" s="40">
        <v>0.5</v>
      </c>
      <c r="G1268" s="40">
        <v>0.5</v>
      </c>
      <c r="H1268" s="41">
        <v>1</v>
      </c>
      <c r="I1268" s="40">
        <f t="shared" si="9"/>
        <v>0</v>
      </c>
    </row>
    <row r="1269" spans="1:9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39" t="s">
        <v>4426</v>
      </c>
      <c r="F1269" s="40">
        <v>0</v>
      </c>
      <c r="G1269" s="40">
        <v>0</v>
      </c>
      <c r="H1269" s="41">
        <v>0</v>
      </c>
      <c r="I1269" s="40">
        <f t="shared" si="9"/>
        <v>0</v>
      </c>
    </row>
    <row r="1270" spans="1:9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39" t="s">
        <v>4426</v>
      </c>
      <c r="F1270" s="40">
        <v>0</v>
      </c>
      <c r="G1270" s="40">
        <v>0</v>
      </c>
      <c r="H1270" s="41">
        <v>0</v>
      </c>
      <c r="I1270" s="40">
        <f t="shared" si="9"/>
        <v>0</v>
      </c>
    </row>
    <row r="1271" spans="1:9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39" t="s">
        <v>4426</v>
      </c>
      <c r="F1271" s="40">
        <v>0</v>
      </c>
      <c r="G1271" s="40">
        <v>0</v>
      </c>
      <c r="H1271" s="41">
        <v>0</v>
      </c>
      <c r="I1271" s="40">
        <f t="shared" si="9"/>
        <v>0</v>
      </c>
    </row>
    <row r="1272" spans="1:9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39" t="s">
        <v>4426</v>
      </c>
      <c r="F1272" s="40">
        <v>2</v>
      </c>
      <c r="G1272" s="40">
        <v>1</v>
      </c>
      <c r="H1272" s="41">
        <v>0.5</v>
      </c>
      <c r="I1272" s="40">
        <f t="shared" si="9"/>
        <v>0</v>
      </c>
    </row>
    <row r="1273" spans="1:9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39" t="s">
        <v>4426</v>
      </c>
      <c r="F1273" s="40">
        <v>2.25</v>
      </c>
      <c r="G1273" s="40">
        <v>2.25</v>
      </c>
      <c r="H1273" s="41">
        <v>1</v>
      </c>
      <c r="I1273" s="40">
        <f t="shared" si="9"/>
        <v>0</v>
      </c>
    </row>
    <row r="1274" spans="1:9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39" t="s">
        <v>4426</v>
      </c>
      <c r="F1274" s="40">
        <v>2</v>
      </c>
      <c r="G1274" s="40">
        <v>1</v>
      </c>
      <c r="H1274" s="41">
        <v>0.5</v>
      </c>
      <c r="I1274" s="40">
        <f t="shared" si="9"/>
        <v>0</v>
      </c>
    </row>
    <row r="1275" spans="1:9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39" t="s">
        <v>4426</v>
      </c>
      <c r="F1275" s="40">
        <v>0.5</v>
      </c>
      <c r="G1275" s="40">
        <v>0.5</v>
      </c>
      <c r="H1275" s="41">
        <v>1</v>
      </c>
      <c r="I1275" s="40">
        <f t="shared" si="9"/>
        <v>0</v>
      </c>
    </row>
    <row r="1276" spans="1:9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39" t="s">
        <v>4426</v>
      </c>
      <c r="F1276" s="40">
        <v>5.5</v>
      </c>
      <c r="G1276" s="40">
        <v>3.5</v>
      </c>
      <c r="H1276" s="41">
        <v>0.63636363636363635</v>
      </c>
      <c r="I1276" s="40">
        <f t="shared" si="9"/>
        <v>0</v>
      </c>
    </row>
    <row r="1277" spans="1:9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39" t="s">
        <v>4426</v>
      </c>
      <c r="F1277" s="40">
        <v>0.5</v>
      </c>
      <c r="G1277" s="40">
        <v>0.5</v>
      </c>
      <c r="H1277" s="41">
        <v>1</v>
      </c>
      <c r="I1277" s="40">
        <f t="shared" si="9"/>
        <v>0</v>
      </c>
    </row>
    <row r="1278" spans="1:9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39" t="s">
        <v>4426</v>
      </c>
      <c r="F1278" s="40">
        <v>1.5</v>
      </c>
      <c r="G1278" s="40">
        <v>1.5</v>
      </c>
      <c r="H1278" s="41">
        <v>1</v>
      </c>
      <c r="I1278" s="40">
        <f t="shared" si="9"/>
        <v>0</v>
      </c>
    </row>
    <row r="1279" spans="1:9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39" t="s">
        <v>4426</v>
      </c>
      <c r="F1279" s="40">
        <v>2.5</v>
      </c>
      <c r="G1279" s="40">
        <v>2.5</v>
      </c>
      <c r="H1279" s="41">
        <v>1</v>
      </c>
      <c r="I1279" s="40">
        <f t="shared" si="9"/>
        <v>0</v>
      </c>
    </row>
    <row r="1280" spans="1:9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39" t="s">
        <v>4426</v>
      </c>
      <c r="F1280" s="40">
        <v>0</v>
      </c>
      <c r="G1280" s="40">
        <v>0</v>
      </c>
      <c r="H1280" s="41">
        <v>0</v>
      </c>
      <c r="I1280" s="40">
        <f t="shared" si="9"/>
        <v>0</v>
      </c>
    </row>
    <row r="1281" spans="1:9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39" t="s">
        <v>4426</v>
      </c>
      <c r="F1281" s="40">
        <v>0</v>
      </c>
      <c r="G1281" s="40">
        <v>0</v>
      </c>
      <c r="H1281" s="41">
        <v>0</v>
      </c>
      <c r="I1281" s="40">
        <f t="shared" si="9"/>
        <v>0</v>
      </c>
    </row>
    <row r="1282" spans="1:9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39" t="s">
        <v>4426</v>
      </c>
      <c r="F1282" s="40">
        <v>111</v>
      </c>
      <c r="G1282" s="40">
        <v>4</v>
      </c>
      <c r="H1282" s="41">
        <v>3.6036036036036036E-2</v>
      </c>
      <c r="I1282" s="40">
        <f t="shared" si="9"/>
        <v>111</v>
      </c>
    </row>
    <row r="1283" spans="1:9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39" t="s">
        <v>4426</v>
      </c>
      <c r="F1283" s="40">
        <v>0</v>
      </c>
      <c r="G1283" s="40">
        <v>0</v>
      </c>
      <c r="H1283" s="41">
        <v>0</v>
      </c>
      <c r="I1283" s="40">
        <f t="shared" si="9"/>
        <v>0</v>
      </c>
    </row>
    <row r="1284" spans="1:9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39" t="s">
        <v>4426</v>
      </c>
      <c r="F1284" s="40">
        <v>0.5</v>
      </c>
      <c r="G1284" s="40">
        <v>0.5</v>
      </c>
      <c r="H1284" s="41">
        <v>1</v>
      </c>
      <c r="I1284" s="40">
        <f t="shared" si="9"/>
        <v>0</v>
      </c>
    </row>
    <row r="1285" spans="1:9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39" t="s">
        <v>4426</v>
      </c>
      <c r="F1285" s="40">
        <v>1</v>
      </c>
      <c r="G1285" s="40">
        <v>1</v>
      </c>
      <c r="H1285" s="41">
        <v>1</v>
      </c>
      <c r="I1285" s="40">
        <f t="shared" si="9"/>
        <v>0</v>
      </c>
    </row>
    <row r="1286" spans="1:9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39" t="s">
        <v>4426</v>
      </c>
      <c r="F1286" s="40">
        <v>2.75</v>
      </c>
      <c r="G1286" s="40">
        <v>0.75</v>
      </c>
      <c r="H1286" s="41">
        <v>0.27272727272727271</v>
      </c>
      <c r="I1286" s="40">
        <f t="shared" si="9"/>
        <v>2.75</v>
      </c>
    </row>
    <row r="1287" spans="1:9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39" t="s">
        <v>4426</v>
      </c>
      <c r="F1287" s="40">
        <v>1</v>
      </c>
      <c r="G1287" s="40">
        <v>1</v>
      </c>
      <c r="H1287" s="41">
        <v>1</v>
      </c>
      <c r="I1287" s="40">
        <f t="shared" si="9"/>
        <v>0</v>
      </c>
    </row>
    <row r="1288" spans="1:9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39" t="s">
        <v>4426</v>
      </c>
      <c r="F1288" s="40">
        <v>0</v>
      </c>
      <c r="G1288" s="40">
        <v>0</v>
      </c>
      <c r="H1288" s="41">
        <v>0</v>
      </c>
      <c r="I1288" s="40">
        <f t="shared" si="9"/>
        <v>0</v>
      </c>
    </row>
    <row r="1289" spans="1:9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39" t="s">
        <v>4426</v>
      </c>
      <c r="F1289" s="40">
        <v>0</v>
      </c>
      <c r="G1289" s="40">
        <v>0</v>
      </c>
      <c r="H1289" s="41">
        <v>0</v>
      </c>
      <c r="I1289" s="40">
        <f t="shared" si="9"/>
        <v>0</v>
      </c>
    </row>
    <row r="1290" spans="1:9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39" t="s">
        <v>4426</v>
      </c>
      <c r="F1290" s="40">
        <v>2.5</v>
      </c>
      <c r="G1290" s="40">
        <v>2.5</v>
      </c>
      <c r="H1290" s="41">
        <v>1</v>
      </c>
      <c r="I1290" s="40">
        <f t="shared" si="9"/>
        <v>0</v>
      </c>
    </row>
    <row r="1291" spans="1:9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39" t="s">
        <v>4426</v>
      </c>
      <c r="F1291" s="40">
        <v>0</v>
      </c>
      <c r="G1291" s="40">
        <v>0</v>
      </c>
      <c r="H1291" s="41">
        <v>0</v>
      </c>
      <c r="I1291" s="40">
        <f t="shared" si="9"/>
        <v>0</v>
      </c>
    </row>
    <row r="1292" spans="1:9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39" t="s">
        <v>4426</v>
      </c>
      <c r="F1292" s="40">
        <v>0.5</v>
      </c>
      <c r="G1292" s="40">
        <v>0.5</v>
      </c>
      <c r="H1292" s="41">
        <v>1</v>
      </c>
      <c r="I1292" s="40">
        <f t="shared" si="9"/>
        <v>0</v>
      </c>
    </row>
    <row r="1293" spans="1:9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39" t="s">
        <v>4426</v>
      </c>
      <c r="F1293" s="40">
        <v>0</v>
      </c>
      <c r="G1293" s="40">
        <v>0</v>
      </c>
      <c r="H1293" s="41">
        <v>0</v>
      </c>
      <c r="I1293" s="40">
        <f t="shared" si="9"/>
        <v>0</v>
      </c>
    </row>
    <row r="1294" spans="1:9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39" t="s">
        <v>4426</v>
      </c>
      <c r="F1294" s="40">
        <v>118</v>
      </c>
      <c r="G1294" s="40">
        <v>0</v>
      </c>
      <c r="H1294" s="41">
        <v>0</v>
      </c>
      <c r="I1294" s="40">
        <f t="shared" si="9"/>
        <v>118</v>
      </c>
    </row>
    <row r="1295" spans="1:9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39" t="s">
        <v>4426</v>
      </c>
      <c r="F1295" s="40">
        <v>0</v>
      </c>
      <c r="G1295" s="40">
        <v>0</v>
      </c>
      <c r="H1295" s="41">
        <v>0</v>
      </c>
      <c r="I1295" s="40">
        <f t="shared" si="9"/>
        <v>0</v>
      </c>
    </row>
    <row r="1296" spans="1:9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39" t="s">
        <v>4426</v>
      </c>
      <c r="F1296" s="40">
        <v>0</v>
      </c>
      <c r="G1296" s="40">
        <v>0</v>
      </c>
      <c r="H1296" s="41">
        <v>0</v>
      </c>
      <c r="I1296" s="40">
        <f t="shared" si="9"/>
        <v>0</v>
      </c>
    </row>
    <row r="1297" spans="1:9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39" t="s">
        <v>4426</v>
      </c>
      <c r="F1297" s="40">
        <v>0</v>
      </c>
      <c r="G1297" s="40">
        <v>0</v>
      </c>
      <c r="H1297" s="41">
        <v>0</v>
      </c>
      <c r="I1297" s="40">
        <f t="shared" si="9"/>
        <v>0</v>
      </c>
    </row>
    <row r="1298" spans="1:9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39" t="s">
        <v>4426</v>
      </c>
      <c r="F1298" s="40">
        <v>0</v>
      </c>
      <c r="G1298" s="40">
        <v>0</v>
      </c>
      <c r="H1298" s="41">
        <v>0</v>
      </c>
      <c r="I1298" s="40">
        <f t="shared" si="9"/>
        <v>0</v>
      </c>
    </row>
    <row r="1299" spans="1:9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39" t="s">
        <v>4426</v>
      </c>
      <c r="F1299" s="40">
        <v>0</v>
      </c>
      <c r="G1299" s="40">
        <v>0</v>
      </c>
      <c r="H1299" s="41">
        <v>0</v>
      </c>
      <c r="I1299" s="40">
        <f t="shared" si="9"/>
        <v>0</v>
      </c>
    </row>
    <row r="1300" spans="1:9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39" t="s">
        <v>4426</v>
      </c>
      <c r="F1300" s="40">
        <v>4</v>
      </c>
      <c r="G1300" s="40">
        <v>4</v>
      </c>
      <c r="H1300" s="41">
        <v>1</v>
      </c>
      <c r="I1300" s="40">
        <f t="shared" si="9"/>
        <v>0</v>
      </c>
    </row>
    <row r="1301" spans="1:9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39" t="s">
        <v>4426</v>
      </c>
      <c r="F1301" s="40">
        <v>0</v>
      </c>
      <c r="G1301" s="40">
        <v>0</v>
      </c>
      <c r="H1301" s="41">
        <v>0</v>
      </c>
      <c r="I1301" s="40">
        <f t="shared" si="9"/>
        <v>0</v>
      </c>
    </row>
    <row r="1302" spans="1:9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39" t="s">
        <v>4426</v>
      </c>
      <c r="F1302" s="40">
        <v>0</v>
      </c>
      <c r="G1302" s="40">
        <v>0</v>
      </c>
      <c r="H1302" s="41">
        <v>0</v>
      </c>
      <c r="I1302" s="40">
        <f t="shared" si="9"/>
        <v>0</v>
      </c>
    </row>
    <row r="1303" spans="1:9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39" t="s">
        <v>4426</v>
      </c>
      <c r="F1303" s="40">
        <v>0</v>
      </c>
      <c r="G1303" s="40">
        <v>0</v>
      </c>
      <c r="H1303" s="41">
        <v>0</v>
      </c>
      <c r="I1303" s="40">
        <f t="shared" si="9"/>
        <v>0</v>
      </c>
    </row>
    <row r="1304" spans="1:9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39" t="s">
        <v>4426</v>
      </c>
      <c r="F1304" s="40">
        <v>0</v>
      </c>
      <c r="G1304" s="40">
        <v>0</v>
      </c>
      <c r="H1304" s="41">
        <v>0</v>
      </c>
      <c r="I1304" s="40">
        <f t="shared" si="9"/>
        <v>0</v>
      </c>
    </row>
    <row r="1305" spans="1:9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39" t="s">
        <v>4426</v>
      </c>
      <c r="F1305" s="40">
        <v>5.5</v>
      </c>
      <c r="G1305" s="40">
        <v>0.5</v>
      </c>
      <c r="H1305" s="41">
        <v>9.0909090909090912E-2</v>
      </c>
      <c r="I1305" s="40">
        <f t="shared" si="9"/>
        <v>5.5</v>
      </c>
    </row>
    <row r="1306" spans="1:9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39" t="s">
        <v>4426</v>
      </c>
      <c r="F1306" s="40">
        <v>4</v>
      </c>
      <c r="G1306" s="40">
        <v>2</v>
      </c>
      <c r="H1306" s="41">
        <v>0.5</v>
      </c>
      <c r="I1306" s="40">
        <f t="shared" si="9"/>
        <v>0</v>
      </c>
    </row>
    <row r="1307" spans="1:9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39" t="s">
        <v>4426</v>
      </c>
      <c r="F1307" s="40">
        <v>0.5</v>
      </c>
      <c r="G1307" s="40">
        <v>0.5</v>
      </c>
      <c r="H1307" s="41">
        <v>1</v>
      </c>
      <c r="I1307" s="40">
        <f t="shared" si="9"/>
        <v>0</v>
      </c>
    </row>
    <row r="1308" spans="1:9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39" t="s">
        <v>4426</v>
      </c>
      <c r="F1308" s="40">
        <v>0</v>
      </c>
      <c r="G1308" s="40">
        <v>0</v>
      </c>
      <c r="H1308" s="41">
        <v>0</v>
      </c>
      <c r="I1308" s="40">
        <f t="shared" si="9"/>
        <v>0</v>
      </c>
    </row>
    <row r="1309" spans="1:9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39" t="s">
        <v>4426</v>
      </c>
      <c r="F1309" s="40">
        <v>3.5</v>
      </c>
      <c r="G1309" s="40">
        <v>3.5</v>
      </c>
      <c r="H1309" s="41">
        <v>1</v>
      </c>
      <c r="I1309" s="40">
        <f t="shared" si="9"/>
        <v>0</v>
      </c>
    </row>
    <row r="1310" spans="1:9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39" t="s">
        <v>4426</v>
      </c>
      <c r="F1310" s="40">
        <v>1.5</v>
      </c>
      <c r="G1310" s="40">
        <v>1.5</v>
      </c>
      <c r="H1310" s="41">
        <v>1</v>
      </c>
      <c r="I1310" s="40">
        <f t="shared" si="9"/>
        <v>0</v>
      </c>
    </row>
    <row r="1311" spans="1:9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39" t="s">
        <v>4426</v>
      </c>
      <c r="F1311" s="40">
        <v>3.5</v>
      </c>
      <c r="G1311" s="40">
        <v>1.5</v>
      </c>
      <c r="H1311" s="41">
        <v>0.42857142857142855</v>
      </c>
      <c r="I1311" s="40">
        <f t="shared" si="9"/>
        <v>0</v>
      </c>
    </row>
    <row r="1312" spans="1:9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39" t="s">
        <v>4426</v>
      </c>
      <c r="F1312" s="40">
        <v>0</v>
      </c>
      <c r="G1312" s="40">
        <v>0</v>
      </c>
      <c r="H1312" s="41">
        <v>0</v>
      </c>
      <c r="I1312" s="40">
        <f t="shared" si="9"/>
        <v>0</v>
      </c>
    </row>
    <row r="1313" spans="1:9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39" t="s">
        <v>4426</v>
      </c>
      <c r="F1313" s="40">
        <v>3</v>
      </c>
      <c r="G1313" s="40">
        <v>3</v>
      </c>
      <c r="H1313" s="41">
        <v>1</v>
      </c>
      <c r="I1313" s="40">
        <f t="shared" si="9"/>
        <v>0</v>
      </c>
    </row>
    <row r="1314" spans="1:9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39" t="s">
        <v>4426</v>
      </c>
      <c r="F1314" s="40">
        <v>0.5</v>
      </c>
      <c r="G1314" s="40">
        <v>0.5</v>
      </c>
      <c r="H1314" s="41">
        <v>1</v>
      </c>
      <c r="I1314" s="40">
        <f t="shared" si="9"/>
        <v>0</v>
      </c>
    </row>
    <row r="1315" spans="1:9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39" t="s">
        <v>4426</v>
      </c>
      <c r="F1315" s="40">
        <v>2.5</v>
      </c>
      <c r="G1315" s="40">
        <v>2.5</v>
      </c>
      <c r="H1315" s="41">
        <v>1</v>
      </c>
      <c r="I1315" s="40">
        <f t="shared" si="9"/>
        <v>0</v>
      </c>
    </row>
    <row r="1316" spans="1:9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39" t="s">
        <v>4426</v>
      </c>
      <c r="F1316" s="40">
        <v>0.5</v>
      </c>
      <c r="G1316" s="40">
        <v>0.5</v>
      </c>
      <c r="H1316" s="41">
        <v>1</v>
      </c>
      <c r="I1316" s="40">
        <f t="shared" si="9"/>
        <v>0</v>
      </c>
    </row>
    <row r="1317" spans="1:9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39" t="s">
        <v>4426</v>
      </c>
      <c r="F1317" s="40">
        <v>0</v>
      </c>
      <c r="G1317" s="40">
        <v>0</v>
      </c>
      <c r="H1317" s="41">
        <v>0</v>
      </c>
      <c r="I1317" s="40">
        <f t="shared" si="9"/>
        <v>0</v>
      </c>
    </row>
    <row r="1318" spans="1:9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39" t="s">
        <v>4426</v>
      </c>
      <c r="F1318" s="40">
        <v>0</v>
      </c>
      <c r="G1318" s="40">
        <v>0</v>
      </c>
      <c r="H1318" s="41">
        <v>0</v>
      </c>
      <c r="I1318" s="40">
        <f t="shared" si="9"/>
        <v>0</v>
      </c>
    </row>
    <row r="1319" spans="1:9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39" t="s">
        <v>4426</v>
      </c>
      <c r="F1319" s="40">
        <v>1</v>
      </c>
      <c r="G1319" s="40">
        <v>1</v>
      </c>
      <c r="H1319" s="41">
        <v>1</v>
      </c>
      <c r="I1319" s="40">
        <f t="shared" si="9"/>
        <v>0</v>
      </c>
    </row>
    <row r="1320" spans="1:9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39" t="s">
        <v>4426</v>
      </c>
      <c r="F1320" s="40">
        <v>0</v>
      </c>
      <c r="G1320" s="40">
        <v>0</v>
      </c>
      <c r="H1320" s="41">
        <v>0</v>
      </c>
      <c r="I1320" s="40">
        <f t="shared" si="9"/>
        <v>0</v>
      </c>
    </row>
    <row r="1321" spans="1:9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39" t="s">
        <v>4426</v>
      </c>
      <c r="F1321" s="40">
        <v>3.5</v>
      </c>
      <c r="G1321" s="40">
        <v>3.5</v>
      </c>
      <c r="H1321" s="41">
        <v>1</v>
      </c>
      <c r="I1321" s="40">
        <f t="shared" si="9"/>
        <v>0</v>
      </c>
    </row>
    <row r="1322" spans="1:9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39" t="s">
        <v>4426</v>
      </c>
      <c r="F1322" s="40">
        <v>1</v>
      </c>
      <c r="G1322" s="40">
        <v>1</v>
      </c>
      <c r="H1322" s="41">
        <v>1</v>
      </c>
      <c r="I1322" s="40">
        <f t="shared" si="9"/>
        <v>0</v>
      </c>
    </row>
    <row r="1323" spans="1:9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39" t="s">
        <v>4426</v>
      </c>
      <c r="F1323" s="40">
        <v>0</v>
      </c>
      <c r="G1323" s="40">
        <v>0</v>
      </c>
      <c r="H1323" s="41">
        <v>0</v>
      </c>
      <c r="I1323" s="40">
        <f t="shared" si="9"/>
        <v>0</v>
      </c>
    </row>
    <row r="1324" spans="1:9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39" t="s">
        <v>4426</v>
      </c>
      <c r="F1324" s="40">
        <v>1.5</v>
      </c>
      <c r="G1324" s="40">
        <v>1.5</v>
      </c>
      <c r="H1324" s="41">
        <v>1</v>
      </c>
      <c r="I1324" s="40">
        <f t="shared" si="9"/>
        <v>0</v>
      </c>
    </row>
    <row r="1325" spans="1:9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39" t="s">
        <v>4426</v>
      </c>
      <c r="F1325" s="40">
        <v>0</v>
      </c>
      <c r="G1325" s="40">
        <v>0</v>
      </c>
      <c r="H1325" s="41">
        <v>0</v>
      </c>
      <c r="I1325" s="40">
        <f t="shared" si="9"/>
        <v>0</v>
      </c>
    </row>
    <row r="1326" spans="1:9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39" t="s">
        <v>4426</v>
      </c>
      <c r="F1326" s="40">
        <v>44.5</v>
      </c>
      <c r="G1326" s="40">
        <v>44.5</v>
      </c>
      <c r="H1326" s="41">
        <v>1</v>
      </c>
      <c r="I1326" s="40">
        <f t="shared" si="9"/>
        <v>0</v>
      </c>
    </row>
    <row r="1327" spans="1:9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39" t="s">
        <v>4426</v>
      </c>
      <c r="F1327" s="40">
        <v>0</v>
      </c>
      <c r="G1327" s="40">
        <v>0</v>
      </c>
      <c r="H1327" s="41">
        <v>0</v>
      </c>
      <c r="I1327" s="40">
        <f t="shared" si="9"/>
        <v>0</v>
      </c>
    </row>
    <row r="1328" spans="1:9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39" t="s">
        <v>4426</v>
      </c>
      <c r="F1328" s="40">
        <v>3</v>
      </c>
      <c r="G1328" s="40">
        <v>3</v>
      </c>
      <c r="H1328" s="41">
        <v>1</v>
      </c>
      <c r="I1328" s="40">
        <f t="shared" si="9"/>
        <v>0</v>
      </c>
    </row>
    <row r="1329" spans="1:9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39" t="s">
        <v>4426</v>
      </c>
      <c r="F1329" s="40">
        <v>2</v>
      </c>
      <c r="G1329" s="40">
        <v>2</v>
      </c>
      <c r="H1329" s="41">
        <v>1</v>
      </c>
      <c r="I1329" s="40">
        <f t="shared" si="9"/>
        <v>0</v>
      </c>
    </row>
    <row r="1330" spans="1:9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39" t="s">
        <v>4426</v>
      </c>
      <c r="F1330" s="40">
        <v>0.75</v>
      </c>
      <c r="G1330" s="40">
        <v>0.75</v>
      </c>
      <c r="H1330" s="41">
        <v>1</v>
      </c>
      <c r="I1330" s="40">
        <f t="shared" si="9"/>
        <v>0</v>
      </c>
    </row>
    <row r="1331" spans="1:9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39" t="s">
        <v>4426</v>
      </c>
      <c r="F1331" s="40">
        <v>0</v>
      </c>
      <c r="G1331" s="40">
        <v>0</v>
      </c>
      <c r="H1331" s="41">
        <v>0</v>
      </c>
      <c r="I1331" s="40">
        <f t="shared" si="9"/>
        <v>0</v>
      </c>
    </row>
    <row r="1332" spans="1:9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39" t="s">
        <v>4426</v>
      </c>
      <c r="F1332" s="40">
        <v>0</v>
      </c>
      <c r="G1332" s="40">
        <v>0</v>
      </c>
      <c r="H1332" s="41">
        <v>0</v>
      </c>
      <c r="I1332" s="40">
        <f t="shared" si="9"/>
        <v>0</v>
      </c>
    </row>
    <row r="1333" spans="1:9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39" t="s">
        <v>4426</v>
      </c>
      <c r="F1333" s="40">
        <v>1.5</v>
      </c>
      <c r="G1333" s="40">
        <v>1.5</v>
      </c>
      <c r="H1333" s="41">
        <v>1</v>
      </c>
      <c r="I1333" s="40">
        <f t="shared" si="9"/>
        <v>0</v>
      </c>
    </row>
    <row r="1334" spans="1:9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39" t="s">
        <v>4426</v>
      </c>
      <c r="F1334" s="40">
        <v>0</v>
      </c>
      <c r="G1334" s="40">
        <v>0</v>
      </c>
      <c r="H1334" s="41">
        <v>0</v>
      </c>
      <c r="I1334" s="40">
        <f t="shared" si="9"/>
        <v>0</v>
      </c>
    </row>
    <row r="1335" spans="1:9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39" t="s">
        <v>4426</v>
      </c>
      <c r="F1335" s="40">
        <v>0</v>
      </c>
      <c r="G1335" s="40">
        <v>0</v>
      </c>
      <c r="H1335" s="41">
        <v>0</v>
      </c>
      <c r="I1335" s="40">
        <f t="shared" si="9"/>
        <v>0</v>
      </c>
    </row>
    <row r="1336" spans="1:9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39" t="s">
        <v>4426</v>
      </c>
      <c r="F1336" s="40">
        <v>0.5</v>
      </c>
      <c r="G1336" s="40">
        <v>0.5</v>
      </c>
      <c r="H1336" s="41">
        <v>1</v>
      </c>
      <c r="I1336" s="40">
        <f t="shared" si="9"/>
        <v>0</v>
      </c>
    </row>
    <row r="1337" spans="1:9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39" t="s">
        <v>4426</v>
      </c>
      <c r="F1337" s="40">
        <v>2.75</v>
      </c>
      <c r="G1337" s="40">
        <v>2.75</v>
      </c>
      <c r="H1337" s="41">
        <v>1</v>
      </c>
      <c r="I1337" s="40">
        <f t="shared" si="9"/>
        <v>0</v>
      </c>
    </row>
    <row r="1338" spans="1:9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39" t="s">
        <v>4426</v>
      </c>
      <c r="F1338" s="40">
        <v>1.5</v>
      </c>
      <c r="G1338" s="40">
        <v>0.5</v>
      </c>
      <c r="H1338" s="41">
        <v>0.33333333333333326</v>
      </c>
      <c r="I1338" s="40">
        <f t="shared" si="9"/>
        <v>1.5</v>
      </c>
    </row>
    <row r="1339" spans="1:9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39" t="s">
        <v>4426</v>
      </c>
      <c r="F1339" s="40">
        <v>0</v>
      </c>
      <c r="G1339" s="40">
        <v>0</v>
      </c>
      <c r="H1339" s="41">
        <v>0</v>
      </c>
      <c r="I1339" s="40">
        <f t="shared" si="9"/>
        <v>0</v>
      </c>
    </row>
    <row r="1340" spans="1:9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39" t="s">
        <v>4426</v>
      </c>
      <c r="F1340" s="40">
        <v>0.5</v>
      </c>
      <c r="G1340" s="40">
        <v>0.5</v>
      </c>
      <c r="H1340" s="41">
        <v>1</v>
      </c>
      <c r="I1340" s="40">
        <f t="shared" si="9"/>
        <v>0</v>
      </c>
    </row>
    <row r="1341" spans="1:9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39" t="s">
        <v>4426</v>
      </c>
      <c r="F1341" s="40">
        <v>0</v>
      </c>
      <c r="G1341" s="40">
        <v>0</v>
      </c>
      <c r="H1341" s="41">
        <v>0</v>
      </c>
      <c r="I1341" s="40">
        <f t="shared" si="9"/>
        <v>0</v>
      </c>
    </row>
    <row r="1342" spans="1:9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39" t="s">
        <v>4426</v>
      </c>
      <c r="F1342" s="40">
        <v>0.5</v>
      </c>
      <c r="G1342" s="40">
        <v>0.5</v>
      </c>
      <c r="H1342" s="41">
        <v>1</v>
      </c>
      <c r="I1342" s="40">
        <f t="shared" si="9"/>
        <v>0</v>
      </c>
    </row>
    <row r="1343" spans="1:9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39" t="s">
        <v>4426</v>
      </c>
      <c r="F1343" s="40">
        <v>0.5</v>
      </c>
      <c r="G1343" s="40">
        <v>0.5</v>
      </c>
      <c r="H1343" s="41">
        <v>1</v>
      </c>
      <c r="I1343" s="40">
        <f t="shared" si="9"/>
        <v>0</v>
      </c>
    </row>
    <row r="1344" spans="1:9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39" t="s">
        <v>4426</v>
      </c>
      <c r="F1344" s="40">
        <v>0</v>
      </c>
      <c r="G1344" s="40">
        <v>0</v>
      </c>
      <c r="H1344" s="41">
        <v>0</v>
      </c>
      <c r="I1344" s="40">
        <f t="shared" si="9"/>
        <v>0</v>
      </c>
    </row>
    <row r="1345" spans="1:9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39" t="s">
        <v>4426</v>
      </c>
      <c r="F1345" s="40">
        <v>2</v>
      </c>
      <c r="G1345" s="40">
        <v>2</v>
      </c>
      <c r="H1345" s="41">
        <v>1</v>
      </c>
      <c r="I1345" s="40">
        <f t="shared" si="9"/>
        <v>0</v>
      </c>
    </row>
    <row r="1346" spans="1:9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39" t="s">
        <v>4426</v>
      </c>
      <c r="F1346" s="40">
        <v>0.5</v>
      </c>
      <c r="G1346" s="40">
        <v>0.5</v>
      </c>
      <c r="H1346" s="41">
        <v>1</v>
      </c>
      <c r="I1346" s="40">
        <f t="shared" si="9"/>
        <v>0</v>
      </c>
    </row>
    <row r="1347" spans="1:9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39" t="s">
        <v>4426</v>
      </c>
      <c r="F1347" s="40">
        <v>0</v>
      </c>
      <c r="G1347" s="40">
        <v>0</v>
      </c>
      <c r="H1347" s="41">
        <v>0</v>
      </c>
      <c r="I1347" s="40">
        <f t="shared" si="9"/>
        <v>0</v>
      </c>
    </row>
    <row r="1348" spans="1:9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39" t="s">
        <v>4426</v>
      </c>
      <c r="F1348" s="40">
        <v>1</v>
      </c>
      <c r="G1348" s="40">
        <v>1</v>
      </c>
      <c r="H1348" s="41">
        <v>1</v>
      </c>
      <c r="I1348" s="40">
        <f t="shared" si="9"/>
        <v>0</v>
      </c>
    </row>
    <row r="1349" spans="1:9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39" t="s">
        <v>4426</v>
      </c>
      <c r="F1349" s="40">
        <v>0</v>
      </c>
      <c r="G1349" s="40">
        <v>0</v>
      </c>
      <c r="H1349" s="41">
        <v>0</v>
      </c>
      <c r="I1349" s="40">
        <f t="shared" si="9"/>
        <v>0</v>
      </c>
    </row>
    <row r="1350" spans="1:9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39" t="s">
        <v>4426</v>
      </c>
      <c r="F1350" s="40">
        <v>0</v>
      </c>
      <c r="G1350" s="40">
        <v>0</v>
      </c>
      <c r="H1350" s="41">
        <v>0</v>
      </c>
      <c r="I1350" s="40">
        <f t="shared" si="9"/>
        <v>0</v>
      </c>
    </row>
    <row r="1351" spans="1:9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39" t="s">
        <v>4426</v>
      </c>
      <c r="F1351" s="40">
        <v>0</v>
      </c>
      <c r="G1351" s="40">
        <v>0</v>
      </c>
      <c r="H1351" s="41">
        <v>0</v>
      </c>
      <c r="I1351" s="40">
        <f t="shared" si="9"/>
        <v>0</v>
      </c>
    </row>
    <row r="1352" spans="1:9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39" t="s">
        <v>4426</v>
      </c>
      <c r="F1352" s="40">
        <v>2.5</v>
      </c>
      <c r="G1352" s="40">
        <v>2.5</v>
      </c>
      <c r="H1352" s="41">
        <v>1</v>
      </c>
      <c r="I1352" s="40">
        <f t="shared" si="9"/>
        <v>0</v>
      </c>
    </row>
    <row r="1353" spans="1:9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39" t="s">
        <v>4426</v>
      </c>
      <c r="F1353" s="40">
        <v>0.5</v>
      </c>
      <c r="G1353" s="40">
        <v>0.5</v>
      </c>
      <c r="H1353" s="41">
        <v>1</v>
      </c>
      <c r="I1353" s="40">
        <f t="shared" si="9"/>
        <v>0</v>
      </c>
    </row>
    <row r="1354" spans="1:9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39" t="s">
        <v>4426</v>
      </c>
      <c r="F1354" s="40">
        <v>1.5</v>
      </c>
      <c r="G1354" s="40">
        <v>1.5</v>
      </c>
      <c r="H1354" s="41">
        <v>1</v>
      </c>
      <c r="I1354" s="40">
        <f t="shared" si="9"/>
        <v>0</v>
      </c>
    </row>
    <row r="1355" spans="1:9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39" t="s">
        <v>4426</v>
      </c>
      <c r="F1355" s="40">
        <v>3.5</v>
      </c>
      <c r="G1355" s="40">
        <v>2.5</v>
      </c>
      <c r="H1355" s="41">
        <v>0.7142857142857143</v>
      </c>
      <c r="I1355" s="40">
        <f t="shared" si="9"/>
        <v>0</v>
      </c>
    </row>
    <row r="1356" spans="1:9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39" t="s">
        <v>4426</v>
      </c>
      <c r="F1356" s="40">
        <v>3.5</v>
      </c>
      <c r="G1356" s="40">
        <v>0.5</v>
      </c>
      <c r="H1356" s="41">
        <v>0.14285714285714285</v>
      </c>
      <c r="I1356" s="40">
        <f t="shared" si="9"/>
        <v>3.5</v>
      </c>
    </row>
    <row r="1357" spans="1:9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39" t="s">
        <v>4426</v>
      </c>
      <c r="F1357" s="40">
        <v>0</v>
      </c>
      <c r="G1357" s="40">
        <v>0</v>
      </c>
      <c r="H1357" s="41">
        <v>0</v>
      </c>
      <c r="I1357" s="40">
        <f t="shared" si="9"/>
        <v>0</v>
      </c>
    </row>
    <row r="1358" spans="1:9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39" t="s">
        <v>4426</v>
      </c>
      <c r="F1358" s="40">
        <v>0</v>
      </c>
      <c r="G1358" s="40">
        <v>0</v>
      </c>
      <c r="H1358" s="41">
        <v>0</v>
      </c>
      <c r="I1358" s="40">
        <f t="shared" si="9"/>
        <v>0</v>
      </c>
    </row>
    <row r="1359" spans="1:9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39" t="s">
        <v>4426</v>
      </c>
      <c r="F1359" s="40">
        <v>4.5</v>
      </c>
      <c r="G1359" s="40">
        <v>4.5</v>
      </c>
      <c r="H1359" s="41">
        <v>1</v>
      </c>
      <c r="I1359" s="40">
        <f t="shared" si="9"/>
        <v>0</v>
      </c>
    </row>
    <row r="1360" spans="1:9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39" t="s">
        <v>4426</v>
      </c>
      <c r="F1360" s="40">
        <v>0</v>
      </c>
      <c r="G1360" s="40">
        <v>0</v>
      </c>
      <c r="H1360" s="41">
        <v>0</v>
      </c>
      <c r="I1360" s="40">
        <f t="shared" si="9"/>
        <v>0</v>
      </c>
    </row>
    <row r="1361" spans="1:9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39" t="s">
        <v>4426</v>
      </c>
      <c r="F1361" s="40">
        <v>0</v>
      </c>
      <c r="G1361" s="40">
        <v>0</v>
      </c>
      <c r="H1361" s="41">
        <v>0</v>
      </c>
      <c r="I1361" s="40">
        <f t="shared" si="9"/>
        <v>0</v>
      </c>
    </row>
    <row r="1362" spans="1:9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39" t="s">
        <v>4426</v>
      </c>
      <c r="F1362" s="40">
        <v>0</v>
      </c>
      <c r="G1362" s="40">
        <v>0</v>
      </c>
      <c r="H1362" s="41">
        <v>0</v>
      </c>
      <c r="I1362" s="40">
        <f t="shared" ref="I1362:I1503" si="10">IF(H1362&gt;0.4,0,F1362)</f>
        <v>0</v>
      </c>
    </row>
    <row r="1363" spans="1:9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39" t="s">
        <v>4426</v>
      </c>
      <c r="F1363" s="40">
        <v>0</v>
      </c>
      <c r="G1363" s="40">
        <v>0</v>
      </c>
      <c r="H1363" s="41">
        <v>0</v>
      </c>
      <c r="I1363" s="40">
        <f t="shared" si="10"/>
        <v>0</v>
      </c>
    </row>
    <row r="1364" spans="1:9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39" t="s">
        <v>4426</v>
      </c>
      <c r="F1364" s="40">
        <v>1</v>
      </c>
      <c r="G1364" s="40">
        <v>1</v>
      </c>
      <c r="H1364" s="41">
        <v>1</v>
      </c>
      <c r="I1364" s="40">
        <f t="shared" si="10"/>
        <v>0</v>
      </c>
    </row>
    <row r="1365" spans="1:9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39" t="s">
        <v>4426</v>
      </c>
      <c r="F1365" s="40">
        <v>3.5</v>
      </c>
      <c r="G1365" s="40">
        <v>3.5</v>
      </c>
      <c r="H1365" s="41">
        <v>1</v>
      </c>
      <c r="I1365" s="40">
        <f t="shared" si="10"/>
        <v>0</v>
      </c>
    </row>
    <row r="1366" spans="1:9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39" t="s">
        <v>4426</v>
      </c>
      <c r="F1366" s="40">
        <v>0</v>
      </c>
      <c r="G1366" s="40">
        <v>0</v>
      </c>
      <c r="H1366" s="41">
        <v>0</v>
      </c>
      <c r="I1366" s="40">
        <f t="shared" si="10"/>
        <v>0</v>
      </c>
    </row>
    <row r="1367" spans="1:9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39" t="s">
        <v>4426</v>
      </c>
      <c r="F1367" s="40">
        <v>0.5</v>
      </c>
      <c r="G1367" s="40">
        <v>0.5</v>
      </c>
      <c r="H1367" s="41">
        <v>1</v>
      </c>
      <c r="I1367" s="40">
        <f t="shared" si="10"/>
        <v>0</v>
      </c>
    </row>
    <row r="1368" spans="1:9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39" t="s">
        <v>4426</v>
      </c>
      <c r="F1368" s="40">
        <v>0</v>
      </c>
      <c r="G1368" s="40">
        <v>0</v>
      </c>
      <c r="H1368" s="41">
        <v>0</v>
      </c>
      <c r="I1368" s="40">
        <f t="shared" si="10"/>
        <v>0</v>
      </c>
    </row>
    <row r="1369" spans="1:9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39" t="s">
        <v>4426</v>
      </c>
      <c r="F1369" s="40">
        <v>2</v>
      </c>
      <c r="G1369" s="40">
        <v>2</v>
      </c>
      <c r="H1369" s="41">
        <v>1</v>
      </c>
      <c r="I1369" s="40">
        <f t="shared" si="10"/>
        <v>0</v>
      </c>
    </row>
    <row r="1370" spans="1:9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39" t="s">
        <v>4426</v>
      </c>
      <c r="F1370" s="40">
        <v>1</v>
      </c>
      <c r="G1370" s="40">
        <v>1</v>
      </c>
      <c r="H1370" s="41">
        <v>1</v>
      </c>
      <c r="I1370" s="40">
        <f t="shared" si="10"/>
        <v>0</v>
      </c>
    </row>
    <row r="1371" spans="1:9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39" t="s">
        <v>4426</v>
      </c>
      <c r="F1371" s="40">
        <v>0</v>
      </c>
      <c r="G1371" s="40">
        <v>0</v>
      </c>
      <c r="H1371" s="41">
        <v>0</v>
      </c>
      <c r="I1371" s="40">
        <f t="shared" si="10"/>
        <v>0</v>
      </c>
    </row>
    <row r="1372" spans="1:9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39" t="s">
        <v>4426</v>
      </c>
      <c r="F1372" s="40">
        <v>0</v>
      </c>
      <c r="G1372" s="40">
        <v>0</v>
      </c>
      <c r="H1372" s="41">
        <v>0</v>
      </c>
      <c r="I1372" s="40">
        <f t="shared" si="10"/>
        <v>0</v>
      </c>
    </row>
    <row r="1373" spans="1:9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39" t="s">
        <v>4426</v>
      </c>
      <c r="F1373" s="40">
        <v>0.5</v>
      </c>
      <c r="G1373" s="40">
        <v>0.5</v>
      </c>
      <c r="H1373" s="41">
        <v>1</v>
      </c>
      <c r="I1373" s="40">
        <f t="shared" si="10"/>
        <v>0</v>
      </c>
    </row>
    <row r="1374" spans="1:9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39" t="s">
        <v>4426</v>
      </c>
      <c r="F1374" s="40">
        <v>1.5</v>
      </c>
      <c r="G1374" s="40">
        <v>0.5</v>
      </c>
      <c r="H1374" s="41">
        <v>0.33333333333333326</v>
      </c>
      <c r="I1374" s="40">
        <f t="shared" si="10"/>
        <v>1.5</v>
      </c>
    </row>
    <row r="1375" spans="1:9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39" t="s">
        <v>4426</v>
      </c>
      <c r="F1375" s="40">
        <v>0.5</v>
      </c>
      <c r="G1375" s="40">
        <v>0.5</v>
      </c>
      <c r="H1375" s="41">
        <v>1</v>
      </c>
      <c r="I1375" s="40">
        <f t="shared" si="10"/>
        <v>0</v>
      </c>
    </row>
    <row r="1376" spans="1:9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39" t="s">
        <v>4426</v>
      </c>
      <c r="F1376" s="40">
        <v>0</v>
      </c>
      <c r="G1376" s="40">
        <v>0</v>
      </c>
      <c r="H1376" s="41">
        <v>0</v>
      </c>
      <c r="I1376" s="40">
        <f t="shared" si="10"/>
        <v>0</v>
      </c>
    </row>
    <row r="1377" spans="1:9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39" t="s">
        <v>4426</v>
      </c>
      <c r="F1377" s="40">
        <v>0.5</v>
      </c>
      <c r="G1377" s="40">
        <v>0.5</v>
      </c>
      <c r="H1377" s="41">
        <v>1</v>
      </c>
      <c r="I1377" s="40">
        <f t="shared" si="10"/>
        <v>0</v>
      </c>
    </row>
    <row r="1378" spans="1:9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39" t="s">
        <v>4426</v>
      </c>
      <c r="F1378" s="40">
        <v>0</v>
      </c>
      <c r="G1378" s="40">
        <v>0</v>
      </c>
      <c r="H1378" s="41">
        <v>0</v>
      </c>
      <c r="I1378" s="40">
        <f t="shared" si="10"/>
        <v>0</v>
      </c>
    </row>
    <row r="1379" spans="1:9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39" t="s">
        <v>4426</v>
      </c>
      <c r="F1379" s="40">
        <v>0</v>
      </c>
      <c r="G1379" s="40">
        <v>0</v>
      </c>
      <c r="H1379" s="41">
        <v>0</v>
      </c>
      <c r="I1379" s="40">
        <f t="shared" si="10"/>
        <v>0</v>
      </c>
    </row>
    <row r="1380" spans="1:9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39" t="s">
        <v>4426</v>
      </c>
      <c r="F1380" s="40">
        <v>3</v>
      </c>
      <c r="G1380" s="40">
        <v>3</v>
      </c>
      <c r="H1380" s="41">
        <v>1</v>
      </c>
      <c r="I1380" s="40">
        <f t="shared" si="10"/>
        <v>0</v>
      </c>
    </row>
    <row r="1381" spans="1:9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39" t="s">
        <v>4426</v>
      </c>
      <c r="F1381" s="40">
        <v>1</v>
      </c>
      <c r="G1381" s="40">
        <v>1</v>
      </c>
      <c r="H1381" s="41">
        <v>1</v>
      </c>
      <c r="I1381" s="40">
        <f t="shared" si="10"/>
        <v>0</v>
      </c>
    </row>
    <row r="1382" spans="1:9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39" t="s">
        <v>4426</v>
      </c>
      <c r="F1382" s="40">
        <v>0</v>
      </c>
      <c r="G1382" s="40">
        <v>0</v>
      </c>
      <c r="H1382" s="41">
        <v>0</v>
      </c>
      <c r="I1382" s="40">
        <f t="shared" si="10"/>
        <v>0</v>
      </c>
    </row>
    <row r="1383" spans="1:9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39" t="s">
        <v>4426</v>
      </c>
      <c r="F1383" s="40">
        <v>0</v>
      </c>
      <c r="G1383" s="40">
        <v>0</v>
      </c>
      <c r="H1383" s="41">
        <v>0</v>
      </c>
      <c r="I1383" s="40">
        <f t="shared" si="10"/>
        <v>0</v>
      </c>
    </row>
    <row r="1384" spans="1:9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39" t="s">
        <v>4426</v>
      </c>
      <c r="F1384" s="40">
        <v>0</v>
      </c>
      <c r="G1384" s="40">
        <v>0</v>
      </c>
      <c r="H1384" s="41">
        <v>0</v>
      </c>
      <c r="I1384" s="40">
        <f t="shared" si="10"/>
        <v>0</v>
      </c>
    </row>
    <row r="1385" spans="1:9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39" t="s">
        <v>4426</v>
      </c>
      <c r="F1385" s="40">
        <v>4</v>
      </c>
      <c r="G1385" s="40">
        <v>4</v>
      </c>
      <c r="H1385" s="41">
        <v>1</v>
      </c>
      <c r="I1385" s="40">
        <f t="shared" si="10"/>
        <v>0</v>
      </c>
    </row>
    <row r="1386" spans="1:9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39" t="s">
        <v>4426</v>
      </c>
      <c r="F1386" s="40">
        <v>0</v>
      </c>
      <c r="G1386" s="40">
        <v>0</v>
      </c>
      <c r="H1386" s="41">
        <v>0</v>
      </c>
      <c r="I1386" s="40">
        <f t="shared" si="10"/>
        <v>0</v>
      </c>
    </row>
    <row r="1387" spans="1:9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39" t="s">
        <v>4426</v>
      </c>
      <c r="F1387" s="40">
        <v>1</v>
      </c>
      <c r="G1387" s="40">
        <v>1</v>
      </c>
      <c r="H1387" s="41">
        <v>1</v>
      </c>
      <c r="I1387" s="40">
        <f t="shared" si="10"/>
        <v>0</v>
      </c>
    </row>
    <row r="1388" spans="1:9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39" t="s">
        <v>4426</v>
      </c>
      <c r="F1388" s="40">
        <v>0</v>
      </c>
      <c r="G1388" s="40">
        <v>0</v>
      </c>
      <c r="H1388" s="41">
        <v>0</v>
      </c>
      <c r="I1388" s="40">
        <f t="shared" si="10"/>
        <v>0</v>
      </c>
    </row>
    <row r="1389" spans="1:9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39" t="s">
        <v>4426</v>
      </c>
      <c r="F1389" s="40">
        <v>0</v>
      </c>
      <c r="G1389" s="40">
        <v>0</v>
      </c>
      <c r="H1389" s="41">
        <v>0</v>
      </c>
      <c r="I1389" s="40">
        <f t="shared" si="10"/>
        <v>0</v>
      </c>
    </row>
    <row r="1390" spans="1:9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39" t="s">
        <v>4426</v>
      </c>
      <c r="F1390" s="40">
        <v>0.5</v>
      </c>
      <c r="G1390" s="40">
        <v>0.5</v>
      </c>
      <c r="H1390" s="41">
        <v>1</v>
      </c>
      <c r="I1390" s="40">
        <f t="shared" si="10"/>
        <v>0</v>
      </c>
    </row>
    <row r="1391" spans="1:9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39" t="s">
        <v>4426</v>
      </c>
      <c r="F1391" s="40">
        <v>1</v>
      </c>
      <c r="G1391" s="40">
        <v>1</v>
      </c>
      <c r="H1391" s="41">
        <v>1</v>
      </c>
      <c r="I1391" s="40">
        <f t="shared" si="10"/>
        <v>0</v>
      </c>
    </row>
    <row r="1392" spans="1:9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39" t="s">
        <v>4426</v>
      </c>
      <c r="F1392" s="40">
        <v>0</v>
      </c>
      <c r="G1392" s="40">
        <v>0</v>
      </c>
      <c r="H1392" s="41">
        <v>0</v>
      </c>
      <c r="I1392" s="40">
        <f t="shared" si="10"/>
        <v>0</v>
      </c>
    </row>
    <row r="1393" spans="1:9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39" t="s">
        <v>4426</v>
      </c>
      <c r="F1393" s="40">
        <v>0</v>
      </c>
      <c r="G1393" s="40">
        <v>0</v>
      </c>
      <c r="H1393" s="41">
        <v>0</v>
      </c>
      <c r="I1393" s="40">
        <f t="shared" si="10"/>
        <v>0</v>
      </c>
    </row>
    <row r="1394" spans="1:9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39" t="s">
        <v>4426</v>
      </c>
      <c r="F1394" s="40">
        <v>1</v>
      </c>
      <c r="G1394" s="40">
        <v>1</v>
      </c>
      <c r="H1394" s="41">
        <v>1</v>
      </c>
      <c r="I1394" s="40">
        <f t="shared" si="10"/>
        <v>0</v>
      </c>
    </row>
    <row r="1395" spans="1:9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39" t="s">
        <v>4426</v>
      </c>
      <c r="F1395" s="40">
        <v>0</v>
      </c>
      <c r="G1395" s="40">
        <v>0</v>
      </c>
      <c r="H1395" s="41">
        <v>0</v>
      </c>
      <c r="I1395" s="40">
        <f t="shared" si="10"/>
        <v>0</v>
      </c>
    </row>
    <row r="1396" spans="1:9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39" t="s">
        <v>4426</v>
      </c>
      <c r="F1396" s="40">
        <v>0.5</v>
      </c>
      <c r="G1396" s="40">
        <v>0.5</v>
      </c>
      <c r="H1396" s="41">
        <v>1</v>
      </c>
      <c r="I1396" s="40">
        <f t="shared" si="10"/>
        <v>0</v>
      </c>
    </row>
    <row r="1397" spans="1:9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39" t="s">
        <v>4426</v>
      </c>
      <c r="F1397" s="40">
        <v>0</v>
      </c>
      <c r="G1397" s="40">
        <v>0</v>
      </c>
      <c r="H1397" s="41">
        <v>0</v>
      </c>
      <c r="I1397" s="40">
        <f t="shared" si="10"/>
        <v>0</v>
      </c>
    </row>
    <row r="1398" spans="1:9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39" t="s">
        <v>4426</v>
      </c>
      <c r="F1398" s="40">
        <v>0</v>
      </c>
      <c r="G1398" s="40">
        <v>0</v>
      </c>
      <c r="H1398" s="41">
        <v>0</v>
      </c>
      <c r="I1398" s="40">
        <f t="shared" si="10"/>
        <v>0</v>
      </c>
    </row>
    <row r="1399" spans="1:9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39" t="s">
        <v>4426</v>
      </c>
      <c r="F1399" s="40">
        <v>0</v>
      </c>
      <c r="G1399" s="40">
        <v>0</v>
      </c>
      <c r="H1399" s="41">
        <v>0</v>
      </c>
      <c r="I1399" s="40">
        <f t="shared" si="10"/>
        <v>0</v>
      </c>
    </row>
    <row r="1400" spans="1:9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39" t="s">
        <v>4426</v>
      </c>
      <c r="F1400" s="40">
        <v>22.5</v>
      </c>
      <c r="G1400" s="40">
        <v>22.5</v>
      </c>
      <c r="H1400" s="41">
        <v>1</v>
      </c>
      <c r="I1400" s="40">
        <f t="shared" si="10"/>
        <v>0</v>
      </c>
    </row>
    <row r="1401" spans="1:9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39" t="s">
        <v>4426</v>
      </c>
      <c r="F1401" s="40">
        <v>1.5</v>
      </c>
      <c r="G1401" s="40">
        <v>1.5</v>
      </c>
      <c r="H1401" s="41">
        <v>1</v>
      </c>
      <c r="I1401" s="40">
        <f t="shared" si="10"/>
        <v>0</v>
      </c>
    </row>
    <row r="1402" spans="1:9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39" t="s">
        <v>4426</v>
      </c>
      <c r="F1402" s="40">
        <v>0</v>
      </c>
      <c r="G1402" s="40">
        <v>0</v>
      </c>
      <c r="H1402" s="41">
        <v>0</v>
      </c>
      <c r="I1402" s="40">
        <f t="shared" si="10"/>
        <v>0</v>
      </c>
    </row>
    <row r="1403" spans="1:9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39" t="s">
        <v>4426</v>
      </c>
      <c r="F1403" s="40">
        <v>0</v>
      </c>
      <c r="G1403" s="40">
        <v>0</v>
      </c>
      <c r="H1403" s="41">
        <v>0</v>
      </c>
      <c r="I1403" s="40">
        <f t="shared" si="10"/>
        <v>0</v>
      </c>
    </row>
    <row r="1404" spans="1:9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39" t="s">
        <v>4426</v>
      </c>
      <c r="F1404" s="40">
        <v>0</v>
      </c>
      <c r="G1404" s="40">
        <v>0</v>
      </c>
      <c r="H1404" s="41">
        <v>0</v>
      </c>
      <c r="I1404" s="40">
        <f t="shared" si="10"/>
        <v>0</v>
      </c>
    </row>
    <row r="1405" spans="1:9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39" t="s">
        <v>4426</v>
      </c>
      <c r="F1405" s="40">
        <v>28.25</v>
      </c>
      <c r="G1405" s="40">
        <v>18.25</v>
      </c>
      <c r="H1405" s="41">
        <v>0.64601769911504414</v>
      </c>
      <c r="I1405" s="40">
        <f t="shared" si="10"/>
        <v>0</v>
      </c>
    </row>
    <row r="1406" spans="1:9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39" t="s">
        <v>4426</v>
      </c>
      <c r="F1406" s="40">
        <v>53.75</v>
      </c>
      <c r="G1406" s="40">
        <v>49.75</v>
      </c>
      <c r="H1406" s="41">
        <v>0.92558139534883721</v>
      </c>
      <c r="I1406" s="40">
        <f t="shared" si="10"/>
        <v>0</v>
      </c>
    </row>
    <row r="1407" spans="1:9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39" t="s">
        <v>4426</v>
      </c>
      <c r="F1407" s="40">
        <v>46.75</v>
      </c>
      <c r="G1407" s="40">
        <v>46.25</v>
      </c>
      <c r="H1407" s="41">
        <v>0.98930481283422456</v>
      </c>
      <c r="I1407" s="40">
        <f t="shared" si="10"/>
        <v>0</v>
      </c>
    </row>
    <row r="1408" spans="1:9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39" t="s">
        <v>4426</v>
      </c>
      <c r="F1408" s="40">
        <v>3.75</v>
      </c>
      <c r="G1408" s="40">
        <v>3.75</v>
      </c>
      <c r="H1408" s="41">
        <v>1</v>
      </c>
      <c r="I1408" s="40">
        <f t="shared" si="10"/>
        <v>0</v>
      </c>
    </row>
    <row r="1409" spans="1:9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39" t="s">
        <v>4426</v>
      </c>
      <c r="F1409" s="40">
        <v>0</v>
      </c>
      <c r="G1409" s="40">
        <v>0</v>
      </c>
      <c r="H1409" s="41">
        <v>0</v>
      </c>
      <c r="I1409" s="40">
        <f t="shared" si="10"/>
        <v>0</v>
      </c>
    </row>
    <row r="1410" spans="1:9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39" t="s">
        <v>4426</v>
      </c>
      <c r="F1410" s="40">
        <v>26.25</v>
      </c>
      <c r="G1410" s="40">
        <v>23.25</v>
      </c>
      <c r="H1410" s="41">
        <v>0.88571428571428568</v>
      </c>
      <c r="I1410" s="40">
        <f t="shared" si="10"/>
        <v>0</v>
      </c>
    </row>
    <row r="1411" spans="1:9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39" t="s">
        <v>4426</v>
      </c>
      <c r="F1411" s="40">
        <v>3.5</v>
      </c>
      <c r="G1411" s="40">
        <v>0.5</v>
      </c>
      <c r="H1411" s="41">
        <v>0.14285714285714285</v>
      </c>
      <c r="I1411" s="40">
        <f t="shared" si="10"/>
        <v>3.5</v>
      </c>
    </row>
    <row r="1412" spans="1:9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39" t="s">
        <v>4426</v>
      </c>
      <c r="F1412" s="40">
        <v>0</v>
      </c>
      <c r="G1412" s="40">
        <v>0</v>
      </c>
      <c r="H1412" s="41">
        <v>0</v>
      </c>
      <c r="I1412" s="40">
        <f t="shared" si="10"/>
        <v>0</v>
      </c>
    </row>
    <row r="1413" spans="1:9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39" t="s">
        <v>4426</v>
      </c>
      <c r="F1413" s="40">
        <v>0</v>
      </c>
      <c r="G1413" s="40">
        <v>0</v>
      </c>
      <c r="H1413" s="41">
        <v>0</v>
      </c>
      <c r="I1413" s="40">
        <f t="shared" si="10"/>
        <v>0</v>
      </c>
    </row>
    <row r="1414" spans="1:9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39" t="s">
        <v>4426</v>
      </c>
      <c r="F1414" s="40">
        <v>1</v>
      </c>
      <c r="G1414" s="40">
        <v>1</v>
      </c>
      <c r="H1414" s="41">
        <v>1</v>
      </c>
      <c r="I1414" s="40">
        <f t="shared" si="10"/>
        <v>0</v>
      </c>
    </row>
    <row r="1415" spans="1:9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39" t="s">
        <v>4426</v>
      </c>
      <c r="F1415" s="40">
        <v>0</v>
      </c>
      <c r="G1415" s="40">
        <v>0</v>
      </c>
      <c r="H1415" s="41">
        <v>0</v>
      </c>
      <c r="I1415" s="40">
        <f t="shared" si="10"/>
        <v>0</v>
      </c>
    </row>
    <row r="1416" spans="1:9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39" t="s">
        <v>4426</v>
      </c>
      <c r="F1416" s="40">
        <v>0</v>
      </c>
      <c r="G1416" s="40">
        <v>0</v>
      </c>
      <c r="H1416" s="41">
        <v>0</v>
      </c>
      <c r="I1416" s="40">
        <f t="shared" si="10"/>
        <v>0</v>
      </c>
    </row>
    <row r="1417" spans="1:9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39" t="s">
        <v>4426</v>
      </c>
      <c r="F1417" s="40">
        <v>0</v>
      </c>
      <c r="G1417" s="40">
        <v>0</v>
      </c>
      <c r="H1417" s="41">
        <v>0</v>
      </c>
      <c r="I1417" s="40">
        <f t="shared" si="10"/>
        <v>0</v>
      </c>
    </row>
    <row r="1418" spans="1:9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39" t="s">
        <v>4426</v>
      </c>
      <c r="F1418" s="40">
        <v>0</v>
      </c>
      <c r="G1418" s="40">
        <v>0</v>
      </c>
      <c r="H1418" s="41">
        <v>0</v>
      </c>
      <c r="I1418" s="40">
        <f t="shared" si="10"/>
        <v>0</v>
      </c>
    </row>
    <row r="1419" spans="1:9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39" t="s">
        <v>4426</v>
      </c>
      <c r="F1419" s="40">
        <v>0.5</v>
      </c>
      <c r="G1419" s="40">
        <v>0.5</v>
      </c>
      <c r="H1419" s="41">
        <v>1</v>
      </c>
      <c r="I1419" s="40">
        <f t="shared" si="10"/>
        <v>0</v>
      </c>
    </row>
    <row r="1420" spans="1:9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39" t="s">
        <v>4426</v>
      </c>
      <c r="F1420" s="40">
        <v>1</v>
      </c>
      <c r="G1420" s="40">
        <v>1</v>
      </c>
      <c r="H1420" s="41">
        <v>1</v>
      </c>
      <c r="I1420" s="40">
        <f t="shared" si="10"/>
        <v>0</v>
      </c>
    </row>
    <row r="1421" spans="1:9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39" t="s">
        <v>4426</v>
      </c>
      <c r="F1421" s="40">
        <v>0</v>
      </c>
      <c r="G1421" s="40">
        <v>0</v>
      </c>
      <c r="H1421" s="41">
        <v>0</v>
      </c>
      <c r="I1421" s="40">
        <f t="shared" si="10"/>
        <v>0</v>
      </c>
    </row>
    <row r="1422" spans="1:9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39" t="s">
        <v>4426</v>
      </c>
      <c r="F1422" s="40">
        <v>2</v>
      </c>
      <c r="G1422" s="40">
        <v>2</v>
      </c>
      <c r="H1422" s="41">
        <v>1</v>
      </c>
      <c r="I1422" s="40">
        <f t="shared" si="10"/>
        <v>0</v>
      </c>
    </row>
    <row r="1423" spans="1:9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39" t="s">
        <v>4426</v>
      </c>
      <c r="F1423" s="40">
        <v>1</v>
      </c>
      <c r="G1423" s="40">
        <v>1</v>
      </c>
      <c r="H1423" s="41">
        <v>1</v>
      </c>
      <c r="I1423" s="40">
        <f t="shared" si="10"/>
        <v>0</v>
      </c>
    </row>
    <row r="1424" spans="1:9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39" t="s">
        <v>4426</v>
      </c>
      <c r="F1424" s="40">
        <v>0</v>
      </c>
      <c r="G1424" s="40">
        <v>0</v>
      </c>
      <c r="H1424" s="41">
        <v>0</v>
      </c>
      <c r="I1424" s="40">
        <f t="shared" si="10"/>
        <v>0</v>
      </c>
    </row>
    <row r="1425" spans="1:9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39" t="s">
        <v>4426</v>
      </c>
      <c r="F1425" s="40">
        <v>0</v>
      </c>
      <c r="G1425" s="40">
        <v>0</v>
      </c>
      <c r="H1425" s="41">
        <v>0</v>
      </c>
      <c r="I1425" s="40">
        <f t="shared" si="10"/>
        <v>0</v>
      </c>
    </row>
    <row r="1426" spans="1:9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39" t="s">
        <v>4426</v>
      </c>
      <c r="F1426" s="40">
        <v>0</v>
      </c>
      <c r="G1426" s="40">
        <v>0</v>
      </c>
      <c r="H1426" s="41">
        <v>0</v>
      </c>
      <c r="I1426" s="40">
        <f t="shared" si="10"/>
        <v>0</v>
      </c>
    </row>
    <row r="1427" spans="1:9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39" t="s">
        <v>4426</v>
      </c>
      <c r="F1427" s="40">
        <v>0</v>
      </c>
      <c r="G1427" s="40">
        <v>0</v>
      </c>
      <c r="H1427" s="41">
        <v>0</v>
      </c>
      <c r="I1427" s="40">
        <f t="shared" si="10"/>
        <v>0</v>
      </c>
    </row>
    <row r="1428" spans="1:9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39" t="s">
        <v>4426</v>
      </c>
      <c r="F1428" s="40">
        <v>0</v>
      </c>
      <c r="G1428" s="40">
        <v>0</v>
      </c>
      <c r="H1428" s="41">
        <v>0</v>
      </c>
      <c r="I1428" s="40">
        <f t="shared" si="10"/>
        <v>0</v>
      </c>
    </row>
    <row r="1429" spans="1:9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39" t="s">
        <v>4426</v>
      </c>
      <c r="F1429" s="40">
        <v>1.5</v>
      </c>
      <c r="G1429" s="40">
        <v>1.5</v>
      </c>
      <c r="H1429" s="41">
        <v>1</v>
      </c>
      <c r="I1429" s="40">
        <f t="shared" si="10"/>
        <v>0</v>
      </c>
    </row>
    <row r="1430" spans="1:9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39" t="s">
        <v>4426</v>
      </c>
      <c r="F1430" s="40">
        <v>4.5</v>
      </c>
      <c r="G1430" s="40">
        <v>2.5</v>
      </c>
      <c r="H1430" s="41">
        <v>0.55555555555555558</v>
      </c>
      <c r="I1430" s="40">
        <f t="shared" si="10"/>
        <v>0</v>
      </c>
    </row>
    <row r="1431" spans="1:9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39" t="s">
        <v>4426</v>
      </c>
      <c r="F1431" s="40">
        <v>0</v>
      </c>
      <c r="G1431" s="40">
        <v>0</v>
      </c>
      <c r="H1431" s="41">
        <v>0</v>
      </c>
      <c r="I1431" s="40">
        <f t="shared" si="10"/>
        <v>0</v>
      </c>
    </row>
    <row r="1432" spans="1:9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39" t="s">
        <v>4426</v>
      </c>
      <c r="F1432" s="40">
        <v>0</v>
      </c>
      <c r="G1432" s="40">
        <v>0</v>
      </c>
      <c r="H1432" s="41">
        <v>0</v>
      </c>
      <c r="I1432" s="40">
        <f t="shared" si="10"/>
        <v>0</v>
      </c>
    </row>
    <row r="1433" spans="1:9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39" t="s">
        <v>4426</v>
      </c>
      <c r="F1433" s="40">
        <v>1.5</v>
      </c>
      <c r="G1433" s="40">
        <v>1.5</v>
      </c>
      <c r="H1433" s="41">
        <v>1</v>
      </c>
      <c r="I1433" s="40">
        <f t="shared" si="10"/>
        <v>0</v>
      </c>
    </row>
    <row r="1434" spans="1:9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39" t="s">
        <v>4426</v>
      </c>
      <c r="F1434" s="40">
        <v>0</v>
      </c>
      <c r="G1434" s="40">
        <v>0</v>
      </c>
      <c r="H1434" s="41">
        <v>0</v>
      </c>
      <c r="I1434" s="40">
        <f t="shared" si="10"/>
        <v>0</v>
      </c>
    </row>
    <row r="1435" spans="1:9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39" t="s">
        <v>4426</v>
      </c>
      <c r="F1435" s="40">
        <v>0</v>
      </c>
      <c r="G1435" s="40">
        <v>0</v>
      </c>
      <c r="H1435" s="41">
        <v>0</v>
      </c>
      <c r="I1435" s="40">
        <f t="shared" si="10"/>
        <v>0</v>
      </c>
    </row>
    <row r="1436" spans="1:9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39" t="s">
        <v>4426</v>
      </c>
      <c r="F1436" s="40">
        <v>0</v>
      </c>
      <c r="G1436" s="40">
        <v>0</v>
      </c>
      <c r="H1436" s="41">
        <v>0</v>
      </c>
      <c r="I1436" s="40">
        <f t="shared" si="10"/>
        <v>0</v>
      </c>
    </row>
    <row r="1437" spans="1:9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39" t="s">
        <v>4426</v>
      </c>
      <c r="F1437" s="40">
        <v>1</v>
      </c>
      <c r="G1437" s="40">
        <v>1</v>
      </c>
      <c r="H1437" s="41">
        <v>1</v>
      </c>
      <c r="I1437" s="40">
        <f t="shared" si="10"/>
        <v>0</v>
      </c>
    </row>
    <row r="1438" spans="1:9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39" t="s">
        <v>4426</v>
      </c>
      <c r="F1438" s="40">
        <v>0.5</v>
      </c>
      <c r="G1438" s="40">
        <v>0.5</v>
      </c>
      <c r="H1438" s="41">
        <v>1</v>
      </c>
      <c r="I1438" s="40">
        <f t="shared" si="10"/>
        <v>0</v>
      </c>
    </row>
    <row r="1439" spans="1:9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39" t="s">
        <v>4426</v>
      </c>
      <c r="F1439" s="40">
        <v>0</v>
      </c>
      <c r="G1439" s="40">
        <v>0</v>
      </c>
      <c r="H1439" s="41">
        <v>0</v>
      </c>
      <c r="I1439" s="40">
        <f t="shared" si="10"/>
        <v>0</v>
      </c>
    </row>
    <row r="1440" spans="1:9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39" t="s">
        <v>4426</v>
      </c>
      <c r="F1440" s="40">
        <v>0</v>
      </c>
      <c r="G1440" s="40">
        <v>0</v>
      </c>
      <c r="H1440" s="41">
        <v>0</v>
      </c>
      <c r="I1440" s="40">
        <f t="shared" si="10"/>
        <v>0</v>
      </c>
    </row>
    <row r="1441" spans="1:9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39" t="s">
        <v>4426</v>
      </c>
      <c r="F1441" s="40">
        <v>0</v>
      </c>
      <c r="G1441" s="40">
        <v>0</v>
      </c>
      <c r="H1441" s="41">
        <v>0</v>
      </c>
      <c r="I1441" s="40">
        <f t="shared" si="10"/>
        <v>0</v>
      </c>
    </row>
    <row r="1442" spans="1:9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39" t="s">
        <v>4426</v>
      </c>
      <c r="F1442" s="40">
        <v>0</v>
      </c>
      <c r="G1442" s="40">
        <v>0</v>
      </c>
      <c r="H1442" s="41">
        <v>0</v>
      </c>
      <c r="I1442" s="40">
        <f t="shared" si="10"/>
        <v>0</v>
      </c>
    </row>
    <row r="1443" spans="1:9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39" t="s">
        <v>4426</v>
      </c>
      <c r="F1443" s="40">
        <v>0</v>
      </c>
      <c r="G1443" s="40">
        <v>0</v>
      </c>
      <c r="H1443" s="41">
        <v>0</v>
      </c>
      <c r="I1443" s="40">
        <f t="shared" si="10"/>
        <v>0</v>
      </c>
    </row>
    <row r="1444" spans="1:9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39" t="s">
        <v>4426</v>
      </c>
      <c r="F1444" s="40">
        <v>0</v>
      </c>
      <c r="G1444" s="40">
        <v>0</v>
      </c>
      <c r="H1444" s="41">
        <v>0</v>
      </c>
      <c r="I1444" s="40">
        <f t="shared" si="10"/>
        <v>0</v>
      </c>
    </row>
    <row r="1445" spans="1:9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39" t="s">
        <v>4426</v>
      </c>
      <c r="F1445" s="40">
        <v>0</v>
      </c>
      <c r="G1445" s="40">
        <v>0</v>
      </c>
      <c r="H1445" s="41">
        <v>0</v>
      </c>
      <c r="I1445" s="40">
        <f t="shared" si="10"/>
        <v>0</v>
      </c>
    </row>
    <row r="1446" spans="1:9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39" t="s">
        <v>4426</v>
      </c>
      <c r="F1446" s="40">
        <v>1</v>
      </c>
      <c r="G1446" s="40">
        <v>1</v>
      </c>
      <c r="H1446" s="41">
        <v>1</v>
      </c>
      <c r="I1446" s="40">
        <f t="shared" si="10"/>
        <v>0</v>
      </c>
    </row>
    <row r="1447" spans="1:9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39" t="s">
        <v>4426</v>
      </c>
      <c r="F1447" s="40">
        <v>4</v>
      </c>
      <c r="G1447" s="40">
        <v>2</v>
      </c>
      <c r="H1447" s="41">
        <v>0.5</v>
      </c>
      <c r="I1447" s="40">
        <f t="shared" si="10"/>
        <v>0</v>
      </c>
    </row>
    <row r="1448" spans="1:9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39" t="s">
        <v>4426</v>
      </c>
      <c r="F1448" s="40">
        <v>0.5</v>
      </c>
      <c r="G1448" s="40">
        <v>0.5</v>
      </c>
      <c r="H1448" s="41">
        <v>1</v>
      </c>
      <c r="I1448" s="40">
        <f t="shared" si="10"/>
        <v>0</v>
      </c>
    </row>
    <row r="1449" spans="1:9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39" t="s">
        <v>4426</v>
      </c>
      <c r="F1449" s="40">
        <v>0</v>
      </c>
      <c r="G1449" s="40">
        <v>0</v>
      </c>
      <c r="H1449" s="41">
        <v>0</v>
      </c>
      <c r="I1449" s="40">
        <f t="shared" si="10"/>
        <v>0</v>
      </c>
    </row>
    <row r="1450" spans="1:9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39" t="s">
        <v>4426</v>
      </c>
      <c r="F1450" s="40">
        <v>1.5</v>
      </c>
      <c r="G1450" s="40">
        <v>1.5</v>
      </c>
      <c r="H1450" s="41">
        <v>1</v>
      </c>
      <c r="I1450" s="40">
        <f t="shared" si="10"/>
        <v>0</v>
      </c>
    </row>
    <row r="1451" spans="1:9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39" t="s">
        <v>4426</v>
      </c>
      <c r="F1451" s="40">
        <v>3.5</v>
      </c>
      <c r="G1451" s="40">
        <v>3</v>
      </c>
      <c r="H1451" s="41">
        <v>0.8571428571428571</v>
      </c>
      <c r="I1451" s="40">
        <f t="shared" si="10"/>
        <v>0</v>
      </c>
    </row>
    <row r="1452" spans="1:9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39" t="s">
        <v>4426</v>
      </c>
      <c r="F1452" s="40">
        <v>5</v>
      </c>
      <c r="G1452" s="40">
        <v>1</v>
      </c>
      <c r="H1452" s="41">
        <v>0.2</v>
      </c>
      <c r="I1452" s="40">
        <f t="shared" si="10"/>
        <v>5</v>
      </c>
    </row>
    <row r="1453" spans="1:9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39" t="s">
        <v>4426</v>
      </c>
      <c r="F1453" s="40">
        <v>0</v>
      </c>
      <c r="G1453" s="40">
        <v>0</v>
      </c>
      <c r="H1453" s="41">
        <v>0</v>
      </c>
      <c r="I1453" s="40">
        <f t="shared" si="10"/>
        <v>0</v>
      </c>
    </row>
    <row r="1454" spans="1:9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39" t="s">
        <v>4426</v>
      </c>
      <c r="F1454" s="40">
        <v>0</v>
      </c>
      <c r="G1454" s="40">
        <v>0</v>
      </c>
      <c r="H1454" s="41">
        <v>0</v>
      </c>
      <c r="I1454" s="40">
        <f t="shared" si="10"/>
        <v>0</v>
      </c>
    </row>
    <row r="1455" spans="1:9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39" t="s">
        <v>4426</v>
      </c>
      <c r="F1455" s="40">
        <v>0.75</v>
      </c>
      <c r="G1455" s="40">
        <v>0.75</v>
      </c>
      <c r="H1455" s="41">
        <v>1</v>
      </c>
      <c r="I1455" s="40">
        <f t="shared" si="10"/>
        <v>0</v>
      </c>
    </row>
    <row r="1456" spans="1:9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39" t="s">
        <v>4426</v>
      </c>
      <c r="F1456" s="40">
        <v>0</v>
      </c>
      <c r="G1456" s="40">
        <v>0</v>
      </c>
      <c r="H1456" s="41">
        <v>0</v>
      </c>
      <c r="I1456" s="40">
        <f t="shared" si="10"/>
        <v>0</v>
      </c>
    </row>
    <row r="1457" spans="1:9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39" t="s">
        <v>4426</v>
      </c>
      <c r="F1457" s="40">
        <v>0</v>
      </c>
      <c r="G1457" s="40">
        <v>0</v>
      </c>
      <c r="H1457" s="41">
        <v>0</v>
      </c>
      <c r="I1457" s="40">
        <f t="shared" si="10"/>
        <v>0</v>
      </c>
    </row>
    <row r="1458" spans="1:9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39" t="s">
        <v>4426</v>
      </c>
      <c r="F1458" s="40">
        <v>0</v>
      </c>
      <c r="G1458" s="40">
        <v>0</v>
      </c>
      <c r="H1458" s="41">
        <v>0</v>
      </c>
      <c r="I1458" s="40">
        <f t="shared" si="10"/>
        <v>0</v>
      </c>
    </row>
    <row r="1459" spans="1:9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39" t="s">
        <v>4426</v>
      </c>
      <c r="F1459" s="40">
        <v>0</v>
      </c>
      <c r="G1459" s="40">
        <v>0</v>
      </c>
      <c r="H1459" s="41">
        <v>0</v>
      </c>
      <c r="I1459" s="40">
        <f t="shared" si="10"/>
        <v>0</v>
      </c>
    </row>
    <row r="1460" spans="1:9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39" t="s">
        <v>4426</v>
      </c>
      <c r="F1460" s="40">
        <v>0</v>
      </c>
      <c r="G1460" s="40">
        <v>0</v>
      </c>
      <c r="H1460" s="41">
        <v>0</v>
      </c>
      <c r="I1460" s="40">
        <f t="shared" si="10"/>
        <v>0</v>
      </c>
    </row>
    <row r="1461" spans="1:9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39" t="s">
        <v>4426</v>
      </c>
      <c r="F1461" s="40">
        <v>0</v>
      </c>
      <c r="G1461" s="40">
        <v>0</v>
      </c>
      <c r="H1461" s="41">
        <v>0</v>
      </c>
      <c r="I1461" s="40">
        <f t="shared" si="10"/>
        <v>0</v>
      </c>
    </row>
    <row r="1462" spans="1:9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39" t="s">
        <v>4426</v>
      </c>
      <c r="F1462" s="40">
        <v>0</v>
      </c>
      <c r="G1462" s="40">
        <v>0</v>
      </c>
      <c r="H1462" s="41">
        <v>0</v>
      </c>
      <c r="I1462" s="40">
        <f t="shared" si="10"/>
        <v>0</v>
      </c>
    </row>
    <row r="1463" spans="1:9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39" t="s">
        <v>4426</v>
      </c>
      <c r="F1463" s="40">
        <v>1</v>
      </c>
      <c r="G1463" s="40">
        <v>1</v>
      </c>
      <c r="H1463" s="41">
        <v>1</v>
      </c>
      <c r="I1463" s="40">
        <f t="shared" si="10"/>
        <v>0</v>
      </c>
    </row>
    <row r="1464" spans="1:9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39" t="s">
        <v>4426</v>
      </c>
      <c r="F1464" s="40">
        <v>0</v>
      </c>
      <c r="G1464" s="40">
        <v>0</v>
      </c>
      <c r="H1464" s="41">
        <v>0</v>
      </c>
      <c r="I1464" s="40">
        <f t="shared" si="10"/>
        <v>0</v>
      </c>
    </row>
    <row r="1465" spans="1:9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39" t="s">
        <v>4426</v>
      </c>
      <c r="F1465" s="40">
        <v>0</v>
      </c>
      <c r="G1465" s="40">
        <v>0</v>
      </c>
      <c r="H1465" s="41">
        <v>0</v>
      </c>
      <c r="I1465" s="40">
        <f t="shared" si="10"/>
        <v>0</v>
      </c>
    </row>
    <row r="1466" spans="1:9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39" t="s">
        <v>4426</v>
      </c>
      <c r="F1466" s="40">
        <v>0</v>
      </c>
      <c r="G1466" s="40">
        <v>0</v>
      </c>
      <c r="H1466" s="41">
        <v>0</v>
      </c>
      <c r="I1466" s="40">
        <f t="shared" si="10"/>
        <v>0</v>
      </c>
    </row>
    <row r="1467" spans="1:9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39" t="s">
        <v>4426</v>
      </c>
      <c r="F1467" s="40">
        <v>0</v>
      </c>
      <c r="G1467" s="40">
        <v>0</v>
      </c>
      <c r="H1467" s="41">
        <v>0</v>
      </c>
      <c r="I1467" s="40">
        <f t="shared" si="10"/>
        <v>0</v>
      </c>
    </row>
    <row r="1468" spans="1:9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39" t="s">
        <v>4426</v>
      </c>
      <c r="F1468" s="40">
        <v>0</v>
      </c>
      <c r="G1468" s="40">
        <v>0</v>
      </c>
      <c r="H1468" s="41">
        <v>0</v>
      </c>
      <c r="I1468" s="40">
        <f t="shared" si="10"/>
        <v>0</v>
      </c>
    </row>
    <row r="1469" spans="1:9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39" t="s">
        <v>4426</v>
      </c>
      <c r="F1469" s="40">
        <v>1</v>
      </c>
      <c r="G1469" s="40">
        <v>0</v>
      </c>
      <c r="H1469" s="41">
        <v>0</v>
      </c>
      <c r="I1469" s="40">
        <f t="shared" si="10"/>
        <v>1</v>
      </c>
    </row>
    <row r="1470" spans="1:9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39" t="s">
        <v>4426</v>
      </c>
      <c r="F1470" s="40">
        <v>0</v>
      </c>
      <c r="G1470" s="40">
        <v>0</v>
      </c>
      <c r="H1470" s="41">
        <v>0</v>
      </c>
      <c r="I1470" s="40">
        <f t="shared" si="10"/>
        <v>0</v>
      </c>
    </row>
    <row r="1471" spans="1:9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39" t="s">
        <v>4426</v>
      </c>
      <c r="F1471" s="40">
        <v>0</v>
      </c>
      <c r="G1471" s="40">
        <v>0</v>
      </c>
      <c r="H1471" s="41">
        <v>0</v>
      </c>
      <c r="I1471" s="40">
        <f t="shared" si="10"/>
        <v>0</v>
      </c>
    </row>
    <row r="1472" spans="1:9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39" t="s">
        <v>4426</v>
      </c>
      <c r="F1472" s="40">
        <v>0</v>
      </c>
      <c r="G1472" s="40">
        <v>0</v>
      </c>
      <c r="H1472" s="41">
        <v>0</v>
      </c>
      <c r="I1472" s="40">
        <f t="shared" si="10"/>
        <v>0</v>
      </c>
    </row>
    <row r="1473" spans="1:9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39" t="s">
        <v>4426</v>
      </c>
      <c r="F1473" s="40">
        <v>2.25</v>
      </c>
      <c r="G1473" s="40">
        <v>0.25</v>
      </c>
      <c r="H1473" s="41">
        <v>0.1111111111111111</v>
      </c>
      <c r="I1473" s="40">
        <f t="shared" si="10"/>
        <v>2.25</v>
      </c>
    </row>
    <row r="1474" spans="1:9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39" t="s">
        <v>4426</v>
      </c>
      <c r="F1474" s="40">
        <v>0</v>
      </c>
      <c r="G1474" s="40">
        <v>0</v>
      </c>
      <c r="H1474" s="41">
        <v>0</v>
      </c>
      <c r="I1474" s="40">
        <f t="shared" si="10"/>
        <v>0</v>
      </c>
    </row>
    <row r="1475" spans="1:9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39" t="s">
        <v>4426</v>
      </c>
      <c r="F1475" s="40">
        <v>3.25</v>
      </c>
      <c r="G1475" s="40">
        <v>0.25</v>
      </c>
      <c r="H1475" s="41">
        <v>7.6923076923076927E-2</v>
      </c>
      <c r="I1475" s="40">
        <f t="shared" si="10"/>
        <v>3.25</v>
      </c>
    </row>
    <row r="1476" spans="1:9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39" t="s">
        <v>4426</v>
      </c>
      <c r="F1476" s="40">
        <v>0.5</v>
      </c>
      <c r="G1476" s="40">
        <v>0.5</v>
      </c>
      <c r="H1476" s="41">
        <v>1</v>
      </c>
      <c r="I1476" s="40">
        <f t="shared" si="10"/>
        <v>0</v>
      </c>
    </row>
    <row r="1477" spans="1:9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39" t="s">
        <v>4426</v>
      </c>
      <c r="F1477" s="40">
        <v>0</v>
      </c>
      <c r="G1477" s="40">
        <v>0</v>
      </c>
      <c r="H1477" s="41">
        <v>0</v>
      </c>
      <c r="I1477" s="40">
        <f t="shared" si="10"/>
        <v>0</v>
      </c>
    </row>
    <row r="1478" spans="1:9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39" t="s">
        <v>4426</v>
      </c>
      <c r="F1478" s="40">
        <v>5.75</v>
      </c>
      <c r="G1478" s="40">
        <v>5.75</v>
      </c>
      <c r="H1478" s="41">
        <v>1</v>
      </c>
      <c r="I1478" s="40">
        <f t="shared" si="10"/>
        <v>0</v>
      </c>
    </row>
    <row r="1479" spans="1:9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39" t="s">
        <v>4426</v>
      </c>
      <c r="F1479" s="40">
        <v>0</v>
      </c>
      <c r="G1479" s="40">
        <v>0</v>
      </c>
      <c r="H1479" s="41">
        <v>0</v>
      </c>
      <c r="I1479" s="40">
        <f t="shared" si="10"/>
        <v>0</v>
      </c>
    </row>
    <row r="1480" spans="1:9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39" t="s">
        <v>4426</v>
      </c>
      <c r="F1480" s="40">
        <v>0</v>
      </c>
      <c r="G1480" s="40">
        <v>0</v>
      </c>
      <c r="H1480" s="41">
        <v>0</v>
      </c>
      <c r="I1480" s="40">
        <f t="shared" si="10"/>
        <v>0</v>
      </c>
    </row>
    <row r="1481" spans="1:9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39" t="s">
        <v>4426</v>
      </c>
      <c r="F1481" s="40">
        <v>2</v>
      </c>
      <c r="G1481" s="40">
        <v>2</v>
      </c>
      <c r="H1481" s="41">
        <v>1</v>
      </c>
      <c r="I1481" s="40">
        <f t="shared" si="10"/>
        <v>0</v>
      </c>
    </row>
    <row r="1482" spans="1:9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39" t="s">
        <v>4426</v>
      </c>
      <c r="F1482" s="40">
        <v>0</v>
      </c>
      <c r="G1482" s="40">
        <v>0</v>
      </c>
      <c r="H1482" s="41">
        <v>0</v>
      </c>
      <c r="I1482" s="40">
        <f t="shared" si="10"/>
        <v>0</v>
      </c>
    </row>
    <row r="1483" spans="1:9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39" t="s">
        <v>4426</v>
      </c>
      <c r="F1483" s="40">
        <v>0</v>
      </c>
      <c r="G1483" s="40">
        <v>0</v>
      </c>
      <c r="H1483" s="41">
        <v>0</v>
      </c>
      <c r="I1483" s="40">
        <f t="shared" si="10"/>
        <v>0</v>
      </c>
    </row>
    <row r="1484" spans="1:9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39" t="s">
        <v>4426</v>
      </c>
      <c r="F1484" s="40">
        <v>48.5</v>
      </c>
      <c r="G1484" s="40">
        <v>39.5</v>
      </c>
      <c r="H1484" s="41">
        <v>0.81443298969072164</v>
      </c>
      <c r="I1484" s="40">
        <f t="shared" si="10"/>
        <v>0</v>
      </c>
    </row>
    <row r="1485" spans="1:9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39" t="s">
        <v>4426</v>
      </c>
      <c r="F1485" s="40">
        <v>1</v>
      </c>
      <c r="G1485" s="40">
        <v>1</v>
      </c>
      <c r="H1485" s="41">
        <v>1</v>
      </c>
      <c r="I1485" s="40">
        <f t="shared" si="10"/>
        <v>0</v>
      </c>
    </row>
    <row r="1486" spans="1:9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39" t="s">
        <v>4426</v>
      </c>
      <c r="F1486" s="40">
        <v>0.5</v>
      </c>
      <c r="G1486" s="40">
        <v>0.5</v>
      </c>
      <c r="H1486" s="41">
        <v>1</v>
      </c>
      <c r="I1486" s="40">
        <f t="shared" si="10"/>
        <v>0</v>
      </c>
    </row>
    <row r="1487" spans="1:9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39" t="s">
        <v>4426</v>
      </c>
      <c r="F1487" s="40">
        <v>2.75</v>
      </c>
      <c r="G1487" s="40">
        <v>2.75</v>
      </c>
      <c r="H1487" s="41">
        <v>1</v>
      </c>
      <c r="I1487" s="40">
        <f t="shared" si="10"/>
        <v>0</v>
      </c>
    </row>
    <row r="1488" spans="1:9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39" t="s">
        <v>4426</v>
      </c>
      <c r="F1488" s="40">
        <v>0.5</v>
      </c>
      <c r="G1488" s="40">
        <v>0.5</v>
      </c>
      <c r="H1488" s="41">
        <v>1</v>
      </c>
      <c r="I1488" s="40">
        <f t="shared" si="10"/>
        <v>0</v>
      </c>
    </row>
    <row r="1489" spans="1:9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39" t="s">
        <v>4426</v>
      </c>
      <c r="F1489" s="40">
        <v>1.25</v>
      </c>
      <c r="G1489" s="40">
        <v>1.25</v>
      </c>
      <c r="H1489" s="41">
        <v>1</v>
      </c>
      <c r="I1489" s="40">
        <f t="shared" si="10"/>
        <v>0</v>
      </c>
    </row>
    <row r="1490" spans="1:9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39" t="s">
        <v>4426</v>
      </c>
      <c r="F1490" s="40">
        <v>3</v>
      </c>
      <c r="G1490" s="40">
        <v>3</v>
      </c>
      <c r="H1490" s="41">
        <v>1</v>
      </c>
      <c r="I1490" s="40">
        <f t="shared" si="10"/>
        <v>0</v>
      </c>
    </row>
    <row r="1491" spans="1:9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39" t="s">
        <v>4426</v>
      </c>
      <c r="F1491" s="40">
        <v>3</v>
      </c>
      <c r="G1491" s="40">
        <v>2</v>
      </c>
      <c r="H1491" s="41">
        <v>0.66666666666666652</v>
      </c>
      <c r="I1491" s="40">
        <f t="shared" si="10"/>
        <v>0</v>
      </c>
    </row>
    <row r="1492" spans="1:9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39" t="s">
        <v>4426</v>
      </c>
      <c r="F1492" s="40">
        <v>1.5</v>
      </c>
      <c r="G1492" s="40">
        <v>1.5</v>
      </c>
      <c r="H1492" s="41">
        <v>1</v>
      </c>
      <c r="I1492" s="40">
        <f t="shared" si="10"/>
        <v>0</v>
      </c>
    </row>
    <row r="1493" spans="1:9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39" t="s">
        <v>4426</v>
      </c>
      <c r="F1493" s="40">
        <v>0</v>
      </c>
      <c r="G1493" s="40">
        <v>0</v>
      </c>
      <c r="H1493" s="41">
        <v>0</v>
      </c>
      <c r="I1493" s="40">
        <f t="shared" si="10"/>
        <v>0</v>
      </c>
    </row>
    <row r="1494" spans="1:9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39" t="s">
        <v>4426</v>
      </c>
      <c r="F1494" s="40">
        <v>0</v>
      </c>
      <c r="G1494" s="40">
        <v>0</v>
      </c>
      <c r="H1494" s="41">
        <v>0</v>
      </c>
      <c r="I1494" s="40">
        <f t="shared" si="10"/>
        <v>0</v>
      </c>
    </row>
    <row r="1495" spans="1:9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39" t="s">
        <v>4426</v>
      </c>
      <c r="F1495" s="40">
        <v>0</v>
      </c>
      <c r="G1495" s="40">
        <v>0</v>
      </c>
      <c r="H1495" s="41">
        <v>0</v>
      </c>
      <c r="I1495" s="40">
        <f t="shared" si="10"/>
        <v>0</v>
      </c>
    </row>
    <row r="1496" spans="1:9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39" t="s">
        <v>4426</v>
      </c>
      <c r="F1496" s="40">
        <v>0</v>
      </c>
      <c r="G1496" s="40">
        <v>0</v>
      </c>
      <c r="H1496" s="41">
        <v>0</v>
      </c>
      <c r="I1496" s="40">
        <f t="shared" si="10"/>
        <v>0</v>
      </c>
    </row>
    <row r="1497" spans="1:9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39" t="s">
        <v>4426</v>
      </c>
      <c r="F1497" s="40">
        <v>56.5</v>
      </c>
      <c r="G1497" s="40">
        <v>56.5</v>
      </c>
      <c r="H1497" s="41">
        <v>1</v>
      </c>
      <c r="I1497" s="40">
        <f t="shared" si="10"/>
        <v>0</v>
      </c>
    </row>
    <row r="1498" spans="1:9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39" t="s">
        <v>4426</v>
      </c>
      <c r="F1498" s="40">
        <v>0</v>
      </c>
      <c r="G1498" s="40">
        <v>0</v>
      </c>
      <c r="H1498" s="41">
        <v>0</v>
      </c>
      <c r="I1498" s="40">
        <f t="shared" si="10"/>
        <v>0</v>
      </c>
    </row>
    <row r="1499" spans="1:9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39" t="s">
        <v>4426</v>
      </c>
      <c r="F1499" s="40">
        <v>0</v>
      </c>
      <c r="G1499" s="40">
        <v>0</v>
      </c>
      <c r="H1499" s="41">
        <v>0</v>
      </c>
      <c r="I1499" s="40">
        <f t="shared" si="10"/>
        <v>0</v>
      </c>
    </row>
    <row r="1500" spans="1:9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39" t="s">
        <v>4426</v>
      </c>
      <c r="F1500" s="40">
        <v>0</v>
      </c>
      <c r="G1500" s="40">
        <v>0</v>
      </c>
      <c r="H1500" s="41">
        <v>0</v>
      </c>
      <c r="I1500" s="40">
        <f t="shared" si="10"/>
        <v>0</v>
      </c>
    </row>
    <row r="1501" spans="1:9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39" t="s">
        <v>4426</v>
      </c>
      <c r="F1501" s="40">
        <v>0</v>
      </c>
      <c r="G1501" s="40">
        <v>0</v>
      </c>
      <c r="H1501" s="41">
        <v>0</v>
      </c>
      <c r="I1501" s="40">
        <f t="shared" si="10"/>
        <v>0</v>
      </c>
    </row>
    <row r="1502" spans="1:9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39" t="s">
        <v>4426</v>
      </c>
      <c r="F1502" s="40">
        <v>87</v>
      </c>
      <c r="G1502" s="40">
        <v>9</v>
      </c>
      <c r="H1502" s="41">
        <v>0.10344827586206896</v>
      </c>
      <c r="I1502" s="40">
        <f t="shared" si="10"/>
        <v>87</v>
      </c>
    </row>
    <row r="1503" spans="1:9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39" t="s">
        <v>4426</v>
      </c>
      <c r="F1503" s="40">
        <v>383.75</v>
      </c>
      <c r="G1503" s="40">
        <v>49.75</v>
      </c>
      <c r="H1503" s="41">
        <v>0.12964169381107493</v>
      </c>
      <c r="I1503" s="40">
        <f t="shared" si="10"/>
        <v>383.75</v>
      </c>
    </row>
    <row r="1504" spans="1:9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39" t="s">
        <v>4426</v>
      </c>
      <c r="F1504" s="40">
        <v>433.75</v>
      </c>
      <c r="G1504" s="40">
        <v>258.75</v>
      </c>
      <c r="H1504" s="41">
        <v>0.59654178674351588</v>
      </c>
      <c r="I1504" s="40">
        <f t="shared" ref="I1504:I1505" si="11">F1504</f>
        <v>433.75</v>
      </c>
    </row>
    <row r="1505" spans="1:9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39" t="s">
        <v>4426</v>
      </c>
      <c r="F1505" s="40">
        <v>347.75</v>
      </c>
      <c r="G1505" s="40">
        <v>174.75</v>
      </c>
      <c r="H1505" s="41">
        <v>0.50251617541337168</v>
      </c>
      <c r="I1505" s="40">
        <f t="shared" si="11"/>
        <v>347.75</v>
      </c>
    </row>
    <row r="1506" spans="1:9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39" t="s">
        <v>4426</v>
      </c>
      <c r="F1506" s="40">
        <v>92.5</v>
      </c>
      <c r="G1506" s="40">
        <v>10.5</v>
      </c>
      <c r="H1506" s="41">
        <v>0.11351351351351352</v>
      </c>
      <c r="I1506" s="40">
        <f t="shared" ref="I1506:I1508" si="12">IF(H1506&gt;0.4,0,F1506)</f>
        <v>92.5</v>
      </c>
    </row>
    <row r="1507" spans="1:9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39" t="s">
        <v>4426</v>
      </c>
      <c r="F1507" s="40">
        <v>98</v>
      </c>
      <c r="G1507" s="40">
        <v>1</v>
      </c>
      <c r="H1507" s="41">
        <v>1.0204081632653062E-2</v>
      </c>
      <c r="I1507" s="40">
        <f t="shared" si="12"/>
        <v>98</v>
      </c>
    </row>
    <row r="1508" spans="1:9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39" t="s">
        <v>4426</v>
      </c>
      <c r="F1508" s="40">
        <v>1230.25</v>
      </c>
      <c r="G1508" s="40">
        <v>300.75</v>
      </c>
      <c r="H1508" s="41">
        <v>0.24446250762040236</v>
      </c>
      <c r="I1508" s="40">
        <f t="shared" si="12"/>
        <v>1230.25</v>
      </c>
    </row>
    <row r="1509" spans="1:9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39" t="s">
        <v>4426</v>
      </c>
      <c r="F1509" s="40">
        <v>14006</v>
      </c>
      <c r="G1509" s="40">
        <v>6343.5</v>
      </c>
      <c r="H1509" s="41">
        <v>0.45291303726974147</v>
      </c>
      <c r="I1509" s="40">
        <f>F1509</f>
        <v>14006</v>
      </c>
    </row>
    <row r="1510" spans="1:9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39" t="s">
        <v>4426</v>
      </c>
      <c r="F1510" s="40">
        <v>1969.25</v>
      </c>
      <c r="G1510" s="40">
        <v>445.75</v>
      </c>
      <c r="H1510" s="41">
        <v>0.22635521137488893</v>
      </c>
      <c r="I1510" s="40">
        <f t="shared" ref="I1510:I1517" si="13">IF(H1510&gt;0.4,0,F1510)</f>
        <v>1969.25</v>
      </c>
    </row>
    <row r="1511" spans="1:9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39" t="s">
        <v>4426</v>
      </c>
      <c r="F1511" s="40">
        <v>196.5</v>
      </c>
      <c r="G1511" s="40">
        <v>50</v>
      </c>
      <c r="H1511" s="41">
        <v>0.2544529262086514</v>
      </c>
      <c r="I1511" s="40">
        <f t="shared" si="13"/>
        <v>196.5</v>
      </c>
    </row>
    <row r="1512" spans="1:9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39" t="s">
        <v>4426</v>
      </c>
      <c r="F1512" s="40">
        <v>92</v>
      </c>
      <c r="G1512" s="40">
        <v>1</v>
      </c>
      <c r="H1512" s="41">
        <v>1.0869565217391304E-2</v>
      </c>
      <c r="I1512" s="40">
        <f t="shared" si="13"/>
        <v>92</v>
      </c>
    </row>
    <row r="1513" spans="1:9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39" t="s">
        <v>4426</v>
      </c>
      <c r="F1513" s="40">
        <v>86</v>
      </c>
      <c r="G1513" s="40">
        <v>3.5</v>
      </c>
      <c r="H1513" s="41">
        <v>4.0697674418604654E-2</v>
      </c>
      <c r="I1513" s="40">
        <f t="shared" si="13"/>
        <v>86</v>
      </c>
    </row>
    <row r="1514" spans="1:9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39" t="s">
        <v>4426</v>
      </c>
      <c r="F1514" s="40">
        <v>90</v>
      </c>
      <c r="G1514" s="40">
        <v>0</v>
      </c>
      <c r="H1514" s="41">
        <v>0</v>
      </c>
      <c r="I1514" s="40">
        <f t="shared" si="13"/>
        <v>90</v>
      </c>
    </row>
    <row r="1515" spans="1:9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39" t="s">
        <v>4426</v>
      </c>
      <c r="F1515" s="40">
        <v>1.5</v>
      </c>
      <c r="G1515" s="40">
        <v>1.5</v>
      </c>
      <c r="H1515" s="41">
        <v>1</v>
      </c>
      <c r="I1515" s="40">
        <f t="shared" si="13"/>
        <v>0</v>
      </c>
    </row>
    <row r="1516" spans="1:9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39" t="s">
        <v>4426</v>
      </c>
      <c r="F1516" s="40">
        <v>90</v>
      </c>
      <c r="G1516" s="40">
        <v>5</v>
      </c>
      <c r="H1516" s="41">
        <v>5.5555555555555552E-2</v>
      </c>
      <c r="I1516" s="40">
        <f t="shared" si="13"/>
        <v>90</v>
      </c>
    </row>
    <row r="1517" spans="1:9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39" t="s">
        <v>4426</v>
      </c>
      <c r="F1517" s="40">
        <v>87.5</v>
      </c>
      <c r="G1517" s="40">
        <v>0.5</v>
      </c>
      <c r="H1517" s="41">
        <v>5.7142857142857143E-3</v>
      </c>
      <c r="I1517" s="40">
        <f t="shared" si="13"/>
        <v>87.5</v>
      </c>
    </row>
    <row r="1518" spans="1:9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39" t="s">
        <v>4426</v>
      </c>
      <c r="F1518" s="40">
        <v>631.5</v>
      </c>
      <c r="G1518" s="40">
        <v>438</v>
      </c>
      <c r="H1518" s="41">
        <v>0.69358669833729214</v>
      </c>
      <c r="I1518" s="40">
        <f>F1518</f>
        <v>631.5</v>
      </c>
    </row>
    <row r="1519" spans="1:9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39" t="s">
        <v>4426</v>
      </c>
      <c r="F1519" s="40">
        <v>261.25</v>
      </c>
      <c r="G1519" s="40">
        <v>16.75</v>
      </c>
      <c r="H1519" s="41">
        <v>6.4114832535885166E-2</v>
      </c>
      <c r="I1519" s="40">
        <f t="shared" ref="I1519:I1521" si="14">IF(H1519&gt;0.4,0,F1519)</f>
        <v>261.25</v>
      </c>
    </row>
    <row r="1520" spans="1:9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39" t="s">
        <v>4426</v>
      </c>
      <c r="F1520" s="40">
        <v>41.5</v>
      </c>
      <c r="G1520" s="40">
        <v>41.5</v>
      </c>
      <c r="H1520" s="41">
        <v>1</v>
      </c>
      <c r="I1520" s="40">
        <f t="shared" si="14"/>
        <v>0</v>
      </c>
    </row>
    <row r="1521" spans="1:9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39" t="s">
        <v>4426</v>
      </c>
      <c r="F1521" s="40">
        <v>0</v>
      </c>
      <c r="G1521" s="40">
        <v>0</v>
      </c>
      <c r="H1521" s="41">
        <v>0</v>
      </c>
      <c r="I1521" s="40">
        <f t="shared" si="14"/>
        <v>0</v>
      </c>
    </row>
    <row r="1522" spans="1:9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39" t="s">
        <v>4426</v>
      </c>
      <c r="F1522" s="40">
        <v>628.75</v>
      </c>
      <c r="G1522" s="40">
        <v>290.25</v>
      </c>
      <c r="H1522" s="41">
        <v>0.46163021868787274</v>
      </c>
      <c r="I1522" s="40">
        <f>F1522</f>
        <v>628.75</v>
      </c>
    </row>
    <row r="1523" spans="1:9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39" t="s">
        <v>4426</v>
      </c>
      <c r="F1523" s="40">
        <v>83.5</v>
      </c>
      <c r="G1523" s="40">
        <v>4.5</v>
      </c>
      <c r="H1523" s="41">
        <v>5.3892215568862277E-2</v>
      </c>
      <c r="I1523" s="40">
        <f t="shared" ref="I1523:I1528" si="15">IF(H1523&gt;0.4,0,F1523)</f>
        <v>83.5</v>
      </c>
    </row>
    <row r="1524" spans="1:9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39" t="s">
        <v>4426</v>
      </c>
      <c r="F1524" s="40">
        <v>647.5</v>
      </c>
      <c r="G1524" s="40">
        <v>157</v>
      </c>
      <c r="H1524" s="41">
        <v>0.24247104247104245</v>
      </c>
      <c r="I1524" s="40">
        <f t="shared" si="15"/>
        <v>647.5</v>
      </c>
    </row>
    <row r="1525" spans="1:9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39" t="s">
        <v>4426</v>
      </c>
      <c r="F1525" s="40">
        <v>25</v>
      </c>
      <c r="G1525" s="40">
        <v>25</v>
      </c>
      <c r="H1525" s="41">
        <v>1</v>
      </c>
      <c r="I1525" s="40">
        <f t="shared" si="15"/>
        <v>0</v>
      </c>
    </row>
    <row r="1526" spans="1:9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39" t="s">
        <v>4426</v>
      </c>
      <c r="F1526" s="40">
        <v>1039.5</v>
      </c>
      <c r="G1526" s="40">
        <v>347.5</v>
      </c>
      <c r="H1526" s="41">
        <v>0.33429533429533431</v>
      </c>
      <c r="I1526" s="40">
        <f t="shared" si="15"/>
        <v>1039.5</v>
      </c>
    </row>
    <row r="1527" spans="1:9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39" t="s">
        <v>4426</v>
      </c>
      <c r="F1527" s="40">
        <v>271.5</v>
      </c>
      <c r="G1527" s="40">
        <v>95.5</v>
      </c>
      <c r="H1527" s="41">
        <v>0.35174953959484351</v>
      </c>
      <c r="I1527" s="40">
        <f t="shared" si="15"/>
        <v>271.5</v>
      </c>
    </row>
    <row r="1528" spans="1:9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39" t="s">
        <v>4426</v>
      </c>
      <c r="F1528" s="40">
        <v>2754</v>
      </c>
      <c r="G1528" s="40">
        <v>573</v>
      </c>
      <c r="H1528" s="41">
        <v>0.20806100217864923</v>
      </c>
      <c r="I1528" s="40">
        <f t="shared" si="15"/>
        <v>2754</v>
      </c>
    </row>
    <row r="1529" spans="1:9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39" t="s">
        <v>4426</v>
      </c>
      <c r="F1529" s="40">
        <v>4443</v>
      </c>
      <c r="G1529" s="40">
        <v>2646.5</v>
      </c>
      <c r="H1529" s="41">
        <v>0.59565608822867433</v>
      </c>
      <c r="I1529" s="40">
        <f>F1529</f>
        <v>4443</v>
      </c>
    </row>
    <row r="1530" spans="1:9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39" t="s">
        <v>4426</v>
      </c>
      <c r="F1530" s="40">
        <v>3505</v>
      </c>
      <c r="G1530" s="40">
        <v>1060</v>
      </c>
      <c r="H1530" s="41">
        <v>0.30242510699001429</v>
      </c>
      <c r="I1530" s="40">
        <f>IF(H1530&gt;0.4,0,F1530)</f>
        <v>3505</v>
      </c>
    </row>
    <row r="1531" spans="1:9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39" t="s">
        <v>4426</v>
      </c>
      <c r="F1531" s="40">
        <v>723.5</v>
      </c>
      <c r="G1531" s="40">
        <v>584.5</v>
      </c>
      <c r="H1531" s="41">
        <v>0.80787836903939181</v>
      </c>
      <c r="I1531" s="40">
        <f t="shared" ref="I1531:I1533" si="16">F1531</f>
        <v>723.5</v>
      </c>
    </row>
    <row r="1532" spans="1:9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39" t="s">
        <v>4426</v>
      </c>
      <c r="F1532" s="40">
        <v>270.5</v>
      </c>
      <c r="G1532" s="40">
        <v>202.5</v>
      </c>
      <c r="H1532" s="41">
        <v>0.74861367837338266</v>
      </c>
      <c r="I1532" s="40">
        <f t="shared" si="16"/>
        <v>270.5</v>
      </c>
    </row>
    <row r="1533" spans="1:9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39" t="s">
        <v>4426</v>
      </c>
      <c r="F1533" s="40">
        <v>4003</v>
      </c>
      <c r="G1533" s="40">
        <v>1647</v>
      </c>
      <c r="H1533" s="41">
        <v>0.41144141893579816</v>
      </c>
      <c r="I1533" s="40">
        <f t="shared" si="16"/>
        <v>4003</v>
      </c>
    </row>
    <row r="1534" spans="1:9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39" t="s">
        <v>4426</v>
      </c>
      <c r="F1534" s="40">
        <v>49</v>
      </c>
      <c r="G1534" s="40">
        <v>3</v>
      </c>
      <c r="H1534" s="41">
        <v>6.1224489795918366E-2</v>
      </c>
      <c r="I1534" s="40">
        <f t="shared" ref="I1534:I1603" si="17">IF(H1534&gt;0.4,0,F1534)</f>
        <v>49</v>
      </c>
    </row>
    <row r="1535" spans="1:9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39" t="s">
        <v>4426</v>
      </c>
      <c r="F1535" s="40">
        <v>87</v>
      </c>
      <c r="G1535" s="40">
        <v>7</v>
      </c>
      <c r="H1535" s="41">
        <v>8.0459770114942528E-2</v>
      </c>
      <c r="I1535" s="40">
        <f t="shared" si="17"/>
        <v>87</v>
      </c>
    </row>
    <row r="1536" spans="1:9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39" t="s">
        <v>4426</v>
      </c>
      <c r="F1536" s="40">
        <v>0.75</v>
      </c>
      <c r="G1536" s="40">
        <v>0.75</v>
      </c>
      <c r="H1536" s="41">
        <v>1</v>
      </c>
      <c r="I1536" s="40">
        <f t="shared" si="17"/>
        <v>0</v>
      </c>
    </row>
    <row r="1537" spans="1:9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39" t="s">
        <v>4426</v>
      </c>
      <c r="F1537" s="40">
        <v>0</v>
      </c>
      <c r="G1537" s="40">
        <v>0</v>
      </c>
      <c r="H1537" s="41">
        <v>0</v>
      </c>
      <c r="I1537" s="40">
        <f t="shared" si="17"/>
        <v>0</v>
      </c>
    </row>
    <row r="1538" spans="1:9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39" t="s">
        <v>4426</v>
      </c>
      <c r="F1538" s="40">
        <v>0</v>
      </c>
      <c r="G1538" s="40">
        <v>0</v>
      </c>
      <c r="H1538" s="41">
        <v>0</v>
      </c>
      <c r="I1538" s="40">
        <f t="shared" si="17"/>
        <v>0</v>
      </c>
    </row>
    <row r="1539" spans="1:9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39" t="s">
        <v>4426</v>
      </c>
      <c r="F1539" s="40">
        <v>0.5</v>
      </c>
      <c r="G1539" s="40">
        <v>0.5</v>
      </c>
      <c r="H1539" s="41">
        <v>1</v>
      </c>
      <c r="I1539" s="40">
        <f t="shared" si="17"/>
        <v>0</v>
      </c>
    </row>
    <row r="1540" spans="1:9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39" t="s">
        <v>4426</v>
      </c>
      <c r="F1540" s="40">
        <v>0.5</v>
      </c>
      <c r="G1540" s="40">
        <v>0.5</v>
      </c>
      <c r="H1540" s="41">
        <v>1</v>
      </c>
      <c r="I1540" s="40">
        <f t="shared" si="17"/>
        <v>0</v>
      </c>
    </row>
    <row r="1541" spans="1:9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39" t="s">
        <v>4426</v>
      </c>
      <c r="F1541" s="40">
        <v>0</v>
      </c>
      <c r="G1541" s="40">
        <v>0</v>
      </c>
      <c r="H1541" s="41">
        <v>0</v>
      </c>
      <c r="I1541" s="40">
        <f t="shared" si="17"/>
        <v>0</v>
      </c>
    </row>
    <row r="1542" spans="1:9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39" t="s">
        <v>4426</v>
      </c>
      <c r="F1542" s="40">
        <v>0</v>
      </c>
      <c r="G1542" s="40">
        <v>0</v>
      </c>
      <c r="H1542" s="41">
        <v>0</v>
      </c>
      <c r="I1542" s="40">
        <f t="shared" si="17"/>
        <v>0</v>
      </c>
    </row>
    <row r="1543" spans="1:9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39" t="s">
        <v>4426</v>
      </c>
      <c r="F1543" s="40">
        <v>0</v>
      </c>
      <c r="G1543" s="40">
        <v>0</v>
      </c>
      <c r="H1543" s="41">
        <v>0</v>
      </c>
      <c r="I1543" s="40">
        <f t="shared" si="17"/>
        <v>0</v>
      </c>
    </row>
    <row r="1544" spans="1:9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39" t="s">
        <v>4426</v>
      </c>
      <c r="F1544" s="40">
        <v>0</v>
      </c>
      <c r="G1544" s="40">
        <v>0</v>
      </c>
      <c r="H1544" s="41">
        <v>0</v>
      </c>
      <c r="I1544" s="40">
        <f t="shared" si="17"/>
        <v>0</v>
      </c>
    </row>
    <row r="1545" spans="1:9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39" t="s">
        <v>4426</v>
      </c>
      <c r="F1545" s="40">
        <v>0</v>
      </c>
      <c r="G1545" s="40">
        <v>0</v>
      </c>
      <c r="H1545" s="41">
        <v>0</v>
      </c>
      <c r="I1545" s="40">
        <f t="shared" si="17"/>
        <v>0</v>
      </c>
    </row>
    <row r="1546" spans="1:9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39" t="s">
        <v>4426</v>
      </c>
      <c r="F1546" s="40">
        <v>0</v>
      </c>
      <c r="G1546" s="40">
        <v>0</v>
      </c>
      <c r="H1546" s="41">
        <v>0</v>
      </c>
      <c r="I1546" s="40">
        <f t="shared" si="17"/>
        <v>0</v>
      </c>
    </row>
    <row r="1547" spans="1:9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39" t="s">
        <v>4426</v>
      </c>
      <c r="F1547" s="40">
        <v>0</v>
      </c>
      <c r="G1547" s="40">
        <v>0</v>
      </c>
      <c r="H1547" s="41">
        <v>0</v>
      </c>
      <c r="I1547" s="40">
        <f t="shared" si="17"/>
        <v>0</v>
      </c>
    </row>
    <row r="1548" spans="1:9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39" t="s">
        <v>4426</v>
      </c>
      <c r="F1548" s="40">
        <v>0</v>
      </c>
      <c r="G1548" s="40">
        <v>0</v>
      </c>
      <c r="H1548" s="41">
        <v>0</v>
      </c>
      <c r="I1548" s="40">
        <f t="shared" si="17"/>
        <v>0</v>
      </c>
    </row>
    <row r="1549" spans="1:9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39" t="s">
        <v>4426</v>
      </c>
      <c r="F1549" s="40">
        <v>0</v>
      </c>
      <c r="G1549" s="40">
        <v>0</v>
      </c>
      <c r="H1549" s="41">
        <v>0</v>
      </c>
      <c r="I1549" s="40">
        <f t="shared" si="17"/>
        <v>0</v>
      </c>
    </row>
    <row r="1550" spans="1:9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39" t="s">
        <v>4426</v>
      </c>
      <c r="F1550" s="40">
        <v>0</v>
      </c>
      <c r="G1550" s="40">
        <v>0</v>
      </c>
      <c r="H1550" s="41">
        <v>0</v>
      </c>
      <c r="I1550" s="40">
        <f t="shared" si="17"/>
        <v>0</v>
      </c>
    </row>
    <row r="1551" spans="1:9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39" t="s">
        <v>4426</v>
      </c>
      <c r="F1551" s="40">
        <v>0</v>
      </c>
      <c r="G1551" s="40">
        <v>0</v>
      </c>
      <c r="H1551" s="41">
        <v>0</v>
      </c>
      <c r="I1551" s="40">
        <f t="shared" si="17"/>
        <v>0</v>
      </c>
    </row>
    <row r="1552" spans="1:9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39" t="s">
        <v>4426</v>
      </c>
      <c r="F1552" s="40">
        <v>0</v>
      </c>
      <c r="G1552" s="40">
        <v>0</v>
      </c>
      <c r="H1552" s="41">
        <v>0</v>
      </c>
      <c r="I1552" s="40">
        <f t="shared" si="17"/>
        <v>0</v>
      </c>
    </row>
    <row r="1553" spans="1:9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39" t="s">
        <v>4426</v>
      </c>
      <c r="F1553" s="40">
        <v>0</v>
      </c>
      <c r="G1553" s="40">
        <v>0</v>
      </c>
      <c r="H1553" s="41">
        <v>0</v>
      </c>
      <c r="I1553" s="40">
        <f t="shared" si="17"/>
        <v>0</v>
      </c>
    </row>
    <row r="1554" spans="1:9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39" t="s">
        <v>4426</v>
      </c>
      <c r="F1554" s="40">
        <v>0</v>
      </c>
      <c r="G1554" s="40">
        <v>0</v>
      </c>
      <c r="H1554" s="41">
        <v>0</v>
      </c>
      <c r="I1554" s="40">
        <f t="shared" si="17"/>
        <v>0</v>
      </c>
    </row>
    <row r="1555" spans="1:9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39" t="s">
        <v>4426</v>
      </c>
      <c r="F1555" s="40">
        <v>0</v>
      </c>
      <c r="G1555" s="40">
        <v>0</v>
      </c>
      <c r="H1555" s="41">
        <v>0</v>
      </c>
      <c r="I1555" s="40">
        <f t="shared" si="17"/>
        <v>0</v>
      </c>
    </row>
    <row r="1556" spans="1:9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39" t="s">
        <v>4426</v>
      </c>
      <c r="F1556" s="40">
        <v>0</v>
      </c>
      <c r="G1556" s="40">
        <v>0</v>
      </c>
      <c r="H1556" s="41">
        <v>0</v>
      </c>
      <c r="I1556" s="40">
        <f t="shared" si="17"/>
        <v>0</v>
      </c>
    </row>
    <row r="1557" spans="1:9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39" t="s">
        <v>4426</v>
      </c>
      <c r="F1557" s="40">
        <v>0.25</v>
      </c>
      <c r="G1557" s="40">
        <v>0.25</v>
      </c>
      <c r="H1557" s="41">
        <v>1</v>
      </c>
      <c r="I1557" s="40">
        <f t="shared" si="17"/>
        <v>0</v>
      </c>
    </row>
    <row r="1558" spans="1:9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39" t="s">
        <v>4426</v>
      </c>
      <c r="F1558" s="40">
        <v>0</v>
      </c>
      <c r="G1558" s="40">
        <v>0</v>
      </c>
      <c r="H1558" s="41">
        <v>0</v>
      </c>
      <c r="I1558" s="40">
        <f t="shared" si="17"/>
        <v>0</v>
      </c>
    </row>
    <row r="1559" spans="1:9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39" t="s">
        <v>4426</v>
      </c>
      <c r="F1559" s="40">
        <v>1.5</v>
      </c>
      <c r="G1559" s="40">
        <v>1.5</v>
      </c>
      <c r="H1559" s="41">
        <v>1</v>
      </c>
      <c r="I1559" s="40">
        <f t="shared" si="17"/>
        <v>0</v>
      </c>
    </row>
    <row r="1560" spans="1:9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39" t="s">
        <v>4426</v>
      </c>
      <c r="F1560" s="40">
        <v>0</v>
      </c>
      <c r="G1560" s="40">
        <v>0</v>
      </c>
      <c r="H1560" s="41">
        <v>0</v>
      </c>
      <c r="I1560" s="40">
        <f t="shared" si="17"/>
        <v>0</v>
      </c>
    </row>
    <row r="1561" spans="1:9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39" t="s">
        <v>4426</v>
      </c>
      <c r="F1561" s="40">
        <v>0</v>
      </c>
      <c r="G1561" s="40">
        <v>0</v>
      </c>
      <c r="H1561" s="41">
        <v>0</v>
      </c>
      <c r="I1561" s="40">
        <f t="shared" si="17"/>
        <v>0</v>
      </c>
    </row>
    <row r="1562" spans="1:9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39" t="s">
        <v>4426</v>
      </c>
      <c r="F1562" s="40">
        <v>0</v>
      </c>
      <c r="G1562" s="40">
        <v>0</v>
      </c>
      <c r="H1562" s="41">
        <v>0</v>
      </c>
      <c r="I1562" s="40">
        <f t="shared" si="17"/>
        <v>0</v>
      </c>
    </row>
    <row r="1563" spans="1:9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39" t="s">
        <v>4426</v>
      </c>
      <c r="F1563" s="40">
        <v>2</v>
      </c>
      <c r="G1563" s="40">
        <v>2</v>
      </c>
      <c r="H1563" s="41">
        <v>1</v>
      </c>
      <c r="I1563" s="40">
        <f t="shared" si="17"/>
        <v>0</v>
      </c>
    </row>
    <row r="1564" spans="1:9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39" t="s">
        <v>4426</v>
      </c>
      <c r="F1564" s="40">
        <v>0</v>
      </c>
      <c r="G1564" s="40">
        <v>0</v>
      </c>
      <c r="H1564" s="41">
        <v>0</v>
      </c>
      <c r="I1564" s="40">
        <f t="shared" si="17"/>
        <v>0</v>
      </c>
    </row>
    <row r="1565" spans="1:9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39" t="s">
        <v>4426</v>
      </c>
      <c r="F1565" s="40">
        <v>0.75</v>
      </c>
      <c r="G1565" s="40">
        <v>0.75</v>
      </c>
      <c r="H1565" s="41">
        <v>1</v>
      </c>
      <c r="I1565" s="40">
        <f t="shared" si="17"/>
        <v>0</v>
      </c>
    </row>
    <row r="1566" spans="1:9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39" t="s">
        <v>4426</v>
      </c>
      <c r="F1566" s="40">
        <v>0</v>
      </c>
      <c r="G1566" s="40">
        <v>0</v>
      </c>
      <c r="H1566" s="41">
        <v>0</v>
      </c>
      <c r="I1566" s="40">
        <f t="shared" si="17"/>
        <v>0</v>
      </c>
    </row>
    <row r="1567" spans="1:9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39" t="s">
        <v>4426</v>
      </c>
      <c r="F1567" s="40">
        <v>0</v>
      </c>
      <c r="G1567" s="40">
        <v>0</v>
      </c>
      <c r="H1567" s="41">
        <v>0</v>
      </c>
      <c r="I1567" s="40">
        <f t="shared" si="17"/>
        <v>0</v>
      </c>
    </row>
    <row r="1568" spans="1:9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39" t="s">
        <v>4426</v>
      </c>
      <c r="F1568" s="40">
        <v>0</v>
      </c>
      <c r="G1568" s="40">
        <v>0</v>
      </c>
      <c r="H1568" s="41">
        <v>0</v>
      </c>
      <c r="I1568" s="40">
        <f t="shared" si="17"/>
        <v>0</v>
      </c>
    </row>
    <row r="1569" spans="1:9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39" t="s">
        <v>4426</v>
      </c>
      <c r="F1569" s="40">
        <v>1</v>
      </c>
      <c r="G1569" s="40">
        <v>1</v>
      </c>
      <c r="H1569" s="41">
        <v>1</v>
      </c>
      <c r="I1569" s="40">
        <f t="shared" si="17"/>
        <v>0</v>
      </c>
    </row>
    <row r="1570" spans="1:9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39" t="s">
        <v>4426</v>
      </c>
      <c r="F1570" s="40">
        <v>0.5</v>
      </c>
      <c r="G1570" s="40">
        <v>0.5</v>
      </c>
      <c r="H1570" s="41">
        <v>1</v>
      </c>
      <c r="I1570" s="40">
        <f t="shared" si="17"/>
        <v>0</v>
      </c>
    </row>
    <row r="1571" spans="1:9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39" t="s">
        <v>4426</v>
      </c>
      <c r="F1571" s="40">
        <v>0</v>
      </c>
      <c r="G1571" s="40">
        <v>0</v>
      </c>
      <c r="H1571" s="41">
        <v>0</v>
      </c>
      <c r="I1571" s="40">
        <f t="shared" si="17"/>
        <v>0</v>
      </c>
    </row>
    <row r="1572" spans="1:9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39" t="s">
        <v>4426</v>
      </c>
      <c r="F1572" s="40">
        <v>0.5</v>
      </c>
      <c r="G1572" s="40">
        <v>0.5</v>
      </c>
      <c r="H1572" s="41">
        <v>1</v>
      </c>
      <c r="I1572" s="40">
        <f t="shared" si="17"/>
        <v>0</v>
      </c>
    </row>
    <row r="1573" spans="1:9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39" t="s">
        <v>4426</v>
      </c>
      <c r="F1573" s="40">
        <v>0</v>
      </c>
      <c r="G1573" s="40">
        <v>0</v>
      </c>
      <c r="H1573" s="41">
        <v>0</v>
      </c>
      <c r="I1573" s="40">
        <f t="shared" si="17"/>
        <v>0</v>
      </c>
    </row>
    <row r="1574" spans="1:9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39" t="s">
        <v>4426</v>
      </c>
      <c r="F1574" s="40">
        <v>0</v>
      </c>
      <c r="G1574" s="40">
        <v>0</v>
      </c>
      <c r="H1574" s="41">
        <v>0</v>
      </c>
      <c r="I1574" s="40">
        <f t="shared" si="17"/>
        <v>0</v>
      </c>
    </row>
    <row r="1575" spans="1:9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39" t="s">
        <v>4426</v>
      </c>
      <c r="F1575" s="40">
        <v>0</v>
      </c>
      <c r="G1575" s="40">
        <v>0</v>
      </c>
      <c r="H1575" s="41">
        <v>0</v>
      </c>
      <c r="I1575" s="40">
        <f t="shared" si="17"/>
        <v>0</v>
      </c>
    </row>
    <row r="1576" spans="1:9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39" t="s">
        <v>4426</v>
      </c>
      <c r="F1576" s="40">
        <v>0</v>
      </c>
      <c r="G1576" s="40">
        <v>0</v>
      </c>
      <c r="H1576" s="41">
        <v>0</v>
      </c>
      <c r="I1576" s="40">
        <f t="shared" si="17"/>
        <v>0</v>
      </c>
    </row>
    <row r="1577" spans="1:9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39" t="s">
        <v>4426</v>
      </c>
      <c r="F1577" s="40">
        <v>0</v>
      </c>
      <c r="G1577" s="40">
        <v>0</v>
      </c>
      <c r="H1577" s="41">
        <v>0</v>
      </c>
      <c r="I1577" s="40">
        <f t="shared" si="17"/>
        <v>0</v>
      </c>
    </row>
    <row r="1578" spans="1:9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39" t="s">
        <v>4426</v>
      </c>
      <c r="F1578" s="40">
        <v>0.5</v>
      </c>
      <c r="G1578" s="40">
        <v>0.5</v>
      </c>
      <c r="H1578" s="41">
        <v>1</v>
      </c>
      <c r="I1578" s="40">
        <f t="shared" si="17"/>
        <v>0</v>
      </c>
    </row>
    <row r="1579" spans="1:9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39" t="s">
        <v>4426</v>
      </c>
      <c r="F1579" s="40">
        <v>0</v>
      </c>
      <c r="G1579" s="40">
        <v>0</v>
      </c>
      <c r="H1579" s="41">
        <v>0</v>
      </c>
      <c r="I1579" s="40">
        <f t="shared" si="17"/>
        <v>0</v>
      </c>
    </row>
    <row r="1580" spans="1:9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39" t="s">
        <v>4426</v>
      </c>
      <c r="F1580" s="40">
        <v>0</v>
      </c>
      <c r="G1580" s="40">
        <v>0</v>
      </c>
      <c r="H1580" s="41">
        <v>0</v>
      </c>
      <c r="I1580" s="40">
        <f t="shared" si="17"/>
        <v>0</v>
      </c>
    </row>
    <row r="1581" spans="1:9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39" t="s">
        <v>4426</v>
      </c>
      <c r="F1581" s="40">
        <v>0</v>
      </c>
      <c r="G1581" s="40">
        <v>0</v>
      </c>
      <c r="H1581" s="41">
        <v>0</v>
      </c>
      <c r="I1581" s="40">
        <f t="shared" si="17"/>
        <v>0</v>
      </c>
    </row>
    <row r="1582" spans="1:9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39" t="s">
        <v>4426</v>
      </c>
      <c r="F1582" s="40">
        <v>0</v>
      </c>
      <c r="G1582" s="40">
        <v>0</v>
      </c>
      <c r="H1582" s="41">
        <v>0</v>
      </c>
      <c r="I1582" s="40">
        <f t="shared" si="17"/>
        <v>0</v>
      </c>
    </row>
    <row r="1583" spans="1:9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39" t="s">
        <v>4426</v>
      </c>
      <c r="F1583" s="40">
        <v>80.5</v>
      </c>
      <c r="G1583" s="40">
        <v>3.5</v>
      </c>
      <c r="H1583" s="41">
        <v>4.3478260869565216E-2</v>
      </c>
      <c r="I1583" s="40">
        <f t="shared" si="17"/>
        <v>80.5</v>
      </c>
    </row>
    <row r="1584" spans="1:9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39" t="s">
        <v>4426</v>
      </c>
      <c r="F1584" s="40">
        <v>41.75</v>
      </c>
      <c r="G1584" s="40">
        <v>41.75</v>
      </c>
      <c r="H1584" s="41">
        <v>1</v>
      </c>
      <c r="I1584" s="40">
        <f t="shared" si="17"/>
        <v>0</v>
      </c>
    </row>
    <row r="1585" spans="1:9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39" t="s">
        <v>4426</v>
      </c>
      <c r="F1585" s="40">
        <v>1</v>
      </c>
      <c r="G1585" s="40">
        <v>1</v>
      </c>
      <c r="H1585" s="41">
        <v>1</v>
      </c>
      <c r="I1585" s="40">
        <f t="shared" si="17"/>
        <v>0</v>
      </c>
    </row>
    <row r="1586" spans="1:9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39" t="s">
        <v>4426</v>
      </c>
      <c r="F1586" s="40">
        <v>403</v>
      </c>
      <c r="G1586" s="40">
        <v>204</v>
      </c>
      <c r="H1586" s="41">
        <v>0.50620347394540943</v>
      </c>
      <c r="I1586" s="40">
        <f t="shared" si="17"/>
        <v>0</v>
      </c>
    </row>
    <row r="1587" spans="1:9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39" t="s">
        <v>4426</v>
      </c>
      <c r="F1587" s="40">
        <v>79.5</v>
      </c>
      <c r="G1587" s="40">
        <v>9.5</v>
      </c>
      <c r="H1587" s="41">
        <v>0.11949685534591195</v>
      </c>
      <c r="I1587" s="40">
        <f t="shared" si="17"/>
        <v>79.5</v>
      </c>
    </row>
    <row r="1588" spans="1:9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39" t="s">
        <v>4426</v>
      </c>
      <c r="F1588" s="40">
        <v>89.5</v>
      </c>
      <c r="G1588" s="40">
        <v>0.5</v>
      </c>
      <c r="H1588" s="41">
        <v>5.586592178770949E-3</v>
      </c>
      <c r="I1588" s="40">
        <f t="shared" si="17"/>
        <v>89.5</v>
      </c>
    </row>
    <row r="1589" spans="1:9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39" t="s">
        <v>4426</v>
      </c>
      <c r="F1589" s="40">
        <v>0</v>
      </c>
      <c r="G1589" s="40">
        <v>0</v>
      </c>
      <c r="H1589" s="41">
        <v>0</v>
      </c>
      <c r="I1589" s="40">
        <f t="shared" si="17"/>
        <v>0</v>
      </c>
    </row>
    <row r="1590" spans="1:9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39" t="s">
        <v>4426</v>
      </c>
      <c r="F1590" s="40">
        <v>0</v>
      </c>
      <c r="G1590" s="40">
        <v>0</v>
      </c>
      <c r="H1590" s="41">
        <v>0</v>
      </c>
      <c r="I1590" s="40">
        <f t="shared" si="17"/>
        <v>0</v>
      </c>
    </row>
    <row r="1591" spans="1:9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39" t="s">
        <v>4426</v>
      </c>
      <c r="F1591" s="40">
        <v>0</v>
      </c>
      <c r="G1591" s="40">
        <v>0</v>
      </c>
      <c r="H1591" s="41">
        <v>0</v>
      </c>
      <c r="I1591" s="40">
        <f t="shared" si="17"/>
        <v>0</v>
      </c>
    </row>
    <row r="1592" spans="1:9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39" t="s">
        <v>4426</v>
      </c>
      <c r="F1592" s="40">
        <v>44</v>
      </c>
      <c r="G1592" s="40">
        <v>44</v>
      </c>
      <c r="H1592" s="41">
        <v>1</v>
      </c>
      <c r="I1592" s="40">
        <f t="shared" si="17"/>
        <v>0</v>
      </c>
    </row>
    <row r="1593" spans="1:9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39" t="s">
        <v>4426</v>
      </c>
      <c r="F1593" s="40">
        <v>0</v>
      </c>
      <c r="G1593" s="40">
        <v>0</v>
      </c>
      <c r="H1593" s="41">
        <v>0</v>
      </c>
      <c r="I1593" s="40">
        <f t="shared" si="17"/>
        <v>0</v>
      </c>
    </row>
    <row r="1594" spans="1:9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39" t="s">
        <v>4426</v>
      </c>
      <c r="F1594" s="40">
        <v>2</v>
      </c>
      <c r="G1594" s="40">
        <v>2</v>
      </c>
      <c r="H1594" s="41">
        <v>1</v>
      </c>
      <c r="I1594" s="40">
        <f t="shared" si="17"/>
        <v>0</v>
      </c>
    </row>
    <row r="1595" spans="1:9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39" t="s">
        <v>4426</v>
      </c>
      <c r="F1595" s="40">
        <v>2</v>
      </c>
      <c r="G1595" s="40">
        <v>2</v>
      </c>
      <c r="H1595" s="41">
        <v>1</v>
      </c>
      <c r="I1595" s="40">
        <f t="shared" si="17"/>
        <v>0</v>
      </c>
    </row>
    <row r="1596" spans="1:9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39" t="s">
        <v>4426</v>
      </c>
      <c r="F1596" s="40">
        <v>0</v>
      </c>
      <c r="G1596" s="40">
        <v>0</v>
      </c>
      <c r="H1596" s="41">
        <v>0</v>
      </c>
      <c r="I1596" s="40">
        <f t="shared" si="17"/>
        <v>0</v>
      </c>
    </row>
    <row r="1597" spans="1:9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39" t="s">
        <v>4426</v>
      </c>
      <c r="F1597" s="40">
        <v>0</v>
      </c>
      <c r="G1597" s="40">
        <v>0</v>
      </c>
      <c r="H1597" s="41">
        <v>0</v>
      </c>
      <c r="I1597" s="40">
        <f t="shared" si="17"/>
        <v>0</v>
      </c>
    </row>
    <row r="1598" spans="1:9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39" t="s">
        <v>4426</v>
      </c>
      <c r="F1598" s="40">
        <v>0</v>
      </c>
      <c r="G1598" s="40">
        <v>0</v>
      </c>
      <c r="H1598" s="41">
        <v>0</v>
      </c>
      <c r="I1598" s="40">
        <f t="shared" si="17"/>
        <v>0</v>
      </c>
    </row>
    <row r="1599" spans="1:9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39" t="s">
        <v>4426</v>
      </c>
      <c r="F1599" s="40">
        <v>24</v>
      </c>
      <c r="G1599" s="40">
        <v>24</v>
      </c>
      <c r="H1599" s="41">
        <v>1</v>
      </c>
      <c r="I1599" s="40">
        <f t="shared" si="17"/>
        <v>0</v>
      </c>
    </row>
    <row r="1600" spans="1:9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39" t="s">
        <v>4426</v>
      </c>
      <c r="F1600" s="40">
        <v>17.75</v>
      </c>
      <c r="G1600" s="40">
        <v>17.75</v>
      </c>
      <c r="H1600" s="41">
        <v>1</v>
      </c>
      <c r="I1600" s="40">
        <f t="shared" si="17"/>
        <v>0</v>
      </c>
    </row>
    <row r="1601" spans="1:9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39" t="s">
        <v>4426</v>
      </c>
      <c r="F1601" s="40">
        <v>0</v>
      </c>
      <c r="G1601" s="40">
        <v>0</v>
      </c>
      <c r="H1601" s="41">
        <v>0</v>
      </c>
      <c r="I1601" s="40">
        <f t="shared" si="17"/>
        <v>0</v>
      </c>
    </row>
    <row r="1602" spans="1:9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39" t="s">
        <v>4426</v>
      </c>
      <c r="F1602" s="40">
        <v>0</v>
      </c>
      <c r="G1602" s="40">
        <v>0</v>
      </c>
      <c r="H1602" s="41">
        <v>0</v>
      </c>
      <c r="I1602" s="40">
        <f t="shared" si="17"/>
        <v>0</v>
      </c>
    </row>
    <row r="1603" spans="1:9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39" t="s">
        <v>4426</v>
      </c>
      <c r="F1603" s="40">
        <v>0</v>
      </c>
      <c r="G1603" s="40">
        <v>0</v>
      </c>
      <c r="H1603" s="41">
        <v>0</v>
      </c>
      <c r="I1603" s="40">
        <f t="shared" si="17"/>
        <v>0</v>
      </c>
    </row>
    <row r="1604" spans="1:9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39" t="s">
        <v>4426</v>
      </c>
      <c r="F1604" s="40">
        <v>1768.5</v>
      </c>
      <c r="G1604" s="40">
        <v>781.5</v>
      </c>
      <c r="H1604" s="41">
        <v>0.44189991518235794</v>
      </c>
      <c r="I1604" s="40">
        <f t="shared" ref="I1604:I1605" si="18">F1604</f>
        <v>1768.5</v>
      </c>
    </row>
    <row r="1605" spans="1:9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39" t="s">
        <v>4426</v>
      </c>
      <c r="F1605" s="40">
        <v>10561.25</v>
      </c>
      <c r="G1605" s="40">
        <v>4992.75</v>
      </c>
      <c r="H1605" s="41">
        <v>0.47274233637116825</v>
      </c>
      <c r="I1605" s="40">
        <f t="shared" si="18"/>
        <v>10561.25</v>
      </c>
    </row>
    <row r="1606" spans="1:9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39" t="s">
        <v>4426</v>
      </c>
      <c r="F1606" s="40">
        <v>3063</v>
      </c>
      <c r="G1606" s="40">
        <v>614</v>
      </c>
      <c r="H1606" s="41">
        <v>0.20045706823375775</v>
      </c>
      <c r="I1606" s="40">
        <f>IF(H1606&gt;0.4,0,F1606)</f>
        <v>3063</v>
      </c>
    </row>
    <row r="1607" spans="1:9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39" t="s">
        <v>4426</v>
      </c>
      <c r="F1607" s="40">
        <v>338.5</v>
      </c>
      <c r="G1607" s="40">
        <v>158.5</v>
      </c>
      <c r="H1607" s="41">
        <v>0.4682422451994091</v>
      </c>
      <c r="I1607" s="40">
        <f>F1607</f>
        <v>338.5</v>
      </c>
    </row>
    <row r="1608" spans="1:9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39" t="s">
        <v>4426</v>
      </c>
      <c r="F1608" s="40">
        <v>460.25</v>
      </c>
      <c r="G1608" s="40">
        <v>139.75</v>
      </c>
      <c r="H1608" s="41">
        <v>0.30363932645301467</v>
      </c>
      <c r="I1608" s="40">
        <f t="shared" ref="I1608:I1862" si="19">IF(H1608&gt;0.4,0,F1608)</f>
        <v>460.25</v>
      </c>
    </row>
    <row r="1609" spans="1:9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39" t="s">
        <v>4426</v>
      </c>
      <c r="F1609" s="40">
        <v>0.75</v>
      </c>
      <c r="G1609" s="40">
        <v>0.75</v>
      </c>
      <c r="H1609" s="41">
        <v>1</v>
      </c>
      <c r="I1609" s="40">
        <f t="shared" si="19"/>
        <v>0</v>
      </c>
    </row>
    <row r="1610" spans="1:9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39" t="s">
        <v>4426</v>
      </c>
      <c r="F1610" s="40">
        <v>49</v>
      </c>
      <c r="G1610" s="40">
        <v>45</v>
      </c>
      <c r="H1610" s="41">
        <v>0.91836734693877564</v>
      </c>
      <c r="I1610" s="40">
        <f t="shared" si="19"/>
        <v>0</v>
      </c>
    </row>
    <row r="1611" spans="1:9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39" t="s">
        <v>4426</v>
      </c>
      <c r="F1611" s="40">
        <v>108.5</v>
      </c>
      <c r="G1611" s="40">
        <v>0.5</v>
      </c>
      <c r="H1611" s="41">
        <v>4.608294930875576E-3</v>
      </c>
      <c r="I1611" s="40">
        <f t="shared" si="19"/>
        <v>108.5</v>
      </c>
    </row>
    <row r="1612" spans="1:9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39" t="s">
        <v>4426</v>
      </c>
      <c r="F1612" s="40">
        <v>47</v>
      </c>
      <c r="G1612" s="40">
        <v>47</v>
      </c>
      <c r="H1612" s="41">
        <v>1</v>
      </c>
      <c r="I1612" s="40">
        <f t="shared" si="19"/>
        <v>0</v>
      </c>
    </row>
    <row r="1613" spans="1:9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39" t="s">
        <v>4426</v>
      </c>
      <c r="F1613" s="40">
        <v>0</v>
      </c>
      <c r="G1613" s="40">
        <v>0</v>
      </c>
      <c r="H1613" s="41">
        <v>0</v>
      </c>
      <c r="I1613" s="40">
        <f t="shared" si="19"/>
        <v>0</v>
      </c>
    </row>
    <row r="1614" spans="1:9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39" t="s">
        <v>4426</v>
      </c>
      <c r="F1614" s="40">
        <v>3.25</v>
      </c>
      <c r="G1614" s="40">
        <v>3.25</v>
      </c>
      <c r="H1614" s="41">
        <v>1</v>
      </c>
      <c r="I1614" s="40">
        <f t="shared" si="19"/>
        <v>0</v>
      </c>
    </row>
    <row r="1615" spans="1:9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39" t="s">
        <v>4426</v>
      </c>
      <c r="F1615" s="40">
        <v>51.75</v>
      </c>
      <c r="G1615" s="40">
        <v>51.75</v>
      </c>
      <c r="H1615" s="41">
        <v>1</v>
      </c>
      <c r="I1615" s="40">
        <f t="shared" si="19"/>
        <v>0</v>
      </c>
    </row>
    <row r="1616" spans="1:9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39" t="s">
        <v>4426</v>
      </c>
      <c r="F1616" s="40">
        <v>2</v>
      </c>
      <c r="G1616" s="40">
        <v>2</v>
      </c>
      <c r="H1616" s="41">
        <v>1</v>
      </c>
      <c r="I1616" s="40">
        <f t="shared" si="19"/>
        <v>0</v>
      </c>
    </row>
    <row r="1617" spans="1:9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39" t="s">
        <v>4426</v>
      </c>
      <c r="F1617" s="40">
        <v>0</v>
      </c>
      <c r="G1617" s="40">
        <v>0</v>
      </c>
      <c r="H1617" s="41">
        <v>0</v>
      </c>
      <c r="I1617" s="40">
        <f t="shared" si="19"/>
        <v>0</v>
      </c>
    </row>
    <row r="1618" spans="1:9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39" t="s">
        <v>4426</v>
      </c>
      <c r="F1618" s="40">
        <v>1.75</v>
      </c>
      <c r="G1618" s="40">
        <v>1.75</v>
      </c>
      <c r="H1618" s="41">
        <v>1</v>
      </c>
      <c r="I1618" s="40">
        <f t="shared" si="19"/>
        <v>0</v>
      </c>
    </row>
    <row r="1619" spans="1:9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39" t="s">
        <v>4426</v>
      </c>
      <c r="F1619" s="40">
        <v>1</v>
      </c>
      <c r="G1619" s="40">
        <v>1</v>
      </c>
      <c r="H1619" s="41">
        <v>1</v>
      </c>
      <c r="I1619" s="40">
        <f t="shared" si="19"/>
        <v>0</v>
      </c>
    </row>
    <row r="1620" spans="1:9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39" t="s">
        <v>4426</v>
      </c>
      <c r="F1620" s="40">
        <v>3.25</v>
      </c>
      <c r="G1620" s="40">
        <v>3.25</v>
      </c>
      <c r="H1620" s="41">
        <v>1</v>
      </c>
      <c r="I1620" s="40">
        <f t="shared" si="19"/>
        <v>0</v>
      </c>
    </row>
    <row r="1621" spans="1:9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39" t="s">
        <v>4426</v>
      </c>
      <c r="F1621" s="40">
        <v>2.5</v>
      </c>
      <c r="G1621" s="40">
        <v>2.5</v>
      </c>
      <c r="H1621" s="41">
        <v>1</v>
      </c>
      <c r="I1621" s="40">
        <f t="shared" si="19"/>
        <v>0</v>
      </c>
    </row>
    <row r="1622" spans="1:9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39" t="s">
        <v>4426</v>
      </c>
      <c r="F1622" s="40">
        <v>2.5</v>
      </c>
      <c r="G1622" s="40">
        <v>2.5</v>
      </c>
      <c r="H1622" s="41">
        <v>1</v>
      </c>
      <c r="I1622" s="40">
        <f t="shared" si="19"/>
        <v>0</v>
      </c>
    </row>
    <row r="1623" spans="1:9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39" t="s">
        <v>4426</v>
      </c>
      <c r="F1623" s="40">
        <v>0</v>
      </c>
      <c r="G1623" s="40">
        <v>0</v>
      </c>
      <c r="H1623" s="41">
        <v>0</v>
      </c>
      <c r="I1623" s="40">
        <f t="shared" si="19"/>
        <v>0</v>
      </c>
    </row>
    <row r="1624" spans="1:9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39" t="s">
        <v>4426</v>
      </c>
      <c r="F1624" s="40">
        <v>2.25</v>
      </c>
      <c r="G1624" s="40">
        <v>2.25</v>
      </c>
      <c r="H1624" s="41">
        <v>1</v>
      </c>
      <c r="I1624" s="40">
        <f t="shared" si="19"/>
        <v>0</v>
      </c>
    </row>
    <row r="1625" spans="1:9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39" t="s">
        <v>4426</v>
      </c>
      <c r="F1625" s="40">
        <v>1.5</v>
      </c>
      <c r="G1625" s="40">
        <v>1.5</v>
      </c>
      <c r="H1625" s="41">
        <v>1</v>
      </c>
      <c r="I1625" s="40">
        <f t="shared" si="19"/>
        <v>0</v>
      </c>
    </row>
    <row r="1626" spans="1:9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39" t="s">
        <v>4426</v>
      </c>
      <c r="F1626" s="40">
        <v>0</v>
      </c>
      <c r="G1626" s="40">
        <v>0</v>
      </c>
      <c r="H1626" s="41">
        <v>0</v>
      </c>
      <c r="I1626" s="40">
        <f t="shared" si="19"/>
        <v>0</v>
      </c>
    </row>
    <row r="1627" spans="1:9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39" t="s">
        <v>4426</v>
      </c>
      <c r="F1627" s="40">
        <v>0</v>
      </c>
      <c r="G1627" s="40">
        <v>0</v>
      </c>
      <c r="H1627" s="41">
        <v>0</v>
      </c>
      <c r="I1627" s="40">
        <f t="shared" si="19"/>
        <v>0</v>
      </c>
    </row>
    <row r="1628" spans="1:9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39" t="s">
        <v>4426</v>
      </c>
      <c r="F1628" s="40">
        <v>0</v>
      </c>
      <c r="G1628" s="40">
        <v>0</v>
      </c>
      <c r="H1628" s="41">
        <v>0</v>
      </c>
      <c r="I1628" s="40">
        <f t="shared" si="19"/>
        <v>0</v>
      </c>
    </row>
    <row r="1629" spans="1:9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39" t="s">
        <v>4426</v>
      </c>
      <c r="F1629" s="40">
        <v>0</v>
      </c>
      <c r="G1629" s="40">
        <v>0</v>
      </c>
      <c r="H1629" s="41">
        <v>0</v>
      </c>
      <c r="I1629" s="40">
        <f t="shared" si="19"/>
        <v>0</v>
      </c>
    </row>
    <row r="1630" spans="1:9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39" t="s">
        <v>4426</v>
      </c>
      <c r="F1630" s="40">
        <v>0</v>
      </c>
      <c r="G1630" s="40">
        <v>0</v>
      </c>
      <c r="H1630" s="41">
        <v>0</v>
      </c>
      <c r="I1630" s="40">
        <f t="shared" si="19"/>
        <v>0</v>
      </c>
    </row>
    <row r="1631" spans="1:9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39" t="s">
        <v>4426</v>
      </c>
      <c r="F1631" s="40">
        <v>0</v>
      </c>
      <c r="G1631" s="40">
        <v>0</v>
      </c>
      <c r="H1631" s="41">
        <v>0</v>
      </c>
      <c r="I1631" s="40">
        <f t="shared" si="19"/>
        <v>0</v>
      </c>
    </row>
    <row r="1632" spans="1:9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39" t="s">
        <v>4426</v>
      </c>
      <c r="F1632" s="40">
        <v>0</v>
      </c>
      <c r="G1632" s="40">
        <v>0</v>
      </c>
      <c r="H1632" s="41">
        <v>0</v>
      </c>
      <c r="I1632" s="40">
        <f t="shared" si="19"/>
        <v>0</v>
      </c>
    </row>
    <row r="1633" spans="1:9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39" t="s">
        <v>4426</v>
      </c>
      <c r="F1633" s="40">
        <v>3</v>
      </c>
      <c r="G1633" s="40">
        <v>2</v>
      </c>
      <c r="H1633" s="41">
        <v>0.66666666666666652</v>
      </c>
      <c r="I1633" s="40">
        <f t="shared" si="19"/>
        <v>0</v>
      </c>
    </row>
    <row r="1634" spans="1:9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39" t="s">
        <v>4426</v>
      </c>
      <c r="F1634" s="40">
        <v>0.5</v>
      </c>
      <c r="G1634" s="40">
        <v>0.5</v>
      </c>
      <c r="H1634" s="41">
        <v>1</v>
      </c>
      <c r="I1634" s="40">
        <f t="shared" si="19"/>
        <v>0</v>
      </c>
    </row>
    <row r="1635" spans="1:9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39" t="s">
        <v>4426</v>
      </c>
      <c r="F1635" s="40">
        <v>0</v>
      </c>
      <c r="G1635" s="40">
        <v>0</v>
      </c>
      <c r="H1635" s="41">
        <v>0</v>
      </c>
      <c r="I1635" s="40">
        <f t="shared" si="19"/>
        <v>0</v>
      </c>
    </row>
    <row r="1636" spans="1:9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39" t="s">
        <v>4426</v>
      </c>
      <c r="F1636" s="40">
        <v>1</v>
      </c>
      <c r="G1636" s="40">
        <v>1</v>
      </c>
      <c r="H1636" s="41">
        <v>1</v>
      </c>
      <c r="I1636" s="40">
        <f t="shared" si="19"/>
        <v>0</v>
      </c>
    </row>
    <row r="1637" spans="1:9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39" t="s">
        <v>4426</v>
      </c>
      <c r="F1637" s="40">
        <v>0.5</v>
      </c>
      <c r="G1637" s="40">
        <v>0.5</v>
      </c>
      <c r="H1637" s="41">
        <v>1</v>
      </c>
      <c r="I1637" s="40">
        <f t="shared" si="19"/>
        <v>0</v>
      </c>
    </row>
    <row r="1638" spans="1:9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39" t="s">
        <v>4426</v>
      </c>
      <c r="F1638" s="40">
        <v>7</v>
      </c>
      <c r="G1638" s="40">
        <v>1</v>
      </c>
      <c r="H1638" s="41">
        <v>0.14285714285714285</v>
      </c>
      <c r="I1638" s="40">
        <f t="shared" si="19"/>
        <v>7</v>
      </c>
    </row>
    <row r="1639" spans="1:9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39" t="s">
        <v>4426</v>
      </c>
      <c r="F1639" s="40">
        <v>2.5</v>
      </c>
      <c r="G1639" s="40">
        <v>2.5</v>
      </c>
      <c r="H1639" s="41">
        <v>1</v>
      </c>
      <c r="I1639" s="40">
        <f t="shared" si="19"/>
        <v>0</v>
      </c>
    </row>
    <row r="1640" spans="1:9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39" t="s">
        <v>4426</v>
      </c>
      <c r="F1640" s="40">
        <v>0</v>
      </c>
      <c r="G1640" s="40">
        <v>0</v>
      </c>
      <c r="H1640" s="41">
        <v>0</v>
      </c>
      <c r="I1640" s="40">
        <f t="shared" si="19"/>
        <v>0</v>
      </c>
    </row>
    <row r="1641" spans="1:9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39" t="s">
        <v>4426</v>
      </c>
      <c r="F1641" s="40">
        <v>3</v>
      </c>
      <c r="G1641" s="40">
        <v>2</v>
      </c>
      <c r="H1641" s="41">
        <v>0.66666666666666652</v>
      </c>
      <c r="I1641" s="40">
        <f t="shared" si="19"/>
        <v>0</v>
      </c>
    </row>
    <row r="1642" spans="1:9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39" t="s">
        <v>4426</v>
      </c>
      <c r="F1642" s="40">
        <v>0.5</v>
      </c>
      <c r="G1642" s="40">
        <v>0.5</v>
      </c>
      <c r="H1642" s="41">
        <v>1</v>
      </c>
      <c r="I1642" s="40">
        <f t="shared" si="19"/>
        <v>0</v>
      </c>
    </row>
    <row r="1643" spans="1:9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39" t="s">
        <v>4426</v>
      </c>
      <c r="F1643" s="40">
        <v>0</v>
      </c>
      <c r="G1643" s="40">
        <v>0</v>
      </c>
      <c r="H1643" s="41">
        <v>0</v>
      </c>
      <c r="I1643" s="40">
        <f t="shared" si="19"/>
        <v>0</v>
      </c>
    </row>
    <row r="1644" spans="1:9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39" t="s">
        <v>4426</v>
      </c>
      <c r="F1644" s="40">
        <v>2.5</v>
      </c>
      <c r="G1644" s="40">
        <v>0.5</v>
      </c>
      <c r="H1644" s="41">
        <v>0.2</v>
      </c>
      <c r="I1644" s="40">
        <f t="shared" si="19"/>
        <v>2.5</v>
      </c>
    </row>
    <row r="1645" spans="1:9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39" t="s">
        <v>4426</v>
      </c>
      <c r="F1645" s="40">
        <v>0</v>
      </c>
      <c r="G1645" s="40">
        <v>0</v>
      </c>
      <c r="H1645" s="41">
        <v>0</v>
      </c>
      <c r="I1645" s="40">
        <f t="shared" si="19"/>
        <v>0</v>
      </c>
    </row>
    <row r="1646" spans="1:9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39" t="s">
        <v>4426</v>
      </c>
      <c r="F1646" s="40">
        <v>0.5</v>
      </c>
      <c r="G1646" s="40">
        <v>0.5</v>
      </c>
      <c r="H1646" s="41">
        <v>1</v>
      </c>
      <c r="I1646" s="40">
        <f t="shared" si="19"/>
        <v>0</v>
      </c>
    </row>
    <row r="1647" spans="1:9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39" t="s">
        <v>4426</v>
      </c>
      <c r="F1647" s="40">
        <v>1</v>
      </c>
      <c r="G1647" s="40">
        <v>1</v>
      </c>
      <c r="H1647" s="41">
        <v>1</v>
      </c>
      <c r="I1647" s="40">
        <f t="shared" si="19"/>
        <v>0</v>
      </c>
    </row>
    <row r="1648" spans="1:9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39" t="s">
        <v>4426</v>
      </c>
      <c r="F1648" s="40">
        <v>0</v>
      </c>
      <c r="G1648" s="40">
        <v>0</v>
      </c>
      <c r="H1648" s="41">
        <v>0</v>
      </c>
      <c r="I1648" s="40">
        <f t="shared" si="19"/>
        <v>0</v>
      </c>
    </row>
    <row r="1649" spans="1:9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39" t="s">
        <v>4426</v>
      </c>
      <c r="F1649" s="40">
        <v>30</v>
      </c>
      <c r="G1649" s="40">
        <v>30</v>
      </c>
      <c r="H1649" s="41">
        <v>1</v>
      </c>
      <c r="I1649" s="40">
        <f t="shared" si="19"/>
        <v>0</v>
      </c>
    </row>
    <row r="1650" spans="1:9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39" t="s">
        <v>4426</v>
      </c>
      <c r="F1650" s="40">
        <v>0.5</v>
      </c>
      <c r="G1650" s="40">
        <v>0.5</v>
      </c>
      <c r="H1650" s="41">
        <v>1</v>
      </c>
      <c r="I1650" s="40">
        <f t="shared" si="19"/>
        <v>0</v>
      </c>
    </row>
    <row r="1651" spans="1:9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39" t="s">
        <v>4426</v>
      </c>
      <c r="F1651" s="40">
        <v>0</v>
      </c>
      <c r="G1651" s="40">
        <v>0</v>
      </c>
      <c r="H1651" s="41">
        <v>0</v>
      </c>
      <c r="I1651" s="40">
        <f t="shared" si="19"/>
        <v>0</v>
      </c>
    </row>
    <row r="1652" spans="1:9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39" t="s">
        <v>4426</v>
      </c>
      <c r="F1652" s="40">
        <v>3.5</v>
      </c>
      <c r="G1652" s="40">
        <v>0.5</v>
      </c>
      <c r="H1652" s="41">
        <v>0.14285714285714285</v>
      </c>
      <c r="I1652" s="40">
        <f t="shared" si="19"/>
        <v>3.5</v>
      </c>
    </row>
    <row r="1653" spans="1:9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39" t="s">
        <v>4426</v>
      </c>
      <c r="F1653" s="40">
        <v>3.5</v>
      </c>
      <c r="G1653" s="40">
        <v>3.5</v>
      </c>
      <c r="H1653" s="41">
        <v>1</v>
      </c>
      <c r="I1653" s="40">
        <f t="shared" si="19"/>
        <v>0</v>
      </c>
    </row>
    <row r="1654" spans="1:9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39" t="s">
        <v>4426</v>
      </c>
      <c r="F1654" s="40">
        <v>1.5</v>
      </c>
      <c r="G1654" s="40">
        <v>1.5</v>
      </c>
      <c r="H1654" s="41">
        <v>1</v>
      </c>
      <c r="I1654" s="40">
        <f t="shared" si="19"/>
        <v>0</v>
      </c>
    </row>
    <row r="1655" spans="1:9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39" t="s">
        <v>4426</v>
      </c>
      <c r="F1655" s="40">
        <v>0</v>
      </c>
      <c r="G1655" s="40">
        <v>0</v>
      </c>
      <c r="H1655" s="41">
        <v>0</v>
      </c>
      <c r="I1655" s="40">
        <f t="shared" si="19"/>
        <v>0</v>
      </c>
    </row>
    <row r="1656" spans="1:9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39" t="s">
        <v>4426</v>
      </c>
      <c r="F1656" s="40">
        <v>0</v>
      </c>
      <c r="G1656" s="40">
        <v>0</v>
      </c>
      <c r="H1656" s="41">
        <v>0</v>
      </c>
      <c r="I1656" s="40">
        <f t="shared" si="19"/>
        <v>0</v>
      </c>
    </row>
    <row r="1657" spans="1:9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39" t="s">
        <v>4426</v>
      </c>
      <c r="F1657" s="40">
        <v>0</v>
      </c>
      <c r="G1657" s="40">
        <v>0</v>
      </c>
      <c r="H1657" s="41">
        <v>0</v>
      </c>
      <c r="I1657" s="40">
        <f t="shared" si="19"/>
        <v>0</v>
      </c>
    </row>
    <row r="1658" spans="1:9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39" t="s">
        <v>4426</v>
      </c>
      <c r="F1658" s="40">
        <v>0</v>
      </c>
      <c r="G1658" s="40">
        <v>0</v>
      </c>
      <c r="H1658" s="41">
        <v>0</v>
      </c>
      <c r="I1658" s="40">
        <f t="shared" si="19"/>
        <v>0</v>
      </c>
    </row>
    <row r="1659" spans="1:9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39" t="s">
        <v>4426</v>
      </c>
      <c r="F1659" s="40">
        <v>2.75</v>
      </c>
      <c r="G1659" s="40">
        <v>2.75</v>
      </c>
      <c r="H1659" s="41">
        <v>1</v>
      </c>
      <c r="I1659" s="40">
        <f t="shared" si="19"/>
        <v>0</v>
      </c>
    </row>
    <row r="1660" spans="1:9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39" t="s">
        <v>4426</v>
      </c>
      <c r="F1660" s="40">
        <v>2</v>
      </c>
      <c r="G1660" s="40">
        <v>2</v>
      </c>
      <c r="H1660" s="41">
        <v>1</v>
      </c>
      <c r="I1660" s="40">
        <f t="shared" si="19"/>
        <v>0</v>
      </c>
    </row>
    <row r="1661" spans="1:9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39" t="s">
        <v>4426</v>
      </c>
      <c r="F1661" s="40">
        <v>0</v>
      </c>
      <c r="G1661" s="40">
        <v>0</v>
      </c>
      <c r="H1661" s="41">
        <v>0</v>
      </c>
      <c r="I1661" s="40">
        <f t="shared" si="19"/>
        <v>0</v>
      </c>
    </row>
    <row r="1662" spans="1:9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39" t="s">
        <v>4426</v>
      </c>
      <c r="F1662" s="40">
        <v>0.5</v>
      </c>
      <c r="G1662" s="40">
        <v>0.5</v>
      </c>
      <c r="H1662" s="41">
        <v>1</v>
      </c>
      <c r="I1662" s="40">
        <f t="shared" si="19"/>
        <v>0</v>
      </c>
    </row>
    <row r="1663" spans="1:9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39" t="s">
        <v>4426</v>
      </c>
      <c r="F1663" s="40">
        <v>1.5</v>
      </c>
      <c r="G1663" s="40">
        <v>0.5</v>
      </c>
      <c r="H1663" s="41">
        <v>0.33333333333333326</v>
      </c>
      <c r="I1663" s="40">
        <f t="shared" si="19"/>
        <v>1.5</v>
      </c>
    </row>
    <row r="1664" spans="1:9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39" t="s">
        <v>4426</v>
      </c>
      <c r="F1664" s="40">
        <v>1.25</v>
      </c>
      <c r="G1664" s="40">
        <v>1.25</v>
      </c>
      <c r="H1664" s="41">
        <v>1</v>
      </c>
      <c r="I1664" s="40">
        <f t="shared" si="19"/>
        <v>0</v>
      </c>
    </row>
    <row r="1665" spans="1:9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39" t="s">
        <v>4426</v>
      </c>
      <c r="F1665" s="40">
        <v>0</v>
      </c>
      <c r="G1665" s="40">
        <v>0</v>
      </c>
      <c r="H1665" s="41">
        <v>0</v>
      </c>
      <c r="I1665" s="40">
        <f t="shared" si="19"/>
        <v>0</v>
      </c>
    </row>
    <row r="1666" spans="1:9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39" t="s">
        <v>4426</v>
      </c>
      <c r="F1666" s="40">
        <v>14.25</v>
      </c>
      <c r="G1666" s="40">
        <v>14.25</v>
      </c>
      <c r="H1666" s="41">
        <v>1</v>
      </c>
      <c r="I1666" s="40">
        <f t="shared" si="19"/>
        <v>0</v>
      </c>
    </row>
    <row r="1667" spans="1:9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39" t="s">
        <v>4426</v>
      </c>
      <c r="F1667" s="40">
        <v>0</v>
      </c>
      <c r="G1667" s="40">
        <v>0</v>
      </c>
      <c r="H1667" s="41">
        <v>0</v>
      </c>
      <c r="I1667" s="40">
        <f t="shared" si="19"/>
        <v>0</v>
      </c>
    </row>
    <row r="1668" spans="1:9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39" t="s">
        <v>4426</v>
      </c>
      <c r="F1668" s="40">
        <v>0</v>
      </c>
      <c r="G1668" s="40">
        <v>0</v>
      </c>
      <c r="H1668" s="41">
        <v>0</v>
      </c>
      <c r="I1668" s="40">
        <f t="shared" si="19"/>
        <v>0</v>
      </c>
    </row>
    <row r="1669" spans="1:9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39" t="s">
        <v>4426</v>
      </c>
      <c r="F1669" s="40">
        <v>0</v>
      </c>
      <c r="G1669" s="40">
        <v>0</v>
      </c>
      <c r="H1669" s="41">
        <v>0</v>
      </c>
      <c r="I1669" s="40">
        <f t="shared" si="19"/>
        <v>0</v>
      </c>
    </row>
    <row r="1670" spans="1:9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39" t="s">
        <v>4426</v>
      </c>
      <c r="F1670" s="40">
        <v>0</v>
      </c>
      <c r="G1670" s="40">
        <v>0</v>
      </c>
      <c r="H1670" s="41">
        <v>0</v>
      </c>
      <c r="I1670" s="40">
        <f t="shared" si="19"/>
        <v>0</v>
      </c>
    </row>
    <row r="1671" spans="1:9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39" t="s">
        <v>4426</v>
      </c>
      <c r="F1671" s="40">
        <v>0</v>
      </c>
      <c r="G1671" s="40">
        <v>0</v>
      </c>
      <c r="H1671" s="41">
        <v>0</v>
      </c>
      <c r="I1671" s="40">
        <f t="shared" si="19"/>
        <v>0</v>
      </c>
    </row>
    <row r="1672" spans="1:9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39" t="s">
        <v>4426</v>
      </c>
      <c r="F1672" s="40">
        <v>0</v>
      </c>
      <c r="G1672" s="40">
        <v>0</v>
      </c>
      <c r="H1672" s="41">
        <v>0</v>
      </c>
      <c r="I1672" s="40">
        <f t="shared" si="19"/>
        <v>0</v>
      </c>
    </row>
    <row r="1673" spans="1:9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39" t="s">
        <v>4426</v>
      </c>
      <c r="F1673" s="40">
        <v>0</v>
      </c>
      <c r="G1673" s="40">
        <v>0</v>
      </c>
      <c r="H1673" s="41">
        <v>0</v>
      </c>
      <c r="I1673" s="40">
        <f t="shared" si="19"/>
        <v>0</v>
      </c>
    </row>
    <row r="1674" spans="1:9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39" t="s">
        <v>4426</v>
      </c>
      <c r="F1674" s="40">
        <v>0</v>
      </c>
      <c r="G1674" s="40">
        <v>0</v>
      </c>
      <c r="H1674" s="41">
        <v>0</v>
      </c>
      <c r="I1674" s="40">
        <f t="shared" si="19"/>
        <v>0</v>
      </c>
    </row>
    <row r="1675" spans="1:9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39" t="s">
        <v>4426</v>
      </c>
      <c r="F1675" s="40">
        <v>0</v>
      </c>
      <c r="G1675" s="40">
        <v>0</v>
      </c>
      <c r="H1675" s="41">
        <v>0</v>
      </c>
      <c r="I1675" s="40">
        <f t="shared" si="19"/>
        <v>0</v>
      </c>
    </row>
    <row r="1676" spans="1:9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39" t="s">
        <v>4426</v>
      </c>
      <c r="F1676" s="40">
        <v>1</v>
      </c>
      <c r="G1676" s="40">
        <v>1</v>
      </c>
      <c r="H1676" s="41">
        <v>1</v>
      </c>
      <c r="I1676" s="40">
        <f t="shared" si="19"/>
        <v>0</v>
      </c>
    </row>
    <row r="1677" spans="1:9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39" t="s">
        <v>4426</v>
      </c>
      <c r="F1677" s="40">
        <v>0</v>
      </c>
      <c r="G1677" s="40">
        <v>0</v>
      </c>
      <c r="H1677" s="41">
        <v>0</v>
      </c>
      <c r="I1677" s="40">
        <f t="shared" si="19"/>
        <v>0</v>
      </c>
    </row>
    <row r="1678" spans="1:9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39" t="s">
        <v>4426</v>
      </c>
      <c r="F1678" s="40">
        <v>0</v>
      </c>
      <c r="G1678" s="40">
        <v>0</v>
      </c>
      <c r="H1678" s="41">
        <v>0</v>
      </c>
      <c r="I1678" s="40">
        <f t="shared" si="19"/>
        <v>0</v>
      </c>
    </row>
    <row r="1679" spans="1:9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39" t="s">
        <v>4426</v>
      </c>
      <c r="F1679" s="40">
        <v>0</v>
      </c>
      <c r="G1679" s="40">
        <v>0</v>
      </c>
      <c r="H1679" s="41">
        <v>0</v>
      </c>
      <c r="I1679" s="40">
        <f t="shared" si="19"/>
        <v>0</v>
      </c>
    </row>
    <row r="1680" spans="1:9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39" t="s">
        <v>4426</v>
      </c>
      <c r="F1680" s="40">
        <v>0</v>
      </c>
      <c r="G1680" s="40">
        <v>0</v>
      </c>
      <c r="H1680" s="41">
        <v>0</v>
      </c>
      <c r="I1680" s="40">
        <f t="shared" si="19"/>
        <v>0</v>
      </c>
    </row>
    <row r="1681" spans="1:9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39" t="s">
        <v>4426</v>
      </c>
      <c r="F1681" s="40">
        <v>0</v>
      </c>
      <c r="G1681" s="40">
        <v>0</v>
      </c>
      <c r="H1681" s="41">
        <v>0</v>
      </c>
      <c r="I1681" s="40">
        <f t="shared" si="19"/>
        <v>0</v>
      </c>
    </row>
    <row r="1682" spans="1:9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39" t="s">
        <v>4426</v>
      </c>
      <c r="F1682" s="40">
        <v>1.75</v>
      </c>
      <c r="G1682" s="40">
        <v>1.75</v>
      </c>
      <c r="H1682" s="41">
        <v>1</v>
      </c>
      <c r="I1682" s="40">
        <f t="shared" si="19"/>
        <v>0</v>
      </c>
    </row>
    <row r="1683" spans="1:9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39" t="s">
        <v>4426</v>
      </c>
      <c r="F1683" s="40">
        <v>1.5</v>
      </c>
      <c r="G1683" s="40">
        <v>1.5</v>
      </c>
      <c r="H1683" s="41">
        <v>1</v>
      </c>
      <c r="I1683" s="40">
        <f t="shared" si="19"/>
        <v>0</v>
      </c>
    </row>
    <row r="1684" spans="1:9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39" t="s">
        <v>4426</v>
      </c>
      <c r="F1684" s="40">
        <v>0</v>
      </c>
      <c r="G1684" s="40">
        <v>0</v>
      </c>
      <c r="H1684" s="41">
        <v>0</v>
      </c>
      <c r="I1684" s="40">
        <f t="shared" si="19"/>
        <v>0</v>
      </c>
    </row>
    <row r="1685" spans="1:9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39" t="s">
        <v>4426</v>
      </c>
      <c r="F1685" s="40">
        <v>0.5</v>
      </c>
      <c r="G1685" s="40">
        <v>0.5</v>
      </c>
      <c r="H1685" s="41">
        <v>1</v>
      </c>
      <c r="I1685" s="40">
        <f t="shared" si="19"/>
        <v>0</v>
      </c>
    </row>
    <row r="1686" spans="1:9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39" t="s">
        <v>4426</v>
      </c>
      <c r="F1686" s="40">
        <v>0</v>
      </c>
      <c r="G1686" s="40">
        <v>0</v>
      </c>
      <c r="H1686" s="41">
        <v>0</v>
      </c>
      <c r="I1686" s="40">
        <f t="shared" si="19"/>
        <v>0</v>
      </c>
    </row>
    <row r="1687" spans="1:9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39" t="s">
        <v>4426</v>
      </c>
      <c r="F1687" s="40">
        <v>0</v>
      </c>
      <c r="G1687" s="40">
        <v>0</v>
      </c>
      <c r="H1687" s="41">
        <v>0</v>
      </c>
      <c r="I1687" s="40">
        <f t="shared" si="19"/>
        <v>0</v>
      </c>
    </row>
    <row r="1688" spans="1:9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39" t="s">
        <v>4426</v>
      </c>
      <c r="F1688" s="40">
        <v>0.75</v>
      </c>
      <c r="G1688" s="40">
        <v>0.75</v>
      </c>
      <c r="H1688" s="41">
        <v>1</v>
      </c>
      <c r="I1688" s="40">
        <f t="shared" si="19"/>
        <v>0</v>
      </c>
    </row>
    <row r="1689" spans="1:9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39" t="s">
        <v>4426</v>
      </c>
      <c r="F1689" s="40">
        <v>0</v>
      </c>
      <c r="G1689" s="40">
        <v>0</v>
      </c>
      <c r="H1689" s="41">
        <v>0</v>
      </c>
      <c r="I1689" s="40">
        <f t="shared" si="19"/>
        <v>0</v>
      </c>
    </row>
    <row r="1690" spans="1:9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39" t="s">
        <v>4426</v>
      </c>
      <c r="F1690" s="40">
        <v>0</v>
      </c>
      <c r="G1690" s="40">
        <v>0</v>
      </c>
      <c r="H1690" s="41">
        <v>0</v>
      </c>
      <c r="I1690" s="40">
        <f t="shared" si="19"/>
        <v>0</v>
      </c>
    </row>
    <row r="1691" spans="1:9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39" t="s">
        <v>4426</v>
      </c>
      <c r="F1691" s="40">
        <v>1</v>
      </c>
      <c r="G1691" s="40">
        <v>1</v>
      </c>
      <c r="H1691" s="41">
        <v>1</v>
      </c>
      <c r="I1691" s="40">
        <f t="shared" si="19"/>
        <v>0</v>
      </c>
    </row>
    <row r="1692" spans="1:9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39" t="s">
        <v>4426</v>
      </c>
      <c r="F1692" s="40">
        <v>0</v>
      </c>
      <c r="G1692" s="40">
        <v>0</v>
      </c>
      <c r="H1692" s="41">
        <v>0</v>
      </c>
      <c r="I1692" s="40">
        <f t="shared" si="19"/>
        <v>0</v>
      </c>
    </row>
    <row r="1693" spans="1:9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39" t="s">
        <v>4426</v>
      </c>
      <c r="F1693" s="40">
        <v>0.75</v>
      </c>
      <c r="G1693" s="40">
        <v>0.75</v>
      </c>
      <c r="H1693" s="41">
        <v>1</v>
      </c>
      <c r="I1693" s="40">
        <f t="shared" si="19"/>
        <v>0</v>
      </c>
    </row>
    <row r="1694" spans="1:9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39" t="s">
        <v>4426</v>
      </c>
      <c r="F1694" s="40">
        <v>2.5</v>
      </c>
      <c r="G1694" s="40">
        <v>0.5</v>
      </c>
      <c r="H1694" s="41">
        <v>0.2</v>
      </c>
      <c r="I1694" s="40">
        <f t="shared" si="19"/>
        <v>2.5</v>
      </c>
    </row>
    <row r="1695" spans="1:9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39" t="s">
        <v>4426</v>
      </c>
      <c r="F1695" s="40">
        <v>0</v>
      </c>
      <c r="G1695" s="40">
        <v>0</v>
      </c>
      <c r="H1695" s="41">
        <v>0</v>
      </c>
      <c r="I1695" s="40">
        <f t="shared" si="19"/>
        <v>0</v>
      </c>
    </row>
    <row r="1696" spans="1:9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39" t="s">
        <v>4426</v>
      </c>
      <c r="F1696" s="40">
        <v>0</v>
      </c>
      <c r="G1696" s="40">
        <v>0</v>
      </c>
      <c r="H1696" s="41">
        <v>0</v>
      </c>
      <c r="I1696" s="40">
        <f t="shared" si="19"/>
        <v>0</v>
      </c>
    </row>
    <row r="1697" spans="1:9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39" t="s">
        <v>4426</v>
      </c>
      <c r="F1697" s="40">
        <v>0</v>
      </c>
      <c r="G1697" s="40">
        <v>0</v>
      </c>
      <c r="H1697" s="41">
        <v>0</v>
      </c>
      <c r="I1697" s="40">
        <f t="shared" si="19"/>
        <v>0</v>
      </c>
    </row>
    <row r="1698" spans="1:9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39" t="s">
        <v>4426</v>
      </c>
      <c r="F1698" s="40">
        <v>0.5</v>
      </c>
      <c r="G1698" s="40">
        <v>0.5</v>
      </c>
      <c r="H1698" s="41">
        <v>1</v>
      </c>
      <c r="I1698" s="40">
        <f t="shared" si="19"/>
        <v>0</v>
      </c>
    </row>
    <row r="1699" spans="1:9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39" t="s">
        <v>4426</v>
      </c>
      <c r="F1699" s="40">
        <v>1.25</v>
      </c>
      <c r="G1699" s="40">
        <v>1.25</v>
      </c>
      <c r="H1699" s="41">
        <v>1</v>
      </c>
      <c r="I1699" s="40">
        <f t="shared" si="19"/>
        <v>0</v>
      </c>
    </row>
    <row r="1700" spans="1:9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39" t="s">
        <v>4426</v>
      </c>
      <c r="F1700" s="40">
        <v>6</v>
      </c>
      <c r="G1700" s="40">
        <v>4</v>
      </c>
      <c r="H1700" s="41">
        <v>0.66666666666666652</v>
      </c>
      <c r="I1700" s="40">
        <f t="shared" si="19"/>
        <v>0</v>
      </c>
    </row>
    <row r="1701" spans="1:9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39" t="s">
        <v>4426</v>
      </c>
      <c r="F1701" s="40">
        <v>6.5</v>
      </c>
      <c r="G1701" s="40">
        <v>1.5</v>
      </c>
      <c r="H1701" s="41">
        <v>0.23076923076923075</v>
      </c>
      <c r="I1701" s="40">
        <f t="shared" si="19"/>
        <v>6.5</v>
      </c>
    </row>
    <row r="1702" spans="1:9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39" t="s">
        <v>4426</v>
      </c>
      <c r="F1702" s="40">
        <v>0.5</v>
      </c>
      <c r="G1702" s="40">
        <v>0.5</v>
      </c>
      <c r="H1702" s="41">
        <v>1</v>
      </c>
      <c r="I1702" s="40">
        <f t="shared" si="19"/>
        <v>0</v>
      </c>
    </row>
    <row r="1703" spans="1:9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39" t="s">
        <v>4426</v>
      </c>
      <c r="F1703" s="40">
        <v>0</v>
      </c>
      <c r="G1703" s="40">
        <v>0</v>
      </c>
      <c r="H1703" s="41">
        <v>0</v>
      </c>
      <c r="I1703" s="40">
        <f t="shared" si="19"/>
        <v>0</v>
      </c>
    </row>
    <row r="1704" spans="1:9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39" t="s">
        <v>4426</v>
      </c>
      <c r="F1704" s="40">
        <v>0</v>
      </c>
      <c r="G1704" s="40">
        <v>0</v>
      </c>
      <c r="H1704" s="41">
        <v>0</v>
      </c>
      <c r="I1704" s="40">
        <f t="shared" si="19"/>
        <v>0</v>
      </c>
    </row>
    <row r="1705" spans="1:9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39" t="s">
        <v>4426</v>
      </c>
      <c r="F1705" s="40">
        <v>1</v>
      </c>
      <c r="G1705" s="40">
        <v>1</v>
      </c>
      <c r="H1705" s="41">
        <v>1</v>
      </c>
      <c r="I1705" s="40">
        <f t="shared" si="19"/>
        <v>0</v>
      </c>
    </row>
    <row r="1706" spans="1:9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39" t="s">
        <v>4426</v>
      </c>
      <c r="F1706" s="40">
        <v>3</v>
      </c>
      <c r="G1706" s="40">
        <v>3</v>
      </c>
      <c r="H1706" s="41">
        <v>1</v>
      </c>
      <c r="I1706" s="40">
        <f t="shared" si="19"/>
        <v>0</v>
      </c>
    </row>
    <row r="1707" spans="1:9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39" t="s">
        <v>4426</v>
      </c>
      <c r="F1707" s="40">
        <v>0</v>
      </c>
      <c r="G1707" s="40">
        <v>0</v>
      </c>
      <c r="H1707" s="41">
        <v>0</v>
      </c>
      <c r="I1707" s="40">
        <f t="shared" si="19"/>
        <v>0</v>
      </c>
    </row>
    <row r="1708" spans="1:9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39" t="s">
        <v>4426</v>
      </c>
      <c r="F1708" s="40">
        <v>0</v>
      </c>
      <c r="G1708" s="40">
        <v>0</v>
      </c>
      <c r="H1708" s="41">
        <v>0</v>
      </c>
      <c r="I1708" s="40">
        <f t="shared" si="19"/>
        <v>0</v>
      </c>
    </row>
    <row r="1709" spans="1:9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39" t="s">
        <v>4426</v>
      </c>
      <c r="F1709" s="40">
        <v>0</v>
      </c>
      <c r="G1709" s="40">
        <v>0</v>
      </c>
      <c r="H1709" s="41">
        <v>0</v>
      </c>
      <c r="I1709" s="40">
        <f t="shared" si="19"/>
        <v>0</v>
      </c>
    </row>
    <row r="1710" spans="1:9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39" t="s">
        <v>4426</v>
      </c>
      <c r="F1710" s="40">
        <v>0</v>
      </c>
      <c r="G1710" s="40">
        <v>0</v>
      </c>
      <c r="H1710" s="41">
        <v>0</v>
      </c>
      <c r="I1710" s="40">
        <f t="shared" si="19"/>
        <v>0</v>
      </c>
    </row>
    <row r="1711" spans="1:9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39" t="s">
        <v>4426</v>
      </c>
      <c r="F1711" s="40">
        <v>0</v>
      </c>
      <c r="G1711" s="40">
        <v>0</v>
      </c>
      <c r="H1711" s="41">
        <v>0</v>
      </c>
      <c r="I1711" s="40">
        <f t="shared" si="19"/>
        <v>0</v>
      </c>
    </row>
    <row r="1712" spans="1:9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39" t="s">
        <v>4426</v>
      </c>
      <c r="F1712" s="40">
        <v>0</v>
      </c>
      <c r="G1712" s="40">
        <v>0</v>
      </c>
      <c r="H1712" s="41">
        <v>0</v>
      </c>
      <c r="I1712" s="40">
        <f t="shared" si="19"/>
        <v>0</v>
      </c>
    </row>
    <row r="1713" spans="1:9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39" t="s">
        <v>4426</v>
      </c>
      <c r="F1713" s="40">
        <v>0</v>
      </c>
      <c r="G1713" s="40">
        <v>0</v>
      </c>
      <c r="H1713" s="41">
        <v>0</v>
      </c>
      <c r="I1713" s="40">
        <f t="shared" si="19"/>
        <v>0</v>
      </c>
    </row>
    <row r="1714" spans="1:9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39" t="s">
        <v>4426</v>
      </c>
      <c r="F1714" s="40">
        <v>0</v>
      </c>
      <c r="G1714" s="40">
        <v>0</v>
      </c>
      <c r="H1714" s="41">
        <v>0</v>
      </c>
      <c r="I1714" s="40">
        <f t="shared" si="19"/>
        <v>0</v>
      </c>
    </row>
    <row r="1715" spans="1:9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39" t="s">
        <v>4426</v>
      </c>
      <c r="F1715" s="40">
        <v>0</v>
      </c>
      <c r="G1715" s="40">
        <v>0</v>
      </c>
      <c r="H1715" s="41">
        <v>0</v>
      </c>
      <c r="I1715" s="40">
        <f t="shared" si="19"/>
        <v>0</v>
      </c>
    </row>
    <row r="1716" spans="1:9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39" t="s">
        <v>4426</v>
      </c>
      <c r="F1716" s="40">
        <v>0</v>
      </c>
      <c r="G1716" s="40">
        <v>0</v>
      </c>
      <c r="H1716" s="41">
        <v>0</v>
      </c>
      <c r="I1716" s="40">
        <f t="shared" si="19"/>
        <v>0</v>
      </c>
    </row>
    <row r="1717" spans="1:9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39" t="s">
        <v>4426</v>
      </c>
      <c r="F1717" s="40">
        <v>1</v>
      </c>
      <c r="G1717" s="40">
        <v>1</v>
      </c>
      <c r="H1717" s="41">
        <v>1</v>
      </c>
      <c r="I1717" s="40">
        <f t="shared" si="19"/>
        <v>0</v>
      </c>
    </row>
    <row r="1718" spans="1:9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39" t="s">
        <v>4426</v>
      </c>
      <c r="F1718" s="40">
        <v>2</v>
      </c>
      <c r="G1718" s="40">
        <v>2</v>
      </c>
      <c r="H1718" s="41">
        <v>1</v>
      </c>
      <c r="I1718" s="40">
        <f t="shared" si="19"/>
        <v>0</v>
      </c>
    </row>
    <row r="1719" spans="1:9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39" t="s">
        <v>4426</v>
      </c>
      <c r="F1719" s="40">
        <v>3</v>
      </c>
      <c r="G1719" s="40">
        <v>1</v>
      </c>
      <c r="H1719" s="41">
        <v>0.33333333333333326</v>
      </c>
      <c r="I1719" s="40">
        <f t="shared" si="19"/>
        <v>3</v>
      </c>
    </row>
    <row r="1720" spans="1:9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39" t="s">
        <v>4426</v>
      </c>
      <c r="F1720" s="40">
        <v>1.5</v>
      </c>
      <c r="G1720" s="40">
        <v>1.5</v>
      </c>
      <c r="H1720" s="41">
        <v>1</v>
      </c>
      <c r="I1720" s="40">
        <f t="shared" si="19"/>
        <v>0</v>
      </c>
    </row>
    <row r="1721" spans="1:9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39" t="s">
        <v>4426</v>
      </c>
      <c r="F1721" s="40">
        <v>1</v>
      </c>
      <c r="G1721" s="40">
        <v>1</v>
      </c>
      <c r="H1721" s="41">
        <v>1</v>
      </c>
      <c r="I1721" s="40">
        <f t="shared" si="19"/>
        <v>0</v>
      </c>
    </row>
    <row r="1722" spans="1:9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39" t="s">
        <v>4426</v>
      </c>
      <c r="F1722" s="40">
        <v>0</v>
      </c>
      <c r="G1722" s="40">
        <v>0</v>
      </c>
      <c r="H1722" s="41">
        <v>0</v>
      </c>
      <c r="I1722" s="40">
        <f t="shared" si="19"/>
        <v>0</v>
      </c>
    </row>
    <row r="1723" spans="1:9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39" t="s">
        <v>4426</v>
      </c>
      <c r="F1723" s="40">
        <v>0</v>
      </c>
      <c r="G1723" s="40">
        <v>0</v>
      </c>
      <c r="H1723" s="41">
        <v>0</v>
      </c>
      <c r="I1723" s="40">
        <f t="shared" si="19"/>
        <v>0</v>
      </c>
    </row>
    <row r="1724" spans="1:9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39" t="s">
        <v>4426</v>
      </c>
      <c r="F1724" s="40">
        <v>0</v>
      </c>
      <c r="G1724" s="40">
        <v>0</v>
      </c>
      <c r="H1724" s="41">
        <v>0</v>
      </c>
      <c r="I1724" s="40">
        <f t="shared" si="19"/>
        <v>0</v>
      </c>
    </row>
    <row r="1725" spans="1:9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39" t="s">
        <v>4426</v>
      </c>
      <c r="F1725" s="40">
        <v>2</v>
      </c>
      <c r="G1725" s="40">
        <v>1</v>
      </c>
      <c r="H1725" s="41">
        <v>0.5</v>
      </c>
      <c r="I1725" s="40">
        <f t="shared" si="19"/>
        <v>0</v>
      </c>
    </row>
    <row r="1726" spans="1:9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39" t="s">
        <v>4426</v>
      </c>
      <c r="F1726" s="40">
        <v>0.5</v>
      </c>
      <c r="G1726" s="40">
        <v>0.5</v>
      </c>
      <c r="H1726" s="41">
        <v>1</v>
      </c>
      <c r="I1726" s="40">
        <f t="shared" si="19"/>
        <v>0</v>
      </c>
    </row>
    <row r="1727" spans="1:9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39" t="s">
        <v>4426</v>
      </c>
      <c r="F1727" s="40">
        <v>0</v>
      </c>
      <c r="G1727" s="40">
        <v>0</v>
      </c>
      <c r="H1727" s="41">
        <v>0</v>
      </c>
      <c r="I1727" s="40">
        <f t="shared" si="19"/>
        <v>0</v>
      </c>
    </row>
    <row r="1728" spans="1:9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39" t="s">
        <v>4426</v>
      </c>
      <c r="F1728" s="40">
        <v>0</v>
      </c>
      <c r="G1728" s="40">
        <v>0</v>
      </c>
      <c r="H1728" s="41">
        <v>0</v>
      </c>
      <c r="I1728" s="40">
        <f t="shared" si="19"/>
        <v>0</v>
      </c>
    </row>
    <row r="1729" spans="1:9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39" t="s">
        <v>4426</v>
      </c>
      <c r="F1729" s="40">
        <v>2</v>
      </c>
      <c r="G1729" s="40">
        <v>2</v>
      </c>
      <c r="H1729" s="41">
        <v>1</v>
      </c>
      <c r="I1729" s="40">
        <f t="shared" si="19"/>
        <v>0</v>
      </c>
    </row>
    <row r="1730" spans="1:9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39" t="s">
        <v>4426</v>
      </c>
      <c r="F1730" s="40">
        <v>0.5</v>
      </c>
      <c r="G1730" s="40">
        <v>0.5</v>
      </c>
      <c r="H1730" s="41">
        <v>1</v>
      </c>
      <c r="I1730" s="40">
        <f t="shared" si="19"/>
        <v>0</v>
      </c>
    </row>
    <row r="1731" spans="1:9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39" t="s">
        <v>4426</v>
      </c>
      <c r="F1731" s="40">
        <v>2</v>
      </c>
      <c r="G1731" s="40">
        <v>2</v>
      </c>
      <c r="H1731" s="41">
        <v>1</v>
      </c>
      <c r="I1731" s="40">
        <f t="shared" si="19"/>
        <v>0</v>
      </c>
    </row>
    <row r="1732" spans="1:9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39" t="s">
        <v>4426</v>
      </c>
      <c r="F1732" s="40">
        <v>0</v>
      </c>
      <c r="G1732" s="40">
        <v>0</v>
      </c>
      <c r="H1732" s="41">
        <v>0</v>
      </c>
      <c r="I1732" s="40">
        <f t="shared" si="19"/>
        <v>0</v>
      </c>
    </row>
    <row r="1733" spans="1:9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39" t="s">
        <v>4426</v>
      </c>
      <c r="F1733" s="40">
        <v>0</v>
      </c>
      <c r="G1733" s="40">
        <v>0</v>
      </c>
      <c r="H1733" s="41">
        <v>0</v>
      </c>
      <c r="I1733" s="40">
        <f t="shared" si="19"/>
        <v>0</v>
      </c>
    </row>
    <row r="1734" spans="1:9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39" t="s">
        <v>4426</v>
      </c>
      <c r="F1734" s="40">
        <v>1</v>
      </c>
      <c r="G1734" s="40">
        <v>1</v>
      </c>
      <c r="H1734" s="41">
        <v>1</v>
      </c>
      <c r="I1734" s="40">
        <f t="shared" si="19"/>
        <v>0</v>
      </c>
    </row>
    <row r="1735" spans="1:9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39" t="s">
        <v>4426</v>
      </c>
      <c r="F1735" s="40">
        <v>104.5</v>
      </c>
      <c r="G1735" s="40">
        <v>7.5</v>
      </c>
      <c r="H1735" s="41">
        <v>7.1770334928229665E-2</v>
      </c>
      <c r="I1735" s="40">
        <f t="shared" si="19"/>
        <v>104.5</v>
      </c>
    </row>
    <row r="1736" spans="1:9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39" t="s">
        <v>4426</v>
      </c>
      <c r="F1736" s="40">
        <v>46</v>
      </c>
      <c r="G1736" s="40">
        <v>46</v>
      </c>
      <c r="H1736" s="41">
        <v>1</v>
      </c>
      <c r="I1736" s="40">
        <f t="shared" si="19"/>
        <v>0</v>
      </c>
    </row>
    <row r="1737" spans="1:9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39" t="s">
        <v>4426</v>
      </c>
      <c r="F1737" s="40">
        <v>1.5</v>
      </c>
      <c r="G1737" s="40">
        <v>1.5</v>
      </c>
      <c r="H1737" s="41">
        <v>1</v>
      </c>
      <c r="I1737" s="40">
        <f t="shared" si="19"/>
        <v>0</v>
      </c>
    </row>
    <row r="1738" spans="1:9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39" t="s">
        <v>4426</v>
      </c>
      <c r="F1738" s="40">
        <v>0</v>
      </c>
      <c r="G1738" s="40">
        <v>0</v>
      </c>
      <c r="H1738" s="41">
        <v>0</v>
      </c>
      <c r="I1738" s="40">
        <f t="shared" si="19"/>
        <v>0</v>
      </c>
    </row>
    <row r="1739" spans="1:9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39" t="s">
        <v>4426</v>
      </c>
      <c r="F1739" s="40">
        <v>0</v>
      </c>
      <c r="G1739" s="40">
        <v>0</v>
      </c>
      <c r="H1739" s="41">
        <v>0</v>
      </c>
      <c r="I1739" s="40">
        <f t="shared" si="19"/>
        <v>0</v>
      </c>
    </row>
    <row r="1740" spans="1:9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39" t="s">
        <v>4426</v>
      </c>
      <c r="F1740" s="40">
        <v>1.5</v>
      </c>
      <c r="G1740" s="40">
        <v>1.5</v>
      </c>
      <c r="H1740" s="41">
        <v>1</v>
      </c>
      <c r="I1740" s="40">
        <f t="shared" si="19"/>
        <v>0</v>
      </c>
    </row>
    <row r="1741" spans="1:9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39" t="s">
        <v>4426</v>
      </c>
      <c r="F1741" s="40">
        <v>0</v>
      </c>
      <c r="G1741" s="40">
        <v>0</v>
      </c>
      <c r="H1741" s="41">
        <v>0</v>
      </c>
      <c r="I1741" s="40">
        <f t="shared" si="19"/>
        <v>0</v>
      </c>
    </row>
    <row r="1742" spans="1:9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39" t="s">
        <v>4426</v>
      </c>
      <c r="F1742" s="40">
        <v>0</v>
      </c>
      <c r="G1742" s="40">
        <v>0</v>
      </c>
      <c r="H1742" s="41">
        <v>0</v>
      </c>
      <c r="I1742" s="40">
        <f t="shared" si="19"/>
        <v>0</v>
      </c>
    </row>
    <row r="1743" spans="1:9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39" t="s">
        <v>4426</v>
      </c>
      <c r="F1743" s="40">
        <v>0</v>
      </c>
      <c r="G1743" s="40">
        <v>0</v>
      </c>
      <c r="H1743" s="41">
        <v>0</v>
      </c>
      <c r="I1743" s="40">
        <f t="shared" si="19"/>
        <v>0</v>
      </c>
    </row>
    <row r="1744" spans="1:9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39" t="s">
        <v>4426</v>
      </c>
      <c r="F1744" s="40">
        <v>0</v>
      </c>
      <c r="G1744" s="40">
        <v>0</v>
      </c>
      <c r="H1744" s="41">
        <v>0</v>
      </c>
      <c r="I1744" s="40">
        <f t="shared" si="19"/>
        <v>0</v>
      </c>
    </row>
    <row r="1745" spans="1:9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39" t="s">
        <v>4426</v>
      </c>
      <c r="F1745" s="40">
        <v>1.5</v>
      </c>
      <c r="G1745" s="40">
        <v>1.5</v>
      </c>
      <c r="H1745" s="41">
        <v>1</v>
      </c>
      <c r="I1745" s="40">
        <f t="shared" si="19"/>
        <v>0</v>
      </c>
    </row>
    <row r="1746" spans="1:9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39" t="s">
        <v>4426</v>
      </c>
      <c r="F1746" s="40">
        <v>0</v>
      </c>
      <c r="G1746" s="40">
        <v>0</v>
      </c>
      <c r="H1746" s="41">
        <v>0</v>
      </c>
      <c r="I1746" s="40">
        <f t="shared" si="19"/>
        <v>0</v>
      </c>
    </row>
    <row r="1747" spans="1:9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39" t="s">
        <v>4426</v>
      </c>
      <c r="F1747" s="40">
        <v>0</v>
      </c>
      <c r="G1747" s="40">
        <v>0</v>
      </c>
      <c r="H1747" s="41">
        <v>0</v>
      </c>
      <c r="I1747" s="40">
        <f t="shared" si="19"/>
        <v>0</v>
      </c>
    </row>
    <row r="1748" spans="1:9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39" t="s">
        <v>4426</v>
      </c>
      <c r="F1748" s="40">
        <v>0.5</v>
      </c>
      <c r="G1748" s="40">
        <v>0.5</v>
      </c>
      <c r="H1748" s="41">
        <v>1</v>
      </c>
      <c r="I1748" s="40">
        <f t="shared" si="19"/>
        <v>0</v>
      </c>
    </row>
    <row r="1749" spans="1:9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39" t="s">
        <v>4426</v>
      </c>
      <c r="F1749" s="40">
        <v>0</v>
      </c>
      <c r="G1749" s="40">
        <v>0</v>
      </c>
      <c r="H1749" s="41">
        <v>0</v>
      </c>
      <c r="I1749" s="40">
        <f t="shared" si="19"/>
        <v>0</v>
      </c>
    </row>
    <row r="1750" spans="1:9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39" t="s">
        <v>4426</v>
      </c>
      <c r="F1750" s="40">
        <v>0</v>
      </c>
      <c r="G1750" s="40">
        <v>0</v>
      </c>
      <c r="H1750" s="41">
        <v>0</v>
      </c>
      <c r="I1750" s="40">
        <f t="shared" si="19"/>
        <v>0</v>
      </c>
    </row>
    <row r="1751" spans="1:9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39" t="s">
        <v>4426</v>
      </c>
      <c r="F1751" s="40">
        <v>2</v>
      </c>
      <c r="G1751" s="40">
        <v>2</v>
      </c>
      <c r="H1751" s="41">
        <v>1</v>
      </c>
      <c r="I1751" s="40">
        <f t="shared" si="19"/>
        <v>0</v>
      </c>
    </row>
    <row r="1752" spans="1:9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39" t="s">
        <v>4426</v>
      </c>
      <c r="F1752" s="40">
        <v>0</v>
      </c>
      <c r="G1752" s="40">
        <v>0</v>
      </c>
      <c r="H1752" s="41">
        <v>0</v>
      </c>
      <c r="I1752" s="40">
        <f t="shared" si="19"/>
        <v>0</v>
      </c>
    </row>
    <row r="1753" spans="1:9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39" t="s">
        <v>4426</v>
      </c>
      <c r="F1753" s="40">
        <v>0.75</v>
      </c>
      <c r="G1753" s="40">
        <v>0.75</v>
      </c>
      <c r="H1753" s="41">
        <v>1</v>
      </c>
      <c r="I1753" s="40">
        <f t="shared" si="19"/>
        <v>0</v>
      </c>
    </row>
    <row r="1754" spans="1:9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39" t="s">
        <v>4426</v>
      </c>
      <c r="F1754" s="40">
        <v>0</v>
      </c>
      <c r="G1754" s="40">
        <v>0</v>
      </c>
      <c r="H1754" s="41">
        <v>0</v>
      </c>
      <c r="I1754" s="40">
        <f t="shared" si="19"/>
        <v>0</v>
      </c>
    </row>
    <row r="1755" spans="1:9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39" t="s">
        <v>4426</v>
      </c>
      <c r="F1755" s="40">
        <v>0</v>
      </c>
      <c r="G1755" s="40">
        <v>0</v>
      </c>
      <c r="H1755" s="41">
        <v>0</v>
      </c>
      <c r="I1755" s="40">
        <f t="shared" si="19"/>
        <v>0</v>
      </c>
    </row>
    <row r="1756" spans="1:9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39" t="s">
        <v>4426</v>
      </c>
      <c r="F1756" s="40">
        <v>1.5</v>
      </c>
      <c r="G1756" s="40">
        <v>1.5</v>
      </c>
      <c r="H1756" s="41">
        <v>1</v>
      </c>
      <c r="I1756" s="40">
        <f t="shared" si="19"/>
        <v>0</v>
      </c>
    </row>
    <row r="1757" spans="1:9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39" t="s">
        <v>4426</v>
      </c>
      <c r="F1757" s="40">
        <v>0</v>
      </c>
      <c r="G1757" s="40">
        <v>0</v>
      </c>
      <c r="H1757" s="41">
        <v>0</v>
      </c>
      <c r="I1757" s="40">
        <f t="shared" si="19"/>
        <v>0</v>
      </c>
    </row>
    <row r="1758" spans="1:9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39" t="s">
        <v>4426</v>
      </c>
      <c r="F1758" s="40">
        <v>2</v>
      </c>
      <c r="G1758" s="40">
        <v>1</v>
      </c>
      <c r="H1758" s="41">
        <v>0.5</v>
      </c>
      <c r="I1758" s="40">
        <f t="shared" si="19"/>
        <v>0</v>
      </c>
    </row>
    <row r="1759" spans="1:9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39" t="s">
        <v>4426</v>
      </c>
      <c r="F1759" s="40">
        <v>0</v>
      </c>
      <c r="G1759" s="40">
        <v>0</v>
      </c>
      <c r="H1759" s="41">
        <v>0</v>
      </c>
      <c r="I1759" s="40">
        <f t="shared" si="19"/>
        <v>0</v>
      </c>
    </row>
    <row r="1760" spans="1:9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39" t="s">
        <v>4426</v>
      </c>
      <c r="F1760" s="40">
        <v>0</v>
      </c>
      <c r="G1760" s="40">
        <v>0</v>
      </c>
      <c r="H1760" s="41">
        <v>0</v>
      </c>
      <c r="I1760" s="40">
        <f t="shared" si="19"/>
        <v>0</v>
      </c>
    </row>
    <row r="1761" spans="1:9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39" t="s">
        <v>4426</v>
      </c>
      <c r="F1761" s="40">
        <v>0</v>
      </c>
      <c r="G1761" s="40">
        <v>0</v>
      </c>
      <c r="H1761" s="41">
        <v>0</v>
      </c>
      <c r="I1761" s="40">
        <f t="shared" si="19"/>
        <v>0</v>
      </c>
    </row>
    <row r="1762" spans="1:9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39" t="s">
        <v>4426</v>
      </c>
      <c r="F1762" s="40">
        <v>1</v>
      </c>
      <c r="G1762" s="40">
        <v>1</v>
      </c>
      <c r="H1762" s="41">
        <v>1</v>
      </c>
      <c r="I1762" s="40">
        <f t="shared" si="19"/>
        <v>0</v>
      </c>
    </row>
    <row r="1763" spans="1:9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39" t="s">
        <v>4426</v>
      </c>
      <c r="F1763" s="40">
        <v>1</v>
      </c>
      <c r="G1763" s="40">
        <v>1</v>
      </c>
      <c r="H1763" s="41">
        <v>1</v>
      </c>
      <c r="I1763" s="40">
        <f t="shared" si="19"/>
        <v>0</v>
      </c>
    </row>
    <row r="1764" spans="1:9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39" t="s">
        <v>4426</v>
      </c>
      <c r="F1764" s="40">
        <v>0</v>
      </c>
      <c r="G1764" s="40">
        <v>0</v>
      </c>
      <c r="H1764" s="41">
        <v>0</v>
      </c>
      <c r="I1764" s="40">
        <f t="shared" si="19"/>
        <v>0</v>
      </c>
    </row>
    <row r="1765" spans="1:9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39" t="s">
        <v>4426</v>
      </c>
      <c r="F1765" s="40">
        <v>0</v>
      </c>
      <c r="G1765" s="40">
        <v>0</v>
      </c>
      <c r="H1765" s="41">
        <v>0</v>
      </c>
      <c r="I1765" s="40">
        <f t="shared" si="19"/>
        <v>0</v>
      </c>
    </row>
    <row r="1766" spans="1:9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39" t="s">
        <v>4426</v>
      </c>
      <c r="F1766" s="40">
        <v>2.5</v>
      </c>
      <c r="G1766" s="40">
        <v>2.5</v>
      </c>
      <c r="H1766" s="41">
        <v>1</v>
      </c>
      <c r="I1766" s="40">
        <f t="shared" si="19"/>
        <v>0</v>
      </c>
    </row>
    <row r="1767" spans="1:9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39" t="s">
        <v>4426</v>
      </c>
      <c r="F1767" s="40">
        <v>6</v>
      </c>
      <c r="G1767" s="40">
        <v>5</v>
      </c>
      <c r="H1767" s="41">
        <v>0.83333333333333348</v>
      </c>
      <c r="I1767" s="40">
        <f t="shared" si="19"/>
        <v>0</v>
      </c>
    </row>
    <row r="1768" spans="1:9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39" t="s">
        <v>4426</v>
      </c>
      <c r="F1768" s="40">
        <v>3</v>
      </c>
      <c r="G1768" s="40">
        <v>0.5</v>
      </c>
      <c r="H1768" s="41">
        <v>0.16666666666666663</v>
      </c>
      <c r="I1768" s="40">
        <f t="shared" si="19"/>
        <v>3</v>
      </c>
    </row>
    <row r="1769" spans="1:9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39" t="s">
        <v>4426</v>
      </c>
      <c r="F1769" s="40">
        <v>0</v>
      </c>
      <c r="G1769" s="40">
        <v>0</v>
      </c>
      <c r="H1769" s="41">
        <v>0</v>
      </c>
      <c r="I1769" s="40">
        <f t="shared" si="19"/>
        <v>0</v>
      </c>
    </row>
    <row r="1770" spans="1:9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39" t="s">
        <v>4426</v>
      </c>
      <c r="F1770" s="40">
        <v>0.5</v>
      </c>
      <c r="G1770" s="40">
        <v>0.5</v>
      </c>
      <c r="H1770" s="41">
        <v>1</v>
      </c>
      <c r="I1770" s="40">
        <f t="shared" si="19"/>
        <v>0</v>
      </c>
    </row>
    <row r="1771" spans="1:9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39" t="s">
        <v>4426</v>
      </c>
      <c r="F1771" s="40">
        <v>1.5</v>
      </c>
      <c r="G1771" s="40">
        <v>1.5</v>
      </c>
      <c r="H1771" s="41">
        <v>1</v>
      </c>
      <c r="I1771" s="40">
        <f t="shared" si="19"/>
        <v>0</v>
      </c>
    </row>
    <row r="1772" spans="1:9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39" t="s">
        <v>4426</v>
      </c>
      <c r="F1772" s="40">
        <v>1</v>
      </c>
      <c r="G1772" s="40">
        <v>1</v>
      </c>
      <c r="H1772" s="41">
        <v>1</v>
      </c>
      <c r="I1772" s="40">
        <f t="shared" si="19"/>
        <v>0</v>
      </c>
    </row>
    <row r="1773" spans="1:9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39" t="s">
        <v>4426</v>
      </c>
      <c r="F1773" s="40">
        <v>0</v>
      </c>
      <c r="G1773" s="40">
        <v>0</v>
      </c>
      <c r="H1773" s="41">
        <v>0</v>
      </c>
      <c r="I1773" s="40">
        <f t="shared" si="19"/>
        <v>0</v>
      </c>
    </row>
    <row r="1774" spans="1:9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39" t="s">
        <v>4426</v>
      </c>
      <c r="F1774" s="40">
        <v>0</v>
      </c>
      <c r="G1774" s="40">
        <v>0</v>
      </c>
      <c r="H1774" s="41">
        <v>0</v>
      </c>
      <c r="I1774" s="40">
        <f t="shared" si="19"/>
        <v>0</v>
      </c>
    </row>
    <row r="1775" spans="1:9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39" t="s">
        <v>4426</v>
      </c>
      <c r="F1775" s="40">
        <v>0.5</v>
      </c>
      <c r="G1775" s="40">
        <v>0.5</v>
      </c>
      <c r="H1775" s="41">
        <v>1</v>
      </c>
      <c r="I1775" s="40">
        <f t="shared" si="19"/>
        <v>0</v>
      </c>
    </row>
    <row r="1776" spans="1:9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39" t="s">
        <v>4426</v>
      </c>
      <c r="F1776" s="40">
        <v>3</v>
      </c>
      <c r="G1776" s="40">
        <v>3</v>
      </c>
      <c r="H1776" s="41">
        <v>1</v>
      </c>
      <c r="I1776" s="40">
        <f t="shared" si="19"/>
        <v>0</v>
      </c>
    </row>
    <row r="1777" spans="1:9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39" t="s">
        <v>4426</v>
      </c>
      <c r="F1777" s="40">
        <v>3</v>
      </c>
      <c r="G1777" s="40">
        <v>3</v>
      </c>
      <c r="H1777" s="41">
        <v>1</v>
      </c>
      <c r="I1777" s="40">
        <f t="shared" si="19"/>
        <v>0</v>
      </c>
    </row>
    <row r="1778" spans="1:9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39" t="s">
        <v>4426</v>
      </c>
      <c r="F1778" s="40">
        <v>0.5</v>
      </c>
      <c r="G1778" s="40">
        <v>0.5</v>
      </c>
      <c r="H1778" s="41">
        <v>1</v>
      </c>
      <c r="I1778" s="40">
        <f t="shared" si="19"/>
        <v>0</v>
      </c>
    </row>
    <row r="1779" spans="1:9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39" t="s">
        <v>4426</v>
      </c>
      <c r="F1779" s="40">
        <v>0.75</v>
      </c>
      <c r="G1779" s="40">
        <v>0.75</v>
      </c>
      <c r="H1779" s="41">
        <v>1</v>
      </c>
      <c r="I1779" s="40">
        <f t="shared" si="19"/>
        <v>0</v>
      </c>
    </row>
    <row r="1780" spans="1:9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39" t="s">
        <v>4426</v>
      </c>
      <c r="F1780" s="40">
        <v>0</v>
      </c>
      <c r="G1780" s="40">
        <v>0</v>
      </c>
      <c r="H1780" s="41">
        <v>0</v>
      </c>
      <c r="I1780" s="40">
        <f t="shared" si="19"/>
        <v>0</v>
      </c>
    </row>
    <row r="1781" spans="1:9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39" t="s">
        <v>4426</v>
      </c>
      <c r="F1781" s="40">
        <v>0</v>
      </c>
      <c r="G1781" s="40">
        <v>0</v>
      </c>
      <c r="H1781" s="41">
        <v>0</v>
      </c>
      <c r="I1781" s="40">
        <f t="shared" si="19"/>
        <v>0</v>
      </c>
    </row>
    <row r="1782" spans="1:9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39" t="s">
        <v>4426</v>
      </c>
      <c r="F1782" s="40">
        <v>0</v>
      </c>
      <c r="G1782" s="40">
        <v>0</v>
      </c>
      <c r="H1782" s="41">
        <v>0</v>
      </c>
      <c r="I1782" s="40">
        <f t="shared" si="19"/>
        <v>0</v>
      </c>
    </row>
    <row r="1783" spans="1:9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39" t="s">
        <v>4426</v>
      </c>
      <c r="F1783" s="40">
        <v>0.5</v>
      </c>
      <c r="G1783" s="40">
        <v>0.5</v>
      </c>
      <c r="H1783" s="41">
        <v>1</v>
      </c>
      <c r="I1783" s="40">
        <f t="shared" si="19"/>
        <v>0</v>
      </c>
    </row>
    <row r="1784" spans="1:9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39" t="s">
        <v>4426</v>
      </c>
      <c r="F1784" s="40">
        <v>0.5</v>
      </c>
      <c r="G1784" s="40">
        <v>0.5</v>
      </c>
      <c r="H1784" s="41">
        <v>1</v>
      </c>
      <c r="I1784" s="40">
        <f t="shared" si="19"/>
        <v>0</v>
      </c>
    </row>
    <row r="1785" spans="1:9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39" t="s">
        <v>4426</v>
      </c>
      <c r="F1785" s="40">
        <v>0</v>
      </c>
      <c r="G1785" s="40">
        <v>0</v>
      </c>
      <c r="H1785" s="41">
        <v>0</v>
      </c>
      <c r="I1785" s="40">
        <f t="shared" si="19"/>
        <v>0</v>
      </c>
    </row>
    <row r="1786" spans="1:9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39" t="s">
        <v>4426</v>
      </c>
      <c r="F1786" s="40">
        <v>0.5</v>
      </c>
      <c r="G1786" s="40">
        <v>0.5</v>
      </c>
      <c r="H1786" s="41">
        <v>1</v>
      </c>
      <c r="I1786" s="40">
        <f t="shared" si="19"/>
        <v>0</v>
      </c>
    </row>
    <row r="1787" spans="1:9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39" t="s">
        <v>4426</v>
      </c>
      <c r="F1787" s="40">
        <v>1</v>
      </c>
      <c r="G1787" s="40">
        <v>1</v>
      </c>
      <c r="H1787" s="41">
        <v>1</v>
      </c>
      <c r="I1787" s="40">
        <f t="shared" si="19"/>
        <v>0</v>
      </c>
    </row>
    <row r="1788" spans="1:9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39" t="s">
        <v>4426</v>
      </c>
      <c r="F1788" s="40">
        <v>0</v>
      </c>
      <c r="G1788" s="40">
        <v>0</v>
      </c>
      <c r="H1788" s="41">
        <v>0</v>
      </c>
      <c r="I1788" s="40">
        <f t="shared" si="19"/>
        <v>0</v>
      </c>
    </row>
    <row r="1789" spans="1:9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39" t="s">
        <v>4426</v>
      </c>
      <c r="F1789" s="40">
        <v>1.5</v>
      </c>
      <c r="G1789" s="40">
        <v>1.5</v>
      </c>
      <c r="H1789" s="41">
        <v>1</v>
      </c>
      <c r="I1789" s="40">
        <f t="shared" si="19"/>
        <v>0</v>
      </c>
    </row>
    <row r="1790" spans="1:9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39" t="s">
        <v>4426</v>
      </c>
      <c r="F1790" s="40">
        <v>44.5</v>
      </c>
      <c r="G1790" s="40">
        <v>44.5</v>
      </c>
      <c r="H1790" s="41">
        <v>1</v>
      </c>
      <c r="I1790" s="40">
        <f t="shared" si="19"/>
        <v>0</v>
      </c>
    </row>
    <row r="1791" spans="1:9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39" t="s">
        <v>4426</v>
      </c>
      <c r="F1791" s="40">
        <v>6</v>
      </c>
      <c r="G1791" s="40">
        <v>0</v>
      </c>
      <c r="H1791" s="41">
        <v>0</v>
      </c>
      <c r="I1791" s="40">
        <f t="shared" si="19"/>
        <v>6</v>
      </c>
    </row>
    <row r="1792" spans="1:9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39" t="s">
        <v>4426</v>
      </c>
      <c r="F1792" s="40">
        <v>50</v>
      </c>
      <c r="G1792" s="40">
        <v>45</v>
      </c>
      <c r="H1792" s="41">
        <v>0.9</v>
      </c>
      <c r="I1792" s="40">
        <f t="shared" si="19"/>
        <v>0</v>
      </c>
    </row>
    <row r="1793" spans="1:9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39" t="s">
        <v>4426</v>
      </c>
      <c r="F1793" s="40">
        <v>2</v>
      </c>
      <c r="G1793" s="40">
        <v>2</v>
      </c>
      <c r="H1793" s="41">
        <v>1</v>
      </c>
      <c r="I1793" s="40">
        <f t="shared" si="19"/>
        <v>0</v>
      </c>
    </row>
    <row r="1794" spans="1:9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39" t="s">
        <v>4426</v>
      </c>
      <c r="F1794" s="40">
        <v>4</v>
      </c>
      <c r="G1794" s="40">
        <v>4</v>
      </c>
      <c r="H1794" s="41">
        <v>1</v>
      </c>
      <c r="I1794" s="40">
        <f t="shared" si="19"/>
        <v>0</v>
      </c>
    </row>
    <row r="1795" spans="1:9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39" t="s">
        <v>4426</v>
      </c>
      <c r="F1795" s="40">
        <v>86</v>
      </c>
      <c r="G1795" s="40">
        <v>8</v>
      </c>
      <c r="H1795" s="41">
        <v>9.3023255813953487E-2</v>
      </c>
      <c r="I1795" s="40">
        <f t="shared" si="19"/>
        <v>86</v>
      </c>
    </row>
    <row r="1796" spans="1:9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39" t="s">
        <v>4426</v>
      </c>
      <c r="F1796" s="40">
        <v>0</v>
      </c>
      <c r="G1796" s="40">
        <v>0</v>
      </c>
      <c r="H1796" s="41">
        <v>0</v>
      </c>
      <c r="I1796" s="40">
        <f t="shared" si="19"/>
        <v>0</v>
      </c>
    </row>
    <row r="1797" spans="1:9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39" t="s">
        <v>4426</v>
      </c>
      <c r="F1797" s="40">
        <v>1</v>
      </c>
      <c r="G1797" s="40">
        <v>1</v>
      </c>
      <c r="H1797" s="41">
        <v>1</v>
      </c>
      <c r="I1797" s="40">
        <f t="shared" si="19"/>
        <v>0</v>
      </c>
    </row>
    <row r="1798" spans="1:9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39" t="s">
        <v>4426</v>
      </c>
      <c r="F1798" s="40">
        <v>0</v>
      </c>
      <c r="G1798" s="40">
        <v>0</v>
      </c>
      <c r="H1798" s="41">
        <v>0</v>
      </c>
      <c r="I1798" s="40">
        <f t="shared" si="19"/>
        <v>0</v>
      </c>
    </row>
    <row r="1799" spans="1:9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39" t="s">
        <v>4426</v>
      </c>
      <c r="F1799" s="40">
        <v>0</v>
      </c>
      <c r="G1799" s="40">
        <v>0</v>
      </c>
      <c r="H1799" s="41">
        <v>0</v>
      </c>
      <c r="I1799" s="40">
        <f t="shared" si="19"/>
        <v>0</v>
      </c>
    </row>
    <row r="1800" spans="1:9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39" t="s">
        <v>4426</v>
      </c>
      <c r="F1800" s="40">
        <v>45.5</v>
      </c>
      <c r="G1800" s="40">
        <v>45.5</v>
      </c>
      <c r="H1800" s="41">
        <v>1</v>
      </c>
      <c r="I1800" s="40">
        <f t="shared" si="19"/>
        <v>0</v>
      </c>
    </row>
    <row r="1801" spans="1:9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39" t="s">
        <v>4426</v>
      </c>
      <c r="F1801" s="40">
        <v>0</v>
      </c>
      <c r="G1801" s="40">
        <v>0</v>
      </c>
      <c r="H1801" s="41">
        <v>0</v>
      </c>
      <c r="I1801" s="40">
        <f t="shared" si="19"/>
        <v>0</v>
      </c>
    </row>
    <row r="1802" spans="1:9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39" t="s">
        <v>4426</v>
      </c>
      <c r="F1802" s="40">
        <v>1.5</v>
      </c>
      <c r="G1802" s="40">
        <v>1.5</v>
      </c>
      <c r="H1802" s="41">
        <v>1</v>
      </c>
      <c r="I1802" s="40">
        <f t="shared" si="19"/>
        <v>0</v>
      </c>
    </row>
    <row r="1803" spans="1:9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39" t="s">
        <v>4426</v>
      </c>
      <c r="F1803" s="40">
        <v>5.75</v>
      </c>
      <c r="G1803" s="40">
        <v>5.75</v>
      </c>
      <c r="H1803" s="41">
        <v>1</v>
      </c>
      <c r="I1803" s="40">
        <f t="shared" si="19"/>
        <v>0</v>
      </c>
    </row>
    <row r="1804" spans="1:9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39" t="s">
        <v>4426</v>
      </c>
      <c r="F1804" s="40">
        <v>2</v>
      </c>
      <c r="G1804" s="40">
        <v>0</v>
      </c>
      <c r="H1804" s="41">
        <v>0</v>
      </c>
      <c r="I1804" s="40">
        <f t="shared" si="19"/>
        <v>2</v>
      </c>
    </row>
    <row r="1805" spans="1:9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39" t="s">
        <v>4426</v>
      </c>
      <c r="F1805" s="40">
        <v>0</v>
      </c>
      <c r="G1805" s="40">
        <v>0</v>
      </c>
      <c r="H1805" s="41">
        <v>0</v>
      </c>
      <c r="I1805" s="40">
        <f t="shared" si="19"/>
        <v>0</v>
      </c>
    </row>
    <row r="1806" spans="1:9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39" t="s">
        <v>4426</v>
      </c>
      <c r="F1806" s="40">
        <v>0</v>
      </c>
      <c r="G1806" s="40">
        <v>0</v>
      </c>
      <c r="H1806" s="41">
        <v>0</v>
      </c>
      <c r="I1806" s="40">
        <f t="shared" si="19"/>
        <v>0</v>
      </c>
    </row>
    <row r="1807" spans="1:9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39" t="s">
        <v>4426</v>
      </c>
      <c r="F1807" s="40">
        <v>0</v>
      </c>
      <c r="G1807" s="40">
        <v>0</v>
      </c>
      <c r="H1807" s="41">
        <v>0</v>
      </c>
      <c r="I1807" s="40">
        <f t="shared" si="19"/>
        <v>0</v>
      </c>
    </row>
    <row r="1808" spans="1:9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39" t="s">
        <v>4426</v>
      </c>
      <c r="F1808" s="40">
        <v>0</v>
      </c>
      <c r="G1808" s="40">
        <v>0</v>
      </c>
      <c r="H1808" s="41">
        <v>0</v>
      </c>
      <c r="I1808" s="40">
        <f t="shared" si="19"/>
        <v>0</v>
      </c>
    </row>
    <row r="1809" spans="1:9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39" t="s">
        <v>4426</v>
      </c>
      <c r="F1809" s="40">
        <v>3</v>
      </c>
      <c r="G1809" s="40">
        <v>1</v>
      </c>
      <c r="H1809" s="41">
        <v>0.33333333333333326</v>
      </c>
      <c r="I1809" s="40">
        <f t="shared" si="19"/>
        <v>3</v>
      </c>
    </row>
    <row r="1810" spans="1:9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39" t="s">
        <v>4426</v>
      </c>
      <c r="F1810" s="40">
        <v>0.25</v>
      </c>
      <c r="G1810" s="40">
        <v>0.25</v>
      </c>
      <c r="H1810" s="41">
        <v>1</v>
      </c>
      <c r="I1810" s="40">
        <f t="shared" si="19"/>
        <v>0</v>
      </c>
    </row>
    <row r="1811" spans="1:9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39" t="s">
        <v>4426</v>
      </c>
      <c r="F1811" s="40">
        <v>0</v>
      </c>
      <c r="G1811" s="40">
        <v>0</v>
      </c>
      <c r="H1811" s="41">
        <v>0</v>
      </c>
      <c r="I1811" s="40">
        <f t="shared" si="19"/>
        <v>0</v>
      </c>
    </row>
    <row r="1812" spans="1:9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39" t="s">
        <v>4426</v>
      </c>
      <c r="F1812" s="40">
        <v>2</v>
      </c>
      <c r="G1812" s="40">
        <v>2</v>
      </c>
      <c r="H1812" s="41">
        <v>1</v>
      </c>
      <c r="I1812" s="40">
        <f t="shared" si="19"/>
        <v>0</v>
      </c>
    </row>
    <row r="1813" spans="1:9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39" t="s">
        <v>4426</v>
      </c>
      <c r="F1813" s="40">
        <v>0</v>
      </c>
      <c r="G1813" s="40">
        <v>0</v>
      </c>
      <c r="H1813" s="41">
        <v>0</v>
      </c>
      <c r="I1813" s="40">
        <f t="shared" si="19"/>
        <v>0</v>
      </c>
    </row>
    <row r="1814" spans="1:9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39" t="s">
        <v>4426</v>
      </c>
      <c r="F1814" s="40">
        <v>0</v>
      </c>
      <c r="G1814" s="40">
        <v>0</v>
      </c>
      <c r="H1814" s="41">
        <v>0</v>
      </c>
      <c r="I1814" s="40">
        <f t="shared" si="19"/>
        <v>0</v>
      </c>
    </row>
    <row r="1815" spans="1:9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39" t="s">
        <v>4426</v>
      </c>
      <c r="F1815" s="40">
        <v>4</v>
      </c>
      <c r="G1815" s="40">
        <v>4</v>
      </c>
      <c r="H1815" s="41">
        <v>1</v>
      </c>
      <c r="I1815" s="40">
        <f t="shared" si="19"/>
        <v>0</v>
      </c>
    </row>
    <row r="1816" spans="1:9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39" t="s">
        <v>4426</v>
      </c>
      <c r="F1816" s="40">
        <v>0</v>
      </c>
      <c r="G1816" s="40">
        <v>0</v>
      </c>
      <c r="H1816" s="41">
        <v>0</v>
      </c>
      <c r="I1816" s="40">
        <f t="shared" si="19"/>
        <v>0</v>
      </c>
    </row>
    <row r="1817" spans="1:9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39" t="s">
        <v>4426</v>
      </c>
      <c r="F1817" s="40">
        <v>0</v>
      </c>
      <c r="G1817" s="40">
        <v>0</v>
      </c>
      <c r="H1817" s="41">
        <v>0</v>
      </c>
      <c r="I1817" s="40">
        <f t="shared" si="19"/>
        <v>0</v>
      </c>
    </row>
    <row r="1818" spans="1:9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39" t="s">
        <v>4426</v>
      </c>
      <c r="F1818" s="40">
        <v>1</v>
      </c>
      <c r="G1818" s="40">
        <v>1</v>
      </c>
      <c r="H1818" s="41">
        <v>1</v>
      </c>
      <c r="I1818" s="40">
        <f t="shared" si="19"/>
        <v>0</v>
      </c>
    </row>
    <row r="1819" spans="1:9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39" t="s">
        <v>4426</v>
      </c>
      <c r="F1819" s="40">
        <v>6</v>
      </c>
      <c r="G1819" s="40">
        <v>6</v>
      </c>
      <c r="H1819" s="41">
        <v>1</v>
      </c>
      <c r="I1819" s="40">
        <f t="shared" si="19"/>
        <v>0</v>
      </c>
    </row>
    <row r="1820" spans="1:9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39" t="s">
        <v>4426</v>
      </c>
      <c r="F1820" s="40">
        <v>0</v>
      </c>
      <c r="G1820" s="40">
        <v>0</v>
      </c>
      <c r="H1820" s="41">
        <v>0</v>
      </c>
      <c r="I1820" s="40">
        <f t="shared" si="19"/>
        <v>0</v>
      </c>
    </row>
    <row r="1821" spans="1:9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39" t="s">
        <v>4426</v>
      </c>
      <c r="F1821" s="40">
        <v>2</v>
      </c>
      <c r="G1821" s="40">
        <v>2</v>
      </c>
      <c r="H1821" s="41">
        <v>1</v>
      </c>
      <c r="I1821" s="40">
        <f t="shared" si="19"/>
        <v>0</v>
      </c>
    </row>
    <row r="1822" spans="1:9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39" t="s">
        <v>4426</v>
      </c>
      <c r="F1822" s="40">
        <v>0</v>
      </c>
      <c r="G1822" s="40">
        <v>0</v>
      </c>
      <c r="H1822" s="41">
        <v>0</v>
      </c>
      <c r="I1822" s="40">
        <f t="shared" si="19"/>
        <v>0</v>
      </c>
    </row>
    <row r="1823" spans="1:9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39" t="s">
        <v>4426</v>
      </c>
      <c r="F1823" s="40">
        <v>0</v>
      </c>
      <c r="G1823" s="40">
        <v>0</v>
      </c>
      <c r="H1823" s="41">
        <v>0</v>
      </c>
      <c r="I1823" s="40">
        <f t="shared" si="19"/>
        <v>0</v>
      </c>
    </row>
    <row r="1824" spans="1:9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39" t="s">
        <v>4426</v>
      </c>
      <c r="F1824" s="40">
        <v>2</v>
      </c>
      <c r="G1824" s="40">
        <v>2</v>
      </c>
      <c r="H1824" s="41">
        <v>1</v>
      </c>
      <c r="I1824" s="40">
        <f t="shared" si="19"/>
        <v>0</v>
      </c>
    </row>
    <row r="1825" spans="1:9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39" t="s">
        <v>4426</v>
      </c>
      <c r="F1825" s="40">
        <v>1.5</v>
      </c>
      <c r="G1825" s="40">
        <v>1.5</v>
      </c>
      <c r="H1825" s="41">
        <v>1</v>
      </c>
      <c r="I1825" s="40">
        <f t="shared" si="19"/>
        <v>0</v>
      </c>
    </row>
    <row r="1826" spans="1:9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39" t="s">
        <v>4426</v>
      </c>
      <c r="F1826" s="40">
        <v>0</v>
      </c>
      <c r="G1826" s="40">
        <v>0</v>
      </c>
      <c r="H1826" s="41">
        <v>0</v>
      </c>
      <c r="I1826" s="40">
        <f t="shared" si="19"/>
        <v>0</v>
      </c>
    </row>
    <row r="1827" spans="1:9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39" t="s">
        <v>4426</v>
      </c>
      <c r="F1827" s="40">
        <v>0</v>
      </c>
      <c r="G1827" s="40">
        <v>0</v>
      </c>
      <c r="H1827" s="41">
        <v>0</v>
      </c>
      <c r="I1827" s="40">
        <f t="shared" si="19"/>
        <v>0</v>
      </c>
    </row>
    <row r="1828" spans="1:9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39" t="s">
        <v>4426</v>
      </c>
      <c r="F1828" s="40">
        <v>0</v>
      </c>
      <c r="G1828" s="40">
        <v>0</v>
      </c>
      <c r="H1828" s="41">
        <v>0</v>
      </c>
      <c r="I1828" s="40">
        <f t="shared" si="19"/>
        <v>0</v>
      </c>
    </row>
    <row r="1829" spans="1:9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39" t="s">
        <v>4426</v>
      </c>
      <c r="F1829" s="40">
        <v>0.5</v>
      </c>
      <c r="G1829" s="40">
        <v>0.5</v>
      </c>
      <c r="H1829" s="41">
        <v>1</v>
      </c>
      <c r="I1829" s="40">
        <f t="shared" si="19"/>
        <v>0</v>
      </c>
    </row>
    <row r="1830" spans="1:9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39" t="s">
        <v>4426</v>
      </c>
      <c r="F1830" s="40">
        <v>0.5</v>
      </c>
      <c r="G1830" s="40">
        <v>0.5</v>
      </c>
      <c r="H1830" s="41">
        <v>1</v>
      </c>
      <c r="I1830" s="40">
        <f t="shared" si="19"/>
        <v>0</v>
      </c>
    </row>
    <row r="1831" spans="1:9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39" t="s">
        <v>4426</v>
      </c>
      <c r="F1831" s="40">
        <v>0</v>
      </c>
      <c r="G1831" s="40">
        <v>0</v>
      </c>
      <c r="H1831" s="41">
        <v>0</v>
      </c>
      <c r="I1831" s="40">
        <f t="shared" si="19"/>
        <v>0</v>
      </c>
    </row>
    <row r="1832" spans="1:9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39" t="s">
        <v>4426</v>
      </c>
      <c r="F1832" s="40">
        <v>0</v>
      </c>
      <c r="G1832" s="40">
        <v>0</v>
      </c>
      <c r="H1832" s="41">
        <v>0</v>
      </c>
      <c r="I1832" s="40">
        <f t="shared" si="19"/>
        <v>0</v>
      </c>
    </row>
    <row r="1833" spans="1:9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39" t="s">
        <v>4426</v>
      </c>
      <c r="F1833" s="40">
        <v>4.5</v>
      </c>
      <c r="G1833" s="40">
        <v>4.5</v>
      </c>
      <c r="H1833" s="41">
        <v>1</v>
      </c>
      <c r="I1833" s="40">
        <f t="shared" si="19"/>
        <v>0</v>
      </c>
    </row>
    <row r="1834" spans="1:9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39" t="s">
        <v>4426</v>
      </c>
      <c r="F1834" s="40">
        <v>1.5</v>
      </c>
      <c r="G1834" s="40">
        <v>1.5</v>
      </c>
      <c r="H1834" s="41">
        <v>1</v>
      </c>
      <c r="I1834" s="40">
        <f t="shared" si="19"/>
        <v>0</v>
      </c>
    </row>
    <row r="1835" spans="1:9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39" t="s">
        <v>4426</v>
      </c>
      <c r="F1835" s="40">
        <v>0.5</v>
      </c>
      <c r="G1835" s="40">
        <v>0.5</v>
      </c>
      <c r="H1835" s="41">
        <v>1</v>
      </c>
      <c r="I1835" s="40">
        <f t="shared" si="19"/>
        <v>0</v>
      </c>
    </row>
    <row r="1836" spans="1:9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39" t="s">
        <v>4426</v>
      </c>
      <c r="F1836" s="40">
        <v>0</v>
      </c>
      <c r="G1836" s="40">
        <v>0</v>
      </c>
      <c r="H1836" s="41">
        <v>0</v>
      </c>
      <c r="I1836" s="40">
        <f t="shared" si="19"/>
        <v>0</v>
      </c>
    </row>
    <row r="1837" spans="1:9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39" t="s">
        <v>4426</v>
      </c>
      <c r="F1837" s="40">
        <v>0</v>
      </c>
      <c r="G1837" s="40">
        <v>0</v>
      </c>
      <c r="H1837" s="41">
        <v>0</v>
      </c>
      <c r="I1837" s="40">
        <f t="shared" si="19"/>
        <v>0</v>
      </c>
    </row>
    <row r="1838" spans="1:9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39" t="s">
        <v>4426</v>
      </c>
      <c r="F1838" s="40">
        <v>1.5</v>
      </c>
      <c r="G1838" s="40">
        <v>1.5</v>
      </c>
      <c r="H1838" s="41">
        <v>1</v>
      </c>
      <c r="I1838" s="40">
        <f t="shared" si="19"/>
        <v>0</v>
      </c>
    </row>
    <row r="1839" spans="1:9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39" t="s">
        <v>4426</v>
      </c>
      <c r="F1839" s="40">
        <v>1</v>
      </c>
      <c r="G1839" s="40">
        <v>1</v>
      </c>
      <c r="H1839" s="41">
        <v>1</v>
      </c>
      <c r="I1839" s="40">
        <f t="shared" si="19"/>
        <v>0</v>
      </c>
    </row>
    <row r="1840" spans="1:9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39" t="s">
        <v>4426</v>
      </c>
      <c r="F1840" s="40">
        <v>0</v>
      </c>
      <c r="G1840" s="40">
        <v>0</v>
      </c>
      <c r="H1840" s="41">
        <v>0</v>
      </c>
      <c r="I1840" s="40">
        <f t="shared" si="19"/>
        <v>0</v>
      </c>
    </row>
    <row r="1841" spans="1:9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39" t="s">
        <v>4426</v>
      </c>
      <c r="F1841" s="40">
        <v>2.5</v>
      </c>
      <c r="G1841" s="40">
        <v>2.5</v>
      </c>
      <c r="H1841" s="41">
        <v>1</v>
      </c>
      <c r="I1841" s="40">
        <f t="shared" si="19"/>
        <v>0</v>
      </c>
    </row>
    <row r="1842" spans="1:9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39" t="s">
        <v>4426</v>
      </c>
      <c r="F1842" s="40">
        <v>0.25</v>
      </c>
      <c r="G1842" s="40">
        <v>0.25</v>
      </c>
      <c r="H1842" s="41">
        <v>1</v>
      </c>
      <c r="I1842" s="40">
        <f t="shared" si="19"/>
        <v>0</v>
      </c>
    </row>
    <row r="1843" spans="1:9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39" t="s">
        <v>4426</v>
      </c>
      <c r="F1843" s="40">
        <v>0.5</v>
      </c>
      <c r="G1843" s="40">
        <v>0.5</v>
      </c>
      <c r="H1843" s="41">
        <v>1</v>
      </c>
      <c r="I1843" s="40">
        <f t="shared" si="19"/>
        <v>0</v>
      </c>
    </row>
    <row r="1844" spans="1:9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39" t="s">
        <v>4426</v>
      </c>
      <c r="F1844" s="40">
        <v>0</v>
      </c>
      <c r="G1844" s="40">
        <v>0</v>
      </c>
      <c r="H1844" s="41">
        <v>0</v>
      </c>
      <c r="I1844" s="40">
        <f t="shared" si="19"/>
        <v>0</v>
      </c>
    </row>
    <row r="1845" spans="1:9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39" t="s">
        <v>4426</v>
      </c>
      <c r="F1845" s="40">
        <v>2.5</v>
      </c>
      <c r="G1845" s="40">
        <v>2.5</v>
      </c>
      <c r="H1845" s="41">
        <v>1</v>
      </c>
      <c r="I1845" s="40">
        <f t="shared" si="19"/>
        <v>0</v>
      </c>
    </row>
    <row r="1846" spans="1:9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39" t="s">
        <v>4426</v>
      </c>
      <c r="F1846" s="40">
        <v>0</v>
      </c>
      <c r="G1846" s="40">
        <v>0</v>
      </c>
      <c r="H1846" s="41">
        <v>0</v>
      </c>
      <c r="I1846" s="40">
        <f t="shared" si="19"/>
        <v>0</v>
      </c>
    </row>
    <row r="1847" spans="1:9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39" t="s">
        <v>4426</v>
      </c>
      <c r="F1847" s="40">
        <v>0.5</v>
      </c>
      <c r="G1847" s="40">
        <v>0.5</v>
      </c>
      <c r="H1847" s="41">
        <v>1</v>
      </c>
      <c r="I1847" s="40">
        <f t="shared" si="19"/>
        <v>0</v>
      </c>
    </row>
    <row r="1848" spans="1:9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39" t="s">
        <v>4426</v>
      </c>
      <c r="F1848" s="40">
        <v>0.5</v>
      </c>
      <c r="G1848" s="40">
        <v>0.5</v>
      </c>
      <c r="H1848" s="41">
        <v>1</v>
      </c>
      <c r="I1848" s="40">
        <f t="shared" si="19"/>
        <v>0</v>
      </c>
    </row>
    <row r="1849" spans="1:9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39" t="s">
        <v>4426</v>
      </c>
      <c r="F1849" s="40">
        <v>2.75</v>
      </c>
      <c r="G1849" s="40">
        <v>2.75</v>
      </c>
      <c r="H1849" s="41">
        <v>1</v>
      </c>
      <c r="I1849" s="40">
        <f t="shared" si="19"/>
        <v>0</v>
      </c>
    </row>
    <row r="1850" spans="1:9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39" t="s">
        <v>4426</v>
      </c>
      <c r="F1850" s="40">
        <v>0</v>
      </c>
      <c r="G1850" s="40">
        <v>0</v>
      </c>
      <c r="H1850" s="41">
        <v>0</v>
      </c>
      <c r="I1850" s="40">
        <f t="shared" si="19"/>
        <v>0</v>
      </c>
    </row>
    <row r="1851" spans="1:9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39" t="s">
        <v>4426</v>
      </c>
      <c r="F1851" s="40">
        <v>0</v>
      </c>
      <c r="G1851" s="40">
        <v>0</v>
      </c>
      <c r="H1851" s="41">
        <v>0</v>
      </c>
      <c r="I1851" s="40">
        <f t="shared" si="19"/>
        <v>0</v>
      </c>
    </row>
    <row r="1852" spans="1:9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39" t="s">
        <v>4426</v>
      </c>
      <c r="F1852" s="40">
        <v>0</v>
      </c>
      <c r="G1852" s="40">
        <v>0</v>
      </c>
      <c r="H1852" s="41">
        <v>0</v>
      </c>
      <c r="I1852" s="40">
        <f t="shared" si="19"/>
        <v>0</v>
      </c>
    </row>
    <row r="1853" spans="1:9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39" t="s">
        <v>4426</v>
      </c>
      <c r="F1853" s="40">
        <v>0.5</v>
      </c>
      <c r="G1853" s="40">
        <v>0.5</v>
      </c>
      <c r="H1853" s="41">
        <v>1</v>
      </c>
      <c r="I1853" s="40">
        <f t="shared" si="19"/>
        <v>0</v>
      </c>
    </row>
    <row r="1854" spans="1:9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39" t="s">
        <v>4426</v>
      </c>
      <c r="F1854" s="40">
        <v>0</v>
      </c>
      <c r="G1854" s="40">
        <v>0</v>
      </c>
      <c r="H1854" s="41">
        <v>0</v>
      </c>
      <c r="I1854" s="40">
        <f t="shared" si="19"/>
        <v>0</v>
      </c>
    </row>
    <row r="1855" spans="1:9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39" t="s">
        <v>4426</v>
      </c>
      <c r="F1855" s="40">
        <v>0.5</v>
      </c>
      <c r="G1855" s="40">
        <v>0.5</v>
      </c>
      <c r="H1855" s="41">
        <v>1</v>
      </c>
      <c r="I1855" s="40">
        <f t="shared" si="19"/>
        <v>0</v>
      </c>
    </row>
    <row r="1856" spans="1:9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39" t="s">
        <v>4426</v>
      </c>
      <c r="F1856" s="40">
        <v>0</v>
      </c>
      <c r="G1856" s="40">
        <v>0</v>
      </c>
      <c r="H1856" s="41">
        <v>0</v>
      </c>
      <c r="I1856" s="40">
        <f t="shared" si="19"/>
        <v>0</v>
      </c>
    </row>
    <row r="1857" spans="1:9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39" t="s">
        <v>4426</v>
      </c>
      <c r="F1857" s="40">
        <v>1.75</v>
      </c>
      <c r="G1857" s="40">
        <v>1.25</v>
      </c>
      <c r="H1857" s="41">
        <v>0.7142857142857143</v>
      </c>
      <c r="I1857" s="40">
        <f t="shared" si="19"/>
        <v>0</v>
      </c>
    </row>
    <row r="1858" spans="1:9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39" t="s">
        <v>4426</v>
      </c>
      <c r="F1858" s="40">
        <v>0</v>
      </c>
      <c r="G1858" s="40">
        <v>0</v>
      </c>
      <c r="H1858" s="41">
        <v>0</v>
      </c>
      <c r="I1858" s="40">
        <f t="shared" si="19"/>
        <v>0</v>
      </c>
    </row>
    <row r="1859" spans="1:9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39" t="s">
        <v>4426</v>
      </c>
      <c r="F1859" s="40">
        <v>0</v>
      </c>
      <c r="G1859" s="40">
        <v>0</v>
      </c>
      <c r="H1859" s="41">
        <v>0</v>
      </c>
      <c r="I1859" s="40">
        <f t="shared" si="19"/>
        <v>0</v>
      </c>
    </row>
    <row r="1860" spans="1:9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39" t="s">
        <v>4426</v>
      </c>
      <c r="F1860" s="40">
        <v>1.5</v>
      </c>
      <c r="G1860" s="40">
        <v>1.5</v>
      </c>
      <c r="H1860" s="41">
        <v>1</v>
      </c>
      <c r="I1860" s="40">
        <f t="shared" si="19"/>
        <v>0</v>
      </c>
    </row>
    <row r="1861" spans="1:9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39" t="s">
        <v>4426</v>
      </c>
      <c r="F1861" s="40">
        <v>89</v>
      </c>
      <c r="G1861" s="40">
        <v>4</v>
      </c>
      <c r="H1861" s="41">
        <v>4.4943820224719107E-2</v>
      </c>
      <c r="I1861" s="40">
        <f t="shared" si="19"/>
        <v>89</v>
      </c>
    </row>
    <row r="1862" spans="1:9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39" t="s">
        <v>4426</v>
      </c>
      <c r="F1862" s="40">
        <v>1083.75</v>
      </c>
      <c r="G1862" s="40">
        <v>193.25</v>
      </c>
      <c r="H1862" s="41">
        <v>0.17831603229527104</v>
      </c>
      <c r="I1862" s="40">
        <f t="shared" si="19"/>
        <v>1083.75</v>
      </c>
    </row>
    <row r="1863" spans="1:9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39" t="s">
        <v>4426</v>
      </c>
      <c r="F1863" s="40">
        <v>133</v>
      </c>
      <c r="G1863" s="40">
        <v>35</v>
      </c>
      <c r="H1863" s="41">
        <v>0.26315789473684209</v>
      </c>
      <c r="I1863" s="40">
        <f t="shared" ref="I1863:I1952" si="20">IF(H1863&gt;0.4,0,F1863)</f>
        <v>133</v>
      </c>
    </row>
    <row r="1864" spans="1:9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39" t="s">
        <v>4426</v>
      </c>
      <c r="F1864" s="40">
        <v>130.25</v>
      </c>
      <c r="G1864" s="40">
        <v>21.75</v>
      </c>
      <c r="H1864" s="41">
        <v>0.16698656429942418</v>
      </c>
      <c r="I1864" s="40">
        <f t="shared" si="20"/>
        <v>130.25</v>
      </c>
    </row>
    <row r="1865" spans="1:9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39" t="s">
        <v>4426</v>
      </c>
      <c r="F1865" s="40">
        <v>86.75</v>
      </c>
      <c r="G1865" s="40">
        <v>5.75</v>
      </c>
      <c r="H1865" s="41">
        <v>6.6282420749279536E-2</v>
      </c>
      <c r="I1865" s="40">
        <f t="shared" si="20"/>
        <v>86.75</v>
      </c>
    </row>
    <row r="1866" spans="1:9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39" t="s">
        <v>4426</v>
      </c>
      <c r="F1866" s="40">
        <v>0</v>
      </c>
      <c r="G1866" s="40">
        <v>0</v>
      </c>
      <c r="H1866" s="41">
        <v>0</v>
      </c>
      <c r="I1866" s="40">
        <f t="shared" si="20"/>
        <v>0</v>
      </c>
    </row>
    <row r="1867" spans="1:9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39" t="s">
        <v>4426</v>
      </c>
      <c r="F1867" s="40">
        <v>0</v>
      </c>
      <c r="G1867" s="40">
        <v>0</v>
      </c>
      <c r="H1867" s="41">
        <v>0</v>
      </c>
      <c r="I1867" s="40">
        <f t="shared" si="20"/>
        <v>0</v>
      </c>
    </row>
    <row r="1868" spans="1:9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39" t="s">
        <v>4426</v>
      </c>
      <c r="F1868" s="40">
        <v>0</v>
      </c>
      <c r="G1868" s="40">
        <v>0</v>
      </c>
      <c r="H1868" s="41">
        <v>0</v>
      </c>
      <c r="I1868" s="40">
        <f t="shared" si="20"/>
        <v>0</v>
      </c>
    </row>
    <row r="1869" spans="1:9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39" t="s">
        <v>4426</v>
      </c>
      <c r="F1869" s="40">
        <v>0</v>
      </c>
      <c r="G1869" s="40">
        <v>0</v>
      </c>
      <c r="H1869" s="41">
        <v>0</v>
      </c>
      <c r="I1869" s="40">
        <f t="shared" si="20"/>
        <v>0</v>
      </c>
    </row>
    <row r="1870" spans="1:9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39" t="s">
        <v>4426</v>
      </c>
      <c r="F1870" s="40">
        <v>1</v>
      </c>
      <c r="G1870" s="40">
        <v>1</v>
      </c>
      <c r="H1870" s="41">
        <v>1</v>
      </c>
      <c r="I1870" s="40">
        <f t="shared" si="20"/>
        <v>0</v>
      </c>
    </row>
    <row r="1871" spans="1:9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39" t="s">
        <v>4426</v>
      </c>
      <c r="F1871" s="40">
        <v>96.5</v>
      </c>
      <c r="G1871" s="40">
        <v>4.5</v>
      </c>
      <c r="H1871" s="41">
        <v>4.6632124352331605E-2</v>
      </c>
      <c r="I1871" s="40">
        <f t="shared" si="20"/>
        <v>96.5</v>
      </c>
    </row>
    <row r="1872" spans="1:9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39" t="s">
        <v>4426</v>
      </c>
      <c r="F1872" s="40">
        <v>0.5</v>
      </c>
      <c r="G1872" s="40">
        <v>0.5</v>
      </c>
      <c r="H1872" s="41">
        <v>1</v>
      </c>
      <c r="I1872" s="40">
        <f t="shared" si="20"/>
        <v>0</v>
      </c>
    </row>
    <row r="1873" spans="1:9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39" t="s">
        <v>4426</v>
      </c>
      <c r="F1873" s="40">
        <v>0</v>
      </c>
      <c r="G1873" s="40">
        <v>0</v>
      </c>
      <c r="H1873" s="41">
        <v>0</v>
      </c>
      <c r="I1873" s="40">
        <f t="shared" si="20"/>
        <v>0</v>
      </c>
    </row>
    <row r="1874" spans="1:9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39" t="s">
        <v>4426</v>
      </c>
      <c r="F1874" s="40">
        <v>0</v>
      </c>
      <c r="G1874" s="40">
        <v>0</v>
      </c>
      <c r="H1874" s="41">
        <v>0</v>
      </c>
      <c r="I1874" s="40">
        <f t="shared" si="20"/>
        <v>0</v>
      </c>
    </row>
    <row r="1875" spans="1:9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39" t="s">
        <v>4426</v>
      </c>
      <c r="F1875" s="40">
        <v>0</v>
      </c>
      <c r="G1875" s="40">
        <v>0</v>
      </c>
      <c r="H1875" s="41">
        <v>0</v>
      </c>
      <c r="I1875" s="40">
        <f t="shared" si="20"/>
        <v>0</v>
      </c>
    </row>
    <row r="1876" spans="1:9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39" t="s">
        <v>4426</v>
      </c>
      <c r="F1876" s="40">
        <v>0</v>
      </c>
      <c r="G1876" s="40">
        <v>0</v>
      </c>
      <c r="H1876" s="41">
        <v>0</v>
      </c>
      <c r="I1876" s="40">
        <f t="shared" si="20"/>
        <v>0</v>
      </c>
    </row>
    <row r="1877" spans="1:9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39" t="s">
        <v>4426</v>
      </c>
      <c r="F1877" s="40">
        <v>0</v>
      </c>
      <c r="G1877" s="40">
        <v>0</v>
      </c>
      <c r="H1877" s="41">
        <v>0</v>
      </c>
      <c r="I1877" s="40">
        <f t="shared" si="20"/>
        <v>0</v>
      </c>
    </row>
    <row r="1878" spans="1:9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39" t="s">
        <v>4426</v>
      </c>
      <c r="F1878" s="40">
        <v>0</v>
      </c>
      <c r="G1878" s="40">
        <v>0</v>
      </c>
      <c r="H1878" s="41">
        <v>0</v>
      </c>
      <c r="I1878" s="40">
        <f t="shared" si="20"/>
        <v>0</v>
      </c>
    </row>
    <row r="1879" spans="1:9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39" t="s">
        <v>4426</v>
      </c>
      <c r="F1879" s="40">
        <v>0</v>
      </c>
      <c r="G1879" s="40">
        <v>0</v>
      </c>
      <c r="H1879" s="41">
        <v>0</v>
      </c>
      <c r="I1879" s="40">
        <f t="shared" si="20"/>
        <v>0</v>
      </c>
    </row>
    <row r="1880" spans="1:9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39" t="s">
        <v>4426</v>
      </c>
      <c r="F1880" s="40">
        <v>0</v>
      </c>
      <c r="G1880" s="40">
        <v>0</v>
      </c>
      <c r="H1880" s="41">
        <v>0</v>
      </c>
      <c r="I1880" s="40">
        <f t="shared" si="20"/>
        <v>0</v>
      </c>
    </row>
    <row r="1881" spans="1:9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39" t="s">
        <v>4426</v>
      </c>
      <c r="F1881" s="40">
        <v>0</v>
      </c>
      <c r="G1881" s="40">
        <v>0</v>
      </c>
      <c r="H1881" s="41">
        <v>0</v>
      </c>
      <c r="I1881" s="40">
        <f t="shared" si="20"/>
        <v>0</v>
      </c>
    </row>
    <row r="1882" spans="1:9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39" t="s">
        <v>4426</v>
      </c>
      <c r="F1882" s="40">
        <v>0</v>
      </c>
      <c r="G1882" s="40">
        <v>0</v>
      </c>
      <c r="H1882" s="41">
        <v>0</v>
      </c>
      <c r="I1882" s="40">
        <f t="shared" si="20"/>
        <v>0</v>
      </c>
    </row>
    <row r="1883" spans="1:9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39" t="s">
        <v>4426</v>
      </c>
      <c r="F1883" s="40">
        <v>1</v>
      </c>
      <c r="G1883" s="40">
        <v>1</v>
      </c>
      <c r="H1883" s="41">
        <v>1</v>
      </c>
      <c r="I1883" s="40">
        <f t="shared" si="20"/>
        <v>0</v>
      </c>
    </row>
    <row r="1884" spans="1:9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39" t="s">
        <v>4426</v>
      </c>
      <c r="F1884" s="40">
        <v>0</v>
      </c>
      <c r="G1884" s="40">
        <v>0</v>
      </c>
      <c r="H1884" s="41">
        <v>0</v>
      </c>
      <c r="I1884" s="40">
        <f t="shared" si="20"/>
        <v>0</v>
      </c>
    </row>
    <row r="1885" spans="1:9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39" t="s">
        <v>4426</v>
      </c>
      <c r="F1885" s="40">
        <v>1.5</v>
      </c>
      <c r="G1885" s="40">
        <v>1.5</v>
      </c>
      <c r="H1885" s="41">
        <v>1</v>
      </c>
      <c r="I1885" s="40">
        <f t="shared" si="20"/>
        <v>0</v>
      </c>
    </row>
    <row r="1886" spans="1:9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39" t="s">
        <v>4426</v>
      </c>
      <c r="F1886" s="40">
        <v>0</v>
      </c>
      <c r="G1886" s="40">
        <v>0</v>
      </c>
      <c r="H1886" s="41">
        <v>0</v>
      </c>
      <c r="I1886" s="40">
        <f t="shared" si="20"/>
        <v>0</v>
      </c>
    </row>
    <row r="1887" spans="1:9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39" t="s">
        <v>4426</v>
      </c>
      <c r="F1887" s="40">
        <v>1.5</v>
      </c>
      <c r="G1887" s="40">
        <v>1.5</v>
      </c>
      <c r="H1887" s="41">
        <v>1</v>
      </c>
      <c r="I1887" s="40">
        <f t="shared" si="20"/>
        <v>0</v>
      </c>
    </row>
    <row r="1888" spans="1:9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39" t="s">
        <v>4426</v>
      </c>
      <c r="F1888" s="40">
        <v>0</v>
      </c>
      <c r="G1888" s="40">
        <v>0</v>
      </c>
      <c r="H1888" s="41">
        <v>0</v>
      </c>
      <c r="I1888" s="40">
        <f t="shared" si="20"/>
        <v>0</v>
      </c>
    </row>
    <row r="1889" spans="1:9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39" t="s">
        <v>4426</v>
      </c>
      <c r="F1889" s="40">
        <v>0</v>
      </c>
      <c r="G1889" s="40">
        <v>0</v>
      </c>
      <c r="H1889" s="41">
        <v>0</v>
      </c>
      <c r="I1889" s="40">
        <f t="shared" si="20"/>
        <v>0</v>
      </c>
    </row>
    <row r="1890" spans="1:9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39" t="s">
        <v>4426</v>
      </c>
      <c r="F1890" s="40">
        <v>0</v>
      </c>
      <c r="G1890" s="40">
        <v>0</v>
      </c>
      <c r="H1890" s="41">
        <v>0</v>
      </c>
      <c r="I1890" s="40">
        <f t="shared" si="20"/>
        <v>0</v>
      </c>
    </row>
    <row r="1891" spans="1:9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39" t="s">
        <v>4426</v>
      </c>
      <c r="F1891" s="40">
        <v>0</v>
      </c>
      <c r="G1891" s="40">
        <v>0</v>
      </c>
      <c r="H1891" s="41">
        <v>0</v>
      </c>
      <c r="I1891" s="40">
        <f t="shared" si="20"/>
        <v>0</v>
      </c>
    </row>
    <row r="1892" spans="1:9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39" t="s">
        <v>4426</v>
      </c>
      <c r="F1892" s="40">
        <v>0</v>
      </c>
      <c r="G1892" s="40">
        <v>0</v>
      </c>
      <c r="H1892" s="41">
        <v>0</v>
      </c>
      <c r="I1892" s="40">
        <f t="shared" si="20"/>
        <v>0</v>
      </c>
    </row>
    <row r="1893" spans="1:9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39" t="s">
        <v>4426</v>
      </c>
      <c r="F1893" s="40">
        <v>0</v>
      </c>
      <c r="G1893" s="40">
        <v>0</v>
      </c>
      <c r="H1893" s="41">
        <v>0</v>
      </c>
      <c r="I1893" s="40">
        <f t="shared" si="20"/>
        <v>0</v>
      </c>
    </row>
    <row r="1894" spans="1:9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39" t="s">
        <v>4426</v>
      </c>
      <c r="F1894" s="40">
        <v>0</v>
      </c>
      <c r="G1894" s="40">
        <v>0</v>
      </c>
      <c r="H1894" s="41">
        <v>0</v>
      </c>
      <c r="I1894" s="40">
        <f t="shared" si="20"/>
        <v>0</v>
      </c>
    </row>
    <row r="1895" spans="1:9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39" t="s">
        <v>4426</v>
      </c>
      <c r="F1895" s="40">
        <v>0.5</v>
      </c>
      <c r="G1895" s="40">
        <v>0.5</v>
      </c>
      <c r="H1895" s="41">
        <v>1</v>
      </c>
      <c r="I1895" s="40">
        <f t="shared" si="20"/>
        <v>0</v>
      </c>
    </row>
    <row r="1896" spans="1:9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39" t="s">
        <v>4426</v>
      </c>
      <c r="F1896" s="40">
        <v>0.5</v>
      </c>
      <c r="G1896" s="40">
        <v>0.5</v>
      </c>
      <c r="H1896" s="41">
        <v>1</v>
      </c>
      <c r="I1896" s="40">
        <f t="shared" si="20"/>
        <v>0</v>
      </c>
    </row>
    <row r="1897" spans="1:9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39" t="s">
        <v>4426</v>
      </c>
      <c r="F1897" s="40">
        <v>2</v>
      </c>
      <c r="G1897" s="40">
        <v>2</v>
      </c>
      <c r="H1897" s="41">
        <v>1</v>
      </c>
      <c r="I1897" s="40">
        <f t="shared" si="20"/>
        <v>0</v>
      </c>
    </row>
    <row r="1898" spans="1:9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39" t="s">
        <v>4426</v>
      </c>
      <c r="F1898" s="40">
        <v>5</v>
      </c>
      <c r="G1898" s="40">
        <v>5</v>
      </c>
      <c r="H1898" s="41">
        <v>1</v>
      </c>
      <c r="I1898" s="40">
        <f t="shared" si="20"/>
        <v>0</v>
      </c>
    </row>
    <row r="1899" spans="1:9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39" t="s">
        <v>4426</v>
      </c>
      <c r="F1899" s="40">
        <v>0</v>
      </c>
      <c r="G1899" s="40">
        <v>0</v>
      </c>
      <c r="H1899" s="41">
        <v>0</v>
      </c>
      <c r="I1899" s="40">
        <f t="shared" si="20"/>
        <v>0</v>
      </c>
    </row>
    <row r="1900" spans="1:9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39" t="s">
        <v>4426</v>
      </c>
      <c r="F1900" s="40">
        <v>4.5</v>
      </c>
      <c r="G1900" s="40">
        <v>4.5</v>
      </c>
      <c r="H1900" s="41">
        <v>1</v>
      </c>
      <c r="I1900" s="40">
        <f t="shared" si="20"/>
        <v>0</v>
      </c>
    </row>
    <row r="1901" spans="1:9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39" t="s">
        <v>4426</v>
      </c>
      <c r="F1901" s="40">
        <v>2</v>
      </c>
      <c r="G1901" s="40">
        <v>2</v>
      </c>
      <c r="H1901" s="41">
        <v>1</v>
      </c>
      <c r="I1901" s="40">
        <f t="shared" si="20"/>
        <v>0</v>
      </c>
    </row>
    <row r="1902" spans="1:9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39" t="s">
        <v>4426</v>
      </c>
      <c r="F1902" s="40">
        <v>2</v>
      </c>
      <c r="G1902" s="40">
        <v>2</v>
      </c>
      <c r="H1902" s="41">
        <v>1</v>
      </c>
      <c r="I1902" s="40">
        <f t="shared" si="20"/>
        <v>0</v>
      </c>
    </row>
    <row r="1903" spans="1:9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39" t="s">
        <v>4426</v>
      </c>
      <c r="F1903" s="40">
        <v>6.75</v>
      </c>
      <c r="G1903" s="40">
        <v>0.25</v>
      </c>
      <c r="H1903" s="41">
        <v>3.7037037037037035E-2</v>
      </c>
      <c r="I1903" s="40">
        <f t="shared" si="20"/>
        <v>6.75</v>
      </c>
    </row>
    <row r="1904" spans="1:9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39" t="s">
        <v>4426</v>
      </c>
      <c r="F1904" s="40">
        <v>1</v>
      </c>
      <c r="G1904" s="40">
        <v>1</v>
      </c>
      <c r="H1904" s="41">
        <v>1</v>
      </c>
      <c r="I1904" s="40">
        <f t="shared" si="20"/>
        <v>0</v>
      </c>
    </row>
    <row r="1905" spans="1:9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39" t="s">
        <v>4426</v>
      </c>
      <c r="F1905" s="40">
        <v>0</v>
      </c>
      <c r="G1905" s="40">
        <v>0</v>
      </c>
      <c r="H1905" s="41">
        <v>0</v>
      </c>
      <c r="I1905" s="40">
        <f t="shared" si="20"/>
        <v>0</v>
      </c>
    </row>
    <row r="1906" spans="1:9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39" t="s">
        <v>4426</v>
      </c>
      <c r="F1906" s="40">
        <v>2</v>
      </c>
      <c r="G1906" s="40">
        <v>2</v>
      </c>
      <c r="H1906" s="41">
        <v>1</v>
      </c>
      <c r="I1906" s="40">
        <f t="shared" si="20"/>
        <v>0</v>
      </c>
    </row>
    <row r="1907" spans="1:9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39" t="s">
        <v>4426</v>
      </c>
      <c r="F1907" s="40">
        <v>0</v>
      </c>
      <c r="G1907" s="40">
        <v>0</v>
      </c>
      <c r="H1907" s="41">
        <v>0</v>
      </c>
      <c r="I1907" s="40">
        <f t="shared" si="20"/>
        <v>0</v>
      </c>
    </row>
    <row r="1908" spans="1:9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39" t="s">
        <v>4426</v>
      </c>
      <c r="F1908" s="40">
        <v>0.5</v>
      </c>
      <c r="G1908" s="40">
        <v>0.5</v>
      </c>
      <c r="H1908" s="41">
        <v>1</v>
      </c>
      <c r="I1908" s="40">
        <f t="shared" si="20"/>
        <v>0</v>
      </c>
    </row>
    <row r="1909" spans="1:9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39" t="s">
        <v>4426</v>
      </c>
      <c r="F1909" s="40">
        <v>0</v>
      </c>
      <c r="G1909" s="40">
        <v>0</v>
      </c>
      <c r="H1909" s="41">
        <v>0</v>
      </c>
      <c r="I1909" s="40">
        <f t="shared" si="20"/>
        <v>0</v>
      </c>
    </row>
    <row r="1910" spans="1:9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39" t="s">
        <v>4426</v>
      </c>
      <c r="F1910" s="40">
        <v>0</v>
      </c>
      <c r="G1910" s="40">
        <v>0</v>
      </c>
      <c r="H1910" s="41">
        <v>0</v>
      </c>
      <c r="I1910" s="40">
        <f t="shared" si="20"/>
        <v>0</v>
      </c>
    </row>
    <row r="1911" spans="1:9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39" t="s">
        <v>4426</v>
      </c>
      <c r="F1911" s="40">
        <v>0</v>
      </c>
      <c r="G1911" s="40">
        <v>0</v>
      </c>
      <c r="H1911" s="41">
        <v>0</v>
      </c>
      <c r="I1911" s="40">
        <f t="shared" si="20"/>
        <v>0</v>
      </c>
    </row>
    <row r="1912" spans="1:9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39" t="s">
        <v>4426</v>
      </c>
      <c r="F1912" s="40">
        <v>0</v>
      </c>
      <c r="G1912" s="40">
        <v>0</v>
      </c>
      <c r="H1912" s="41">
        <v>0</v>
      </c>
      <c r="I1912" s="40">
        <f t="shared" si="20"/>
        <v>0</v>
      </c>
    </row>
    <row r="1913" spans="1:9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39" t="s">
        <v>4426</v>
      </c>
      <c r="F1913" s="40">
        <v>0</v>
      </c>
      <c r="G1913" s="40">
        <v>0</v>
      </c>
      <c r="H1913" s="41">
        <v>0</v>
      </c>
      <c r="I1913" s="40">
        <f t="shared" si="20"/>
        <v>0</v>
      </c>
    </row>
    <row r="1914" spans="1:9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39" t="s">
        <v>4426</v>
      </c>
      <c r="F1914" s="40">
        <v>1.5</v>
      </c>
      <c r="G1914" s="40">
        <v>1.5</v>
      </c>
      <c r="H1914" s="41">
        <v>1</v>
      </c>
      <c r="I1914" s="40">
        <f t="shared" si="20"/>
        <v>0</v>
      </c>
    </row>
    <row r="1915" spans="1:9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39" t="s">
        <v>4426</v>
      </c>
      <c r="F1915" s="40">
        <v>0</v>
      </c>
      <c r="G1915" s="40">
        <v>0</v>
      </c>
      <c r="H1915" s="41">
        <v>0</v>
      </c>
      <c r="I1915" s="40">
        <f t="shared" si="20"/>
        <v>0</v>
      </c>
    </row>
    <row r="1916" spans="1:9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39" t="s">
        <v>4426</v>
      </c>
      <c r="F1916" s="40">
        <v>0.5</v>
      </c>
      <c r="G1916" s="40">
        <v>0.5</v>
      </c>
      <c r="H1916" s="41">
        <v>1</v>
      </c>
      <c r="I1916" s="40">
        <f t="shared" si="20"/>
        <v>0</v>
      </c>
    </row>
    <row r="1917" spans="1:9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39" t="s">
        <v>4426</v>
      </c>
      <c r="F1917" s="40">
        <v>0</v>
      </c>
      <c r="G1917" s="40">
        <v>0</v>
      </c>
      <c r="H1917" s="41">
        <v>0</v>
      </c>
      <c r="I1917" s="40">
        <f t="shared" si="20"/>
        <v>0</v>
      </c>
    </row>
    <row r="1918" spans="1:9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39" t="s">
        <v>4426</v>
      </c>
      <c r="F1918" s="40">
        <v>0.5</v>
      </c>
      <c r="G1918" s="40">
        <v>0.5</v>
      </c>
      <c r="H1918" s="41">
        <v>1</v>
      </c>
      <c r="I1918" s="40">
        <f t="shared" si="20"/>
        <v>0</v>
      </c>
    </row>
    <row r="1919" spans="1:9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39" t="s">
        <v>4426</v>
      </c>
      <c r="F1919" s="40">
        <v>0</v>
      </c>
      <c r="G1919" s="40">
        <v>0</v>
      </c>
      <c r="H1919" s="41">
        <v>0</v>
      </c>
      <c r="I1919" s="40">
        <f t="shared" si="20"/>
        <v>0</v>
      </c>
    </row>
    <row r="1920" spans="1:9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39" t="s">
        <v>4426</v>
      </c>
      <c r="F1920" s="40">
        <v>0</v>
      </c>
      <c r="G1920" s="40">
        <v>0</v>
      </c>
      <c r="H1920" s="41">
        <v>0</v>
      </c>
      <c r="I1920" s="40">
        <f t="shared" si="20"/>
        <v>0</v>
      </c>
    </row>
    <row r="1921" spans="1:9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39" t="s">
        <v>4426</v>
      </c>
      <c r="F1921" s="40">
        <v>1.5</v>
      </c>
      <c r="G1921" s="40">
        <v>1.5</v>
      </c>
      <c r="H1921" s="41">
        <v>1</v>
      </c>
      <c r="I1921" s="40">
        <f t="shared" si="20"/>
        <v>0</v>
      </c>
    </row>
    <row r="1922" spans="1:9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39" t="s">
        <v>4426</v>
      </c>
      <c r="F1922" s="40">
        <v>48</v>
      </c>
      <c r="G1922" s="40">
        <v>45</v>
      </c>
      <c r="H1922" s="41">
        <v>0.9375</v>
      </c>
      <c r="I1922" s="40">
        <f t="shared" si="20"/>
        <v>0</v>
      </c>
    </row>
    <row r="1923" spans="1:9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39" t="s">
        <v>4426</v>
      </c>
      <c r="F1923" s="40">
        <v>0</v>
      </c>
      <c r="G1923" s="40">
        <v>0</v>
      </c>
      <c r="H1923" s="41">
        <v>0</v>
      </c>
      <c r="I1923" s="40">
        <f t="shared" si="20"/>
        <v>0</v>
      </c>
    </row>
    <row r="1924" spans="1:9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39" t="s">
        <v>4426</v>
      </c>
      <c r="F1924" s="40">
        <v>0.5</v>
      </c>
      <c r="G1924" s="40">
        <v>0.5</v>
      </c>
      <c r="H1924" s="41">
        <v>1</v>
      </c>
      <c r="I1924" s="40">
        <f t="shared" si="20"/>
        <v>0</v>
      </c>
    </row>
    <row r="1925" spans="1:9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39" t="s">
        <v>4426</v>
      </c>
      <c r="F1925" s="40">
        <v>0</v>
      </c>
      <c r="G1925" s="40">
        <v>0</v>
      </c>
      <c r="H1925" s="41">
        <v>0</v>
      </c>
      <c r="I1925" s="40">
        <f t="shared" si="20"/>
        <v>0</v>
      </c>
    </row>
    <row r="1926" spans="1:9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39" t="s">
        <v>4426</v>
      </c>
      <c r="F1926" s="40">
        <v>0</v>
      </c>
      <c r="G1926" s="40">
        <v>0</v>
      </c>
      <c r="H1926" s="41">
        <v>0</v>
      </c>
      <c r="I1926" s="40">
        <f t="shared" si="20"/>
        <v>0</v>
      </c>
    </row>
    <row r="1927" spans="1:9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39" t="s">
        <v>4426</v>
      </c>
      <c r="F1927" s="40">
        <v>0</v>
      </c>
      <c r="G1927" s="40">
        <v>0</v>
      </c>
      <c r="H1927" s="41">
        <v>0</v>
      </c>
      <c r="I1927" s="40">
        <f t="shared" si="20"/>
        <v>0</v>
      </c>
    </row>
    <row r="1928" spans="1:9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39" t="s">
        <v>4426</v>
      </c>
      <c r="F1928" s="40">
        <v>0</v>
      </c>
      <c r="G1928" s="40">
        <v>0</v>
      </c>
      <c r="H1928" s="41">
        <v>0</v>
      </c>
      <c r="I1928" s="40">
        <f t="shared" si="20"/>
        <v>0</v>
      </c>
    </row>
    <row r="1929" spans="1:9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39" t="s">
        <v>4426</v>
      </c>
      <c r="F1929" s="40">
        <v>0</v>
      </c>
      <c r="G1929" s="40">
        <v>0</v>
      </c>
      <c r="H1929" s="41">
        <v>0</v>
      </c>
      <c r="I1929" s="40">
        <f t="shared" si="20"/>
        <v>0</v>
      </c>
    </row>
    <row r="1930" spans="1:9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39" t="s">
        <v>4426</v>
      </c>
      <c r="F1930" s="40">
        <v>0</v>
      </c>
      <c r="G1930" s="40">
        <v>0</v>
      </c>
      <c r="H1930" s="41">
        <v>0</v>
      </c>
      <c r="I1930" s="40">
        <f t="shared" si="20"/>
        <v>0</v>
      </c>
    </row>
    <row r="1931" spans="1:9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39" t="s">
        <v>4426</v>
      </c>
      <c r="F1931" s="40">
        <v>0</v>
      </c>
      <c r="G1931" s="40">
        <v>0</v>
      </c>
      <c r="H1931" s="41">
        <v>0</v>
      </c>
      <c r="I1931" s="40">
        <f t="shared" si="20"/>
        <v>0</v>
      </c>
    </row>
    <row r="1932" spans="1:9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39" t="s">
        <v>4426</v>
      </c>
      <c r="F1932" s="40">
        <v>0</v>
      </c>
      <c r="G1932" s="40">
        <v>0</v>
      </c>
      <c r="H1932" s="41">
        <v>0</v>
      </c>
      <c r="I1932" s="40">
        <f t="shared" si="20"/>
        <v>0</v>
      </c>
    </row>
    <row r="1933" spans="1:9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39" t="s">
        <v>4426</v>
      </c>
      <c r="F1933" s="40">
        <v>3</v>
      </c>
      <c r="G1933" s="40">
        <v>0</v>
      </c>
      <c r="H1933" s="41">
        <v>0</v>
      </c>
      <c r="I1933" s="40">
        <f t="shared" si="20"/>
        <v>3</v>
      </c>
    </row>
    <row r="1934" spans="1:9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39" t="s">
        <v>4426</v>
      </c>
      <c r="F1934" s="40">
        <v>0</v>
      </c>
      <c r="G1934" s="40">
        <v>0</v>
      </c>
      <c r="H1934" s="41">
        <v>0</v>
      </c>
      <c r="I1934" s="40">
        <f t="shared" si="20"/>
        <v>0</v>
      </c>
    </row>
    <row r="1935" spans="1:9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39" t="s">
        <v>4426</v>
      </c>
      <c r="F1935" s="40">
        <v>0</v>
      </c>
      <c r="G1935" s="40">
        <v>0</v>
      </c>
      <c r="H1935" s="41">
        <v>0</v>
      </c>
      <c r="I1935" s="40">
        <f t="shared" si="20"/>
        <v>0</v>
      </c>
    </row>
    <row r="1936" spans="1:9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39" t="s">
        <v>4426</v>
      </c>
      <c r="F1936" s="40">
        <v>48.5</v>
      </c>
      <c r="G1936" s="40">
        <v>46.5</v>
      </c>
      <c r="H1936" s="41">
        <v>0.95876288659793818</v>
      </c>
      <c r="I1936" s="40">
        <f t="shared" si="20"/>
        <v>0</v>
      </c>
    </row>
    <row r="1937" spans="1:9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39" t="s">
        <v>4426</v>
      </c>
      <c r="F1937" s="40">
        <v>1.5</v>
      </c>
      <c r="G1937" s="40">
        <v>1.5</v>
      </c>
      <c r="H1937" s="41">
        <v>1</v>
      </c>
      <c r="I1937" s="40">
        <f t="shared" si="20"/>
        <v>0</v>
      </c>
    </row>
    <row r="1938" spans="1:9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39" t="s">
        <v>4426</v>
      </c>
      <c r="F1938" s="40">
        <v>0</v>
      </c>
      <c r="G1938" s="40">
        <v>0</v>
      </c>
      <c r="H1938" s="41">
        <v>0</v>
      </c>
      <c r="I1938" s="40">
        <f t="shared" si="20"/>
        <v>0</v>
      </c>
    </row>
    <row r="1939" spans="1:9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39" t="s">
        <v>4426</v>
      </c>
      <c r="F1939" s="40">
        <v>0</v>
      </c>
      <c r="G1939" s="40">
        <v>0</v>
      </c>
      <c r="H1939" s="41">
        <v>0</v>
      </c>
      <c r="I1939" s="40">
        <f t="shared" si="20"/>
        <v>0</v>
      </c>
    </row>
    <row r="1940" spans="1:9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39" t="s">
        <v>4426</v>
      </c>
      <c r="F1940" s="40">
        <v>0</v>
      </c>
      <c r="G1940" s="40">
        <v>0</v>
      </c>
      <c r="H1940" s="41">
        <v>0</v>
      </c>
      <c r="I1940" s="40">
        <f t="shared" si="20"/>
        <v>0</v>
      </c>
    </row>
    <row r="1941" spans="1:9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39" t="s">
        <v>4426</v>
      </c>
      <c r="F1941" s="40">
        <v>0</v>
      </c>
      <c r="G1941" s="40">
        <v>0</v>
      </c>
      <c r="H1941" s="41">
        <v>0</v>
      </c>
      <c r="I1941" s="40">
        <f t="shared" si="20"/>
        <v>0</v>
      </c>
    </row>
    <row r="1942" spans="1:9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39" t="s">
        <v>4426</v>
      </c>
      <c r="F1942" s="40">
        <v>0</v>
      </c>
      <c r="G1942" s="40">
        <v>0</v>
      </c>
      <c r="H1942" s="41">
        <v>0</v>
      </c>
      <c r="I1942" s="40">
        <f t="shared" si="20"/>
        <v>0</v>
      </c>
    </row>
    <row r="1943" spans="1:9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39" t="s">
        <v>4426</v>
      </c>
      <c r="F1943" s="40">
        <v>0</v>
      </c>
      <c r="G1943" s="40">
        <v>0</v>
      </c>
      <c r="H1943" s="41">
        <v>0</v>
      </c>
      <c r="I1943" s="40">
        <f t="shared" si="20"/>
        <v>0</v>
      </c>
    </row>
    <row r="1944" spans="1:9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39" t="s">
        <v>4426</v>
      </c>
      <c r="F1944" s="40">
        <v>0</v>
      </c>
      <c r="G1944" s="40">
        <v>0</v>
      </c>
      <c r="H1944" s="41">
        <v>0</v>
      </c>
      <c r="I1944" s="40">
        <f t="shared" si="20"/>
        <v>0</v>
      </c>
    </row>
    <row r="1945" spans="1:9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39" t="s">
        <v>4426</v>
      </c>
      <c r="F1945" s="40">
        <v>1.5</v>
      </c>
      <c r="G1945" s="40">
        <v>1.5</v>
      </c>
      <c r="H1945" s="41">
        <v>1</v>
      </c>
      <c r="I1945" s="40">
        <f t="shared" si="20"/>
        <v>0</v>
      </c>
    </row>
    <row r="1946" spans="1:9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39" t="s">
        <v>4426</v>
      </c>
      <c r="F1946" s="40">
        <v>0</v>
      </c>
      <c r="G1946" s="40">
        <v>0</v>
      </c>
      <c r="H1946" s="41">
        <v>0</v>
      </c>
      <c r="I1946" s="40">
        <f t="shared" si="20"/>
        <v>0</v>
      </c>
    </row>
    <row r="1947" spans="1:9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39" t="s">
        <v>4426</v>
      </c>
      <c r="F1947" s="40">
        <v>1.5</v>
      </c>
      <c r="G1947" s="40">
        <v>0.5</v>
      </c>
      <c r="H1947" s="41">
        <v>0.33333333333333326</v>
      </c>
      <c r="I1947" s="40">
        <f t="shared" si="20"/>
        <v>1.5</v>
      </c>
    </row>
    <row r="1948" spans="1:9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39" t="s">
        <v>4426</v>
      </c>
      <c r="F1948" s="40">
        <v>55.75</v>
      </c>
      <c r="G1948" s="40">
        <v>43.25</v>
      </c>
      <c r="H1948" s="41">
        <v>0.77578475336322872</v>
      </c>
      <c r="I1948" s="40">
        <f t="shared" si="20"/>
        <v>0</v>
      </c>
    </row>
    <row r="1949" spans="1:9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39" t="s">
        <v>4426</v>
      </c>
      <c r="F1949" s="40">
        <v>51</v>
      </c>
      <c r="G1949" s="40">
        <v>51</v>
      </c>
      <c r="H1949" s="41">
        <v>1</v>
      </c>
      <c r="I1949" s="40">
        <f t="shared" si="20"/>
        <v>0</v>
      </c>
    </row>
    <row r="1950" spans="1:9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39" t="s">
        <v>4426</v>
      </c>
      <c r="F1950" s="40">
        <v>52.75</v>
      </c>
      <c r="G1950" s="40">
        <v>36.75</v>
      </c>
      <c r="H1950" s="41">
        <v>0.69668246445497628</v>
      </c>
      <c r="I1950" s="40">
        <f t="shared" si="20"/>
        <v>0</v>
      </c>
    </row>
    <row r="1951" spans="1:9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39" t="s">
        <v>4426</v>
      </c>
      <c r="F1951" s="40">
        <v>319.5</v>
      </c>
      <c r="G1951" s="40">
        <v>97.5</v>
      </c>
      <c r="H1951" s="41">
        <v>0.30516431924882631</v>
      </c>
      <c r="I1951" s="40">
        <f t="shared" si="20"/>
        <v>319.5</v>
      </c>
    </row>
    <row r="1952" spans="1:9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39" t="s">
        <v>4426</v>
      </c>
      <c r="F1952" s="40">
        <v>102</v>
      </c>
      <c r="G1952" s="40">
        <v>0</v>
      </c>
      <c r="H1952" s="41">
        <v>0</v>
      </c>
      <c r="I1952" s="40">
        <f t="shared" si="20"/>
        <v>102</v>
      </c>
    </row>
    <row r="1953" spans="1:9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39" t="s">
        <v>4426</v>
      </c>
      <c r="F1953" s="40">
        <v>220.5</v>
      </c>
      <c r="G1953" s="40">
        <v>96.5</v>
      </c>
      <c r="H1953" s="41">
        <v>0.43764172335600909</v>
      </c>
      <c r="I1953" s="40">
        <f t="shared" ref="I1953:I1955" si="21">F1953</f>
        <v>220.5</v>
      </c>
    </row>
    <row r="1954" spans="1:9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39" t="s">
        <v>4426</v>
      </c>
      <c r="F1954" s="40">
        <v>1056.25</v>
      </c>
      <c r="G1954" s="40">
        <v>779.25</v>
      </c>
      <c r="H1954" s="41">
        <v>0.73775147928994078</v>
      </c>
      <c r="I1954" s="40">
        <f t="shared" si="21"/>
        <v>1056.25</v>
      </c>
    </row>
    <row r="1955" spans="1:9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39" t="s">
        <v>4426</v>
      </c>
      <c r="F1955" s="40">
        <v>241.75</v>
      </c>
      <c r="G1955" s="40">
        <v>154.75</v>
      </c>
      <c r="H1955" s="41">
        <v>0.640124095139607</v>
      </c>
      <c r="I1955" s="40">
        <f t="shared" si="21"/>
        <v>241.75</v>
      </c>
    </row>
    <row r="1956" spans="1:9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39" t="s">
        <v>4426</v>
      </c>
      <c r="F1956" s="40">
        <v>0</v>
      </c>
      <c r="G1956" s="40">
        <v>0</v>
      </c>
      <c r="H1956" s="41">
        <v>0</v>
      </c>
      <c r="I1956" s="40">
        <f t="shared" ref="I1956:I2158" si="22">IF(H1956&gt;0.4,0,F1956)</f>
        <v>0</v>
      </c>
    </row>
    <row r="1957" spans="1:9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39" t="s">
        <v>4426</v>
      </c>
      <c r="F1957" s="40">
        <v>214</v>
      </c>
      <c r="G1957" s="40">
        <v>107</v>
      </c>
      <c r="H1957" s="41">
        <v>0.5</v>
      </c>
      <c r="I1957" s="40">
        <f t="shared" si="22"/>
        <v>0</v>
      </c>
    </row>
    <row r="1958" spans="1:9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39" t="s">
        <v>4426</v>
      </c>
      <c r="F1958" s="40">
        <v>73</v>
      </c>
      <c r="G1958" s="40">
        <v>25</v>
      </c>
      <c r="H1958" s="41">
        <v>0.34246575342465752</v>
      </c>
      <c r="I1958" s="40">
        <f t="shared" si="22"/>
        <v>73</v>
      </c>
    </row>
    <row r="1959" spans="1:9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39" t="s">
        <v>4426</v>
      </c>
      <c r="F1959" s="40">
        <v>111.5</v>
      </c>
      <c r="G1959" s="40">
        <v>4.5</v>
      </c>
      <c r="H1959" s="41">
        <v>4.0358744394618833E-2</v>
      </c>
      <c r="I1959" s="40">
        <f t="shared" si="22"/>
        <v>111.5</v>
      </c>
    </row>
    <row r="1960" spans="1:9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39" t="s">
        <v>4426</v>
      </c>
      <c r="F1960" s="40">
        <v>0.5</v>
      </c>
      <c r="G1960" s="40">
        <v>0.5</v>
      </c>
      <c r="H1960" s="41">
        <v>1</v>
      </c>
      <c r="I1960" s="40">
        <f t="shared" si="22"/>
        <v>0</v>
      </c>
    </row>
    <row r="1961" spans="1:9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39" t="s">
        <v>4426</v>
      </c>
      <c r="F1961" s="40">
        <v>0.5</v>
      </c>
      <c r="G1961" s="40">
        <v>0.5</v>
      </c>
      <c r="H1961" s="41">
        <v>1</v>
      </c>
      <c r="I1961" s="40">
        <f t="shared" si="22"/>
        <v>0</v>
      </c>
    </row>
    <row r="1962" spans="1:9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39" t="s">
        <v>4426</v>
      </c>
      <c r="F1962" s="40">
        <v>0</v>
      </c>
      <c r="G1962" s="40">
        <v>0</v>
      </c>
      <c r="H1962" s="41">
        <v>0</v>
      </c>
      <c r="I1962" s="40">
        <f t="shared" si="22"/>
        <v>0</v>
      </c>
    </row>
    <row r="1963" spans="1:9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39" t="s">
        <v>4426</v>
      </c>
      <c r="F1963" s="40">
        <v>0</v>
      </c>
      <c r="G1963" s="40">
        <v>0</v>
      </c>
      <c r="H1963" s="41">
        <v>0</v>
      </c>
      <c r="I1963" s="40">
        <f t="shared" si="22"/>
        <v>0</v>
      </c>
    </row>
    <row r="1964" spans="1:9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39" t="s">
        <v>4426</v>
      </c>
      <c r="F1964" s="40">
        <v>3.5</v>
      </c>
      <c r="G1964" s="40">
        <v>3.5</v>
      </c>
      <c r="H1964" s="41">
        <v>1</v>
      </c>
      <c r="I1964" s="40">
        <f t="shared" si="22"/>
        <v>0</v>
      </c>
    </row>
    <row r="1965" spans="1:9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39" t="s">
        <v>4426</v>
      </c>
      <c r="F1965" s="40">
        <v>2.5</v>
      </c>
      <c r="G1965" s="40">
        <v>2.5</v>
      </c>
      <c r="H1965" s="41">
        <v>1</v>
      </c>
      <c r="I1965" s="40">
        <f t="shared" si="22"/>
        <v>0</v>
      </c>
    </row>
    <row r="1966" spans="1:9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39" t="s">
        <v>4426</v>
      </c>
      <c r="F1966" s="40">
        <v>2.5</v>
      </c>
      <c r="G1966" s="40">
        <v>2.5</v>
      </c>
      <c r="H1966" s="41">
        <v>1</v>
      </c>
      <c r="I1966" s="40">
        <f t="shared" si="22"/>
        <v>0</v>
      </c>
    </row>
    <row r="1967" spans="1:9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39" t="s">
        <v>4426</v>
      </c>
      <c r="F1967" s="40">
        <v>0</v>
      </c>
      <c r="G1967" s="40">
        <v>0</v>
      </c>
      <c r="H1967" s="41">
        <v>0</v>
      </c>
      <c r="I1967" s="40">
        <f t="shared" si="22"/>
        <v>0</v>
      </c>
    </row>
    <row r="1968" spans="1:9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39" t="s">
        <v>4426</v>
      </c>
      <c r="F1968" s="40">
        <v>0</v>
      </c>
      <c r="G1968" s="40">
        <v>0</v>
      </c>
      <c r="H1968" s="41">
        <v>0</v>
      </c>
      <c r="I1968" s="40">
        <f t="shared" si="22"/>
        <v>0</v>
      </c>
    </row>
    <row r="1969" spans="1:9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39" t="s">
        <v>4426</v>
      </c>
      <c r="F1969" s="40">
        <v>1</v>
      </c>
      <c r="G1969" s="40">
        <v>1</v>
      </c>
      <c r="H1969" s="41">
        <v>1</v>
      </c>
      <c r="I1969" s="40">
        <f t="shared" si="22"/>
        <v>0</v>
      </c>
    </row>
    <row r="1970" spans="1:9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39" t="s">
        <v>4426</v>
      </c>
      <c r="F1970" s="40">
        <v>1</v>
      </c>
      <c r="G1970" s="40">
        <v>1</v>
      </c>
      <c r="H1970" s="41">
        <v>1</v>
      </c>
      <c r="I1970" s="40">
        <f t="shared" si="22"/>
        <v>0</v>
      </c>
    </row>
    <row r="1971" spans="1:9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39" t="s">
        <v>4426</v>
      </c>
      <c r="F1971" s="40">
        <v>0</v>
      </c>
      <c r="G1971" s="40">
        <v>0</v>
      </c>
      <c r="H1971" s="41">
        <v>0</v>
      </c>
      <c r="I1971" s="40">
        <f t="shared" si="22"/>
        <v>0</v>
      </c>
    </row>
    <row r="1972" spans="1:9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39" t="s">
        <v>4426</v>
      </c>
      <c r="F1972" s="40">
        <v>0</v>
      </c>
      <c r="G1972" s="40">
        <v>0</v>
      </c>
      <c r="H1972" s="41">
        <v>0</v>
      </c>
      <c r="I1972" s="40">
        <f t="shared" si="22"/>
        <v>0</v>
      </c>
    </row>
    <row r="1973" spans="1:9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39" t="s">
        <v>4426</v>
      </c>
      <c r="F1973" s="40">
        <v>2</v>
      </c>
      <c r="G1973" s="40">
        <v>2</v>
      </c>
      <c r="H1973" s="41">
        <v>1</v>
      </c>
      <c r="I1973" s="40">
        <f t="shared" si="22"/>
        <v>0</v>
      </c>
    </row>
    <row r="1974" spans="1:9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39" t="s">
        <v>4426</v>
      </c>
      <c r="F1974" s="40">
        <v>0</v>
      </c>
      <c r="G1974" s="40">
        <v>0</v>
      </c>
      <c r="H1974" s="41">
        <v>0</v>
      </c>
      <c r="I1974" s="40">
        <f t="shared" si="22"/>
        <v>0</v>
      </c>
    </row>
    <row r="1975" spans="1:9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39" t="s">
        <v>4426</v>
      </c>
      <c r="F1975" s="40">
        <v>0</v>
      </c>
      <c r="G1975" s="40">
        <v>0</v>
      </c>
      <c r="H1975" s="41">
        <v>0</v>
      </c>
      <c r="I1975" s="40">
        <f t="shared" si="22"/>
        <v>0</v>
      </c>
    </row>
    <row r="1976" spans="1:9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39" t="s">
        <v>4426</v>
      </c>
      <c r="F1976" s="40">
        <v>0</v>
      </c>
      <c r="G1976" s="40">
        <v>0</v>
      </c>
      <c r="H1976" s="41">
        <v>0</v>
      </c>
      <c r="I1976" s="40">
        <f t="shared" si="22"/>
        <v>0</v>
      </c>
    </row>
    <row r="1977" spans="1:9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39" t="s">
        <v>4426</v>
      </c>
      <c r="F1977" s="40">
        <v>0</v>
      </c>
      <c r="G1977" s="40">
        <v>0</v>
      </c>
      <c r="H1977" s="41">
        <v>0</v>
      </c>
      <c r="I1977" s="40">
        <f t="shared" si="22"/>
        <v>0</v>
      </c>
    </row>
    <row r="1978" spans="1:9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39" t="s">
        <v>4426</v>
      </c>
      <c r="F1978" s="40">
        <v>0.5</v>
      </c>
      <c r="G1978" s="40">
        <v>0.5</v>
      </c>
      <c r="H1978" s="41">
        <v>1</v>
      </c>
      <c r="I1978" s="40">
        <f t="shared" si="22"/>
        <v>0</v>
      </c>
    </row>
    <row r="1979" spans="1:9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39" t="s">
        <v>4426</v>
      </c>
      <c r="F1979" s="40">
        <v>2</v>
      </c>
      <c r="G1979" s="40">
        <v>2</v>
      </c>
      <c r="H1979" s="41">
        <v>1</v>
      </c>
      <c r="I1979" s="40">
        <f t="shared" si="22"/>
        <v>0</v>
      </c>
    </row>
    <row r="1980" spans="1:9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39" t="s">
        <v>4426</v>
      </c>
      <c r="F1980" s="40">
        <v>0</v>
      </c>
      <c r="G1980" s="40">
        <v>0</v>
      </c>
      <c r="H1980" s="41">
        <v>0</v>
      </c>
      <c r="I1980" s="40">
        <f t="shared" si="22"/>
        <v>0</v>
      </c>
    </row>
    <row r="1981" spans="1:9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39" t="s">
        <v>4426</v>
      </c>
      <c r="F1981" s="40">
        <v>0</v>
      </c>
      <c r="G1981" s="40">
        <v>0</v>
      </c>
      <c r="H1981" s="41">
        <v>0</v>
      </c>
      <c r="I1981" s="40">
        <f t="shared" si="22"/>
        <v>0</v>
      </c>
    </row>
    <row r="1982" spans="1:9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39" t="s">
        <v>4426</v>
      </c>
      <c r="F1982" s="40">
        <v>0</v>
      </c>
      <c r="G1982" s="40">
        <v>0</v>
      </c>
      <c r="H1982" s="41">
        <v>0</v>
      </c>
      <c r="I1982" s="40">
        <f t="shared" si="22"/>
        <v>0</v>
      </c>
    </row>
    <row r="1983" spans="1:9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39" t="s">
        <v>4426</v>
      </c>
      <c r="F1983" s="40">
        <v>41</v>
      </c>
      <c r="G1983" s="40">
        <v>33</v>
      </c>
      <c r="H1983" s="41">
        <v>0.80487804878048796</v>
      </c>
      <c r="I1983" s="40">
        <f t="shared" si="22"/>
        <v>0</v>
      </c>
    </row>
    <row r="1984" spans="1:9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39" t="s">
        <v>4426</v>
      </c>
      <c r="F1984" s="40">
        <v>4.75</v>
      </c>
      <c r="G1984" s="40">
        <v>0.75</v>
      </c>
      <c r="H1984" s="41">
        <v>0.15789473684210525</v>
      </c>
      <c r="I1984" s="40">
        <f t="shared" si="22"/>
        <v>4.75</v>
      </c>
    </row>
    <row r="1985" spans="1:9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39" t="s">
        <v>4426</v>
      </c>
      <c r="F1985" s="40">
        <v>5.5</v>
      </c>
      <c r="G1985" s="40">
        <v>0.5</v>
      </c>
      <c r="H1985" s="41">
        <v>9.0909090909090912E-2</v>
      </c>
      <c r="I1985" s="40">
        <f t="shared" si="22"/>
        <v>5.5</v>
      </c>
    </row>
    <row r="1986" spans="1:9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39" t="s">
        <v>4426</v>
      </c>
      <c r="F1986" s="40">
        <v>43</v>
      </c>
      <c r="G1986" s="40">
        <v>42</v>
      </c>
      <c r="H1986" s="41">
        <v>0.97674418604651148</v>
      </c>
      <c r="I1986" s="40">
        <f t="shared" si="22"/>
        <v>0</v>
      </c>
    </row>
    <row r="1987" spans="1:9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39" t="s">
        <v>4426</v>
      </c>
      <c r="F1987" s="40">
        <v>0</v>
      </c>
      <c r="G1987" s="40">
        <v>0</v>
      </c>
      <c r="H1987" s="41">
        <v>0</v>
      </c>
      <c r="I1987" s="40">
        <f t="shared" si="22"/>
        <v>0</v>
      </c>
    </row>
    <row r="1988" spans="1:9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39" t="s">
        <v>4426</v>
      </c>
      <c r="F1988" s="40">
        <v>0.5</v>
      </c>
      <c r="G1988" s="40">
        <v>0.5</v>
      </c>
      <c r="H1988" s="41">
        <v>1</v>
      </c>
      <c r="I1988" s="40">
        <f t="shared" si="22"/>
        <v>0</v>
      </c>
    </row>
    <row r="1989" spans="1:9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39" t="s">
        <v>4426</v>
      </c>
      <c r="F1989" s="40">
        <v>0</v>
      </c>
      <c r="G1989" s="40">
        <v>0</v>
      </c>
      <c r="H1989" s="41">
        <v>0</v>
      </c>
      <c r="I1989" s="40">
        <f t="shared" si="22"/>
        <v>0</v>
      </c>
    </row>
    <row r="1990" spans="1:9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39" t="s">
        <v>4426</v>
      </c>
      <c r="F1990" s="40">
        <v>0</v>
      </c>
      <c r="G1990" s="40">
        <v>0</v>
      </c>
      <c r="H1990" s="41">
        <v>0</v>
      </c>
      <c r="I1990" s="40">
        <f t="shared" si="22"/>
        <v>0</v>
      </c>
    </row>
    <row r="1991" spans="1:9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39" t="s">
        <v>4426</v>
      </c>
      <c r="F1991" s="40">
        <v>37.75</v>
      </c>
      <c r="G1991" s="40">
        <v>33.75</v>
      </c>
      <c r="H1991" s="41">
        <v>0.89403973509933776</v>
      </c>
      <c r="I1991" s="40">
        <f t="shared" si="22"/>
        <v>0</v>
      </c>
    </row>
    <row r="1992" spans="1:9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39" t="s">
        <v>4426</v>
      </c>
      <c r="F1992" s="40">
        <v>0</v>
      </c>
      <c r="G1992" s="40">
        <v>0</v>
      </c>
      <c r="H1992" s="41">
        <v>0</v>
      </c>
      <c r="I1992" s="40">
        <f t="shared" si="22"/>
        <v>0</v>
      </c>
    </row>
    <row r="1993" spans="1:9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39" t="s">
        <v>4426</v>
      </c>
      <c r="F1993" s="40">
        <v>0</v>
      </c>
      <c r="G1993" s="40">
        <v>0</v>
      </c>
      <c r="H1993" s="41">
        <v>0</v>
      </c>
      <c r="I1993" s="40">
        <f t="shared" si="22"/>
        <v>0</v>
      </c>
    </row>
    <row r="1994" spans="1:9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39" t="s">
        <v>4426</v>
      </c>
      <c r="F1994" s="40">
        <v>0</v>
      </c>
      <c r="G1994" s="40">
        <v>0</v>
      </c>
      <c r="H1994" s="41">
        <v>0</v>
      </c>
      <c r="I1994" s="40">
        <f t="shared" si="22"/>
        <v>0</v>
      </c>
    </row>
    <row r="1995" spans="1:9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39" t="s">
        <v>4426</v>
      </c>
      <c r="F1995" s="40">
        <v>1.5</v>
      </c>
      <c r="G1995" s="40">
        <v>0.5</v>
      </c>
      <c r="H1995" s="41">
        <v>0.33333333333333326</v>
      </c>
      <c r="I1995" s="40">
        <f t="shared" si="22"/>
        <v>1.5</v>
      </c>
    </row>
    <row r="1996" spans="1:9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39" t="s">
        <v>4426</v>
      </c>
      <c r="F1996" s="40">
        <v>3</v>
      </c>
      <c r="G1996" s="40">
        <v>2</v>
      </c>
      <c r="H1996" s="41">
        <v>0.66666666666666652</v>
      </c>
      <c r="I1996" s="40">
        <f t="shared" si="22"/>
        <v>0</v>
      </c>
    </row>
    <row r="1997" spans="1:9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39" t="s">
        <v>4426</v>
      </c>
      <c r="F1997" s="40">
        <v>0</v>
      </c>
      <c r="G1997" s="40">
        <v>0</v>
      </c>
      <c r="H1997" s="41">
        <v>0</v>
      </c>
      <c r="I1997" s="40">
        <f t="shared" si="22"/>
        <v>0</v>
      </c>
    </row>
    <row r="1998" spans="1:9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39" t="s">
        <v>4426</v>
      </c>
      <c r="F1998" s="40">
        <v>0</v>
      </c>
      <c r="G1998" s="40">
        <v>0</v>
      </c>
      <c r="H1998" s="41">
        <v>0</v>
      </c>
      <c r="I1998" s="40">
        <f t="shared" si="22"/>
        <v>0</v>
      </c>
    </row>
    <row r="1999" spans="1:9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39" t="s">
        <v>4426</v>
      </c>
      <c r="F1999" s="40">
        <v>3</v>
      </c>
      <c r="G1999" s="40">
        <v>3</v>
      </c>
      <c r="H1999" s="41">
        <v>1</v>
      </c>
      <c r="I1999" s="40">
        <f t="shared" si="22"/>
        <v>0</v>
      </c>
    </row>
    <row r="2000" spans="1:9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39" t="s">
        <v>4426</v>
      </c>
      <c r="F2000" s="40">
        <v>0.5</v>
      </c>
      <c r="G2000" s="40">
        <v>0.5</v>
      </c>
      <c r="H2000" s="41">
        <v>1</v>
      </c>
      <c r="I2000" s="40">
        <f t="shared" si="22"/>
        <v>0</v>
      </c>
    </row>
    <row r="2001" spans="1:9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39" t="s">
        <v>4426</v>
      </c>
      <c r="F2001" s="40">
        <v>0</v>
      </c>
      <c r="G2001" s="40">
        <v>0</v>
      </c>
      <c r="H2001" s="41">
        <v>0</v>
      </c>
      <c r="I2001" s="40">
        <f t="shared" si="22"/>
        <v>0</v>
      </c>
    </row>
    <row r="2002" spans="1:9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39" t="s">
        <v>4426</v>
      </c>
      <c r="F2002" s="40">
        <v>3.5</v>
      </c>
      <c r="G2002" s="40">
        <v>1.5</v>
      </c>
      <c r="H2002" s="41">
        <v>0.42857142857142855</v>
      </c>
      <c r="I2002" s="40">
        <f t="shared" si="22"/>
        <v>0</v>
      </c>
    </row>
    <row r="2003" spans="1:9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39" t="s">
        <v>4426</v>
      </c>
      <c r="F2003" s="40">
        <v>4</v>
      </c>
      <c r="G2003" s="40">
        <v>4</v>
      </c>
      <c r="H2003" s="41">
        <v>1</v>
      </c>
      <c r="I2003" s="40">
        <f t="shared" si="22"/>
        <v>0</v>
      </c>
    </row>
    <row r="2004" spans="1:9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39" t="s">
        <v>4426</v>
      </c>
      <c r="F2004" s="40">
        <v>0</v>
      </c>
      <c r="G2004" s="40">
        <v>0</v>
      </c>
      <c r="H2004" s="41">
        <v>0</v>
      </c>
      <c r="I2004" s="40">
        <f t="shared" si="22"/>
        <v>0</v>
      </c>
    </row>
    <row r="2005" spans="1:9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39" t="s">
        <v>4426</v>
      </c>
      <c r="F2005" s="40">
        <v>0.25</v>
      </c>
      <c r="G2005" s="40">
        <v>0.25</v>
      </c>
      <c r="H2005" s="41">
        <v>1</v>
      </c>
      <c r="I2005" s="40">
        <f t="shared" si="22"/>
        <v>0</v>
      </c>
    </row>
    <row r="2006" spans="1:9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39" t="s">
        <v>4426</v>
      </c>
      <c r="F2006" s="40">
        <v>0</v>
      </c>
      <c r="G2006" s="40">
        <v>0</v>
      </c>
      <c r="H2006" s="41">
        <v>0</v>
      </c>
      <c r="I2006" s="40">
        <f t="shared" si="22"/>
        <v>0</v>
      </c>
    </row>
    <row r="2007" spans="1:9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39" t="s">
        <v>4426</v>
      </c>
      <c r="F2007" s="40">
        <v>0</v>
      </c>
      <c r="G2007" s="40">
        <v>0</v>
      </c>
      <c r="H2007" s="41">
        <v>0</v>
      </c>
      <c r="I2007" s="40">
        <f t="shared" si="22"/>
        <v>0</v>
      </c>
    </row>
    <row r="2008" spans="1:9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39" t="s">
        <v>4426</v>
      </c>
      <c r="F2008" s="40">
        <v>3</v>
      </c>
      <c r="G2008" s="40">
        <v>2</v>
      </c>
      <c r="H2008" s="41">
        <v>0.66666666666666652</v>
      </c>
      <c r="I2008" s="40">
        <f t="shared" si="22"/>
        <v>0</v>
      </c>
    </row>
    <row r="2009" spans="1:9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39" t="s">
        <v>4426</v>
      </c>
      <c r="F2009" s="40">
        <v>0</v>
      </c>
      <c r="G2009" s="40">
        <v>0</v>
      </c>
      <c r="H2009" s="41">
        <v>0</v>
      </c>
      <c r="I2009" s="40">
        <f t="shared" si="22"/>
        <v>0</v>
      </c>
    </row>
    <row r="2010" spans="1:9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39" t="s">
        <v>4426</v>
      </c>
      <c r="F2010" s="40">
        <v>0</v>
      </c>
      <c r="G2010" s="40">
        <v>0</v>
      </c>
      <c r="H2010" s="41">
        <v>0</v>
      </c>
      <c r="I2010" s="40">
        <f t="shared" si="22"/>
        <v>0</v>
      </c>
    </row>
    <row r="2011" spans="1:9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39" t="s">
        <v>4426</v>
      </c>
      <c r="F2011" s="40">
        <v>2.5</v>
      </c>
      <c r="G2011" s="40">
        <v>2.5</v>
      </c>
      <c r="H2011" s="41">
        <v>1</v>
      </c>
      <c r="I2011" s="40">
        <f t="shared" si="22"/>
        <v>0</v>
      </c>
    </row>
    <row r="2012" spans="1:9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39" t="s">
        <v>4426</v>
      </c>
      <c r="F2012" s="40">
        <v>0.5</v>
      </c>
      <c r="G2012" s="40">
        <v>0.5</v>
      </c>
      <c r="H2012" s="41">
        <v>1</v>
      </c>
      <c r="I2012" s="40">
        <f t="shared" si="22"/>
        <v>0</v>
      </c>
    </row>
    <row r="2013" spans="1:9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39" t="s">
        <v>4426</v>
      </c>
      <c r="F2013" s="40">
        <v>1.5</v>
      </c>
      <c r="G2013" s="40">
        <v>1.5</v>
      </c>
      <c r="H2013" s="41">
        <v>1</v>
      </c>
      <c r="I2013" s="40">
        <f t="shared" si="22"/>
        <v>0</v>
      </c>
    </row>
    <row r="2014" spans="1:9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39" t="s">
        <v>4426</v>
      </c>
      <c r="F2014" s="40">
        <v>0</v>
      </c>
      <c r="G2014" s="40">
        <v>0</v>
      </c>
      <c r="H2014" s="41">
        <v>0</v>
      </c>
      <c r="I2014" s="40">
        <f t="shared" si="22"/>
        <v>0</v>
      </c>
    </row>
    <row r="2015" spans="1:9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39" t="s">
        <v>4426</v>
      </c>
      <c r="F2015" s="40">
        <v>0</v>
      </c>
      <c r="G2015" s="40">
        <v>0</v>
      </c>
      <c r="H2015" s="41">
        <v>0</v>
      </c>
      <c r="I2015" s="40">
        <f t="shared" si="22"/>
        <v>0</v>
      </c>
    </row>
    <row r="2016" spans="1:9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39" t="s">
        <v>4426</v>
      </c>
      <c r="F2016" s="40">
        <v>1.5</v>
      </c>
      <c r="G2016" s="40">
        <v>1.5</v>
      </c>
      <c r="H2016" s="41">
        <v>1</v>
      </c>
      <c r="I2016" s="40">
        <f t="shared" si="22"/>
        <v>0</v>
      </c>
    </row>
    <row r="2017" spans="1:9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39" t="s">
        <v>4426</v>
      </c>
      <c r="F2017" s="40">
        <v>0</v>
      </c>
      <c r="G2017" s="40">
        <v>0</v>
      </c>
      <c r="H2017" s="41">
        <v>0</v>
      </c>
      <c r="I2017" s="40">
        <f t="shared" si="22"/>
        <v>0</v>
      </c>
    </row>
    <row r="2018" spans="1:9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39" t="s">
        <v>4426</v>
      </c>
      <c r="F2018" s="40">
        <v>0</v>
      </c>
      <c r="G2018" s="40">
        <v>0</v>
      </c>
      <c r="H2018" s="41">
        <v>0</v>
      </c>
      <c r="I2018" s="40">
        <f t="shared" si="22"/>
        <v>0</v>
      </c>
    </row>
    <row r="2019" spans="1:9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39" t="s">
        <v>4426</v>
      </c>
      <c r="F2019" s="40">
        <v>1</v>
      </c>
      <c r="G2019" s="40">
        <v>1</v>
      </c>
      <c r="H2019" s="41">
        <v>1</v>
      </c>
      <c r="I2019" s="40">
        <f t="shared" si="22"/>
        <v>0</v>
      </c>
    </row>
    <row r="2020" spans="1:9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39" t="s">
        <v>4426</v>
      </c>
      <c r="F2020" s="40">
        <v>0</v>
      </c>
      <c r="G2020" s="40">
        <v>0</v>
      </c>
      <c r="H2020" s="41">
        <v>0</v>
      </c>
      <c r="I2020" s="40">
        <f t="shared" si="22"/>
        <v>0</v>
      </c>
    </row>
    <row r="2021" spans="1:9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39" t="s">
        <v>4426</v>
      </c>
      <c r="F2021" s="40">
        <v>0.5</v>
      </c>
      <c r="G2021" s="40">
        <v>0.5</v>
      </c>
      <c r="H2021" s="41">
        <v>1</v>
      </c>
      <c r="I2021" s="40">
        <f t="shared" si="22"/>
        <v>0</v>
      </c>
    </row>
    <row r="2022" spans="1:9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39" t="s">
        <v>4426</v>
      </c>
      <c r="F2022" s="40">
        <v>0.5</v>
      </c>
      <c r="G2022" s="40">
        <v>0.5</v>
      </c>
      <c r="H2022" s="41">
        <v>1</v>
      </c>
      <c r="I2022" s="40">
        <f t="shared" si="22"/>
        <v>0</v>
      </c>
    </row>
    <row r="2023" spans="1:9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39" t="s">
        <v>4426</v>
      </c>
      <c r="F2023" s="40">
        <v>0</v>
      </c>
      <c r="G2023" s="40">
        <v>0</v>
      </c>
      <c r="H2023" s="41">
        <v>0</v>
      </c>
      <c r="I2023" s="40">
        <f t="shared" si="22"/>
        <v>0</v>
      </c>
    </row>
    <row r="2024" spans="1:9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39" t="s">
        <v>4426</v>
      </c>
      <c r="F2024" s="40">
        <v>0</v>
      </c>
      <c r="G2024" s="40">
        <v>0</v>
      </c>
      <c r="H2024" s="41">
        <v>0</v>
      </c>
      <c r="I2024" s="40">
        <f t="shared" si="22"/>
        <v>0</v>
      </c>
    </row>
    <row r="2025" spans="1:9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39" t="s">
        <v>4426</v>
      </c>
      <c r="F2025" s="40">
        <v>0</v>
      </c>
      <c r="G2025" s="40">
        <v>0</v>
      </c>
      <c r="H2025" s="41">
        <v>0</v>
      </c>
      <c r="I2025" s="40">
        <f t="shared" si="22"/>
        <v>0</v>
      </c>
    </row>
    <row r="2026" spans="1:9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39" t="s">
        <v>4426</v>
      </c>
      <c r="F2026" s="40">
        <v>2.5</v>
      </c>
      <c r="G2026" s="40">
        <v>0.5</v>
      </c>
      <c r="H2026" s="41">
        <v>0.2</v>
      </c>
      <c r="I2026" s="40">
        <f t="shared" si="22"/>
        <v>2.5</v>
      </c>
    </row>
    <row r="2027" spans="1:9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39" t="s">
        <v>4426</v>
      </c>
      <c r="F2027" s="40">
        <v>0</v>
      </c>
      <c r="G2027" s="40">
        <v>0</v>
      </c>
      <c r="H2027" s="41">
        <v>0</v>
      </c>
      <c r="I2027" s="40">
        <f t="shared" si="22"/>
        <v>0</v>
      </c>
    </row>
    <row r="2028" spans="1:9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39" t="s">
        <v>4426</v>
      </c>
      <c r="F2028" s="40">
        <v>1</v>
      </c>
      <c r="G2028" s="40">
        <v>1</v>
      </c>
      <c r="H2028" s="41">
        <v>1</v>
      </c>
      <c r="I2028" s="40">
        <f t="shared" si="22"/>
        <v>0</v>
      </c>
    </row>
    <row r="2029" spans="1:9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39" t="s">
        <v>4426</v>
      </c>
      <c r="F2029" s="40">
        <v>4.5</v>
      </c>
      <c r="G2029" s="40">
        <v>1.5</v>
      </c>
      <c r="H2029" s="41">
        <v>0.33333333333333326</v>
      </c>
      <c r="I2029" s="40">
        <f t="shared" si="22"/>
        <v>4.5</v>
      </c>
    </row>
    <row r="2030" spans="1:9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39" t="s">
        <v>4426</v>
      </c>
      <c r="F2030" s="40">
        <v>6.5</v>
      </c>
      <c r="G2030" s="40">
        <v>0.5</v>
      </c>
      <c r="H2030" s="41">
        <v>7.6923076923076927E-2</v>
      </c>
      <c r="I2030" s="40">
        <f t="shared" si="22"/>
        <v>6.5</v>
      </c>
    </row>
    <row r="2031" spans="1:9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39" t="s">
        <v>4426</v>
      </c>
      <c r="F2031" s="40">
        <v>6.5</v>
      </c>
      <c r="G2031" s="40">
        <v>2.5</v>
      </c>
      <c r="H2031" s="41">
        <v>0.38461538461538469</v>
      </c>
      <c r="I2031" s="40">
        <f t="shared" si="22"/>
        <v>6.5</v>
      </c>
    </row>
    <row r="2032" spans="1:9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39" t="s">
        <v>4426</v>
      </c>
      <c r="F2032" s="40">
        <v>3</v>
      </c>
      <c r="G2032" s="40">
        <v>3</v>
      </c>
      <c r="H2032" s="41">
        <v>1</v>
      </c>
      <c r="I2032" s="40">
        <f t="shared" si="22"/>
        <v>0</v>
      </c>
    </row>
    <row r="2033" spans="1:9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39" t="s">
        <v>4426</v>
      </c>
      <c r="F2033" s="40">
        <v>0</v>
      </c>
      <c r="G2033" s="40">
        <v>0</v>
      </c>
      <c r="H2033" s="41">
        <v>0</v>
      </c>
      <c r="I2033" s="40">
        <f t="shared" si="22"/>
        <v>0</v>
      </c>
    </row>
    <row r="2034" spans="1:9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39" t="s">
        <v>4426</v>
      </c>
      <c r="F2034" s="40">
        <v>0.5</v>
      </c>
      <c r="G2034" s="40">
        <v>0.5</v>
      </c>
      <c r="H2034" s="41">
        <v>1</v>
      </c>
      <c r="I2034" s="40">
        <f t="shared" si="22"/>
        <v>0</v>
      </c>
    </row>
    <row r="2035" spans="1:9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39" t="s">
        <v>4426</v>
      </c>
      <c r="F2035" s="40">
        <v>2</v>
      </c>
      <c r="G2035" s="40">
        <v>2</v>
      </c>
      <c r="H2035" s="41">
        <v>1</v>
      </c>
      <c r="I2035" s="40">
        <f t="shared" si="22"/>
        <v>0</v>
      </c>
    </row>
    <row r="2036" spans="1:9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39" t="s">
        <v>4426</v>
      </c>
      <c r="F2036" s="40">
        <v>47</v>
      </c>
      <c r="G2036" s="40">
        <v>40</v>
      </c>
      <c r="H2036" s="41">
        <v>0.85106382978723405</v>
      </c>
      <c r="I2036" s="40">
        <f t="shared" si="22"/>
        <v>0</v>
      </c>
    </row>
    <row r="2037" spans="1:9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39" t="s">
        <v>4426</v>
      </c>
      <c r="F2037" s="40">
        <v>50.5</v>
      </c>
      <c r="G2037" s="40">
        <v>45.5</v>
      </c>
      <c r="H2037" s="41">
        <v>0.90099009900990101</v>
      </c>
      <c r="I2037" s="40">
        <f t="shared" si="22"/>
        <v>0</v>
      </c>
    </row>
    <row r="2038" spans="1:9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39" t="s">
        <v>4426</v>
      </c>
      <c r="F2038" s="40">
        <v>0.25</v>
      </c>
      <c r="G2038" s="40">
        <v>0.25</v>
      </c>
      <c r="H2038" s="41">
        <v>1</v>
      </c>
      <c r="I2038" s="40">
        <f t="shared" si="22"/>
        <v>0</v>
      </c>
    </row>
    <row r="2039" spans="1:9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39" t="s">
        <v>4426</v>
      </c>
      <c r="F2039" s="40">
        <v>5</v>
      </c>
      <c r="G2039" s="40">
        <v>1</v>
      </c>
      <c r="H2039" s="41">
        <v>0.2</v>
      </c>
      <c r="I2039" s="40">
        <f t="shared" si="22"/>
        <v>5</v>
      </c>
    </row>
    <row r="2040" spans="1:9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39" t="s">
        <v>4426</v>
      </c>
      <c r="F2040" s="40">
        <v>3.5</v>
      </c>
      <c r="G2040" s="40">
        <v>3.5</v>
      </c>
      <c r="H2040" s="41">
        <v>1</v>
      </c>
      <c r="I2040" s="40">
        <f t="shared" si="22"/>
        <v>0</v>
      </c>
    </row>
    <row r="2041" spans="1:9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39" t="s">
        <v>4426</v>
      </c>
      <c r="F2041" s="40">
        <v>1</v>
      </c>
      <c r="G2041" s="40">
        <v>1</v>
      </c>
      <c r="H2041" s="41">
        <v>1</v>
      </c>
      <c r="I2041" s="40">
        <f t="shared" si="22"/>
        <v>0</v>
      </c>
    </row>
    <row r="2042" spans="1:9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39" t="s">
        <v>4426</v>
      </c>
      <c r="F2042" s="40">
        <v>0</v>
      </c>
      <c r="G2042" s="40">
        <v>0</v>
      </c>
      <c r="H2042" s="41">
        <v>0</v>
      </c>
      <c r="I2042" s="40">
        <f t="shared" si="22"/>
        <v>0</v>
      </c>
    </row>
    <row r="2043" spans="1:9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39" t="s">
        <v>4426</v>
      </c>
      <c r="F2043" s="40">
        <v>0</v>
      </c>
      <c r="G2043" s="40">
        <v>0</v>
      </c>
      <c r="H2043" s="41">
        <v>0</v>
      </c>
      <c r="I2043" s="40">
        <f t="shared" si="22"/>
        <v>0</v>
      </c>
    </row>
    <row r="2044" spans="1:9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39" t="s">
        <v>4426</v>
      </c>
      <c r="F2044" s="40">
        <v>1</v>
      </c>
      <c r="G2044" s="40">
        <v>1</v>
      </c>
      <c r="H2044" s="41">
        <v>1</v>
      </c>
      <c r="I2044" s="40">
        <f t="shared" si="22"/>
        <v>0</v>
      </c>
    </row>
    <row r="2045" spans="1:9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39" t="s">
        <v>4426</v>
      </c>
      <c r="F2045" s="40">
        <v>0</v>
      </c>
      <c r="G2045" s="40">
        <v>0</v>
      </c>
      <c r="H2045" s="41">
        <v>0</v>
      </c>
      <c r="I2045" s="40">
        <f t="shared" si="22"/>
        <v>0</v>
      </c>
    </row>
    <row r="2046" spans="1:9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39" t="s">
        <v>4426</v>
      </c>
      <c r="F2046" s="40">
        <v>0</v>
      </c>
      <c r="G2046" s="40">
        <v>0</v>
      </c>
      <c r="H2046" s="41">
        <v>0</v>
      </c>
      <c r="I2046" s="40">
        <f t="shared" si="22"/>
        <v>0</v>
      </c>
    </row>
    <row r="2047" spans="1:9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39" t="s">
        <v>4426</v>
      </c>
      <c r="F2047" s="40">
        <v>0.5</v>
      </c>
      <c r="G2047" s="40">
        <v>0.5</v>
      </c>
      <c r="H2047" s="41">
        <v>1</v>
      </c>
      <c r="I2047" s="40">
        <f t="shared" si="22"/>
        <v>0</v>
      </c>
    </row>
    <row r="2048" spans="1:9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39" t="s">
        <v>4426</v>
      </c>
      <c r="F2048" s="40">
        <v>0</v>
      </c>
      <c r="G2048" s="40">
        <v>0</v>
      </c>
      <c r="H2048" s="41">
        <v>0</v>
      </c>
      <c r="I2048" s="40">
        <f t="shared" si="22"/>
        <v>0</v>
      </c>
    </row>
    <row r="2049" spans="1:9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39" t="s">
        <v>4426</v>
      </c>
      <c r="F2049" s="40">
        <v>0.25</v>
      </c>
      <c r="G2049" s="40">
        <v>0.25</v>
      </c>
      <c r="H2049" s="41">
        <v>1</v>
      </c>
      <c r="I2049" s="40">
        <f t="shared" si="22"/>
        <v>0</v>
      </c>
    </row>
    <row r="2050" spans="1:9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39" t="s">
        <v>4426</v>
      </c>
      <c r="F2050" s="40">
        <v>0</v>
      </c>
      <c r="G2050" s="40">
        <v>0</v>
      </c>
      <c r="H2050" s="41">
        <v>0</v>
      </c>
      <c r="I2050" s="40">
        <f t="shared" si="22"/>
        <v>0</v>
      </c>
    </row>
    <row r="2051" spans="1:9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39" t="s">
        <v>4426</v>
      </c>
      <c r="F2051" s="40">
        <v>0</v>
      </c>
      <c r="G2051" s="40">
        <v>0</v>
      </c>
      <c r="H2051" s="41">
        <v>0</v>
      </c>
      <c r="I2051" s="40">
        <f t="shared" si="22"/>
        <v>0</v>
      </c>
    </row>
    <row r="2052" spans="1:9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39" t="s">
        <v>4426</v>
      </c>
      <c r="F2052" s="40">
        <v>0.25</v>
      </c>
      <c r="G2052" s="40">
        <v>0.25</v>
      </c>
      <c r="H2052" s="41">
        <v>1</v>
      </c>
      <c r="I2052" s="40">
        <f t="shared" si="22"/>
        <v>0</v>
      </c>
    </row>
    <row r="2053" spans="1:9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39" t="s">
        <v>4426</v>
      </c>
      <c r="F2053" s="40">
        <v>0</v>
      </c>
      <c r="G2053" s="40">
        <v>0</v>
      </c>
      <c r="H2053" s="41">
        <v>0</v>
      </c>
      <c r="I2053" s="40">
        <f t="shared" si="22"/>
        <v>0</v>
      </c>
    </row>
    <row r="2054" spans="1:9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39" t="s">
        <v>4426</v>
      </c>
      <c r="F2054" s="40">
        <v>0</v>
      </c>
      <c r="G2054" s="40">
        <v>0</v>
      </c>
      <c r="H2054" s="41">
        <v>0</v>
      </c>
      <c r="I2054" s="40">
        <f t="shared" si="22"/>
        <v>0</v>
      </c>
    </row>
    <row r="2055" spans="1:9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39" t="s">
        <v>4426</v>
      </c>
      <c r="F2055" s="40">
        <v>5</v>
      </c>
      <c r="G2055" s="40">
        <v>5</v>
      </c>
      <c r="H2055" s="41">
        <v>1</v>
      </c>
      <c r="I2055" s="40">
        <f t="shared" si="22"/>
        <v>0</v>
      </c>
    </row>
    <row r="2056" spans="1:9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39" t="s">
        <v>4426</v>
      </c>
      <c r="F2056" s="40">
        <v>0</v>
      </c>
      <c r="G2056" s="40">
        <v>0</v>
      </c>
      <c r="H2056" s="41">
        <v>0</v>
      </c>
      <c r="I2056" s="40">
        <f t="shared" si="22"/>
        <v>0</v>
      </c>
    </row>
    <row r="2057" spans="1:9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39" t="s">
        <v>4426</v>
      </c>
      <c r="F2057" s="40">
        <v>0</v>
      </c>
      <c r="G2057" s="40">
        <v>0</v>
      </c>
      <c r="H2057" s="41">
        <v>0</v>
      </c>
      <c r="I2057" s="40">
        <f t="shared" si="22"/>
        <v>0</v>
      </c>
    </row>
    <row r="2058" spans="1:9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39" t="s">
        <v>4426</v>
      </c>
      <c r="F2058" s="40">
        <v>0</v>
      </c>
      <c r="G2058" s="40">
        <v>0</v>
      </c>
      <c r="H2058" s="41">
        <v>0</v>
      </c>
      <c r="I2058" s="40">
        <f t="shared" si="22"/>
        <v>0</v>
      </c>
    </row>
    <row r="2059" spans="1:9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39" t="s">
        <v>4426</v>
      </c>
      <c r="F2059" s="40">
        <v>0</v>
      </c>
      <c r="G2059" s="40">
        <v>0</v>
      </c>
      <c r="H2059" s="41">
        <v>0</v>
      </c>
      <c r="I2059" s="40">
        <f t="shared" si="22"/>
        <v>0</v>
      </c>
    </row>
    <row r="2060" spans="1:9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39" t="s">
        <v>4426</v>
      </c>
      <c r="F2060" s="40">
        <v>1</v>
      </c>
      <c r="G2060" s="40">
        <v>1</v>
      </c>
      <c r="H2060" s="41">
        <v>1</v>
      </c>
      <c r="I2060" s="40">
        <f t="shared" si="22"/>
        <v>0</v>
      </c>
    </row>
    <row r="2061" spans="1:9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39" t="s">
        <v>4426</v>
      </c>
      <c r="F2061" s="40">
        <v>0</v>
      </c>
      <c r="G2061" s="40">
        <v>0</v>
      </c>
      <c r="H2061" s="41">
        <v>0</v>
      </c>
      <c r="I2061" s="40">
        <f t="shared" si="22"/>
        <v>0</v>
      </c>
    </row>
    <row r="2062" spans="1:9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39" t="s">
        <v>4426</v>
      </c>
      <c r="F2062" s="40">
        <v>0</v>
      </c>
      <c r="G2062" s="40">
        <v>0</v>
      </c>
      <c r="H2062" s="41">
        <v>0</v>
      </c>
      <c r="I2062" s="40">
        <f t="shared" si="22"/>
        <v>0</v>
      </c>
    </row>
    <row r="2063" spans="1:9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39" t="s">
        <v>4426</v>
      </c>
      <c r="F2063" s="40">
        <v>2</v>
      </c>
      <c r="G2063" s="40">
        <v>2</v>
      </c>
      <c r="H2063" s="41">
        <v>1</v>
      </c>
      <c r="I2063" s="40">
        <f t="shared" si="22"/>
        <v>0</v>
      </c>
    </row>
    <row r="2064" spans="1:9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39" t="s">
        <v>4426</v>
      </c>
      <c r="F2064" s="40">
        <v>0</v>
      </c>
      <c r="G2064" s="40">
        <v>0</v>
      </c>
      <c r="H2064" s="41">
        <v>0</v>
      </c>
      <c r="I2064" s="40">
        <f t="shared" si="22"/>
        <v>0</v>
      </c>
    </row>
    <row r="2065" spans="1:9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39" t="s">
        <v>4426</v>
      </c>
      <c r="F2065" s="40">
        <v>0.75</v>
      </c>
      <c r="G2065" s="40">
        <v>0.75</v>
      </c>
      <c r="H2065" s="41">
        <v>1</v>
      </c>
      <c r="I2065" s="40">
        <f t="shared" si="22"/>
        <v>0</v>
      </c>
    </row>
    <row r="2066" spans="1:9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39" t="s">
        <v>4426</v>
      </c>
      <c r="F2066" s="40">
        <v>0</v>
      </c>
      <c r="G2066" s="40">
        <v>0</v>
      </c>
      <c r="H2066" s="41">
        <v>0</v>
      </c>
      <c r="I2066" s="40">
        <f t="shared" si="22"/>
        <v>0</v>
      </c>
    </row>
    <row r="2067" spans="1:9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39" t="s">
        <v>4426</v>
      </c>
      <c r="F2067" s="40">
        <v>0</v>
      </c>
      <c r="G2067" s="40">
        <v>0</v>
      </c>
      <c r="H2067" s="41">
        <v>0</v>
      </c>
      <c r="I2067" s="40">
        <f t="shared" si="22"/>
        <v>0</v>
      </c>
    </row>
    <row r="2068" spans="1:9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39" t="s">
        <v>4426</v>
      </c>
      <c r="F2068" s="40">
        <v>2.5</v>
      </c>
      <c r="G2068" s="40">
        <v>2.5</v>
      </c>
      <c r="H2068" s="41">
        <v>1</v>
      </c>
      <c r="I2068" s="40">
        <f t="shared" si="22"/>
        <v>0</v>
      </c>
    </row>
    <row r="2069" spans="1:9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39" t="s">
        <v>4426</v>
      </c>
      <c r="F2069" s="40">
        <v>1</v>
      </c>
      <c r="G2069" s="40">
        <v>0</v>
      </c>
      <c r="H2069" s="41">
        <v>0</v>
      </c>
      <c r="I2069" s="40">
        <f t="shared" si="22"/>
        <v>1</v>
      </c>
    </row>
    <row r="2070" spans="1:9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39" t="s">
        <v>4426</v>
      </c>
      <c r="F2070" s="40">
        <v>2</v>
      </c>
      <c r="G2070" s="40">
        <v>2</v>
      </c>
      <c r="H2070" s="41">
        <v>1</v>
      </c>
      <c r="I2070" s="40">
        <f t="shared" si="22"/>
        <v>0</v>
      </c>
    </row>
    <row r="2071" spans="1:9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39" t="s">
        <v>4426</v>
      </c>
      <c r="F2071" s="40">
        <v>0</v>
      </c>
      <c r="G2071" s="40">
        <v>0</v>
      </c>
      <c r="H2071" s="41">
        <v>0</v>
      </c>
      <c r="I2071" s="40">
        <f t="shared" si="22"/>
        <v>0</v>
      </c>
    </row>
    <row r="2072" spans="1:9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39" t="s">
        <v>4426</v>
      </c>
      <c r="F2072" s="40">
        <v>0</v>
      </c>
      <c r="G2072" s="40">
        <v>0</v>
      </c>
      <c r="H2072" s="41">
        <v>0</v>
      </c>
      <c r="I2072" s="40">
        <f t="shared" si="22"/>
        <v>0</v>
      </c>
    </row>
    <row r="2073" spans="1:9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39" t="s">
        <v>4426</v>
      </c>
      <c r="F2073" s="40">
        <v>0</v>
      </c>
      <c r="G2073" s="40">
        <v>0</v>
      </c>
      <c r="H2073" s="41">
        <v>0</v>
      </c>
      <c r="I2073" s="40">
        <f t="shared" si="22"/>
        <v>0</v>
      </c>
    </row>
    <row r="2074" spans="1:9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39" t="s">
        <v>4426</v>
      </c>
      <c r="F2074" s="40">
        <v>0</v>
      </c>
      <c r="G2074" s="40">
        <v>0</v>
      </c>
      <c r="H2074" s="41">
        <v>0</v>
      </c>
      <c r="I2074" s="40">
        <f t="shared" si="22"/>
        <v>0</v>
      </c>
    </row>
    <row r="2075" spans="1:9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39" t="s">
        <v>4426</v>
      </c>
      <c r="F2075" s="40">
        <v>0.75</v>
      </c>
      <c r="G2075" s="40">
        <v>0.75</v>
      </c>
      <c r="H2075" s="41">
        <v>1</v>
      </c>
      <c r="I2075" s="40">
        <f t="shared" si="22"/>
        <v>0</v>
      </c>
    </row>
    <row r="2076" spans="1:9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39" t="s">
        <v>4426</v>
      </c>
      <c r="F2076" s="40">
        <v>2.5</v>
      </c>
      <c r="G2076" s="40">
        <v>0.5</v>
      </c>
      <c r="H2076" s="41">
        <v>0.2</v>
      </c>
      <c r="I2076" s="40">
        <f t="shared" si="22"/>
        <v>2.5</v>
      </c>
    </row>
    <row r="2077" spans="1:9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39" t="s">
        <v>4426</v>
      </c>
      <c r="F2077" s="40">
        <v>3.5</v>
      </c>
      <c r="G2077" s="40">
        <v>0.5</v>
      </c>
      <c r="H2077" s="41">
        <v>0.14285714285714285</v>
      </c>
      <c r="I2077" s="40">
        <f t="shared" si="22"/>
        <v>3.5</v>
      </c>
    </row>
    <row r="2078" spans="1:9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39" t="s">
        <v>4426</v>
      </c>
      <c r="F2078" s="40">
        <v>0</v>
      </c>
      <c r="G2078" s="40">
        <v>0</v>
      </c>
      <c r="H2078" s="41">
        <v>0</v>
      </c>
      <c r="I2078" s="40">
        <f t="shared" si="22"/>
        <v>0</v>
      </c>
    </row>
    <row r="2079" spans="1:9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39" t="s">
        <v>4426</v>
      </c>
      <c r="F2079" s="40">
        <v>0</v>
      </c>
      <c r="G2079" s="40">
        <v>0</v>
      </c>
      <c r="H2079" s="41">
        <v>0</v>
      </c>
      <c r="I2079" s="40">
        <f t="shared" si="22"/>
        <v>0</v>
      </c>
    </row>
    <row r="2080" spans="1:9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39" t="s">
        <v>4426</v>
      </c>
      <c r="F2080" s="40">
        <v>0</v>
      </c>
      <c r="G2080" s="40">
        <v>0</v>
      </c>
      <c r="H2080" s="41">
        <v>0</v>
      </c>
      <c r="I2080" s="40">
        <f t="shared" si="22"/>
        <v>0</v>
      </c>
    </row>
    <row r="2081" spans="1:9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39" t="s">
        <v>4426</v>
      </c>
      <c r="F2081" s="40">
        <v>52</v>
      </c>
      <c r="G2081" s="40">
        <v>52</v>
      </c>
      <c r="H2081" s="41">
        <v>1</v>
      </c>
      <c r="I2081" s="40">
        <f t="shared" si="22"/>
        <v>0</v>
      </c>
    </row>
    <row r="2082" spans="1:9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39" t="s">
        <v>4426</v>
      </c>
      <c r="F2082" s="40">
        <v>87.5</v>
      </c>
      <c r="G2082" s="40">
        <v>8.5</v>
      </c>
      <c r="H2082" s="41">
        <v>9.7142857142857142E-2</v>
      </c>
      <c r="I2082" s="40">
        <f t="shared" si="22"/>
        <v>87.5</v>
      </c>
    </row>
    <row r="2083" spans="1:9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39" t="s">
        <v>4426</v>
      </c>
      <c r="F2083" s="40">
        <v>0</v>
      </c>
      <c r="G2083" s="40">
        <v>0</v>
      </c>
      <c r="H2083" s="41">
        <v>0</v>
      </c>
      <c r="I2083" s="40">
        <f t="shared" si="22"/>
        <v>0</v>
      </c>
    </row>
    <row r="2084" spans="1:9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39" t="s">
        <v>4426</v>
      </c>
      <c r="F2084" s="40">
        <v>0</v>
      </c>
      <c r="G2084" s="40">
        <v>0</v>
      </c>
      <c r="H2084" s="41">
        <v>0</v>
      </c>
      <c r="I2084" s="40">
        <f t="shared" si="22"/>
        <v>0</v>
      </c>
    </row>
    <row r="2085" spans="1:9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39" t="s">
        <v>4426</v>
      </c>
      <c r="F2085" s="40">
        <v>0</v>
      </c>
      <c r="G2085" s="40">
        <v>0</v>
      </c>
      <c r="H2085" s="41">
        <v>0</v>
      </c>
      <c r="I2085" s="40">
        <f t="shared" si="22"/>
        <v>0</v>
      </c>
    </row>
    <row r="2086" spans="1:9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39" t="s">
        <v>4426</v>
      </c>
      <c r="F2086" s="40">
        <v>0</v>
      </c>
      <c r="G2086" s="40">
        <v>0</v>
      </c>
      <c r="H2086" s="41">
        <v>0</v>
      </c>
      <c r="I2086" s="40">
        <f t="shared" si="22"/>
        <v>0</v>
      </c>
    </row>
    <row r="2087" spans="1:9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39" t="s">
        <v>4426</v>
      </c>
      <c r="F2087" s="40">
        <v>0</v>
      </c>
      <c r="G2087" s="40">
        <v>0</v>
      </c>
      <c r="H2087" s="41">
        <v>0</v>
      </c>
      <c r="I2087" s="40">
        <f t="shared" si="22"/>
        <v>0</v>
      </c>
    </row>
    <row r="2088" spans="1:9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39" t="s">
        <v>4426</v>
      </c>
      <c r="F2088" s="40">
        <v>0.5</v>
      </c>
      <c r="G2088" s="40">
        <v>0.5</v>
      </c>
      <c r="H2088" s="41">
        <v>1</v>
      </c>
      <c r="I2088" s="40">
        <f t="shared" si="22"/>
        <v>0</v>
      </c>
    </row>
    <row r="2089" spans="1:9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39" t="s">
        <v>4426</v>
      </c>
      <c r="F2089" s="40">
        <v>0</v>
      </c>
      <c r="G2089" s="40">
        <v>0</v>
      </c>
      <c r="H2089" s="41">
        <v>0</v>
      </c>
      <c r="I2089" s="40">
        <f t="shared" si="22"/>
        <v>0</v>
      </c>
    </row>
    <row r="2090" spans="1:9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39" t="s">
        <v>4426</v>
      </c>
      <c r="F2090" s="40">
        <v>1.5</v>
      </c>
      <c r="G2090" s="40">
        <v>1.5</v>
      </c>
      <c r="H2090" s="41">
        <v>1</v>
      </c>
      <c r="I2090" s="40">
        <f t="shared" si="22"/>
        <v>0</v>
      </c>
    </row>
    <row r="2091" spans="1:9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39" t="s">
        <v>4426</v>
      </c>
      <c r="F2091" s="40">
        <v>0</v>
      </c>
      <c r="G2091" s="40">
        <v>0</v>
      </c>
      <c r="H2091" s="41">
        <v>0</v>
      </c>
      <c r="I2091" s="40">
        <f t="shared" si="22"/>
        <v>0</v>
      </c>
    </row>
    <row r="2092" spans="1:9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39" t="s">
        <v>4426</v>
      </c>
      <c r="F2092" s="40">
        <v>0</v>
      </c>
      <c r="G2092" s="40">
        <v>0</v>
      </c>
      <c r="H2092" s="41">
        <v>0</v>
      </c>
      <c r="I2092" s="40">
        <f t="shared" si="22"/>
        <v>0</v>
      </c>
    </row>
    <row r="2093" spans="1:9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39" t="s">
        <v>4426</v>
      </c>
      <c r="F2093" s="40">
        <v>2</v>
      </c>
      <c r="G2093" s="40">
        <v>2</v>
      </c>
      <c r="H2093" s="41">
        <v>1</v>
      </c>
      <c r="I2093" s="40">
        <f t="shared" si="22"/>
        <v>0</v>
      </c>
    </row>
    <row r="2094" spans="1:9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39" t="s">
        <v>4426</v>
      </c>
      <c r="F2094" s="40">
        <v>0</v>
      </c>
      <c r="G2094" s="40">
        <v>0</v>
      </c>
      <c r="H2094" s="41">
        <v>0</v>
      </c>
      <c r="I2094" s="40">
        <f t="shared" si="22"/>
        <v>0</v>
      </c>
    </row>
    <row r="2095" spans="1:9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39" t="s">
        <v>4426</v>
      </c>
      <c r="F2095" s="40">
        <v>2.5</v>
      </c>
      <c r="G2095" s="40">
        <v>2.5</v>
      </c>
      <c r="H2095" s="41">
        <v>1</v>
      </c>
      <c r="I2095" s="40">
        <f t="shared" si="22"/>
        <v>0</v>
      </c>
    </row>
    <row r="2096" spans="1:9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39" t="s">
        <v>4426</v>
      </c>
      <c r="F2096" s="40">
        <v>0</v>
      </c>
      <c r="G2096" s="40">
        <v>0</v>
      </c>
      <c r="H2096" s="41">
        <v>0</v>
      </c>
      <c r="I2096" s="40">
        <f t="shared" si="22"/>
        <v>0</v>
      </c>
    </row>
    <row r="2097" spans="1:9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39" t="s">
        <v>4426</v>
      </c>
      <c r="F2097" s="40">
        <v>0.5</v>
      </c>
      <c r="G2097" s="40">
        <v>0.5</v>
      </c>
      <c r="H2097" s="41">
        <v>1</v>
      </c>
      <c r="I2097" s="40">
        <f t="shared" si="22"/>
        <v>0</v>
      </c>
    </row>
    <row r="2098" spans="1:9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39" t="s">
        <v>4426</v>
      </c>
      <c r="F2098" s="40">
        <v>2.5</v>
      </c>
      <c r="G2098" s="40">
        <v>2.5</v>
      </c>
      <c r="H2098" s="41">
        <v>1</v>
      </c>
      <c r="I2098" s="40">
        <f t="shared" si="22"/>
        <v>0</v>
      </c>
    </row>
    <row r="2099" spans="1:9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39" t="s">
        <v>4426</v>
      </c>
      <c r="F2099" s="40">
        <v>1.5</v>
      </c>
      <c r="G2099" s="40">
        <v>1.5</v>
      </c>
      <c r="H2099" s="41">
        <v>1</v>
      </c>
      <c r="I2099" s="40">
        <f t="shared" si="22"/>
        <v>0</v>
      </c>
    </row>
    <row r="2100" spans="1:9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39" t="s">
        <v>4426</v>
      </c>
      <c r="F2100" s="40">
        <v>0</v>
      </c>
      <c r="G2100" s="40">
        <v>0</v>
      </c>
      <c r="H2100" s="41">
        <v>0</v>
      </c>
      <c r="I2100" s="40">
        <f t="shared" si="22"/>
        <v>0</v>
      </c>
    </row>
    <row r="2101" spans="1:9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39" t="s">
        <v>4426</v>
      </c>
      <c r="F2101" s="40">
        <v>4.5</v>
      </c>
      <c r="G2101" s="40">
        <v>4.5</v>
      </c>
      <c r="H2101" s="41">
        <v>1</v>
      </c>
      <c r="I2101" s="40">
        <f t="shared" si="22"/>
        <v>0</v>
      </c>
    </row>
    <row r="2102" spans="1:9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39" t="s">
        <v>4426</v>
      </c>
      <c r="F2102" s="40">
        <v>1.75</v>
      </c>
      <c r="G2102" s="40">
        <v>1.75</v>
      </c>
      <c r="H2102" s="41">
        <v>1</v>
      </c>
      <c r="I2102" s="40">
        <f t="shared" si="22"/>
        <v>0</v>
      </c>
    </row>
    <row r="2103" spans="1:9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39" t="s">
        <v>4426</v>
      </c>
      <c r="F2103" s="40">
        <v>0</v>
      </c>
      <c r="G2103" s="40">
        <v>0</v>
      </c>
      <c r="H2103" s="41">
        <v>0</v>
      </c>
      <c r="I2103" s="40">
        <f t="shared" si="22"/>
        <v>0</v>
      </c>
    </row>
    <row r="2104" spans="1:9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39" t="s">
        <v>4426</v>
      </c>
      <c r="F2104" s="40">
        <v>0</v>
      </c>
      <c r="G2104" s="40">
        <v>0</v>
      </c>
      <c r="H2104" s="41">
        <v>0</v>
      </c>
      <c r="I2104" s="40">
        <f t="shared" si="22"/>
        <v>0</v>
      </c>
    </row>
    <row r="2105" spans="1:9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39" t="s">
        <v>4426</v>
      </c>
      <c r="F2105" s="40">
        <v>0.5</v>
      </c>
      <c r="G2105" s="40">
        <v>0.5</v>
      </c>
      <c r="H2105" s="41">
        <v>1</v>
      </c>
      <c r="I2105" s="40">
        <f t="shared" si="22"/>
        <v>0</v>
      </c>
    </row>
    <row r="2106" spans="1:9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39" t="s">
        <v>4426</v>
      </c>
      <c r="F2106" s="40">
        <v>1.5</v>
      </c>
      <c r="G2106" s="40">
        <v>1.5</v>
      </c>
      <c r="H2106" s="41">
        <v>1</v>
      </c>
      <c r="I2106" s="40">
        <f t="shared" si="22"/>
        <v>0</v>
      </c>
    </row>
    <row r="2107" spans="1:9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39" t="s">
        <v>4426</v>
      </c>
      <c r="F2107" s="40">
        <v>0.75</v>
      </c>
      <c r="G2107" s="40">
        <v>0.75</v>
      </c>
      <c r="H2107" s="41">
        <v>1</v>
      </c>
      <c r="I2107" s="40">
        <f t="shared" si="22"/>
        <v>0</v>
      </c>
    </row>
    <row r="2108" spans="1:9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39" t="s">
        <v>4426</v>
      </c>
      <c r="F2108" s="40">
        <v>1.5</v>
      </c>
      <c r="G2108" s="40">
        <v>1.5</v>
      </c>
      <c r="H2108" s="41">
        <v>1</v>
      </c>
      <c r="I2108" s="40">
        <f t="shared" si="22"/>
        <v>0</v>
      </c>
    </row>
    <row r="2109" spans="1:9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39" t="s">
        <v>4426</v>
      </c>
      <c r="F2109" s="40">
        <v>0</v>
      </c>
      <c r="G2109" s="40">
        <v>0</v>
      </c>
      <c r="H2109" s="41">
        <v>0</v>
      </c>
      <c r="I2109" s="40">
        <f t="shared" si="22"/>
        <v>0</v>
      </c>
    </row>
    <row r="2110" spans="1:9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39" t="s">
        <v>4426</v>
      </c>
      <c r="F2110" s="40">
        <v>0</v>
      </c>
      <c r="G2110" s="40">
        <v>0</v>
      </c>
      <c r="H2110" s="41">
        <v>0</v>
      </c>
      <c r="I2110" s="40">
        <f t="shared" si="22"/>
        <v>0</v>
      </c>
    </row>
    <row r="2111" spans="1:9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39" t="s">
        <v>4426</v>
      </c>
      <c r="F2111" s="40">
        <v>1</v>
      </c>
      <c r="G2111" s="40">
        <v>1</v>
      </c>
      <c r="H2111" s="41">
        <v>1</v>
      </c>
      <c r="I2111" s="40">
        <f t="shared" si="22"/>
        <v>0</v>
      </c>
    </row>
    <row r="2112" spans="1:9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39" t="s">
        <v>4426</v>
      </c>
      <c r="F2112" s="40">
        <v>0</v>
      </c>
      <c r="G2112" s="40">
        <v>0</v>
      </c>
      <c r="H2112" s="41">
        <v>0</v>
      </c>
      <c r="I2112" s="40">
        <f t="shared" si="22"/>
        <v>0</v>
      </c>
    </row>
    <row r="2113" spans="1:9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39" t="s">
        <v>4426</v>
      </c>
      <c r="F2113" s="40">
        <v>1</v>
      </c>
      <c r="G2113" s="40">
        <v>1</v>
      </c>
      <c r="H2113" s="41">
        <v>1</v>
      </c>
      <c r="I2113" s="40">
        <f t="shared" si="22"/>
        <v>0</v>
      </c>
    </row>
    <row r="2114" spans="1:9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39" t="s">
        <v>4426</v>
      </c>
      <c r="F2114" s="40">
        <v>0</v>
      </c>
      <c r="G2114" s="40">
        <v>0</v>
      </c>
      <c r="H2114" s="41">
        <v>0</v>
      </c>
      <c r="I2114" s="40">
        <f t="shared" si="22"/>
        <v>0</v>
      </c>
    </row>
    <row r="2115" spans="1:9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39" t="s">
        <v>4426</v>
      </c>
      <c r="F2115" s="40">
        <v>0.5</v>
      </c>
      <c r="G2115" s="40">
        <v>0.5</v>
      </c>
      <c r="H2115" s="41">
        <v>1</v>
      </c>
      <c r="I2115" s="40">
        <f t="shared" si="22"/>
        <v>0</v>
      </c>
    </row>
    <row r="2116" spans="1:9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39" t="s">
        <v>4426</v>
      </c>
      <c r="F2116" s="40">
        <v>0</v>
      </c>
      <c r="G2116" s="40">
        <v>0</v>
      </c>
      <c r="H2116" s="41">
        <v>0</v>
      </c>
      <c r="I2116" s="40">
        <f t="shared" si="22"/>
        <v>0</v>
      </c>
    </row>
    <row r="2117" spans="1:9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39" t="s">
        <v>4426</v>
      </c>
      <c r="F2117" s="40">
        <v>0</v>
      </c>
      <c r="G2117" s="40">
        <v>0</v>
      </c>
      <c r="H2117" s="41">
        <v>0</v>
      </c>
      <c r="I2117" s="40">
        <f t="shared" si="22"/>
        <v>0</v>
      </c>
    </row>
    <row r="2118" spans="1:9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39" t="s">
        <v>4426</v>
      </c>
      <c r="F2118" s="40">
        <v>1.5</v>
      </c>
      <c r="G2118" s="40">
        <v>1.5</v>
      </c>
      <c r="H2118" s="41">
        <v>1</v>
      </c>
      <c r="I2118" s="40">
        <f t="shared" si="22"/>
        <v>0</v>
      </c>
    </row>
    <row r="2119" spans="1:9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39" t="s">
        <v>4426</v>
      </c>
      <c r="F2119" s="40">
        <v>1.5</v>
      </c>
      <c r="G2119" s="40">
        <v>1.5</v>
      </c>
      <c r="H2119" s="41">
        <v>1</v>
      </c>
      <c r="I2119" s="40">
        <f t="shared" si="22"/>
        <v>0</v>
      </c>
    </row>
    <row r="2120" spans="1:9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39" t="s">
        <v>4426</v>
      </c>
      <c r="F2120" s="40">
        <v>0.25</v>
      </c>
      <c r="G2120" s="40">
        <v>0.25</v>
      </c>
      <c r="H2120" s="41">
        <v>1</v>
      </c>
      <c r="I2120" s="40">
        <f t="shared" si="22"/>
        <v>0</v>
      </c>
    </row>
    <row r="2121" spans="1:9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39" t="s">
        <v>4426</v>
      </c>
      <c r="F2121" s="40">
        <v>3.25</v>
      </c>
      <c r="G2121" s="40">
        <v>3.25</v>
      </c>
      <c r="H2121" s="41">
        <v>1</v>
      </c>
      <c r="I2121" s="40">
        <f t="shared" si="22"/>
        <v>0</v>
      </c>
    </row>
    <row r="2122" spans="1:9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39" t="s">
        <v>4426</v>
      </c>
      <c r="F2122" s="40">
        <v>86.25</v>
      </c>
      <c r="G2122" s="40">
        <v>2.75</v>
      </c>
      <c r="H2122" s="41">
        <v>3.1884057971014491E-2</v>
      </c>
      <c r="I2122" s="40">
        <f t="shared" si="22"/>
        <v>86.25</v>
      </c>
    </row>
    <row r="2123" spans="1:9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39" t="s">
        <v>4426</v>
      </c>
      <c r="F2123" s="40">
        <v>0</v>
      </c>
      <c r="G2123" s="40">
        <v>0</v>
      </c>
      <c r="H2123" s="41">
        <v>0</v>
      </c>
      <c r="I2123" s="40">
        <f t="shared" si="22"/>
        <v>0</v>
      </c>
    </row>
    <row r="2124" spans="1:9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39" t="s">
        <v>4426</v>
      </c>
      <c r="F2124" s="40">
        <v>4.5</v>
      </c>
      <c r="G2124" s="40">
        <v>4.5</v>
      </c>
      <c r="H2124" s="41">
        <v>1</v>
      </c>
      <c r="I2124" s="40">
        <f t="shared" si="22"/>
        <v>0</v>
      </c>
    </row>
    <row r="2125" spans="1:9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39" t="s">
        <v>4426</v>
      </c>
      <c r="F2125" s="40">
        <v>0.5</v>
      </c>
      <c r="G2125" s="40">
        <v>0.5</v>
      </c>
      <c r="H2125" s="41">
        <v>1</v>
      </c>
      <c r="I2125" s="40">
        <f t="shared" si="22"/>
        <v>0</v>
      </c>
    </row>
    <row r="2126" spans="1:9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39" t="s">
        <v>4426</v>
      </c>
      <c r="F2126" s="40">
        <v>4</v>
      </c>
      <c r="G2126" s="40">
        <v>4</v>
      </c>
      <c r="H2126" s="41">
        <v>1</v>
      </c>
      <c r="I2126" s="40">
        <f t="shared" si="22"/>
        <v>0</v>
      </c>
    </row>
    <row r="2127" spans="1:9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39" t="s">
        <v>4426</v>
      </c>
      <c r="F2127" s="40">
        <v>0</v>
      </c>
      <c r="G2127" s="40">
        <v>0</v>
      </c>
      <c r="H2127" s="41">
        <v>0</v>
      </c>
      <c r="I2127" s="40">
        <f t="shared" si="22"/>
        <v>0</v>
      </c>
    </row>
    <row r="2128" spans="1:9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39" t="s">
        <v>4426</v>
      </c>
      <c r="F2128" s="40">
        <v>0</v>
      </c>
      <c r="G2128" s="40">
        <v>0</v>
      </c>
      <c r="H2128" s="41">
        <v>0</v>
      </c>
      <c r="I2128" s="40">
        <f t="shared" si="22"/>
        <v>0</v>
      </c>
    </row>
    <row r="2129" spans="1:9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39" t="s">
        <v>4426</v>
      </c>
      <c r="F2129" s="40">
        <v>0</v>
      </c>
      <c r="G2129" s="40">
        <v>0</v>
      </c>
      <c r="H2129" s="41">
        <v>0</v>
      </c>
      <c r="I2129" s="40">
        <f t="shared" si="22"/>
        <v>0</v>
      </c>
    </row>
    <row r="2130" spans="1:9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39" t="s">
        <v>4426</v>
      </c>
      <c r="F2130" s="40">
        <v>3.5</v>
      </c>
      <c r="G2130" s="40">
        <v>3.5</v>
      </c>
      <c r="H2130" s="41">
        <v>1</v>
      </c>
      <c r="I2130" s="40">
        <f t="shared" si="22"/>
        <v>0</v>
      </c>
    </row>
    <row r="2131" spans="1:9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39" t="s">
        <v>4426</v>
      </c>
      <c r="F2131" s="40">
        <v>46</v>
      </c>
      <c r="G2131" s="40">
        <v>46</v>
      </c>
      <c r="H2131" s="41">
        <v>1</v>
      </c>
      <c r="I2131" s="40">
        <f t="shared" si="22"/>
        <v>0</v>
      </c>
    </row>
    <row r="2132" spans="1:9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39" t="s">
        <v>4426</v>
      </c>
      <c r="F2132" s="40">
        <v>0</v>
      </c>
      <c r="G2132" s="40">
        <v>0</v>
      </c>
      <c r="H2132" s="41">
        <v>0</v>
      </c>
      <c r="I2132" s="40">
        <f t="shared" si="22"/>
        <v>0</v>
      </c>
    </row>
    <row r="2133" spans="1:9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39" t="s">
        <v>4426</v>
      </c>
      <c r="F2133" s="40">
        <v>0</v>
      </c>
      <c r="G2133" s="40">
        <v>0</v>
      </c>
      <c r="H2133" s="41">
        <v>0</v>
      </c>
      <c r="I2133" s="40">
        <f t="shared" si="22"/>
        <v>0</v>
      </c>
    </row>
    <row r="2134" spans="1:9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39" t="s">
        <v>4426</v>
      </c>
      <c r="F2134" s="40">
        <v>0.25</v>
      </c>
      <c r="G2134" s="40">
        <v>0.25</v>
      </c>
      <c r="H2134" s="41">
        <v>1</v>
      </c>
      <c r="I2134" s="40">
        <f t="shared" si="22"/>
        <v>0</v>
      </c>
    </row>
    <row r="2135" spans="1:9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39" t="s">
        <v>4426</v>
      </c>
      <c r="F2135" s="40">
        <v>0</v>
      </c>
      <c r="G2135" s="40">
        <v>0</v>
      </c>
      <c r="H2135" s="41">
        <v>0</v>
      </c>
      <c r="I2135" s="40">
        <f t="shared" si="22"/>
        <v>0</v>
      </c>
    </row>
    <row r="2136" spans="1:9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39" t="s">
        <v>4426</v>
      </c>
      <c r="F2136" s="40">
        <v>90</v>
      </c>
      <c r="G2136" s="40">
        <v>2.5</v>
      </c>
      <c r="H2136" s="41">
        <v>2.7777777777777776E-2</v>
      </c>
      <c r="I2136" s="40">
        <f t="shared" si="22"/>
        <v>90</v>
      </c>
    </row>
    <row r="2137" spans="1:9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39" t="s">
        <v>4426</v>
      </c>
      <c r="F2137" s="40">
        <v>52.25</v>
      </c>
      <c r="G2137" s="40">
        <v>50.75</v>
      </c>
      <c r="H2137" s="41">
        <v>0.97129186602870798</v>
      </c>
      <c r="I2137" s="40">
        <f t="shared" si="22"/>
        <v>0</v>
      </c>
    </row>
    <row r="2138" spans="1:9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39" t="s">
        <v>4426</v>
      </c>
      <c r="F2138" s="40">
        <v>0</v>
      </c>
      <c r="G2138" s="40">
        <v>0</v>
      </c>
      <c r="H2138" s="41">
        <v>0</v>
      </c>
      <c r="I2138" s="40">
        <f t="shared" si="22"/>
        <v>0</v>
      </c>
    </row>
    <row r="2139" spans="1:9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39" t="s">
        <v>4426</v>
      </c>
      <c r="F2139" s="40">
        <v>0</v>
      </c>
      <c r="G2139" s="40">
        <v>0</v>
      </c>
      <c r="H2139" s="41">
        <v>0</v>
      </c>
      <c r="I2139" s="40">
        <f t="shared" si="22"/>
        <v>0</v>
      </c>
    </row>
    <row r="2140" spans="1:9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39" t="s">
        <v>4426</v>
      </c>
      <c r="F2140" s="40">
        <v>0</v>
      </c>
      <c r="G2140" s="40">
        <v>0</v>
      </c>
      <c r="H2140" s="41">
        <v>0</v>
      </c>
      <c r="I2140" s="40">
        <f t="shared" si="22"/>
        <v>0</v>
      </c>
    </row>
    <row r="2141" spans="1:9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39" t="s">
        <v>4426</v>
      </c>
      <c r="F2141" s="40">
        <v>2.5</v>
      </c>
      <c r="G2141" s="40">
        <v>2.5</v>
      </c>
      <c r="H2141" s="41">
        <v>1</v>
      </c>
      <c r="I2141" s="40">
        <f t="shared" si="22"/>
        <v>0</v>
      </c>
    </row>
    <row r="2142" spans="1:9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39" t="s">
        <v>4426</v>
      </c>
      <c r="F2142" s="40">
        <v>0</v>
      </c>
      <c r="G2142" s="40">
        <v>0</v>
      </c>
      <c r="H2142" s="41">
        <v>0</v>
      </c>
      <c r="I2142" s="40">
        <f t="shared" si="22"/>
        <v>0</v>
      </c>
    </row>
    <row r="2143" spans="1:9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39" t="s">
        <v>4426</v>
      </c>
      <c r="F2143" s="40">
        <v>0</v>
      </c>
      <c r="G2143" s="40">
        <v>0</v>
      </c>
      <c r="H2143" s="41">
        <v>0</v>
      </c>
      <c r="I2143" s="40">
        <f t="shared" si="22"/>
        <v>0</v>
      </c>
    </row>
    <row r="2144" spans="1:9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39" t="s">
        <v>4426</v>
      </c>
      <c r="F2144" s="40">
        <v>0</v>
      </c>
      <c r="G2144" s="40">
        <v>0</v>
      </c>
      <c r="H2144" s="41">
        <v>0</v>
      </c>
      <c r="I2144" s="40">
        <f t="shared" si="22"/>
        <v>0</v>
      </c>
    </row>
    <row r="2145" spans="1:9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39" t="s">
        <v>4426</v>
      </c>
      <c r="F2145" s="40">
        <v>0</v>
      </c>
      <c r="G2145" s="40">
        <v>0</v>
      </c>
      <c r="H2145" s="41">
        <v>0</v>
      </c>
      <c r="I2145" s="40">
        <f t="shared" si="22"/>
        <v>0</v>
      </c>
    </row>
    <row r="2146" spans="1:9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39" t="s">
        <v>4426</v>
      </c>
      <c r="F2146" s="40">
        <v>0</v>
      </c>
      <c r="G2146" s="40">
        <v>0</v>
      </c>
      <c r="H2146" s="41">
        <v>0</v>
      </c>
      <c r="I2146" s="40">
        <f t="shared" si="22"/>
        <v>0</v>
      </c>
    </row>
    <row r="2147" spans="1:9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39" t="s">
        <v>4426</v>
      </c>
      <c r="F2147" s="40">
        <v>0.25</v>
      </c>
      <c r="G2147" s="40">
        <v>0.25</v>
      </c>
      <c r="H2147" s="41">
        <v>1</v>
      </c>
      <c r="I2147" s="40">
        <f t="shared" si="22"/>
        <v>0</v>
      </c>
    </row>
    <row r="2148" spans="1:9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39" t="s">
        <v>4426</v>
      </c>
      <c r="F2148" s="40">
        <v>0</v>
      </c>
      <c r="G2148" s="40">
        <v>0</v>
      </c>
      <c r="H2148" s="41">
        <v>0</v>
      </c>
      <c r="I2148" s="40">
        <f t="shared" si="22"/>
        <v>0</v>
      </c>
    </row>
    <row r="2149" spans="1:9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39" t="s">
        <v>4426</v>
      </c>
      <c r="F2149" s="40">
        <v>0</v>
      </c>
      <c r="G2149" s="40">
        <v>0</v>
      </c>
      <c r="H2149" s="41">
        <v>0</v>
      </c>
      <c r="I2149" s="40">
        <f t="shared" si="22"/>
        <v>0</v>
      </c>
    </row>
    <row r="2150" spans="1:9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39" t="s">
        <v>4426</v>
      </c>
      <c r="F2150" s="40">
        <v>0</v>
      </c>
      <c r="G2150" s="40">
        <v>0</v>
      </c>
      <c r="H2150" s="41">
        <v>0</v>
      </c>
      <c r="I2150" s="40">
        <f t="shared" si="22"/>
        <v>0</v>
      </c>
    </row>
    <row r="2151" spans="1:9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39" t="s">
        <v>4426</v>
      </c>
      <c r="F2151" s="40">
        <v>0</v>
      </c>
      <c r="G2151" s="40">
        <v>0</v>
      </c>
      <c r="H2151" s="41">
        <v>0</v>
      </c>
      <c r="I2151" s="40">
        <f t="shared" si="22"/>
        <v>0</v>
      </c>
    </row>
    <row r="2152" spans="1:9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39" t="s">
        <v>4426</v>
      </c>
      <c r="F2152" s="40">
        <v>0</v>
      </c>
      <c r="G2152" s="40">
        <v>0</v>
      </c>
      <c r="H2152" s="41">
        <v>0</v>
      </c>
      <c r="I2152" s="40">
        <f t="shared" si="22"/>
        <v>0</v>
      </c>
    </row>
    <row r="2153" spans="1:9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39" t="s">
        <v>4426</v>
      </c>
      <c r="F2153" s="40">
        <v>99</v>
      </c>
      <c r="G2153" s="40">
        <v>2</v>
      </c>
      <c r="H2153" s="41">
        <v>2.0202020202020204E-2</v>
      </c>
      <c r="I2153" s="40">
        <f t="shared" si="22"/>
        <v>99</v>
      </c>
    </row>
    <row r="2154" spans="1:9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39" t="s">
        <v>4426</v>
      </c>
      <c r="F2154" s="40">
        <v>414</v>
      </c>
      <c r="G2154" s="40">
        <v>29</v>
      </c>
      <c r="H2154" s="41">
        <v>7.0048309178743967E-2</v>
      </c>
      <c r="I2154" s="40">
        <f t="shared" si="22"/>
        <v>414</v>
      </c>
    </row>
    <row r="2155" spans="1:9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39" t="s">
        <v>4426</v>
      </c>
      <c r="F2155" s="40">
        <v>47</v>
      </c>
      <c r="G2155" s="40">
        <v>47</v>
      </c>
      <c r="H2155" s="41">
        <v>1</v>
      </c>
      <c r="I2155" s="40">
        <f t="shared" si="22"/>
        <v>0</v>
      </c>
    </row>
    <row r="2156" spans="1:9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39" t="s">
        <v>4426</v>
      </c>
      <c r="F2156" s="40">
        <v>95.5</v>
      </c>
      <c r="G2156" s="40">
        <v>6.5</v>
      </c>
      <c r="H2156" s="41">
        <v>6.8062827225130892E-2</v>
      </c>
      <c r="I2156" s="40">
        <f t="shared" si="22"/>
        <v>95.5</v>
      </c>
    </row>
    <row r="2157" spans="1:9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39" t="s">
        <v>4426</v>
      </c>
      <c r="F2157" s="40">
        <v>167</v>
      </c>
      <c r="G2157" s="40">
        <v>17</v>
      </c>
      <c r="H2157" s="41">
        <v>0.10179640718562874</v>
      </c>
      <c r="I2157" s="40">
        <f t="shared" si="22"/>
        <v>167</v>
      </c>
    </row>
    <row r="2158" spans="1:9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39" t="s">
        <v>4426</v>
      </c>
      <c r="F2158" s="40">
        <v>1296.5</v>
      </c>
      <c r="G2158" s="40">
        <v>287.5</v>
      </c>
      <c r="H2158" s="41">
        <v>0.22175086772078673</v>
      </c>
      <c r="I2158" s="40">
        <f t="shared" si="22"/>
        <v>1296.5</v>
      </c>
    </row>
    <row r="2159" spans="1:9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39" t="s">
        <v>4426</v>
      </c>
      <c r="F2159" s="40">
        <v>354</v>
      </c>
      <c r="G2159" s="40">
        <v>179</v>
      </c>
      <c r="H2159" s="41">
        <v>0.50564971751412424</v>
      </c>
      <c r="I2159" s="40">
        <f>F2159</f>
        <v>354</v>
      </c>
    </row>
    <row r="2160" spans="1:9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39" t="s">
        <v>4426</v>
      </c>
      <c r="F2160" s="40">
        <v>1</v>
      </c>
      <c r="G2160" s="40">
        <v>1</v>
      </c>
      <c r="H2160" s="41">
        <v>1</v>
      </c>
      <c r="I2160" s="40">
        <f t="shared" ref="I2160:I2203" si="23">IF(H2160&gt;0.4,0,F2160)</f>
        <v>0</v>
      </c>
    </row>
    <row r="2161" spans="1:9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39" t="s">
        <v>4426</v>
      </c>
      <c r="F2161" s="40">
        <v>4</v>
      </c>
      <c r="G2161" s="40">
        <v>2</v>
      </c>
      <c r="H2161" s="41">
        <v>0.5</v>
      </c>
      <c r="I2161" s="40">
        <f t="shared" si="23"/>
        <v>0</v>
      </c>
    </row>
    <row r="2162" spans="1:9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39" t="s">
        <v>4426</v>
      </c>
      <c r="F2162" s="40">
        <v>93.75</v>
      </c>
      <c r="G2162" s="40">
        <v>3.75</v>
      </c>
      <c r="H2162" s="41">
        <v>0.04</v>
      </c>
      <c r="I2162" s="40">
        <f t="shared" si="23"/>
        <v>93.75</v>
      </c>
    </row>
    <row r="2163" spans="1:9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39" t="s">
        <v>4426</v>
      </c>
      <c r="F2163" s="40">
        <v>94.5</v>
      </c>
      <c r="G2163" s="40">
        <v>0.5</v>
      </c>
      <c r="H2163" s="41">
        <v>5.2910052910052907E-3</v>
      </c>
      <c r="I2163" s="40">
        <f t="shared" si="23"/>
        <v>94.5</v>
      </c>
    </row>
    <row r="2164" spans="1:9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39" t="s">
        <v>4426</v>
      </c>
      <c r="F2164" s="40">
        <v>46</v>
      </c>
      <c r="G2164" s="40">
        <v>46</v>
      </c>
      <c r="H2164" s="41">
        <v>1</v>
      </c>
      <c r="I2164" s="40">
        <f t="shared" si="23"/>
        <v>0</v>
      </c>
    </row>
    <row r="2165" spans="1:9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39" t="s">
        <v>4426</v>
      </c>
      <c r="F2165" s="40">
        <v>0</v>
      </c>
      <c r="G2165" s="40">
        <v>0</v>
      </c>
      <c r="H2165" s="41">
        <v>0</v>
      </c>
      <c r="I2165" s="40">
        <f t="shared" si="23"/>
        <v>0</v>
      </c>
    </row>
    <row r="2166" spans="1:9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39" t="s">
        <v>4426</v>
      </c>
      <c r="F2166" s="40">
        <v>0</v>
      </c>
      <c r="G2166" s="40">
        <v>0</v>
      </c>
      <c r="H2166" s="41">
        <v>0</v>
      </c>
      <c r="I2166" s="40">
        <f t="shared" si="23"/>
        <v>0</v>
      </c>
    </row>
    <row r="2167" spans="1:9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39" t="s">
        <v>4426</v>
      </c>
      <c r="F2167" s="40">
        <v>1</v>
      </c>
      <c r="G2167" s="40">
        <v>0</v>
      </c>
      <c r="H2167" s="41">
        <v>0</v>
      </c>
      <c r="I2167" s="40">
        <f t="shared" si="23"/>
        <v>1</v>
      </c>
    </row>
    <row r="2168" spans="1:9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39" t="s">
        <v>4426</v>
      </c>
      <c r="F2168" s="40">
        <v>0</v>
      </c>
      <c r="G2168" s="40">
        <v>0</v>
      </c>
      <c r="H2168" s="41">
        <v>0</v>
      </c>
      <c r="I2168" s="40">
        <f t="shared" si="23"/>
        <v>0</v>
      </c>
    </row>
    <row r="2169" spans="1:9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39" t="s">
        <v>4426</v>
      </c>
      <c r="F2169" s="40">
        <v>0.5</v>
      </c>
      <c r="G2169" s="40">
        <v>0.5</v>
      </c>
      <c r="H2169" s="41">
        <v>1</v>
      </c>
      <c r="I2169" s="40">
        <f t="shared" si="23"/>
        <v>0</v>
      </c>
    </row>
    <row r="2170" spans="1:9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39" t="s">
        <v>4426</v>
      </c>
      <c r="F2170" s="40">
        <v>0</v>
      </c>
      <c r="G2170" s="40">
        <v>0</v>
      </c>
      <c r="H2170" s="41">
        <v>0</v>
      </c>
      <c r="I2170" s="40">
        <f t="shared" si="23"/>
        <v>0</v>
      </c>
    </row>
    <row r="2171" spans="1:9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39" t="s">
        <v>4426</v>
      </c>
      <c r="F2171" s="40">
        <v>0</v>
      </c>
      <c r="G2171" s="40">
        <v>0</v>
      </c>
      <c r="H2171" s="41">
        <v>0</v>
      </c>
      <c r="I2171" s="40">
        <f t="shared" si="23"/>
        <v>0</v>
      </c>
    </row>
    <row r="2172" spans="1:9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39" t="s">
        <v>4426</v>
      </c>
      <c r="F2172" s="40">
        <v>0.5</v>
      </c>
      <c r="G2172" s="40">
        <v>0.5</v>
      </c>
      <c r="H2172" s="41">
        <v>1</v>
      </c>
      <c r="I2172" s="40">
        <f t="shared" si="23"/>
        <v>0</v>
      </c>
    </row>
    <row r="2173" spans="1:9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39" t="s">
        <v>4426</v>
      </c>
      <c r="F2173" s="40">
        <v>0.25</v>
      </c>
      <c r="G2173" s="40">
        <v>0.25</v>
      </c>
      <c r="H2173" s="41">
        <v>1</v>
      </c>
      <c r="I2173" s="40">
        <f t="shared" si="23"/>
        <v>0</v>
      </c>
    </row>
    <row r="2174" spans="1:9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39" t="s">
        <v>4426</v>
      </c>
      <c r="F2174" s="40">
        <v>0.5</v>
      </c>
      <c r="G2174" s="40">
        <v>0.5</v>
      </c>
      <c r="H2174" s="41">
        <v>1</v>
      </c>
      <c r="I2174" s="40">
        <f t="shared" si="23"/>
        <v>0</v>
      </c>
    </row>
    <row r="2175" spans="1:9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39" t="s">
        <v>4426</v>
      </c>
      <c r="F2175" s="40">
        <v>0</v>
      </c>
      <c r="G2175" s="40">
        <v>0</v>
      </c>
      <c r="H2175" s="41">
        <v>0</v>
      </c>
      <c r="I2175" s="40">
        <f t="shared" si="23"/>
        <v>0</v>
      </c>
    </row>
    <row r="2176" spans="1:9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39" t="s">
        <v>4426</v>
      </c>
      <c r="F2176" s="40">
        <v>0</v>
      </c>
      <c r="G2176" s="40">
        <v>0</v>
      </c>
      <c r="H2176" s="41">
        <v>0</v>
      </c>
      <c r="I2176" s="40">
        <f t="shared" si="23"/>
        <v>0</v>
      </c>
    </row>
    <row r="2177" spans="1:9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39" t="s">
        <v>4426</v>
      </c>
      <c r="F2177" s="40">
        <v>0</v>
      </c>
      <c r="G2177" s="40">
        <v>0</v>
      </c>
      <c r="H2177" s="41">
        <v>0</v>
      </c>
      <c r="I2177" s="40">
        <f t="shared" si="23"/>
        <v>0</v>
      </c>
    </row>
    <row r="2178" spans="1:9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39" t="s">
        <v>4426</v>
      </c>
      <c r="F2178" s="40">
        <v>55</v>
      </c>
      <c r="G2178" s="40">
        <v>19</v>
      </c>
      <c r="H2178" s="41">
        <v>0.34545454545454546</v>
      </c>
      <c r="I2178" s="40">
        <f t="shared" si="23"/>
        <v>55</v>
      </c>
    </row>
    <row r="2179" spans="1:9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39" t="s">
        <v>4426</v>
      </c>
      <c r="F2179" s="40">
        <v>0</v>
      </c>
      <c r="G2179" s="40">
        <v>0</v>
      </c>
      <c r="H2179" s="41">
        <v>0</v>
      </c>
      <c r="I2179" s="40">
        <f t="shared" si="23"/>
        <v>0</v>
      </c>
    </row>
    <row r="2180" spans="1:9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39" t="s">
        <v>4426</v>
      </c>
      <c r="F2180" s="40">
        <v>0</v>
      </c>
      <c r="G2180" s="40">
        <v>0</v>
      </c>
      <c r="H2180" s="41">
        <v>0</v>
      </c>
      <c r="I2180" s="40">
        <f t="shared" si="23"/>
        <v>0</v>
      </c>
    </row>
    <row r="2181" spans="1:9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39" t="s">
        <v>4426</v>
      </c>
      <c r="F2181" s="40">
        <v>0.25</v>
      </c>
      <c r="G2181" s="40">
        <v>0.25</v>
      </c>
      <c r="H2181" s="41">
        <v>1</v>
      </c>
      <c r="I2181" s="40">
        <f t="shared" si="23"/>
        <v>0</v>
      </c>
    </row>
    <row r="2182" spans="1:9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39" t="s">
        <v>4426</v>
      </c>
      <c r="F2182" s="40">
        <v>0</v>
      </c>
      <c r="G2182" s="40">
        <v>0</v>
      </c>
      <c r="H2182" s="41">
        <v>0</v>
      </c>
      <c r="I2182" s="40">
        <f t="shared" si="23"/>
        <v>0</v>
      </c>
    </row>
    <row r="2183" spans="1:9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39" t="s">
        <v>4426</v>
      </c>
      <c r="F2183" s="40">
        <v>26.75</v>
      </c>
      <c r="G2183" s="40">
        <v>26.75</v>
      </c>
      <c r="H2183" s="41">
        <v>1</v>
      </c>
      <c r="I2183" s="40">
        <f t="shared" si="23"/>
        <v>0</v>
      </c>
    </row>
    <row r="2184" spans="1:9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39" t="s">
        <v>4426</v>
      </c>
      <c r="F2184" s="40">
        <v>1.5</v>
      </c>
      <c r="G2184" s="40">
        <v>1.5</v>
      </c>
      <c r="H2184" s="41">
        <v>1</v>
      </c>
      <c r="I2184" s="40">
        <f t="shared" si="23"/>
        <v>0</v>
      </c>
    </row>
    <row r="2185" spans="1:9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39" t="s">
        <v>4426</v>
      </c>
      <c r="F2185" s="40">
        <v>0</v>
      </c>
      <c r="G2185" s="40">
        <v>0</v>
      </c>
      <c r="H2185" s="41">
        <v>0</v>
      </c>
      <c r="I2185" s="40">
        <f t="shared" si="23"/>
        <v>0</v>
      </c>
    </row>
    <row r="2186" spans="1:9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39" t="s">
        <v>4426</v>
      </c>
      <c r="F2186" s="40">
        <v>0</v>
      </c>
      <c r="G2186" s="40">
        <v>0</v>
      </c>
      <c r="H2186" s="41">
        <v>0</v>
      </c>
      <c r="I2186" s="40">
        <f t="shared" si="23"/>
        <v>0</v>
      </c>
    </row>
    <row r="2187" spans="1:9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39" t="s">
        <v>4426</v>
      </c>
      <c r="F2187" s="40">
        <v>0</v>
      </c>
      <c r="G2187" s="40">
        <v>0</v>
      </c>
      <c r="H2187" s="41">
        <v>0</v>
      </c>
      <c r="I2187" s="40">
        <f t="shared" si="23"/>
        <v>0</v>
      </c>
    </row>
    <row r="2188" spans="1:9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39" t="s">
        <v>4426</v>
      </c>
      <c r="F2188" s="40">
        <v>0</v>
      </c>
      <c r="G2188" s="40">
        <v>0</v>
      </c>
      <c r="H2188" s="41">
        <v>0</v>
      </c>
      <c r="I2188" s="40">
        <f t="shared" si="23"/>
        <v>0</v>
      </c>
    </row>
    <row r="2189" spans="1:9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39" t="s">
        <v>4426</v>
      </c>
      <c r="F2189" s="40">
        <v>0</v>
      </c>
      <c r="G2189" s="40">
        <v>0</v>
      </c>
      <c r="H2189" s="41">
        <v>0</v>
      </c>
      <c r="I2189" s="40">
        <f t="shared" si="23"/>
        <v>0</v>
      </c>
    </row>
    <row r="2190" spans="1:9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39" t="s">
        <v>4426</v>
      </c>
      <c r="F2190" s="40">
        <v>0</v>
      </c>
      <c r="G2190" s="40">
        <v>0</v>
      </c>
      <c r="H2190" s="41">
        <v>0</v>
      </c>
      <c r="I2190" s="40">
        <f t="shared" si="23"/>
        <v>0</v>
      </c>
    </row>
    <row r="2191" spans="1:9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39" t="s">
        <v>4426</v>
      </c>
      <c r="F2191" s="40">
        <v>0</v>
      </c>
      <c r="G2191" s="40">
        <v>0</v>
      </c>
      <c r="H2191" s="41">
        <v>0</v>
      </c>
      <c r="I2191" s="40">
        <f t="shared" si="23"/>
        <v>0</v>
      </c>
    </row>
    <row r="2192" spans="1:9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39" t="s">
        <v>4426</v>
      </c>
      <c r="F2192" s="40">
        <v>1</v>
      </c>
      <c r="G2192" s="40">
        <v>1</v>
      </c>
      <c r="H2192" s="41">
        <v>1</v>
      </c>
      <c r="I2192" s="40">
        <f t="shared" si="23"/>
        <v>0</v>
      </c>
    </row>
    <row r="2193" spans="1:9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39" t="s">
        <v>4426</v>
      </c>
      <c r="F2193" s="40">
        <v>0</v>
      </c>
      <c r="G2193" s="40">
        <v>0</v>
      </c>
      <c r="H2193" s="41">
        <v>0</v>
      </c>
      <c r="I2193" s="40">
        <f t="shared" si="23"/>
        <v>0</v>
      </c>
    </row>
    <row r="2194" spans="1:9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39" t="s">
        <v>4426</v>
      </c>
      <c r="F2194" s="40">
        <v>1</v>
      </c>
      <c r="G2194" s="40">
        <v>0</v>
      </c>
      <c r="H2194" s="41">
        <v>0</v>
      </c>
      <c r="I2194" s="40">
        <f t="shared" si="23"/>
        <v>1</v>
      </c>
    </row>
    <row r="2195" spans="1:9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39" t="s">
        <v>4426</v>
      </c>
      <c r="F2195" s="40">
        <v>2.5</v>
      </c>
      <c r="G2195" s="40">
        <v>2.5</v>
      </c>
      <c r="H2195" s="41">
        <v>1</v>
      </c>
      <c r="I2195" s="40">
        <f t="shared" si="23"/>
        <v>0</v>
      </c>
    </row>
    <row r="2196" spans="1:9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39" t="s">
        <v>4426</v>
      </c>
      <c r="F2196" s="40">
        <v>0</v>
      </c>
      <c r="G2196" s="40">
        <v>0</v>
      </c>
      <c r="H2196" s="41">
        <v>0</v>
      </c>
      <c r="I2196" s="40">
        <f t="shared" si="23"/>
        <v>0</v>
      </c>
    </row>
    <row r="2197" spans="1:9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39" t="s">
        <v>4426</v>
      </c>
      <c r="F2197" s="40">
        <v>0</v>
      </c>
      <c r="G2197" s="40">
        <v>0</v>
      </c>
      <c r="H2197" s="41">
        <v>0</v>
      </c>
      <c r="I2197" s="40">
        <f t="shared" si="23"/>
        <v>0</v>
      </c>
    </row>
    <row r="2198" spans="1:9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39" t="s">
        <v>4426</v>
      </c>
      <c r="F2198" s="40">
        <v>2.75</v>
      </c>
      <c r="G2198" s="40">
        <v>2.75</v>
      </c>
      <c r="H2198" s="41">
        <v>1</v>
      </c>
      <c r="I2198" s="40">
        <f t="shared" si="23"/>
        <v>0</v>
      </c>
    </row>
    <row r="2199" spans="1:9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39" t="s">
        <v>4426</v>
      </c>
      <c r="F2199" s="40">
        <v>0</v>
      </c>
      <c r="G2199" s="40">
        <v>0</v>
      </c>
      <c r="H2199" s="41">
        <v>0</v>
      </c>
      <c r="I2199" s="40">
        <f t="shared" si="23"/>
        <v>0</v>
      </c>
    </row>
    <row r="2200" spans="1:9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39" t="s">
        <v>4426</v>
      </c>
      <c r="F2200" s="40">
        <v>1460</v>
      </c>
      <c r="G2200" s="40">
        <v>26</v>
      </c>
      <c r="H2200" s="41">
        <v>1.7808219178082191E-2</v>
      </c>
      <c r="I2200" s="40">
        <f t="shared" si="23"/>
        <v>1460</v>
      </c>
    </row>
    <row r="2201" spans="1:9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39" t="s">
        <v>4426</v>
      </c>
      <c r="F2201" s="40">
        <v>109</v>
      </c>
      <c r="G2201" s="40">
        <v>6.5</v>
      </c>
      <c r="H2201" s="41">
        <v>5.9633027522935783E-2</v>
      </c>
      <c r="I2201" s="40">
        <f t="shared" si="23"/>
        <v>109</v>
      </c>
    </row>
    <row r="2202" spans="1:9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39" t="s">
        <v>4426</v>
      </c>
      <c r="F2202" s="40">
        <v>2448</v>
      </c>
      <c r="G2202" s="40">
        <v>342</v>
      </c>
      <c r="H2202" s="41">
        <v>0.13970588235294118</v>
      </c>
      <c r="I2202" s="40">
        <f t="shared" si="23"/>
        <v>2448</v>
      </c>
    </row>
    <row r="2203" spans="1:9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39" t="s">
        <v>4426</v>
      </c>
      <c r="F2203" s="40">
        <v>377.75</v>
      </c>
      <c r="G2203" s="40">
        <v>95.25</v>
      </c>
      <c r="H2203" s="41">
        <v>0.25215089344804764</v>
      </c>
      <c r="I2203" s="40">
        <f t="shared" si="23"/>
        <v>377.75</v>
      </c>
    </row>
    <row r="2204" spans="1:9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39" t="s">
        <v>4426</v>
      </c>
      <c r="F2204" s="40">
        <v>198</v>
      </c>
      <c r="G2204" s="40">
        <v>100</v>
      </c>
      <c r="H2204" s="41">
        <v>0.50505050505050508</v>
      </c>
      <c r="I2204" s="40">
        <f>F2204</f>
        <v>198</v>
      </c>
    </row>
    <row r="2205" spans="1:9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39" t="s">
        <v>4426</v>
      </c>
      <c r="F2205" s="40">
        <v>150.25</v>
      </c>
      <c r="G2205" s="40">
        <v>52.25</v>
      </c>
      <c r="H2205" s="41">
        <v>0.34775374376039936</v>
      </c>
      <c r="I2205" s="40">
        <f t="shared" ref="I2205:I2251" si="24">IF(H2205&gt;0.4,0,F2205)</f>
        <v>150.25</v>
      </c>
    </row>
    <row r="2206" spans="1:9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39" t="s">
        <v>4426</v>
      </c>
      <c r="F2206" s="40">
        <v>331.75</v>
      </c>
      <c r="G2206" s="40">
        <v>7.25</v>
      </c>
      <c r="H2206" s="41">
        <v>2.1853805576488319E-2</v>
      </c>
      <c r="I2206" s="40">
        <f t="shared" si="24"/>
        <v>331.75</v>
      </c>
    </row>
    <row r="2207" spans="1:9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39" t="s">
        <v>4426</v>
      </c>
      <c r="F2207" s="40">
        <v>0</v>
      </c>
      <c r="G2207" s="40">
        <v>0</v>
      </c>
      <c r="H2207" s="41">
        <v>0</v>
      </c>
      <c r="I2207" s="40">
        <f t="shared" si="24"/>
        <v>0</v>
      </c>
    </row>
    <row r="2208" spans="1:9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39" t="s">
        <v>4426</v>
      </c>
      <c r="F2208" s="40">
        <v>0</v>
      </c>
      <c r="G2208" s="40">
        <v>0</v>
      </c>
      <c r="H2208" s="41">
        <v>0</v>
      </c>
      <c r="I2208" s="40">
        <f t="shared" si="24"/>
        <v>0</v>
      </c>
    </row>
    <row r="2209" spans="1:9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39" t="s">
        <v>4426</v>
      </c>
      <c r="F2209" s="40">
        <v>0</v>
      </c>
      <c r="G2209" s="40">
        <v>0</v>
      </c>
      <c r="H2209" s="41">
        <v>0</v>
      </c>
      <c r="I2209" s="40">
        <f t="shared" si="24"/>
        <v>0</v>
      </c>
    </row>
    <row r="2210" spans="1:9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39" t="s">
        <v>4426</v>
      </c>
      <c r="F2210" s="40">
        <v>0</v>
      </c>
      <c r="G2210" s="40">
        <v>0</v>
      </c>
      <c r="H2210" s="41">
        <v>0</v>
      </c>
      <c r="I2210" s="40">
        <f t="shared" si="24"/>
        <v>0</v>
      </c>
    </row>
    <row r="2211" spans="1:9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39" t="s">
        <v>4426</v>
      </c>
      <c r="F2211" s="40">
        <v>2</v>
      </c>
      <c r="G2211" s="40">
        <v>2</v>
      </c>
      <c r="H2211" s="41">
        <v>1</v>
      </c>
      <c r="I2211" s="40">
        <f t="shared" si="24"/>
        <v>0</v>
      </c>
    </row>
    <row r="2212" spans="1:9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39" t="s">
        <v>4426</v>
      </c>
      <c r="F2212" s="40">
        <v>0.5</v>
      </c>
      <c r="G2212" s="40">
        <v>0.5</v>
      </c>
      <c r="H2212" s="41">
        <v>1</v>
      </c>
      <c r="I2212" s="40">
        <f t="shared" si="24"/>
        <v>0</v>
      </c>
    </row>
    <row r="2213" spans="1:9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39" t="s">
        <v>4426</v>
      </c>
      <c r="F2213" s="40">
        <v>2.25</v>
      </c>
      <c r="G2213" s="40">
        <v>0.75</v>
      </c>
      <c r="H2213" s="41">
        <v>0.33333333333333326</v>
      </c>
      <c r="I2213" s="40">
        <f t="shared" si="24"/>
        <v>2.25</v>
      </c>
    </row>
    <row r="2214" spans="1:9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39" t="s">
        <v>4426</v>
      </c>
      <c r="F2214" s="40">
        <v>0</v>
      </c>
      <c r="G2214" s="40">
        <v>0</v>
      </c>
      <c r="H2214" s="41">
        <v>0</v>
      </c>
      <c r="I2214" s="40">
        <f t="shared" si="24"/>
        <v>0</v>
      </c>
    </row>
    <row r="2215" spans="1:9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39" t="s">
        <v>4426</v>
      </c>
      <c r="F2215" s="40">
        <v>0</v>
      </c>
      <c r="G2215" s="40">
        <v>0</v>
      </c>
      <c r="H2215" s="41">
        <v>0</v>
      </c>
      <c r="I2215" s="40">
        <f t="shared" si="24"/>
        <v>0</v>
      </c>
    </row>
    <row r="2216" spans="1:9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39" t="s">
        <v>4426</v>
      </c>
      <c r="F2216" s="40">
        <v>0</v>
      </c>
      <c r="G2216" s="40">
        <v>0</v>
      </c>
      <c r="H2216" s="41">
        <v>0</v>
      </c>
      <c r="I2216" s="40">
        <f t="shared" si="24"/>
        <v>0</v>
      </c>
    </row>
    <row r="2217" spans="1:9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39" t="s">
        <v>4426</v>
      </c>
      <c r="F2217" s="40">
        <v>0</v>
      </c>
      <c r="G2217" s="40">
        <v>0</v>
      </c>
      <c r="H2217" s="41">
        <v>0</v>
      </c>
      <c r="I2217" s="40">
        <f t="shared" si="24"/>
        <v>0</v>
      </c>
    </row>
    <row r="2218" spans="1:9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39" t="s">
        <v>4426</v>
      </c>
      <c r="F2218" s="40">
        <v>0</v>
      </c>
      <c r="G2218" s="40">
        <v>0</v>
      </c>
      <c r="H2218" s="41">
        <v>0</v>
      </c>
      <c r="I2218" s="40">
        <f t="shared" si="24"/>
        <v>0</v>
      </c>
    </row>
    <row r="2219" spans="1:9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39" t="s">
        <v>4426</v>
      </c>
      <c r="F2219" s="40">
        <v>0.5</v>
      </c>
      <c r="G2219" s="40">
        <v>0.5</v>
      </c>
      <c r="H2219" s="41">
        <v>1</v>
      </c>
      <c r="I2219" s="40">
        <f t="shared" si="24"/>
        <v>0</v>
      </c>
    </row>
    <row r="2220" spans="1:9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39" t="s">
        <v>4426</v>
      </c>
      <c r="F2220" s="40">
        <v>0</v>
      </c>
      <c r="G2220" s="40">
        <v>0</v>
      </c>
      <c r="H2220" s="41">
        <v>0</v>
      </c>
      <c r="I2220" s="40">
        <f t="shared" si="24"/>
        <v>0</v>
      </c>
    </row>
    <row r="2221" spans="1:9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39" t="s">
        <v>4426</v>
      </c>
      <c r="F2221" s="40">
        <v>0</v>
      </c>
      <c r="G2221" s="40">
        <v>0</v>
      </c>
      <c r="H2221" s="41">
        <v>0</v>
      </c>
      <c r="I2221" s="40">
        <f t="shared" si="24"/>
        <v>0</v>
      </c>
    </row>
    <row r="2222" spans="1:9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39" t="s">
        <v>4426</v>
      </c>
      <c r="F2222" s="40">
        <v>0.5</v>
      </c>
      <c r="G2222" s="40">
        <v>0.5</v>
      </c>
      <c r="H2222" s="41">
        <v>1</v>
      </c>
      <c r="I2222" s="40">
        <f t="shared" si="24"/>
        <v>0</v>
      </c>
    </row>
    <row r="2223" spans="1:9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39" t="s">
        <v>4426</v>
      </c>
      <c r="F2223" s="40">
        <v>1</v>
      </c>
      <c r="G2223" s="40">
        <v>1</v>
      </c>
      <c r="H2223" s="41">
        <v>1</v>
      </c>
      <c r="I2223" s="40">
        <f t="shared" si="24"/>
        <v>0</v>
      </c>
    </row>
    <row r="2224" spans="1:9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39" t="s">
        <v>4426</v>
      </c>
      <c r="F2224" s="40">
        <v>0</v>
      </c>
      <c r="G2224" s="40">
        <v>0</v>
      </c>
      <c r="H2224" s="41">
        <v>0</v>
      </c>
      <c r="I2224" s="40">
        <f t="shared" si="24"/>
        <v>0</v>
      </c>
    </row>
    <row r="2225" spans="1:9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39" t="s">
        <v>4426</v>
      </c>
      <c r="F2225" s="40">
        <v>0.5</v>
      </c>
      <c r="G2225" s="40">
        <v>0.5</v>
      </c>
      <c r="H2225" s="41">
        <v>1</v>
      </c>
      <c r="I2225" s="40">
        <f t="shared" si="24"/>
        <v>0</v>
      </c>
    </row>
    <row r="2226" spans="1:9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39" t="s">
        <v>4426</v>
      </c>
      <c r="F2226" s="40">
        <v>0</v>
      </c>
      <c r="G2226" s="40">
        <v>0</v>
      </c>
      <c r="H2226" s="41">
        <v>0</v>
      </c>
      <c r="I2226" s="40">
        <f t="shared" si="24"/>
        <v>0</v>
      </c>
    </row>
    <row r="2227" spans="1:9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39" t="s">
        <v>4426</v>
      </c>
      <c r="F2227" s="40">
        <v>1</v>
      </c>
      <c r="G2227" s="40">
        <v>1</v>
      </c>
      <c r="H2227" s="41">
        <v>1</v>
      </c>
      <c r="I2227" s="40">
        <f t="shared" si="24"/>
        <v>0</v>
      </c>
    </row>
    <row r="2228" spans="1:9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39" t="s">
        <v>4426</v>
      </c>
      <c r="F2228" s="40">
        <v>4</v>
      </c>
      <c r="G2228" s="40">
        <v>0</v>
      </c>
      <c r="H2228" s="41">
        <v>0</v>
      </c>
      <c r="I2228" s="40">
        <f t="shared" si="24"/>
        <v>4</v>
      </c>
    </row>
    <row r="2229" spans="1:9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39" t="s">
        <v>4426</v>
      </c>
      <c r="F2229" s="40">
        <v>46.5</v>
      </c>
      <c r="G2229" s="40">
        <v>46.5</v>
      </c>
      <c r="H2229" s="41">
        <v>1</v>
      </c>
      <c r="I2229" s="40">
        <f t="shared" si="24"/>
        <v>0</v>
      </c>
    </row>
    <row r="2230" spans="1:9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39" t="s">
        <v>4426</v>
      </c>
      <c r="F2230" s="40">
        <v>8</v>
      </c>
      <c r="G2230" s="40">
        <v>8</v>
      </c>
      <c r="H2230" s="41">
        <v>1</v>
      </c>
      <c r="I2230" s="40">
        <f t="shared" si="24"/>
        <v>0</v>
      </c>
    </row>
    <row r="2231" spans="1:9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39" t="s">
        <v>4426</v>
      </c>
      <c r="F2231" s="40">
        <v>95.5</v>
      </c>
      <c r="G2231" s="40">
        <v>3.5</v>
      </c>
      <c r="H2231" s="41">
        <v>3.6649214659685861E-2</v>
      </c>
      <c r="I2231" s="40">
        <f t="shared" si="24"/>
        <v>95.5</v>
      </c>
    </row>
    <row r="2232" spans="1:9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39" t="s">
        <v>4426</v>
      </c>
      <c r="F2232" s="40">
        <v>48.25</v>
      </c>
      <c r="G2232" s="40">
        <v>45.25</v>
      </c>
      <c r="H2232" s="41">
        <v>0.9378238341968913</v>
      </c>
      <c r="I2232" s="40">
        <f t="shared" si="24"/>
        <v>0</v>
      </c>
    </row>
    <row r="2233" spans="1:9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39" t="s">
        <v>4426</v>
      </c>
      <c r="F2233" s="40">
        <v>0</v>
      </c>
      <c r="G2233" s="40">
        <v>0</v>
      </c>
      <c r="H2233" s="41">
        <v>0</v>
      </c>
      <c r="I2233" s="40">
        <f t="shared" si="24"/>
        <v>0</v>
      </c>
    </row>
    <row r="2234" spans="1:9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39" t="s">
        <v>4426</v>
      </c>
      <c r="F2234" s="40">
        <v>52.75</v>
      </c>
      <c r="G2234" s="40">
        <v>52.75</v>
      </c>
      <c r="H2234" s="41">
        <v>1</v>
      </c>
      <c r="I2234" s="40">
        <f t="shared" si="24"/>
        <v>0</v>
      </c>
    </row>
    <row r="2235" spans="1:9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39" t="s">
        <v>4426</v>
      </c>
      <c r="F2235" s="40">
        <v>5.5</v>
      </c>
      <c r="G2235" s="40">
        <v>1.5</v>
      </c>
      <c r="H2235" s="41">
        <v>0.27272727272727271</v>
      </c>
      <c r="I2235" s="40">
        <f t="shared" si="24"/>
        <v>5.5</v>
      </c>
    </row>
    <row r="2236" spans="1:9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39" t="s">
        <v>4426</v>
      </c>
      <c r="F2236" s="40">
        <v>43</v>
      </c>
      <c r="G2236" s="40">
        <v>43</v>
      </c>
      <c r="H2236" s="41">
        <v>1</v>
      </c>
      <c r="I2236" s="40">
        <f t="shared" si="24"/>
        <v>0</v>
      </c>
    </row>
    <row r="2237" spans="1:9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39" t="s">
        <v>4426</v>
      </c>
      <c r="F2237" s="40">
        <v>6</v>
      </c>
      <c r="G2237" s="40">
        <v>6</v>
      </c>
      <c r="H2237" s="41">
        <v>1</v>
      </c>
      <c r="I2237" s="40">
        <f t="shared" si="24"/>
        <v>0</v>
      </c>
    </row>
    <row r="2238" spans="1:9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39" t="s">
        <v>4426</v>
      </c>
      <c r="F2238" s="40">
        <v>0</v>
      </c>
      <c r="G2238" s="40">
        <v>0</v>
      </c>
      <c r="H2238" s="41">
        <v>0</v>
      </c>
      <c r="I2238" s="40">
        <f t="shared" si="24"/>
        <v>0</v>
      </c>
    </row>
    <row r="2239" spans="1:9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39" t="s">
        <v>4426</v>
      </c>
      <c r="F2239" s="40">
        <v>0.5</v>
      </c>
      <c r="G2239" s="40">
        <v>0.5</v>
      </c>
      <c r="H2239" s="41">
        <v>1</v>
      </c>
      <c r="I2239" s="40">
        <f t="shared" si="24"/>
        <v>0</v>
      </c>
    </row>
    <row r="2240" spans="1:9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39" t="s">
        <v>4426</v>
      </c>
      <c r="F2240" s="40">
        <v>0</v>
      </c>
      <c r="G2240" s="40">
        <v>0</v>
      </c>
      <c r="H2240" s="41">
        <v>0</v>
      </c>
      <c r="I2240" s="40">
        <f t="shared" si="24"/>
        <v>0</v>
      </c>
    </row>
    <row r="2241" spans="1:9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39" t="s">
        <v>4426</v>
      </c>
      <c r="F2241" s="40">
        <v>1.5</v>
      </c>
      <c r="G2241" s="40">
        <v>1.5</v>
      </c>
      <c r="H2241" s="41">
        <v>1</v>
      </c>
      <c r="I2241" s="40">
        <f t="shared" si="24"/>
        <v>0</v>
      </c>
    </row>
    <row r="2242" spans="1:9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39" t="s">
        <v>4426</v>
      </c>
      <c r="F2242" s="40">
        <v>0</v>
      </c>
      <c r="G2242" s="40">
        <v>0</v>
      </c>
      <c r="H2242" s="41">
        <v>0</v>
      </c>
      <c r="I2242" s="40">
        <f t="shared" si="24"/>
        <v>0</v>
      </c>
    </row>
    <row r="2243" spans="1:9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39" t="s">
        <v>4426</v>
      </c>
      <c r="F2243" s="40">
        <v>41.75</v>
      </c>
      <c r="G2243" s="40">
        <v>40.25</v>
      </c>
      <c r="H2243" s="41">
        <v>0.9640718562874252</v>
      </c>
      <c r="I2243" s="40">
        <f t="shared" si="24"/>
        <v>0</v>
      </c>
    </row>
    <row r="2244" spans="1:9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39" t="s">
        <v>4426</v>
      </c>
      <c r="F2244" s="40">
        <v>618</v>
      </c>
      <c r="G2244" s="40">
        <v>195</v>
      </c>
      <c r="H2244" s="41">
        <v>0.3155339805825243</v>
      </c>
      <c r="I2244" s="40">
        <f t="shared" si="24"/>
        <v>618</v>
      </c>
    </row>
    <row r="2245" spans="1:9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39" t="s">
        <v>4426</v>
      </c>
      <c r="F2245" s="40">
        <v>477.5</v>
      </c>
      <c r="G2245" s="40">
        <v>70.5</v>
      </c>
      <c r="H2245" s="41">
        <v>0.14764397905759163</v>
      </c>
      <c r="I2245" s="40">
        <f t="shared" si="24"/>
        <v>477.5</v>
      </c>
    </row>
    <row r="2246" spans="1:9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39" t="s">
        <v>4426</v>
      </c>
      <c r="F2246" s="40">
        <v>3367.75</v>
      </c>
      <c r="G2246" s="40">
        <v>1074.25</v>
      </c>
      <c r="H2246" s="41">
        <v>0.31898151584886053</v>
      </c>
      <c r="I2246" s="40">
        <f t="shared" si="24"/>
        <v>3367.75</v>
      </c>
    </row>
    <row r="2247" spans="1:9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39" t="s">
        <v>4426</v>
      </c>
      <c r="F2247" s="40">
        <v>23228.75</v>
      </c>
      <c r="G2247" s="40">
        <v>4661.75</v>
      </c>
      <c r="H2247" s="41">
        <v>0.20068880159285368</v>
      </c>
      <c r="I2247" s="40">
        <f t="shared" si="24"/>
        <v>23228.75</v>
      </c>
    </row>
    <row r="2248" spans="1:9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39" t="s">
        <v>4426</v>
      </c>
      <c r="F2248" s="40">
        <v>20895.25</v>
      </c>
      <c r="G2248" s="40">
        <v>56.75</v>
      </c>
      <c r="H2248" s="41">
        <v>2.7159282612076907E-3</v>
      </c>
      <c r="I2248" s="40">
        <f t="shared" si="24"/>
        <v>20895.25</v>
      </c>
    </row>
    <row r="2249" spans="1:9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39" t="s">
        <v>4426</v>
      </c>
      <c r="F2249" s="40">
        <v>2637</v>
      </c>
      <c r="G2249" s="40">
        <v>597</v>
      </c>
      <c r="H2249" s="41">
        <v>0.22639362912400454</v>
      </c>
      <c r="I2249" s="40">
        <f t="shared" si="24"/>
        <v>2637</v>
      </c>
    </row>
    <row r="2250" spans="1:9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39" t="s">
        <v>4426</v>
      </c>
      <c r="F2250" s="40">
        <v>329.5</v>
      </c>
      <c r="G2250" s="40">
        <v>13.5</v>
      </c>
      <c r="H2250" s="41">
        <v>4.0971168437025793E-2</v>
      </c>
      <c r="I2250" s="40">
        <f t="shared" si="24"/>
        <v>329.5</v>
      </c>
    </row>
    <row r="2251" spans="1:9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39" t="s">
        <v>4426</v>
      </c>
      <c r="F2251" s="40">
        <v>120.5</v>
      </c>
      <c r="G2251" s="40">
        <v>29.5</v>
      </c>
      <c r="H2251" s="41">
        <v>0.24481327800829875</v>
      </c>
      <c r="I2251" s="40">
        <f t="shared" si="24"/>
        <v>120.5</v>
      </c>
    </row>
    <row r="2252" spans="1:9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39" t="s">
        <v>4426</v>
      </c>
      <c r="F2252" s="40">
        <v>734.25</v>
      </c>
      <c r="G2252" s="40">
        <v>328.75</v>
      </c>
      <c r="H2252" s="41">
        <v>0.44773578481443649</v>
      </c>
      <c r="I2252" s="40">
        <f>F2252</f>
        <v>734.25</v>
      </c>
    </row>
    <row r="2253" spans="1:9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39" t="s">
        <v>4426</v>
      </c>
      <c r="F2253" s="40">
        <v>895.25</v>
      </c>
      <c r="G2253" s="40">
        <v>342.25</v>
      </c>
      <c r="H2253" s="41">
        <v>0.38229544819882721</v>
      </c>
      <c r="I2253" s="40">
        <f t="shared" ref="I2253:I2387" si="25">IF(H2253&gt;0.4,0,F2253)</f>
        <v>895.25</v>
      </c>
    </row>
    <row r="2254" spans="1:9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39" t="s">
        <v>4426</v>
      </c>
      <c r="F2254" s="40">
        <v>88</v>
      </c>
      <c r="G2254" s="40">
        <v>1</v>
      </c>
      <c r="H2254" s="41">
        <v>1.1363636363636364E-2</v>
      </c>
      <c r="I2254" s="40">
        <f t="shared" si="25"/>
        <v>88</v>
      </c>
    </row>
    <row r="2255" spans="1:9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39" t="s">
        <v>4426</v>
      </c>
      <c r="F2255" s="40">
        <v>1034.5</v>
      </c>
      <c r="G2255" s="40">
        <v>128.5</v>
      </c>
      <c r="H2255" s="41">
        <v>0.12421459642339293</v>
      </c>
      <c r="I2255" s="40">
        <f t="shared" si="25"/>
        <v>1034.5</v>
      </c>
    </row>
    <row r="2256" spans="1:9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39" t="s">
        <v>4426</v>
      </c>
      <c r="F2256" s="40">
        <v>276.5</v>
      </c>
      <c r="G2256" s="40">
        <v>82.5</v>
      </c>
      <c r="H2256" s="41">
        <v>0.29837251356238698</v>
      </c>
      <c r="I2256" s="40">
        <f t="shared" si="25"/>
        <v>276.5</v>
      </c>
    </row>
    <row r="2257" spans="1:9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39" t="s">
        <v>4426</v>
      </c>
      <c r="F2257" s="40">
        <v>187</v>
      </c>
      <c r="G2257" s="40">
        <v>30</v>
      </c>
      <c r="H2257" s="41">
        <v>0.16042780748663102</v>
      </c>
      <c r="I2257" s="40">
        <f t="shared" si="25"/>
        <v>187</v>
      </c>
    </row>
    <row r="2258" spans="1:9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39" t="s">
        <v>4426</v>
      </c>
      <c r="F2258" s="40">
        <v>95.5</v>
      </c>
      <c r="G2258" s="40">
        <v>3.5</v>
      </c>
      <c r="H2258" s="41">
        <v>3.6649214659685861E-2</v>
      </c>
      <c r="I2258" s="40">
        <f t="shared" si="25"/>
        <v>95.5</v>
      </c>
    </row>
    <row r="2259" spans="1:9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39" t="s">
        <v>4426</v>
      </c>
      <c r="F2259" s="40">
        <v>102</v>
      </c>
      <c r="G2259" s="40">
        <v>3</v>
      </c>
      <c r="H2259" s="41">
        <v>2.9411764705882349E-2</v>
      </c>
      <c r="I2259" s="40">
        <f t="shared" si="25"/>
        <v>102</v>
      </c>
    </row>
    <row r="2260" spans="1:9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39" t="s">
        <v>4426</v>
      </c>
      <c r="F2260" s="40">
        <v>89</v>
      </c>
      <c r="G2260" s="40">
        <v>10.5</v>
      </c>
      <c r="H2260" s="41">
        <v>0.11797752808988764</v>
      </c>
      <c r="I2260" s="40">
        <f t="shared" si="25"/>
        <v>89</v>
      </c>
    </row>
    <row r="2261" spans="1:9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39" t="s">
        <v>4426</v>
      </c>
      <c r="F2261" s="40">
        <v>138.5</v>
      </c>
      <c r="G2261" s="40">
        <v>43.5</v>
      </c>
      <c r="H2261" s="41">
        <v>0.3140794223826715</v>
      </c>
      <c r="I2261" s="40">
        <f t="shared" si="25"/>
        <v>138.5</v>
      </c>
    </row>
    <row r="2262" spans="1:9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39" t="s">
        <v>4426</v>
      </c>
      <c r="F2262" s="40">
        <v>46.5</v>
      </c>
      <c r="G2262" s="40">
        <v>46.5</v>
      </c>
      <c r="H2262" s="41">
        <v>1</v>
      </c>
      <c r="I2262" s="40">
        <f t="shared" si="25"/>
        <v>0</v>
      </c>
    </row>
    <row r="2263" spans="1:9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39" t="s">
        <v>4426</v>
      </c>
      <c r="F2263" s="40">
        <v>90</v>
      </c>
      <c r="G2263" s="40">
        <v>3</v>
      </c>
      <c r="H2263" s="41">
        <v>3.3333333333333333E-2</v>
      </c>
      <c r="I2263" s="40">
        <f t="shared" si="25"/>
        <v>90</v>
      </c>
    </row>
    <row r="2264" spans="1:9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39" t="s">
        <v>4426</v>
      </c>
      <c r="F2264" s="40">
        <v>86</v>
      </c>
      <c r="G2264" s="40">
        <v>2</v>
      </c>
      <c r="H2264" s="41">
        <v>2.3255813953488372E-2</v>
      </c>
      <c r="I2264" s="40">
        <f t="shared" si="25"/>
        <v>86</v>
      </c>
    </row>
    <row r="2265" spans="1:9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39" t="s">
        <v>4426</v>
      </c>
      <c r="F2265" s="40">
        <v>1.75</v>
      </c>
      <c r="G2265" s="40">
        <v>1.75</v>
      </c>
      <c r="H2265" s="41">
        <v>1</v>
      </c>
      <c r="I2265" s="40">
        <f t="shared" si="25"/>
        <v>0</v>
      </c>
    </row>
    <row r="2266" spans="1:9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39" t="s">
        <v>4426</v>
      </c>
      <c r="F2266" s="40">
        <v>1.25</v>
      </c>
      <c r="G2266" s="40">
        <v>1.25</v>
      </c>
      <c r="H2266" s="41">
        <v>1</v>
      </c>
      <c r="I2266" s="40">
        <f t="shared" si="25"/>
        <v>0</v>
      </c>
    </row>
    <row r="2267" spans="1:9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39" t="s">
        <v>4426</v>
      </c>
      <c r="F2267" s="40">
        <v>0</v>
      </c>
      <c r="G2267" s="40">
        <v>0</v>
      </c>
      <c r="H2267" s="41">
        <v>0</v>
      </c>
      <c r="I2267" s="40">
        <f t="shared" si="25"/>
        <v>0</v>
      </c>
    </row>
    <row r="2268" spans="1:9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39" t="s">
        <v>4426</v>
      </c>
      <c r="F2268" s="40">
        <v>0</v>
      </c>
      <c r="G2268" s="40">
        <v>0</v>
      </c>
      <c r="H2268" s="41">
        <v>0</v>
      </c>
      <c r="I2268" s="40">
        <f t="shared" si="25"/>
        <v>0</v>
      </c>
    </row>
    <row r="2269" spans="1:9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39" t="s">
        <v>4426</v>
      </c>
      <c r="F2269" s="40">
        <v>0</v>
      </c>
      <c r="G2269" s="40">
        <v>0</v>
      </c>
      <c r="H2269" s="41">
        <v>0</v>
      </c>
      <c r="I2269" s="40">
        <f t="shared" si="25"/>
        <v>0</v>
      </c>
    </row>
    <row r="2270" spans="1:9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39" t="s">
        <v>4426</v>
      </c>
      <c r="F2270" s="40">
        <v>0</v>
      </c>
      <c r="G2270" s="40">
        <v>0</v>
      </c>
      <c r="H2270" s="41">
        <v>0</v>
      </c>
      <c r="I2270" s="40">
        <f t="shared" si="25"/>
        <v>0</v>
      </c>
    </row>
    <row r="2271" spans="1:9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39" t="s">
        <v>4426</v>
      </c>
      <c r="F2271" s="40">
        <v>0</v>
      </c>
      <c r="G2271" s="40">
        <v>0</v>
      </c>
      <c r="H2271" s="41">
        <v>0</v>
      </c>
      <c r="I2271" s="40">
        <f t="shared" si="25"/>
        <v>0</v>
      </c>
    </row>
    <row r="2272" spans="1:9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39" t="s">
        <v>4426</v>
      </c>
      <c r="F2272" s="40">
        <v>0.5</v>
      </c>
      <c r="G2272" s="40">
        <v>0.5</v>
      </c>
      <c r="H2272" s="41">
        <v>1</v>
      </c>
      <c r="I2272" s="40">
        <f t="shared" si="25"/>
        <v>0</v>
      </c>
    </row>
    <row r="2273" spans="1:9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39" t="s">
        <v>4426</v>
      </c>
      <c r="F2273" s="40">
        <v>0</v>
      </c>
      <c r="G2273" s="40">
        <v>0</v>
      </c>
      <c r="H2273" s="41">
        <v>0</v>
      </c>
      <c r="I2273" s="40">
        <f t="shared" si="25"/>
        <v>0</v>
      </c>
    </row>
    <row r="2274" spans="1:9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39" t="s">
        <v>4426</v>
      </c>
      <c r="F2274" s="40">
        <v>0.5</v>
      </c>
      <c r="G2274" s="40">
        <v>0.5</v>
      </c>
      <c r="H2274" s="41">
        <v>1</v>
      </c>
      <c r="I2274" s="40">
        <f t="shared" si="25"/>
        <v>0</v>
      </c>
    </row>
    <row r="2275" spans="1:9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39" t="s">
        <v>4426</v>
      </c>
      <c r="F2275" s="40">
        <v>0</v>
      </c>
      <c r="G2275" s="40">
        <v>0</v>
      </c>
      <c r="H2275" s="41">
        <v>0</v>
      </c>
      <c r="I2275" s="40">
        <f t="shared" si="25"/>
        <v>0</v>
      </c>
    </row>
    <row r="2276" spans="1:9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39" t="s">
        <v>4426</v>
      </c>
      <c r="F2276" s="40">
        <v>0.5</v>
      </c>
      <c r="G2276" s="40">
        <v>0.5</v>
      </c>
      <c r="H2276" s="41">
        <v>1</v>
      </c>
      <c r="I2276" s="40">
        <f t="shared" si="25"/>
        <v>0</v>
      </c>
    </row>
    <row r="2277" spans="1:9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39" t="s">
        <v>4426</v>
      </c>
      <c r="F2277" s="40">
        <v>0</v>
      </c>
      <c r="G2277" s="40">
        <v>0</v>
      </c>
      <c r="H2277" s="41">
        <v>0</v>
      </c>
      <c r="I2277" s="40">
        <f t="shared" si="25"/>
        <v>0</v>
      </c>
    </row>
    <row r="2278" spans="1:9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39" t="s">
        <v>4426</v>
      </c>
      <c r="F2278" s="40">
        <v>0.5</v>
      </c>
      <c r="G2278" s="40">
        <v>0.5</v>
      </c>
      <c r="H2278" s="41">
        <v>1</v>
      </c>
      <c r="I2278" s="40">
        <f t="shared" si="25"/>
        <v>0</v>
      </c>
    </row>
    <row r="2279" spans="1:9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39" t="s">
        <v>4426</v>
      </c>
      <c r="F2279" s="40">
        <v>0</v>
      </c>
      <c r="G2279" s="40">
        <v>0</v>
      </c>
      <c r="H2279" s="41">
        <v>0</v>
      </c>
      <c r="I2279" s="40">
        <f t="shared" si="25"/>
        <v>0</v>
      </c>
    </row>
    <row r="2280" spans="1:9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39" t="s">
        <v>4426</v>
      </c>
      <c r="F2280" s="40">
        <v>1</v>
      </c>
      <c r="G2280" s="40">
        <v>1</v>
      </c>
      <c r="H2280" s="41">
        <v>1</v>
      </c>
      <c r="I2280" s="40">
        <f t="shared" si="25"/>
        <v>0</v>
      </c>
    </row>
    <row r="2281" spans="1:9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39" t="s">
        <v>4426</v>
      </c>
      <c r="F2281" s="40">
        <v>1</v>
      </c>
      <c r="G2281" s="40">
        <v>1</v>
      </c>
      <c r="H2281" s="41">
        <v>1</v>
      </c>
      <c r="I2281" s="40">
        <f t="shared" si="25"/>
        <v>0</v>
      </c>
    </row>
    <row r="2282" spans="1:9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39" t="s">
        <v>4426</v>
      </c>
      <c r="F2282" s="40">
        <v>0</v>
      </c>
      <c r="G2282" s="40">
        <v>0</v>
      </c>
      <c r="H2282" s="41">
        <v>0</v>
      </c>
      <c r="I2282" s="40">
        <f t="shared" si="25"/>
        <v>0</v>
      </c>
    </row>
    <row r="2283" spans="1:9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39" t="s">
        <v>4426</v>
      </c>
      <c r="F2283" s="40">
        <v>0</v>
      </c>
      <c r="G2283" s="40">
        <v>0</v>
      </c>
      <c r="H2283" s="41">
        <v>0</v>
      </c>
      <c r="I2283" s="40">
        <f t="shared" si="25"/>
        <v>0</v>
      </c>
    </row>
    <row r="2284" spans="1:9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39" t="s">
        <v>4426</v>
      </c>
      <c r="F2284" s="40">
        <v>0</v>
      </c>
      <c r="G2284" s="40">
        <v>0</v>
      </c>
      <c r="H2284" s="41">
        <v>0</v>
      </c>
      <c r="I2284" s="40">
        <f t="shared" si="25"/>
        <v>0</v>
      </c>
    </row>
    <row r="2285" spans="1:9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39" t="s">
        <v>4426</v>
      </c>
      <c r="F2285" s="40">
        <v>1</v>
      </c>
      <c r="G2285" s="40">
        <v>1</v>
      </c>
      <c r="H2285" s="41">
        <v>1</v>
      </c>
      <c r="I2285" s="40">
        <f t="shared" si="25"/>
        <v>0</v>
      </c>
    </row>
    <row r="2286" spans="1:9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39" t="s">
        <v>4426</v>
      </c>
      <c r="F2286" s="40">
        <v>0</v>
      </c>
      <c r="G2286" s="40">
        <v>0</v>
      </c>
      <c r="H2286" s="41">
        <v>0</v>
      </c>
      <c r="I2286" s="40">
        <f t="shared" si="25"/>
        <v>0</v>
      </c>
    </row>
    <row r="2287" spans="1:9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39" t="s">
        <v>4426</v>
      </c>
      <c r="F2287" s="40">
        <v>0.5</v>
      </c>
      <c r="G2287" s="40">
        <v>0.5</v>
      </c>
      <c r="H2287" s="41">
        <v>1</v>
      </c>
      <c r="I2287" s="40">
        <f t="shared" si="25"/>
        <v>0</v>
      </c>
    </row>
    <row r="2288" spans="1:9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39" t="s">
        <v>4426</v>
      </c>
      <c r="F2288" s="40">
        <v>0</v>
      </c>
      <c r="G2288" s="40">
        <v>0</v>
      </c>
      <c r="H2288" s="41">
        <v>0</v>
      </c>
      <c r="I2288" s="40">
        <f t="shared" si="25"/>
        <v>0</v>
      </c>
    </row>
    <row r="2289" spans="1:9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39" t="s">
        <v>4426</v>
      </c>
      <c r="F2289" s="40">
        <v>0</v>
      </c>
      <c r="G2289" s="40">
        <v>0</v>
      </c>
      <c r="H2289" s="41">
        <v>0</v>
      </c>
      <c r="I2289" s="40">
        <f t="shared" si="25"/>
        <v>0</v>
      </c>
    </row>
    <row r="2290" spans="1:9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39" t="s">
        <v>4426</v>
      </c>
      <c r="F2290" s="40">
        <v>3</v>
      </c>
      <c r="G2290" s="40">
        <v>1</v>
      </c>
      <c r="H2290" s="41">
        <v>0.33333333333333326</v>
      </c>
      <c r="I2290" s="40">
        <f t="shared" si="25"/>
        <v>3</v>
      </c>
    </row>
    <row r="2291" spans="1:9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39" t="s">
        <v>4426</v>
      </c>
      <c r="F2291" s="40">
        <v>0</v>
      </c>
      <c r="G2291" s="40">
        <v>0</v>
      </c>
      <c r="H2291" s="41">
        <v>0</v>
      </c>
      <c r="I2291" s="40">
        <f t="shared" si="25"/>
        <v>0</v>
      </c>
    </row>
    <row r="2292" spans="1:9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39" t="s">
        <v>4426</v>
      </c>
      <c r="F2292" s="40">
        <v>1.5</v>
      </c>
      <c r="G2292" s="40">
        <v>1.5</v>
      </c>
      <c r="H2292" s="41">
        <v>1</v>
      </c>
      <c r="I2292" s="40">
        <f t="shared" si="25"/>
        <v>0</v>
      </c>
    </row>
    <row r="2293" spans="1:9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39" t="s">
        <v>4426</v>
      </c>
      <c r="F2293" s="40">
        <v>0</v>
      </c>
      <c r="G2293" s="40">
        <v>0</v>
      </c>
      <c r="H2293" s="41">
        <v>0</v>
      </c>
      <c r="I2293" s="40">
        <f t="shared" si="25"/>
        <v>0</v>
      </c>
    </row>
    <row r="2294" spans="1:9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39" t="s">
        <v>4426</v>
      </c>
      <c r="F2294" s="40">
        <v>0</v>
      </c>
      <c r="G2294" s="40">
        <v>0</v>
      </c>
      <c r="H2294" s="41">
        <v>0</v>
      </c>
      <c r="I2294" s="40">
        <f t="shared" si="25"/>
        <v>0</v>
      </c>
    </row>
    <row r="2295" spans="1:9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39" t="s">
        <v>4426</v>
      </c>
      <c r="F2295" s="40">
        <v>5.5</v>
      </c>
      <c r="G2295" s="40">
        <v>0.5</v>
      </c>
      <c r="H2295" s="41">
        <v>9.0909090909090912E-2</v>
      </c>
      <c r="I2295" s="40">
        <f t="shared" si="25"/>
        <v>5.5</v>
      </c>
    </row>
    <row r="2296" spans="1:9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39" t="s">
        <v>4426</v>
      </c>
      <c r="F2296" s="40">
        <v>1</v>
      </c>
      <c r="G2296" s="40">
        <v>1</v>
      </c>
      <c r="H2296" s="41">
        <v>1</v>
      </c>
      <c r="I2296" s="40">
        <f t="shared" si="25"/>
        <v>0</v>
      </c>
    </row>
    <row r="2297" spans="1:9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39" t="s">
        <v>4426</v>
      </c>
      <c r="F2297" s="40">
        <v>47</v>
      </c>
      <c r="G2297" s="40">
        <v>47</v>
      </c>
      <c r="H2297" s="41">
        <v>1</v>
      </c>
      <c r="I2297" s="40">
        <f t="shared" si="25"/>
        <v>0</v>
      </c>
    </row>
    <row r="2298" spans="1:9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39" t="s">
        <v>4426</v>
      </c>
      <c r="F2298" s="40">
        <v>0</v>
      </c>
      <c r="G2298" s="40">
        <v>0</v>
      </c>
      <c r="H2298" s="41">
        <v>0</v>
      </c>
      <c r="I2298" s="40">
        <f t="shared" si="25"/>
        <v>0</v>
      </c>
    </row>
    <row r="2299" spans="1:9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39" t="s">
        <v>4426</v>
      </c>
      <c r="F2299" s="40">
        <v>0</v>
      </c>
      <c r="G2299" s="40">
        <v>0</v>
      </c>
      <c r="H2299" s="41">
        <v>0</v>
      </c>
      <c r="I2299" s="40">
        <f t="shared" si="25"/>
        <v>0</v>
      </c>
    </row>
    <row r="2300" spans="1:9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39" t="s">
        <v>4426</v>
      </c>
      <c r="F2300" s="40">
        <v>0</v>
      </c>
      <c r="G2300" s="40">
        <v>0</v>
      </c>
      <c r="H2300" s="41">
        <v>0</v>
      </c>
      <c r="I2300" s="40">
        <f t="shared" si="25"/>
        <v>0</v>
      </c>
    </row>
    <row r="2301" spans="1:9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39" t="s">
        <v>4426</v>
      </c>
      <c r="F2301" s="40">
        <v>1</v>
      </c>
      <c r="G2301" s="40">
        <v>1</v>
      </c>
      <c r="H2301" s="41">
        <v>1</v>
      </c>
      <c r="I2301" s="40">
        <f t="shared" si="25"/>
        <v>0</v>
      </c>
    </row>
    <row r="2302" spans="1:9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39" t="s">
        <v>4426</v>
      </c>
      <c r="F2302" s="40">
        <v>0</v>
      </c>
      <c r="G2302" s="40">
        <v>0</v>
      </c>
      <c r="H2302" s="41">
        <v>0</v>
      </c>
      <c r="I2302" s="40">
        <f t="shared" si="25"/>
        <v>0</v>
      </c>
    </row>
    <row r="2303" spans="1:9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39" t="s">
        <v>4426</v>
      </c>
      <c r="F2303" s="40">
        <v>0</v>
      </c>
      <c r="G2303" s="40">
        <v>0</v>
      </c>
      <c r="H2303" s="41">
        <v>0</v>
      </c>
      <c r="I2303" s="40">
        <f t="shared" si="25"/>
        <v>0</v>
      </c>
    </row>
    <row r="2304" spans="1:9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39" t="s">
        <v>4426</v>
      </c>
      <c r="F2304" s="40">
        <v>0</v>
      </c>
      <c r="G2304" s="40">
        <v>0</v>
      </c>
      <c r="H2304" s="41">
        <v>0</v>
      </c>
      <c r="I2304" s="40">
        <f t="shared" si="25"/>
        <v>0</v>
      </c>
    </row>
    <row r="2305" spans="1:9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39" t="s">
        <v>4426</v>
      </c>
      <c r="F2305" s="40">
        <v>1.5</v>
      </c>
      <c r="G2305" s="40">
        <v>1.5</v>
      </c>
      <c r="H2305" s="41">
        <v>1</v>
      </c>
      <c r="I2305" s="40">
        <f t="shared" si="25"/>
        <v>0</v>
      </c>
    </row>
    <row r="2306" spans="1:9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39" t="s">
        <v>4426</v>
      </c>
      <c r="F2306" s="40">
        <v>2</v>
      </c>
      <c r="G2306" s="40">
        <v>1</v>
      </c>
      <c r="H2306" s="41">
        <v>0.5</v>
      </c>
      <c r="I2306" s="40">
        <f t="shared" si="25"/>
        <v>0</v>
      </c>
    </row>
    <row r="2307" spans="1:9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39" t="s">
        <v>4426</v>
      </c>
      <c r="F2307" s="40">
        <v>0</v>
      </c>
      <c r="G2307" s="40">
        <v>0</v>
      </c>
      <c r="H2307" s="41">
        <v>0</v>
      </c>
      <c r="I2307" s="40">
        <f t="shared" si="25"/>
        <v>0</v>
      </c>
    </row>
    <row r="2308" spans="1:9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39" t="s">
        <v>4426</v>
      </c>
      <c r="F2308" s="40">
        <v>0</v>
      </c>
      <c r="G2308" s="40">
        <v>0</v>
      </c>
      <c r="H2308" s="41">
        <v>0</v>
      </c>
      <c r="I2308" s="40">
        <f t="shared" si="25"/>
        <v>0</v>
      </c>
    </row>
    <row r="2309" spans="1:9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39" t="s">
        <v>4426</v>
      </c>
      <c r="F2309" s="40">
        <v>0</v>
      </c>
      <c r="G2309" s="40">
        <v>0</v>
      </c>
      <c r="H2309" s="41">
        <v>0</v>
      </c>
      <c r="I2309" s="40">
        <f t="shared" si="25"/>
        <v>0</v>
      </c>
    </row>
    <row r="2310" spans="1:9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39" t="s">
        <v>4426</v>
      </c>
      <c r="F2310" s="40">
        <v>1</v>
      </c>
      <c r="G2310" s="40">
        <v>1</v>
      </c>
      <c r="H2310" s="41">
        <v>1</v>
      </c>
      <c r="I2310" s="40">
        <f t="shared" si="25"/>
        <v>0</v>
      </c>
    </row>
    <row r="2311" spans="1:9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39" t="s">
        <v>4426</v>
      </c>
      <c r="F2311" s="40">
        <v>0</v>
      </c>
      <c r="G2311" s="40">
        <v>0</v>
      </c>
      <c r="H2311" s="41">
        <v>0</v>
      </c>
      <c r="I2311" s="40">
        <f t="shared" si="25"/>
        <v>0</v>
      </c>
    </row>
    <row r="2312" spans="1:9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39" t="s">
        <v>4426</v>
      </c>
      <c r="F2312" s="40">
        <v>0</v>
      </c>
      <c r="G2312" s="40">
        <v>0</v>
      </c>
      <c r="H2312" s="41">
        <v>0</v>
      </c>
      <c r="I2312" s="40">
        <f t="shared" si="25"/>
        <v>0</v>
      </c>
    </row>
    <row r="2313" spans="1:9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39" t="s">
        <v>4426</v>
      </c>
      <c r="F2313" s="40">
        <v>0</v>
      </c>
      <c r="G2313" s="40">
        <v>0</v>
      </c>
      <c r="H2313" s="41">
        <v>0</v>
      </c>
      <c r="I2313" s="40">
        <f t="shared" si="25"/>
        <v>0</v>
      </c>
    </row>
    <row r="2314" spans="1:9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39" t="s">
        <v>4426</v>
      </c>
      <c r="F2314" s="40">
        <v>0</v>
      </c>
      <c r="G2314" s="40">
        <v>0</v>
      </c>
      <c r="H2314" s="41">
        <v>0</v>
      </c>
      <c r="I2314" s="40">
        <f t="shared" si="25"/>
        <v>0</v>
      </c>
    </row>
    <row r="2315" spans="1:9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39" t="s">
        <v>4426</v>
      </c>
      <c r="F2315" s="40">
        <v>0</v>
      </c>
      <c r="G2315" s="40">
        <v>0</v>
      </c>
      <c r="H2315" s="41">
        <v>0</v>
      </c>
      <c r="I2315" s="40">
        <f t="shared" si="25"/>
        <v>0</v>
      </c>
    </row>
    <row r="2316" spans="1:9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39" t="s">
        <v>4426</v>
      </c>
      <c r="F2316" s="40">
        <v>0.5</v>
      </c>
      <c r="G2316" s="40">
        <v>0.5</v>
      </c>
      <c r="H2316" s="41">
        <v>1</v>
      </c>
      <c r="I2316" s="40">
        <f t="shared" si="25"/>
        <v>0</v>
      </c>
    </row>
    <row r="2317" spans="1:9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39" t="s">
        <v>4426</v>
      </c>
      <c r="F2317" s="40">
        <v>0</v>
      </c>
      <c r="G2317" s="40">
        <v>0</v>
      </c>
      <c r="H2317" s="41">
        <v>0</v>
      </c>
      <c r="I2317" s="40">
        <f t="shared" si="25"/>
        <v>0</v>
      </c>
    </row>
    <row r="2318" spans="1:9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39" t="s">
        <v>4426</v>
      </c>
      <c r="F2318" s="40">
        <v>0</v>
      </c>
      <c r="G2318" s="40">
        <v>0</v>
      </c>
      <c r="H2318" s="41">
        <v>0</v>
      </c>
      <c r="I2318" s="40">
        <f t="shared" si="25"/>
        <v>0</v>
      </c>
    </row>
    <row r="2319" spans="1:9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39" t="s">
        <v>4426</v>
      </c>
      <c r="F2319" s="40">
        <v>0</v>
      </c>
      <c r="G2319" s="40">
        <v>0</v>
      </c>
      <c r="H2319" s="41">
        <v>0</v>
      </c>
      <c r="I2319" s="40">
        <f t="shared" si="25"/>
        <v>0</v>
      </c>
    </row>
    <row r="2320" spans="1:9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39" t="s">
        <v>4426</v>
      </c>
      <c r="F2320" s="40">
        <v>0</v>
      </c>
      <c r="G2320" s="40">
        <v>0</v>
      </c>
      <c r="H2320" s="41">
        <v>0</v>
      </c>
      <c r="I2320" s="40">
        <f t="shared" si="25"/>
        <v>0</v>
      </c>
    </row>
    <row r="2321" spans="1:9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39" t="s">
        <v>4426</v>
      </c>
      <c r="F2321" s="40">
        <v>0</v>
      </c>
      <c r="G2321" s="40">
        <v>0</v>
      </c>
      <c r="H2321" s="41">
        <v>0</v>
      </c>
      <c r="I2321" s="40">
        <f t="shared" si="25"/>
        <v>0</v>
      </c>
    </row>
    <row r="2322" spans="1:9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39" t="s">
        <v>4426</v>
      </c>
      <c r="F2322" s="40">
        <v>0</v>
      </c>
      <c r="G2322" s="40">
        <v>0</v>
      </c>
      <c r="H2322" s="41">
        <v>0</v>
      </c>
      <c r="I2322" s="40">
        <f t="shared" si="25"/>
        <v>0</v>
      </c>
    </row>
    <row r="2323" spans="1:9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39" t="s">
        <v>4426</v>
      </c>
      <c r="F2323" s="40">
        <v>0</v>
      </c>
      <c r="G2323" s="40">
        <v>0</v>
      </c>
      <c r="H2323" s="41">
        <v>0</v>
      </c>
      <c r="I2323" s="40">
        <f t="shared" si="25"/>
        <v>0</v>
      </c>
    </row>
    <row r="2324" spans="1:9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39" t="s">
        <v>4426</v>
      </c>
      <c r="F2324" s="40">
        <v>0</v>
      </c>
      <c r="G2324" s="40">
        <v>0</v>
      </c>
      <c r="H2324" s="41">
        <v>0</v>
      </c>
      <c r="I2324" s="40">
        <f t="shared" si="25"/>
        <v>0</v>
      </c>
    </row>
    <row r="2325" spans="1:9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39" t="s">
        <v>4426</v>
      </c>
      <c r="F2325" s="40">
        <v>0</v>
      </c>
      <c r="G2325" s="40">
        <v>0</v>
      </c>
      <c r="H2325" s="41">
        <v>0</v>
      </c>
      <c r="I2325" s="40">
        <f t="shared" si="25"/>
        <v>0</v>
      </c>
    </row>
    <row r="2326" spans="1:9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39" t="s">
        <v>4426</v>
      </c>
      <c r="F2326" s="40">
        <v>0</v>
      </c>
      <c r="G2326" s="40">
        <v>0</v>
      </c>
      <c r="H2326" s="41">
        <v>0</v>
      </c>
      <c r="I2326" s="40">
        <f t="shared" si="25"/>
        <v>0</v>
      </c>
    </row>
    <row r="2327" spans="1:9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39" t="s">
        <v>4426</v>
      </c>
      <c r="F2327" s="40">
        <v>1.5</v>
      </c>
      <c r="G2327" s="40">
        <v>1.5</v>
      </c>
      <c r="H2327" s="41">
        <v>1</v>
      </c>
      <c r="I2327" s="40">
        <f t="shared" si="25"/>
        <v>0</v>
      </c>
    </row>
    <row r="2328" spans="1:9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39" t="s">
        <v>4426</v>
      </c>
      <c r="F2328" s="40">
        <v>215.5</v>
      </c>
      <c r="G2328" s="40">
        <v>27.5</v>
      </c>
      <c r="H2328" s="41">
        <v>0.12761020881670534</v>
      </c>
      <c r="I2328" s="40">
        <f t="shared" si="25"/>
        <v>215.5</v>
      </c>
    </row>
    <row r="2329" spans="1:9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39" t="s">
        <v>4426</v>
      </c>
      <c r="F2329" s="40">
        <v>0</v>
      </c>
      <c r="G2329" s="40">
        <v>0</v>
      </c>
      <c r="H2329" s="41">
        <v>0</v>
      </c>
      <c r="I2329" s="40">
        <f t="shared" si="25"/>
        <v>0</v>
      </c>
    </row>
    <row r="2330" spans="1:9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39" t="s">
        <v>4426</v>
      </c>
      <c r="F2330" s="40">
        <v>88.5</v>
      </c>
      <c r="G2330" s="40">
        <v>7.5</v>
      </c>
      <c r="H2330" s="41">
        <v>8.4745762711864389E-2</v>
      </c>
      <c r="I2330" s="40">
        <f t="shared" si="25"/>
        <v>88.5</v>
      </c>
    </row>
    <row r="2331" spans="1:9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39" t="s">
        <v>4426</v>
      </c>
      <c r="F2331" s="40">
        <v>24.5</v>
      </c>
      <c r="G2331" s="40">
        <v>24.5</v>
      </c>
      <c r="H2331" s="41">
        <v>1</v>
      </c>
      <c r="I2331" s="40">
        <f t="shared" si="25"/>
        <v>0</v>
      </c>
    </row>
    <row r="2332" spans="1:9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39" t="s">
        <v>4426</v>
      </c>
      <c r="F2332" s="40">
        <v>0</v>
      </c>
      <c r="G2332" s="40">
        <v>0</v>
      </c>
      <c r="H2332" s="41">
        <v>0</v>
      </c>
      <c r="I2332" s="40">
        <f t="shared" si="25"/>
        <v>0</v>
      </c>
    </row>
    <row r="2333" spans="1:9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39" t="s">
        <v>4426</v>
      </c>
      <c r="F2333" s="40">
        <v>0</v>
      </c>
      <c r="G2333" s="40">
        <v>0</v>
      </c>
      <c r="H2333" s="41">
        <v>0</v>
      </c>
      <c r="I2333" s="40">
        <f t="shared" si="25"/>
        <v>0</v>
      </c>
    </row>
    <row r="2334" spans="1:9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39" t="s">
        <v>4426</v>
      </c>
      <c r="F2334" s="40">
        <v>5</v>
      </c>
      <c r="G2334" s="40">
        <v>5</v>
      </c>
      <c r="H2334" s="41">
        <v>1</v>
      </c>
      <c r="I2334" s="40">
        <f t="shared" si="25"/>
        <v>0</v>
      </c>
    </row>
    <row r="2335" spans="1:9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39" t="s">
        <v>4426</v>
      </c>
      <c r="F2335" s="40">
        <v>52.5</v>
      </c>
      <c r="G2335" s="40">
        <v>44.5</v>
      </c>
      <c r="H2335" s="41">
        <v>0.84761904761904761</v>
      </c>
      <c r="I2335" s="40">
        <f t="shared" si="25"/>
        <v>0</v>
      </c>
    </row>
    <row r="2336" spans="1:9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39" t="s">
        <v>4426</v>
      </c>
      <c r="F2336" s="40">
        <v>139</v>
      </c>
      <c r="G2336" s="40">
        <v>35</v>
      </c>
      <c r="H2336" s="41">
        <v>0.25179856115107913</v>
      </c>
      <c r="I2336" s="40">
        <f t="shared" si="25"/>
        <v>139</v>
      </c>
    </row>
    <row r="2337" spans="1:9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39" t="s">
        <v>4426</v>
      </c>
      <c r="F2337" s="40">
        <v>180.5</v>
      </c>
      <c r="G2337" s="40">
        <v>22</v>
      </c>
      <c r="H2337" s="41">
        <v>0.12188365650969529</v>
      </c>
      <c r="I2337" s="40">
        <f t="shared" si="25"/>
        <v>180.5</v>
      </c>
    </row>
    <row r="2338" spans="1:9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39" t="s">
        <v>4426</v>
      </c>
      <c r="F2338" s="40">
        <v>0</v>
      </c>
      <c r="G2338" s="40">
        <v>0</v>
      </c>
      <c r="H2338" s="41">
        <v>0</v>
      </c>
      <c r="I2338" s="40">
        <f t="shared" si="25"/>
        <v>0</v>
      </c>
    </row>
    <row r="2339" spans="1:9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39" t="s">
        <v>4426</v>
      </c>
      <c r="F2339" s="40">
        <v>0.5</v>
      </c>
      <c r="G2339" s="40">
        <v>0.5</v>
      </c>
      <c r="H2339" s="41">
        <v>1</v>
      </c>
      <c r="I2339" s="40">
        <f t="shared" si="25"/>
        <v>0</v>
      </c>
    </row>
    <row r="2340" spans="1:9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39" t="s">
        <v>4426</v>
      </c>
      <c r="F2340" s="40">
        <v>0.5</v>
      </c>
      <c r="G2340" s="40">
        <v>0.5</v>
      </c>
      <c r="H2340" s="41">
        <v>1</v>
      </c>
      <c r="I2340" s="40">
        <f t="shared" si="25"/>
        <v>0</v>
      </c>
    </row>
    <row r="2341" spans="1:9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39" t="s">
        <v>4426</v>
      </c>
      <c r="F2341" s="40">
        <v>0</v>
      </c>
      <c r="G2341" s="40">
        <v>0</v>
      </c>
      <c r="H2341" s="41">
        <v>0</v>
      </c>
      <c r="I2341" s="40">
        <f t="shared" si="25"/>
        <v>0</v>
      </c>
    </row>
    <row r="2342" spans="1:9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39" t="s">
        <v>4426</v>
      </c>
      <c r="F2342" s="40">
        <v>0</v>
      </c>
      <c r="G2342" s="40">
        <v>0</v>
      </c>
      <c r="H2342" s="41">
        <v>0</v>
      </c>
      <c r="I2342" s="40">
        <f t="shared" si="25"/>
        <v>0</v>
      </c>
    </row>
    <row r="2343" spans="1:9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39" t="s">
        <v>4426</v>
      </c>
      <c r="F2343" s="40">
        <v>2</v>
      </c>
      <c r="G2343" s="40">
        <v>2</v>
      </c>
      <c r="H2343" s="41">
        <v>1</v>
      </c>
      <c r="I2343" s="40">
        <f t="shared" si="25"/>
        <v>0</v>
      </c>
    </row>
    <row r="2344" spans="1:9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39" t="s">
        <v>4426</v>
      </c>
      <c r="F2344" s="40">
        <v>0</v>
      </c>
      <c r="G2344" s="40">
        <v>0</v>
      </c>
      <c r="H2344" s="41">
        <v>0</v>
      </c>
      <c r="I2344" s="40">
        <f t="shared" si="25"/>
        <v>0</v>
      </c>
    </row>
    <row r="2345" spans="1:9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39" t="s">
        <v>4426</v>
      </c>
      <c r="F2345" s="40">
        <v>0.5</v>
      </c>
      <c r="G2345" s="40">
        <v>0.5</v>
      </c>
      <c r="H2345" s="41">
        <v>1</v>
      </c>
      <c r="I2345" s="40">
        <f t="shared" si="25"/>
        <v>0</v>
      </c>
    </row>
    <row r="2346" spans="1:9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39" t="s">
        <v>4426</v>
      </c>
      <c r="F2346" s="40">
        <v>0</v>
      </c>
      <c r="G2346" s="40">
        <v>0</v>
      </c>
      <c r="H2346" s="41">
        <v>0</v>
      </c>
      <c r="I2346" s="40">
        <f t="shared" si="25"/>
        <v>0</v>
      </c>
    </row>
    <row r="2347" spans="1:9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39" t="s">
        <v>4426</v>
      </c>
      <c r="F2347" s="40">
        <v>1.5</v>
      </c>
      <c r="G2347" s="40">
        <v>0.5</v>
      </c>
      <c r="H2347" s="41">
        <v>0.33333333333333326</v>
      </c>
      <c r="I2347" s="40">
        <f t="shared" si="25"/>
        <v>1.5</v>
      </c>
    </row>
    <row r="2348" spans="1:9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39" t="s">
        <v>4426</v>
      </c>
      <c r="F2348" s="40">
        <v>0</v>
      </c>
      <c r="G2348" s="40">
        <v>0</v>
      </c>
      <c r="H2348" s="41">
        <v>0</v>
      </c>
      <c r="I2348" s="40">
        <f t="shared" si="25"/>
        <v>0</v>
      </c>
    </row>
    <row r="2349" spans="1:9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39" t="s">
        <v>4426</v>
      </c>
      <c r="F2349" s="40">
        <v>0</v>
      </c>
      <c r="G2349" s="40">
        <v>0</v>
      </c>
      <c r="H2349" s="41">
        <v>0</v>
      </c>
      <c r="I2349" s="40">
        <f t="shared" si="25"/>
        <v>0</v>
      </c>
    </row>
    <row r="2350" spans="1:9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39" t="s">
        <v>4426</v>
      </c>
      <c r="F2350" s="40">
        <v>0</v>
      </c>
      <c r="G2350" s="40">
        <v>0</v>
      </c>
      <c r="H2350" s="41">
        <v>0</v>
      </c>
      <c r="I2350" s="40">
        <f t="shared" si="25"/>
        <v>0</v>
      </c>
    </row>
    <row r="2351" spans="1:9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39" t="s">
        <v>4426</v>
      </c>
      <c r="F2351" s="40">
        <v>1</v>
      </c>
      <c r="G2351" s="40">
        <v>1</v>
      </c>
      <c r="H2351" s="41">
        <v>1</v>
      </c>
      <c r="I2351" s="40">
        <f t="shared" si="25"/>
        <v>0</v>
      </c>
    </row>
    <row r="2352" spans="1:9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39" t="s">
        <v>4426</v>
      </c>
      <c r="F2352" s="40">
        <v>0.5</v>
      </c>
      <c r="G2352" s="40">
        <v>0.5</v>
      </c>
      <c r="H2352" s="41">
        <v>1</v>
      </c>
      <c r="I2352" s="40">
        <f t="shared" si="25"/>
        <v>0</v>
      </c>
    </row>
    <row r="2353" spans="1:9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39" t="s">
        <v>4426</v>
      </c>
      <c r="F2353" s="40">
        <v>0</v>
      </c>
      <c r="G2353" s="40">
        <v>0</v>
      </c>
      <c r="H2353" s="41">
        <v>0</v>
      </c>
      <c r="I2353" s="40">
        <f t="shared" si="25"/>
        <v>0</v>
      </c>
    </row>
    <row r="2354" spans="1:9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39" t="s">
        <v>4426</v>
      </c>
      <c r="F2354" s="40">
        <v>2.5</v>
      </c>
      <c r="G2354" s="40">
        <v>2.5</v>
      </c>
      <c r="H2354" s="41">
        <v>1</v>
      </c>
      <c r="I2354" s="40">
        <f t="shared" si="25"/>
        <v>0</v>
      </c>
    </row>
    <row r="2355" spans="1:9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39" t="s">
        <v>4426</v>
      </c>
      <c r="F2355" s="40">
        <v>1</v>
      </c>
      <c r="G2355" s="40">
        <v>1</v>
      </c>
      <c r="H2355" s="41">
        <v>1</v>
      </c>
      <c r="I2355" s="40">
        <f t="shared" si="25"/>
        <v>0</v>
      </c>
    </row>
    <row r="2356" spans="1:9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39" t="s">
        <v>4426</v>
      </c>
      <c r="F2356" s="40">
        <v>2</v>
      </c>
      <c r="G2356" s="40">
        <v>1</v>
      </c>
      <c r="H2356" s="41">
        <v>0.5</v>
      </c>
      <c r="I2356" s="40">
        <f t="shared" si="25"/>
        <v>0</v>
      </c>
    </row>
    <row r="2357" spans="1:9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39" t="s">
        <v>4426</v>
      </c>
      <c r="F2357" s="40">
        <v>0.5</v>
      </c>
      <c r="G2357" s="40">
        <v>0.5</v>
      </c>
      <c r="H2357" s="41">
        <v>1</v>
      </c>
      <c r="I2357" s="40">
        <f t="shared" si="25"/>
        <v>0</v>
      </c>
    </row>
    <row r="2358" spans="1:9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39" t="s">
        <v>4426</v>
      </c>
      <c r="F2358" s="40">
        <v>0</v>
      </c>
      <c r="G2358" s="40">
        <v>0</v>
      </c>
      <c r="H2358" s="41">
        <v>0</v>
      </c>
      <c r="I2358" s="40">
        <f t="shared" si="25"/>
        <v>0</v>
      </c>
    </row>
    <row r="2359" spans="1:9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39" t="s">
        <v>4426</v>
      </c>
      <c r="F2359" s="40">
        <v>0</v>
      </c>
      <c r="G2359" s="40">
        <v>0</v>
      </c>
      <c r="H2359" s="41">
        <v>0</v>
      </c>
      <c r="I2359" s="40">
        <f t="shared" si="25"/>
        <v>0</v>
      </c>
    </row>
    <row r="2360" spans="1:9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39" t="s">
        <v>4426</v>
      </c>
      <c r="F2360" s="40">
        <v>3</v>
      </c>
      <c r="G2360" s="40">
        <v>3</v>
      </c>
      <c r="H2360" s="41">
        <v>1</v>
      </c>
      <c r="I2360" s="40">
        <f t="shared" si="25"/>
        <v>0</v>
      </c>
    </row>
    <row r="2361" spans="1:9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39" t="s">
        <v>4426</v>
      </c>
      <c r="F2361" s="40">
        <v>4</v>
      </c>
      <c r="G2361" s="40">
        <v>1</v>
      </c>
      <c r="H2361" s="41">
        <v>0.25</v>
      </c>
      <c r="I2361" s="40">
        <f t="shared" si="25"/>
        <v>4</v>
      </c>
    </row>
    <row r="2362" spans="1:9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39" t="s">
        <v>4426</v>
      </c>
      <c r="F2362" s="40">
        <v>3</v>
      </c>
      <c r="G2362" s="40">
        <v>2</v>
      </c>
      <c r="H2362" s="41">
        <v>0.66666666666666652</v>
      </c>
      <c r="I2362" s="40">
        <f t="shared" si="25"/>
        <v>0</v>
      </c>
    </row>
    <row r="2363" spans="1:9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39" t="s">
        <v>4426</v>
      </c>
      <c r="F2363" s="40">
        <v>45</v>
      </c>
      <c r="G2363" s="40">
        <v>45</v>
      </c>
      <c r="H2363" s="41">
        <v>1</v>
      </c>
      <c r="I2363" s="40">
        <f t="shared" si="25"/>
        <v>0</v>
      </c>
    </row>
    <row r="2364" spans="1:9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39" t="s">
        <v>4426</v>
      </c>
      <c r="F2364" s="40">
        <v>0.5</v>
      </c>
      <c r="G2364" s="40">
        <v>0.5</v>
      </c>
      <c r="H2364" s="41">
        <v>1</v>
      </c>
      <c r="I2364" s="40">
        <f t="shared" si="25"/>
        <v>0</v>
      </c>
    </row>
    <row r="2365" spans="1:9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39" t="s">
        <v>4426</v>
      </c>
      <c r="F2365" s="40">
        <v>0</v>
      </c>
      <c r="G2365" s="40">
        <v>0</v>
      </c>
      <c r="H2365" s="41">
        <v>0</v>
      </c>
      <c r="I2365" s="40">
        <f t="shared" si="25"/>
        <v>0</v>
      </c>
    </row>
    <row r="2366" spans="1:9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39" t="s">
        <v>4426</v>
      </c>
      <c r="F2366" s="40">
        <v>2</v>
      </c>
      <c r="G2366" s="40">
        <v>2</v>
      </c>
      <c r="H2366" s="41">
        <v>1</v>
      </c>
      <c r="I2366" s="40">
        <f t="shared" si="25"/>
        <v>0</v>
      </c>
    </row>
    <row r="2367" spans="1:9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39" t="s">
        <v>4426</v>
      </c>
      <c r="F2367" s="40">
        <v>0</v>
      </c>
      <c r="G2367" s="40">
        <v>0</v>
      </c>
      <c r="H2367" s="41">
        <v>0</v>
      </c>
      <c r="I2367" s="40">
        <f t="shared" si="25"/>
        <v>0</v>
      </c>
    </row>
    <row r="2368" spans="1:9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39" t="s">
        <v>4426</v>
      </c>
      <c r="F2368" s="40">
        <v>0</v>
      </c>
      <c r="G2368" s="40">
        <v>0</v>
      </c>
      <c r="H2368" s="41">
        <v>0</v>
      </c>
      <c r="I2368" s="40">
        <f t="shared" si="25"/>
        <v>0</v>
      </c>
    </row>
    <row r="2369" spans="1:9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39" t="s">
        <v>4426</v>
      </c>
      <c r="F2369" s="40">
        <v>2</v>
      </c>
      <c r="G2369" s="40">
        <v>2</v>
      </c>
      <c r="H2369" s="41">
        <v>1</v>
      </c>
      <c r="I2369" s="40">
        <f t="shared" si="25"/>
        <v>0</v>
      </c>
    </row>
    <row r="2370" spans="1:9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39" t="s">
        <v>4426</v>
      </c>
      <c r="F2370" s="40">
        <v>0</v>
      </c>
      <c r="G2370" s="40">
        <v>0</v>
      </c>
      <c r="H2370" s="41">
        <v>0</v>
      </c>
      <c r="I2370" s="40">
        <f t="shared" si="25"/>
        <v>0</v>
      </c>
    </row>
    <row r="2371" spans="1:9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39" t="s">
        <v>4426</v>
      </c>
      <c r="F2371" s="40">
        <v>1</v>
      </c>
      <c r="G2371" s="40">
        <v>1</v>
      </c>
      <c r="H2371" s="41">
        <v>1</v>
      </c>
      <c r="I2371" s="40">
        <f t="shared" si="25"/>
        <v>0</v>
      </c>
    </row>
    <row r="2372" spans="1:9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39" t="s">
        <v>4426</v>
      </c>
      <c r="F2372" s="40">
        <v>1.25</v>
      </c>
      <c r="G2372" s="40">
        <v>0.25</v>
      </c>
      <c r="H2372" s="41">
        <v>0.2</v>
      </c>
      <c r="I2372" s="40">
        <f t="shared" si="25"/>
        <v>1.25</v>
      </c>
    </row>
    <row r="2373" spans="1:9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39" t="s">
        <v>4426</v>
      </c>
      <c r="F2373" s="40">
        <v>2</v>
      </c>
      <c r="G2373" s="40">
        <v>2</v>
      </c>
      <c r="H2373" s="41">
        <v>1</v>
      </c>
      <c r="I2373" s="40">
        <f t="shared" si="25"/>
        <v>0</v>
      </c>
    </row>
    <row r="2374" spans="1:9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39" t="s">
        <v>4426</v>
      </c>
      <c r="F2374" s="40">
        <v>0.25</v>
      </c>
      <c r="G2374" s="40">
        <v>0.25</v>
      </c>
      <c r="H2374" s="41">
        <v>1</v>
      </c>
      <c r="I2374" s="40">
        <f t="shared" si="25"/>
        <v>0</v>
      </c>
    </row>
    <row r="2375" spans="1:9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39" t="s">
        <v>4426</v>
      </c>
      <c r="F2375" s="40">
        <v>0</v>
      </c>
      <c r="G2375" s="40">
        <v>0</v>
      </c>
      <c r="H2375" s="41">
        <v>0</v>
      </c>
      <c r="I2375" s="40">
        <f t="shared" si="25"/>
        <v>0</v>
      </c>
    </row>
    <row r="2376" spans="1:9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39" t="s">
        <v>4426</v>
      </c>
      <c r="F2376" s="40">
        <v>0</v>
      </c>
      <c r="G2376" s="40">
        <v>0</v>
      </c>
      <c r="H2376" s="41">
        <v>0</v>
      </c>
      <c r="I2376" s="40">
        <f t="shared" si="25"/>
        <v>0</v>
      </c>
    </row>
    <row r="2377" spans="1:9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39" t="s">
        <v>4426</v>
      </c>
      <c r="F2377" s="40">
        <v>0</v>
      </c>
      <c r="G2377" s="40">
        <v>0</v>
      </c>
      <c r="H2377" s="41">
        <v>0</v>
      </c>
      <c r="I2377" s="40">
        <f t="shared" si="25"/>
        <v>0</v>
      </c>
    </row>
    <row r="2378" spans="1:9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39" t="s">
        <v>4426</v>
      </c>
      <c r="F2378" s="40">
        <v>3.5</v>
      </c>
      <c r="G2378" s="40">
        <v>1.5</v>
      </c>
      <c r="H2378" s="41">
        <v>0.42857142857142855</v>
      </c>
      <c r="I2378" s="40">
        <f t="shared" si="25"/>
        <v>0</v>
      </c>
    </row>
    <row r="2379" spans="1:9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39" t="s">
        <v>4426</v>
      </c>
      <c r="F2379" s="40">
        <v>0</v>
      </c>
      <c r="G2379" s="40">
        <v>0</v>
      </c>
      <c r="H2379" s="41">
        <v>0</v>
      </c>
      <c r="I2379" s="40">
        <f t="shared" si="25"/>
        <v>0</v>
      </c>
    </row>
    <row r="2380" spans="1:9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39" t="s">
        <v>4426</v>
      </c>
      <c r="F2380" s="40">
        <v>80.75</v>
      </c>
      <c r="G2380" s="40">
        <v>7.75</v>
      </c>
      <c r="H2380" s="41">
        <v>9.5975232198142427E-2</v>
      </c>
      <c r="I2380" s="40">
        <f t="shared" si="25"/>
        <v>80.75</v>
      </c>
    </row>
    <row r="2381" spans="1:9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39" t="s">
        <v>4426</v>
      </c>
      <c r="F2381" s="40">
        <v>0.5</v>
      </c>
      <c r="G2381" s="40">
        <v>0.5</v>
      </c>
      <c r="H2381" s="41">
        <v>1</v>
      </c>
      <c r="I2381" s="40">
        <f t="shared" si="25"/>
        <v>0</v>
      </c>
    </row>
    <row r="2382" spans="1:9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39" t="s">
        <v>4426</v>
      </c>
      <c r="F2382" s="40">
        <v>0</v>
      </c>
      <c r="G2382" s="40">
        <v>0</v>
      </c>
      <c r="H2382" s="41">
        <v>0</v>
      </c>
      <c r="I2382" s="40">
        <f t="shared" si="25"/>
        <v>0</v>
      </c>
    </row>
    <row r="2383" spans="1:9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39" t="s">
        <v>4426</v>
      </c>
      <c r="F2383" s="40">
        <v>91</v>
      </c>
      <c r="G2383" s="40">
        <v>5</v>
      </c>
      <c r="H2383" s="41">
        <v>5.4945054945054944E-2</v>
      </c>
      <c r="I2383" s="40">
        <f t="shared" si="25"/>
        <v>91</v>
      </c>
    </row>
    <row r="2384" spans="1:9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39" t="s">
        <v>4426</v>
      </c>
      <c r="F2384" s="40">
        <v>187.5</v>
      </c>
      <c r="G2384" s="40">
        <v>17.5</v>
      </c>
      <c r="H2384" s="41">
        <v>9.3333333333333338E-2</v>
      </c>
      <c r="I2384" s="40">
        <f t="shared" si="25"/>
        <v>187.5</v>
      </c>
    </row>
    <row r="2385" spans="1:9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39" t="s">
        <v>4426</v>
      </c>
      <c r="F2385" s="40">
        <v>86</v>
      </c>
      <c r="G2385" s="40">
        <v>2</v>
      </c>
      <c r="H2385" s="41">
        <v>2.3255813953488372E-2</v>
      </c>
      <c r="I2385" s="40">
        <f t="shared" si="25"/>
        <v>86</v>
      </c>
    </row>
    <row r="2386" spans="1:9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39" t="s">
        <v>4426</v>
      </c>
      <c r="F2386" s="40">
        <v>2682.25</v>
      </c>
      <c r="G2386" s="40">
        <v>248.25</v>
      </c>
      <c r="H2386" s="41">
        <v>9.2552894025538263E-2</v>
      </c>
      <c r="I2386" s="40">
        <f t="shared" si="25"/>
        <v>2682.25</v>
      </c>
    </row>
    <row r="2387" spans="1:9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39" t="s">
        <v>4426</v>
      </c>
      <c r="F2387" s="40">
        <v>89</v>
      </c>
      <c r="G2387" s="40">
        <v>0</v>
      </c>
      <c r="H2387" s="41">
        <v>0</v>
      </c>
      <c r="I2387" s="40">
        <f t="shared" si="25"/>
        <v>89</v>
      </c>
    </row>
    <row r="2388" spans="1:9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39" t="s">
        <v>4426</v>
      </c>
      <c r="F2388" s="40">
        <v>275.75</v>
      </c>
      <c r="G2388" s="40">
        <v>120.25</v>
      </c>
      <c r="H2388" s="41">
        <v>0.43608340888485947</v>
      </c>
      <c r="I2388" s="40">
        <f>F2388</f>
        <v>275.75</v>
      </c>
    </row>
    <row r="2389" spans="1:9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39" t="s">
        <v>4426</v>
      </c>
      <c r="F2389" s="40">
        <v>86.5</v>
      </c>
      <c r="G2389" s="40">
        <v>2.5</v>
      </c>
      <c r="H2389" s="41">
        <v>2.8901734104046242E-2</v>
      </c>
      <c r="I2389" s="40">
        <f t="shared" ref="I2389:I2643" si="26">IF(H2389&gt;0.4,0,F2389)</f>
        <v>86.5</v>
      </c>
    </row>
    <row r="2390" spans="1:9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39" t="s">
        <v>4426</v>
      </c>
      <c r="F2390" s="40">
        <v>95.75</v>
      </c>
      <c r="G2390" s="40">
        <v>11.75</v>
      </c>
      <c r="H2390" s="41">
        <v>0.12271540469973891</v>
      </c>
      <c r="I2390" s="40">
        <f t="shared" si="26"/>
        <v>95.75</v>
      </c>
    </row>
    <row r="2391" spans="1:9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39" t="s">
        <v>4426</v>
      </c>
      <c r="F2391" s="40">
        <v>91</v>
      </c>
      <c r="G2391" s="40">
        <v>1</v>
      </c>
      <c r="H2391" s="41">
        <v>1.098901098901099E-2</v>
      </c>
      <c r="I2391" s="40">
        <f t="shared" si="26"/>
        <v>91</v>
      </c>
    </row>
    <row r="2392" spans="1:9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39" t="s">
        <v>4426</v>
      </c>
      <c r="F2392" s="40">
        <v>77</v>
      </c>
      <c r="G2392" s="40">
        <v>10.5</v>
      </c>
      <c r="H2392" s="41">
        <v>0.13636363636363635</v>
      </c>
      <c r="I2392" s="40">
        <f t="shared" si="26"/>
        <v>77</v>
      </c>
    </row>
    <row r="2393" spans="1:9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39" t="s">
        <v>4426</v>
      </c>
      <c r="F2393" s="40">
        <v>2.25</v>
      </c>
      <c r="G2393" s="40">
        <v>0.75</v>
      </c>
      <c r="H2393" s="41">
        <v>0.33333333333333326</v>
      </c>
      <c r="I2393" s="40">
        <f t="shared" si="26"/>
        <v>2.25</v>
      </c>
    </row>
    <row r="2394" spans="1:9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39" t="s">
        <v>4426</v>
      </c>
      <c r="F2394" s="40">
        <v>41</v>
      </c>
      <c r="G2394" s="40">
        <v>41</v>
      </c>
      <c r="H2394" s="41">
        <v>1</v>
      </c>
      <c r="I2394" s="40">
        <f t="shared" si="26"/>
        <v>0</v>
      </c>
    </row>
    <row r="2395" spans="1:9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39" t="s">
        <v>4426</v>
      </c>
      <c r="F2395" s="40">
        <v>51.5</v>
      </c>
      <c r="G2395" s="40">
        <v>51.5</v>
      </c>
      <c r="H2395" s="41">
        <v>1</v>
      </c>
      <c r="I2395" s="40">
        <f t="shared" si="26"/>
        <v>0</v>
      </c>
    </row>
    <row r="2396" spans="1:9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39" t="s">
        <v>4426</v>
      </c>
      <c r="F2396" s="40">
        <v>1.25</v>
      </c>
      <c r="G2396" s="40">
        <v>1.25</v>
      </c>
      <c r="H2396" s="41">
        <v>1</v>
      </c>
      <c r="I2396" s="40">
        <f t="shared" si="26"/>
        <v>0</v>
      </c>
    </row>
    <row r="2397" spans="1:9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39" t="s">
        <v>4426</v>
      </c>
      <c r="F2397" s="40">
        <v>3</v>
      </c>
      <c r="G2397" s="40">
        <v>3</v>
      </c>
      <c r="H2397" s="41">
        <v>1</v>
      </c>
      <c r="I2397" s="40">
        <f t="shared" si="26"/>
        <v>0</v>
      </c>
    </row>
    <row r="2398" spans="1:9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39" t="s">
        <v>4426</v>
      </c>
      <c r="F2398" s="40">
        <v>0</v>
      </c>
      <c r="G2398" s="40">
        <v>0</v>
      </c>
      <c r="H2398" s="41">
        <v>0</v>
      </c>
      <c r="I2398" s="40">
        <f t="shared" si="26"/>
        <v>0</v>
      </c>
    </row>
    <row r="2399" spans="1:9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39" t="s">
        <v>4426</v>
      </c>
      <c r="F2399" s="40">
        <v>0</v>
      </c>
      <c r="G2399" s="40">
        <v>0</v>
      </c>
      <c r="H2399" s="41">
        <v>0</v>
      </c>
      <c r="I2399" s="40">
        <f t="shared" si="26"/>
        <v>0</v>
      </c>
    </row>
    <row r="2400" spans="1:9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39" t="s">
        <v>4426</v>
      </c>
      <c r="F2400" s="40">
        <v>0.5</v>
      </c>
      <c r="G2400" s="40">
        <v>0.5</v>
      </c>
      <c r="H2400" s="41">
        <v>1</v>
      </c>
      <c r="I2400" s="40">
        <f t="shared" si="26"/>
        <v>0</v>
      </c>
    </row>
    <row r="2401" spans="1:9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39" t="s">
        <v>4426</v>
      </c>
      <c r="F2401" s="40">
        <v>0</v>
      </c>
      <c r="G2401" s="40">
        <v>0</v>
      </c>
      <c r="H2401" s="41">
        <v>0</v>
      </c>
      <c r="I2401" s="40">
        <f t="shared" si="26"/>
        <v>0</v>
      </c>
    </row>
    <row r="2402" spans="1:9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39" t="s">
        <v>4426</v>
      </c>
      <c r="F2402" s="40">
        <v>1</v>
      </c>
      <c r="G2402" s="40">
        <v>1</v>
      </c>
      <c r="H2402" s="41">
        <v>1</v>
      </c>
      <c r="I2402" s="40">
        <f t="shared" si="26"/>
        <v>0</v>
      </c>
    </row>
    <row r="2403" spans="1:9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39" t="s">
        <v>4426</v>
      </c>
      <c r="F2403" s="40">
        <v>0</v>
      </c>
      <c r="G2403" s="40">
        <v>0</v>
      </c>
      <c r="H2403" s="41">
        <v>0</v>
      </c>
      <c r="I2403" s="40">
        <f t="shared" si="26"/>
        <v>0</v>
      </c>
    </row>
    <row r="2404" spans="1:9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39" t="s">
        <v>4426</v>
      </c>
      <c r="F2404" s="40">
        <v>0</v>
      </c>
      <c r="G2404" s="40">
        <v>0</v>
      </c>
      <c r="H2404" s="41">
        <v>0</v>
      </c>
      <c r="I2404" s="40">
        <f t="shared" si="26"/>
        <v>0</v>
      </c>
    </row>
    <row r="2405" spans="1:9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39" t="s">
        <v>4426</v>
      </c>
      <c r="F2405" s="40">
        <v>1</v>
      </c>
      <c r="G2405" s="40">
        <v>1</v>
      </c>
      <c r="H2405" s="41">
        <v>1</v>
      </c>
      <c r="I2405" s="40">
        <f t="shared" si="26"/>
        <v>0</v>
      </c>
    </row>
    <row r="2406" spans="1:9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39" t="s">
        <v>4426</v>
      </c>
      <c r="F2406" s="40">
        <v>3</v>
      </c>
      <c r="G2406" s="40">
        <v>3</v>
      </c>
      <c r="H2406" s="41">
        <v>1</v>
      </c>
      <c r="I2406" s="40">
        <f t="shared" si="26"/>
        <v>0</v>
      </c>
    </row>
    <row r="2407" spans="1:9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39" t="s">
        <v>4426</v>
      </c>
      <c r="F2407" s="40">
        <v>0</v>
      </c>
      <c r="G2407" s="40">
        <v>0</v>
      </c>
      <c r="H2407" s="41">
        <v>0</v>
      </c>
      <c r="I2407" s="40">
        <f t="shared" si="26"/>
        <v>0</v>
      </c>
    </row>
    <row r="2408" spans="1:9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39" t="s">
        <v>4426</v>
      </c>
      <c r="F2408" s="40">
        <v>3.5</v>
      </c>
      <c r="G2408" s="40">
        <v>3.5</v>
      </c>
      <c r="H2408" s="41">
        <v>1</v>
      </c>
      <c r="I2408" s="40">
        <f t="shared" si="26"/>
        <v>0</v>
      </c>
    </row>
    <row r="2409" spans="1:9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39" t="s">
        <v>4426</v>
      </c>
      <c r="F2409" s="40">
        <v>0.5</v>
      </c>
      <c r="G2409" s="40">
        <v>0.5</v>
      </c>
      <c r="H2409" s="41">
        <v>1</v>
      </c>
      <c r="I2409" s="40">
        <f t="shared" si="26"/>
        <v>0</v>
      </c>
    </row>
    <row r="2410" spans="1:9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39" t="s">
        <v>4426</v>
      </c>
      <c r="F2410" s="40">
        <v>137</v>
      </c>
      <c r="G2410" s="40">
        <v>33.5</v>
      </c>
      <c r="H2410" s="41">
        <v>0.24452554744525551</v>
      </c>
      <c r="I2410" s="40">
        <f t="shared" si="26"/>
        <v>137</v>
      </c>
    </row>
    <row r="2411" spans="1:9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39" t="s">
        <v>4426</v>
      </c>
      <c r="F2411" s="40">
        <v>136</v>
      </c>
      <c r="G2411" s="40">
        <v>30</v>
      </c>
      <c r="H2411" s="41">
        <v>0.22058823529411764</v>
      </c>
      <c r="I2411" s="40">
        <f t="shared" si="26"/>
        <v>136</v>
      </c>
    </row>
    <row r="2412" spans="1:9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39" t="s">
        <v>4426</v>
      </c>
      <c r="F2412" s="40">
        <v>21.75</v>
      </c>
      <c r="G2412" s="40">
        <v>21.75</v>
      </c>
      <c r="H2412" s="41">
        <v>1</v>
      </c>
      <c r="I2412" s="40">
        <f t="shared" si="26"/>
        <v>0</v>
      </c>
    </row>
    <row r="2413" spans="1:9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39" t="s">
        <v>4426</v>
      </c>
      <c r="F2413" s="40">
        <v>0</v>
      </c>
      <c r="G2413" s="40">
        <v>0</v>
      </c>
      <c r="H2413" s="41">
        <v>0</v>
      </c>
      <c r="I2413" s="40">
        <f t="shared" si="26"/>
        <v>0</v>
      </c>
    </row>
    <row r="2414" spans="1:9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39" t="s">
        <v>4426</v>
      </c>
      <c r="F2414" s="40">
        <v>53</v>
      </c>
      <c r="G2414" s="40">
        <v>53</v>
      </c>
      <c r="H2414" s="41">
        <v>1</v>
      </c>
      <c r="I2414" s="40">
        <f t="shared" si="26"/>
        <v>0</v>
      </c>
    </row>
    <row r="2415" spans="1:9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39" t="s">
        <v>4426</v>
      </c>
      <c r="F2415" s="40">
        <v>0</v>
      </c>
      <c r="G2415" s="40">
        <v>0</v>
      </c>
      <c r="H2415" s="41">
        <v>0</v>
      </c>
      <c r="I2415" s="40">
        <f t="shared" si="26"/>
        <v>0</v>
      </c>
    </row>
    <row r="2416" spans="1:9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39" t="s">
        <v>4426</v>
      </c>
      <c r="F2416" s="40">
        <v>106.5</v>
      </c>
      <c r="G2416" s="40">
        <v>6.5</v>
      </c>
      <c r="H2416" s="41">
        <v>6.1032863849765258E-2</v>
      </c>
      <c r="I2416" s="40">
        <f t="shared" si="26"/>
        <v>106.5</v>
      </c>
    </row>
    <row r="2417" spans="1:9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39" t="s">
        <v>4426</v>
      </c>
      <c r="F2417" s="40">
        <v>48</v>
      </c>
      <c r="G2417" s="40">
        <v>48</v>
      </c>
      <c r="H2417" s="41">
        <v>1</v>
      </c>
      <c r="I2417" s="40">
        <f t="shared" si="26"/>
        <v>0</v>
      </c>
    </row>
    <row r="2418" spans="1:9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39" t="s">
        <v>4426</v>
      </c>
      <c r="F2418" s="40">
        <v>107.5</v>
      </c>
      <c r="G2418" s="40">
        <v>8.5</v>
      </c>
      <c r="H2418" s="41">
        <v>7.9069767441860464E-2</v>
      </c>
      <c r="I2418" s="40">
        <f t="shared" si="26"/>
        <v>107.5</v>
      </c>
    </row>
    <row r="2419" spans="1:9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39" t="s">
        <v>4426</v>
      </c>
      <c r="F2419" s="40">
        <v>0</v>
      </c>
      <c r="G2419" s="40">
        <v>0</v>
      </c>
      <c r="H2419" s="41">
        <v>0</v>
      </c>
      <c r="I2419" s="40">
        <f t="shared" si="26"/>
        <v>0</v>
      </c>
    </row>
    <row r="2420" spans="1:9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39" t="s">
        <v>4426</v>
      </c>
      <c r="F2420" s="40">
        <v>100.5</v>
      </c>
      <c r="G2420" s="40">
        <v>4.5</v>
      </c>
      <c r="H2420" s="41">
        <v>4.4776119402985072E-2</v>
      </c>
      <c r="I2420" s="40">
        <f t="shared" si="26"/>
        <v>100.5</v>
      </c>
    </row>
    <row r="2421" spans="1:9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39" t="s">
        <v>4426</v>
      </c>
      <c r="F2421" s="40">
        <v>0</v>
      </c>
      <c r="G2421" s="40">
        <v>0</v>
      </c>
      <c r="H2421" s="41">
        <v>0</v>
      </c>
      <c r="I2421" s="40">
        <f t="shared" si="26"/>
        <v>0</v>
      </c>
    </row>
    <row r="2422" spans="1:9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39" t="s">
        <v>4426</v>
      </c>
      <c r="F2422" s="40">
        <v>0</v>
      </c>
      <c r="G2422" s="40">
        <v>0</v>
      </c>
      <c r="H2422" s="41">
        <v>0</v>
      </c>
      <c r="I2422" s="40">
        <f t="shared" si="26"/>
        <v>0</v>
      </c>
    </row>
    <row r="2423" spans="1:9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39" t="s">
        <v>4426</v>
      </c>
      <c r="F2423" s="40">
        <v>4.5</v>
      </c>
      <c r="G2423" s="40">
        <v>0.5</v>
      </c>
      <c r="H2423" s="41">
        <v>0.1111111111111111</v>
      </c>
      <c r="I2423" s="40">
        <f t="shared" si="26"/>
        <v>4.5</v>
      </c>
    </row>
    <row r="2424" spans="1:9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39" t="s">
        <v>4426</v>
      </c>
      <c r="F2424" s="40">
        <v>3.5</v>
      </c>
      <c r="G2424" s="40">
        <v>0.5</v>
      </c>
      <c r="H2424" s="41">
        <v>0.14285714285714285</v>
      </c>
      <c r="I2424" s="40">
        <f t="shared" si="26"/>
        <v>3.5</v>
      </c>
    </row>
    <row r="2425" spans="1:9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39" t="s">
        <v>4426</v>
      </c>
      <c r="F2425" s="40">
        <v>2</v>
      </c>
      <c r="G2425" s="40">
        <v>1</v>
      </c>
      <c r="H2425" s="41">
        <v>0.5</v>
      </c>
      <c r="I2425" s="40">
        <f t="shared" si="26"/>
        <v>0</v>
      </c>
    </row>
    <row r="2426" spans="1:9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39" t="s">
        <v>4426</v>
      </c>
      <c r="F2426" s="40">
        <v>0</v>
      </c>
      <c r="G2426" s="40">
        <v>0</v>
      </c>
      <c r="H2426" s="41">
        <v>0</v>
      </c>
      <c r="I2426" s="40">
        <f t="shared" si="26"/>
        <v>0</v>
      </c>
    </row>
    <row r="2427" spans="1:9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39" t="s">
        <v>4426</v>
      </c>
      <c r="F2427" s="40">
        <v>0</v>
      </c>
      <c r="G2427" s="40">
        <v>0</v>
      </c>
      <c r="H2427" s="41">
        <v>0</v>
      </c>
      <c r="I2427" s="40">
        <f t="shared" si="26"/>
        <v>0</v>
      </c>
    </row>
    <row r="2428" spans="1:9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39" t="s">
        <v>4426</v>
      </c>
      <c r="F2428" s="40">
        <v>0</v>
      </c>
      <c r="G2428" s="40">
        <v>0</v>
      </c>
      <c r="H2428" s="41">
        <v>0</v>
      </c>
      <c r="I2428" s="40">
        <f t="shared" si="26"/>
        <v>0</v>
      </c>
    </row>
    <row r="2429" spans="1:9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39" t="s">
        <v>4426</v>
      </c>
      <c r="F2429" s="40">
        <v>0</v>
      </c>
      <c r="G2429" s="40">
        <v>0</v>
      </c>
      <c r="H2429" s="41">
        <v>0</v>
      </c>
      <c r="I2429" s="40">
        <f t="shared" si="26"/>
        <v>0</v>
      </c>
    </row>
    <row r="2430" spans="1:9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39" t="s">
        <v>4426</v>
      </c>
      <c r="F2430" s="40">
        <v>1</v>
      </c>
      <c r="G2430" s="40">
        <v>1</v>
      </c>
      <c r="H2430" s="41">
        <v>1</v>
      </c>
      <c r="I2430" s="40">
        <f t="shared" si="26"/>
        <v>0</v>
      </c>
    </row>
    <row r="2431" spans="1:9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39" t="s">
        <v>4426</v>
      </c>
      <c r="F2431" s="40">
        <v>0</v>
      </c>
      <c r="G2431" s="40">
        <v>0</v>
      </c>
      <c r="H2431" s="41">
        <v>0</v>
      </c>
      <c r="I2431" s="40">
        <f t="shared" si="26"/>
        <v>0</v>
      </c>
    </row>
    <row r="2432" spans="1:9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39" t="s">
        <v>4426</v>
      </c>
      <c r="F2432" s="40">
        <v>48.5</v>
      </c>
      <c r="G2432" s="40">
        <v>48.5</v>
      </c>
      <c r="H2432" s="41">
        <v>1</v>
      </c>
      <c r="I2432" s="40">
        <f t="shared" si="26"/>
        <v>0</v>
      </c>
    </row>
    <row r="2433" spans="1:9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39" t="s">
        <v>4426</v>
      </c>
      <c r="F2433" s="40">
        <v>0</v>
      </c>
      <c r="G2433" s="40">
        <v>0</v>
      </c>
      <c r="H2433" s="41">
        <v>0</v>
      </c>
      <c r="I2433" s="40">
        <f t="shared" si="26"/>
        <v>0</v>
      </c>
    </row>
    <row r="2434" spans="1:9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39" t="s">
        <v>4426</v>
      </c>
      <c r="F2434" s="40">
        <v>3</v>
      </c>
      <c r="G2434" s="40">
        <v>1</v>
      </c>
      <c r="H2434" s="41">
        <v>0.33333333333333326</v>
      </c>
      <c r="I2434" s="40">
        <f t="shared" si="26"/>
        <v>3</v>
      </c>
    </row>
    <row r="2435" spans="1:9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39" t="s">
        <v>4426</v>
      </c>
      <c r="F2435" s="40">
        <v>0</v>
      </c>
      <c r="G2435" s="40">
        <v>0</v>
      </c>
      <c r="H2435" s="41">
        <v>0</v>
      </c>
      <c r="I2435" s="40">
        <f t="shared" si="26"/>
        <v>0</v>
      </c>
    </row>
    <row r="2436" spans="1:9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39" t="s">
        <v>4426</v>
      </c>
      <c r="F2436" s="40">
        <v>0</v>
      </c>
      <c r="G2436" s="40">
        <v>0</v>
      </c>
      <c r="H2436" s="41">
        <v>0</v>
      </c>
      <c r="I2436" s="40">
        <f t="shared" si="26"/>
        <v>0</v>
      </c>
    </row>
    <row r="2437" spans="1:9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39" t="s">
        <v>4426</v>
      </c>
      <c r="F2437" s="40">
        <v>0</v>
      </c>
      <c r="G2437" s="40">
        <v>0</v>
      </c>
      <c r="H2437" s="41">
        <v>0</v>
      </c>
      <c r="I2437" s="40">
        <f t="shared" si="26"/>
        <v>0</v>
      </c>
    </row>
    <row r="2438" spans="1:9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39" t="s">
        <v>4426</v>
      </c>
      <c r="F2438" s="40">
        <v>2</v>
      </c>
      <c r="G2438" s="40">
        <v>2</v>
      </c>
      <c r="H2438" s="41">
        <v>1</v>
      </c>
      <c r="I2438" s="40">
        <f t="shared" si="26"/>
        <v>0</v>
      </c>
    </row>
    <row r="2439" spans="1:9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39" t="s">
        <v>4426</v>
      </c>
      <c r="F2439" s="40">
        <v>2</v>
      </c>
      <c r="G2439" s="40">
        <v>2</v>
      </c>
      <c r="H2439" s="41">
        <v>1</v>
      </c>
      <c r="I2439" s="40">
        <f t="shared" si="26"/>
        <v>0</v>
      </c>
    </row>
    <row r="2440" spans="1:9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39" t="s">
        <v>4426</v>
      </c>
      <c r="F2440" s="40">
        <v>2</v>
      </c>
      <c r="G2440" s="40">
        <v>2</v>
      </c>
      <c r="H2440" s="41">
        <v>1</v>
      </c>
      <c r="I2440" s="40">
        <f t="shared" si="26"/>
        <v>0</v>
      </c>
    </row>
    <row r="2441" spans="1:9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39" t="s">
        <v>4426</v>
      </c>
      <c r="F2441" s="40">
        <v>2</v>
      </c>
      <c r="G2441" s="40">
        <v>2</v>
      </c>
      <c r="H2441" s="41">
        <v>1</v>
      </c>
      <c r="I2441" s="40">
        <f t="shared" si="26"/>
        <v>0</v>
      </c>
    </row>
    <row r="2442" spans="1:9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39" t="s">
        <v>4426</v>
      </c>
      <c r="F2442" s="40">
        <v>0</v>
      </c>
      <c r="G2442" s="40">
        <v>0</v>
      </c>
      <c r="H2442" s="41">
        <v>0</v>
      </c>
      <c r="I2442" s="40">
        <f t="shared" si="26"/>
        <v>0</v>
      </c>
    </row>
    <row r="2443" spans="1:9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39" t="s">
        <v>4426</v>
      </c>
      <c r="F2443" s="40">
        <v>0.5</v>
      </c>
      <c r="G2443" s="40">
        <v>0.5</v>
      </c>
      <c r="H2443" s="41">
        <v>1</v>
      </c>
      <c r="I2443" s="40">
        <f t="shared" si="26"/>
        <v>0</v>
      </c>
    </row>
    <row r="2444" spans="1:9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39" t="s">
        <v>4426</v>
      </c>
      <c r="F2444" s="40">
        <v>0</v>
      </c>
      <c r="G2444" s="40">
        <v>0</v>
      </c>
      <c r="H2444" s="41">
        <v>0</v>
      </c>
      <c r="I2444" s="40">
        <f t="shared" si="26"/>
        <v>0</v>
      </c>
    </row>
    <row r="2445" spans="1:9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39" t="s">
        <v>4426</v>
      </c>
      <c r="F2445" s="40">
        <v>0.75</v>
      </c>
      <c r="G2445" s="40">
        <v>0.75</v>
      </c>
      <c r="H2445" s="41">
        <v>1</v>
      </c>
      <c r="I2445" s="40">
        <f t="shared" si="26"/>
        <v>0</v>
      </c>
    </row>
    <row r="2446" spans="1:9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39" t="s">
        <v>4426</v>
      </c>
      <c r="F2446" s="40">
        <v>0</v>
      </c>
      <c r="G2446" s="40">
        <v>0</v>
      </c>
      <c r="H2446" s="41">
        <v>0</v>
      </c>
      <c r="I2446" s="40">
        <f t="shared" si="26"/>
        <v>0</v>
      </c>
    </row>
    <row r="2447" spans="1:9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39" t="s">
        <v>4426</v>
      </c>
      <c r="F2447" s="40">
        <v>0.5</v>
      </c>
      <c r="G2447" s="40">
        <v>0.5</v>
      </c>
      <c r="H2447" s="41">
        <v>1</v>
      </c>
      <c r="I2447" s="40">
        <f t="shared" si="26"/>
        <v>0</v>
      </c>
    </row>
    <row r="2448" spans="1:9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39" t="s">
        <v>4426</v>
      </c>
      <c r="F2448" s="40">
        <v>0</v>
      </c>
      <c r="G2448" s="40">
        <v>0</v>
      </c>
      <c r="H2448" s="41">
        <v>0</v>
      </c>
      <c r="I2448" s="40">
        <f t="shared" si="26"/>
        <v>0</v>
      </c>
    </row>
    <row r="2449" spans="1:9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39" t="s">
        <v>4426</v>
      </c>
      <c r="F2449" s="40">
        <v>0</v>
      </c>
      <c r="G2449" s="40">
        <v>0</v>
      </c>
      <c r="H2449" s="41">
        <v>0</v>
      </c>
      <c r="I2449" s="40">
        <f t="shared" si="26"/>
        <v>0</v>
      </c>
    </row>
    <row r="2450" spans="1:9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39" t="s">
        <v>4426</v>
      </c>
      <c r="F2450" s="40">
        <v>0</v>
      </c>
      <c r="G2450" s="40">
        <v>0</v>
      </c>
      <c r="H2450" s="41">
        <v>0</v>
      </c>
      <c r="I2450" s="40">
        <f t="shared" si="26"/>
        <v>0</v>
      </c>
    </row>
    <row r="2451" spans="1:9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39" t="s">
        <v>4426</v>
      </c>
      <c r="F2451" s="40">
        <v>0</v>
      </c>
      <c r="G2451" s="40">
        <v>0</v>
      </c>
      <c r="H2451" s="41">
        <v>0</v>
      </c>
      <c r="I2451" s="40">
        <f t="shared" si="26"/>
        <v>0</v>
      </c>
    </row>
    <row r="2452" spans="1:9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39" t="s">
        <v>4426</v>
      </c>
      <c r="F2452" s="40">
        <v>1</v>
      </c>
      <c r="G2452" s="40">
        <v>1</v>
      </c>
      <c r="H2452" s="41">
        <v>1</v>
      </c>
      <c r="I2452" s="40">
        <f t="shared" si="26"/>
        <v>0</v>
      </c>
    </row>
    <row r="2453" spans="1:9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39" t="s">
        <v>4426</v>
      </c>
      <c r="F2453" s="40">
        <v>0</v>
      </c>
      <c r="G2453" s="40">
        <v>0</v>
      </c>
      <c r="H2453" s="41">
        <v>0</v>
      </c>
      <c r="I2453" s="40">
        <f t="shared" si="26"/>
        <v>0</v>
      </c>
    </row>
    <row r="2454" spans="1:9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39" t="s">
        <v>4426</v>
      </c>
      <c r="F2454" s="40">
        <v>1.25</v>
      </c>
      <c r="G2454" s="40">
        <v>1.25</v>
      </c>
      <c r="H2454" s="41">
        <v>1</v>
      </c>
      <c r="I2454" s="40">
        <f t="shared" si="26"/>
        <v>0</v>
      </c>
    </row>
    <row r="2455" spans="1:9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39" t="s">
        <v>4426</v>
      </c>
      <c r="F2455" s="40">
        <v>2.5</v>
      </c>
      <c r="G2455" s="40">
        <v>2.5</v>
      </c>
      <c r="H2455" s="41">
        <v>1</v>
      </c>
      <c r="I2455" s="40">
        <f t="shared" si="26"/>
        <v>0</v>
      </c>
    </row>
    <row r="2456" spans="1:9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39" t="s">
        <v>4426</v>
      </c>
      <c r="F2456" s="40">
        <v>2.5</v>
      </c>
      <c r="G2456" s="40">
        <v>2.5</v>
      </c>
      <c r="H2456" s="41">
        <v>1</v>
      </c>
      <c r="I2456" s="40">
        <f t="shared" si="26"/>
        <v>0</v>
      </c>
    </row>
    <row r="2457" spans="1:9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39" t="s">
        <v>4426</v>
      </c>
      <c r="F2457" s="40">
        <v>44.75</v>
      </c>
      <c r="G2457" s="40">
        <v>44.75</v>
      </c>
      <c r="H2457" s="41">
        <v>1</v>
      </c>
      <c r="I2457" s="40">
        <f t="shared" si="26"/>
        <v>0</v>
      </c>
    </row>
    <row r="2458" spans="1:9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39" t="s">
        <v>4426</v>
      </c>
      <c r="F2458" s="40">
        <v>86.5</v>
      </c>
      <c r="G2458" s="40">
        <v>2.5</v>
      </c>
      <c r="H2458" s="41">
        <v>2.8901734104046242E-2</v>
      </c>
      <c r="I2458" s="40">
        <f t="shared" si="26"/>
        <v>86.5</v>
      </c>
    </row>
    <row r="2459" spans="1:9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39" t="s">
        <v>4426</v>
      </c>
      <c r="F2459" s="40">
        <v>44.5</v>
      </c>
      <c r="G2459" s="40">
        <v>44.5</v>
      </c>
      <c r="H2459" s="41">
        <v>1</v>
      </c>
      <c r="I2459" s="40">
        <f t="shared" si="26"/>
        <v>0</v>
      </c>
    </row>
    <row r="2460" spans="1:9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39" t="s">
        <v>4426</v>
      </c>
      <c r="F2460" s="40">
        <v>48</v>
      </c>
      <c r="G2460" s="40">
        <v>48</v>
      </c>
      <c r="H2460" s="41">
        <v>1</v>
      </c>
      <c r="I2460" s="40">
        <f t="shared" si="26"/>
        <v>0</v>
      </c>
    </row>
    <row r="2461" spans="1:9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39" t="s">
        <v>4426</v>
      </c>
      <c r="F2461" s="40">
        <v>0</v>
      </c>
      <c r="G2461" s="40">
        <v>0</v>
      </c>
      <c r="H2461" s="41">
        <v>0</v>
      </c>
      <c r="I2461" s="40">
        <f t="shared" si="26"/>
        <v>0</v>
      </c>
    </row>
    <row r="2462" spans="1:9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39" t="s">
        <v>4426</v>
      </c>
      <c r="F2462" s="40">
        <v>0</v>
      </c>
      <c r="G2462" s="40">
        <v>0</v>
      </c>
      <c r="H2462" s="41">
        <v>0</v>
      </c>
      <c r="I2462" s="40">
        <f t="shared" si="26"/>
        <v>0</v>
      </c>
    </row>
    <row r="2463" spans="1:9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39" t="s">
        <v>4426</v>
      </c>
      <c r="F2463" s="40">
        <v>2</v>
      </c>
      <c r="G2463" s="40">
        <v>2</v>
      </c>
      <c r="H2463" s="41">
        <v>1</v>
      </c>
      <c r="I2463" s="40">
        <f t="shared" si="26"/>
        <v>0</v>
      </c>
    </row>
    <row r="2464" spans="1:9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39" t="s">
        <v>4426</v>
      </c>
      <c r="F2464" s="40">
        <v>0.5</v>
      </c>
      <c r="G2464" s="40">
        <v>0.5</v>
      </c>
      <c r="H2464" s="41">
        <v>1</v>
      </c>
      <c r="I2464" s="40">
        <f t="shared" si="26"/>
        <v>0</v>
      </c>
    </row>
    <row r="2465" spans="1:9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39" t="s">
        <v>4426</v>
      </c>
      <c r="F2465" s="40">
        <v>0</v>
      </c>
      <c r="G2465" s="40">
        <v>0</v>
      </c>
      <c r="H2465" s="41">
        <v>0</v>
      </c>
      <c r="I2465" s="40">
        <f t="shared" si="26"/>
        <v>0</v>
      </c>
    </row>
    <row r="2466" spans="1:9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39" t="s">
        <v>4426</v>
      </c>
      <c r="F2466" s="40">
        <v>53</v>
      </c>
      <c r="G2466" s="40">
        <v>53</v>
      </c>
      <c r="H2466" s="41">
        <v>1</v>
      </c>
      <c r="I2466" s="40">
        <f t="shared" si="26"/>
        <v>0</v>
      </c>
    </row>
    <row r="2467" spans="1:9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39" t="s">
        <v>4426</v>
      </c>
      <c r="F2467" s="40">
        <v>1</v>
      </c>
      <c r="G2467" s="40">
        <v>1</v>
      </c>
      <c r="H2467" s="41">
        <v>1</v>
      </c>
      <c r="I2467" s="40">
        <f t="shared" si="26"/>
        <v>0</v>
      </c>
    </row>
    <row r="2468" spans="1:9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39" t="s">
        <v>4426</v>
      </c>
      <c r="F2468" s="40">
        <v>0.5</v>
      </c>
      <c r="G2468" s="40">
        <v>0.5</v>
      </c>
      <c r="H2468" s="41">
        <v>1</v>
      </c>
      <c r="I2468" s="40">
        <f t="shared" si="26"/>
        <v>0</v>
      </c>
    </row>
    <row r="2469" spans="1:9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39" t="s">
        <v>4426</v>
      </c>
      <c r="F2469" s="40">
        <v>45</v>
      </c>
      <c r="G2469" s="40">
        <v>45</v>
      </c>
      <c r="H2469" s="41">
        <v>1</v>
      </c>
      <c r="I2469" s="40">
        <f t="shared" si="26"/>
        <v>0</v>
      </c>
    </row>
    <row r="2470" spans="1:9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39" t="s">
        <v>4426</v>
      </c>
      <c r="F2470" s="40">
        <v>0</v>
      </c>
      <c r="G2470" s="40">
        <v>0</v>
      </c>
      <c r="H2470" s="41">
        <v>0</v>
      </c>
      <c r="I2470" s="40">
        <f t="shared" si="26"/>
        <v>0</v>
      </c>
    </row>
    <row r="2471" spans="1:9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39" t="s">
        <v>4426</v>
      </c>
      <c r="F2471" s="40">
        <v>0</v>
      </c>
      <c r="G2471" s="40">
        <v>0</v>
      </c>
      <c r="H2471" s="41">
        <v>0</v>
      </c>
      <c r="I2471" s="40">
        <f t="shared" si="26"/>
        <v>0</v>
      </c>
    </row>
    <row r="2472" spans="1:9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39" t="s">
        <v>4426</v>
      </c>
      <c r="F2472" s="40">
        <v>1</v>
      </c>
      <c r="G2472" s="40">
        <v>1</v>
      </c>
      <c r="H2472" s="41">
        <v>1</v>
      </c>
      <c r="I2472" s="40">
        <f t="shared" si="26"/>
        <v>0</v>
      </c>
    </row>
    <row r="2473" spans="1:9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39" t="s">
        <v>4426</v>
      </c>
      <c r="F2473" s="40">
        <v>57.25</v>
      </c>
      <c r="G2473" s="40">
        <v>57.25</v>
      </c>
      <c r="H2473" s="41">
        <v>1</v>
      </c>
      <c r="I2473" s="40">
        <f t="shared" si="26"/>
        <v>0</v>
      </c>
    </row>
    <row r="2474" spans="1:9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39" t="s">
        <v>4426</v>
      </c>
      <c r="F2474" s="40">
        <v>55.5</v>
      </c>
      <c r="G2474" s="40">
        <v>55.5</v>
      </c>
      <c r="H2474" s="41">
        <v>1</v>
      </c>
      <c r="I2474" s="40">
        <f t="shared" si="26"/>
        <v>0</v>
      </c>
    </row>
    <row r="2475" spans="1:9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39" t="s">
        <v>4426</v>
      </c>
      <c r="F2475" s="40">
        <v>0</v>
      </c>
      <c r="G2475" s="40">
        <v>0</v>
      </c>
      <c r="H2475" s="41">
        <v>0</v>
      </c>
      <c r="I2475" s="40">
        <f t="shared" si="26"/>
        <v>0</v>
      </c>
    </row>
    <row r="2476" spans="1:9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39" t="s">
        <v>4426</v>
      </c>
      <c r="F2476" s="40">
        <v>1.5</v>
      </c>
      <c r="G2476" s="40">
        <v>1.5</v>
      </c>
      <c r="H2476" s="41">
        <v>1</v>
      </c>
      <c r="I2476" s="40">
        <f t="shared" si="26"/>
        <v>0</v>
      </c>
    </row>
    <row r="2477" spans="1:9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39" t="s">
        <v>4426</v>
      </c>
      <c r="F2477" s="40">
        <v>1</v>
      </c>
      <c r="G2477" s="40">
        <v>1</v>
      </c>
      <c r="H2477" s="41">
        <v>1</v>
      </c>
      <c r="I2477" s="40">
        <f t="shared" si="26"/>
        <v>0</v>
      </c>
    </row>
    <row r="2478" spans="1:9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39" t="s">
        <v>4426</v>
      </c>
      <c r="F2478" s="40">
        <v>5</v>
      </c>
      <c r="G2478" s="40">
        <v>3</v>
      </c>
      <c r="H2478" s="41">
        <v>0.6</v>
      </c>
      <c r="I2478" s="40">
        <f t="shared" si="26"/>
        <v>0</v>
      </c>
    </row>
    <row r="2479" spans="1:9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39" t="s">
        <v>4426</v>
      </c>
      <c r="F2479" s="40">
        <v>0</v>
      </c>
      <c r="G2479" s="40">
        <v>0</v>
      </c>
      <c r="H2479" s="41">
        <v>0</v>
      </c>
      <c r="I2479" s="40">
        <f t="shared" si="26"/>
        <v>0</v>
      </c>
    </row>
    <row r="2480" spans="1:9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39" t="s">
        <v>4426</v>
      </c>
      <c r="F2480" s="40">
        <v>2</v>
      </c>
      <c r="G2480" s="40">
        <v>2</v>
      </c>
      <c r="H2480" s="41">
        <v>1</v>
      </c>
      <c r="I2480" s="40">
        <f t="shared" si="26"/>
        <v>0</v>
      </c>
    </row>
    <row r="2481" spans="1:9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39" t="s">
        <v>4426</v>
      </c>
      <c r="F2481" s="40">
        <v>0</v>
      </c>
      <c r="G2481" s="40">
        <v>0</v>
      </c>
      <c r="H2481" s="41">
        <v>0</v>
      </c>
      <c r="I2481" s="40">
        <f t="shared" si="26"/>
        <v>0</v>
      </c>
    </row>
    <row r="2482" spans="1:9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39" t="s">
        <v>4426</v>
      </c>
      <c r="F2482" s="40">
        <v>0.5</v>
      </c>
      <c r="G2482" s="40">
        <v>0.5</v>
      </c>
      <c r="H2482" s="41">
        <v>1</v>
      </c>
      <c r="I2482" s="40">
        <f t="shared" si="26"/>
        <v>0</v>
      </c>
    </row>
    <row r="2483" spans="1:9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39" t="s">
        <v>4426</v>
      </c>
      <c r="F2483" s="40">
        <v>0.5</v>
      </c>
      <c r="G2483" s="40">
        <v>0.5</v>
      </c>
      <c r="H2483" s="41">
        <v>1</v>
      </c>
      <c r="I2483" s="40">
        <f t="shared" si="26"/>
        <v>0</v>
      </c>
    </row>
    <row r="2484" spans="1:9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39" t="s">
        <v>4426</v>
      </c>
      <c r="F2484" s="40">
        <v>0</v>
      </c>
      <c r="G2484" s="40">
        <v>0</v>
      </c>
      <c r="H2484" s="41">
        <v>0</v>
      </c>
      <c r="I2484" s="40">
        <f t="shared" si="26"/>
        <v>0</v>
      </c>
    </row>
    <row r="2485" spans="1:9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39" t="s">
        <v>4426</v>
      </c>
      <c r="F2485" s="40">
        <v>0</v>
      </c>
      <c r="G2485" s="40">
        <v>0</v>
      </c>
      <c r="H2485" s="41">
        <v>0</v>
      </c>
      <c r="I2485" s="40">
        <f t="shared" si="26"/>
        <v>0</v>
      </c>
    </row>
    <row r="2486" spans="1:9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39" t="s">
        <v>4426</v>
      </c>
      <c r="F2486" s="40">
        <v>0</v>
      </c>
      <c r="G2486" s="40">
        <v>0</v>
      </c>
      <c r="H2486" s="41">
        <v>0</v>
      </c>
      <c r="I2486" s="40">
        <f t="shared" si="26"/>
        <v>0</v>
      </c>
    </row>
    <row r="2487" spans="1:9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39" t="s">
        <v>4426</v>
      </c>
      <c r="F2487" s="40">
        <v>1.5</v>
      </c>
      <c r="G2487" s="40">
        <v>1.5</v>
      </c>
      <c r="H2487" s="41">
        <v>1</v>
      </c>
      <c r="I2487" s="40">
        <f t="shared" si="26"/>
        <v>0</v>
      </c>
    </row>
    <row r="2488" spans="1:9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39" t="s">
        <v>4426</v>
      </c>
      <c r="F2488" s="40">
        <v>0</v>
      </c>
      <c r="G2488" s="40">
        <v>0</v>
      </c>
      <c r="H2488" s="41">
        <v>0</v>
      </c>
      <c r="I2488" s="40">
        <f t="shared" si="26"/>
        <v>0</v>
      </c>
    </row>
    <row r="2489" spans="1:9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39" t="s">
        <v>4426</v>
      </c>
      <c r="F2489" s="40">
        <v>0</v>
      </c>
      <c r="G2489" s="40">
        <v>0</v>
      </c>
      <c r="H2489" s="41">
        <v>0</v>
      </c>
      <c r="I2489" s="40">
        <f t="shared" si="26"/>
        <v>0</v>
      </c>
    </row>
    <row r="2490" spans="1:9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39" t="s">
        <v>4426</v>
      </c>
      <c r="F2490" s="40">
        <v>0</v>
      </c>
      <c r="G2490" s="40">
        <v>0</v>
      </c>
      <c r="H2490" s="41">
        <v>0</v>
      </c>
      <c r="I2490" s="40">
        <f t="shared" si="26"/>
        <v>0</v>
      </c>
    </row>
    <row r="2491" spans="1:9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39" t="s">
        <v>4426</v>
      </c>
      <c r="F2491" s="40">
        <v>1.75</v>
      </c>
      <c r="G2491" s="40">
        <v>1.75</v>
      </c>
      <c r="H2491" s="41">
        <v>1</v>
      </c>
      <c r="I2491" s="40">
        <f t="shared" si="26"/>
        <v>0</v>
      </c>
    </row>
    <row r="2492" spans="1:9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39" t="s">
        <v>4426</v>
      </c>
      <c r="F2492" s="40">
        <v>0</v>
      </c>
      <c r="G2492" s="40">
        <v>0</v>
      </c>
      <c r="H2492" s="41">
        <v>0</v>
      </c>
      <c r="I2492" s="40">
        <f t="shared" si="26"/>
        <v>0</v>
      </c>
    </row>
    <row r="2493" spans="1:9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39" t="s">
        <v>4426</v>
      </c>
      <c r="F2493" s="40">
        <v>0</v>
      </c>
      <c r="G2493" s="40">
        <v>0</v>
      </c>
      <c r="H2493" s="41">
        <v>0</v>
      </c>
      <c r="I2493" s="40">
        <f t="shared" si="26"/>
        <v>0</v>
      </c>
    </row>
    <row r="2494" spans="1:9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39" t="s">
        <v>4426</v>
      </c>
      <c r="F2494" s="40">
        <v>2</v>
      </c>
      <c r="G2494" s="40">
        <v>2</v>
      </c>
      <c r="H2494" s="41">
        <v>1</v>
      </c>
      <c r="I2494" s="40">
        <f t="shared" si="26"/>
        <v>0</v>
      </c>
    </row>
    <row r="2495" spans="1:9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39" t="s">
        <v>4426</v>
      </c>
      <c r="F2495" s="40">
        <v>3.75</v>
      </c>
      <c r="G2495" s="40">
        <v>0.75</v>
      </c>
      <c r="H2495" s="41">
        <v>0.2</v>
      </c>
      <c r="I2495" s="40">
        <f t="shared" si="26"/>
        <v>3.75</v>
      </c>
    </row>
    <row r="2496" spans="1:9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39" t="s">
        <v>4426</v>
      </c>
      <c r="F2496" s="40">
        <v>0</v>
      </c>
      <c r="G2496" s="40">
        <v>0</v>
      </c>
      <c r="H2496" s="41">
        <v>0</v>
      </c>
      <c r="I2496" s="40">
        <f t="shared" si="26"/>
        <v>0</v>
      </c>
    </row>
    <row r="2497" spans="1:9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39" t="s">
        <v>4426</v>
      </c>
      <c r="F2497" s="40">
        <v>1</v>
      </c>
      <c r="G2497" s="40">
        <v>1</v>
      </c>
      <c r="H2497" s="41">
        <v>1</v>
      </c>
      <c r="I2497" s="40">
        <f t="shared" si="26"/>
        <v>0</v>
      </c>
    </row>
    <row r="2498" spans="1:9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39" t="s">
        <v>4426</v>
      </c>
      <c r="F2498" s="40">
        <v>0.5</v>
      </c>
      <c r="G2498" s="40">
        <v>0.5</v>
      </c>
      <c r="H2498" s="41">
        <v>1</v>
      </c>
      <c r="I2498" s="40">
        <f t="shared" si="26"/>
        <v>0</v>
      </c>
    </row>
    <row r="2499" spans="1:9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39" t="s">
        <v>4426</v>
      </c>
      <c r="F2499" s="40">
        <v>0</v>
      </c>
      <c r="G2499" s="40">
        <v>0</v>
      </c>
      <c r="H2499" s="41">
        <v>0</v>
      </c>
      <c r="I2499" s="40">
        <f t="shared" si="26"/>
        <v>0</v>
      </c>
    </row>
    <row r="2500" spans="1:9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39" t="s">
        <v>4426</v>
      </c>
      <c r="F2500" s="40">
        <v>48.5</v>
      </c>
      <c r="G2500" s="40">
        <v>48.5</v>
      </c>
      <c r="H2500" s="41">
        <v>1</v>
      </c>
      <c r="I2500" s="40">
        <f t="shared" si="26"/>
        <v>0</v>
      </c>
    </row>
    <row r="2501" spans="1:9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39" t="s">
        <v>4426</v>
      </c>
      <c r="F2501" s="40">
        <v>4.5</v>
      </c>
      <c r="G2501" s="40">
        <v>3.5</v>
      </c>
      <c r="H2501" s="41">
        <v>0.7777777777777779</v>
      </c>
      <c r="I2501" s="40">
        <f t="shared" si="26"/>
        <v>0</v>
      </c>
    </row>
    <row r="2502" spans="1:9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39" t="s">
        <v>4426</v>
      </c>
      <c r="F2502" s="40">
        <v>0</v>
      </c>
      <c r="G2502" s="40">
        <v>0</v>
      </c>
      <c r="H2502" s="41">
        <v>0</v>
      </c>
      <c r="I2502" s="40">
        <f t="shared" si="26"/>
        <v>0</v>
      </c>
    </row>
    <row r="2503" spans="1:9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39" t="s">
        <v>4426</v>
      </c>
      <c r="F2503" s="40">
        <v>0</v>
      </c>
      <c r="G2503" s="40">
        <v>0</v>
      </c>
      <c r="H2503" s="41">
        <v>0</v>
      </c>
      <c r="I2503" s="40">
        <f t="shared" si="26"/>
        <v>0</v>
      </c>
    </row>
    <row r="2504" spans="1:9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39" t="s">
        <v>4426</v>
      </c>
      <c r="F2504" s="40">
        <v>0</v>
      </c>
      <c r="G2504" s="40">
        <v>0</v>
      </c>
      <c r="H2504" s="41">
        <v>0</v>
      </c>
      <c r="I2504" s="40">
        <f t="shared" si="26"/>
        <v>0</v>
      </c>
    </row>
    <row r="2505" spans="1:9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39" t="s">
        <v>4426</v>
      </c>
      <c r="F2505" s="40">
        <v>0</v>
      </c>
      <c r="G2505" s="40">
        <v>0</v>
      </c>
      <c r="H2505" s="41">
        <v>0</v>
      </c>
      <c r="I2505" s="40">
        <f t="shared" si="26"/>
        <v>0</v>
      </c>
    </row>
    <row r="2506" spans="1:9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39" t="s">
        <v>4426</v>
      </c>
      <c r="F2506" s="40">
        <v>4</v>
      </c>
      <c r="G2506" s="40">
        <v>2</v>
      </c>
      <c r="H2506" s="41">
        <v>0.5</v>
      </c>
      <c r="I2506" s="40">
        <f t="shared" si="26"/>
        <v>0</v>
      </c>
    </row>
    <row r="2507" spans="1:9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39" t="s">
        <v>4426</v>
      </c>
      <c r="F2507" s="40">
        <v>3</v>
      </c>
      <c r="G2507" s="40">
        <v>3</v>
      </c>
      <c r="H2507" s="41">
        <v>1</v>
      </c>
      <c r="I2507" s="40">
        <f t="shared" si="26"/>
        <v>0</v>
      </c>
    </row>
    <row r="2508" spans="1:9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39" t="s">
        <v>4426</v>
      </c>
      <c r="F2508" s="40">
        <v>0.5</v>
      </c>
      <c r="G2508" s="40">
        <v>0.5</v>
      </c>
      <c r="H2508" s="41">
        <v>1</v>
      </c>
      <c r="I2508" s="40">
        <f t="shared" si="26"/>
        <v>0</v>
      </c>
    </row>
    <row r="2509" spans="1:9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39" t="s">
        <v>4426</v>
      </c>
      <c r="F2509" s="40">
        <v>0</v>
      </c>
      <c r="G2509" s="40">
        <v>0</v>
      </c>
      <c r="H2509" s="41">
        <v>0</v>
      </c>
      <c r="I2509" s="40">
        <f t="shared" si="26"/>
        <v>0</v>
      </c>
    </row>
    <row r="2510" spans="1:9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39" t="s">
        <v>4426</v>
      </c>
      <c r="F2510" s="40">
        <v>0.75</v>
      </c>
      <c r="G2510" s="40">
        <v>0.75</v>
      </c>
      <c r="H2510" s="41">
        <v>1</v>
      </c>
      <c r="I2510" s="40">
        <f t="shared" si="26"/>
        <v>0</v>
      </c>
    </row>
    <row r="2511" spans="1:9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39" t="s">
        <v>4426</v>
      </c>
      <c r="F2511" s="40">
        <v>1.75</v>
      </c>
      <c r="G2511" s="40">
        <v>1.75</v>
      </c>
      <c r="H2511" s="41">
        <v>1</v>
      </c>
      <c r="I2511" s="40">
        <f t="shared" si="26"/>
        <v>0</v>
      </c>
    </row>
    <row r="2512" spans="1:9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39" t="s">
        <v>4426</v>
      </c>
      <c r="F2512" s="40">
        <v>1.5</v>
      </c>
      <c r="G2512" s="40">
        <v>1.5</v>
      </c>
      <c r="H2512" s="41">
        <v>1</v>
      </c>
      <c r="I2512" s="40">
        <f t="shared" si="26"/>
        <v>0</v>
      </c>
    </row>
    <row r="2513" spans="1:9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39" t="s">
        <v>4426</v>
      </c>
      <c r="F2513" s="40">
        <v>0</v>
      </c>
      <c r="G2513" s="40">
        <v>0</v>
      </c>
      <c r="H2513" s="41">
        <v>0</v>
      </c>
      <c r="I2513" s="40">
        <f t="shared" si="26"/>
        <v>0</v>
      </c>
    </row>
    <row r="2514" spans="1:9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39" t="s">
        <v>4426</v>
      </c>
      <c r="F2514" s="40">
        <v>0.5</v>
      </c>
      <c r="G2514" s="40">
        <v>0.5</v>
      </c>
      <c r="H2514" s="41">
        <v>1</v>
      </c>
      <c r="I2514" s="40">
        <f t="shared" si="26"/>
        <v>0</v>
      </c>
    </row>
    <row r="2515" spans="1:9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39" t="s">
        <v>4426</v>
      </c>
      <c r="F2515" s="40">
        <v>1.5</v>
      </c>
      <c r="G2515" s="40">
        <v>1.5</v>
      </c>
      <c r="H2515" s="41">
        <v>1</v>
      </c>
      <c r="I2515" s="40">
        <f t="shared" si="26"/>
        <v>0</v>
      </c>
    </row>
    <row r="2516" spans="1:9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39" t="s">
        <v>4426</v>
      </c>
      <c r="F2516" s="40">
        <v>21</v>
      </c>
      <c r="G2516" s="40">
        <v>19</v>
      </c>
      <c r="H2516" s="41">
        <v>0.90476190476190477</v>
      </c>
      <c r="I2516" s="40">
        <f t="shared" si="26"/>
        <v>0</v>
      </c>
    </row>
    <row r="2517" spans="1:9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39" t="s">
        <v>4426</v>
      </c>
      <c r="F2517" s="40">
        <v>0</v>
      </c>
      <c r="G2517" s="40">
        <v>0</v>
      </c>
      <c r="H2517" s="41">
        <v>0</v>
      </c>
      <c r="I2517" s="40">
        <f t="shared" si="26"/>
        <v>0</v>
      </c>
    </row>
    <row r="2518" spans="1:9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39" t="s">
        <v>4426</v>
      </c>
      <c r="F2518" s="40">
        <v>0</v>
      </c>
      <c r="G2518" s="40">
        <v>0</v>
      </c>
      <c r="H2518" s="41">
        <v>0</v>
      </c>
      <c r="I2518" s="40">
        <f t="shared" si="26"/>
        <v>0</v>
      </c>
    </row>
    <row r="2519" spans="1:9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39" t="s">
        <v>4426</v>
      </c>
      <c r="F2519" s="40">
        <v>1</v>
      </c>
      <c r="G2519" s="40">
        <v>1</v>
      </c>
      <c r="H2519" s="41">
        <v>1</v>
      </c>
      <c r="I2519" s="40">
        <f t="shared" si="26"/>
        <v>0</v>
      </c>
    </row>
    <row r="2520" spans="1:9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39" t="s">
        <v>4426</v>
      </c>
      <c r="F2520" s="40">
        <v>2.25</v>
      </c>
      <c r="G2520" s="40">
        <v>2.25</v>
      </c>
      <c r="H2520" s="41">
        <v>1</v>
      </c>
      <c r="I2520" s="40">
        <f t="shared" si="26"/>
        <v>0</v>
      </c>
    </row>
    <row r="2521" spans="1:9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39" t="s">
        <v>4426</v>
      </c>
      <c r="F2521" s="40">
        <v>0</v>
      </c>
      <c r="G2521" s="40">
        <v>0</v>
      </c>
      <c r="H2521" s="41">
        <v>0</v>
      </c>
      <c r="I2521" s="40">
        <f t="shared" si="26"/>
        <v>0</v>
      </c>
    </row>
    <row r="2522" spans="1:9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39" t="s">
        <v>4426</v>
      </c>
      <c r="F2522" s="40">
        <v>0</v>
      </c>
      <c r="G2522" s="40">
        <v>0</v>
      </c>
      <c r="H2522" s="41">
        <v>0</v>
      </c>
      <c r="I2522" s="40">
        <f t="shared" si="26"/>
        <v>0</v>
      </c>
    </row>
    <row r="2523" spans="1:9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39" t="s">
        <v>4426</v>
      </c>
      <c r="F2523" s="40">
        <v>0</v>
      </c>
      <c r="G2523" s="40">
        <v>0</v>
      </c>
      <c r="H2523" s="41">
        <v>0</v>
      </c>
      <c r="I2523" s="40">
        <f t="shared" si="26"/>
        <v>0</v>
      </c>
    </row>
    <row r="2524" spans="1:9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39" t="s">
        <v>4426</v>
      </c>
      <c r="F2524" s="40">
        <v>0</v>
      </c>
      <c r="G2524" s="40">
        <v>0</v>
      </c>
      <c r="H2524" s="41">
        <v>0</v>
      </c>
      <c r="I2524" s="40">
        <f t="shared" si="26"/>
        <v>0</v>
      </c>
    </row>
    <row r="2525" spans="1:9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39" t="s">
        <v>4426</v>
      </c>
      <c r="F2525" s="40">
        <v>0</v>
      </c>
      <c r="G2525" s="40">
        <v>0</v>
      </c>
      <c r="H2525" s="41">
        <v>0</v>
      </c>
      <c r="I2525" s="40">
        <f t="shared" si="26"/>
        <v>0</v>
      </c>
    </row>
    <row r="2526" spans="1:9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39" t="s">
        <v>4426</v>
      </c>
      <c r="F2526" s="40">
        <v>0</v>
      </c>
      <c r="G2526" s="40">
        <v>0</v>
      </c>
      <c r="H2526" s="41">
        <v>0</v>
      </c>
      <c r="I2526" s="40">
        <f t="shared" si="26"/>
        <v>0</v>
      </c>
    </row>
    <row r="2527" spans="1:9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39" t="s">
        <v>4426</v>
      </c>
      <c r="F2527" s="40">
        <v>0</v>
      </c>
      <c r="G2527" s="40">
        <v>0</v>
      </c>
      <c r="H2527" s="41">
        <v>0</v>
      </c>
      <c r="I2527" s="40">
        <f t="shared" si="26"/>
        <v>0</v>
      </c>
    </row>
    <row r="2528" spans="1:9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39" t="s">
        <v>4426</v>
      </c>
      <c r="F2528" s="40">
        <v>3</v>
      </c>
      <c r="G2528" s="40">
        <v>3</v>
      </c>
      <c r="H2528" s="41">
        <v>1</v>
      </c>
      <c r="I2528" s="40">
        <f t="shared" si="26"/>
        <v>0</v>
      </c>
    </row>
    <row r="2529" spans="1:9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39" t="s">
        <v>4426</v>
      </c>
      <c r="F2529" s="40">
        <v>0.75</v>
      </c>
      <c r="G2529" s="40">
        <v>0.75</v>
      </c>
      <c r="H2529" s="41">
        <v>1</v>
      </c>
      <c r="I2529" s="40">
        <f t="shared" si="26"/>
        <v>0</v>
      </c>
    </row>
    <row r="2530" spans="1:9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39" t="s">
        <v>4426</v>
      </c>
      <c r="F2530" s="40">
        <v>0</v>
      </c>
      <c r="G2530" s="40">
        <v>0</v>
      </c>
      <c r="H2530" s="41">
        <v>0</v>
      </c>
      <c r="I2530" s="40">
        <f t="shared" si="26"/>
        <v>0</v>
      </c>
    </row>
    <row r="2531" spans="1:9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39" t="s">
        <v>4426</v>
      </c>
      <c r="F2531" s="40">
        <v>0</v>
      </c>
      <c r="G2531" s="40">
        <v>0</v>
      </c>
      <c r="H2531" s="41">
        <v>0</v>
      </c>
      <c r="I2531" s="40">
        <f t="shared" si="26"/>
        <v>0</v>
      </c>
    </row>
    <row r="2532" spans="1:9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39" t="s">
        <v>4426</v>
      </c>
      <c r="F2532" s="40">
        <v>0</v>
      </c>
      <c r="G2532" s="40">
        <v>0</v>
      </c>
      <c r="H2532" s="41">
        <v>0</v>
      </c>
      <c r="I2532" s="40">
        <f t="shared" si="26"/>
        <v>0</v>
      </c>
    </row>
    <row r="2533" spans="1:9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39" t="s">
        <v>4426</v>
      </c>
      <c r="F2533" s="40">
        <v>0</v>
      </c>
      <c r="G2533" s="40">
        <v>0</v>
      </c>
      <c r="H2533" s="41">
        <v>0</v>
      </c>
      <c r="I2533" s="40">
        <f t="shared" si="26"/>
        <v>0</v>
      </c>
    </row>
    <row r="2534" spans="1:9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39" t="s">
        <v>4426</v>
      </c>
      <c r="F2534" s="40">
        <v>0</v>
      </c>
      <c r="G2534" s="40">
        <v>0</v>
      </c>
      <c r="H2534" s="41">
        <v>0</v>
      </c>
      <c r="I2534" s="40">
        <f t="shared" si="26"/>
        <v>0</v>
      </c>
    </row>
    <row r="2535" spans="1:9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39" t="s">
        <v>4426</v>
      </c>
      <c r="F2535" s="40">
        <v>0</v>
      </c>
      <c r="G2535" s="40">
        <v>0</v>
      </c>
      <c r="H2535" s="41">
        <v>0</v>
      </c>
      <c r="I2535" s="40">
        <f t="shared" si="26"/>
        <v>0</v>
      </c>
    </row>
    <row r="2536" spans="1:9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39" t="s">
        <v>4426</v>
      </c>
      <c r="F2536" s="40">
        <v>0</v>
      </c>
      <c r="G2536" s="40">
        <v>0</v>
      </c>
      <c r="H2536" s="41">
        <v>0</v>
      </c>
      <c r="I2536" s="40">
        <f t="shared" si="26"/>
        <v>0</v>
      </c>
    </row>
    <row r="2537" spans="1:9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39" t="s">
        <v>4426</v>
      </c>
      <c r="F2537" s="40">
        <v>0</v>
      </c>
      <c r="G2537" s="40">
        <v>0</v>
      </c>
      <c r="H2537" s="41">
        <v>0</v>
      </c>
      <c r="I2537" s="40">
        <f t="shared" si="26"/>
        <v>0</v>
      </c>
    </row>
    <row r="2538" spans="1:9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39" t="s">
        <v>4426</v>
      </c>
      <c r="F2538" s="40">
        <v>0</v>
      </c>
      <c r="G2538" s="40">
        <v>0</v>
      </c>
      <c r="H2538" s="41">
        <v>0</v>
      </c>
      <c r="I2538" s="40">
        <f t="shared" si="26"/>
        <v>0</v>
      </c>
    </row>
    <row r="2539" spans="1:9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39" t="s">
        <v>4426</v>
      </c>
      <c r="F2539" s="40">
        <v>0</v>
      </c>
      <c r="G2539" s="40">
        <v>0</v>
      </c>
      <c r="H2539" s="41">
        <v>0</v>
      </c>
      <c r="I2539" s="40">
        <f t="shared" si="26"/>
        <v>0</v>
      </c>
    </row>
    <row r="2540" spans="1:9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39" t="s">
        <v>4426</v>
      </c>
      <c r="F2540" s="40">
        <v>0.5</v>
      </c>
      <c r="G2540" s="40">
        <v>0.5</v>
      </c>
      <c r="H2540" s="41">
        <v>1</v>
      </c>
      <c r="I2540" s="40">
        <f t="shared" si="26"/>
        <v>0</v>
      </c>
    </row>
    <row r="2541" spans="1:9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39" t="s">
        <v>4426</v>
      </c>
      <c r="F2541" s="40">
        <v>0</v>
      </c>
      <c r="G2541" s="40">
        <v>0</v>
      </c>
      <c r="H2541" s="41">
        <v>0</v>
      </c>
      <c r="I2541" s="40">
        <f t="shared" si="26"/>
        <v>0</v>
      </c>
    </row>
    <row r="2542" spans="1:9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39" t="s">
        <v>4426</v>
      </c>
      <c r="F2542" s="40">
        <v>4.5</v>
      </c>
      <c r="G2542" s="40">
        <v>2.5</v>
      </c>
      <c r="H2542" s="41">
        <v>0.55555555555555558</v>
      </c>
      <c r="I2542" s="40">
        <f t="shared" si="26"/>
        <v>0</v>
      </c>
    </row>
    <row r="2543" spans="1:9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39" t="s">
        <v>4426</v>
      </c>
      <c r="F2543" s="40">
        <v>4</v>
      </c>
      <c r="G2543" s="40">
        <v>1</v>
      </c>
      <c r="H2543" s="41">
        <v>0.25</v>
      </c>
      <c r="I2543" s="40">
        <f t="shared" si="26"/>
        <v>4</v>
      </c>
    </row>
    <row r="2544" spans="1:9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39" t="s">
        <v>4426</v>
      </c>
      <c r="F2544" s="40">
        <v>0</v>
      </c>
      <c r="G2544" s="40">
        <v>0</v>
      </c>
      <c r="H2544" s="41">
        <v>0</v>
      </c>
      <c r="I2544" s="40">
        <f t="shared" si="26"/>
        <v>0</v>
      </c>
    </row>
    <row r="2545" spans="1:9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39" t="s">
        <v>4426</v>
      </c>
      <c r="F2545" s="40">
        <v>0</v>
      </c>
      <c r="G2545" s="40">
        <v>0</v>
      </c>
      <c r="H2545" s="41">
        <v>0</v>
      </c>
      <c r="I2545" s="40">
        <f t="shared" si="26"/>
        <v>0</v>
      </c>
    </row>
    <row r="2546" spans="1:9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39" t="s">
        <v>4426</v>
      </c>
      <c r="F2546" s="40">
        <v>1.5</v>
      </c>
      <c r="G2546" s="40">
        <v>1.5</v>
      </c>
      <c r="H2546" s="41">
        <v>1</v>
      </c>
      <c r="I2546" s="40">
        <f t="shared" si="26"/>
        <v>0</v>
      </c>
    </row>
    <row r="2547" spans="1:9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39" t="s">
        <v>4426</v>
      </c>
      <c r="F2547" s="40">
        <v>2</v>
      </c>
      <c r="G2547" s="40">
        <v>2</v>
      </c>
      <c r="H2547" s="41">
        <v>1</v>
      </c>
      <c r="I2547" s="40">
        <f t="shared" si="26"/>
        <v>0</v>
      </c>
    </row>
    <row r="2548" spans="1:9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39" t="s">
        <v>4426</v>
      </c>
      <c r="F2548" s="40">
        <v>0.75</v>
      </c>
      <c r="G2548" s="40">
        <v>0.75</v>
      </c>
      <c r="H2548" s="41">
        <v>1</v>
      </c>
      <c r="I2548" s="40">
        <f t="shared" si="26"/>
        <v>0</v>
      </c>
    </row>
    <row r="2549" spans="1:9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39" t="s">
        <v>4426</v>
      </c>
      <c r="F2549" s="40">
        <v>0</v>
      </c>
      <c r="G2549" s="40">
        <v>0</v>
      </c>
      <c r="H2549" s="41">
        <v>0</v>
      </c>
      <c r="I2549" s="40">
        <f t="shared" si="26"/>
        <v>0</v>
      </c>
    </row>
    <row r="2550" spans="1:9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39" t="s">
        <v>4426</v>
      </c>
      <c r="F2550" s="40">
        <v>3</v>
      </c>
      <c r="G2550" s="40">
        <v>3</v>
      </c>
      <c r="H2550" s="41">
        <v>1</v>
      </c>
      <c r="I2550" s="40">
        <f t="shared" si="26"/>
        <v>0</v>
      </c>
    </row>
    <row r="2551" spans="1:9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39" t="s">
        <v>4426</v>
      </c>
      <c r="F2551" s="40">
        <v>0</v>
      </c>
      <c r="G2551" s="40">
        <v>0</v>
      </c>
      <c r="H2551" s="41">
        <v>0</v>
      </c>
      <c r="I2551" s="40">
        <f t="shared" si="26"/>
        <v>0</v>
      </c>
    </row>
    <row r="2552" spans="1:9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39" t="s">
        <v>4426</v>
      </c>
      <c r="F2552" s="40">
        <v>0</v>
      </c>
      <c r="G2552" s="40">
        <v>0</v>
      </c>
      <c r="H2552" s="41">
        <v>0</v>
      </c>
      <c r="I2552" s="40">
        <f t="shared" si="26"/>
        <v>0</v>
      </c>
    </row>
    <row r="2553" spans="1:9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39" t="s">
        <v>4426</v>
      </c>
      <c r="F2553" s="40">
        <v>95.75</v>
      </c>
      <c r="G2553" s="40">
        <v>6.75</v>
      </c>
      <c r="H2553" s="41">
        <v>7.0496083550913843E-2</v>
      </c>
      <c r="I2553" s="40">
        <f t="shared" si="26"/>
        <v>95.75</v>
      </c>
    </row>
    <row r="2554" spans="1:9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39" t="s">
        <v>4426</v>
      </c>
      <c r="F2554" s="40">
        <v>1112.75</v>
      </c>
      <c r="G2554" s="40">
        <v>181.25</v>
      </c>
      <c r="H2554" s="41">
        <v>0.16288474500112338</v>
      </c>
      <c r="I2554" s="40">
        <f t="shared" si="26"/>
        <v>1112.75</v>
      </c>
    </row>
    <row r="2555" spans="1:9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39" t="s">
        <v>4426</v>
      </c>
      <c r="F2555" s="40">
        <v>0</v>
      </c>
      <c r="G2555" s="40">
        <v>0</v>
      </c>
      <c r="H2555" s="41">
        <v>0</v>
      </c>
      <c r="I2555" s="40">
        <f t="shared" si="26"/>
        <v>0</v>
      </c>
    </row>
    <row r="2556" spans="1:9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39" t="s">
        <v>4426</v>
      </c>
      <c r="F2556" s="40">
        <v>0</v>
      </c>
      <c r="G2556" s="40">
        <v>0</v>
      </c>
      <c r="H2556" s="41">
        <v>0</v>
      </c>
      <c r="I2556" s="40">
        <f t="shared" si="26"/>
        <v>0</v>
      </c>
    </row>
    <row r="2557" spans="1:9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39" t="s">
        <v>4426</v>
      </c>
      <c r="F2557" s="40">
        <v>0</v>
      </c>
      <c r="G2557" s="40">
        <v>0</v>
      </c>
      <c r="H2557" s="41">
        <v>0</v>
      </c>
      <c r="I2557" s="40">
        <f t="shared" si="26"/>
        <v>0</v>
      </c>
    </row>
    <row r="2558" spans="1:9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39" t="s">
        <v>4426</v>
      </c>
      <c r="F2558" s="40">
        <v>2</v>
      </c>
      <c r="G2558" s="40">
        <v>2</v>
      </c>
      <c r="H2558" s="41">
        <v>1</v>
      </c>
      <c r="I2558" s="40">
        <f t="shared" si="26"/>
        <v>0</v>
      </c>
    </row>
    <row r="2559" spans="1:9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39" t="s">
        <v>4426</v>
      </c>
      <c r="F2559" s="40">
        <v>0</v>
      </c>
      <c r="G2559" s="40">
        <v>0</v>
      </c>
      <c r="H2559" s="41">
        <v>0</v>
      </c>
      <c r="I2559" s="40">
        <f t="shared" si="26"/>
        <v>0</v>
      </c>
    </row>
    <row r="2560" spans="1:9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39" t="s">
        <v>4426</v>
      </c>
      <c r="F2560" s="40">
        <v>0.5</v>
      </c>
      <c r="G2560" s="40">
        <v>0.5</v>
      </c>
      <c r="H2560" s="41">
        <v>1</v>
      </c>
      <c r="I2560" s="40">
        <f t="shared" si="26"/>
        <v>0</v>
      </c>
    </row>
    <row r="2561" spans="1:9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39" t="s">
        <v>4426</v>
      </c>
      <c r="F2561" s="40">
        <v>0</v>
      </c>
      <c r="G2561" s="40">
        <v>0</v>
      </c>
      <c r="H2561" s="41">
        <v>0</v>
      </c>
      <c r="I2561" s="40">
        <f t="shared" si="26"/>
        <v>0</v>
      </c>
    </row>
    <row r="2562" spans="1:9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39" t="s">
        <v>4426</v>
      </c>
      <c r="F2562" s="40">
        <v>0.5</v>
      </c>
      <c r="G2562" s="40">
        <v>0.5</v>
      </c>
      <c r="H2562" s="41">
        <v>1</v>
      </c>
      <c r="I2562" s="40">
        <f t="shared" si="26"/>
        <v>0</v>
      </c>
    </row>
    <row r="2563" spans="1:9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39" t="s">
        <v>4426</v>
      </c>
      <c r="F2563" s="40">
        <v>0.25</v>
      </c>
      <c r="G2563" s="40">
        <v>0.25</v>
      </c>
      <c r="H2563" s="41">
        <v>1</v>
      </c>
      <c r="I2563" s="40">
        <f t="shared" si="26"/>
        <v>0</v>
      </c>
    </row>
    <row r="2564" spans="1:9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39" t="s">
        <v>4426</v>
      </c>
      <c r="F2564" s="40">
        <v>0.5</v>
      </c>
      <c r="G2564" s="40">
        <v>0.5</v>
      </c>
      <c r="H2564" s="41">
        <v>1</v>
      </c>
      <c r="I2564" s="40">
        <f t="shared" si="26"/>
        <v>0</v>
      </c>
    </row>
    <row r="2565" spans="1:9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39" t="s">
        <v>4426</v>
      </c>
      <c r="F2565" s="40">
        <v>0</v>
      </c>
      <c r="G2565" s="40">
        <v>0</v>
      </c>
      <c r="H2565" s="41">
        <v>0</v>
      </c>
      <c r="I2565" s="40">
        <f t="shared" si="26"/>
        <v>0</v>
      </c>
    </row>
    <row r="2566" spans="1:9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39" t="s">
        <v>4426</v>
      </c>
      <c r="F2566" s="40">
        <v>0</v>
      </c>
      <c r="G2566" s="40">
        <v>0</v>
      </c>
      <c r="H2566" s="41">
        <v>0</v>
      </c>
      <c r="I2566" s="40">
        <f t="shared" si="26"/>
        <v>0</v>
      </c>
    </row>
    <row r="2567" spans="1:9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39" t="s">
        <v>4426</v>
      </c>
      <c r="F2567" s="40">
        <v>0</v>
      </c>
      <c r="G2567" s="40">
        <v>0</v>
      </c>
      <c r="H2567" s="41">
        <v>0</v>
      </c>
      <c r="I2567" s="40">
        <f t="shared" si="26"/>
        <v>0</v>
      </c>
    </row>
    <row r="2568" spans="1:9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39" t="s">
        <v>4426</v>
      </c>
      <c r="F2568" s="40">
        <v>0</v>
      </c>
      <c r="G2568" s="40">
        <v>0</v>
      </c>
      <c r="H2568" s="41">
        <v>0</v>
      </c>
      <c r="I2568" s="40">
        <f t="shared" si="26"/>
        <v>0</v>
      </c>
    </row>
    <row r="2569" spans="1:9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39" t="s">
        <v>4426</v>
      </c>
      <c r="F2569" s="40">
        <v>0</v>
      </c>
      <c r="G2569" s="40">
        <v>0</v>
      </c>
      <c r="H2569" s="41">
        <v>0</v>
      </c>
      <c r="I2569" s="40">
        <f t="shared" si="26"/>
        <v>0</v>
      </c>
    </row>
    <row r="2570" spans="1:9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39" t="s">
        <v>4426</v>
      </c>
      <c r="F2570" s="40">
        <v>0</v>
      </c>
      <c r="G2570" s="40">
        <v>0</v>
      </c>
      <c r="H2570" s="41">
        <v>0</v>
      </c>
      <c r="I2570" s="40">
        <f t="shared" si="26"/>
        <v>0</v>
      </c>
    </row>
    <row r="2571" spans="1:9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39" t="s">
        <v>4426</v>
      </c>
      <c r="F2571" s="40">
        <v>0.5</v>
      </c>
      <c r="G2571" s="40">
        <v>0.5</v>
      </c>
      <c r="H2571" s="41">
        <v>1</v>
      </c>
      <c r="I2571" s="40">
        <f t="shared" si="26"/>
        <v>0</v>
      </c>
    </row>
    <row r="2572" spans="1:9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39" t="s">
        <v>4426</v>
      </c>
      <c r="F2572" s="40">
        <v>0</v>
      </c>
      <c r="G2572" s="40">
        <v>0</v>
      </c>
      <c r="H2572" s="41">
        <v>0</v>
      </c>
      <c r="I2572" s="40">
        <f t="shared" si="26"/>
        <v>0</v>
      </c>
    </row>
    <row r="2573" spans="1:9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39" t="s">
        <v>4426</v>
      </c>
      <c r="F2573" s="40">
        <v>0</v>
      </c>
      <c r="G2573" s="40">
        <v>0</v>
      </c>
      <c r="H2573" s="41">
        <v>0</v>
      </c>
      <c r="I2573" s="40">
        <f t="shared" si="26"/>
        <v>0</v>
      </c>
    </row>
    <row r="2574" spans="1:9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39" t="s">
        <v>4426</v>
      </c>
      <c r="F2574" s="40">
        <v>0</v>
      </c>
      <c r="G2574" s="40">
        <v>0</v>
      </c>
      <c r="H2574" s="41">
        <v>0</v>
      </c>
      <c r="I2574" s="40">
        <f t="shared" si="26"/>
        <v>0</v>
      </c>
    </row>
    <row r="2575" spans="1:9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39" t="s">
        <v>4426</v>
      </c>
      <c r="F2575" s="40">
        <v>0.5</v>
      </c>
      <c r="G2575" s="40">
        <v>0.5</v>
      </c>
      <c r="H2575" s="41">
        <v>1</v>
      </c>
      <c r="I2575" s="40">
        <f t="shared" si="26"/>
        <v>0</v>
      </c>
    </row>
    <row r="2576" spans="1:9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39" t="s">
        <v>4426</v>
      </c>
      <c r="F2576" s="40">
        <v>1.5</v>
      </c>
      <c r="G2576" s="40">
        <v>1.5</v>
      </c>
      <c r="H2576" s="41">
        <v>1</v>
      </c>
      <c r="I2576" s="40">
        <f t="shared" si="26"/>
        <v>0</v>
      </c>
    </row>
    <row r="2577" spans="1:9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39" t="s">
        <v>4426</v>
      </c>
      <c r="F2577" s="40">
        <v>0</v>
      </c>
      <c r="G2577" s="40">
        <v>0</v>
      </c>
      <c r="H2577" s="41">
        <v>0</v>
      </c>
      <c r="I2577" s="40">
        <f t="shared" si="26"/>
        <v>0</v>
      </c>
    </row>
    <row r="2578" spans="1:9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39" t="s">
        <v>4426</v>
      </c>
      <c r="F2578" s="40">
        <v>1</v>
      </c>
      <c r="G2578" s="40">
        <v>1</v>
      </c>
      <c r="H2578" s="41">
        <v>1</v>
      </c>
      <c r="I2578" s="40">
        <f t="shared" si="26"/>
        <v>0</v>
      </c>
    </row>
    <row r="2579" spans="1:9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39" t="s">
        <v>4426</v>
      </c>
      <c r="F2579" s="40">
        <v>0</v>
      </c>
      <c r="G2579" s="40">
        <v>0</v>
      </c>
      <c r="H2579" s="41">
        <v>0</v>
      </c>
      <c r="I2579" s="40">
        <f t="shared" si="26"/>
        <v>0</v>
      </c>
    </row>
    <row r="2580" spans="1:9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39" t="s">
        <v>4426</v>
      </c>
      <c r="F2580" s="40">
        <v>0</v>
      </c>
      <c r="G2580" s="40">
        <v>0</v>
      </c>
      <c r="H2580" s="41">
        <v>0</v>
      </c>
      <c r="I2580" s="40">
        <f t="shared" si="26"/>
        <v>0</v>
      </c>
    </row>
    <row r="2581" spans="1:9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39" t="s">
        <v>4426</v>
      </c>
      <c r="F2581" s="40">
        <v>0</v>
      </c>
      <c r="G2581" s="40">
        <v>0</v>
      </c>
      <c r="H2581" s="41">
        <v>0</v>
      </c>
      <c r="I2581" s="40">
        <f t="shared" si="26"/>
        <v>0</v>
      </c>
    </row>
    <row r="2582" spans="1:9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39" t="s">
        <v>4426</v>
      </c>
      <c r="F2582" s="40">
        <v>0</v>
      </c>
      <c r="G2582" s="40">
        <v>0</v>
      </c>
      <c r="H2582" s="41">
        <v>0</v>
      </c>
      <c r="I2582" s="40">
        <f t="shared" si="26"/>
        <v>0</v>
      </c>
    </row>
    <row r="2583" spans="1:9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39" t="s">
        <v>4426</v>
      </c>
      <c r="F2583" s="40">
        <v>3</v>
      </c>
      <c r="G2583" s="40">
        <v>3</v>
      </c>
      <c r="H2583" s="41">
        <v>1</v>
      </c>
      <c r="I2583" s="40">
        <f t="shared" si="26"/>
        <v>0</v>
      </c>
    </row>
    <row r="2584" spans="1:9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39" t="s">
        <v>4426</v>
      </c>
      <c r="F2584" s="40">
        <v>1.5</v>
      </c>
      <c r="G2584" s="40">
        <v>1.5</v>
      </c>
      <c r="H2584" s="41">
        <v>1</v>
      </c>
      <c r="I2584" s="40">
        <f t="shared" si="26"/>
        <v>0</v>
      </c>
    </row>
    <row r="2585" spans="1:9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39" t="s">
        <v>4426</v>
      </c>
      <c r="F2585" s="40">
        <v>0</v>
      </c>
      <c r="G2585" s="40">
        <v>0</v>
      </c>
      <c r="H2585" s="41">
        <v>0</v>
      </c>
      <c r="I2585" s="40">
        <f t="shared" si="26"/>
        <v>0</v>
      </c>
    </row>
    <row r="2586" spans="1:9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39" t="s">
        <v>4426</v>
      </c>
      <c r="F2586" s="40">
        <v>0.5</v>
      </c>
      <c r="G2586" s="40">
        <v>0.5</v>
      </c>
      <c r="H2586" s="41">
        <v>1</v>
      </c>
      <c r="I2586" s="40">
        <f t="shared" si="26"/>
        <v>0</v>
      </c>
    </row>
    <row r="2587" spans="1:9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39" t="s">
        <v>4426</v>
      </c>
      <c r="F2587" s="40">
        <v>2</v>
      </c>
      <c r="G2587" s="40">
        <v>2</v>
      </c>
      <c r="H2587" s="41">
        <v>1</v>
      </c>
      <c r="I2587" s="40">
        <f t="shared" si="26"/>
        <v>0</v>
      </c>
    </row>
    <row r="2588" spans="1:9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39" t="s">
        <v>4426</v>
      </c>
      <c r="F2588" s="40">
        <v>0</v>
      </c>
      <c r="G2588" s="40">
        <v>0</v>
      </c>
      <c r="H2588" s="41">
        <v>0</v>
      </c>
      <c r="I2588" s="40">
        <f t="shared" si="26"/>
        <v>0</v>
      </c>
    </row>
    <row r="2589" spans="1:9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39" t="s">
        <v>4426</v>
      </c>
      <c r="F2589" s="40">
        <v>0</v>
      </c>
      <c r="G2589" s="40">
        <v>0</v>
      </c>
      <c r="H2589" s="41">
        <v>0</v>
      </c>
      <c r="I2589" s="40">
        <f t="shared" si="26"/>
        <v>0</v>
      </c>
    </row>
    <row r="2590" spans="1:9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39" t="s">
        <v>4426</v>
      </c>
      <c r="F2590" s="40">
        <v>0</v>
      </c>
      <c r="G2590" s="40">
        <v>0</v>
      </c>
      <c r="H2590" s="41">
        <v>0</v>
      </c>
      <c r="I2590" s="40">
        <f t="shared" si="26"/>
        <v>0</v>
      </c>
    </row>
    <row r="2591" spans="1:9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39" t="s">
        <v>4426</v>
      </c>
      <c r="F2591" s="40">
        <v>0</v>
      </c>
      <c r="G2591" s="40">
        <v>0</v>
      </c>
      <c r="H2591" s="41">
        <v>0</v>
      </c>
      <c r="I2591" s="40">
        <f t="shared" si="26"/>
        <v>0</v>
      </c>
    </row>
    <row r="2592" spans="1:9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39" t="s">
        <v>4426</v>
      </c>
      <c r="F2592" s="40">
        <v>0.5</v>
      </c>
      <c r="G2592" s="40">
        <v>0.5</v>
      </c>
      <c r="H2592" s="41">
        <v>1</v>
      </c>
      <c r="I2592" s="40">
        <f t="shared" si="26"/>
        <v>0</v>
      </c>
    </row>
    <row r="2593" spans="1:9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39" t="s">
        <v>4426</v>
      </c>
      <c r="F2593" s="40">
        <v>1</v>
      </c>
      <c r="G2593" s="40">
        <v>1</v>
      </c>
      <c r="H2593" s="41">
        <v>1</v>
      </c>
      <c r="I2593" s="40">
        <f t="shared" si="26"/>
        <v>0</v>
      </c>
    </row>
    <row r="2594" spans="1:9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39" t="s">
        <v>4426</v>
      </c>
      <c r="F2594" s="40">
        <v>0</v>
      </c>
      <c r="G2594" s="40">
        <v>0</v>
      </c>
      <c r="H2594" s="41">
        <v>0</v>
      </c>
      <c r="I2594" s="40">
        <f t="shared" si="26"/>
        <v>0</v>
      </c>
    </row>
    <row r="2595" spans="1:9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39" t="s">
        <v>4426</v>
      </c>
      <c r="F2595" s="40">
        <v>0</v>
      </c>
      <c r="G2595" s="40">
        <v>0</v>
      </c>
      <c r="H2595" s="41">
        <v>0</v>
      </c>
      <c r="I2595" s="40">
        <f t="shared" si="26"/>
        <v>0</v>
      </c>
    </row>
    <row r="2596" spans="1:9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39" t="s">
        <v>4426</v>
      </c>
      <c r="F2596" s="40">
        <v>0</v>
      </c>
      <c r="G2596" s="40">
        <v>0</v>
      </c>
      <c r="H2596" s="41">
        <v>0</v>
      </c>
      <c r="I2596" s="40">
        <f t="shared" si="26"/>
        <v>0</v>
      </c>
    </row>
    <row r="2597" spans="1:9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39" t="s">
        <v>4426</v>
      </c>
      <c r="F2597" s="40">
        <v>0</v>
      </c>
      <c r="G2597" s="40">
        <v>0</v>
      </c>
      <c r="H2597" s="41">
        <v>0</v>
      </c>
      <c r="I2597" s="40">
        <f t="shared" si="26"/>
        <v>0</v>
      </c>
    </row>
    <row r="2598" spans="1:9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39" t="s">
        <v>4426</v>
      </c>
      <c r="F2598" s="40">
        <v>3</v>
      </c>
      <c r="G2598" s="40">
        <v>1</v>
      </c>
      <c r="H2598" s="41">
        <v>0.33333333333333326</v>
      </c>
      <c r="I2598" s="40">
        <f t="shared" si="26"/>
        <v>3</v>
      </c>
    </row>
    <row r="2599" spans="1:9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39" t="s">
        <v>4426</v>
      </c>
      <c r="F2599" s="40">
        <v>3.5</v>
      </c>
      <c r="G2599" s="40">
        <v>2.5</v>
      </c>
      <c r="H2599" s="41">
        <v>0.7142857142857143</v>
      </c>
      <c r="I2599" s="40">
        <f t="shared" si="26"/>
        <v>0</v>
      </c>
    </row>
    <row r="2600" spans="1:9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39" t="s">
        <v>4426</v>
      </c>
      <c r="F2600" s="40">
        <v>1.5</v>
      </c>
      <c r="G2600" s="40">
        <v>1.5</v>
      </c>
      <c r="H2600" s="41">
        <v>1</v>
      </c>
      <c r="I2600" s="40">
        <f t="shared" si="26"/>
        <v>0</v>
      </c>
    </row>
    <row r="2601" spans="1:9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39" t="s">
        <v>4426</v>
      </c>
      <c r="F2601" s="40">
        <v>2.5</v>
      </c>
      <c r="G2601" s="40">
        <v>2.5</v>
      </c>
      <c r="H2601" s="41">
        <v>1</v>
      </c>
      <c r="I2601" s="40">
        <f t="shared" si="26"/>
        <v>0</v>
      </c>
    </row>
    <row r="2602" spans="1:9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39" t="s">
        <v>4426</v>
      </c>
      <c r="F2602" s="40">
        <v>0</v>
      </c>
      <c r="G2602" s="40">
        <v>0</v>
      </c>
      <c r="H2602" s="41">
        <v>0</v>
      </c>
      <c r="I2602" s="40">
        <f t="shared" si="26"/>
        <v>0</v>
      </c>
    </row>
    <row r="2603" spans="1:9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39" t="s">
        <v>4426</v>
      </c>
      <c r="F2603" s="40">
        <v>2</v>
      </c>
      <c r="G2603" s="40">
        <v>2</v>
      </c>
      <c r="H2603" s="41">
        <v>1</v>
      </c>
      <c r="I2603" s="40">
        <f t="shared" si="26"/>
        <v>0</v>
      </c>
    </row>
    <row r="2604" spans="1:9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39" t="s">
        <v>4426</v>
      </c>
      <c r="F2604" s="40">
        <v>0</v>
      </c>
      <c r="G2604" s="40">
        <v>0</v>
      </c>
      <c r="H2604" s="41">
        <v>0</v>
      </c>
      <c r="I2604" s="40">
        <f t="shared" si="26"/>
        <v>0</v>
      </c>
    </row>
    <row r="2605" spans="1:9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39" t="s">
        <v>4426</v>
      </c>
      <c r="F2605" s="40">
        <v>0.5</v>
      </c>
      <c r="G2605" s="40">
        <v>0.5</v>
      </c>
      <c r="H2605" s="41">
        <v>1</v>
      </c>
      <c r="I2605" s="40">
        <f t="shared" si="26"/>
        <v>0</v>
      </c>
    </row>
    <row r="2606" spans="1:9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39" t="s">
        <v>4426</v>
      </c>
      <c r="F2606" s="40">
        <v>0.5</v>
      </c>
      <c r="G2606" s="40">
        <v>0.5</v>
      </c>
      <c r="H2606" s="41">
        <v>1</v>
      </c>
      <c r="I2606" s="40">
        <f t="shared" si="26"/>
        <v>0</v>
      </c>
    </row>
    <row r="2607" spans="1:9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39" t="s">
        <v>4426</v>
      </c>
      <c r="F2607" s="40">
        <v>0</v>
      </c>
      <c r="G2607" s="40">
        <v>0</v>
      </c>
      <c r="H2607" s="41">
        <v>0</v>
      </c>
      <c r="I2607" s="40">
        <f t="shared" si="26"/>
        <v>0</v>
      </c>
    </row>
    <row r="2608" spans="1:9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39" t="s">
        <v>4426</v>
      </c>
      <c r="F2608" s="40">
        <v>0.75</v>
      </c>
      <c r="G2608" s="40">
        <v>0.75</v>
      </c>
      <c r="H2608" s="41">
        <v>1</v>
      </c>
      <c r="I2608" s="40">
        <f t="shared" si="26"/>
        <v>0</v>
      </c>
    </row>
    <row r="2609" spans="1:9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39" t="s">
        <v>4426</v>
      </c>
      <c r="F2609" s="40">
        <v>5</v>
      </c>
      <c r="G2609" s="40">
        <v>1</v>
      </c>
      <c r="H2609" s="41">
        <v>0.2</v>
      </c>
      <c r="I2609" s="40">
        <f t="shared" si="26"/>
        <v>5</v>
      </c>
    </row>
    <row r="2610" spans="1:9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39" t="s">
        <v>4426</v>
      </c>
      <c r="F2610" s="40">
        <v>6</v>
      </c>
      <c r="G2610" s="40">
        <v>5</v>
      </c>
      <c r="H2610" s="41">
        <v>0.83333333333333348</v>
      </c>
      <c r="I2610" s="40">
        <f t="shared" si="26"/>
        <v>0</v>
      </c>
    </row>
    <row r="2611" spans="1:9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39" t="s">
        <v>4426</v>
      </c>
      <c r="F2611" s="40">
        <v>3</v>
      </c>
      <c r="G2611" s="40">
        <v>3</v>
      </c>
      <c r="H2611" s="41">
        <v>1</v>
      </c>
      <c r="I2611" s="40">
        <f t="shared" si="26"/>
        <v>0</v>
      </c>
    </row>
    <row r="2612" spans="1:9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39" t="s">
        <v>4426</v>
      </c>
      <c r="F2612" s="40">
        <v>0.5</v>
      </c>
      <c r="G2612" s="40">
        <v>0.5</v>
      </c>
      <c r="H2612" s="41">
        <v>1</v>
      </c>
      <c r="I2612" s="40">
        <f t="shared" si="26"/>
        <v>0</v>
      </c>
    </row>
    <row r="2613" spans="1:9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39" t="s">
        <v>4426</v>
      </c>
      <c r="F2613" s="40">
        <v>0</v>
      </c>
      <c r="G2613" s="40">
        <v>0</v>
      </c>
      <c r="H2613" s="41">
        <v>0</v>
      </c>
      <c r="I2613" s="40">
        <f t="shared" si="26"/>
        <v>0</v>
      </c>
    </row>
    <row r="2614" spans="1:9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39" t="s">
        <v>4426</v>
      </c>
      <c r="F2614" s="40">
        <v>1</v>
      </c>
      <c r="G2614" s="40">
        <v>1</v>
      </c>
      <c r="H2614" s="41">
        <v>1</v>
      </c>
      <c r="I2614" s="40">
        <f t="shared" si="26"/>
        <v>0</v>
      </c>
    </row>
    <row r="2615" spans="1:9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39" t="s">
        <v>4426</v>
      </c>
      <c r="F2615" s="40">
        <v>2.25</v>
      </c>
      <c r="G2615" s="40">
        <v>2.25</v>
      </c>
      <c r="H2615" s="41">
        <v>1</v>
      </c>
      <c r="I2615" s="40">
        <f t="shared" si="26"/>
        <v>0</v>
      </c>
    </row>
    <row r="2616" spans="1:9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39" t="s">
        <v>4426</v>
      </c>
      <c r="F2616" s="40">
        <v>0.5</v>
      </c>
      <c r="G2616" s="40">
        <v>0.5</v>
      </c>
      <c r="H2616" s="41">
        <v>1</v>
      </c>
      <c r="I2616" s="40">
        <f t="shared" si="26"/>
        <v>0</v>
      </c>
    </row>
    <row r="2617" spans="1:9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39" t="s">
        <v>4426</v>
      </c>
      <c r="F2617" s="40">
        <v>4</v>
      </c>
      <c r="G2617" s="40">
        <v>1</v>
      </c>
      <c r="H2617" s="41">
        <v>0.25</v>
      </c>
      <c r="I2617" s="40">
        <f t="shared" si="26"/>
        <v>4</v>
      </c>
    </row>
    <row r="2618" spans="1:9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39" t="s">
        <v>4426</v>
      </c>
      <c r="F2618" s="40">
        <v>0</v>
      </c>
      <c r="G2618" s="40">
        <v>0</v>
      </c>
      <c r="H2618" s="41">
        <v>0</v>
      </c>
      <c r="I2618" s="40">
        <f t="shared" si="26"/>
        <v>0</v>
      </c>
    </row>
    <row r="2619" spans="1:9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39" t="s">
        <v>4426</v>
      </c>
      <c r="F2619" s="40">
        <v>0.5</v>
      </c>
      <c r="G2619" s="40">
        <v>0.5</v>
      </c>
      <c r="H2619" s="41">
        <v>1</v>
      </c>
      <c r="I2619" s="40">
        <f t="shared" si="26"/>
        <v>0</v>
      </c>
    </row>
    <row r="2620" spans="1:9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39" t="s">
        <v>4426</v>
      </c>
      <c r="F2620" s="40">
        <v>0</v>
      </c>
      <c r="G2620" s="40">
        <v>0</v>
      </c>
      <c r="H2620" s="41">
        <v>0</v>
      </c>
      <c r="I2620" s="40">
        <f t="shared" si="26"/>
        <v>0</v>
      </c>
    </row>
    <row r="2621" spans="1:9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39" t="s">
        <v>4426</v>
      </c>
      <c r="F2621" s="40">
        <v>1</v>
      </c>
      <c r="G2621" s="40">
        <v>1</v>
      </c>
      <c r="H2621" s="41">
        <v>1</v>
      </c>
      <c r="I2621" s="40">
        <f t="shared" si="26"/>
        <v>0</v>
      </c>
    </row>
    <row r="2622" spans="1:9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39" t="s">
        <v>4426</v>
      </c>
      <c r="F2622" s="40">
        <v>0</v>
      </c>
      <c r="G2622" s="40">
        <v>0</v>
      </c>
      <c r="H2622" s="41">
        <v>0</v>
      </c>
      <c r="I2622" s="40">
        <f t="shared" si="26"/>
        <v>0</v>
      </c>
    </row>
    <row r="2623" spans="1:9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39" t="s">
        <v>4426</v>
      </c>
      <c r="F2623" s="40">
        <v>1</v>
      </c>
      <c r="G2623" s="40">
        <v>1</v>
      </c>
      <c r="H2623" s="41">
        <v>1</v>
      </c>
      <c r="I2623" s="40">
        <f t="shared" si="26"/>
        <v>0</v>
      </c>
    </row>
    <row r="2624" spans="1:9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39" t="s">
        <v>4426</v>
      </c>
      <c r="F2624" s="40">
        <v>2.5</v>
      </c>
      <c r="G2624" s="40">
        <v>0.5</v>
      </c>
      <c r="H2624" s="41">
        <v>0.2</v>
      </c>
      <c r="I2624" s="40">
        <f t="shared" si="26"/>
        <v>2.5</v>
      </c>
    </row>
    <row r="2625" spans="1:9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39" t="s">
        <v>4426</v>
      </c>
      <c r="F2625" s="40">
        <v>4</v>
      </c>
      <c r="G2625" s="40">
        <v>4</v>
      </c>
      <c r="H2625" s="41">
        <v>1</v>
      </c>
      <c r="I2625" s="40">
        <f t="shared" si="26"/>
        <v>0</v>
      </c>
    </row>
    <row r="2626" spans="1:9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39" t="s">
        <v>4426</v>
      </c>
      <c r="F2626" s="40">
        <v>0</v>
      </c>
      <c r="G2626" s="40">
        <v>0</v>
      </c>
      <c r="H2626" s="41">
        <v>0</v>
      </c>
      <c r="I2626" s="40">
        <f t="shared" si="26"/>
        <v>0</v>
      </c>
    </row>
    <row r="2627" spans="1:9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39" t="s">
        <v>4426</v>
      </c>
      <c r="F2627" s="40">
        <v>0.5</v>
      </c>
      <c r="G2627" s="40">
        <v>0.5</v>
      </c>
      <c r="H2627" s="41">
        <v>1</v>
      </c>
      <c r="I2627" s="40">
        <f t="shared" si="26"/>
        <v>0</v>
      </c>
    </row>
    <row r="2628" spans="1:9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39" t="s">
        <v>4426</v>
      </c>
      <c r="F2628" s="40">
        <v>1</v>
      </c>
      <c r="G2628" s="40">
        <v>1</v>
      </c>
      <c r="H2628" s="41">
        <v>1</v>
      </c>
      <c r="I2628" s="40">
        <f t="shared" si="26"/>
        <v>0</v>
      </c>
    </row>
    <row r="2629" spans="1:9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39" t="s">
        <v>4426</v>
      </c>
      <c r="F2629" s="40">
        <v>0</v>
      </c>
      <c r="G2629" s="40">
        <v>0</v>
      </c>
      <c r="H2629" s="41">
        <v>0</v>
      </c>
      <c r="I2629" s="40">
        <f t="shared" si="26"/>
        <v>0</v>
      </c>
    </row>
    <row r="2630" spans="1:9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39" t="s">
        <v>4426</v>
      </c>
      <c r="F2630" s="40">
        <v>2</v>
      </c>
      <c r="G2630" s="40">
        <v>2</v>
      </c>
      <c r="H2630" s="41">
        <v>1</v>
      </c>
      <c r="I2630" s="40">
        <f t="shared" si="26"/>
        <v>0</v>
      </c>
    </row>
    <row r="2631" spans="1:9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39" t="s">
        <v>4426</v>
      </c>
      <c r="F2631" s="40">
        <v>0.5</v>
      </c>
      <c r="G2631" s="40">
        <v>0.5</v>
      </c>
      <c r="H2631" s="41">
        <v>1</v>
      </c>
      <c r="I2631" s="40">
        <f t="shared" si="26"/>
        <v>0</v>
      </c>
    </row>
    <row r="2632" spans="1:9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39" t="s">
        <v>4426</v>
      </c>
      <c r="F2632" s="40">
        <v>0</v>
      </c>
      <c r="G2632" s="40">
        <v>0</v>
      </c>
      <c r="H2632" s="41">
        <v>0</v>
      </c>
      <c r="I2632" s="40">
        <f t="shared" si="26"/>
        <v>0</v>
      </c>
    </row>
    <row r="2633" spans="1:9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39" t="s">
        <v>4426</v>
      </c>
      <c r="F2633" s="40">
        <v>0</v>
      </c>
      <c r="G2633" s="40">
        <v>0</v>
      </c>
      <c r="H2633" s="41">
        <v>0</v>
      </c>
      <c r="I2633" s="40">
        <f t="shared" si="26"/>
        <v>0</v>
      </c>
    </row>
    <row r="2634" spans="1:9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39" t="s">
        <v>4426</v>
      </c>
      <c r="F2634" s="40">
        <v>3</v>
      </c>
      <c r="G2634" s="40">
        <v>3</v>
      </c>
      <c r="H2634" s="41">
        <v>1</v>
      </c>
      <c r="I2634" s="40">
        <f t="shared" si="26"/>
        <v>0</v>
      </c>
    </row>
    <row r="2635" spans="1:9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39" t="s">
        <v>4426</v>
      </c>
      <c r="F2635" s="40">
        <v>0.5</v>
      </c>
      <c r="G2635" s="40">
        <v>0.5</v>
      </c>
      <c r="H2635" s="41">
        <v>1</v>
      </c>
      <c r="I2635" s="40">
        <f t="shared" si="26"/>
        <v>0</v>
      </c>
    </row>
    <row r="2636" spans="1:9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39" t="s">
        <v>4426</v>
      </c>
      <c r="F2636" s="40">
        <v>0</v>
      </c>
      <c r="G2636" s="40">
        <v>0</v>
      </c>
      <c r="H2636" s="41">
        <v>0</v>
      </c>
      <c r="I2636" s="40">
        <f t="shared" si="26"/>
        <v>0</v>
      </c>
    </row>
    <row r="2637" spans="1:9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39" t="s">
        <v>4426</v>
      </c>
      <c r="F2637" s="40">
        <v>1.5</v>
      </c>
      <c r="G2637" s="40">
        <v>1.5</v>
      </c>
      <c r="H2637" s="41">
        <v>1</v>
      </c>
      <c r="I2637" s="40">
        <f t="shared" si="26"/>
        <v>0</v>
      </c>
    </row>
    <row r="2638" spans="1:9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39" t="s">
        <v>4426</v>
      </c>
      <c r="F2638" s="40">
        <v>0</v>
      </c>
      <c r="G2638" s="40">
        <v>0</v>
      </c>
      <c r="H2638" s="41">
        <v>0</v>
      </c>
      <c r="I2638" s="40">
        <f t="shared" si="26"/>
        <v>0</v>
      </c>
    </row>
    <row r="2639" spans="1:9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39" t="s">
        <v>4426</v>
      </c>
      <c r="F2639" s="40">
        <v>2.75</v>
      </c>
      <c r="G2639" s="40">
        <v>0.25</v>
      </c>
      <c r="H2639" s="41">
        <v>9.0909090909090912E-2</v>
      </c>
      <c r="I2639" s="40">
        <f t="shared" si="26"/>
        <v>2.75</v>
      </c>
    </row>
    <row r="2640" spans="1:9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39" t="s">
        <v>4426</v>
      </c>
      <c r="F2640" s="40">
        <v>0</v>
      </c>
      <c r="G2640" s="40">
        <v>0</v>
      </c>
      <c r="H2640" s="41">
        <v>0</v>
      </c>
      <c r="I2640" s="40">
        <f t="shared" si="26"/>
        <v>0</v>
      </c>
    </row>
    <row r="2641" spans="1:9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39" t="s">
        <v>4426</v>
      </c>
      <c r="F2641" s="40">
        <v>0</v>
      </c>
      <c r="G2641" s="40">
        <v>0</v>
      </c>
      <c r="H2641" s="41">
        <v>0</v>
      </c>
      <c r="I2641" s="40">
        <f t="shared" si="26"/>
        <v>0</v>
      </c>
    </row>
    <row r="2642" spans="1:9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39" t="s">
        <v>4426</v>
      </c>
      <c r="F2642" s="40">
        <v>0</v>
      </c>
      <c r="G2642" s="40">
        <v>0</v>
      </c>
      <c r="H2642" s="41">
        <v>0</v>
      </c>
      <c r="I2642" s="40">
        <f t="shared" si="26"/>
        <v>0</v>
      </c>
    </row>
    <row r="2643" spans="1:9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39" t="s">
        <v>4426</v>
      </c>
      <c r="F2643" s="40">
        <v>1.5</v>
      </c>
      <c r="G2643" s="40">
        <v>0.5</v>
      </c>
      <c r="H2643" s="41">
        <v>0.33333333333333326</v>
      </c>
      <c r="I2643" s="40">
        <f t="shared" si="26"/>
        <v>1.5</v>
      </c>
    </row>
    <row r="2644" spans="1:9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39" t="s">
        <v>4426</v>
      </c>
      <c r="F2644" s="40">
        <v>0.5</v>
      </c>
      <c r="G2644" s="40">
        <v>0.5</v>
      </c>
      <c r="H2644" s="41">
        <v>1</v>
      </c>
      <c r="I2644" s="40">
        <f t="shared" ref="I2644:I2898" si="27">IF(H2644&gt;0.4,0,F2644)</f>
        <v>0</v>
      </c>
    </row>
    <row r="2645" spans="1:9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39" t="s">
        <v>4426</v>
      </c>
      <c r="F2645" s="40">
        <v>0</v>
      </c>
      <c r="G2645" s="40">
        <v>0</v>
      </c>
      <c r="H2645" s="41">
        <v>0</v>
      </c>
      <c r="I2645" s="40">
        <f t="shared" si="27"/>
        <v>0</v>
      </c>
    </row>
    <row r="2646" spans="1:9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39" t="s">
        <v>4426</v>
      </c>
      <c r="F2646" s="40">
        <v>0</v>
      </c>
      <c r="G2646" s="40">
        <v>0</v>
      </c>
      <c r="H2646" s="41">
        <v>0</v>
      </c>
      <c r="I2646" s="40">
        <f t="shared" si="27"/>
        <v>0</v>
      </c>
    </row>
    <row r="2647" spans="1:9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39" t="s">
        <v>4426</v>
      </c>
      <c r="F2647" s="40">
        <v>0</v>
      </c>
      <c r="G2647" s="40">
        <v>0</v>
      </c>
      <c r="H2647" s="41">
        <v>0</v>
      </c>
      <c r="I2647" s="40">
        <f t="shared" si="27"/>
        <v>0</v>
      </c>
    </row>
    <row r="2648" spans="1:9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39" t="s">
        <v>4426</v>
      </c>
      <c r="F2648" s="40">
        <v>0</v>
      </c>
      <c r="G2648" s="40">
        <v>0</v>
      </c>
      <c r="H2648" s="41">
        <v>0</v>
      </c>
      <c r="I2648" s="40">
        <f t="shared" si="27"/>
        <v>0</v>
      </c>
    </row>
    <row r="2649" spans="1:9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39" t="s">
        <v>4426</v>
      </c>
      <c r="F2649" s="40">
        <v>0</v>
      </c>
      <c r="G2649" s="40">
        <v>0</v>
      </c>
      <c r="H2649" s="41">
        <v>0</v>
      </c>
      <c r="I2649" s="40">
        <f t="shared" si="27"/>
        <v>0</v>
      </c>
    </row>
    <row r="2650" spans="1:9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39" t="s">
        <v>4426</v>
      </c>
      <c r="F2650" s="40">
        <v>2</v>
      </c>
      <c r="G2650" s="40">
        <v>2</v>
      </c>
      <c r="H2650" s="41">
        <v>1</v>
      </c>
      <c r="I2650" s="40">
        <f t="shared" si="27"/>
        <v>0</v>
      </c>
    </row>
    <row r="2651" spans="1:9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39" t="s">
        <v>4426</v>
      </c>
      <c r="F2651" s="40">
        <v>0</v>
      </c>
      <c r="G2651" s="40">
        <v>0</v>
      </c>
      <c r="H2651" s="41">
        <v>0</v>
      </c>
      <c r="I2651" s="40">
        <f t="shared" si="27"/>
        <v>0</v>
      </c>
    </row>
    <row r="2652" spans="1:9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39" t="s">
        <v>4426</v>
      </c>
      <c r="F2652" s="40">
        <v>0</v>
      </c>
      <c r="G2652" s="40">
        <v>0</v>
      </c>
      <c r="H2652" s="41">
        <v>0</v>
      </c>
      <c r="I2652" s="40">
        <f t="shared" si="27"/>
        <v>0</v>
      </c>
    </row>
    <row r="2653" spans="1:9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39" t="s">
        <v>4426</v>
      </c>
      <c r="F2653" s="40">
        <v>0</v>
      </c>
      <c r="G2653" s="40">
        <v>0</v>
      </c>
      <c r="H2653" s="41">
        <v>0</v>
      </c>
      <c r="I2653" s="40">
        <f t="shared" si="27"/>
        <v>0</v>
      </c>
    </row>
    <row r="2654" spans="1:9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39" t="s">
        <v>4426</v>
      </c>
      <c r="F2654" s="40">
        <v>3</v>
      </c>
      <c r="G2654" s="40">
        <v>1.5</v>
      </c>
      <c r="H2654" s="41">
        <v>0.5</v>
      </c>
      <c r="I2654" s="40">
        <f t="shared" si="27"/>
        <v>0</v>
      </c>
    </row>
    <row r="2655" spans="1:9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39" t="s">
        <v>4426</v>
      </c>
      <c r="F2655" s="40">
        <v>1.5</v>
      </c>
      <c r="G2655" s="40">
        <v>1.5</v>
      </c>
      <c r="H2655" s="41">
        <v>1</v>
      </c>
      <c r="I2655" s="40">
        <f t="shared" si="27"/>
        <v>0</v>
      </c>
    </row>
    <row r="2656" spans="1:9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39" t="s">
        <v>4426</v>
      </c>
      <c r="F2656" s="40">
        <v>0</v>
      </c>
      <c r="G2656" s="40">
        <v>0</v>
      </c>
      <c r="H2656" s="41">
        <v>0</v>
      </c>
      <c r="I2656" s="40">
        <f t="shared" si="27"/>
        <v>0</v>
      </c>
    </row>
    <row r="2657" spans="1:9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39" t="s">
        <v>4426</v>
      </c>
      <c r="F2657" s="40">
        <v>2.5</v>
      </c>
      <c r="G2657" s="40">
        <v>2.5</v>
      </c>
      <c r="H2657" s="41">
        <v>1</v>
      </c>
      <c r="I2657" s="40">
        <f t="shared" si="27"/>
        <v>0</v>
      </c>
    </row>
    <row r="2658" spans="1:9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39" t="s">
        <v>4426</v>
      </c>
      <c r="F2658" s="40">
        <v>1.5</v>
      </c>
      <c r="G2658" s="40">
        <v>1.5</v>
      </c>
      <c r="H2658" s="41">
        <v>1</v>
      </c>
      <c r="I2658" s="40">
        <f t="shared" si="27"/>
        <v>0</v>
      </c>
    </row>
    <row r="2659" spans="1:9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39" t="s">
        <v>4426</v>
      </c>
      <c r="F2659" s="40">
        <v>41.75</v>
      </c>
      <c r="G2659" s="40">
        <v>37.75</v>
      </c>
      <c r="H2659" s="41">
        <v>0.90419161676646709</v>
      </c>
      <c r="I2659" s="40">
        <f t="shared" si="27"/>
        <v>0</v>
      </c>
    </row>
    <row r="2660" spans="1:9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39" t="s">
        <v>4425</v>
      </c>
      <c r="F2660" s="40">
        <v>0</v>
      </c>
      <c r="G2660" s="40">
        <v>0</v>
      </c>
      <c r="H2660" s="41">
        <v>0</v>
      </c>
      <c r="I2660" s="40">
        <f t="shared" si="27"/>
        <v>0</v>
      </c>
    </row>
    <row r="2661" spans="1:9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39" t="s">
        <v>4425</v>
      </c>
      <c r="F2661" s="40">
        <v>0</v>
      </c>
      <c r="G2661" s="40">
        <v>0</v>
      </c>
      <c r="H2661" s="41">
        <v>0</v>
      </c>
      <c r="I2661" s="40">
        <f t="shared" si="27"/>
        <v>0</v>
      </c>
    </row>
    <row r="2662" spans="1:9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39" t="s">
        <v>4425</v>
      </c>
      <c r="F2662" s="40">
        <v>4</v>
      </c>
      <c r="G2662" s="40">
        <v>4</v>
      </c>
      <c r="H2662" s="41">
        <v>1</v>
      </c>
      <c r="I2662" s="40">
        <f t="shared" si="27"/>
        <v>0</v>
      </c>
    </row>
    <row r="2663" spans="1:9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39" t="s">
        <v>4425</v>
      </c>
      <c r="F2663" s="40">
        <v>0</v>
      </c>
      <c r="G2663" s="40">
        <v>0</v>
      </c>
      <c r="H2663" s="41">
        <v>0</v>
      </c>
      <c r="I2663" s="40">
        <f t="shared" si="27"/>
        <v>0</v>
      </c>
    </row>
    <row r="2664" spans="1:9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39" t="s">
        <v>4425</v>
      </c>
      <c r="F2664" s="40">
        <v>0.5</v>
      </c>
      <c r="G2664" s="40">
        <v>0.5</v>
      </c>
      <c r="H2664" s="41">
        <v>1</v>
      </c>
      <c r="I2664" s="40">
        <f t="shared" si="27"/>
        <v>0</v>
      </c>
    </row>
    <row r="2665" spans="1:9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39" t="s">
        <v>4425</v>
      </c>
      <c r="F2665" s="40">
        <v>0</v>
      </c>
      <c r="G2665" s="40">
        <v>0</v>
      </c>
      <c r="H2665" s="41">
        <v>0</v>
      </c>
      <c r="I2665" s="40">
        <f t="shared" si="27"/>
        <v>0</v>
      </c>
    </row>
    <row r="2666" spans="1:9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39" t="s">
        <v>4425</v>
      </c>
      <c r="F2666" s="40">
        <v>0</v>
      </c>
      <c r="G2666" s="40">
        <v>0</v>
      </c>
      <c r="H2666" s="41">
        <v>0</v>
      </c>
      <c r="I2666" s="40">
        <f t="shared" si="27"/>
        <v>0</v>
      </c>
    </row>
    <row r="2667" spans="1:9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39" t="s">
        <v>4425</v>
      </c>
      <c r="F2667" s="40">
        <v>2.5</v>
      </c>
      <c r="G2667" s="40">
        <v>0.5</v>
      </c>
      <c r="H2667" s="41">
        <v>0.2</v>
      </c>
      <c r="I2667" s="40">
        <f t="shared" si="27"/>
        <v>2.5</v>
      </c>
    </row>
    <row r="2668" spans="1:9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39" t="s">
        <v>4425</v>
      </c>
      <c r="F2668" s="40">
        <v>5</v>
      </c>
      <c r="G2668" s="40">
        <v>5</v>
      </c>
      <c r="H2668" s="41">
        <v>1</v>
      </c>
      <c r="I2668" s="40">
        <f t="shared" si="27"/>
        <v>0</v>
      </c>
    </row>
    <row r="2669" spans="1:9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39" t="s">
        <v>4425</v>
      </c>
      <c r="F2669" s="40">
        <v>0</v>
      </c>
      <c r="G2669" s="40">
        <v>0</v>
      </c>
      <c r="H2669" s="41">
        <v>0</v>
      </c>
      <c r="I2669" s="40">
        <f t="shared" si="27"/>
        <v>0</v>
      </c>
    </row>
    <row r="2670" spans="1:9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39" t="s">
        <v>4425</v>
      </c>
      <c r="F2670" s="40">
        <v>0</v>
      </c>
      <c r="G2670" s="40">
        <v>0</v>
      </c>
      <c r="H2670" s="41">
        <v>0</v>
      </c>
      <c r="I2670" s="40">
        <f t="shared" si="27"/>
        <v>0</v>
      </c>
    </row>
    <row r="2671" spans="1:9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39" t="s">
        <v>4425</v>
      </c>
      <c r="F2671" s="40">
        <v>0</v>
      </c>
      <c r="G2671" s="40">
        <v>0</v>
      </c>
      <c r="H2671" s="41">
        <v>0</v>
      </c>
      <c r="I2671" s="40">
        <f t="shared" si="27"/>
        <v>0</v>
      </c>
    </row>
    <row r="2672" spans="1:9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39" t="s">
        <v>4425</v>
      </c>
      <c r="F2672" s="40">
        <v>38.5</v>
      </c>
      <c r="G2672" s="40">
        <v>38.5</v>
      </c>
      <c r="H2672" s="41">
        <v>1</v>
      </c>
      <c r="I2672" s="40">
        <f t="shared" si="27"/>
        <v>0</v>
      </c>
    </row>
    <row r="2673" spans="1:9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39" t="s">
        <v>4425</v>
      </c>
      <c r="F2673" s="40">
        <v>0</v>
      </c>
      <c r="G2673" s="40">
        <v>0</v>
      </c>
      <c r="H2673" s="41">
        <v>0</v>
      </c>
      <c r="I2673" s="40">
        <f t="shared" si="27"/>
        <v>0</v>
      </c>
    </row>
    <row r="2674" spans="1:9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39" t="s">
        <v>4425</v>
      </c>
      <c r="F2674" s="40">
        <v>0</v>
      </c>
      <c r="G2674" s="40">
        <v>0</v>
      </c>
      <c r="H2674" s="41">
        <v>0</v>
      </c>
      <c r="I2674" s="40">
        <f t="shared" si="27"/>
        <v>0</v>
      </c>
    </row>
    <row r="2675" spans="1:9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39" t="s">
        <v>4425</v>
      </c>
      <c r="F2675" s="40">
        <v>0.5</v>
      </c>
      <c r="G2675" s="40">
        <v>0.5</v>
      </c>
      <c r="H2675" s="41">
        <v>1</v>
      </c>
      <c r="I2675" s="40">
        <f t="shared" si="27"/>
        <v>0</v>
      </c>
    </row>
    <row r="2676" spans="1:9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39" t="s">
        <v>4425</v>
      </c>
      <c r="F2676" s="40">
        <v>1.5</v>
      </c>
      <c r="G2676" s="40">
        <v>1.5</v>
      </c>
      <c r="H2676" s="41">
        <v>1</v>
      </c>
      <c r="I2676" s="40">
        <f t="shared" si="27"/>
        <v>0</v>
      </c>
    </row>
    <row r="2677" spans="1:9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39" t="s">
        <v>4425</v>
      </c>
      <c r="F2677" s="40">
        <v>0</v>
      </c>
      <c r="G2677" s="40">
        <v>0</v>
      </c>
      <c r="H2677" s="41">
        <v>0</v>
      </c>
      <c r="I2677" s="40">
        <f t="shared" si="27"/>
        <v>0</v>
      </c>
    </row>
    <row r="2678" spans="1:9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39" t="s">
        <v>4425</v>
      </c>
      <c r="F2678" s="40">
        <v>1.25</v>
      </c>
      <c r="G2678" s="40">
        <v>1.25</v>
      </c>
      <c r="H2678" s="41">
        <v>1</v>
      </c>
      <c r="I2678" s="40">
        <f t="shared" si="27"/>
        <v>0</v>
      </c>
    </row>
    <row r="2679" spans="1:9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39" t="s">
        <v>4425</v>
      </c>
      <c r="F2679" s="40">
        <v>0</v>
      </c>
      <c r="G2679" s="40">
        <v>0</v>
      </c>
      <c r="H2679" s="41">
        <v>0</v>
      </c>
      <c r="I2679" s="40">
        <f t="shared" si="27"/>
        <v>0</v>
      </c>
    </row>
    <row r="2680" spans="1:9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39" t="s">
        <v>4425</v>
      </c>
      <c r="F2680" s="40">
        <v>0</v>
      </c>
      <c r="G2680" s="40">
        <v>0</v>
      </c>
      <c r="H2680" s="41">
        <v>0</v>
      </c>
      <c r="I2680" s="40">
        <f t="shared" si="27"/>
        <v>0</v>
      </c>
    </row>
    <row r="2681" spans="1:9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39" t="s">
        <v>4425</v>
      </c>
      <c r="F2681" s="40">
        <v>0.5</v>
      </c>
      <c r="G2681" s="40">
        <v>0.5</v>
      </c>
      <c r="H2681" s="41">
        <v>1</v>
      </c>
      <c r="I2681" s="40">
        <f t="shared" si="27"/>
        <v>0</v>
      </c>
    </row>
    <row r="2682" spans="1:9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39" t="s">
        <v>4425</v>
      </c>
      <c r="F2682" s="40">
        <v>0</v>
      </c>
      <c r="G2682" s="40">
        <v>0</v>
      </c>
      <c r="H2682" s="41">
        <v>0</v>
      </c>
      <c r="I2682" s="40">
        <f t="shared" si="27"/>
        <v>0</v>
      </c>
    </row>
    <row r="2683" spans="1:9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39" t="s">
        <v>4425</v>
      </c>
      <c r="F2683" s="40">
        <v>0</v>
      </c>
      <c r="G2683" s="40">
        <v>0</v>
      </c>
      <c r="H2683" s="41">
        <v>0</v>
      </c>
      <c r="I2683" s="40">
        <f t="shared" si="27"/>
        <v>0</v>
      </c>
    </row>
    <row r="2684" spans="1:9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39" t="s">
        <v>4425</v>
      </c>
      <c r="F2684" s="40">
        <v>0</v>
      </c>
      <c r="G2684" s="40">
        <v>0</v>
      </c>
      <c r="H2684" s="41">
        <v>0</v>
      </c>
      <c r="I2684" s="40">
        <f t="shared" si="27"/>
        <v>0</v>
      </c>
    </row>
    <row r="2685" spans="1:9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39" t="s">
        <v>4425</v>
      </c>
      <c r="F2685" s="40">
        <v>1.25</v>
      </c>
      <c r="G2685" s="40">
        <v>1.25</v>
      </c>
      <c r="H2685" s="41">
        <v>1</v>
      </c>
      <c r="I2685" s="40">
        <f t="shared" si="27"/>
        <v>0</v>
      </c>
    </row>
    <row r="2686" spans="1:9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39" t="s">
        <v>4425</v>
      </c>
      <c r="F2686" s="40">
        <v>0</v>
      </c>
      <c r="G2686" s="40">
        <v>0</v>
      </c>
      <c r="H2686" s="41">
        <v>0</v>
      </c>
      <c r="I2686" s="40">
        <f t="shared" si="27"/>
        <v>0</v>
      </c>
    </row>
    <row r="2687" spans="1:9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39" t="s">
        <v>4425</v>
      </c>
      <c r="F2687" s="40">
        <v>0</v>
      </c>
      <c r="G2687" s="40">
        <v>0</v>
      </c>
      <c r="H2687" s="41">
        <v>0</v>
      </c>
      <c r="I2687" s="40">
        <f t="shared" si="27"/>
        <v>0</v>
      </c>
    </row>
    <row r="2688" spans="1:9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39" t="s">
        <v>4425</v>
      </c>
      <c r="F2688" s="40">
        <v>0</v>
      </c>
      <c r="G2688" s="40">
        <v>0</v>
      </c>
      <c r="H2688" s="41">
        <v>0</v>
      </c>
      <c r="I2688" s="40">
        <f t="shared" si="27"/>
        <v>0</v>
      </c>
    </row>
    <row r="2689" spans="1:9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39" t="s">
        <v>4425</v>
      </c>
      <c r="F2689" s="40">
        <v>0.5</v>
      </c>
      <c r="G2689" s="40">
        <v>0.5</v>
      </c>
      <c r="H2689" s="41">
        <v>1</v>
      </c>
      <c r="I2689" s="40">
        <f t="shared" si="27"/>
        <v>0</v>
      </c>
    </row>
    <row r="2690" spans="1:9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39" t="s">
        <v>4425</v>
      </c>
      <c r="F2690" s="40">
        <v>1.75</v>
      </c>
      <c r="G2690" s="40">
        <v>1.75</v>
      </c>
      <c r="H2690" s="41">
        <v>1</v>
      </c>
      <c r="I2690" s="40">
        <f t="shared" si="27"/>
        <v>0</v>
      </c>
    </row>
    <row r="2691" spans="1:9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39" t="s">
        <v>4425</v>
      </c>
      <c r="F2691" s="40">
        <v>1</v>
      </c>
      <c r="G2691" s="40">
        <v>1</v>
      </c>
      <c r="H2691" s="41">
        <v>1</v>
      </c>
      <c r="I2691" s="40">
        <f t="shared" si="27"/>
        <v>0</v>
      </c>
    </row>
    <row r="2692" spans="1:9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39" t="s">
        <v>4425</v>
      </c>
      <c r="F2692" s="40">
        <v>0</v>
      </c>
      <c r="G2692" s="40">
        <v>0</v>
      </c>
      <c r="H2692" s="41">
        <v>0</v>
      </c>
      <c r="I2692" s="40">
        <f t="shared" si="27"/>
        <v>0</v>
      </c>
    </row>
    <row r="2693" spans="1:9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39" t="s">
        <v>4425</v>
      </c>
      <c r="F2693" s="40">
        <v>3.5</v>
      </c>
      <c r="G2693" s="40">
        <v>1.5</v>
      </c>
      <c r="H2693" s="41">
        <v>0.42857142857142855</v>
      </c>
      <c r="I2693" s="40">
        <f t="shared" si="27"/>
        <v>0</v>
      </c>
    </row>
    <row r="2694" spans="1:9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39" t="s">
        <v>4425</v>
      </c>
      <c r="F2694" s="40">
        <v>3</v>
      </c>
      <c r="G2694" s="40">
        <v>2</v>
      </c>
      <c r="H2694" s="41">
        <v>0.66666666666666652</v>
      </c>
      <c r="I2694" s="40">
        <f t="shared" si="27"/>
        <v>0</v>
      </c>
    </row>
    <row r="2695" spans="1:9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39" t="s">
        <v>4425</v>
      </c>
      <c r="F2695" s="40">
        <v>1.5</v>
      </c>
      <c r="G2695" s="40">
        <v>1.5</v>
      </c>
      <c r="H2695" s="41">
        <v>1</v>
      </c>
      <c r="I2695" s="40">
        <f t="shared" si="27"/>
        <v>0</v>
      </c>
    </row>
    <row r="2696" spans="1:9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39" t="s">
        <v>4425</v>
      </c>
      <c r="F2696" s="40">
        <v>2.5</v>
      </c>
      <c r="G2696" s="40">
        <v>2.5</v>
      </c>
      <c r="H2696" s="41">
        <v>1</v>
      </c>
      <c r="I2696" s="40">
        <f t="shared" si="27"/>
        <v>0</v>
      </c>
    </row>
    <row r="2697" spans="1:9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39" t="s">
        <v>4425</v>
      </c>
      <c r="F2697" s="40">
        <v>6</v>
      </c>
      <c r="G2697" s="40">
        <v>6</v>
      </c>
      <c r="H2697" s="41">
        <v>1</v>
      </c>
      <c r="I2697" s="40">
        <f t="shared" si="27"/>
        <v>0</v>
      </c>
    </row>
    <row r="2698" spans="1:9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39" t="s">
        <v>4425</v>
      </c>
      <c r="F2698" s="40">
        <v>4.5</v>
      </c>
      <c r="G2698" s="40">
        <v>0.5</v>
      </c>
      <c r="H2698" s="41">
        <v>0.1111111111111111</v>
      </c>
      <c r="I2698" s="40">
        <f t="shared" si="27"/>
        <v>4.5</v>
      </c>
    </row>
    <row r="2699" spans="1:9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39" t="s">
        <v>4425</v>
      </c>
      <c r="F2699" s="40">
        <v>0</v>
      </c>
      <c r="G2699" s="40">
        <v>0</v>
      </c>
      <c r="H2699" s="41">
        <v>0</v>
      </c>
      <c r="I2699" s="40">
        <f t="shared" si="27"/>
        <v>0</v>
      </c>
    </row>
    <row r="2700" spans="1:9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39" t="s">
        <v>4425</v>
      </c>
      <c r="F2700" s="40">
        <v>0</v>
      </c>
      <c r="G2700" s="40">
        <v>0</v>
      </c>
      <c r="H2700" s="41">
        <v>0</v>
      </c>
      <c r="I2700" s="40">
        <f t="shared" si="27"/>
        <v>0</v>
      </c>
    </row>
    <row r="2701" spans="1:9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39" t="s">
        <v>4425</v>
      </c>
      <c r="F2701" s="40">
        <v>2.5</v>
      </c>
      <c r="G2701" s="40">
        <v>2.5</v>
      </c>
      <c r="H2701" s="41">
        <v>1</v>
      </c>
      <c r="I2701" s="40">
        <f t="shared" si="27"/>
        <v>0</v>
      </c>
    </row>
    <row r="2702" spans="1:9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39" t="s">
        <v>4425</v>
      </c>
      <c r="F2702" s="40">
        <v>2.5</v>
      </c>
      <c r="G2702" s="40">
        <v>2.5</v>
      </c>
      <c r="H2702" s="41">
        <v>1</v>
      </c>
      <c r="I2702" s="40">
        <f t="shared" si="27"/>
        <v>0</v>
      </c>
    </row>
    <row r="2703" spans="1:9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39" t="s">
        <v>4425</v>
      </c>
      <c r="F2703" s="40">
        <v>0.5</v>
      </c>
      <c r="G2703" s="40">
        <v>0.5</v>
      </c>
      <c r="H2703" s="41">
        <v>1</v>
      </c>
      <c r="I2703" s="40">
        <f t="shared" si="27"/>
        <v>0</v>
      </c>
    </row>
    <row r="2704" spans="1:9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39" t="s">
        <v>4425</v>
      </c>
      <c r="F2704" s="40">
        <v>0.5</v>
      </c>
      <c r="G2704" s="40">
        <v>0.5</v>
      </c>
      <c r="H2704" s="41">
        <v>1</v>
      </c>
      <c r="I2704" s="40">
        <f t="shared" si="27"/>
        <v>0</v>
      </c>
    </row>
    <row r="2705" spans="1:9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39" t="s">
        <v>4425</v>
      </c>
      <c r="F2705" s="40">
        <v>0</v>
      </c>
      <c r="G2705" s="40">
        <v>0</v>
      </c>
      <c r="H2705" s="41">
        <v>0</v>
      </c>
      <c r="I2705" s="40">
        <f t="shared" si="27"/>
        <v>0</v>
      </c>
    </row>
    <row r="2706" spans="1:9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39" t="s">
        <v>4425</v>
      </c>
      <c r="F2706" s="40">
        <v>1</v>
      </c>
      <c r="G2706" s="40">
        <v>1</v>
      </c>
      <c r="H2706" s="41">
        <v>1</v>
      </c>
      <c r="I2706" s="40">
        <f t="shared" si="27"/>
        <v>0</v>
      </c>
    </row>
    <row r="2707" spans="1:9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39" t="s">
        <v>4425</v>
      </c>
      <c r="F2707" s="40">
        <v>0.25</v>
      </c>
      <c r="G2707" s="40">
        <v>0.25</v>
      </c>
      <c r="H2707" s="41">
        <v>1</v>
      </c>
      <c r="I2707" s="40">
        <f t="shared" si="27"/>
        <v>0</v>
      </c>
    </row>
    <row r="2708" spans="1:9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39" t="s">
        <v>4425</v>
      </c>
      <c r="F2708" s="40">
        <v>0</v>
      </c>
      <c r="G2708" s="40">
        <v>0</v>
      </c>
      <c r="H2708" s="41">
        <v>0</v>
      </c>
      <c r="I2708" s="40">
        <f t="shared" si="27"/>
        <v>0</v>
      </c>
    </row>
    <row r="2709" spans="1:9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39" t="s">
        <v>4425</v>
      </c>
      <c r="F2709" s="40">
        <v>1.5</v>
      </c>
      <c r="G2709" s="40">
        <v>1.5</v>
      </c>
      <c r="H2709" s="41">
        <v>1</v>
      </c>
      <c r="I2709" s="40">
        <f t="shared" si="27"/>
        <v>0</v>
      </c>
    </row>
    <row r="2710" spans="1:9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39" t="s">
        <v>4425</v>
      </c>
      <c r="F2710" s="40">
        <v>1.5</v>
      </c>
      <c r="G2710" s="40">
        <v>1.5</v>
      </c>
      <c r="H2710" s="41">
        <v>1</v>
      </c>
      <c r="I2710" s="40">
        <f t="shared" si="27"/>
        <v>0</v>
      </c>
    </row>
    <row r="2711" spans="1:9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39" t="s">
        <v>4425</v>
      </c>
      <c r="F2711" s="40">
        <v>0.25</v>
      </c>
      <c r="G2711" s="40">
        <v>0.25</v>
      </c>
      <c r="H2711" s="41">
        <v>1</v>
      </c>
      <c r="I2711" s="40">
        <f t="shared" si="27"/>
        <v>0</v>
      </c>
    </row>
    <row r="2712" spans="1:9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39" t="s">
        <v>4425</v>
      </c>
      <c r="F2712" s="40">
        <v>0</v>
      </c>
      <c r="G2712" s="40">
        <v>0</v>
      </c>
      <c r="H2712" s="41">
        <v>0</v>
      </c>
      <c r="I2712" s="40">
        <f t="shared" si="27"/>
        <v>0</v>
      </c>
    </row>
    <row r="2713" spans="1:9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39" t="s">
        <v>4425</v>
      </c>
      <c r="F2713" s="40">
        <v>1.5</v>
      </c>
      <c r="G2713" s="40">
        <v>1.5</v>
      </c>
      <c r="H2713" s="41">
        <v>1</v>
      </c>
      <c r="I2713" s="40">
        <f t="shared" si="27"/>
        <v>0</v>
      </c>
    </row>
    <row r="2714" spans="1:9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39" t="s">
        <v>4425</v>
      </c>
      <c r="F2714" s="40">
        <v>0.5</v>
      </c>
      <c r="G2714" s="40">
        <v>0.5</v>
      </c>
      <c r="H2714" s="41">
        <v>1</v>
      </c>
      <c r="I2714" s="40">
        <f t="shared" si="27"/>
        <v>0</v>
      </c>
    </row>
    <row r="2715" spans="1:9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39" t="s">
        <v>4425</v>
      </c>
      <c r="F2715" s="40">
        <v>1</v>
      </c>
      <c r="G2715" s="40">
        <v>1</v>
      </c>
      <c r="H2715" s="41">
        <v>1</v>
      </c>
      <c r="I2715" s="40">
        <f t="shared" si="27"/>
        <v>0</v>
      </c>
    </row>
    <row r="2716" spans="1:9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39" t="s">
        <v>4425</v>
      </c>
      <c r="F2716" s="40">
        <v>0</v>
      </c>
      <c r="G2716" s="40">
        <v>0</v>
      </c>
      <c r="H2716" s="41">
        <v>0</v>
      </c>
      <c r="I2716" s="40">
        <f t="shared" si="27"/>
        <v>0</v>
      </c>
    </row>
    <row r="2717" spans="1:9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39" t="s">
        <v>4425</v>
      </c>
      <c r="F2717" s="40">
        <v>0.5</v>
      </c>
      <c r="G2717" s="40">
        <v>0.5</v>
      </c>
      <c r="H2717" s="41">
        <v>1</v>
      </c>
      <c r="I2717" s="40">
        <f t="shared" si="27"/>
        <v>0</v>
      </c>
    </row>
    <row r="2718" spans="1:9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39" t="s">
        <v>4425</v>
      </c>
      <c r="F2718" s="40">
        <v>1.25</v>
      </c>
      <c r="G2718" s="40">
        <v>1.25</v>
      </c>
      <c r="H2718" s="41">
        <v>1</v>
      </c>
      <c r="I2718" s="40">
        <f t="shared" si="27"/>
        <v>0</v>
      </c>
    </row>
    <row r="2719" spans="1:9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39" t="s">
        <v>4425</v>
      </c>
      <c r="F2719" s="40">
        <v>1</v>
      </c>
      <c r="G2719" s="40">
        <v>1</v>
      </c>
      <c r="H2719" s="41">
        <v>1</v>
      </c>
      <c r="I2719" s="40">
        <f t="shared" si="27"/>
        <v>0</v>
      </c>
    </row>
    <row r="2720" spans="1:9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39" t="s">
        <v>4425</v>
      </c>
      <c r="F2720" s="40">
        <v>0</v>
      </c>
      <c r="G2720" s="40">
        <v>0</v>
      </c>
      <c r="H2720" s="41">
        <v>0</v>
      </c>
      <c r="I2720" s="40">
        <f t="shared" si="27"/>
        <v>0</v>
      </c>
    </row>
    <row r="2721" spans="1:9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39" t="s">
        <v>4425</v>
      </c>
      <c r="F2721" s="40">
        <v>0</v>
      </c>
      <c r="G2721" s="40">
        <v>0</v>
      </c>
      <c r="H2721" s="41">
        <v>0</v>
      </c>
      <c r="I2721" s="40">
        <f t="shared" si="27"/>
        <v>0</v>
      </c>
    </row>
    <row r="2722" spans="1:9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39" t="s">
        <v>4425</v>
      </c>
      <c r="F2722" s="40">
        <v>0</v>
      </c>
      <c r="G2722" s="40">
        <v>0</v>
      </c>
      <c r="H2722" s="41">
        <v>0</v>
      </c>
      <c r="I2722" s="40">
        <f t="shared" si="27"/>
        <v>0</v>
      </c>
    </row>
    <row r="2723" spans="1:9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39" t="s">
        <v>4425</v>
      </c>
      <c r="F2723" s="40">
        <v>0</v>
      </c>
      <c r="G2723" s="40">
        <v>0</v>
      </c>
      <c r="H2723" s="41">
        <v>0</v>
      </c>
      <c r="I2723" s="40">
        <f t="shared" si="27"/>
        <v>0</v>
      </c>
    </row>
    <row r="2724" spans="1:9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39" t="s">
        <v>4425</v>
      </c>
      <c r="F2724" s="40">
        <v>0</v>
      </c>
      <c r="G2724" s="40">
        <v>0</v>
      </c>
      <c r="H2724" s="41">
        <v>0</v>
      </c>
      <c r="I2724" s="40">
        <f t="shared" si="27"/>
        <v>0</v>
      </c>
    </row>
    <row r="2725" spans="1:9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39" t="s">
        <v>4425</v>
      </c>
      <c r="F2725" s="40">
        <v>0</v>
      </c>
      <c r="G2725" s="40">
        <v>0</v>
      </c>
      <c r="H2725" s="41">
        <v>0</v>
      </c>
      <c r="I2725" s="40">
        <f t="shared" si="27"/>
        <v>0</v>
      </c>
    </row>
    <row r="2726" spans="1:9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39" t="s">
        <v>4425</v>
      </c>
      <c r="F2726" s="40">
        <v>0</v>
      </c>
      <c r="G2726" s="40">
        <v>0</v>
      </c>
      <c r="H2726" s="41">
        <v>0</v>
      </c>
      <c r="I2726" s="40">
        <f t="shared" si="27"/>
        <v>0</v>
      </c>
    </row>
    <row r="2727" spans="1:9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39" t="s">
        <v>4425</v>
      </c>
      <c r="F2727" s="40">
        <v>0</v>
      </c>
      <c r="G2727" s="40">
        <v>0</v>
      </c>
      <c r="H2727" s="41">
        <v>0</v>
      </c>
      <c r="I2727" s="40">
        <f t="shared" si="27"/>
        <v>0</v>
      </c>
    </row>
    <row r="2728" spans="1:9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39" t="s">
        <v>4425</v>
      </c>
      <c r="F2728" s="40">
        <v>0</v>
      </c>
      <c r="G2728" s="40">
        <v>0</v>
      </c>
      <c r="H2728" s="41">
        <v>0</v>
      </c>
      <c r="I2728" s="40">
        <f t="shared" si="27"/>
        <v>0</v>
      </c>
    </row>
    <row r="2729" spans="1:9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39" t="s">
        <v>4425</v>
      </c>
      <c r="F2729" s="40">
        <v>1</v>
      </c>
      <c r="G2729" s="40">
        <v>1</v>
      </c>
      <c r="H2729" s="41">
        <v>1</v>
      </c>
      <c r="I2729" s="40">
        <f t="shared" si="27"/>
        <v>0</v>
      </c>
    </row>
    <row r="2730" spans="1:9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39" t="s">
        <v>4425</v>
      </c>
      <c r="F2730" s="40">
        <v>0</v>
      </c>
      <c r="G2730" s="40">
        <v>0</v>
      </c>
      <c r="H2730" s="41">
        <v>0</v>
      </c>
      <c r="I2730" s="40">
        <f t="shared" si="27"/>
        <v>0</v>
      </c>
    </row>
    <row r="2731" spans="1:9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39" t="s">
        <v>4425</v>
      </c>
      <c r="F2731" s="40">
        <v>0</v>
      </c>
      <c r="G2731" s="40">
        <v>0</v>
      </c>
      <c r="H2731" s="41">
        <v>0</v>
      </c>
      <c r="I2731" s="40">
        <f t="shared" si="27"/>
        <v>0</v>
      </c>
    </row>
    <row r="2732" spans="1:9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39" t="s">
        <v>4425</v>
      </c>
      <c r="F2732" s="40">
        <v>1</v>
      </c>
      <c r="G2732" s="40">
        <v>1</v>
      </c>
      <c r="H2732" s="41">
        <v>1</v>
      </c>
      <c r="I2732" s="40">
        <f t="shared" si="27"/>
        <v>0</v>
      </c>
    </row>
    <row r="2733" spans="1:9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39" t="s">
        <v>4425</v>
      </c>
      <c r="F2733" s="40">
        <v>0</v>
      </c>
      <c r="G2733" s="40">
        <v>0</v>
      </c>
      <c r="H2733" s="41">
        <v>0</v>
      </c>
      <c r="I2733" s="40">
        <f t="shared" si="27"/>
        <v>0</v>
      </c>
    </row>
    <row r="2734" spans="1:9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39" t="s">
        <v>4425</v>
      </c>
      <c r="F2734" s="40">
        <v>1.5</v>
      </c>
      <c r="G2734" s="40">
        <v>0.5</v>
      </c>
      <c r="H2734" s="41">
        <v>0.33333333333333326</v>
      </c>
      <c r="I2734" s="40">
        <f t="shared" si="27"/>
        <v>1.5</v>
      </c>
    </row>
    <row r="2735" spans="1:9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39" t="s">
        <v>4425</v>
      </c>
      <c r="F2735" s="40">
        <v>0.5</v>
      </c>
      <c r="G2735" s="40">
        <v>0.5</v>
      </c>
      <c r="H2735" s="41">
        <v>1</v>
      </c>
      <c r="I2735" s="40">
        <f t="shared" si="27"/>
        <v>0</v>
      </c>
    </row>
    <row r="2736" spans="1:9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39" t="s">
        <v>4425</v>
      </c>
      <c r="F2736" s="40">
        <v>1.5</v>
      </c>
      <c r="G2736" s="40">
        <v>1.5</v>
      </c>
      <c r="H2736" s="41">
        <v>1</v>
      </c>
      <c r="I2736" s="40">
        <f t="shared" si="27"/>
        <v>0</v>
      </c>
    </row>
    <row r="2737" spans="1:9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39" t="s">
        <v>4425</v>
      </c>
      <c r="F2737" s="40">
        <v>0.5</v>
      </c>
      <c r="G2737" s="40">
        <v>0.5</v>
      </c>
      <c r="H2737" s="41">
        <v>1</v>
      </c>
      <c r="I2737" s="40">
        <f t="shared" si="27"/>
        <v>0</v>
      </c>
    </row>
    <row r="2738" spans="1:9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39" t="s">
        <v>4425</v>
      </c>
      <c r="F2738" s="40">
        <v>0</v>
      </c>
      <c r="G2738" s="40">
        <v>0</v>
      </c>
      <c r="H2738" s="41">
        <v>0</v>
      </c>
      <c r="I2738" s="40">
        <f t="shared" si="27"/>
        <v>0</v>
      </c>
    </row>
    <row r="2739" spans="1:9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39" t="s">
        <v>4425</v>
      </c>
      <c r="F2739" s="40">
        <v>5.5</v>
      </c>
      <c r="G2739" s="40">
        <v>1.5</v>
      </c>
      <c r="H2739" s="41">
        <v>0.27272727272727271</v>
      </c>
      <c r="I2739" s="40">
        <f t="shared" si="27"/>
        <v>5.5</v>
      </c>
    </row>
    <row r="2740" spans="1:9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39" t="s">
        <v>4425</v>
      </c>
      <c r="F2740" s="40">
        <v>3</v>
      </c>
      <c r="G2740" s="40">
        <v>2</v>
      </c>
      <c r="H2740" s="41">
        <v>0.66666666666666652</v>
      </c>
      <c r="I2740" s="40">
        <f t="shared" si="27"/>
        <v>0</v>
      </c>
    </row>
    <row r="2741" spans="1:9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39" t="s">
        <v>4425</v>
      </c>
      <c r="F2741" s="40">
        <v>2</v>
      </c>
      <c r="G2741" s="40">
        <v>2</v>
      </c>
      <c r="H2741" s="41">
        <v>1</v>
      </c>
      <c r="I2741" s="40">
        <f t="shared" si="27"/>
        <v>0</v>
      </c>
    </row>
    <row r="2742" spans="1:9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39" t="s">
        <v>4425</v>
      </c>
      <c r="F2742" s="40">
        <v>0</v>
      </c>
      <c r="G2742" s="40">
        <v>0</v>
      </c>
      <c r="H2742" s="41">
        <v>0</v>
      </c>
      <c r="I2742" s="40">
        <f t="shared" si="27"/>
        <v>0</v>
      </c>
    </row>
    <row r="2743" spans="1:9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39" t="s">
        <v>4425</v>
      </c>
      <c r="F2743" s="40">
        <v>3.5</v>
      </c>
      <c r="G2743" s="40">
        <v>3.5</v>
      </c>
      <c r="H2743" s="41">
        <v>1</v>
      </c>
      <c r="I2743" s="40">
        <f t="shared" si="27"/>
        <v>0</v>
      </c>
    </row>
    <row r="2744" spans="1:9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39" t="s">
        <v>4425</v>
      </c>
      <c r="F2744" s="40">
        <v>0.75</v>
      </c>
      <c r="G2744" s="40">
        <v>0.75</v>
      </c>
      <c r="H2744" s="41">
        <v>1</v>
      </c>
      <c r="I2744" s="40">
        <f t="shared" si="27"/>
        <v>0</v>
      </c>
    </row>
    <row r="2745" spans="1:9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39" t="s">
        <v>4425</v>
      </c>
      <c r="F2745" s="40">
        <v>2.5</v>
      </c>
      <c r="G2745" s="40">
        <v>2.5</v>
      </c>
      <c r="H2745" s="41">
        <v>1</v>
      </c>
      <c r="I2745" s="40">
        <f t="shared" si="27"/>
        <v>0</v>
      </c>
    </row>
    <row r="2746" spans="1:9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39" t="s">
        <v>4425</v>
      </c>
      <c r="F2746" s="40">
        <v>0</v>
      </c>
      <c r="G2746" s="40">
        <v>0</v>
      </c>
      <c r="H2746" s="41">
        <v>0</v>
      </c>
      <c r="I2746" s="40">
        <f t="shared" si="27"/>
        <v>0</v>
      </c>
    </row>
    <row r="2747" spans="1:9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39" t="s">
        <v>4425</v>
      </c>
      <c r="F2747" s="40">
        <v>0</v>
      </c>
      <c r="G2747" s="40">
        <v>0</v>
      </c>
      <c r="H2747" s="41">
        <v>0</v>
      </c>
      <c r="I2747" s="40">
        <f t="shared" si="27"/>
        <v>0</v>
      </c>
    </row>
    <row r="2748" spans="1:9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39" t="s">
        <v>4425</v>
      </c>
      <c r="F2748" s="40">
        <v>0</v>
      </c>
      <c r="G2748" s="40">
        <v>0</v>
      </c>
      <c r="H2748" s="41">
        <v>0</v>
      </c>
      <c r="I2748" s="40">
        <f t="shared" si="27"/>
        <v>0</v>
      </c>
    </row>
    <row r="2749" spans="1:9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39" t="s">
        <v>4425</v>
      </c>
      <c r="F2749" s="40">
        <v>2.5</v>
      </c>
      <c r="G2749" s="40">
        <v>2.5</v>
      </c>
      <c r="H2749" s="41">
        <v>1</v>
      </c>
      <c r="I2749" s="40">
        <f t="shared" si="27"/>
        <v>0</v>
      </c>
    </row>
    <row r="2750" spans="1:9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39" t="s">
        <v>4425</v>
      </c>
      <c r="F2750" s="40">
        <v>0</v>
      </c>
      <c r="G2750" s="40">
        <v>0</v>
      </c>
      <c r="H2750" s="41">
        <v>0</v>
      </c>
      <c r="I2750" s="40">
        <f t="shared" si="27"/>
        <v>0</v>
      </c>
    </row>
    <row r="2751" spans="1:9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39" t="s">
        <v>4425</v>
      </c>
      <c r="F2751" s="40">
        <v>0</v>
      </c>
      <c r="G2751" s="40">
        <v>0</v>
      </c>
      <c r="H2751" s="41">
        <v>0</v>
      </c>
      <c r="I2751" s="40">
        <f t="shared" si="27"/>
        <v>0</v>
      </c>
    </row>
    <row r="2752" spans="1:9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39" t="s">
        <v>4425</v>
      </c>
      <c r="F2752" s="40">
        <v>2</v>
      </c>
      <c r="G2752" s="40">
        <v>2</v>
      </c>
      <c r="H2752" s="41">
        <v>1</v>
      </c>
      <c r="I2752" s="40">
        <f t="shared" si="27"/>
        <v>0</v>
      </c>
    </row>
    <row r="2753" spans="1:9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39" t="s">
        <v>4425</v>
      </c>
      <c r="F2753" s="40">
        <v>0</v>
      </c>
      <c r="G2753" s="40">
        <v>0</v>
      </c>
      <c r="H2753" s="41">
        <v>0</v>
      </c>
      <c r="I2753" s="40">
        <f t="shared" si="27"/>
        <v>0</v>
      </c>
    </row>
    <row r="2754" spans="1:9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39" t="s">
        <v>4425</v>
      </c>
      <c r="F2754" s="40">
        <v>0</v>
      </c>
      <c r="G2754" s="40">
        <v>0</v>
      </c>
      <c r="H2754" s="41">
        <v>0</v>
      </c>
      <c r="I2754" s="40">
        <f t="shared" si="27"/>
        <v>0</v>
      </c>
    </row>
    <row r="2755" spans="1:9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39" t="s">
        <v>4425</v>
      </c>
      <c r="F2755" s="40">
        <v>1.5</v>
      </c>
      <c r="G2755" s="40">
        <v>0.5</v>
      </c>
      <c r="H2755" s="41">
        <v>0.33333333333333326</v>
      </c>
      <c r="I2755" s="40">
        <f t="shared" si="27"/>
        <v>1.5</v>
      </c>
    </row>
    <row r="2756" spans="1:9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39" t="s">
        <v>4425</v>
      </c>
      <c r="F2756" s="40">
        <v>0.5</v>
      </c>
      <c r="G2756" s="40">
        <v>0.5</v>
      </c>
      <c r="H2756" s="41">
        <v>1</v>
      </c>
      <c r="I2756" s="40">
        <f t="shared" si="27"/>
        <v>0</v>
      </c>
    </row>
    <row r="2757" spans="1:9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39" t="s">
        <v>4425</v>
      </c>
      <c r="F2757" s="40">
        <v>0</v>
      </c>
      <c r="G2757" s="40">
        <v>0</v>
      </c>
      <c r="H2757" s="41">
        <v>0</v>
      </c>
      <c r="I2757" s="40">
        <f t="shared" si="27"/>
        <v>0</v>
      </c>
    </row>
    <row r="2758" spans="1:9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39" t="s">
        <v>4425</v>
      </c>
      <c r="F2758" s="40">
        <v>3.5</v>
      </c>
      <c r="G2758" s="40">
        <v>3.5</v>
      </c>
      <c r="H2758" s="41">
        <v>1</v>
      </c>
      <c r="I2758" s="40">
        <f t="shared" si="27"/>
        <v>0</v>
      </c>
    </row>
    <row r="2759" spans="1:9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39" t="s">
        <v>4425</v>
      </c>
      <c r="F2759" s="40">
        <v>0</v>
      </c>
      <c r="G2759" s="40">
        <v>0</v>
      </c>
      <c r="H2759" s="41">
        <v>0</v>
      </c>
      <c r="I2759" s="40">
        <f t="shared" si="27"/>
        <v>0</v>
      </c>
    </row>
    <row r="2760" spans="1:9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39" t="s">
        <v>4425</v>
      </c>
      <c r="F2760" s="40">
        <v>0</v>
      </c>
      <c r="G2760" s="40">
        <v>0</v>
      </c>
      <c r="H2760" s="41">
        <v>0</v>
      </c>
      <c r="I2760" s="40">
        <f t="shared" si="27"/>
        <v>0</v>
      </c>
    </row>
    <row r="2761" spans="1:9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39" t="s">
        <v>4425</v>
      </c>
      <c r="F2761" s="40">
        <v>2</v>
      </c>
      <c r="G2761" s="40">
        <v>2</v>
      </c>
      <c r="H2761" s="41">
        <v>1</v>
      </c>
      <c r="I2761" s="40">
        <f t="shared" si="27"/>
        <v>0</v>
      </c>
    </row>
    <row r="2762" spans="1:9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39" t="s">
        <v>4425</v>
      </c>
      <c r="F2762" s="40">
        <v>0</v>
      </c>
      <c r="G2762" s="40">
        <v>0</v>
      </c>
      <c r="H2762" s="41">
        <v>0</v>
      </c>
      <c r="I2762" s="40">
        <f t="shared" si="27"/>
        <v>0</v>
      </c>
    </row>
    <row r="2763" spans="1:9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39" t="s">
        <v>4425</v>
      </c>
      <c r="F2763" s="40">
        <v>1.5</v>
      </c>
      <c r="G2763" s="40">
        <v>1.5</v>
      </c>
      <c r="H2763" s="41">
        <v>1</v>
      </c>
      <c r="I2763" s="40">
        <f t="shared" si="27"/>
        <v>0</v>
      </c>
    </row>
    <row r="2764" spans="1:9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39" t="s">
        <v>4425</v>
      </c>
      <c r="F2764" s="40">
        <v>0</v>
      </c>
      <c r="G2764" s="40">
        <v>0</v>
      </c>
      <c r="H2764" s="41">
        <v>0</v>
      </c>
      <c r="I2764" s="40">
        <f t="shared" si="27"/>
        <v>0</v>
      </c>
    </row>
    <row r="2765" spans="1:9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39" t="s">
        <v>4425</v>
      </c>
      <c r="F2765" s="40">
        <v>0</v>
      </c>
      <c r="G2765" s="40">
        <v>0</v>
      </c>
      <c r="H2765" s="41">
        <v>0</v>
      </c>
      <c r="I2765" s="40">
        <f t="shared" si="27"/>
        <v>0</v>
      </c>
    </row>
    <row r="2766" spans="1:9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39" t="s">
        <v>4425</v>
      </c>
      <c r="F2766" s="40">
        <v>1.25</v>
      </c>
      <c r="G2766" s="40">
        <v>1.25</v>
      </c>
      <c r="H2766" s="41">
        <v>1</v>
      </c>
      <c r="I2766" s="40">
        <f t="shared" si="27"/>
        <v>0</v>
      </c>
    </row>
    <row r="2767" spans="1:9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39" t="s">
        <v>4425</v>
      </c>
      <c r="F2767" s="40">
        <v>0</v>
      </c>
      <c r="G2767" s="40">
        <v>0</v>
      </c>
      <c r="H2767" s="41">
        <v>0</v>
      </c>
      <c r="I2767" s="40">
        <f t="shared" si="27"/>
        <v>0</v>
      </c>
    </row>
    <row r="2768" spans="1:9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39" t="s">
        <v>4425</v>
      </c>
      <c r="F2768" s="40">
        <v>0.25</v>
      </c>
      <c r="G2768" s="40">
        <v>0.25</v>
      </c>
      <c r="H2768" s="41">
        <v>1</v>
      </c>
      <c r="I2768" s="40">
        <f t="shared" si="27"/>
        <v>0</v>
      </c>
    </row>
    <row r="2769" spans="1:9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39" t="s">
        <v>4425</v>
      </c>
      <c r="F2769" s="40">
        <v>2</v>
      </c>
      <c r="G2769" s="40">
        <v>1</v>
      </c>
      <c r="H2769" s="41">
        <v>0.5</v>
      </c>
      <c r="I2769" s="40">
        <f t="shared" si="27"/>
        <v>0</v>
      </c>
    </row>
    <row r="2770" spans="1:9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39" t="s">
        <v>4425</v>
      </c>
      <c r="F2770" s="40">
        <v>0.5</v>
      </c>
      <c r="G2770" s="40">
        <v>0.5</v>
      </c>
      <c r="H2770" s="41">
        <v>1</v>
      </c>
      <c r="I2770" s="40">
        <f t="shared" si="27"/>
        <v>0</v>
      </c>
    </row>
    <row r="2771" spans="1:9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39" t="s">
        <v>4425</v>
      </c>
      <c r="F2771" s="40">
        <v>2</v>
      </c>
      <c r="G2771" s="40">
        <v>2</v>
      </c>
      <c r="H2771" s="41">
        <v>1</v>
      </c>
      <c r="I2771" s="40">
        <f t="shared" si="27"/>
        <v>0</v>
      </c>
    </row>
    <row r="2772" spans="1:9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39" t="s">
        <v>4425</v>
      </c>
      <c r="F2772" s="40">
        <v>2</v>
      </c>
      <c r="G2772" s="40">
        <v>1</v>
      </c>
      <c r="H2772" s="41">
        <v>0.5</v>
      </c>
      <c r="I2772" s="40">
        <f t="shared" si="27"/>
        <v>0</v>
      </c>
    </row>
    <row r="2773" spans="1:9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39" t="s">
        <v>4425</v>
      </c>
      <c r="F2773" s="40">
        <v>5</v>
      </c>
      <c r="G2773" s="40">
        <v>5</v>
      </c>
      <c r="H2773" s="41">
        <v>1</v>
      </c>
      <c r="I2773" s="40">
        <f t="shared" si="27"/>
        <v>0</v>
      </c>
    </row>
    <row r="2774" spans="1:9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39" t="s">
        <v>4425</v>
      </c>
      <c r="F2774" s="40">
        <v>1.5</v>
      </c>
      <c r="G2774" s="40">
        <v>1.5</v>
      </c>
      <c r="H2774" s="41">
        <v>1</v>
      </c>
      <c r="I2774" s="40">
        <f t="shared" si="27"/>
        <v>0</v>
      </c>
    </row>
    <row r="2775" spans="1:9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39" t="s">
        <v>4425</v>
      </c>
      <c r="F2775" s="40">
        <v>4</v>
      </c>
      <c r="G2775" s="40">
        <v>4</v>
      </c>
      <c r="H2775" s="41">
        <v>1</v>
      </c>
      <c r="I2775" s="40">
        <f t="shared" si="27"/>
        <v>0</v>
      </c>
    </row>
    <row r="2776" spans="1:9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39" t="s">
        <v>4425</v>
      </c>
      <c r="F2776" s="40">
        <v>3</v>
      </c>
      <c r="G2776" s="40">
        <v>3</v>
      </c>
      <c r="H2776" s="41">
        <v>1</v>
      </c>
      <c r="I2776" s="40">
        <f t="shared" si="27"/>
        <v>0</v>
      </c>
    </row>
    <row r="2777" spans="1:9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39" t="s">
        <v>4425</v>
      </c>
      <c r="F2777" s="40">
        <v>0</v>
      </c>
      <c r="G2777" s="40">
        <v>0</v>
      </c>
      <c r="H2777" s="41">
        <v>0</v>
      </c>
      <c r="I2777" s="40">
        <f t="shared" si="27"/>
        <v>0</v>
      </c>
    </row>
    <row r="2778" spans="1:9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39" t="s">
        <v>4425</v>
      </c>
      <c r="F2778" s="40">
        <v>0.5</v>
      </c>
      <c r="G2778" s="40">
        <v>0.5</v>
      </c>
      <c r="H2778" s="41">
        <v>1</v>
      </c>
      <c r="I2778" s="40">
        <f t="shared" si="27"/>
        <v>0</v>
      </c>
    </row>
    <row r="2779" spans="1:9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39" t="s">
        <v>4425</v>
      </c>
      <c r="F2779" s="40">
        <v>0</v>
      </c>
      <c r="G2779" s="40">
        <v>0</v>
      </c>
      <c r="H2779" s="41">
        <v>0</v>
      </c>
      <c r="I2779" s="40">
        <f t="shared" si="27"/>
        <v>0</v>
      </c>
    </row>
    <row r="2780" spans="1:9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39" t="s">
        <v>4425</v>
      </c>
      <c r="F2780" s="40">
        <v>1</v>
      </c>
      <c r="G2780" s="40">
        <v>0</v>
      </c>
      <c r="H2780" s="41">
        <v>0</v>
      </c>
      <c r="I2780" s="40">
        <f t="shared" si="27"/>
        <v>1</v>
      </c>
    </row>
    <row r="2781" spans="1:9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39" t="s">
        <v>4425</v>
      </c>
      <c r="F2781" s="40">
        <v>1</v>
      </c>
      <c r="G2781" s="40">
        <v>1</v>
      </c>
      <c r="H2781" s="41">
        <v>1</v>
      </c>
      <c r="I2781" s="40">
        <f t="shared" si="27"/>
        <v>0</v>
      </c>
    </row>
    <row r="2782" spans="1:9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39" t="s">
        <v>4425</v>
      </c>
      <c r="F2782" s="40">
        <v>4.5</v>
      </c>
      <c r="G2782" s="40">
        <v>0.5</v>
      </c>
      <c r="H2782" s="41">
        <v>0.1111111111111111</v>
      </c>
      <c r="I2782" s="40">
        <f t="shared" si="27"/>
        <v>4.5</v>
      </c>
    </row>
    <row r="2783" spans="1:9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39" t="s">
        <v>4425</v>
      </c>
      <c r="F2783" s="40">
        <v>5</v>
      </c>
      <c r="G2783" s="40">
        <v>2</v>
      </c>
      <c r="H2783" s="41">
        <v>0.4</v>
      </c>
      <c r="I2783" s="40">
        <f t="shared" si="27"/>
        <v>5</v>
      </c>
    </row>
    <row r="2784" spans="1:9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39" t="s">
        <v>4425</v>
      </c>
      <c r="F2784" s="40">
        <v>3</v>
      </c>
      <c r="G2784" s="40">
        <v>3</v>
      </c>
      <c r="H2784" s="41">
        <v>1</v>
      </c>
      <c r="I2784" s="40">
        <f t="shared" si="27"/>
        <v>0</v>
      </c>
    </row>
    <row r="2785" spans="1:9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39" t="s">
        <v>4425</v>
      </c>
      <c r="F2785" s="40">
        <v>3.25</v>
      </c>
      <c r="G2785" s="40">
        <v>0.25</v>
      </c>
      <c r="H2785" s="41">
        <v>7.6923076923076927E-2</v>
      </c>
      <c r="I2785" s="40">
        <f t="shared" si="27"/>
        <v>3.25</v>
      </c>
    </row>
    <row r="2786" spans="1:9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39" t="s">
        <v>4425</v>
      </c>
      <c r="F2786" s="40">
        <v>2.5</v>
      </c>
      <c r="G2786" s="40">
        <v>1.5</v>
      </c>
      <c r="H2786" s="41">
        <v>0.6</v>
      </c>
      <c r="I2786" s="40">
        <f t="shared" si="27"/>
        <v>0</v>
      </c>
    </row>
    <row r="2787" spans="1:9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39" t="s">
        <v>4425</v>
      </c>
      <c r="F2787" s="40">
        <v>1.75</v>
      </c>
      <c r="G2787" s="40">
        <v>1.75</v>
      </c>
      <c r="H2787" s="41">
        <v>1</v>
      </c>
      <c r="I2787" s="40">
        <f t="shared" si="27"/>
        <v>0</v>
      </c>
    </row>
    <row r="2788" spans="1:9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39" t="s">
        <v>4425</v>
      </c>
      <c r="F2788" s="40">
        <v>2.5</v>
      </c>
      <c r="G2788" s="40">
        <v>2.5</v>
      </c>
      <c r="H2788" s="41">
        <v>1</v>
      </c>
      <c r="I2788" s="40">
        <f t="shared" si="27"/>
        <v>0</v>
      </c>
    </row>
    <row r="2789" spans="1:9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39" t="s">
        <v>4425</v>
      </c>
      <c r="F2789" s="40">
        <v>2</v>
      </c>
      <c r="G2789" s="40">
        <v>2</v>
      </c>
      <c r="H2789" s="41">
        <v>1</v>
      </c>
      <c r="I2789" s="40">
        <f t="shared" si="27"/>
        <v>0</v>
      </c>
    </row>
    <row r="2790" spans="1:9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39" t="s">
        <v>4425</v>
      </c>
      <c r="F2790" s="40">
        <v>0</v>
      </c>
      <c r="G2790" s="40">
        <v>0</v>
      </c>
      <c r="H2790" s="41">
        <v>0</v>
      </c>
      <c r="I2790" s="40">
        <f t="shared" si="27"/>
        <v>0</v>
      </c>
    </row>
    <row r="2791" spans="1:9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39" t="s">
        <v>4425</v>
      </c>
      <c r="F2791" s="40">
        <v>0</v>
      </c>
      <c r="G2791" s="40">
        <v>0</v>
      </c>
      <c r="H2791" s="41">
        <v>0</v>
      </c>
      <c r="I2791" s="40">
        <f t="shared" si="27"/>
        <v>0</v>
      </c>
    </row>
    <row r="2792" spans="1:9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39" t="s">
        <v>4425</v>
      </c>
      <c r="F2792" s="40">
        <v>0</v>
      </c>
      <c r="G2792" s="40">
        <v>0</v>
      </c>
      <c r="H2792" s="41">
        <v>0</v>
      </c>
      <c r="I2792" s="40">
        <f t="shared" si="27"/>
        <v>0</v>
      </c>
    </row>
    <row r="2793" spans="1:9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39" t="s">
        <v>4425</v>
      </c>
      <c r="F2793" s="40">
        <v>1</v>
      </c>
      <c r="G2793" s="40">
        <v>1</v>
      </c>
      <c r="H2793" s="41">
        <v>1</v>
      </c>
      <c r="I2793" s="40">
        <f t="shared" si="27"/>
        <v>0</v>
      </c>
    </row>
    <row r="2794" spans="1:9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39" t="s">
        <v>4425</v>
      </c>
      <c r="F2794" s="40">
        <v>0</v>
      </c>
      <c r="G2794" s="40">
        <v>0</v>
      </c>
      <c r="H2794" s="41">
        <v>0</v>
      </c>
      <c r="I2794" s="40">
        <f t="shared" si="27"/>
        <v>0</v>
      </c>
    </row>
    <row r="2795" spans="1:9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39" t="s">
        <v>4425</v>
      </c>
      <c r="F2795" s="40">
        <v>0.75</v>
      </c>
      <c r="G2795" s="40">
        <v>0.75</v>
      </c>
      <c r="H2795" s="41">
        <v>1</v>
      </c>
      <c r="I2795" s="40">
        <f t="shared" si="27"/>
        <v>0</v>
      </c>
    </row>
    <row r="2796" spans="1:9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39" t="s">
        <v>4425</v>
      </c>
      <c r="F2796" s="40">
        <v>2</v>
      </c>
      <c r="G2796" s="40">
        <v>2</v>
      </c>
      <c r="H2796" s="41">
        <v>1</v>
      </c>
      <c r="I2796" s="40">
        <f t="shared" si="27"/>
        <v>0</v>
      </c>
    </row>
    <row r="2797" spans="1:9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39" t="s">
        <v>4425</v>
      </c>
      <c r="F2797" s="40">
        <v>3</v>
      </c>
      <c r="G2797" s="40">
        <v>1</v>
      </c>
      <c r="H2797" s="41">
        <v>0.33333333333333326</v>
      </c>
      <c r="I2797" s="40">
        <f t="shared" si="27"/>
        <v>3</v>
      </c>
    </row>
    <row r="2798" spans="1:9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39" t="s">
        <v>4425</v>
      </c>
      <c r="F2798" s="40">
        <v>0</v>
      </c>
      <c r="G2798" s="40">
        <v>0</v>
      </c>
      <c r="H2798" s="41">
        <v>0</v>
      </c>
      <c r="I2798" s="40">
        <f t="shared" si="27"/>
        <v>0</v>
      </c>
    </row>
    <row r="2799" spans="1:9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39" t="s">
        <v>4425</v>
      </c>
      <c r="F2799" s="40">
        <v>45.25</v>
      </c>
      <c r="G2799" s="40">
        <v>45.25</v>
      </c>
      <c r="H2799" s="41">
        <v>1</v>
      </c>
      <c r="I2799" s="40">
        <f t="shared" si="27"/>
        <v>0</v>
      </c>
    </row>
    <row r="2800" spans="1:9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39" t="s">
        <v>4425</v>
      </c>
      <c r="F2800" s="40">
        <v>0</v>
      </c>
      <c r="G2800" s="40">
        <v>0</v>
      </c>
      <c r="H2800" s="41">
        <v>0</v>
      </c>
      <c r="I2800" s="40">
        <f t="shared" si="27"/>
        <v>0</v>
      </c>
    </row>
    <row r="2801" spans="1:9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39" t="s">
        <v>4425</v>
      </c>
      <c r="F2801" s="40">
        <v>2.5</v>
      </c>
      <c r="G2801" s="40">
        <v>2.5</v>
      </c>
      <c r="H2801" s="41">
        <v>1</v>
      </c>
      <c r="I2801" s="40">
        <f t="shared" si="27"/>
        <v>0</v>
      </c>
    </row>
    <row r="2802" spans="1:9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39" t="s">
        <v>4425</v>
      </c>
      <c r="F2802" s="40">
        <v>0.5</v>
      </c>
      <c r="G2802" s="40">
        <v>0.5</v>
      </c>
      <c r="H2802" s="41">
        <v>1</v>
      </c>
      <c r="I2802" s="40">
        <f t="shared" si="27"/>
        <v>0</v>
      </c>
    </row>
    <row r="2803" spans="1:9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39" t="s">
        <v>4425</v>
      </c>
      <c r="F2803" s="40">
        <v>1</v>
      </c>
      <c r="G2803" s="40">
        <v>1</v>
      </c>
      <c r="H2803" s="41">
        <v>1</v>
      </c>
      <c r="I2803" s="40">
        <f t="shared" si="27"/>
        <v>0</v>
      </c>
    </row>
    <row r="2804" spans="1:9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39" t="s">
        <v>4425</v>
      </c>
      <c r="F2804" s="40">
        <v>0</v>
      </c>
      <c r="G2804" s="40">
        <v>0</v>
      </c>
      <c r="H2804" s="41">
        <v>0</v>
      </c>
      <c r="I2804" s="40">
        <f t="shared" si="27"/>
        <v>0</v>
      </c>
    </row>
    <row r="2805" spans="1:9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39" t="s">
        <v>4425</v>
      </c>
      <c r="F2805" s="40">
        <v>0</v>
      </c>
      <c r="G2805" s="40">
        <v>0</v>
      </c>
      <c r="H2805" s="41">
        <v>0</v>
      </c>
      <c r="I2805" s="40">
        <f t="shared" si="27"/>
        <v>0</v>
      </c>
    </row>
    <row r="2806" spans="1:9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39" t="s">
        <v>4425</v>
      </c>
      <c r="F2806" s="40">
        <v>0</v>
      </c>
      <c r="G2806" s="40">
        <v>0</v>
      </c>
      <c r="H2806" s="41">
        <v>0</v>
      </c>
      <c r="I2806" s="40">
        <f t="shared" si="27"/>
        <v>0</v>
      </c>
    </row>
    <row r="2807" spans="1:9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39" t="s">
        <v>4425</v>
      </c>
      <c r="F2807" s="40">
        <v>1.5</v>
      </c>
      <c r="G2807" s="40">
        <v>1.5</v>
      </c>
      <c r="H2807" s="41">
        <v>1</v>
      </c>
      <c r="I2807" s="40">
        <f t="shared" si="27"/>
        <v>0</v>
      </c>
    </row>
    <row r="2808" spans="1:9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39" t="s">
        <v>4425</v>
      </c>
      <c r="F2808" s="40">
        <v>3.5</v>
      </c>
      <c r="G2808" s="40">
        <v>3.5</v>
      </c>
      <c r="H2808" s="41">
        <v>1</v>
      </c>
      <c r="I2808" s="40">
        <f t="shared" si="27"/>
        <v>0</v>
      </c>
    </row>
    <row r="2809" spans="1:9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39" t="s">
        <v>4425</v>
      </c>
      <c r="F2809" s="40">
        <v>1.5</v>
      </c>
      <c r="G2809" s="40">
        <v>1.5</v>
      </c>
      <c r="H2809" s="41">
        <v>1</v>
      </c>
      <c r="I2809" s="40">
        <f t="shared" si="27"/>
        <v>0</v>
      </c>
    </row>
    <row r="2810" spans="1:9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39" t="s">
        <v>4425</v>
      </c>
      <c r="F2810" s="40">
        <v>0.5</v>
      </c>
      <c r="G2810" s="40">
        <v>0.5</v>
      </c>
      <c r="H2810" s="41">
        <v>1</v>
      </c>
      <c r="I2810" s="40">
        <f t="shared" si="27"/>
        <v>0</v>
      </c>
    </row>
    <row r="2811" spans="1:9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39" t="s">
        <v>4425</v>
      </c>
      <c r="F2811" s="40">
        <v>0</v>
      </c>
      <c r="G2811" s="40">
        <v>0</v>
      </c>
      <c r="H2811" s="41">
        <v>0</v>
      </c>
      <c r="I2811" s="40">
        <f t="shared" si="27"/>
        <v>0</v>
      </c>
    </row>
    <row r="2812" spans="1:9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39" t="s">
        <v>4425</v>
      </c>
      <c r="F2812" s="40">
        <v>0</v>
      </c>
      <c r="G2812" s="40">
        <v>0</v>
      </c>
      <c r="H2812" s="41">
        <v>0</v>
      </c>
      <c r="I2812" s="40">
        <f t="shared" si="27"/>
        <v>0</v>
      </c>
    </row>
    <row r="2813" spans="1:9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39" t="s">
        <v>4425</v>
      </c>
      <c r="F2813" s="40">
        <v>0</v>
      </c>
      <c r="G2813" s="40">
        <v>0</v>
      </c>
      <c r="H2813" s="41">
        <v>0</v>
      </c>
      <c r="I2813" s="40">
        <f t="shared" si="27"/>
        <v>0</v>
      </c>
    </row>
    <row r="2814" spans="1:9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39" t="s">
        <v>4425</v>
      </c>
      <c r="F2814" s="40">
        <v>0.5</v>
      </c>
      <c r="G2814" s="40">
        <v>0.5</v>
      </c>
      <c r="H2814" s="41">
        <v>1</v>
      </c>
      <c r="I2814" s="40">
        <f t="shared" si="27"/>
        <v>0</v>
      </c>
    </row>
    <row r="2815" spans="1:9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39" t="s">
        <v>4425</v>
      </c>
      <c r="F2815" s="40">
        <v>0</v>
      </c>
      <c r="G2815" s="40">
        <v>0</v>
      </c>
      <c r="H2815" s="41">
        <v>0</v>
      </c>
      <c r="I2815" s="40">
        <f t="shared" si="27"/>
        <v>0</v>
      </c>
    </row>
    <row r="2816" spans="1:9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39" t="s">
        <v>4425</v>
      </c>
      <c r="F2816" s="40">
        <v>1.5</v>
      </c>
      <c r="G2816" s="40">
        <v>1.5</v>
      </c>
      <c r="H2816" s="41">
        <v>1</v>
      </c>
      <c r="I2816" s="40">
        <f t="shared" si="27"/>
        <v>0</v>
      </c>
    </row>
    <row r="2817" spans="1:9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39" t="s">
        <v>4425</v>
      </c>
      <c r="F2817" s="40">
        <v>0</v>
      </c>
      <c r="G2817" s="40">
        <v>0</v>
      </c>
      <c r="H2817" s="41">
        <v>0</v>
      </c>
      <c r="I2817" s="40">
        <f t="shared" si="27"/>
        <v>0</v>
      </c>
    </row>
    <row r="2818" spans="1:9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39" t="s">
        <v>4425</v>
      </c>
      <c r="F2818" s="40">
        <v>1.5</v>
      </c>
      <c r="G2818" s="40">
        <v>0.5</v>
      </c>
      <c r="H2818" s="41">
        <v>0.33333333333333326</v>
      </c>
      <c r="I2818" s="40">
        <f t="shared" si="27"/>
        <v>1.5</v>
      </c>
    </row>
    <row r="2819" spans="1:9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39" t="s">
        <v>4425</v>
      </c>
      <c r="F2819" s="40">
        <v>4</v>
      </c>
      <c r="G2819" s="40">
        <v>4</v>
      </c>
      <c r="H2819" s="41">
        <v>1</v>
      </c>
      <c r="I2819" s="40">
        <f t="shared" si="27"/>
        <v>0</v>
      </c>
    </row>
    <row r="2820" spans="1:9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39" t="s">
        <v>4425</v>
      </c>
      <c r="F2820" s="40">
        <v>7.5</v>
      </c>
      <c r="G2820" s="40">
        <v>7.5</v>
      </c>
      <c r="H2820" s="41">
        <v>1</v>
      </c>
      <c r="I2820" s="40">
        <f t="shared" si="27"/>
        <v>0</v>
      </c>
    </row>
    <row r="2821" spans="1:9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39" t="s">
        <v>4425</v>
      </c>
      <c r="F2821" s="40">
        <v>2</v>
      </c>
      <c r="G2821" s="40">
        <v>0</v>
      </c>
      <c r="H2821" s="41">
        <v>0</v>
      </c>
      <c r="I2821" s="40">
        <f t="shared" si="27"/>
        <v>2</v>
      </c>
    </row>
    <row r="2822" spans="1:9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39" t="s">
        <v>4425</v>
      </c>
      <c r="F2822" s="40">
        <v>2.25</v>
      </c>
      <c r="G2822" s="40">
        <v>2.25</v>
      </c>
      <c r="H2822" s="41">
        <v>1</v>
      </c>
      <c r="I2822" s="40">
        <f t="shared" si="27"/>
        <v>0</v>
      </c>
    </row>
    <row r="2823" spans="1:9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39" t="s">
        <v>4425</v>
      </c>
      <c r="F2823" s="40">
        <v>2</v>
      </c>
      <c r="G2823" s="40">
        <v>2</v>
      </c>
      <c r="H2823" s="41">
        <v>1</v>
      </c>
      <c r="I2823" s="40">
        <f t="shared" si="27"/>
        <v>0</v>
      </c>
    </row>
    <row r="2824" spans="1:9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39" t="s">
        <v>4425</v>
      </c>
      <c r="F2824" s="40">
        <v>1</v>
      </c>
      <c r="G2824" s="40">
        <v>1</v>
      </c>
      <c r="H2824" s="41">
        <v>1</v>
      </c>
      <c r="I2824" s="40">
        <f t="shared" si="27"/>
        <v>0</v>
      </c>
    </row>
    <row r="2825" spans="1:9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39" t="s">
        <v>4425</v>
      </c>
      <c r="F2825" s="40">
        <v>1.5</v>
      </c>
      <c r="G2825" s="40">
        <v>1.5</v>
      </c>
      <c r="H2825" s="41">
        <v>1</v>
      </c>
      <c r="I2825" s="40">
        <f t="shared" si="27"/>
        <v>0</v>
      </c>
    </row>
    <row r="2826" spans="1:9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39" t="s">
        <v>4425</v>
      </c>
      <c r="F2826" s="40">
        <v>0</v>
      </c>
      <c r="G2826" s="40">
        <v>0</v>
      </c>
      <c r="H2826" s="41">
        <v>0</v>
      </c>
      <c r="I2826" s="40">
        <f t="shared" si="27"/>
        <v>0</v>
      </c>
    </row>
    <row r="2827" spans="1:9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39" t="s">
        <v>4425</v>
      </c>
      <c r="F2827" s="40">
        <v>101.5</v>
      </c>
      <c r="G2827" s="40">
        <v>0.5</v>
      </c>
      <c r="H2827" s="41">
        <v>4.9261083743842365E-3</v>
      </c>
      <c r="I2827" s="40">
        <f t="shared" si="27"/>
        <v>101.5</v>
      </c>
    </row>
    <row r="2828" spans="1:9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39" t="s">
        <v>4425</v>
      </c>
      <c r="F2828" s="40">
        <v>1</v>
      </c>
      <c r="G2828" s="40">
        <v>1</v>
      </c>
      <c r="H2828" s="41">
        <v>1</v>
      </c>
      <c r="I2828" s="40">
        <f t="shared" si="27"/>
        <v>0</v>
      </c>
    </row>
    <row r="2829" spans="1:9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39" t="s">
        <v>4425</v>
      </c>
      <c r="F2829" s="40">
        <v>0.5</v>
      </c>
      <c r="G2829" s="40">
        <v>0.5</v>
      </c>
      <c r="H2829" s="41">
        <v>1</v>
      </c>
      <c r="I2829" s="40">
        <f t="shared" si="27"/>
        <v>0</v>
      </c>
    </row>
    <row r="2830" spans="1:9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39" t="s">
        <v>4425</v>
      </c>
      <c r="F2830" s="40">
        <v>0.5</v>
      </c>
      <c r="G2830" s="40">
        <v>0.5</v>
      </c>
      <c r="H2830" s="41">
        <v>1</v>
      </c>
      <c r="I2830" s="40">
        <f t="shared" si="27"/>
        <v>0</v>
      </c>
    </row>
    <row r="2831" spans="1:9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39" t="s">
        <v>4425</v>
      </c>
      <c r="F2831" s="40">
        <v>0</v>
      </c>
      <c r="G2831" s="40">
        <v>0</v>
      </c>
      <c r="H2831" s="41">
        <v>0</v>
      </c>
      <c r="I2831" s="40">
        <f t="shared" si="27"/>
        <v>0</v>
      </c>
    </row>
    <row r="2832" spans="1:9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39" t="s">
        <v>4425</v>
      </c>
      <c r="F2832" s="40">
        <v>0</v>
      </c>
      <c r="G2832" s="40">
        <v>0</v>
      </c>
      <c r="H2832" s="41">
        <v>0</v>
      </c>
      <c r="I2832" s="40">
        <f t="shared" si="27"/>
        <v>0</v>
      </c>
    </row>
    <row r="2833" spans="1:9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39" t="s">
        <v>4425</v>
      </c>
      <c r="F2833" s="40">
        <v>0</v>
      </c>
      <c r="G2833" s="40">
        <v>0</v>
      </c>
      <c r="H2833" s="41">
        <v>0</v>
      </c>
      <c r="I2833" s="40">
        <f t="shared" si="27"/>
        <v>0</v>
      </c>
    </row>
    <row r="2834" spans="1:9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39" t="s">
        <v>4425</v>
      </c>
      <c r="F2834" s="40">
        <v>0</v>
      </c>
      <c r="G2834" s="40">
        <v>0</v>
      </c>
      <c r="H2834" s="41">
        <v>0</v>
      </c>
      <c r="I2834" s="40">
        <f t="shared" si="27"/>
        <v>0</v>
      </c>
    </row>
    <row r="2835" spans="1:9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39" t="s">
        <v>4425</v>
      </c>
      <c r="F2835" s="40">
        <v>0</v>
      </c>
      <c r="G2835" s="40">
        <v>0</v>
      </c>
      <c r="H2835" s="41">
        <v>0</v>
      </c>
      <c r="I2835" s="40">
        <f t="shared" si="27"/>
        <v>0</v>
      </c>
    </row>
    <row r="2836" spans="1:9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39" t="s">
        <v>4425</v>
      </c>
      <c r="F2836" s="40">
        <v>3.5</v>
      </c>
      <c r="G2836" s="40">
        <v>3.5</v>
      </c>
      <c r="H2836" s="41">
        <v>1</v>
      </c>
      <c r="I2836" s="40">
        <f t="shared" si="27"/>
        <v>0</v>
      </c>
    </row>
    <row r="2837" spans="1:9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39" t="s">
        <v>4425</v>
      </c>
      <c r="F2837" s="40">
        <v>0</v>
      </c>
      <c r="G2837" s="40">
        <v>0</v>
      </c>
      <c r="H2837" s="41">
        <v>0</v>
      </c>
      <c r="I2837" s="40">
        <f t="shared" si="27"/>
        <v>0</v>
      </c>
    </row>
    <row r="2838" spans="1:9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39" t="s">
        <v>4425</v>
      </c>
      <c r="F2838" s="40">
        <v>0</v>
      </c>
      <c r="G2838" s="40">
        <v>0</v>
      </c>
      <c r="H2838" s="41">
        <v>0</v>
      </c>
      <c r="I2838" s="40">
        <f t="shared" si="27"/>
        <v>0</v>
      </c>
    </row>
    <row r="2839" spans="1:9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39" t="s">
        <v>4425</v>
      </c>
      <c r="F2839" s="40">
        <v>0.5</v>
      </c>
      <c r="G2839" s="40">
        <v>0.5</v>
      </c>
      <c r="H2839" s="41">
        <v>1</v>
      </c>
      <c r="I2839" s="40">
        <f t="shared" si="27"/>
        <v>0</v>
      </c>
    </row>
    <row r="2840" spans="1:9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39" t="s">
        <v>4425</v>
      </c>
      <c r="F2840" s="40">
        <v>1.5</v>
      </c>
      <c r="G2840" s="40">
        <v>1.5</v>
      </c>
      <c r="H2840" s="41">
        <v>1</v>
      </c>
      <c r="I2840" s="40">
        <f t="shared" si="27"/>
        <v>0</v>
      </c>
    </row>
    <row r="2841" spans="1:9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39" t="s">
        <v>4425</v>
      </c>
      <c r="F2841" s="40">
        <v>1.5</v>
      </c>
      <c r="G2841" s="40">
        <v>0.5</v>
      </c>
      <c r="H2841" s="41">
        <v>0.33333333333333326</v>
      </c>
      <c r="I2841" s="40">
        <f t="shared" si="27"/>
        <v>1.5</v>
      </c>
    </row>
    <row r="2842" spans="1:9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39" t="s">
        <v>4425</v>
      </c>
      <c r="F2842" s="40">
        <v>8.25</v>
      </c>
      <c r="G2842" s="40">
        <v>3.25</v>
      </c>
      <c r="H2842" s="41">
        <v>0.39393939393939392</v>
      </c>
      <c r="I2842" s="40">
        <f t="shared" si="27"/>
        <v>8.25</v>
      </c>
    </row>
    <row r="2843" spans="1:9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39" t="s">
        <v>4425</v>
      </c>
      <c r="F2843" s="40">
        <v>3.5</v>
      </c>
      <c r="G2843" s="40">
        <v>1.5</v>
      </c>
      <c r="H2843" s="41">
        <v>0.42857142857142855</v>
      </c>
      <c r="I2843" s="40">
        <f t="shared" si="27"/>
        <v>0</v>
      </c>
    </row>
    <row r="2844" spans="1:9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39" t="s">
        <v>4425</v>
      </c>
      <c r="F2844" s="40">
        <v>0.5</v>
      </c>
      <c r="G2844" s="40">
        <v>0.5</v>
      </c>
      <c r="H2844" s="41">
        <v>1</v>
      </c>
      <c r="I2844" s="40">
        <f t="shared" si="27"/>
        <v>0</v>
      </c>
    </row>
    <row r="2845" spans="1:9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39" t="s">
        <v>4425</v>
      </c>
      <c r="F2845" s="40">
        <v>0</v>
      </c>
      <c r="G2845" s="40">
        <v>0</v>
      </c>
      <c r="H2845" s="41">
        <v>0</v>
      </c>
      <c r="I2845" s="40">
        <f t="shared" si="27"/>
        <v>0</v>
      </c>
    </row>
    <row r="2846" spans="1:9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39" t="s">
        <v>4425</v>
      </c>
      <c r="F2846" s="40">
        <v>0</v>
      </c>
      <c r="G2846" s="40">
        <v>0</v>
      </c>
      <c r="H2846" s="41">
        <v>0</v>
      </c>
      <c r="I2846" s="40">
        <f t="shared" si="27"/>
        <v>0</v>
      </c>
    </row>
    <row r="2847" spans="1:9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39" t="s">
        <v>4425</v>
      </c>
      <c r="F2847" s="40">
        <v>1</v>
      </c>
      <c r="G2847" s="40">
        <v>1</v>
      </c>
      <c r="H2847" s="41">
        <v>1</v>
      </c>
      <c r="I2847" s="40">
        <f t="shared" si="27"/>
        <v>0</v>
      </c>
    </row>
    <row r="2848" spans="1:9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39" t="s">
        <v>4425</v>
      </c>
      <c r="F2848" s="40">
        <v>0</v>
      </c>
      <c r="G2848" s="40">
        <v>0</v>
      </c>
      <c r="H2848" s="41">
        <v>0</v>
      </c>
      <c r="I2848" s="40">
        <f t="shared" si="27"/>
        <v>0</v>
      </c>
    </row>
    <row r="2849" spans="1:9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39" t="s">
        <v>4425</v>
      </c>
      <c r="F2849" s="40">
        <v>0</v>
      </c>
      <c r="G2849" s="40">
        <v>0</v>
      </c>
      <c r="H2849" s="41">
        <v>0</v>
      </c>
      <c r="I2849" s="40">
        <f t="shared" si="27"/>
        <v>0</v>
      </c>
    </row>
    <row r="2850" spans="1:9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39" t="s">
        <v>4425</v>
      </c>
      <c r="F2850" s="40">
        <v>10.5</v>
      </c>
      <c r="G2850" s="40">
        <v>2.5</v>
      </c>
      <c r="H2850" s="41">
        <v>0.23809523809523805</v>
      </c>
      <c r="I2850" s="40">
        <f t="shared" si="27"/>
        <v>10.5</v>
      </c>
    </row>
    <row r="2851" spans="1:9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39" t="s">
        <v>4425</v>
      </c>
      <c r="F2851" s="40">
        <v>4</v>
      </c>
      <c r="G2851" s="40">
        <v>2</v>
      </c>
      <c r="H2851" s="41">
        <v>0.5</v>
      </c>
      <c r="I2851" s="40">
        <f t="shared" si="27"/>
        <v>0</v>
      </c>
    </row>
    <row r="2852" spans="1:9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39" t="s">
        <v>4425</v>
      </c>
      <c r="F2852" s="40">
        <v>4.5</v>
      </c>
      <c r="G2852" s="40">
        <v>4.5</v>
      </c>
      <c r="H2852" s="41">
        <v>1</v>
      </c>
      <c r="I2852" s="40">
        <f t="shared" si="27"/>
        <v>0</v>
      </c>
    </row>
    <row r="2853" spans="1:9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39" t="s">
        <v>4425</v>
      </c>
      <c r="F2853" s="40">
        <v>0</v>
      </c>
      <c r="G2853" s="40">
        <v>0</v>
      </c>
      <c r="H2853" s="41">
        <v>0</v>
      </c>
      <c r="I2853" s="40">
        <f t="shared" si="27"/>
        <v>0</v>
      </c>
    </row>
    <row r="2854" spans="1:9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39" t="s">
        <v>4425</v>
      </c>
      <c r="F2854" s="40">
        <v>1.25</v>
      </c>
      <c r="G2854" s="40">
        <v>1.25</v>
      </c>
      <c r="H2854" s="41">
        <v>1</v>
      </c>
      <c r="I2854" s="40">
        <f t="shared" si="27"/>
        <v>0</v>
      </c>
    </row>
    <row r="2855" spans="1:9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39" t="s">
        <v>4425</v>
      </c>
      <c r="F2855" s="40">
        <v>2.5</v>
      </c>
      <c r="G2855" s="40">
        <v>1.5</v>
      </c>
      <c r="H2855" s="41">
        <v>0.6</v>
      </c>
      <c r="I2855" s="40">
        <f t="shared" si="27"/>
        <v>0</v>
      </c>
    </row>
    <row r="2856" spans="1:9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39" t="s">
        <v>4425</v>
      </c>
      <c r="F2856" s="40">
        <v>0</v>
      </c>
      <c r="G2856" s="40">
        <v>0</v>
      </c>
      <c r="H2856" s="41">
        <v>0</v>
      </c>
      <c r="I2856" s="40">
        <f t="shared" si="27"/>
        <v>0</v>
      </c>
    </row>
    <row r="2857" spans="1:9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39" t="s">
        <v>4425</v>
      </c>
      <c r="F2857" s="40">
        <v>0</v>
      </c>
      <c r="G2857" s="40">
        <v>0</v>
      </c>
      <c r="H2857" s="41">
        <v>0</v>
      </c>
      <c r="I2857" s="40">
        <f t="shared" si="27"/>
        <v>0</v>
      </c>
    </row>
    <row r="2858" spans="1:9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39" t="s">
        <v>4425</v>
      </c>
      <c r="F2858" s="40">
        <v>0</v>
      </c>
      <c r="G2858" s="40">
        <v>0</v>
      </c>
      <c r="H2858" s="41">
        <v>0</v>
      </c>
      <c r="I2858" s="40">
        <f t="shared" si="27"/>
        <v>0</v>
      </c>
    </row>
    <row r="2859" spans="1:9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39" t="s">
        <v>4425</v>
      </c>
      <c r="F2859" s="40">
        <v>0</v>
      </c>
      <c r="G2859" s="40">
        <v>0</v>
      </c>
      <c r="H2859" s="41">
        <v>0</v>
      </c>
      <c r="I2859" s="40">
        <f t="shared" si="27"/>
        <v>0</v>
      </c>
    </row>
    <row r="2860" spans="1:9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39" t="s">
        <v>4425</v>
      </c>
      <c r="F2860" s="40">
        <v>0</v>
      </c>
      <c r="G2860" s="40">
        <v>0</v>
      </c>
      <c r="H2860" s="41">
        <v>0</v>
      </c>
      <c r="I2860" s="40">
        <f t="shared" si="27"/>
        <v>0</v>
      </c>
    </row>
    <row r="2861" spans="1:9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39" t="s">
        <v>4425</v>
      </c>
      <c r="F2861" s="40">
        <v>0.25</v>
      </c>
      <c r="G2861" s="40">
        <v>0.25</v>
      </c>
      <c r="H2861" s="41">
        <v>1</v>
      </c>
      <c r="I2861" s="40">
        <f t="shared" si="27"/>
        <v>0</v>
      </c>
    </row>
    <row r="2862" spans="1:9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39" t="s">
        <v>4425</v>
      </c>
      <c r="F2862" s="40">
        <v>0</v>
      </c>
      <c r="G2862" s="40">
        <v>0</v>
      </c>
      <c r="H2862" s="41">
        <v>0</v>
      </c>
      <c r="I2862" s="40">
        <f t="shared" si="27"/>
        <v>0</v>
      </c>
    </row>
    <row r="2863" spans="1:9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39" t="s">
        <v>4425</v>
      </c>
      <c r="F2863" s="40">
        <v>0</v>
      </c>
      <c r="G2863" s="40">
        <v>0</v>
      </c>
      <c r="H2863" s="41">
        <v>0</v>
      </c>
      <c r="I2863" s="40">
        <f t="shared" si="27"/>
        <v>0</v>
      </c>
    </row>
    <row r="2864" spans="1:9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39" t="s">
        <v>4425</v>
      </c>
      <c r="F2864" s="40">
        <v>0</v>
      </c>
      <c r="G2864" s="40">
        <v>0</v>
      </c>
      <c r="H2864" s="41">
        <v>0</v>
      </c>
      <c r="I2864" s="40">
        <f t="shared" si="27"/>
        <v>0</v>
      </c>
    </row>
    <row r="2865" spans="1:9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39" t="s">
        <v>4425</v>
      </c>
      <c r="F2865" s="40">
        <v>3</v>
      </c>
      <c r="G2865" s="40">
        <v>3</v>
      </c>
      <c r="H2865" s="41">
        <v>1</v>
      </c>
      <c r="I2865" s="40">
        <f t="shared" si="27"/>
        <v>0</v>
      </c>
    </row>
    <row r="2866" spans="1:9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39" t="s">
        <v>4425</v>
      </c>
      <c r="F2866" s="40">
        <v>0</v>
      </c>
      <c r="G2866" s="40">
        <v>0</v>
      </c>
      <c r="H2866" s="41">
        <v>0</v>
      </c>
      <c r="I2866" s="40">
        <f t="shared" si="27"/>
        <v>0</v>
      </c>
    </row>
    <row r="2867" spans="1:9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39" t="s">
        <v>4425</v>
      </c>
      <c r="F2867" s="40">
        <v>0</v>
      </c>
      <c r="G2867" s="40">
        <v>0</v>
      </c>
      <c r="H2867" s="41">
        <v>0</v>
      </c>
      <c r="I2867" s="40">
        <f t="shared" si="27"/>
        <v>0</v>
      </c>
    </row>
    <row r="2868" spans="1:9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39" t="s">
        <v>4425</v>
      </c>
      <c r="F2868" s="40">
        <v>0</v>
      </c>
      <c r="G2868" s="40">
        <v>0</v>
      </c>
      <c r="H2868" s="41">
        <v>0</v>
      </c>
      <c r="I2868" s="40">
        <f t="shared" si="27"/>
        <v>0</v>
      </c>
    </row>
    <row r="2869" spans="1:9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39" t="s">
        <v>4425</v>
      </c>
      <c r="F2869" s="40">
        <v>0.5</v>
      </c>
      <c r="G2869" s="40">
        <v>0.5</v>
      </c>
      <c r="H2869" s="41">
        <v>1</v>
      </c>
      <c r="I2869" s="40">
        <f t="shared" si="27"/>
        <v>0</v>
      </c>
    </row>
    <row r="2870" spans="1:9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39" t="s">
        <v>4425</v>
      </c>
      <c r="F2870" s="40">
        <v>0</v>
      </c>
      <c r="G2870" s="40">
        <v>0</v>
      </c>
      <c r="H2870" s="41">
        <v>0</v>
      </c>
      <c r="I2870" s="40">
        <f t="shared" si="27"/>
        <v>0</v>
      </c>
    </row>
    <row r="2871" spans="1:9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39" t="s">
        <v>4425</v>
      </c>
      <c r="F2871" s="40">
        <v>0</v>
      </c>
      <c r="G2871" s="40">
        <v>0</v>
      </c>
      <c r="H2871" s="41">
        <v>0</v>
      </c>
      <c r="I2871" s="40">
        <f t="shared" si="27"/>
        <v>0</v>
      </c>
    </row>
    <row r="2872" spans="1:9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39" t="s">
        <v>4425</v>
      </c>
      <c r="F2872" s="40">
        <v>1</v>
      </c>
      <c r="G2872" s="40">
        <v>1</v>
      </c>
      <c r="H2872" s="41">
        <v>1</v>
      </c>
      <c r="I2872" s="40">
        <f t="shared" si="27"/>
        <v>0</v>
      </c>
    </row>
    <row r="2873" spans="1:9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39" t="s">
        <v>4425</v>
      </c>
      <c r="F2873" s="40">
        <v>0.5</v>
      </c>
      <c r="G2873" s="40">
        <v>0.5</v>
      </c>
      <c r="H2873" s="41">
        <v>1</v>
      </c>
      <c r="I2873" s="40">
        <f t="shared" si="27"/>
        <v>0</v>
      </c>
    </row>
    <row r="2874" spans="1:9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39" t="s">
        <v>4425</v>
      </c>
      <c r="F2874" s="40">
        <v>1.5</v>
      </c>
      <c r="G2874" s="40">
        <v>1.5</v>
      </c>
      <c r="H2874" s="41">
        <v>1</v>
      </c>
      <c r="I2874" s="40">
        <f t="shared" si="27"/>
        <v>0</v>
      </c>
    </row>
    <row r="2875" spans="1:9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39" t="s">
        <v>4425</v>
      </c>
      <c r="F2875" s="40">
        <v>0</v>
      </c>
      <c r="G2875" s="40">
        <v>0</v>
      </c>
      <c r="H2875" s="41">
        <v>0</v>
      </c>
      <c r="I2875" s="40">
        <f t="shared" si="27"/>
        <v>0</v>
      </c>
    </row>
    <row r="2876" spans="1:9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39" t="s">
        <v>4425</v>
      </c>
      <c r="F2876" s="40">
        <v>1.5</v>
      </c>
      <c r="G2876" s="40">
        <v>1.5</v>
      </c>
      <c r="H2876" s="41">
        <v>1</v>
      </c>
      <c r="I2876" s="40">
        <f t="shared" si="27"/>
        <v>0</v>
      </c>
    </row>
    <row r="2877" spans="1:9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39" t="s">
        <v>4425</v>
      </c>
      <c r="F2877" s="40">
        <v>2.5</v>
      </c>
      <c r="G2877" s="40">
        <v>2.5</v>
      </c>
      <c r="H2877" s="41">
        <v>1</v>
      </c>
      <c r="I2877" s="40">
        <f t="shared" si="27"/>
        <v>0</v>
      </c>
    </row>
    <row r="2878" spans="1:9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39" t="s">
        <v>4425</v>
      </c>
      <c r="F2878" s="40">
        <v>0.5</v>
      </c>
      <c r="G2878" s="40">
        <v>0.5</v>
      </c>
      <c r="H2878" s="41">
        <v>1</v>
      </c>
      <c r="I2878" s="40">
        <f t="shared" si="27"/>
        <v>0</v>
      </c>
    </row>
    <row r="2879" spans="1:9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39" t="s">
        <v>4425</v>
      </c>
      <c r="F2879" s="40">
        <v>1</v>
      </c>
      <c r="G2879" s="40">
        <v>1</v>
      </c>
      <c r="H2879" s="41">
        <v>1</v>
      </c>
      <c r="I2879" s="40">
        <f t="shared" si="27"/>
        <v>0</v>
      </c>
    </row>
    <row r="2880" spans="1:9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39" t="s">
        <v>4425</v>
      </c>
      <c r="F2880" s="40">
        <v>2</v>
      </c>
      <c r="G2880" s="40">
        <v>2</v>
      </c>
      <c r="H2880" s="41">
        <v>1</v>
      </c>
      <c r="I2880" s="40">
        <f t="shared" si="27"/>
        <v>0</v>
      </c>
    </row>
    <row r="2881" spans="1:9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39" t="s">
        <v>4425</v>
      </c>
      <c r="F2881" s="40">
        <v>0.75</v>
      </c>
      <c r="G2881" s="40">
        <v>0.75</v>
      </c>
      <c r="H2881" s="41">
        <v>1</v>
      </c>
      <c r="I2881" s="40">
        <f t="shared" si="27"/>
        <v>0</v>
      </c>
    </row>
    <row r="2882" spans="1:9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39" t="s">
        <v>4425</v>
      </c>
      <c r="F2882" s="40">
        <v>0</v>
      </c>
      <c r="G2882" s="40">
        <v>0</v>
      </c>
      <c r="H2882" s="41">
        <v>0</v>
      </c>
      <c r="I2882" s="40">
        <f t="shared" si="27"/>
        <v>0</v>
      </c>
    </row>
    <row r="2883" spans="1:9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39" t="s">
        <v>4425</v>
      </c>
      <c r="F2883" s="40">
        <v>1.5</v>
      </c>
      <c r="G2883" s="40">
        <v>1.5</v>
      </c>
      <c r="H2883" s="41">
        <v>1</v>
      </c>
      <c r="I2883" s="40">
        <f t="shared" si="27"/>
        <v>0</v>
      </c>
    </row>
    <row r="2884" spans="1:9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39" t="s">
        <v>4425</v>
      </c>
      <c r="F2884" s="40">
        <v>2</v>
      </c>
      <c r="G2884" s="40">
        <v>2</v>
      </c>
      <c r="H2884" s="41">
        <v>1</v>
      </c>
      <c r="I2884" s="40">
        <f t="shared" si="27"/>
        <v>0</v>
      </c>
    </row>
    <row r="2885" spans="1:9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39" t="s">
        <v>4425</v>
      </c>
      <c r="F2885" s="40">
        <v>3.75</v>
      </c>
      <c r="G2885" s="40">
        <v>3.75</v>
      </c>
      <c r="H2885" s="41">
        <v>1</v>
      </c>
      <c r="I2885" s="40">
        <f t="shared" si="27"/>
        <v>0</v>
      </c>
    </row>
    <row r="2886" spans="1:9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39" t="s">
        <v>4425</v>
      </c>
      <c r="F2886" s="40">
        <v>0</v>
      </c>
      <c r="G2886" s="40">
        <v>0</v>
      </c>
      <c r="H2886" s="41">
        <v>0</v>
      </c>
      <c r="I2886" s="40">
        <f t="shared" si="27"/>
        <v>0</v>
      </c>
    </row>
    <row r="2887" spans="1:9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39" t="s">
        <v>4425</v>
      </c>
      <c r="F2887" s="40">
        <v>0</v>
      </c>
      <c r="G2887" s="40">
        <v>0</v>
      </c>
      <c r="H2887" s="41">
        <v>0</v>
      </c>
      <c r="I2887" s="40">
        <f t="shared" si="27"/>
        <v>0</v>
      </c>
    </row>
    <row r="2888" spans="1:9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39" t="s">
        <v>4425</v>
      </c>
      <c r="F2888" s="40">
        <v>2.25</v>
      </c>
      <c r="G2888" s="40">
        <v>2.25</v>
      </c>
      <c r="H2888" s="41">
        <v>1</v>
      </c>
      <c r="I2888" s="40">
        <f t="shared" si="27"/>
        <v>0</v>
      </c>
    </row>
    <row r="2889" spans="1:9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39" t="s">
        <v>4425</v>
      </c>
      <c r="F2889" s="40">
        <v>0</v>
      </c>
      <c r="G2889" s="40">
        <v>0</v>
      </c>
      <c r="H2889" s="41">
        <v>0</v>
      </c>
      <c r="I2889" s="40">
        <f t="shared" si="27"/>
        <v>0</v>
      </c>
    </row>
    <row r="2890" spans="1:9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39" t="s">
        <v>4425</v>
      </c>
      <c r="F2890" s="40">
        <v>1.5</v>
      </c>
      <c r="G2890" s="40">
        <v>1.5</v>
      </c>
      <c r="H2890" s="41">
        <v>1</v>
      </c>
      <c r="I2890" s="40">
        <f t="shared" si="27"/>
        <v>0</v>
      </c>
    </row>
    <row r="2891" spans="1:9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39" t="s">
        <v>4425</v>
      </c>
      <c r="F2891" s="40">
        <v>1.5</v>
      </c>
      <c r="G2891" s="40">
        <v>1.5</v>
      </c>
      <c r="H2891" s="41">
        <v>1</v>
      </c>
      <c r="I2891" s="40">
        <f t="shared" si="27"/>
        <v>0</v>
      </c>
    </row>
    <row r="2892" spans="1:9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39" t="s">
        <v>4425</v>
      </c>
      <c r="F2892" s="40">
        <v>2</v>
      </c>
      <c r="G2892" s="40">
        <v>2</v>
      </c>
      <c r="H2892" s="41">
        <v>1</v>
      </c>
      <c r="I2892" s="40">
        <f t="shared" si="27"/>
        <v>0</v>
      </c>
    </row>
    <row r="2893" spans="1:9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39" t="s">
        <v>4425</v>
      </c>
      <c r="F2893" s="40">
        <v>2</v>
      </c>
      <c r="G2893" s="40">
        <v>2</v>
      </c>
      <c r="H2893" s="41">
        <v>1</v>
      </c>
      <c r="I2893" s="40">
        <f t="shared" si="27"/>
        <v>0</v>
      </c>
    </row>
    <row r="2894" spans="1:9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39" t="s">
        <v>4425</v>
      </c>
      <c r="F2894" s="40">
        <v>0</v>
      </c>
      <c r="G2894" s="40">
        <v>0</v>
      </c>
      <c r="H2894" s="41">
        <v>0</v>
      </c>
      <c r="I2894" s="40">
        <f t="shared" si="27"/>
        <v>0</v>
      </c>
    </row>
    <row r="2895" spans="1:9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39" t="s">
        <v>4425</v>
      </c>
      <c r="F2895" s="40">
        <v>0</v>
      </c>
      <c r="G2895" s="40">
        <v>0</v>
      </c>
      <c r="H2895" s="41">
        <v>0</v>
      </c>
      <c r="I2895" s="40">
        <f t="shared" si="27"/>
        <v>0</v>
      </c>
    </row>
    <row r="2896" spans="1:9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39" t="s">
        <v>4425</v>
      </c>
      <c r="F2896" s="40">
        <v>0</v>
      </c>
      <c r="G2896" s="40">
        <v>0</v>
      </c>
      <c r="H2896" s="41">
        <v>0</v>
      </c>
      <c r="I2896" s="40">
        <f t="shared" si="27"/>
        <v>0</v>
      </c>
    </row>
    <row r="2897" spans="1:9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39" t="s">
        <v>4425</v>
      </c>
      <c r="F2897" s="40">
        <v>0</v>
      </c>
      <c r="G2897" s="40">
        <v>0</v>
      </c>
      <c r="H2897" s="41">
        <v>0</v>
      </c>
      <c r="I2897" s="40">
        <f t="shared" si="27"/>
        <v>0</v>
      </c>
    </row>
    <row r="2898" spans="1:9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39" t="s">
        <v>4425</v>
      </c>
      <c r="F2898" s="40">
        <v>0</v>
      </c>
      <c r="G2898" s="40">
        <v>0</v>
      </c>
      <c r="H2898" s="41">
        <v>0</v>
      </c>
      <c r="I2898" s="40">
        <f t="shared" si="27"/>
        <v>0</v>
      </c>
    </row>
    <row r="2899" spans="1:9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39" t="s">
        <v>4425</v>
      </c>
      <c r="F2899" s="40">
        <v>0</v>
      </c>
      <c r="G2899" s="40">
        <v>0</v>
      </c>
      <c r="H2899" s="41">
        <v>0</v>
      </c>
      <c r="I2899" s="40">
        <f t="shared" ref="I2899:I2929" si="28">IF(H2899&gt;0.4,0,F2899)</f>
        <v>0</v>
      </c>
    </row>
    <row r="2900" spans="1:9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39" t="s">
        <v>4425</v>
      </c>
      <c r="F2900" s="40">
        <v>0</v>
      </c>
      <c r="G2900" s="40">
        <v>0</v>
      </c>
      <c r="H2900" s="41">
        <v>0</v>
      </c>
      <c r="I2900" s="40">
        <f t="shared" si="28"/>
        <v>0</v>
      </c>
    </row>
    <row r="2901" spans="1:9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39" t="s">
        <v>4425</v>
      </c>
      <c r="F2901" s="40">
        <v>0</v>
      </c>
      <c r="G2901" s="40">
        <v>0</v>
      </c>
      <c r="H2901" s="41">
        <v>0</v>
      </c>
      <c r="I2901" s="40">
        <f t="shared" si="28"/>
        <v>0</v>
      </c>
    </row>
    <row r="2902" spans="1:9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39" t="s">
        <v>4425</v>
      </c>
      <c r="F2902" s="40">
        <v>1</v>
      </c>
      <c r="G2902" s="40">
        <v>1</v>
      </c>
      <c r="H2902" s="41">
        <v>1</v>
      </c>
      <c r="I2902" s="40">
        <f t="shared" si="28"/>
        <v>0</v>
      </c>
    </row>
    <row r="2903" spans="1:9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39" t="s">
        <v>4425</v>
      </c>
      <c r="F2903" s="40">
        <v>4.5</v>
      </c>
      <c r="G2903" s="40">
        <v>0.5</v>
      </c>
      <c r="H2903" s="41">
        <v>0.1111111111111111</v>
      </c>
      <c r="I2903" s="40">
        <f t="shared" si="28"/>
        <v>4.5</v>
      </c>
    </row>
    <row r="2904" spans="1:9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39" t="s">
        <v>4425</v>
      </c>
      <c r="F2904" s="40">
        <v>0.5</v>
      </c>
      <c r="G2904" s="40">
        <v>0.5</v>
      </c>
      <c r="H2904" s="41">
        <v>1</v>
      </c>
      <c r="I2904" s="40">
        <f t="shared" si="28"/>
        <v>0</v>
      </c>
    </row>
    <row r="2905" spans="1:9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39" t="s">
        <v>4425</v>
      </c>
      <c r="F2905" s="40">
        <v>2.5</v>
      </c>
      <c r="G2905" s="40">
        <v>2.5</v>
      </c>
      <c r="H2905" s="41">
        <v>1</v>
      </c>
      <c r="I2905" s="40">
        <f t="shared" si="28"/>
        <v>0</v>
      </c>
    </row>
    <row r="2906" spans="1:9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39" t="s">
        <v>4425</v>
      </c>
      <c r="F2906" s="40">
        <v>2</v>
      </c>
      <c r="G2906" s="40">
        <v>2</v>
      </c>
      <c r="H2906" s="41">
        <v>1</v>
      </c>
      <c r="I2906" s="40">
        <f t="shared" si="28"/>
        <v>0</v>
      </c>
    </row>
    <row r="2907" spans="1:9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39" t="s">
        <v>4425</v>
      </c>
      <c r="F2907" s="40">
        <v>0</v>
      </c>
      <c r="G2907" s="40">
        <v>0</v>
      </c>
      <c r="H2907" s="41">
        <v>0</v>
      </c>
      <c r="I2907" s="40">
        <f t="shared" si="28"/>
        <v>0</v>
      </c>
    </row>
    <row r="2908" spans="1:9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39" t="s">
        <v>4425</v>
      </c>
      <c r="F2908" s="40">
        <v>0.5</v>
      </c>
      <c r="G2908" s="40">
        <v>0.5</v>
      </c>
      <c r="H2908" s="41">
        <v>1</v>
      </c>
      <c r="I2908" s="40">
        <f t="shared" si="28"/>
        <v>0</v>
      </c>
    </row>
    <row r="2909" spans="1:9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39" t="s">
        <v>4425</v>
      </c>
      <c r="F2909" s="40">
        <v>1</v>
      </c>
      <c r="G2909" s="40">
        <v>1</v>
      </c>
      <c r="H2909" s="41">
        <v>1</v>
      </c>
      <c r="I2909" s="40">
        <f t="shared" si="28"/>
        <v>0</v>
      </c>
    </row>
    <row r="2910" spans="1:9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39" t="s">
        <v>4425</v>
      </c>
      <c r="F2910" s="40">
        <v>0.5</v>
      </c>
      <c r="G2910" s="40">
        <v>0.5</v>
      </c>
      <c r="H2910" s="41">
        <v>1</v>
      </c>
      <c r="I2910" s="40">
        <f t="shared" si="28"/>
        <v>0</v>
      </c>
    </row>
    <row r="2911" spans="1:9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39" t="s">
        <v>4425</v>
      </c>
      <c r="F2911" s="40">
        <v>0</v>
      </c>
      <c r="G2911" s="40">
        <v>0</v>
      </c>
      <c r="H2911" s="41">
        <v>0</v>
      </c>
      <c r="I2911" s="40">
        <f t="shared" si="28"/>
        <v>0</v>
      </c>
    </row>
    <row r="2912" spans="1:9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39" t="s">
        <v>4425</v>
      </c>
      <c r="F2912" s="40">
        <v>0</v>
      </c>
      <c r="G2912" s="40">
        <v>0</v>
      </c>
      <c r="H2912" s="41">
        <v>0</v>
      </c>
      <c r="I2912" s="40">
        <f t="shared" si="28"/>
        <v>0</v>
      </c>
    </row>
    <row r="2913" spans="1:9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39" t="s">
        <v>4425</v>
      </c>
      <c r="F2913" s="40">
        <v>0.5</v>
      </c>
      <c r="G2913" s="40">
        <v>0.5</v>
      </c>
      <c r="H2913" s="41">
        <v>1</v>
      </c>
      <c r="I2913" s="40">
        <f t="shared" si="28"/>
        <v>0</v>
      </c>
    </row>
    <row r="2914" spans="1:9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39" t="s">
        <v>4425</v>
      </c>
      <c r="F2914" s="40">
        <v>0</v>
      </c>
      <c r="G2914" s="40">
        <v>0</v>
      </c>
      <c r="H2914" s="41">
        <v>0</v>
      </c>
      <c r="I2914" s="40">
        <f t="shared" si="28"/>
        <v>0</v>
      </c>
    </row>
    <row r="2915" spans="1:9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39" t="s">
        <v>4425</v>
      </c>
      <c r="F2915" s="40">
        <v>1</v>
      </c>
      <c r="G2915" s="40">
        <v>1</v>
      </c>
      <c r="H2915" s="41">
        <v>1</v>
      </c>
      <c r="I2915" s="40">
        <f t="shared" si="28"/>
        <v>0</v>
      </c>
    </row>
    <row r="2916" spans="1:9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39" t="s">
        <v>4425</v>
      </c>
      <c r="F2916" s="40">
        <v>0</v>
      </c>
      <c r="G2916" s="40">
        <v>0</v>
      </c>
      <c r="H2916" s="41">
        <v>0</v>
      </c>
      <c r="I2916" s="40">
        <f t="shared" si="28"/>
        <v>0</v>
      </c>
    </row>
    <row r="2917" spans="1:9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39" t="s">
        <v>4425</v>
      </c>
      <c r="F2917" s="40">
        <v>0</v>
      </c>
      <c r="G2917" s="40">
        <v>0</v>
      </c>
      <c r="H2917" s="41">
        <v>0</v>
      </c>
      <c r="I2917" s="40">
        <f t="shared" si="28"/>
        <v>0</v>
      </c>
    </row>
    <row r="2918" spans="1:9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39" t="s">
        <v>4425</v>
      </c>
      <c r="F2918" s="40">
        <v>0</v>
      </c>
      <c r="G2918" s="40">
        <v>0</v>
      </c>
      <c r="H2918" s="41">
        <v>0</v>
      </c>
      <c r="I2918" s="40">
        <f t="shared" si="28"/>
        <v>0</v>
      </c>
    </row>
    <row r="2919" spans="1:9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39" t="s">
        <v>4425</v>
      </c>
      <c r="F2919" s="40">
        <v>0</v>
      </c>
      <c r="G2919" s="40">
        <v>0</v>
      </c>
      <c r="H2919" s="41">
        <v>0</v>
      </c>
      <c r="I2919" s="40">
        <f t="shared" si="28"/>
        <v>0</v>
      </c>
    </row>
    <row r="2920" spans="1:9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39" t="s">
        <v>4425</v>
      </c>
      <c r="F2920" s="40">
        <v>1</v>
      </c>
      <c r="G2920" s="40">
        <v>1</v>
      </c>
      <c r="H2920" s="41">
        <v>1</v>
      </c>
      <c r="I2920" s="40">
        <f t="shared" si="28"/>
        <v>0</v>
      </c>
    </row>
    <row r="2921" spans="1:9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39" t="s">
        <v>4425</v>
      </c>
      <c r="F2921" s="40">
        <v>1.5</v>
      </c>
      <c r="G2921" s="40">
        <v>1.5</v>
      </c>
      <c r="H2921" s="41">
        <v>1</v>
      </c>
      <c r="I2921" s="40">
        <f t="shared" si="28"/>
        <v>0</v>
      </c>
    </row>
    <row r="2922" spans="1:9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39" t="s">
        <v>4425</v>
      </c>
      <c r="F2922" s="40">
        <v>1</v>
      </c>
      <c r="G2922" s="40">
        <v>1</v>
      </c>
      <c r="H2922" s="41">
        <v>1</v>
      </c>
      <c r="I2922" s="40">
        <f t="shared" si="28"/>
        <v>0</v>
      </c>
    </row>
    <row r="2923" spans="1:9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39" t="s">
        <v>4425</v>
      </c>
      <c r="F2923" s="40">
        <v>0</v>
      </c>
      <c r="G2923" s="40">
        <v>0</v>
      </c>
      <c r="H2923" s="41">
        <v>0</v>
      </c>
      <c r="I2923" s="40">
        <f t="shared" si="28"/>
        <v>0</v>
      </c>
    </row>
    <row r="2924" spans="1:9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39" t="s">
        <v>4425</v>
      </c>
      <c r="F2924" s="40">
        <v>0</v>
      </c>
      <c r="G2924" s="40">
        <v>0</v>
      </c>
      <c r="H2924" s="41">
        <v>0</v>
      </c>
      <c r="I2924" s="40">
        <f t="shared" si="28"/>
        <v>0</v>
      </c>
    </row>
    <row r="2925" spans="1:9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39" t="s">
        <v>4425</v>
      </c>
      <c r="F2925" s="40">
        <v>0</v>
      </c>
      <c r="G2925" s="40">
        <v>0</v>
      </c>
      <c r="H2925" s="41">
        <v>0</v>
      </c>
      <c r="I2925" s="40">
        <f t="shared" si="28"/>
        <v>0</v>
      </c>
    </row>
    <row r="2926" spans="1:9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39" t="s">
        <v>4425</v>
      </c>
      <c r="F2926" s="40">
        <v>0</v>
      </c>
      <c r="G2926" s="40">
        <v>0</v>
      </c>
      <c r="H2926" s="41">
        <v>0</v>
      </c>
      <c r="I2926" s="40">
        <f t="shared" si="28"/>
        <v>0</v>
      </c>
    </row>
    <row r="2927" spans="1:9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39" t="s">
        <v>4425</v>
      </c>
      <c r="F2927" s="40">
        <v>53.5</v>
      </c>
      <c r="G2927" s="40">
        <v>43.5</v>
      </c>
      <c r="H2927" s="41">
        <v>0.81308411214953269</v>
      </c>
      <c r="I2927" s="40">
        <f t="shared" si="28"/>
        <v>0</v>
      </c>
    </row>
    <row r="2928" spans="1:9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39" t="s">
        <v>4425</v>
      </c>
      <c r="F2928" s="40">
        <v>0</v>
      </c>
      <c r="G2928" s="40">
        <v>0</v>
      </c>
      <c r="H2928" s="41">
        <v>0</v>
      </c>
      <c r="I2928" s="40">
        <f t="shared" si="28"/>
        <v>0</v>
      </c>
    </row>
    <row r="2929" spans="1:9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39" t="s">
        <v>4425</v>
      </c>
      <c r="F2929" s="40">
        <v>0</v>
      </c>
      <c r="G2929" s="40">
        <v>0</v>
      </c>
      <c r="H2929" s="41">
        <v>0</v>
      </c>
      <c r="I2929" s="40">
        <f t="shared" si="28"/>
        <v>0</v>
      </c>
    </row>
    <row r="2930" spans="1:9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39" t="s">
        <v>4425</v>
      </c>
      <c r="F2930" s="40">
        <v>189.5</v>
      </c>
      <c r="G2930" s="40">
        <v>105.5</v>
      </c>
      <c r="H2930" s="41">
        <v>0.55672823218997358</v>
      </c>
      <c r="I2930" s="40">
        <f>F2930</f>
        <v>189.5</v>
      </c>
    </row>
    <row r="2931" spans="1:9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39" t="s">
        <v>4425</v>
      </c>
      <c r="F2931" s="40">
        <v>0</v>
      </c>
      <c r="G2931" s="40">
        <v>0</v>
      </c>
      <c r="H2931" s="41">
        <v>0</v>
      </c>
      <c r="I2931" s="40">
        <f t="shared" ref="I2931:I3185" si="29">IF(H2931&gt;0.4,0,F2931)</f>
        <v>0</v>
      </c>
    </row>
    <row r="2932" spans="1:9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39" t="s">
        <v>4425</v>
      </c>
      <c r="F2932" s="40">
        <v>38.25</v>
      </c>
      <c r="G2932" s="40">
        <v>34.75</v>
      </c>
      <c r="H2932" s="41">
        <v>0.90849673202614378</v>
      </c>
      <c r="I2932" s="40">
        <f t="shared" si="29"/>
        <v>0</v>
      </c>
    </row>
    <row r="2933" spans="1:9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39" t="s">
        <v>4425</v>
      </c>
      <c r="F2933" s="40">
        <v>0</v>
      </c>
      <c r="G2933" s="40">
        <v>0</v>
      </c>
      <c r="H2933" s="41">
        <v>0</v>
      </c>
      <c r="I2933" s="40">
        <f t="shared" si="29"/>
        <v>0</v>
      </c>
    </row>
    <row r="2934" spans="1:9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39" t="s">
        <v>4425</v>
      </c>
      <c r="F2934" s="40">
        <v>0</v>
      </c>
      <c r="G2934" s="40">
        <v>0</v>
      </c>
      <c r="H2934" s="41">
        <v>0</v>
      </c>
      <c r="I2934" s="40">
        <f t="shared" si="29"/>
        <v>0</v>
      </c>
    </row>
    <row r="2935" spans="1:9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39" t="s">
        <v>4425</v>
      </c>
      <c r="F2935" s="40">
        <v>0</v>
      </c>
      <c r="G2935" s="40">
        <v>0</v>
      </c>
      <c r="H2935" s="41">
        <v>0</v>
      </c>
      <c r="I2935" s="40">
        <f t="shared" si="29"/>
        <v>0</v>
      </c>
    </row>
    <row r="2936" spans="1:9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39" t="s">
        <v>4425</v>
      </c>
      <c r="F2936" s="40">
        <v>0</v>
      </c>
      <c r="G2936" s="40">
        <v>0</v>
      </c>
      <c r="H2936" s="41">
        <v>0</v>
      </c>
      <c r="I2936" s="40">
        <f t="shared" si="29"/>
        <v>0</v>
      </c>
    </row>
    <row r="2937" spans="1:9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39" t="s">
        <v>4425</v>
      </c>
      <c r="F2937" s="40">
        <v>2.75</v>
      </c>
      <c r="G2937" s="40">
        <v>0.75</v>
      </c>
      <c r="H2937" s="41">
        <v>0.27272727272727271</v>
      </c>
      <c r="I2937" s="40">
        <f t="shared" si="29"/>
        <v>2.75</v>
      </c>
    </row>
    <row r="2938" spans="1:9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39" t="s">
        <v>4425</v>
      </c>
      <c r="F2938" s="40">
        <v>2.5</v>
      </c>
      <c r="G2938" s="40">
        <v>2.5</v>
      </c>
      <c r="H2938" s="41">
        <v>1</v>
      </c>
      <c r="I2938" s="40">
        <f t="shared" si="29"/>
        <v>0</v>
      </c>
    </row>
    <row r="2939" spans="1:9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39" t="s">
        <v>4425</v>
      </c>
      <c r="F2939" s="40">
        <v>1.5</v>
      </c>
      <c r="G2939" s="40">
        <v>0.5</v>
      </c>
      <c r="H2939" s="41">
        <v>0.33333333333333326</v>
      </c>
      <c r="I2939" s="40">
        <f t="shared" si="29"/>
        <v>1.5</v>
      </c>
    </row>
    <row r="2940" spans="1:9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39" t="s">
        <v>4425</v>
      </c>
      <c r="F2940" s="40">
        <v>2.5</v>
      </c>
      <c r="G2940" s="40">
        <v>2.5</v>
      </c>
      <c r="H2940" s="41">
        <v>1</v>
      </c>
      <c r="I2940" s="40">
        <f t="shared" si="29"/>
        <v>0</v>
      </c>
    </row>
    <row r="2941" spans="1:9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39" t="s">
        <v>4425</v>
      </c>
      <c r="F2941" s="40">
        <v>2</v>
      </c>
      <c r="G2941" s="40">
        <v>2</v>
      </c>
      <c r="H2941" s="41">
        <v>1</v>
      </c>
      <c r="I2941" s="40">
        <f t="shared" si="29"/>
        <v>0</v>
      </c>
    </row>
    <row r="2942" spans="1:9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39" t="s">
        <v>4425</v>
      </c>
      <c r="F2942" s="40">
        <v>0</v>
      </c>
      <c r="G2942" s="40">
        <v>0</v>
      </c>
      <c r="H2942" s="41">
        <v>0</v>
      </c>
      <c r="I2942" s="40">
        <f t="shared" si="29"/>
        <v>0</v>
      </c>
    </row>
    <row r="2943" spans="1:9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39" t="s">
        <v>4425</v>
      </c>
      <c r="F2943" s="40">
        <v>1</v>
      </c>
      <c r="G2943" s="40">
        <v>0</v>
      </c>
      <c r="H2943" s="41">
        <v>0</v>
      </c>
      <c r="I2943" s="40">
        <f t="shared" si="29"/>
        <v>1</v>
      </c>
    </row>
    <row r="2944" spans="1:9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39" t="s">
        <v>4425</v>
      </c>
      <c r="F2944" s="40">
        <v>0</v>
      </c>
      <c r="G2944" s="40">
        <v>0</v>
      </c>
      <c r="H2944" s="41">
        <v>0</v>
      </c>
      <c r="I2944" s="40">
        <f t="shared" si="29"/>
        <v>0</v>
      </c>
    </row>
    <row r="2945" spans="1:9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39" t="s">
        <v>4425</v>
      </c>
      <c r="F2945" s="40">
        <v>0.5</v>
      </c>
      <c r="G2945" s="40">
        <v>0.5</v>
      </c>
      <c r="H2945" s="41">
        <v>1</v>
      </c>
      <c r="I2945" s="40">
        <f t="shared" si="29"/>
        <v>0</v>
      </c>
    </row>
    <row r="2946" spans="1:9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39" t="s">
        <v>4425</v>
      </c>
      <c r="F2946" s="40">
        <v>0.5</v>
      </c>
      <c r="G2946" s="40">
        <v>0.5</v>
      </c>
      <c r="H2946" s="41">
        <v>1</v>
      </c>
      <c r="I2946" s="40">
        <f t="shared" si="29"/>
        <v>0</v>
      </c>
    </row>
    <row r="2947" spans="1:9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39" t="s">
        <v>4425</v>
      </c>
      <c r="F2947" s="40">
        <v>1</v>
      </c>
      <c r="G2947" s="40">
        <v>1</v>
      </c>
      <c r="H2947" s="41">
        <v>1</v>
      </c>
      <c r="I2947" s="40">
        <f t="shared" si="29"/>
        <v>0</v>
      </c>
    </row>
    <row r="2948" spans="1:9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39" t="s">
        <v>4425</v>
      </c>
      <c r="F2948" s="40">
        <v>1.75</v>
      </c>
      <c r="G2948" s="40">
        <v>1.25</v>
      </c>
      <c r="H2948" s="41">
        <v>0.7142857142857143</v>
      </c>
      <c r="I2948" s="40">
        <f t="shared" si="29"/>
        <v>0</v>
      </c>
    </row>
    <row r="2949" spans="1:9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39" t="s">
        <v>4425</v>
      </c>
      <c r="F2949" s="40">
        <v>0</v>
      </c>
      <c r="G2949" s="40">
        <v>0</v>
      </c>
      <c r="H2949" s="41">
        <v>0</v>
      </c>
      <c r="I2949" s="40">
        <f t="shared" si="29"/>
        <v>0</v>
      </c>
    </row>
    <row r="2950" spans="1:9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39" t="s">
        <v>4425</v>
      </c>
      <c r="F2950" s="40">
        <v>0</v>
      </c>
      <c r="G2950" s="40">
        <v>0</v>
      </c>
      <c r="H2950" s="41">
        <v>0</v>
      </c>
      <c r="I2950" s="40">
        <f t="shared" si="29"/>
        <v>0</v>
      </c>
    </row>
    <row r="2951" spans="1:9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39" t="s">
        <v>4425</v>
      </c>
      <c r="F2951" s="40">
        <v>0</v>
      </c>
      <c r="G2951" s="40">
        <v>0</v>
      </c>
      <c r="H2951" s="41">
        <v>0</v>
      </c>
      <c r="I2951" s="40">
        <f t="shared" si="29"/>
        <v>0</v>
      </c>
    </row>
    <row r="2952" spans="1:9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39" t="s">
        <v>4425</v>
      </c>
      <c r="F2952" s="40">
        <v>0.5</v>
      </c>
      <c r="G2952" s="40">
        <v>0.5</v>
      </c>
      <c r="H2952" s="41">
        <v>1</v>
      </c>
      <c r="I2952" s="40">
        <f t="shared" si="29"/>
        <v>0</v>
      </c>
    </row>
    <row r="2953" spans="1:9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39" t="s">
        <v>4425</v>
      </c>
      <c r="F2953" s="40">
        <v>0</v>
      </c>
      <c r="G2953" s="40">
        <v>0</v>
      </c>
      <c r="H2953" s="41">
        <v>0</v>
      </c>
      <c r="I2953" s="40">
        <f t="shared" si="29"/>
        <v>0</v>
      </c>
    </row>
    <row r="2954" spans="1:9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39" t="s">
        <v>4425</v>
      </c>
      <c r="F2954" s="40">
        <v>0</v>
      </c>
      <c r="G2954" s="40">
        <v>0</v>
      </c>
      <c r="H2954" s="41">
        <v>0</v>
      </c>
      <c r="I2954" s="40">
        <f t="shared" si="29"/>
        <v>0</v>
      </c>
    </row>
    <row r="2955" spans="1:9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39" t="s">
        <v>4425</v>
      </c>
      <c r="F2955" s="40">
        <v>2.5</v>
      </c>
      <c r="G2955" s="40">
        <v>2.5</v>
      </c>
      <c r="H2955" s="41">
        <v>1</v>
      </c>
      <c r="I2955" s="40">
        <f t="shared" si="29"/>
        <v>0</v>
      </c>
    </row>
    <row r="2956" spans="1:9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39" t="s">
        <v>4425</v>
      </c>
      <c r="F2956" s="40">
        <v>0</v>
      </c>
      <c r="G2956" s="40">
        <v>0</v>
      </c>
      <c r="H2956" s="41">
        <v>0</v>
      </c>
      <c r="I2956" s="40">
        <f t="shared" si="29"/>
        <v>0</v>
      </c>
    </row>
    <row r="2957" spans="1:9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39" t="s">
        <v>4425</v>
      </c>
      <c r="F2957" s="40">
        <v>2.25</v>
      </c>
      <c r="G2957" s="40">
        <v>2.25</v>
      </c>
      <c r="H2957" s="41">
        <v>1</v>
      </c>
      <c r="I2957" s="40">
        <f t="shared" si="29"/>
        <v>0</v>
      </c>
    </row>
    <row r="2958" spans="1:9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39" t="s">
        <v>4425</v>
      </c>
      <c r="F2958" s="40">
        <v>0</v>
      </c>
      <c r="G2958" s="40">
        <v>0</v>
      </c>
      <c r="H2958" s="41">
        <v>0</v>
      </c>
      <c r="I2958" s="40">
        <f t="shared" si="29"/>
        <v>0</v>
      </c>
    </row>
    <row r="2959" spans="1:9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39" t="s">
        <v>4425</v>
      </c>
      <c r="F2959" s="40">
        <v>0</v>
      </c>
      <c r="G2959" s="40">
        <v>0</v>
      </c>
      <c r="H2959" s="41">
        <v>0</v>
      </c>
      <c r="I2959" s="40">
        <f t="shared" si="29"/>
        <v>0</v>
      </c>
    </row>
    <row r="2960" spans="1:9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39" t="s">
        <v>4425</v>
      </c>
      <c r="F2960" s="40">
        <v>1</v>
      </c>
      <c r="G2960" s="40">
        <v>1</v>
      </c>
      <c r="H2960" s="41">
        <v>1</v>
      </c>
      <c r="I2960" s="40">
        <f t="shared" si="29"/>
        <v>0</v>
      </c>
    </row>
    <row r="2961" spans="1:9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39" t="s">
        <v>4425</v>
      </c>
      <c r="F2961" s="40">
        <v>0</v>
      </c>
      <c r="G2961" s="40">
        <v>0</v>
      </c>
      <c r="H2961" s="41">
        <v>0</v>
      </c>
      <c r="I2961" s="40">
        <f t="shared" si="29"/>
        <v>0</v>
      </c>
    </row>
    <row r="2962" spans="1:9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39" t="s">
        <v>4425</v>
      </c>
      <c r="F2962" s="40">
        <v>4</v>
      </c>
      <c r="G2962" s="40">
        <v>4</v>
      </c>
      <c r="H2962" s="41">
        <v>1</v>
      </c>
      <c r="I2962" s="40">
        <f t="shared" si="29"/>
        <v>0</v>
      </c>
    </row>
    <row r="2963" spans="1:9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39" t="s">
        <v>4425</v>
      </c>
      <c r="F2963" s="40">
        <v>0</v>
      </c>
      <c r="G2963" s="40">
        <v>0</v>
      </c>
      <c r="H2963" s="41">
        <v>0</v>
      </c>
      <c r="I2963" s="40">
        <f t="shared" si="29"/>
        <v>0</v>
      </c>
    </row>
    <row r="2964" spans="1:9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39" t="s">
        <v>4425</v>
      </c>
      <c r="F2964" s="40">
        <v>0</v>
      </c>
      <c r="G2964" s="40">
        <v>0</v>
      </c>
      <c r="H2964" s="41">
        <v>0</v>
      </c>
      <c r="I2964" s="40">
        <f t="shared" si="29"/>
        <v>0</v>
      </c>
    </row>
    <row r="2965" spans="1:9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39" t="s">
        <v>4425</v>
      </c>
      <c r="F2965" s="40">
        <v>0.75</v>
      </c>
      <c r="G2965" s="40">
        <v>0.75</v>
      </c>
      <c r="H2965" s="41">
        <v>1</v>
      </c>
      <c r="I2965" s="40">
        <f t="shared" si="29"/>
        <v>0</v>
      </c>
    </row>
    <row r="2966" spans="1:9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39" t="s">
        <v>4425</v>
      </c>
      <c r="F2966" s="40">
        <v>0</v>
      </c>
      <c r="G2966" s="40">
        <v>0</v>
      </c>
      <c r="H2966" s="41">
        <v>0</v>
      </c>
      <c r="I2966" s="40">
        <f t="shared" si="29"/>
        <v>0</v>
      </c>
    </row>
    <row r="2967" spans="1:9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39" t="s">
        <v>4425</v>
      </c>
      <c r="F2967" s="40">
        <v>2</v>
      </c>
      <c r="G2967" s="40">
        <v>2</v>
      </c>
      <c r="H2967" s="41">
        <v>1</v>
      </c>
      <c r="I2967" s="40">
        <f t="shared" si="29"/>
        <v>0</v>
      </c>
    </row>
    <row r="2968" spans="1:9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39" t="s">
        <v>4425</v>
      </c>
      <c r="F2968" s="40">
        <v>3</v>
      </c>
      <c r="G2968" s="40">
        <v>3</v>
      </c>
      <c r="H2968" s="41">
        <v>1</v>
      </c>
      <c r="I2968" s="40">
        <f t="shared" si="29"/>
        <v>0</v>
      </c>
    </row>
    <row r="2969" spans="1:9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39" t="s">
        <v>4425</v>
      </c>
      <c r="F2969" s="40">
        <v>0</v>
      </c>
      <c r="G2969" s="40">
        <v>0</v>
      </c>
      <c r="H2969" s="41">
        <v>0</v>
      </c>
      <c r="I2969" s="40">
        <f t="shared" si="29"/>
        <v>0</v>
      </c>
    </row>
    <row r="2970" spans="1:9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39" t="s">
        <v>4425</v>
      </c>
      <c r="F2970" s="40">
        <v>1</v>
      </c>
      <c r="G2970" s="40">
        <v>1</v>
      </c>
      <c r="H2970" s="41">
        <v>1</v>
      </c>
      <c r="I2970" s="40">
        <f t="shared" si="29"/>
        <v>0</v>
      </c>
    </row>
    <row r="2971" spans="1:9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39" t="s">
        <v>4425</v>
      </c>
      <c r="F2971" s="40">
        <v>1.5</v>
      </c>
      <c r="G2971" s="40">
        <v>1.5</v>
      </c>
      <c r="H2971" s="41">
        <v>1</v>
      </c>
      <c r="I2971" s="40">
        <f t="shared" si="29"/>
        <v>0</v>
      </c>
    </row>
    <row r="2972" spans="1:9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39" t="s">
        <v>4425</v>
      </c>
      <c r="F2972" s="40">
        <v>0</v>
      </c>
      <c r="G2972" s="40">
        <v>0</v>
      </c>
      <c r="H2972" s="41">
        <v>0</v>
      </c>
      <c r="I2972" s="40">
        <f t="shared" si="29"/>
        <v>0</v>
      </c>
    </row>
    <row r="2973" spans="1:9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39" t="s">
        <v>4425</v>
      </c>
      <c r="F2973" s="40">
        <v>0</v>
      </c>
      <c r="G2973" s="40">
        <v>0</v>
      </c>
      <c r="H2973" s="41">
        <v>0</v>
      </c>
      <c r="I2973" s="40">
        <f t="shared" si="29"/>
        <v>0</v>
      </c>
    </row>
    <row r="2974" spans="1:9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39" t="s">
        <v>4425</v>
      </c>
      <c r="F2974" s="40">
        <v>0</v>
      </c>
      <c r="G2974" s="40">
        <v>0</v>
      </c>
      <c r="H2974" s="41">
        <v>0</v>
      </c>
      <c r="I2974" s="40">
        <f t="shared" si="29"/>
        <v>0</v>
      </c>
    </row>
    <row r="2975" spans="1:9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39" t="s">
        <v>4425</v>
      </c>
      <c r="F2975" s="40">
        <v>0</v>
      </c>
      <c r="G2975" s="40">
        <v>0</v>
      </c>
      <c r="H2975" s="41">
        <v>0</v>
      </c>
      <c r="I2975" s="40">
        <f t="shared" si="29"/>
        <v>0</v>
      </c>
    </row>
    <row r="2976" spans="1:9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39" t="s">
        <v>4425</v>
      </c>
      <c r="F2976" s="40">
        <v>1.5</v>
      </c>
      <c r="G2976" s="40">
        <v>1.5</v>
      </c>
      <c r="H2976" s="41">
        <v>1</v>
      </c>
      <c r="I2976" s="40">
        <f t="shared" si="29"/>
        <v>0</v>
      </c>
    </row>
    <row r="2977" spans="1:9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39" t="s">
        <v>4425</v>
      </c>
      <c r="F2977" s="40">
        <v>4</v>
      </c>
      <c r="G2977" s="40">
        <v>2</v>
      </c>
      <c r="H2977" s="41">
        <v>0.5</v>
      </c>
      <c r="I2977" s="40">
        <f t="shared" si="29"/>
        <v>0</v>
      </c>
    </row>
    <row r="2978" spans="1:9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39" t="s">
        <v>4425</v>
      </c>
      <c r="F2978" s="40">
        <v>0.5</v>
      </c>
      <c r="G2978" s="40">
        <v>0.5</v>
      </c>
      <c r="H2978" s="41">
        <v>1</v>
      </c>
      <c r="I2978" s="40">
        <f t="shared" si="29"/>
        <v>0</v>
      </c>
    </row>
    <row r="2979" spans="1:9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39" t="s">
        <v>4425</v>
      </c>
      <c r="F2979" s="40">
        <v>2.25</v>
      </c>
      <c r="G2979" s="40">
        <v>2.25</v>
      </c>
      <c r="H2979" s="41">
        <v>1</v>
      </c>
      <c r="I2979" s="40">
        <f t="shared" si="29"/>
        <v>0</v>
      </c>
    </row>
    <row r="2980" spans="1:9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39" t="s">
        <v>4425</v>
      </c>
      <c r="F2980" s="40">
        <v>1.25</v>
      </c>
      <c r="G2980" s="40">
        <v>1.25</v>
      </c>
      <c r="H2980" s="41">
        <v>1</v>
      </c>
      <c r="I2980" s="40">
        <f t="shared" si="29"/>
        <v>0</v>
      </c>
    </row>
    <row r="2981" spans="1:9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39" t="s">
        <v>4425</v>
      </c>
      <c r="F2981" s="40">
        <v>0</v>
      </c>
      <c r="G2981" s="40">
        <v>0</v>
      </c>
      <c r="H2981" s="41">
        <v>0</v>
      </c>
      <c r="I2981" s="40">
        <f t="shared" si="29"/>
        <v>0</v>
      </c>
    </row>
    <row r="2982" spans="1:9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39" t="s">
        <v>4425</v>
      </c>
      <c r="F2982" s="40">
        <v>0</v>
      </c>
      <c r="G2982" s="40">
        <v>0</v>
      </c>
      <c r="H2982" s="41">
        <v>0</v>
      </c>
      <c r="I2982" s="40">
        <f t="shared" si="29"/>
        <v>0</v>
      </c>
    </row>
    <row r="2983" spans="1:9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39" t="s">
        <v>4425</v>
      </c>
      <c r="F2983" s="40">
        <v>0</v>
      </c>
      <c r="G2983" s="40">
        <v>0</v>
      </c>
      <c r="H2983" s="41">
        <v>0</v>
      </c>
      <c r="I2983" s="40">
        <f t="shared" si="29"/>
        <v>0</v>
      </c>
    </row>
    <row r="2984" spans="1:9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39" t="s">
        <v>4425</v>
      </c>
      <c r="F2984" s="40">
        <v>1</v>
      </c>
      <c r="G2984" s="40">
        <v>1</v>
      </c>
      <c r="H2984" s="41">
        <v>1</v>
      </c>
      <c r="I2984" s="40">
        <f t="shared" si="29"/>
        <v>0</v>
      </c>
    </row>
    <row r="2985" spans="1:9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39" t="s">
        <v>4425</v>
      </c>
      <c r="F2985" s="40">
        <v>3</v>
      </c>
      <c r="G2985" s="40">
        <v>3</v>
      </c>
      <c r="H2985" s="41">
        <v>1</v>
      </c>
      <c r="I2985" s="40">
        <f t="shared" si="29"/>
        <v>0</v>
      </c>
    </row>
    <row r="2986" spans="1:9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39" t="s">
        <v>4425</v>
      </c>
      <c r="F2986" s="40">
        <v>0</v>
      </c>
      <c r="G2986" s="40">
        <v>0</v>
      </c>
      <c r="H2986" s="41">
        <v>0</v>
      </c>
      <c r="I2986" s="40">
        <f t="shared" si="29"/>
        <v>0</v>
      </c>
    </row>
    <row r="2987" spans="1:9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39" t="s">
        <v>4425</v>
      </c>
      <c r="F2987" s="40">
        <v>0</v>
      </c>
      <c r="G2987" s="40">
        <v>0</v>
      </c>
      <c r="H2987" s="41">
        <v>0</v>
      </c>
      <c r="I2987" s="40">
        <f t="shared" si="29"/>
        <v>0</v>
      </c>
    </row>
    <row r="2988" spans="1:9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39" t="s">
        <v>4425</v>
      </c>
      <c r="F2988" s="40">
        <v>0.5</v>
      </c>
      <c r="G2988" s="40">
        <v>0.5</v>
      </c>
      <c r="H2988" s="41">
        <v>1</v>
      </c>
      <c r="I2988" s="40">
        <f t="shared" si="29"/>
        <v>0</v>
      </c>
    </row>
    <row r="2989" spans="1:9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39" t="s">
        <v>4425</v>
      </c>
      <c r="F2989" s="40">
        <v>3</v>
      </c>
      <c r="G2989" s="40">
        <v>0</v>
      </c>
      <c r="H2989" s="41">
        <v>0</v>
      </c>
      <c r="I2989" s="40">
        <f t="shared" si="29"/>
        <v>3</v>
      </c>
    </row>
    <row r="2990" spans="1:9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39" t="s">
        <v>4425</v>
      </c>
      <c r="F2990" s="40">
        <v>0</v>
      </c>
      <c r="G2990" s="40">
        <v>0</v>
      </c>
      <c r="H2990" s="41">
        <v>0</v>
      </c>
      <c r="I2990" s="40">
        <f t="shared" si="29"/>
        <v>0</v>
      </c>
    </row>
    <row r="2991" spans="1:9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39" t="s">
        <v>4425</v>
      </c>
      <c r="F2991" s="40">
        <v>0</v>
      </c>
      <c r="G2991" s="40">
        <v>0</v>
      </c>
      <c r="H2991" s="41">
        <v>0</v>
      </c>
      <c r="I2991" s="40">
        <f t="shared" si="29"/>
        <v>0</v>
      </c>
    </row>
    <row r="2992" spans="1:9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39" t="s">
        <v>4425</v>
      </c>
      <c r="F2992" s="40">
        <v>0</v>
      </c>
      <c r="G2992" s="40">
        <v>0</v>
      </c>
      <c r="H2992" s="41">
        <v>0</v>
      </c>
      <c r="I2992" s="40">
        <f t="shared" si="29"/>
        <v>0</v>
      </c>
    </row>
    <row r="2993" spans="1:9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39" t="s">
        <v>4425</v>
      </c>
      <c r="F2993" s="40">
        <v>0</v>
      </c>
      <c r="G2993" s="40">
        <v>0</v>
      </c>
      <c r="H2993" s="41">
        <v>0</v>
      </c>
      <c r="I2993" s="40">
        <f t="shared" si="29"/>
        <v>0</v>
      </c>
    </row>
    <row r="2994" spans="1:9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39" t="s">
        <v>4425</v>
      </c>
      <c r="F2994" s="40">
        <v>0</v>
      </c>
      <c r="G2994" s="40">
        <v>0</v>
      </c>
      <c r="H2994" s="41">
        <v>0</v>
      </c>
      <c r="I2994" s="40">
        <f t="shared" si="29"/>
        <v>0</v>
      </c>
    </row>
    <row r="2995" spans="1:9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39" t="s">
        <v>4425</v>
      </c>
      <c r="F2995" s="40">
        <v>0</v>
      </c>
      <c r="G2995" s="40">
        <v>0</v>
      </c>
      <c r="H2995" s="41">
        <v>0</v>
      </c>
      <c r="I2995" s="40">
        <f t="shared" si="29"/>
        <v>0</v>
      </c>
    </row>
    <row r="2996" spans="1:9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39" t="s">
        <v>4425</v>
      </c>
      <c r="F2996" s="40">
        <v>0.25</v>
      </c>
      <c r="G2996" s="40">
        <v>0.25</v>
      </c>
      <c r="H2996" s="41">
        <v>1</v>
      </c>
      <c r="I2996" s="40">
        <f t="shared" si="29"/>
        <v>0</v>
      </c>
    </row>
    <row r="2997" spans="1:9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39" t="s">
        <v>4425</v>
      </c>
      <c r="F2997" s="40">
        <v>51.25</v>
      </c>
      <c r="G2997" s="40">
        <v>43.75</v>
      </c>
      <c r="H2997" s="41">
        <v>0.85365853658536583</v>
      </c>
      <c r="I2997" s="40">
        <f t="shared" si="29"/>
        <v>0</v>
      </c>
    </row>
    <row r="2998" spans="1:9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39" t="s">
        <v>4425</v>
      </c>
      <c r="F2998" s="40">
        <v>1858.25</v>
      </c>
      <c r="G2998" s="40">
        <v>667.25</v>
      </c>
      <c r="H2998" s="41">
        <v>0.35907439795506524</v>
      </c>
      <c r="I2998" s="40">
        <f t="shared" si="29"/>
        <v>1858.25</v>
      </c>
    </row>
    <row r="2999" spans="1:9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39" t="s">
        <v>4425</v>
      </c>
      <c r="F2999" s="40">
        <v>3464</v>
      </c>
      <c r="G2999" s="40">
        <v>562</v>
      </c>
      <c r="H2999" s="41">
        <v>0.16224018475750576</v>
      </c>
      <c r="I2999" s="40">
        <f t="shared" si="29"/>
        <v>3464</v>
      </c>
    </row>
    <row r="3000" spans="1:9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39" t="s">
        <v>4425</v>
      </c>
      <c r="F3000" s="40">
        <v>295</v>
      </c>
      <c r="G3000" s="40">
        <v>44</v>
      </c>
      <c r="H3000" s="41">
        <v>0.14915254237288136</v>
      </c>
      <c r="I3000" s="40">
        <f t="shared" si="29"/>
        <v>295</v>
      </c>
    </row>
    <row r="3001" spans="1:9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39" t="s">
        <v>4425</v>
      </c>
      <c r="F3001" s="40">
        <v>0</v>
      </c>
      <c r="G3001" s="40">
        <v>0</v>
      </c>
      <c r="H3001" s="41">
        <v>0</v>
      </c>
      <c r="I3001" s="40">
        <f t="shared" si="29"/>
        <v>0</v>
      </c>
    </row>
    <row r="3002" spans="1:9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39" t="s">
        <v>4425</v>
      </c>
      <c r="F3002" s="40">
        <v>0.5</v>
      </c>
      <c r="G3002" s="40">
        <v>0.5</v>
      </c>
      <c r="H3002" s="41">
        <v>1</v>
      </c>
      <c r="I3002" s="40">
        <f t="shared" si="29"/>
        <v>0</v>
      </c>
    </row>
    <row r="3003" spans="1:9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39" t="s">
        <v>4425</v>
      </c>
      <c r="F3003" s="40">
        <v>0</v>
      </c>
      <c r="G3003" s="40">
        <v>0</v>
      </c>
      <c r="H3003" s="41">
        <v>0</v>
      </c>
      <c r="I3003" s="40">
        <f t="shared" si="29"/>
        <v>0</v>
      </c>
    </row>
    <row r="3004" spans="1:9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39" t="s">
        <v>4425</v>
      </c>
      <c r="F3004" s="40">
        <v>0</v>
      </c>
      <c r="G3004" s="40">
        <v>0</v>
      </c>
      <c r="H3004" s="41">
        <v>0</v>
      </c>
      <c r="I3004" s="40">
        <f t="shared" si="29"/>
        <v>0</v>
      </c>
    </row>
    <row r="3005" spans="1:9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39" t="s">
        <v>4425</v>
      </c>
      <c r="F3005" s="40">
        <v>0</v>
      </c>
      <c r="G3005" s="40">
        <v>0</v>
      </c>
      <c r="H3005" s="41">
        <v>0</v>
      </c>
      <c r="I3005" s="40">
        <f t="shared" si="29"/>
        <v>0</v>
      </c>
    </row>
    <row r="3006" spans="1:9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39" t="s">
        <v>4425</v>
      </c>
      <c r="F3006" s="40">
        <v>0</v>
      </c>
      <c r="G3006" s="40">
        <v>0</v>
      </c>
      <c r="H3006" s="41">
        <v>0</v>
      </c>
      <c r="I3006" s="40">
        <f t="shared" si="29"/>
        <v>0</v>
      </c>
    </row>
    <row r="3007" spans="1:9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39" t="s">
        <v>4425</v>
      </c>
      <c r="F3007" s="40">
        <v>2</v>
      </c>
      <c r="G3007" s="40">
        <v>1</v>
      </c>
      <c r="H3007" s="41">
        <v>0.5</v>
      </c>
      <c r="I3007" s="40">
        <f t="shared" si="29"/>
        <v>0</v>
      </c>
    </row>
    <row r="3008" spans="1:9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39" t="s">
        <v>4425</v>
      </c>
      <c r="F3008" s="40">
        <v>0.25</v>
      </c>
      <c r="G3008" s="40">
        <v>0.25</v>
      </c>
      <c r="H3008" s="41">
        <v>1</v>
      </c>
      <c r="I3008" s="40">
        <f t="shared" si="29"/>
        <v>0</v>
      </c>
    </row>
    <row r="3009" spans="1:9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39" t="s">
        <v>4425</v>
      </c>
      <c r="F3009" s="40">
        <v>0</v>
      </c>
      <c r="G3009" s="40">
        <v>0</v>
      </c>
      <c r="H3009" s="41">
        <v>0</v>
      </c>
      <c r="I3009" s="40">
        <f t="shared" si="29"/>
        <v>0</v>
      </c>
    </row>
    <row r="3010" spans="1:9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39" t="s">
        <v>4425</v>
      </c>
      <c r="F3010" s="40">
        <v>0</v>
      </c>
      <c r="G3010" s="40">
        <v>0</v>
      </c>
      <c r="H3010" s="41">
        <v>0</v>
      </c>
      <c r="I3010" s="40">
        <f t="shared" si="29"/>
        <v>0</v>
      </c>
    </row>
    <row r="3011" spans="1:9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39" t="s">
        <v>4425</v>
      </c>
      <c r="F3011" s="40">
        <v>0</v>
      </c>
      <c r="G3011" s="40">
        <v>0</v>
      </c>
      <c r="H3011" s="41">
        <v>0</v>
      </c>
      <c r="I3011" s="40">
        <f t="shared" si="29"/>
        <v>0</v>
      </c>
    </row>
    <row r="3012" spans="1:9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39" t="s">
        <v>4425</v>
      </c>
      <c r="F3012" s="40">
        <v>0</v>
      </c>
      <c r="G3012" s="40">
        <v>0</v>
      </c>
      <c r="H3012" s="41">
        <v>0</v>
      </c>
      <c r="I3012" s="40">
        <f t="shared" si="29"/>
        <v>0</v>
      </c>
    </row>
    <row r="3013" spans="1:9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39" t="s">
        <v>4425</v>
      </c>
      <c r="F3013" s="40">
        <v>1.25</v>
      </c>
      <c r="G3013" s="40">
        <v>1.25</v>
      </c>
      <c r="H3013" s="41">
        <v>1</v>
      </c>
      <c r="I3013" s="40">
        <f t="shared" si="29"/>
        <v>0</v>
      </c>
    </row>
    <row r="3014" spans="1:9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39" t="s">
        <v>4425</v>
      </c>
      <c r="F3014" s="40">
        <v>0</v>
      </c>
      <c r="G3014" s="40">
        <v>0</v>
      </c>
      <c r="H3014" s="41">
        <v>0</v>
      </c>
      <c r="I3014" s="40">
        <f t="shared" si="29"/>
        <v>0</v>
      </c>
    </row>
    <row r="3015" spans="1:9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39" t="s">
        <v>4425</v>
      </c>
      <c r="F3015" s="40">
        <v>0</v>
      </c>
      <c r="G3015" s="40">
        <v>0</v>
      </c>
      <c r="H3015" s="41">
        <v>0</v>
      </c>
      <c r="I3015" s="40">
        <f t="shared" si="29"/>
        <v>0</v>
      </c>
    </row>
    <row r="3016" spans="1:9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39" t="s">
        <v>4425</v>
      </c>
      <c r="F3016" s="40">
        <v>0</v>
      </c>
      <c r="G3016" s="40">
        <v>0</v>
      </c>
      <c r="H3016" s="41">
        <v>0</v>
      </c>
      <c r="I3016" s="40">
        <f t="shared" si="29"/>
        <v>0</v>
      </c>
    </row>
    <row r="3017" spans="1:9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39" t="s">
        <v>4425</v>
      </c>
      <c r="F3017" s="40">
        <v>0</v>
      </c>
      <c r="G3017" s="40">
        <v>0</v>
      </c>
      <c r="H3017" s="41">
        <v>0</v>
      </c>
      <c r="I3017" s="40">
        <f t="shared" si="29"/>
        <v>0</v>
      </c>
    </row>
    <row r="3018" spans="1:9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39" t="s">
        <v>4425</v>
      </c>
      <c r="F3018" s="40">
        <v>0.25</v>
      </c>
      <c r="G3018" s="40">
        <v>0.25</v>
      </c>
      <c r="H3018" s="41">
        <v>1</v>
      </c>
      <c r="I3018" s="40">
        <f t="shared" si="29"/>
        <v>0</v>
      </c>
    </row>
    <row r="3019" spans="1:9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39" t="s">
        <v>4425</v>
      </c>
      <c r="F3019" s="40">
        <v>0</v>
      </c>
      <c r="G3019" s="40">
        <v>0</v>
      </c>
      <c r="H3019" s="41">
        <v>0</v>
      </c>
      <c r="I3019" s="40">
        <f t="shared" si="29"/>
        <v>0</v>
      </c>
    </row>
    <row r="3020" spans="1:9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39" t="s">
        <v>4425</v>
      </c>
      <c r="F3020" s="40">
        <v>0</v>
      </c>
      <c r="G3020" s="40">
        <v>0</v>
      </c>
      <c r="H3020" s="41">
        <v>0</v>
      </c>
      <c r="I3020" s="40">
        <f t="shared" si="29"/>
        <v>0</v>
      </c>
    </row>
    <row r="3021" spans="1:9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39" t="s">
        <v>4425</v>
      </c>
      <c r="F3021" s="40">
        <v>0.75</v>
      </c>
      <c r="G3021" s="40">
        <v>0.75</v>
      </c>
      <c r="H3021" s="41">
        <v>1</v>
      </c>
      <c r="I3021" s="40">
        <f t="shared" si="29"/>
        <v>0</v>
      </c>
    </row>
    <row r="3022" spans="1:9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39" t="s">
        <v>4425</v>
      </c>
      <c r="F3022" s="40">
        <v>0.5</v>
      </c>
      <c r="G3022" s="40">
        <v>0.5</v>
      </c>
      <c r="H3022" s="41">
        <v>1</v>
      </c>
      <c r="I3022" s="40">
        <f t="shared" si="29"/>
        <v>0</v>
      </c>
    </row>
    <row r="3023" spans="1:9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39" t="s">
        <v>4425</v>
      </c>
      <c r="F3023" s="40">
        <v>0.5</v>
      </c>
      <c r="G3023" s="40">
        <v>0.5</v>
      </c>
      <c r="H3023" s="41">
        <v>1</v>
      </c>
      <c r="I3023" s="40">
        <f t="shared" si="29"/>
        <v>0</v>
      </c>
    </row>
    <row r="3024" spans="1:9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39" t="s">
        <v>4425</v>
      </c>
      <c r="F3024" s="40">
        <v>0</v>
      </c>
      <c r="G3024" s="40">
        <v>0</v>
      </c>
      <c r="H3024" s="41">
        <v>0</v>
      </c>
      <c r="I3024" s="40">
        <f t="shared" si="29"/>
        <v>0</v>
      </c>
    </row>
    <row r="3025" spans="1:9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39" t="s">
        <v>4425</v>
      </c>
      <c r="F3025" s="40">
        <v>0</v>
      </c>
      <c r="G3025" s="40">
        <v>0</v>
      </c>
      <c r="H3025" s="41">
        <v>0</v>
      </c>
      <c r="I3025" s="40">
        <f t="shared" si="29"/>
        <v>0</v>
      </c>
    </row>
    <row r="3026" spans="1:9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39" t="s">
        <v>4425</v>
      </c>
      <c r="F3026" s="40">
        <v>0</v>
      </c>
      <c r="G3026" s="40">
        <v>0</v>
      </c>
      <c r="H3026" s="41">
        <v>0</v>
      </c>
      <c r="I3026" s="40">
        <f t="shared" si="29"/>
        <v>0</v>
      </c>
    </row>
    <row r="3027" spans="1:9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39" t="s">
        <v>4425</v>
      </c>
      <c r="F3027" s="40">
        <v>1</v>
      </c>
      <c r="G3027" s="40">
        <v>1</v>
      </c>
      <c r="H3027" s="41">
        <v>1</v>
      </c>
      <c r="I3027" s="40">
        <f t="shared" si="29"/>
        <v>0</v>
      </c>
    </row>
    <row r="3028" spans="1:9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39" t="s">
        <v>4425</v>
      </c>
      <c r="F3028" s="40">
        <v>0.75</v>
      </c>
      <c r="G3028" s="40">
        <v>0.75</v>
      </c>
      <c r="H3028" s="41">
        <v>1</v>
      </c>
      <c r="I3028" s="40">
        <f t="shared" si="29"/>
        <v>0</v>
      </c>
    </row>
    <row r="3029" spans="1:9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39" t="s">
        <v>4425</v>
      </c>
      <c r="F3029" s="40">
        <v>4.5</v>
      </c>
      <c r="G3029" s="40">
        <v>4.5</v>
      </c>
      <c r="H3029" s="41">
        <v>1</v>
      </c>
      <c r="I3029" s="40">
        <f t="shared" si="29"/>
        <v>0</v>
      </c>
    </row>
    <row r="3030" spans="1:9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39" t="s">
        <v>4425</v>
      </c>
      <c r="F3030" s="40">
        <v>1.5</v>
      </c>
      <c r="G3030" s="40">
        <v>1.5</v>
      </c>
      <c r="H3030" s="41">
        <v>1</v>
      </c>
      <c r="I3030" s="40">
        <f t="shared" si="29"/>
        <v>0</v>
      </c>
    </row>
    <row r="3031" spans="1:9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39" t="s">
        <v>4425</v>
      </c>
      <c r="F3031" s="40">
        <v>5</v>
      </c>
      <c r="G3031" s="40">
        <v>1</v>
      </c>
      <c r="H3031" s="41">
        <v>0.2</v>
      </c>
      <c r="I3031" s="40">
        <f t="shared" si="29"/>
        <v>5</v>
      </c>
    </row>
    <row r="3032" spans="1:9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39" t="s">
        <v>4425</v>
      </c>
      <c r="F3032" s="40">
        <v>0</v>
      </c>
      <c r="G3032" s="40">
        <v>0</v>
      </c>
      <c r="H3032" s="41">
        <v>0</v>
      </c>
      <c r="I3032" s="40">
        <f t="shared" si="29"/>
        <v>0</v>
      </c>
    </row>
    <row r="3033" spans="1:9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39" t="s">
        <v>4425</v>
      </c>
      <c r="F3033" s="40">
        <v>1.25</v>
      </c>
      <c r="G3033" s="40">
        <v>1.25</v>
      </c>
      <c r="H3033" s="41">
        <v>1</v>
      </c>
      <c r="I3033" s="40">
        <f t="shared" si="29"/>
        <v>0</v>
      </c>
    </row>
    <row r="3034" spans="1:9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39" t="s">
        <v>4425</v>
      </c>
      <c r="F3034" s="40">
        <v>1</v>
      </c>
      <c r="G3034" s="40">
        <v>1</v>
      </c>
      <c r="H3034" s="41">
        <v>1</v>
      </c>
      <c r="I3034" s="40">
        <f t="shared" si="29"/>
        <v>0</v>
      </c>
    </row>
    <row r="3035" spans="1:9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39" t="s">
        <v>4425</v>
      </c>
      <c r="F3035" s="40">
        <v>0.5</v>
      </c>
      <c r="G3035" s="40">
        <v>0.5</v>
      </c>
      <c r="H3035" s="41">
        <v>1</v>
      </c>
      <c r="I3035" s="40">
        <f t="shared" si="29"/>
        <v>0</v>
      </c>
    </row>
    <row r="3036" spans="1:9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39" t="s">
        <v>4425</v>
      </c>
      <c r="F3036" s="40">
        <v>0.5</v>
      </c>
      <c r="G3036" s="40">
        <v>0.5</v>
      </c>
      <c r="H3036" s="41">
        <v>1</v>
      </c>
      <c r="I3036" s="40">
        <f t="shared" si="29"/>
        <v>0</v>
      </c>
    </row>
    <row r="3037" spans="1:9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39" t="s">
        <v>4425</v>
      </c>
      <c r="F3037" s="40">
        <v>2</v>
      </c>
      <c r="G3037" s="40">
        <v>2</v>
      </c>
      <c r="H3037" s="41">
        <v>1</v>
      </c>
      <c r="I3037" s="40">
        <f t="shared" si="29"/>
        <v>0</v>
      </c>
    </row>
    <row r="3038" spans="1:9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39" t="s">
        <v>4425</v>
      </c>
      <c r="F3038" s="40">
        <v>0.5</v>
      </c>
      <c r="G3038" s="40">
        <v>0.5</v>
      </c>
      <c r="H3038" s="41">
        <v>1</v>
      </c>
      <c r="I3038" s="40">
        <f t="shared" si="29"/>
        <v>0</v>
      </c>
    </row>
    <row r="3039" spans="1:9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39" t="s">
        <v>4425</v>
      </c>
      <c r="F3039" s="40">
        <v>0</v>
      </c>
      <c r="G3039" s="40">
        <v>0</v>
      </c>
      <c r="H3039" s="41">
        <v>0</v>
      </c>
      <c r="I3039" s="40">
        <f t="shared" si="29"/>
        <v>0</v>
      </c>
    </row>
    <row r="3040" spans="1:9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39" t="s">
        <v>4425</v>
      </c>
      <c r="F3040" s="40">
        <v>3.5</v>
      </c>
      <c r="G3040" s="40">
        <v>3.5</v>
      </c>
      <c r="H3040" s="41">
        <v>1</v>
      </c>
      <c r="I3040" s="40">
        <f t="shared" si="29"/>
        <v>0</v>
      </c>
    </row>
    <row r="3041" spans="1:9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39" t="s">
        <v>4425</v>
      </c>
      <c r="F3041" s="40">
        <v>0</v>
      </c>
      <c r="G3041" s="40">
        <v>0</v>
      </c>
      <c r="H3041" s="41">
        <v>0</v>
      </c>
      <c r="I3041" s="40">
        <f t="shared" si="29"/>
        <v>0</v>
      </c>
    </row>
    <row r="3042" spans="1:9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39" t="s">
        <v>4425</v>
      </c>
      <c r="F3042" s="40">
        <v>2.5</v>
      </c>
      <c r="G3042" s="40">
        <v>2.5</v>
      </c>
      <c r="H3042" s="41">
        <v>1</v>
      </c>
      <c r="I3042" s="40">
        <f t="shared" si="29"/>
        <v>0</v>
      </c>
    </row>
    <row r="3043" spans="1:9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39" t="s">
        <v>4425</v>
      </c>
      <c r="F3043" s="40">
        <v>0</v>
      </c>
      <c r="G3043" s="40">
        <v>0</v>
      </c>
      <c r="H3043" s="41">
        <v>0</v>
      </c>
      <c r="I3043" s="40">
        <f t="shared" si="29"/>
        <v>0</v>
      </c>
    </row>
    <row r="3044" spans="1:9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39" t="s">
        <v>4425</v>
      </c>
      <c r="F3044" s="40">
        <v>0</v>
      </c>
      <c r="G3044" s="40">
        <v>0</v>
      </c>
      <c r="H3044" s="41">
        <v>0</v>
      </c>
      <c r="I3044" s="40">
        <f t="shared" si="29"/>
        <v>0</v>
      </c>
    </row>
    <row r="3045" spans="1:9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39" t="s">
        <v>4425</v>
      </c>
      <c r="F3045" s="40">
        <v>0</v>
      </c>
      <c r="G3045" s="40">
        <v>0</v>
      </c>
      <c r="H3045" s="41">
        <v>0</v>
      </c>
      <c r="I3045" s="40">
        <f t="shared" si="29"/>
        <v>0</v>
      </c>
    </row>
    <row r="3046" spans="1:9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39" t="s">
        <v>4425</v>
      </c>
      <c r="F3046" s="40">
        <v>2</v>
      </c>
      <c r="G3046" s="40">
        <v>1</v>
      </c>
      <c r="H3046" s="41">
        <v>0.5</v>
      </c>
      <c r="I3046" s="40">
        <f t="shared" si="29"/>
        <v>0</v>
      </c>
    </row>
    <row r="3047" spans="1:9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39" t="s">
        <v>4425</v>
      </c>
      <c r="F3047" s="40">
        <v>0</v>
      </c>
      <c r="G3047" s="40">
        <v>0</v>
      </c>
      <c r="H3047" s="41">
        <v>0</v>
      </c>
      <c r="I3047" s="40">
        <f t="shared" si="29"/>
        <v>0</v>
      </c>
    </row>
    <row r="3048" spans="1:9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39" t="s">
        <v>4425</v>
      </c>
      <c r="F3048" s="40">
        <v>0</v>
      </c>
      <c r="G3048" s="40">
        <v>0</v>
      </c>
      <c r="H3048" s="41">
        <v>0</v>
      </c>
      <c r="I3048" s="40">
        <f t="shared" si="29"/>
        <v>0</v>
      </c>
    </row>
    <row r="3049" spans="1:9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39" t="s">
        <v>4425</v>
      </c>
      <c r="F3049" s="40">
        <v>1.5</v>
      </c>
      <c r="G3049" s="40">
        <v>1.5</v>
      </c>
      <c r="H3049" s="41">
        <v>1</v>
      </c>
      <c r="I3049" s="40">
        <f t="shared" si="29"/>
        <v>0</v>
      </c>
    </row>
    <row r="3050" spans="1:9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39" t="s">
        <v>4425</v>
      </c>
      <c r="F3050" s="40">
        <v>2.5</v>
      </c>
      <c r="G3050" s="40">
        <v>0.5</v>
      </c>
      <c r="H3050" s="41">
        <v>0.2</v>
      </c>
      <c r="I3050" s="40">
        <f t="shared" si="29"/>
        <v>2.5</v>
      </c>
    </row>
    <row r="3051" spans="1:9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39" t="s">
        <v>4425</v>
      </c>
      <c r="F3051" s="40">
        <v>1</v>
      </c>
      <c r="G3051" s="40">
        <v>1</v>
      </c>
      <c r="H3051" s="41">
        <v>1</v>
      </c>
      <c r="I3051" s="40">
        <f t="shared" si="29"/>
        <v>0</v>
      </c>
    </row>
    <row r="3052" spans="1:9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39" t="s">
        <v>4425</v>
      </c>
      <c r="F3052" s="40">
        <v>0.25</v>
      </c>
      <c r="G3052" s="40">
        <v>0.25</v>
      </c>
      <c r="H3052" s="41">
        <v>1</v>
      </c>
      <c r="I3052" s="40">
        <f t="shared" si="29"/>
        <v>0</v>
      </c>
    </row>
    <row r="3053" spans="1:9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39" t="s">
        <v>4425</v>
      </c>
      <c r="F3053" s="40">
        <v>3</v>
      </c>
      <c r="G3053" s="40">
        <v>3</v>
      </c>
      <c r="H3053" s="41">
        <v>1</v>
      </c>
      <c r="I3053" s="40">
        <f t="shared" si="29"/>
        <v>0</v>
      </c>
    </row>
    <row r="3054" spans="1:9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39" t="s">
        <v>4425</v>
      </c>
      <c r="F3054" s="40">
        <v>2</v>
      </c>
      <c r="G3054" s="40">
        <v>2</v>
      </c>
      <c r="H3054" s="41">
        <v>1</v>
      </c>
      <c r="I3054" s="40">
        <f t="shared" si="29"/>
        <v>0</v>
      </c>
    </row>
    <row r="3055" spans="1:9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39" t="s">
        <v>4425</v>
      </c>
      <c r="F3055" s="40">
        <v>0.5</v>
      </c>
      <c r="G3055" s="40">
        <v>0.5</v>
      </c>
      <c r="H3055" s="41">
        <v>1</v>
      </c>
      <c r="I3055" s="40">
        <f t="shared" si="29"/>
        <v>0</v>
      </c>
    </row>
    <row r="3056" spans="1:9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39" t="s">
        <v>4425</v>
      </c>
      <c r="F3056" s="40">
        <v>1</v>
      </c>
      <c r="G3056" s="40">
        <v>1</v>
      </c>
      <c r="H3056" s="41">
        <v>1</v>
      </c>
      <c r="I3056" s="40">
        <f t="shared" si="29"/>
        <v>0</v>
      </c>
    </row>
    <row r="3057" spans="1:9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39" t="s">
        <v>4425</v>
      </c>
      <c r="F3057" s="40">
        <v>0</v>
      </c>
      <c r="G3057" s="40">
        <v>0</v>
      </c>
      <c r="H3057" s="41">
        <v>0</v>
      </c>
      <c r="I3057" s="40">
        <f t="shared" si="29"/>
        <v>0</v>
      </c>
    </row>
    <row r="3058" spans="1:9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39" t="s">
        <v>4425</v>
      </c>
      <c r="F3058" s="40">
        <v>1</v>
      </c>
      <c r="G3058" s="40">
        <v>1</v>
      </c>
      <c r="H3058" s="41">
        <v>1</v>
      </c>
      <c r="I3058" s="40">
        <f t="shared" si="29"/>
        <v>0</v>
      </c>
    </row>
    <row r="3059" spans="1:9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39" t="s">
        <v>4425</v>
      </c>
      <c r="F3059" s="40">
        <v>111.75</v>
      </c>
      <c r="G3059" s="40">
        <v>12.75</v>
      </c>
      <c r="H3059" s="41">
        <v>0.11409395973154363</v>
      </c>
      <c r="I3059" s="40">
        <f t="shared" si="29"/>
        <v>111.75</v>
      </c>
    </row>
    <row r="3060" spans="1:9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39" t="s">
        <v>4425</v>
      </c>
      <c r="F3060" s="40">
        <v>0</v>
      </c>
      <c r="G3060" s="40">
        <v>0</v>
      </c>
      <c r="H3060" s="41">
        <v>0</v>
      </c>
      <c r="I3060" s="40">
        <f t="shared" si="29"/>
        <v>0</v>
      </c>
    </row>
    <row r="3061" spans="1:9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39" t="s">
        <v>4425</v>
      </c>
      <c r="F3061" s="40">
        <v>1.25</v>
      </c>
      <c r="G3061" s="40">
        <v>1.25</v>
      </c>
      <c r="H3061" s="41">
        <v>1</v>
      </c>
      <c r="I3061" s="40">
        <f t="shared" si="29"/>
        <v>0</v>
      </c>
    </row>
    <row r="3062" spans="1:9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39" t="s">
        <v>4425</v>
      </c>
      <c r="F3062" s="40">
        <v>0.5</v>
      </c>
      <c r="G3062" s="40">
        <v>0.5</v>
      </c>
      <c r="H3062" s="41">
        <v>1</v>
      </c>
      <c r="I3062" s="40">
        <f t="shared" si="29"/>
        <v>0</v>
      </c>
    </row>
    <row r="3063" spans="1:9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39" t="s">
        <v>4425</v>
      </c>
      <c r="F3063" s="40">
        <v>0</v>
      </c>
      <c r="G3063" s="40">
        <v>0</v>
      </c>
      <c r="H3063" s="41">
        <v>0</v>
      </c>
      <c r="I3063" s="40">
        <f t="shared" si="29"/>
        <v>0</v>
      </c>
    </row>
    <row r="3064" spans="1:9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39" t="s">
        <v>4425</v>
      </c>
      <c r="F3064" s="40">
        <v>2.5</v>
      </c>
      <c r="G3064" s="40">
        <v>2.5</v>
      </c>
      <c r="H3064" s="41">
        <v>1</v>
      </c>
      <c r="I3064" s="40">
        <f t="shared" si="29"/>
        <v>0</v>
      </c>
    </row>
    <row r="3065" spans="1:9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39" t="s">
        <v>4425</v>
      </c>
      <c r="F3065" s="40">
        <v>0.5</v>
      </c>
      <c r="G3065" s="40">
        <v>0.5</v>
      </c>
      <c r="H3065" s="41">
        <v>1</v>
      </c>
      <c r="I3065" s="40">
        <f t="shared" si="29"/>
        <v>0</v>
      </c>
    </row>
    <row r="3066" spans="1:9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39" t="s">
        <v>4425</v>
      </c>
      <c r="F3066" s="40">
        <v>0</v>
      </c>
      <c r="G3066" s="40">
        <v>0</v>
      </c>
      <c r="H3066" s="41">
        <v>0</v>
      </c>
      <c r="I3066" s="40">
        <f t="shared" si="29"/>
        <v>0</v>
      </c>
    </row>
    <row r="3067" spans="1:9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39" t="s">
        <v>4425</v>
      </c>
      <c r="F3067" s="40">
        <v>0</v>
      </c>
      <c r="G3067" s="40">
        <v>0</v>
      </c>
      <c r="H3067" s="41">
        <v>0</v>
      </c>
      <c r="I3067" s="40">
        <f t="shared" si="29"/>
        <v>0</v>
      </c>
    </row>
    <row r="3068" spans="1:9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39" t="s">
        <v>4425</v>
      </c>
      <c r="F3068" s="40">
        <v>42.5</v>
      </c>
      <c r="G3068" s="40">
        <v>42.5</v>
      </c>
      <c r="H3068" s="41">
        <v>1</v>
      </c>
      <c r="I3068" s="40">
        <f t="shared" si="29"/>
        <v>0</v>
      </c>
    </row>
    <row r="3069" spans="1:9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39" t="s">
        <v>4425</v>
      </c>
      <c r="F3069" s="40">
        <v>0.75</v>
      </c>
      <c r="G3069" s="40">
        <v>0.75</v>
      </c>
      <c r="H3069" s="41">
        <v>1</v>
      </c>
      <c r="I3069" s="40">
        <f t="shared" si="29"/>
        <v>0</v>
      </c>
    </row>
    <row r="3070" spans="1:9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39" t="s">
        <v>4425</v>
      </c>
      <c r="F3070" s="40">
        <v>0</v>
      </c>
      <c r="G3070" s="40">
        <v>0</v>
      </c>
      <c r="H3070" s="41">
        <v>0</v>
      </c>
      <c r="I3070" s="40">
        <f t="shared" si="29"/>
        <v>0</v>
      </c>
    </row>
    <row r="3071" spans="1:9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39" t="s">
        <v>4425</v>
      </c>
      <c r="F3071" s="40">
        <v>0</v>
      </c>
      <c r="G3071" s="40">
        <v>0</v>
      </c>
      <c r="H3071" s="41">
        <v>0</v>
      </c>
      <c r="I3071" s="40">
        <f t="shared" si="29"/>
        <v>0</v>
      </c>
    </row>
    <row r="3072" spans="1:9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39" t="s">
        <v>4425</v>
      </c>
      <c r="F3072" s="40">
        <v>91.5</v>
      </c>
      <c r="G3072" s="40">
        <v>0.5</v>
      </c>
      <c r="H3072" s="41">
        <v>5.4644808743169408E-3</v>
      </c>
      <c r="I3072" s="40">
        <f t="shared" si="29"/>
        <v>91.5</v>
      </c>
    </row>
    <row r="3073" spans="1:9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39" t="s">
        <v>4425</v>
      </c>
      <c r="F3073" s="40">
        <v>712</v>
      </c>
      <c r="G3073" s="40">
        <v>145</v>
      </c>
      <c r="H3073" s="41">
        <v>0.20365168539325842</v>
      </c>
      <c r="I3073" s="40">
        <f t="shared" si="29"/>
        <v>712</v>
      </c>
    </row>
    <row r="3074" spans="1:9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39" t="s">
        <v>4425</v>
      </c>
      <c r="F3074" s="40">
        <v>47.5</v>
      </c>
      <c r="G3074" s="40">
        <v>43.5</v>
      </c>
      <c r="H3074" s="41">
        <v>0.9157894736842106</v>
      </c>
      <c r="I3074" s="40">
        <f t="shared" si="29"/>
        <v>0</v>
      </c>
    </row>
    <row r="3075" spans="1:9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39" t="s">
        <v>4425</v>
      </c>
      <c r="F3075" s="40">
        <v>0.5</v>
      </c>
      <c r="G3075" s="40">
        <v>0.5</v>
      </c>
      <c r="H3075" s="41">
        <v>1</v>
      </c>
      <c r="I3075" s="40">
        <f t="shared" si="29"/>
        <v>0</v>
      </c>
    </row>
    <row r="3076" spans="1:9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39" t="s">
        <v>4425</v>
      </c>
      <c r="F3076" s="40">
        <v>0</v>
      </c>
      <c r="G3076" s="40">
        <v>0</v>
      </c>
      <c r="H3076" s="41">
        <v>0</v>
      </c>
      <c r="I3076" s="40">
        <f t="shared" si="29"/>
        <v>0</v>
      </c>
    </row>
    <row r="3077" spans="1:9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39" t="s">
        <v>4425</v>
      </c>
      <c r="F3077" s="40">
        <v>0</v>
      </c>
      <c r="G3077" s="40">
        <v>0</v>
      </c>
      <c r="H3077" s="41">
        <v>0</v>
      </c>
      <c r="I3077" s="40">
        <f t="shared" si="29"/>
        <v>0</v>
      </c>
    </row>
    <row r="3078" spans="1:9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39" t="s">
        <v>4425</v>
      </c>
      <c r="F3078" s="40">
        <v>98.75</v>
      </c>
      <c r="G3078" s="40">
        <v>7.25</v>
      </c>
      <c r="H3078" s="41">
        <v>7.3417721518987344E-2</v>
      </c>
      <c r="I3078" s="40">
        <f t="shared" si="29"/>
        <v>98.75</v>
      </c>
    </row>
    <row r="3079" spans="1:9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39" t="s">
        <v>4425</v>
      </c>
      <c r="F3079" s="40">
        <v>0</v>
      </c>
      <c r="G3079" s="40">
        <v>0</v>
      </c>
      <c r="H3079" s="41">
        <v>0</v>
      </c>
      <c r="I3079" s="40">
        <f t="shared" si="29"/>
        <v>0</v>
      </c>
    </row>
    <row r="3080" spans="1:9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39" t="s">
        <v>4425</v>
      </c>
      <c r="F3080" s="40">
        <v>213.25</v>
      </c>
      <c r="G3080" s="40">
        <v>42.25</v>
      </c>
      <c r="H3080" s="41">
        <v>0.1981242672919109</v>
      </c>
      <c r="I3080" s="40">
        <f t="shared" si="29"/>
        <v>213.25</v>
      </c>
    </row>
    <row r="3081" spans="1:9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39" t="s">
        <v>4425</v>
      </c>
      <c r="F3081" s="40">
        <v>0</v>
      </c>
      <c r="G3081" s="40">
        <v>0</v>
      </c>
      <c r="H3081" s="41">
        <v>0</v>
      </c>
      <c r="I3081" s="40">
        <f t="shared" si="29"/>
        <v>0</v>
      </c>
    </row>
    <row r="3082" spans="1:9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39" t="s">
        <v>4425</v>
      </c>
      <c r="F3082" s="40">
        <v>0</v>
      </c>
      <c r="G3082" s="40">
        <v>0</v>
      </c>
      <c r="H3082" s="41">
        <v>0</v>
      </c>
      <c r="I3082" s="40">
        <f t="shared" si="29"/>
        <v>0</v>
      </c>
    </row>
    <row r="3083" spans="1:9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39" t="s">
        <v>4425</v>
      </c>
      <c r="F3083" s="40">
        <v>0</v>
      </c>
      <c r="G3083" s="40">
        <v>0</v>
      </c>
      <c r="H3083" s="41">
        <v>0</v>
      </c>
      <c r="I3083" s="40">
        <f t="shared" si="29"/>
        <v>0</v>
      </c>
    </row>
    <row r="3084" spans="1:9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39" t="s">
        <v>4425</v>
      </c>
      <c r="F3084" s="40">
        <v>0.5</v>
      </c>
      <c r="G3084" s="40">
        <v>0.5</v>
      </c>
      <c r="H3084" s="41">
        <v>1</v>
      </c>
      <c r="I3084" s="40">
        <f t="shared" si="29"/>
        <v>0</v>
      </c>
    </row>
    <row r="3085" spans="1:9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39" t="s">
        <v>4425</v>
      </c>
      <c r="F3085" s="40">
        <v>2.5</v>
      </c>
      <c r="G3085" s="40">
        <v>2.5</v>
      </c>
      <c r="H3085" s="41">
        <v>1</v>
      </c>
      <c r="I3085" s="40">
        <f t="shared" si="29"/>
        <v>0</v>
      </c>
    </row>
    <row r="3086" spans="1:9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39" t="s">
        <v>4425</v>
      </c>
      <c r="F3086" s="40">
        <v>0</v>
      </c>
      <c r="G3086" s="40">
        <v>0</v>
      </c>
      <c r="H3086" s="41">
        <v>0</v>
      </c>
      <c r="I3086" s="40">
        <f t="shared" si="29"/>
        <v>0</v>
      </c>
    </row>
    <row r="3087" spans="1:9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39" t="s">
        <v>4425</v>
      </c>
      <c r="F3087" s="40">
        <v>0</v>
      </c>
      <c r="G3087" s="40">
        <v>0</v>
      </c>
      <c r="H3087" s="41">
        <v>0</v>
      </c>
      <c r="I3087" s="40">
        <f t="shared" si="29"/>
        <v>0</v>
      </c>
    </row>
    <row r="3088" spans="1:9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39" t="s">
        <v>4425</v>
      </c>
      <c r="F3088" s="40">
        <v>1</v>
      </c>
      <c r="G3088" s="40">
        <v>1</v>
      </c>
      <c r="H3088" s="41">
        <v>1</v>
      </c>
      <c r="I3088" s="40">
        <f t="shared" si="29"/>
        <v>0</v>
      </c>
    </row>
    <row r="3089" spans="1:9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39" t="s">
        <v>4425</v>
      </c>
      <c r="F3089" s="40">
        <v>0</v>
      </c>
      <c r="G3089" s="40">
        <v>0</v>
      </c>
      <c r="H3089" s="41">
        <v>0</v>
      </c>
      <c r="I3089" s="40">
        <f t="shared" si="29"/>
        <v>0</v>
      </c>
    </row>
    <row r="3090" spans="1:9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39" t="s">
        <v>4425</v>
      </c>
      <c r="F3090" s="40">
        <v>3</v>
      </c>
      <c r="G3090" s="40">
        <v>1</v>
      </c>
      <c r="H3090" s="41">
        <v>0.33333333333333326</v>
      </c>
      <c r="I3090" s="40">
        <f t="shared" si="29"/>
        <v>3</v>
      </c>
    </row>
    <row r="3091" spans="1:9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39" t="s">
        <v>4425</v>
      </c>
      <c r="F3091" s="40">
        <v>1.25</v>
      </c>
      <c r="G3091" s="40">
        <v>0.75</v>
      </c>
      <c r="H3091" s="41">
        <v>0.6</v>
      </c>
      <c r="I3091" s="40">
        <f t="shared" si="29"/>
        <v>0</v>
      </c>
    </row>
    <row r="3092" spans="1:9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39" t="s">
        <v>4425</v>
      </c>
      <c r="F3092" s="40">
        <v>0.5</v>
      </c>
      <c r="G3092" s="40">
        <v>0.5</v>
      </c>
      <c r="H3092" s="41">
        <v>1</v>
      </c>
      <c r="I3092" s="40">
        <f t="shared" si="29"/>
        <v>0</v>
      </c>
    </row>
    <row r="3093" spans="1:9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39" t="s">
        <v>4425</v>
      </c>
      <c r="F3093" s="40">
        <v>0</v>
      </c>
      <c r="G3093" s="40">
        <v>0</v>
      </c>
      <c r="H3093" s="41">
        <v>0</v>
      </c>
      <c r="I3093" s="40">
        <f t="shared" si="29"/>
        <v>0</v>
      </c>
    </row>
    <row r="3094" spans="1:9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39" t="s">
        <v>4425</v>
      </c>
      <c r="F3094" s="40">
        <v>0.5</v>
      </c>
      <c r="G3094" s="40">
        <v>0.5</v>
      </c>
      <c r="H3094" s="41">
        <v>1</v>
      </c>
      <c r="I3094" s="40">
        <f t="shared" si="29"/>
        <v>0</v>
      </c>
    </row>
    <row r="3095" spans="1:9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39" t="s">
        <v>4425</v>
      </c>
      <c r="F3095" s="40">
        <v>0</v>
      </c>
      <c r="G3095" s="40">
        <v>0</v>
      </c>
      <c r="H3095" s="41">
        <v>0</v>
      </c>
      <c r="I3095" s="40">
        <f t="shared" si="29"/>
        <v>0</v>
      </c>
    </row>
    <row r="3096" spans="1:9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39" t="s">
        <v>4425</v>
      </c>
      <c r="F3096" s="40">
        <v>0</v>
      </c>
      <c r="G3096" s="40">
        <v>0</v>
      </c>
      <c r="H3096" s="41">
        <v>0</v>
      </c>
      <c r="I3096" s="40">
        <f t="shared" si="29"/>
        <v>0</v>
      </c>
    </row>
    <row r="3097" spans="1:9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39" t="s">
        <v>4425</v>
      </c>
      <c r="F3097" s="40">
        <v>0</v>
      </c>
      <c r="G3097" s="40">
        <v>0</v>
      </c>
      <c r="H3097" s="41">
        <v>0</v>
      </c>
      <c r="I3097" s="40">
        <f t="shared" si="29"/>
        <v>0</v>
      </c>
    </row>
    <row r="3098" spans="1:9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39" t="s">
        <v>4425</v>
      </c>
      <c r="F3098" s="40">
        <v>0</v>
      </c>
      <c r="G3098" s="40">
        <v>0</v>
      </c>
      <c r="H3098" s="41">
        <v>0</v>
      </c>
      <c r="I3098" s="40">
        <f t="shared" si="29"/>
        <v>0</v>
      </c>
    </row>
    <row r="3099" spans="1:9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39" t="s">
        <v>4425</v>
      </c>
      <c r="F3099" s="40">
        <v>1</v>
      </c>
      <c r="G3099" s="40">
        <v>1</v>
      </c>
      <c r="H3099" s="41">
        <v>1</v>
      </c>
      <c r="I3099" s="40">
        <f t="shared" si="29"/>
        <v>0</v>
      </c>
    </row>
    <row r="3100" spans="1:9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39" t="s">
        <v>4425</v>
      </c>
      <c r="F3100" s="40">
        <v>1</v>
      </c>
      <c r="G3100" s="40">
        <v>1</v>
      </c>
      <c r="H3100" s="41">
        <v>1</v>
      </c>
      <c r="I3100" s="40">
        <f t="shared" si="29"/>
        <v>0</v>
      </c>
    </row>
    <row r="3101" spans="1:9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39" t="s">
        <v>4425</v>
      </c>
      <c r="F3101" s="40">
        <v>0</v>
      </c>
      <c r="G3101" s="40">
        <v>0</v>
      </c>
      <c r="H3101" s="41">
        <v>0</v>
      </c>
      <c r="I3101" s="40">
        <f t="shared" si="29"/>
        <v>0</v>
      </c>
    </row>
    <row r="3102" spans="1:9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39" t="s">
        <v>4425</v>
      </c>
      <c r="F3102" s="40">
        <v>0</v>
      </c>
      <c r="G3102" s="40">
        <v>0</v>
      </c>
      <c r="H3102" s="41">
        <v>0</v>
      </c>
      <c r="I3102" s="40">
        <f t="shared" si="29"/>
        <v>0</v>
      </c>
    </row>
    <row r="3103" spans="1:9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39" t="s">
        <v>4425</v>
      </c>
      <c r="F3103" s="40">
        <v>0</v>
      </c>
      <c r="G3103" s="40">
        <v>0</v>
      </c>
      <c r="H3103" s="41">
        <v>0</v>
      </c>
      <c r="I3103" s="40">
        <f t="shared" si="29"/>
        <v>0</v>
      </c>
    </row>
    <row r="3104" spans="1:9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39" t="s">
        <v>4425</v>
      </c>
      <c r="F3104" s="40">
        <v>1</v>
      </c>
      <c r="G3104" s="40">
        <v>1</v>
      </c>
      <c r="H3104" s="41">
        <v>1</v>
      </c>
      <c r="I3104" s="40">
        <f t="shared" si="29"/>
        <v>0</v>
      </c>
    </row>
    <row r="3105" spans="1:9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39" t="s">
        <v>4425</v>
      </c>
      <c r="F3105" s="40">
        <v>0.5</v>
      </c>
      <c r="G3105" s="40">
        <v>0.5</v>
      </c>
      <c r="H3105" s="41">
        <v>1</v>
      </c>
      <c r="I3105" s="40">
        <f t="shared" si="29"/>
        <v>0</v>
      </c>
    </row>
    <row r="3106" spans="1:9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39" t="s">
        <v>4425</v>
      </c>
      <c r="F3106" s="40">
        <v>0</v>
      </c>
      <c r="G3106" s="40">
        <v>0</v>
      </c>
      <c r="H3106" s="41">
        <v>0</v>
      </c>
      <c r="I3106" s="40">
        <f t="shared" si="29"/>
        <v>0</v>
      </c>
    </row>
    <row r="3107" spans="1:9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39" t="s">
        <v>4425</v>
      </c>
      <c r="F3107" s="40">
        <v>0</v>
      </c>
      <c r="G3107" s="40">
        <v>0</v>
      </c>
      <c r="H3107" s="41">
        <v>0</v>
      </c>
      <c r="I3107" s="40">
        <f t="shared" si="29"/>
        <v>0</v>
      </c>
    </row>
    <row r="3108" spans="1:9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39" t="s">
        <v>4425</v>
      </c>
      <c r="F3108" s="40">
        <v>0.5</v>
      </c>
      <c r="G3108" s="40">
        <v>0.5</v>
      </c>
      <c r="H3108" s="41">
        <v>1</v>
      </c>
      <c r="I3108" s="40">
        <f t="shared" si="29"/>
        <v>0</v>
      </c>
    </row>
    <row r="3109" spans="1:9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39" t="s">
        <v>4425</v>
      </c>
      <c r="F3109" s="40">
        <v>2</v>
      </c>
      <c r="G3109" s="40">
        <v>2</v>
      </c>
      <c r="H3109" s="41">
        <v>1</v>
      </c>
      <c r="I3109" s="40">
        <f t="shared" si="29"/>
        <v>0</v>
      </c>
    </row>
    <row r="3110" spans="1:9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39" t="s">
        <v>4425</v>
      </c>
      <c r="F3110" s="40">
        <v>0</v>
      </c>
      <c r="G3110" s="40">
        <v>0</v>
      </c>
      <c r="H3110" s="41">
        <v>0</v>
      </c>
      <c r="I3110" s="40">
        <f t="shared" si="29"/>
        <v>0</v>
      </c>
    </row>
    <row r="3111" spans="1:9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39" t="s">
        <v>4425</v>
      </c>
      <c r="F3111" s="40">
        <v>2.5</v>
      </c>
      <c r="G3111" s="40">
        <v>1.5</v>
      </c>
      <c r="H3111" s="41">
        <v>0.6</v>
      </c>
      <c r="I3111" s="40">
        <f t="shared" si="29"/>
        <v>0</v>
      </c>
    </row>
    <row r="3112" spans="1:9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39" t="s">
        <v>4425</v>
      </c>
      <c r="F3112" s="40">
        <v>2</v>
      </c>
      <c r="G3112" s="40">
        <v>2</v>
      </c>
      <c r="H3112" s="41">
        <v>1</v>
      </c>
      <c r="I3112" s="40">
        <f t="shared" si="29"/>
        <v>0</v>
      </c>
    </row>
    <row r="3113" spans="1:9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39" t="s">
        <v>4425</v>
      </c>
      <c r="F3113" s="40">
        <v>0</v>
      </c>
      <c r="G3113" s="40">
        <v>0</v>
      </c>
      <c r="H3113" s="41">
        <v>0</v>
      </c>
      <c r="I3113" s="40">
        <f t="shared" si="29"/>
        <v>0</v>
      </c>
    </row>
    <row r="3114" spans="1:9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39" t="s">
        <v>4425</v>
      </c>
      <c r="F3114" s="40">
        <v>1.5</v>
      </c>
      <c r="G3114" s="40">
        <v>1.5</v>
      </c>
      <c r="H3114" s="41">
        <v>1</v>
      </c>
      <c r="I3114" s="40">
        <f t="shared" si="29"/>
        <v>0</v>
      </c>
    </row>
    <row r="3115" spans="1:9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39" t="s">
        <v>4425</v>
      </c>
      <c r="F3115" s="40">
        <v>0.5</v>
      </c>
      <c r="G3115" s="40">
        <v>0.5</v>
      </c>
      <c r="H3115" s="41">
        <v>1</v>
      </c>
      <c r="I3115" s="40">
        <f t="shared" si="29"/>
        <v>0</v>
      </c>
    </row>
    <row r="3116" spans="1:9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39" t="s">
        <v>4425</v>
      </c>
      <c r="F3116" s="40">
        <v>1</v>
      </c>
      <c r="G3116" s="40">
        <v>1</v>
      </c>
      <c r="H3116" s="41">
        <v>1</v>
      </c>
      <c r="I3116" s="40">
        <f t="shared" si="29"/>
        <v>0</v>
      </c>
    </row>
    <row r="3117" spans="1:9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39" t="s">
        <v>4425</v>
      </c>
      <c r="F3117" s="40">
        <v>1.5</v>
      </c>
      <c r="G3117" s="40">
        <v>1.5</v>
      </c>
      <c r="H3117" s="41">
        <v>1</v>
      </c>
      <c r="I3117" s="40">
        <f t="shared" si="29"/>
        <v>0</v>
      </c>
    </row>
    <row r="3118" spans="1:9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39" t="s">
        <v>4425</v>
      </c>
      <c r="F3118" s="40">
        <v>0.5</v>
      </c>
      <c r="G3118" s="40">
        <v>0.5</v>
      </c>
      <c r="H3118" s="41">
        <v>1</v>
      </c>
      <c r="I3118" s="40">
        <f t="shared" si="29"/>
        <v>0</v>
      </c>
    </row>
    <row r="3119" spans="1:9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39" t="s">
        <v>4425</v>
      </c>
      <c r="F3119" s="40">
        <v>0</v>
      </c>
      <c r="G3119" s="40">
        <v>0</v>
      </c>
      <c r="H3119" s="41">
        <v>0</v>
      </c>
      <c r="I3119" s="40">
        <f t="shared" si="29"/>
        <v>0</v>
      </c>
    </row>
    <row r="3120" spans="1:9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39" t="s">
        <v>4425</v>
      </c>
      <c r="F3120" s="40">
        <v>0.75</v>
      </c>
      <c r="G3120" s="40">
        <v>0.75</v>
      </c>
      <c r="H3120" s="41">
        <v>1</v>
      </c>
      <c r="I3120" s="40">
        <f t="shared" si="29"/>
        <v>0</v>
      </c>
    </row>
    <row r="3121" spans="1:9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39" t="s">
        <v>4425</v>
      </c>
      <c r="F3121" s="40">
        <v>0</v>
      </c>
      <c r="G3121" s="40">
        <v>0</v>
      </c>
      <c r="H3121" s="41">
        <v>0</v>
      </c>
      <c r="I3121" s="40">
        <f t="shared" si="29"/>
        <v>0</v>
      </c>
    </row>
    <row r="3122" spans="1:9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39" t="s">
        <v>4425</v>
      </c>
      <c r="F3122" s="40">
        <v>0</v>
      </c>
      <c r="G3122" s="40">
        <v>0</v>
      </c>
      <c r="H3122" s="41">
        <v>0</v>
      </c>
      <c r="I3122" s="40">
        <f t="shared" si="29"/>
        <v>0</v>
      </c>
    </row>
    <row r="3123" spans="1:9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39" t="s">
        <v>4425</v>
      </c>
      <c r="F3123" s="40">
        <v>0</v>
      </c>
      <c r="G3123" s="40">
        <v>0</v>
      </c>
      <c r="H3123" s="41">
        <v>0</v>
      </c>
      <c r="I3123" s="40">
        <f t="shared" si="29"/>
        <v>0</v>
      </c>
    </row>
    <row r="3124" spans="1:9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39" t="s">
        <v>4425</v>
      </c>
      <c r="F3124" s="40">
        <v>0</v>
      </c>
      <c r="G3124" s="40">
        <v>0</v>
      </c>
      <c r="H3124" s="41">
        <v>0</v>
      </c>
      <c r="I3124" s="40">
        <f t="shared" si="29"/>
        <v>0</v>
      </c>
    </row>
    <row r="3125" spans="1:9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39" t="s">
        <v>4425</v>
      </c>
      <c r="F3125" s="40">
        <v>0</v>
      </c>
      <c r="G3125" s="40">
        <v>0</v>
      </c>
      <c r="H3125" s="41">
        <v>0</v>
      </c>
      <c r="I3125" s="40">
        <f t="shared" si="29"/>
        <v>0</v>
      </c>
    </row>
    <row r="3126" spans="1:9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39" t="s">
        <v>4425</v>
      </c>
      <c r="F3126" s="40">
        <v>0</v>
      </c>
      <c r="G3126" s="40">
        <v>0</v>
      </c>
      <c r="H3126" s="41">
        <v>0</v>
      </c>
      <c r="I3126" s="40">
        <f t="shared" si="29"/>
        <v>0</v>
      </c>
    </row>
    <row r="3127" spans="1:9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39" t="s">
        <v>4425</v>
      </c>
      <c r="F3127" s="40">
        <v>0</v>
      </c>
      <c r="G3127" s="40">
        <v>0</v>
      </c>
      <c r="H3127" s="41">
        <v>0</v>
      </c>
      <c r="I3127" s="40">
        <f t="shared" si="29"/>
        <v>0</v>
      </c>
    </row>
    <row r="3128" spans="1:9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39" t="s">
        <v>4425</v>
      </c>
      <c r="F3128" s="40">
        <v>0</v>
      </c>
      <c r="G3128" s="40">
        <v>0</v>
      </c>
      <c r="H3128" s="41">
        <v>0</v>
      </c>
      <c r="I3128" s="40">
        <f t="shared" si="29"/>
        <v>0</v>
      </c>
    </row>
    <row r="3129" spans="1:9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39" t="s">
        <v>4425</v>
      </c>
      <c r="F3129" s="40">
        <v>0.5</v>
      </c>
      <c r="G3129" s="40">
        <v>0.5</v>
      </c>
      <c r="H3129" s="41">
        <v>1</v>
      </c>
      <c r="I3129" s="40">
        <f t="shared" si="29"/>
        <v>0</v>
      </c>
    </row>
    <row r="3130" spans="1:9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39" t="s">
        <v>4425</v>
      </c>
      <c r="F3130" s="40">
        <v>2.5</v>
      </c>
      <c r="G3130" s="40">
        <v>2.5</v>
      </c>
      <c r="H3130" s="41">
        <v>1</v>
      </c>
      <c r="I3130" s="40">
        <f t="shared" si="29"/>
        <v>0</v>
      </c>
    </row>
    <row r="3131" spans="1:9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39" t="s">
        <v>4425</v>
      </c>
      <c r="F3131" s="40">
        <v>0</v>
      </c>
      <c r="G3131" s="40">
        <v>0</v>
      </c>
      <c r="H3131" s="41">
        <v>0</v>
      </c>
      <c r="I3131" s="40">
        <f t="shared" si="29"/>
        <v>0</v>
      </c>
    </row>
    <row r="3132" spans="1:9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39" t="s">
        <v>4425</v>
      </c>
      <c r="F3132" s="40">
        <v>0.75</v>
      </c>
      <c r="G3132" s="40">
        <v>0.75</v>
      </c>
      <c r="H3132" s="41">
        <v>1</v>
      </c>
      <c r="I3132" s="40">
        <f t="shared" si="29"/>
        <v>0</v>
      </c>
    </row>
    <row r="3133" spans="1:9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39" t="s">
        <v>4425</v>
      </c>
      <c r="F3133" s="40">
        <v>0</v>
      </c>
      <c r="G3133" s="40">
        <v>0</v>
      </c>
      <c r="H3133" s="41">
        <v>0</v>
      </c>
      <c r="I3133" s="40">
        <f t="shared" si="29"/>
        <v>0</v>
      </c>
    </row>
    <row r="3134" spans="1:9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39" t="s">
        <v>4425</v>
      </c>
      <c r="F3134" s="40">
        <v>0</v>
      </c>
      <c r="G3134" s="40">
        <v>0</v>
      </c>
      <c r="H3134" s="41">
        <v>0</v>
      </c>
      <c r="I3134" s="40">
        <f t="shared" si="29"/>
        <v>0</v>
      </c>
    </row>
    <row r="3135" spans="1:9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39" t="s">
        <v>4425</v>
      </c>
      <c r="F3135" s="40">
        <v>0</v>
      </c>
      <c r="G3135" s="40">
        <v>0</v>
      </c>
      <c r="H3135" s="41">
        <v>0</v>
      </c>
      <c r="I3135" s="40">
        <f t="shared" si="29"/>
        <v>0</v>
      </c>
    </row>
    <row r="3136" spans="1:9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39" t="s">
        <v>4425</v>
      </c>
      <c r="F3136" s="40">
        <v>0</v>
      </c>
      <c r="G3136" s="40">
        <v>0</v>
      </c>
      <c r="H3136" s="41">
        <v>0</v>
      </c>
      <c r="I3136" s="40">
        <f t="shared" si="29"/>
        <v>0</v>
      </c>
    </row>
    <row r="3137" spans="1:9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39" t="s">
        <v>4425</v>
      </c>
      <c r="F3137" s="40">
        <v>3</v>
      </c>
      <c r="G3137" s="40">
        <v>3</v>
      </c>
      <c r="H3137" s="41">
        <v>1</v>
      </c>
      <c r="I3137" s="40">
        <f t="shared" si="29"/>
        <v>0</v>
      </c>
    </row>
    <row r="3138" spans="1:9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39" t="s">
        <v>4425</v>
      </c>
      <c r="F3138" s="40">
        <v>46.5</v>
      </c>
      <c r="G3138" s="40">
        <v>46.5</v>
      </c>
      <c r="H3138" s="41">
        <v>1</v>
      </c>
      <c r="I3138" s="40">
        <f t="shared" si="29"/>
        <v>0</v>
      </c>
    </row>
    <row r="3139" spans="1:9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39" t="s">
        <v>4425</v>
      </c>
      <c r="F3139" s="40">
        <v>0</v>
      </c>
      <c r="G3139" s="40">
        <v>0</v>
      </c>
      <c r="H3139" s="41">
        <v>0</v>
      </c>
      <c r="I3139" s="40">
        <f t="shared" si="29"/>
        <v>0</v>
      </c>
    </row>
    <row r="3140" spans="1:9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39" t="s">
        <v>4425</v>
      </c>
      <c r="F3140" s="40">
        <v>0</v>
      </c>
      <c r="G3140" s="40">
        <v>0</v>
      </c>
      <c r="H3140" s="41">
        <v>0</v>
      </c>
      <c r="I3140" s="40">
        <f t="shared" si="29"/>
        <v>0</v>
      </c>
    </row>
    <row r="3141" spans="1:9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39" t="s">
        <v>4425</v>
      </c>
      <c r="F3141" s="40">
        <v>0</v>
      </c>
      <c r="G3141" s="40">
        <v>0</v>
      </c>
      <c r="H3141" s="41">
        <v>0</v>
      </c>
      <c r="I3141" s="40">
        <f t="shared" si="29"/>
        <v>0</v>
      </c>
    </row>
    <row r="3142" spans="1:9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39" t="s">
        <v>4425</v>
      </c>
      <c r="F3142" s="40">
        <v>0</v>
      </c>
      <c r="G3142" s="40">
        <v>0</v>
      </c>
      <c r="H3142" s="41">
        <v>0</v>
      </c>
      <c r="I3142" s="40">
        <f t="shared" si="29"/>
        <v>0</v>
      </c>
    </row>
    <row r="3143" spans="1:9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39" t="s">
        <v>4425</v>
      </c>
      <c r="F3143" s="40">
        <v>1</v>
      </c>
      <c r="G3143" s="40">
        <v>1</v>
      </c>
      <c r="H3143" s="41">
        <v>1</v>
      </c>
      <c r="I3143" s="40">
        <f t="shared" si="29"/>
        <v>0</v>
      </c>
    </row>
    <row r="3144" spans="1:9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39" t="s">
        <v>4425</v>
      </c>
      <c r="F3144" s="40">
        <v>2.5</v>
      </c>
      <c r="G3144" s="40">
        <v>2.5</v>
      </c>
      <c r="H3144" s="41">
        <v>1</v>
      </c>
      <c r="I3144" s="40">
        <f t="shared" si="29"/>
        <v>0</v>
      </c>
    </row>
    <row r="3145" spans="1:9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39" t="s">
        <v>4425</v>
      </c>
      <c r="F3145" s="40">
        <v>0</v>
      </c>
      <c r="G3145" s="40">
        <v>0</v>
      </c>
      <c r="H3145" s="41">
        <v>0</v>
      </c>
      <c r="I3145" s="40">
        <f t="shared" si="29"/>
        <v>0</v>
      </c>
    </row>
    <row r="3146" spans="1:9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39" t="s">
        <v>4425</v>
      </c>
      <c r="F3146" s="40">
        <v>0</v>
      </c>
      <c r="G3146" s="40">
        <v>0</v>
      </c>
      <c r="H3146" s="41">
        <v>0</v>
      </c>
      <c r="I3146" s="40">
        <f t="shared" si="29"/>
        <v>0</v>
      </c>
    </row>
    <row r="3147" spans="1:9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39" t="s">
        <v>4425</v>
      </c>
      <c r="F3147" s="40">
        <v>4.5</v>
      </c>
      <c r="G3147" s="40">
        <v>0.5</v>
      </c>
      <c r="H3147" s="41">
        <v>0.1111111111111111</v>
      </c>
      <c r="I3147" s="40">
        <f t="shared" si="29"/>
        <v>4.5</v>
      </c>
    </row>
    <row r="3148" spans="1:9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39" t="s">
        <v>4425</v>
      </c>
      <c r="F3148" s="40">
        <v>102</v>
      </c>
      <c r="G3148" s="40">
        <v>2</v>
      </c>
      <c r="H3148" s="41">
        <v>1.9607843137254902E-2</v>
      </c>
      <c r="I3148" s="40">
        <f t="shared" si="29"/>
        <v>102</v>
      </c>
    </row>
    <row r="3149" spans="1:9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39" t="s">
        <v>4425</v>
      </c>
      <c r="F3149" s="40">
        <v>0.5</v>
      </c>
      <c r="G3149" s="40">
        <v>0.5</v>
      </c>
      <c r="H3149" s="41">
        <v>1</v>
      </c>
      <c r="I3149" s="40">
        <f t="shared" si="29"/>
        <v>0</v>
      </c>
    </row>
    <row r="3150" spans="1:9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39" t="s">
        <v>4425</v>
      </c>
      <c r="F3150" s="40">
        <v>1.25</v>
      </c>
      <c r="G3150" s="40">
        <v>1.25</v>
      </c>
      <c r="H3150" s="41">
        <v>1</v>
      </c>
      <c r="I3150" s="40">
        <f t="shared" si="29"/>
        <v>0</v>
      </c>
    </row>
    <row r="3151" spans="1:9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39" t="s">
        <v>4425</v>
      </c>
      <c r="F3151" s="40">
        <v>0</v>
      </c>
      <c r="G3151" s="40">
        <v>0</v>
      </c>
      <c r="H3151" s="41">
        <v>0</v>
      </c>
      <c r="I3151" s="40">
        <f t="shared" si="29"/>
        <v>0</v>
      </c>
    </row>
    <row r="3152" spans="1:9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39" t="s">
        <v>4425</v>
      </c>
      <c r="F3152" s="40">
        <v>0</v>
      </c>
      <c r="G3152" s="40">
        <v>0</v>
      </c>
      <c r="H3152" s="41">
        <v>0</v>
      </c>
      <c r="I3152" s="40">
        <f t="shared" si="29"/>
        <v>0</v>
      </c>
    </row>
    <row r="3153" spans="1:9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39" t="s">
        <v>4425</v>
      </c>
      <c r="F3153" s="40">
        <v>0.5</v>
      </c>
      <c r="G3153" s="40">
        <v>0.5</v>
      </c>
      <c r="H3153" s="41">
        <v>1</v>
      </c>
      <c r="I3153" s="40">
        <f t="shared" si="29"/>
        <v>0</v>
      </c>
    </row>
    <row r="3154" spans="1:9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39" t="s">
        <v>4425</v>
      </c>
      <c r="F3154" s="40">
        <v>0</v>
      </c>
      <c r="G3154" s="40">
        <v>0</v>
      </c>
      <c r="H3154" s="41">
        <v>0</v>
      </c>
      <c r="I3154" s="40">
        <f t="shared" si="29"/>
        <v>0</v>
      </c>
    </row>
    <row r="3155" spans="1:9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39" t="s">
        <v>4425</v>
      </c>
      <c r="F3155" s="40">
        <v>0.5</v>
      </c>
      <c r="G3155" s="40">
        <v>0.5</v>
      </c>
      <c r="H3155" s="41">
        <v>1</v>
      </c>
      <c r="I3155" s="40">
        <f t="shared" si="29"/>
        <v>0</v>
      </c>
    </row>
    <row r="3156" spans="1:9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39" t="s">
        <v>4425</v>
      </c>
      <c r="F3156" s="40">
        <v>0</v>
      </c>
      <c r="G3156" s="40">
        <v>0</v>
      </c>
      <c r="H3156" s="41">
        <v>0</v>
      </c>
      <c r="I3156" s="40">
        <f t="shared" si="29"/>
        <v>0</v>
      </c>
    </row>
    <row r="3157" spans="1:9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39" t="s">
        <v>4425</v>
      </c>
      <c r="F3157" s="40">
        <v>0</v>
      </c>
      <c r="G3157" s="40">
        <v>0</v>
      </c>
      <c r="H3157" s="41">
        <v>0</v>
      </c>
      <c r="I3157" s="40">
        <f t="shared" si="29"/>
        <v>0</v>
      </c>
    </row>
    <row r="3158" spans="1:9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39" t="s">
        <v>4425</v>
      </c>
      <c r="F3158" s="40">
        <v>0</v>
      </c>
      <c r="G3158" s="40">
        <v>0</v>
      </c>
      <c r="H3158" s="41">
        <v>0</v>
      </c>
      <c r="I3158" s="40">
        <f t="shared" si="29"/>
        <v>0</v>
      </c>
    </row>
    <row r="3159" spans="1:9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39" t="s">
        <v>4425</v>
      </c>
      <c r="F3159" s="40">
        <v>1.5</v>
      </c>
      <c r="G3159" s="40">
        <v>1.5</v>
      </c>
      <c r="H3159" s="41">
        <v>1</v>
      </c>
      <c r="I3159" s="40">
        <f t="shared" si="29"/>
        <v>0</v>
      </c>
    </row>
    <row r="3160" spans="1:9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39" t="s">
        <v>4425</v>
      </c>
      <c r="F3160" s="40">
        <v>1.5</v>
      </c>
      <c r="G3160" s="40">
        <v>1.5</v>
      </c>
      <c r="H3160" s="41">
        <v>1</v>
      </c>
      <c r="I3160" s="40">
        <f t="shared" si="29"/>
        <v>0</v>
      </c>
    </row>
    <row r="3161" spans="1:9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39" t="s">
        <v>4425</v>
      </c>
      <c r="F3161" s="40">
        <v>0</v>
      </c>
      <c r="G3161" s="40">
        <v>0</v>
      </c>
      <c r="H3161" s="41">
        <v>0</v>
      </c>
      <c r="I3161" s="40">
        <f t="shared" si="29"/>
        <v>0</v>
      </c>
    </row>
    <row r="3162" spans="1:9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39" t="s">
        <v>4425</v>
      </c>
      <c r="F3162" s="40">
        <v>0</v>
      </c>
      <c r="G3162" s="40">
        <v>0</v>
      </c>
      <c r="H3162" s="41">
        <v>0</v>
      </c>
      <c r="I3162" s="40">
        <f t="shared" si="29"/>
        <v>0</v>
      </c>
    </row>
    <row r="3163" spans="1:9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39" t="s">
        <v>4425</v>
      </c>
      <c r="F3163" s="40">
        <v>0</v>
      </c>
      <c r="G3163" s="40">
        <v>0</v>
      </c>
      <c r="H3163" s="41">
        <v>0</v>
      </c>
      <c r="I3163" s="40">
        <f t="shared" si="29"/>
        <v>0</v>
      </c>
    </row>
    <row r="3164" spans="1:9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39" t="s">
        <v>4425</v>
      </c>
      <c r="F3164" s="40">
        <v>0</v>
      </c>
      <c r="G3164" s="40">
        <v>0</v>
      </c>
      <c r="H3164" s="41">
        <v>0</v>
      </c>
      <c r="I3164" s="40">
        <f t="shared" si="29"/>
        <v>0</v>
      </c>
    </row>
    <row r="3165" spans="1:9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39" t="s">
        <v>4425</v>
      </c>
      <c r="F3165" s="40">
        <v>1.5</v>
      </c>
      <c r="G3165" s="40">
        <v>0.5</v>
      </c>
      <c r="H3165" s="41">
        <v>0.33333333333333326</v>
      </c>
      <c r="I3165" s="40">
        <f t="shared" si="29"/>
        <v>1.5</v>
      </c>
    </row>
    <row r="3166" spans="1:9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39" t="s">
        <v>4425</v>
      </c>
      <c r="F3166" s="40">
        <v>0.5</v>
      </c>
      <c r="G3166" s="40">
        <v>0.5</v>
      </c>
      <c r="H3166" s="41">
        <v>1</v>
      </c>
      <c r="I3166" s="40">
        <f t="shared" si="29"/>
        <v>0</v>
      </c>
    </row>
    <row r="3167" spans="1:9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39" t="s">
        <v>4425</v>
      </c>
      <c r="F3167" s="40">
        <v>0</v>
      </c>
      <c r="G3167" s="40">
        <v>0</v>
      </c>
      <c r="H3167" s="41">
        <v>0</v>
      </c>
      <c r="I3167" s="40">
        <f t="shared" si="29"/>
        <v>0</v>
      </c>
    </row>
    <row r="3168" spans="1:9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39" t="s">
        <v>4425</v>
      </c>
      <c r="F3168" s="40">
        <v>0</v>
      </c>
      <c r="G3168" s="40">
        <v>0</v>
      </c>
      <c r="H3168" s="41">
        <v>0</v>
      </c>
      <c r="I3168" s="40">
        <f t="shared" si="29"/>
        <v>0</v>
      </c>
    </row>
    <row r="3169" spans="1:9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39" t="s">
        <v>4425</v>
      </c>
      <c r="F3169" s="40">
        <v>2</v>
      </c>
      <c r="G3169" s="40">
        <v>1</v>
      </c>
      <c r="H3169" s="41">
        <v>0.5</v>
      </c>
      <c r="I3169" s="40">
        <f t="shared" si="29"/>
        <v>0</v>
      </c>
    </row>
    <row r="3170" spans="1:9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39" t="s">
        <v>4425</v>
      </c>
      <c r="F3170" s="40">
        <v>1</v>
      </c>
      <c r="G3170" s="40">
        <v>1</v>
      </c>
      <c r="H3170" s="41">
        <v>1</v>
      </c>
      <c r="I3170" s="40">
        <f t="shared" si="29"/>
        <v>0</v>
      </c>
    </row>
    <row r="3171" spans="1:9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39" t="s">
        <v>4425</v>
      </c>
      <c r="F3171" s="40">
        <v>0</v>
      </c>
      <c r="G3171" s="40">
        <v>0</v>
      </c>
      <c r="H3171" s="41">
        <v>0</v>
      </c>
      <c r="I3171" s="40">
        <f t="shared" si="29"/>
        <v>0</v>
      </c>
    </row>
    <row r="3172" spans="1:9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39" t="s">
        <v>4425</v>
      </c>
      <c r="F3172" s="40">
        <v>2</v>
      </c>
      <c r="G3172" s="40">
        <v>2</v>
      </c>
      <c r="H3172" s="41">
        <v>1</v>
      </c>
      <c r="I3172" s="40">
        <f t="shared" si="29"/>
        <v>0</v>
      </c>
    </row>
    <row r="3173" spans="1:9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39" t="s">
        <v>4425</v>
      </c>
      <c r="F3173" s="40">
        <v>1.5</v>
      </c>
      <c r="G3173" s="40">
        <v>1.5</v>
      </c>
      <c r="H3173" s="41">
        <v>1</v>
      </c>
      <c r="I3173" s="40">
        <f t="shared" si="29"/>
        <v>0</v>
      </c>
    </row>
    <row r="3174" spans="1:9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39" t="s">
        <v>4425</v>
      </c>
      <c r="F3174" s="40">
        <v>1</v>
      </c>
      <c r="G3174" s="40">
        <v>1</v>
      </c>
      <c r="H3174" s="41">
        <v>1</v>
      </c>
      <c r="I3174" s="40">
        <f t="shared" si="29"/>
        <v>0</v>
      </c>
    </row>
    <row r="3175" spans="1:9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39" t="s">
        <v>4425</v>
      </c>
      <c r="F3175" s="40">
        <v>0.5</v>
      </c>
      <c r="G3175" s="40">
        <v>0.5</v>
      </c>
      <c r="H3175" s="41">
        <v>1</v>
      </c>
      <c r="I3175" s="40">
        <f t="shared" si="29"/>
        <v>0</v>
      </c>
    </row>
    <row r="3176" spans="1:9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39" t="s">
        <v>4425</v>
      </c>
      <c r="F3176" s="40">
        <v>1.5</v>
      </c>
      <c r="G3176" s="40">
        <v>1.5</v>
      </c>
      <c r="H3176" s="41">
        <v>1</v>
      </c>
      <c r="I3176" s="40">
        <f t="shared" si="29"/>
        <v>0</v>
      </c>
    </row>
    <row r="3177" spans="1:9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39" t="s">
        <v>4425</v>
      </c>
      <c r="F3177" s="40">
        <v>0.75</v>
      </c>
      <c r="G3177" s="40">
        <v>0.75</v>
      </c>
      <c r="H3177" s="41">
        <v>1</v>
      </c>
      <c r="I3177" s="40">
        <f t="shared" si="29"/>
        <v>0</v>
      </c>
    </row>
    <row r="3178" spans="1:9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39" t="s">
        <v>4425</v>
      </c>
      <c r="F3178" s="40">
        <v>0</v>
      </c>
      <c r="G3178" s="40">
        <v>0</v>
      </c>
      <c r="H3178" s="41">
        <v>0</v>
      </c>
      <c r="I3178" s="40">
        <f t="shared" si="29"/>
        <v>0</v>
      </c>
    </row>
    <row r="3179" spans="1:9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39" t="s">
        <v>4425</v>
      </c>
      <c r="F3179" s="40">
        <v>0</v>
      </c>
      <c r="G3179" s="40">
        <v>0</v>
      </c>
      <c r="H3179" s="41">
        <v>0</v>
      </c>
      <c r="I3179" s="40">
        <f t="shared" si="29"/>
        <v>0</v>
      </c>
    </row>
    <row r="3180" spans="1:9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39" t="s">
        <v>4425</v>
      </c>
      <c r="F3180" s="40">
        <v>0</v>
      </c>
      <c r="G3180" s="40">
        <v>0</v>
      </c>
      <c r="H3180" s="41">
        <v>0</v>
      </c>
      <c r="I3180" s="40">
        <f t="shared" si="29"/>
        <v>0</v>
      </c>
    </row>
    <row r="3181" spans="1:9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39" t="s">
        <v>4425</v>
      </c>
      <c r="F3181" s="40">
        <v>0.5</v>
      </c>
      <c r="G3181" s="40">
        <v>0.5</v>
      </c>
      <c r="H3181" s="41">
        <v>1</v>
      </c>
      <c r="I3181" s="40">
        <f t="shared" si="29"/>
        <v>0</v>
      </c>
    </row>
    <row r="3182" spans="1:9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39" t="s">
        <v>4425</v>
      </c>
      <c r="F3182" s="40">
        <v>1</v>
      </c>
      <c r="G3182" s="40">
        <v>1</v>
      </c>
      <c r="H3182" s="41">
        <v>1</v>
      </c>
      <c r="I3182" s="40">
        <f t="shared" si="29"/>
        <v>0</v>
      </c>
    </row>
    <row r="3183" spans="1:9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39" t="s">
        <v>4425</v>
      </c>
      <c r="F3183" s="40">
        <v>1.25</v>
      </c>
      <c r="G3183" s="40">
        <v>1.25</v>
      </c>
      <c r="H3183" s="41">
        <v>1</v>
      </c>
      <c r="I3183" s="40">
        <f t="shared" si="29"/>
        <v>0</v>
      </c>
    </row>
    <row r="3184" spans="1:9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39" t="s">
        <v>4425</v>
      </c>
      <c r="F3184" s="40">
        <v>1.5</v>
      </c>
      <c r="G3184" s="40">
        <v>1.5</v>
      </c>
      <c r="H3184" s="41">
        <v>1</v>
      </c>
      <c r="I3184" s="40">
        <f t="shared" si="29"/>
        <v>0</v>
      </c>
    </row>
    <row r="3185" spans="1:9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39" t="s">
        <v>4425</v>
      </c>
      <c r="F3185" s="40">
        <v>0</v>
      </c>
      <c r="G3185" s="40">
        <v>0</v>
      </c>
      <c r="H3185" s="41">
        <v>0</v>
      </c>
      <c r="I3185" s="40">
        <f t="shared" si="29"/>
        <v>0</v>
      </c>
    </row>
    <row r="3186" spans="1:9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39" t="s">
        <v>4425</v>
      </c>
      <c r="F3186" s="40">
        <v>0</v>
      </c>
      <c r="G3186" s="40">
        <v>0</v>
      </c>
      <c r="H3186" s="41">
        <v>0</v>
      </c>
      <c r="I3186" s="40">
        <f t="shared" ref="I3186:I3406" si="30">IF(H3186&gt;0.4,0,F3186)</f>
        <v>0</v>
      </c>
    </row>
    <row r="3187" spans="1:9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39" t="s">
        <v>4425</v>
      </c>
      <c r="F3187" s="40">
        <v>0</v>
      </c>
      <c r="G3187" s="40">
        <v>0</v>
      </c>
      <c r="H3187" s="41">
        <v>0</v>
      </c>
      <c r="I3187" s="40">
        <f t="shared" si="30"/>
        <v>0</v>
      </c>
    </row>
    <row r="3188" spans="1:9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39" t="s">
        <v>4425</v>
      </c>
      <c r="F3188" s="40">
        <v>0</v>
      </c>
      <c r="G3188" s="40">
        <v>0</v>
      </c>
      <c r="H3188" s="41">
        <v>0</v>
      </c>
      <c r="I3188" s="40">
        <f t="shared" si="30"/>
        <v>0</v>
      </c>
    </row>
    <row r="3189" spans="1:9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39" t="s">
        <v>4425</v>
      </c>
      <c r="F3189" s="40">
        <v>1</v>
      </c>
      <c r="G3189" s="40">
        <v>1</v>
      </c>
      <c r="H3189" s="41">
        <v>1</v>
      </c>
      <c r="I3189" s="40">
        <f t="shared" si="30"/>
        <v>0</v>
      </c>
    </row>
    <row r="3190" spans="1:9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39" t="s">
        <v>4425</v>
      </c>
      <c r="F3190" s="40">
        <v>2.75</v>
      </c>
      <c r="G3190" s="40">
        <v>1.25</v>
      </c>
      <c r="H3190" s="41">
        <v>0.45454545454545453</v>
      </c>
      <c r="I3190" s="40">
        <f t="shared" si="30"/>
        <v>0</v>
      </c>
    </row>
    <row r="3191" spans="1:9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39" t="s">
        <v>4425</v>
      </c>
      <c r="F3191" s="40">
        <v>1.5</v>
      </c>
      <c r="G3191" s="40">
        <v>1.5</v>
      </c>
      <c r="H3191" s="41">
        <v>1</v>
      </c>
      <c r="I3191" s="40">
        <f t="shared" si="30"/>
        <v>0</v>
      </c>
    </row>
    <row r="3192" spans="1:9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39" t="s">
        <v>4425</v>
      </c>
      <c r="F3192" s="40">
        <v>0.5</v>
      </c>
      <c r="G3192" s="40">
        <v>0.5</v>
      </c>
      <c r="H3192" s="41">
        <v>1</v>
      </c>
      <c r="I3192" s="40">
        <f t="shared" si="30"/>
        <v>0</v>
      </c>
    </row>
    <row r="3193" spans="1:9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39" t="s">
        <v>4425</v>
      </c>
      <c r="F3193" s="40">
        <v>0</v>
      </c>
      <c r="G3193" s="40">
        <v>0</v>
      </c>
      <c r="H3193" s="41">
        <v>0</v>
      </c>
      <c r="I3193" s="40">
        <f t="shared" si="30"/>
        <v>0</v>
      </c>
    </row>
    <row r="3194" spans="1:9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39" t="s">
        <v>4425</v>
      </c>
      <c r="F3194" s="40">
        <v>0.5</v>
      </c>
      <c r="G3194" s="40">
        <v>0.5</v>
      </c>
      <c r="H3194" s="41">
        <v>1</v>
      </c>
      <c r="I3194" s="40">
        <f t="shared" si="30"/>
        <v>0</v>
      </c>
    </row>
    <row r="3195" spans="1:9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39" t="s">
        <v>4425</v>
      </c>
      <c r="F3195" s="40">
        <v>0</v>
      </c>
      <c r="G3195" s="40">
        <v>0</v>
      </c>
      <c r="H3195" s="41">
        <v>0</v>
      </c>
      <c r="I3195" s="40">
        <f t="shared" si="30"/>
        <v>0</v>
      </c>
    </row>
    <row r="3196" spans="1:9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39" t="s">
        <v>4425</v>
      </c>
      <c r="F3196" s="40">
        <v>1.75</v>
      </c>
      <c r="G3196" s="40">
        <v>1.75</v>
      </c>
      <c r="H3196" s="41">
        <v>1</v>
      </c>
      <c r="I3196" s="40">
        <f t="shared" si="30"/>
        <v>0</v>
      </c>
    </row>
    <row r="3197" spans="1:9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39" t="s">
        <v>4425</v>
      </c>
      <c r="F3197" s="40">
        <v>1</v>
      </c>
      <c r="G3197" s="40">
        <v>1</v>
      </c>
      <c r="H3197" s="41">
        <v>1</v>
      </c>
      <c r="I3197" s="40">
        <f t="shared" si="30"/>
        <v>0</v>
      </c>
    </row>
    <row r="3198" spans="1:9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39" t="s">
        <v>4425</v>
      </c>
      <c r="F3198" s="40">
        <v>1.25</v>
      </c>
      <c r="G3198" s="40">
        <v>1.25</v>
      </c>
      <c r="H3198" s="41">
        <v>1</v>
      </c>
      <c r="I3198" s="40">
        <f t="shared" si="30"/>
        <v>0</v>
      </c>
    </row>
    <row r="3199" spans="1:9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39" t="s">
        <v>4425</v>
      </c>
      <c r="F3199" s="40">
        <v>5</v>
      </c>
      <c r="G3199" s="40">
        <v>5</v>
      </c>
      <c r="H3199" s="41">
        <v>1</v>
      </c>
      <c r="I3199" s="40">
        <f t="shared" si="30"/>
        <v>0</v>
      </c>
    </row>
    <row r="3200" spans="1:9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39" t="s">
        <v>4425</v>
      </c>
      <c r="F3200" s="40">
        <v>0</v>
      </c>
      <c r="G3200" s="40">
        <v>0</v>
      </c>
      <c r="H3200" s="41">
        <v>0</v>
      </c>
      <c r="I3200" s="40">
        <f t="shared" si="30"/>
        <v>0</v>
      </c>
    </row>
    <row r="3201" spans="1:9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39" t="s">
        <v>4425</v>
      </c>
      <c r="F3201" s="40">
        <v>2</v>
      </c>
      <c r="G3201" s="40">
        <v>2</v>
      </c>
      <c r="H3201" s="41">
        <v>1</v>
      </c>
      <c r="I3201" s="40">
        <f t="shared" si="30"/>
        <v>0</v>
      </c>
    </row>
    <row r="3202" spans="1:9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39" t="s">
        <v>4425</v>
      </c>
      <c r="F3202" s="40">
        <v>1</v>
      </c>
      <c r="G3202" s="40">
        <v>1</v>
      </c>
      <c r="H3202" s="41">
        <v>1</v>
      </c>
      <c r="I3202" s="40">
        <f t="shared" si="30"/>
        <v>0</v>
      </c>
    </row>
    <row r="3203" spans="1:9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39" t="s">
        <v>4425</v>
      </c>
      <c r="F3203" s="40">
        <v>0</v>
      </c>
      <c r="G3203" s="40">
        <v>0</v>
      </c>
      <c r="H3203" s="41">
        <v>0</v>
      </c>
      <c r="I3203" s="40">
        <f t="shared" si="30"/>
        <v>0</v>
      </c>
    </row>
    <row r="3204" spans="1:9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39" t="s">
        <v>4425</v>
      </c>
      <c r="F3204" s="40">
        <v>0</v>
      </c>
      <c r="G3204" s="40">
        <v>0</v>
      </c>
      <c r="H3204" s="41">
        <v>0</v>
      </c>
      <c r="I3204" s="40">
        <f t="shared" si="30"/>
        <v>0</v>
      </c>
    </row>
    <row r="3205" spans="1:9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39" t="s">
        <v>4425</v>
      </c>
      <c r="F3205" s="40">
        <v>1</v>
      </c>
      <c r="G3205" s="40">
        <v>1</v>
      </c>
      <c r="H3205" s="41">
        <v>1</v>
      </c>
      <c r="I3205" s="40">
        <f t="shared" si="30"/>
        <v>0</v>
      </c>
    </row>
    <row r="3206" spans="1:9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39" t="s">
        <v>4425</v>
      </c>
      <c r="F3206" s="40">
        <v>1.5</v>
      </c>
      <c r="G3206" s="40">
        <v>1.5</v>
      </c>
      <c r="H3206" s="41">
        <v>1</v>
      </c>
      <c r="I3206" s="40">
        <f t="shared" si="30"/>
        <v>0</v>
      </c>
    </row>
    <row r="3207" spans="1:9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39" t="s">
        <v>4425</v>
      </c>
      <c r="F3207" s="40">
        <v>0</v>
      </c>
      <c r="G3207" s="40">
        <v>0</v>
      </c>
      <c r="H3207" s="41">
        <v>0</v>
      </c>
      <c r="I3207" s="40">
        <f t="shared" si="30"/>
        <v>0</v>
      </c>
    </row>
    <row r="3208" spans="1:9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39" t="s">
        <v>4425</v>
      </c>
      <c r="F3208" s="40">
        <v>0</v>
      </c>
      <c r="G3208" s="40">
        <v>0</v>
      </c>
      <c r="H3208" s="41">
        <v>0</v>
      </c>
      <c r="I3208" s="40">
        <f t="shared" si="30"/>
        <v>0</v>
      </c>
    </row>
    <row r="3209" spans="1:9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39" t="s">
        <v>4425</v>
      </c>
      <c r="F3209" s="40">
        <v>0</v>
      </c>
      <c r="G3209" s="40">
        <v>0</v>
      </c>
      <c r="H3209" s="41">
        <v>0</v>
      </c>
      <c r="I3209" s="40">
        <f t="shared" si="30"/>
        <v>0</v>
      </c>
    </row>
    <row r="3210" spans="1:9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39" t="s">
        <v>4425</v>
      </c>
      <c r="F3210" s="40">
        <v>0</v>
      </c>
      <c r="G3210" s="40">
        <v>0</v>
      </c>
      <c r="H3210" s="41">
        <v>0</v>
      </c>
      <c r="I3210" s="40">
        <f t="shared" si="30"/>
        <v>0</v>
      </c>
    </row>
    <row r="3211" spans="1:9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39" t="s">
        <v>4425</v>
      </c>
      <c r="F3211" s="40">
        <v>54.75</v>
      </c>
      <c r="G3211" s="40">
        <v>54.75</v>
      </c>
      <c r="H3211" s="41">
        <v>1</v>
      </c>
      <c r="I3211" s="40">
        <f t="shared" si="30"/>
        <v>0</v>
      </c>
    </row>
    <row r="3212" spans="1:9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39" t="s">
        <v>4425</v>
      </c>
      <c r="F3212" s="40">
        <v>0</v>
      </c>
      <c r="G3212" s="40">
        <v>0</v>
      </c>
      <c r="H3212" s="41">
        <v>0</v>
      </c>
      <c r="I3212" s="40">
        <f t="shared" si="30"/>
        <v>0</v>
      </c>
    </row>
    <row r="3213" spans="1:9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39" t="s">
        <v>4425</v>
      </c>
      <c r="F3213" s="40">
        <v>0</v>
      </c>
      <c r="G3213" s="40">
        <v>0</v>
      </c>
      <c r="H3213" s="41">
        <v>0</v>
      </c>
      <c r="I3213" s="40">
        <f t="shared" si="30"/>
        <v>0</v>
      </c>
    </row>
    <row r="3214" spans="1:9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39" t="s">
        <v>4425</v>
      </c>
      <c r="F3214" s="40">
        <v>0.5</v>
      </c>
      <c r="G3214" s="40">
        <v>0.5</v>
      </c>
      <c r="H3214" s="41">
        <v>1</v>
      </c>
      <c r="I3214" s="40">
        <f t="shared" si="30"/>
        <v>0</v>
      </c>
    </row>
    <row r="3215" spans="1:9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39" t="s">
        <v>4425</v>
      </c>
      <c r="F3215" s="40">
        <v>0</v>
      </c>
      <c r="G3215" s="40">
        <v>0</v>
      </c>
      <c r="H3215" s="41">
        <v>0</v>
      </c>
      <c r="I3215" s="40">
        <f t="shared" si="30"/>
        <v>0</v>
      </c>
    </row>
    <row r="3216" spans="1:9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39" t="s">
        <v>4425</v>
      </c>
      <c r="F3216" s="40">
        <v>1.5</v>
      </c>
      <c r="G3216" s="40">
        <v>1.5</v>
      </c>
      <c r="H3216" s="41">
        <v>1</v>
      </c>
      <c r="I3216" s="40">
        <f t="shared" si="30"/>
        <v>0</v>
      </c>
    </row>
    <row r="3217" spans="1:9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39" t="s">
        <v>4425</v>
      </c>
      <c r="F3217" s="40">
        <v>0.5</v>
      </c>
      <c r="G3217" s="40">
        <v>0.5</v>
      </c>
      <c r="H3217" s="41">
        <v>1</v>
      </c>
      <c r="I3217" s="40">
        <f t="shared" si="30"/>
        <v>0</v>
      </c>
    </row>
    <row r="3218" spans="1:9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39" t="s">
        <v>4425</v>
      </c>
      <c r="F3218" s="40">
        <v>0</v>
      </c>
      <c r="G3218" s="40">
        <v>0</v>
      </c>
      <c r="H3218" s="41">
        <v>0</v>
      </c>
      <c r="I3218" s="40">
        <f t="shared" si="30"/>
        <v>0</v>
      </c>
    </row>
    <row r="3219" spans="1:9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39" t="s">
        <v>4425</v>
      </c>
      <c r="F3219" s="40">
        <v>3.5</v>
      </c>
      <c r="G3219" s="40">
        <v>3.5</v>
      </c>
      <c r="H3219" s="41">
        <v>1</v>
      </c>
      <c r="I3219" s="40">
        <f t="shared" si="30"/>
        <v>0</v>
      </c>
    </row>
    <row r="3220" spans="1:9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39" t="s">
        <v>4425</v>
      </c>
      <c r="F3220" s="40">
        <v>0</v>
      </c>
      <c r="G3220" s="40">
        <v>0</v>
      </c>
      <c r="H3220" s="41">
        <v>0</v>
      </c>
      <c r="I3220" s="40">
        <f t="shared" si="30"/>
        <v>0</v>
      </c>
    </row>
    <row r="3221" spans="1:9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39" t="s">
        <v>4425</v>
      </c>
      <c r="F3221" s="40">
        <v>0</v>
      </c>
      <c r="G3221" s="40">
        <v>0</v>
      </c>
      <c r="H3221" s="41">
        <v>0</v>
      </c>
      <c r="I3221" s="40">
        <f t="shared" si="30"/>
        <v>0</v>
      </c>
    </row>
    <row r="3222" spans="1:9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39" t="s">
        <v>4425</v>
      </c>
      <c r="F3222" s="40">
        <v>0</v>
      </c>
      <c r="G3222" s="40">
        <v>0</v>
      </c>
      <c r="H3222" s="41">
        <v>0</v>
      </c>
      <c r="I3222" s="40">
        <f t="shared" si="30"/>
        <v>0</v>
      </c>
    </row>
    <row r="3223" spans="1:9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39" t="s">
        <v>4425</v>
      </c>
      <c r="F3223" s="40">
        <v>0</v>
      </c>
      <c r="G3223" s="40">
        <v>0</v>
      </c>
      <c r="H3223" s="41">
        <v>0</v>
      </c>
      <c r="I3223" s="40">
        <f t="shared" si="30"/>
        <v>0</v>
      </c>
    </row>
    <row r="3224" spans="1:9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39" t="s">
        <v>4425</v>
      </c>
      <c r="F3224" s="40">
        <v>1</v>
      </c>
      <c r="G3224" s="40">
        <v>0</v>
      </c>
      <c r="H3224" s="41">
        <v>0</v>
      </c>
      <c r="I3224" s="40">
        <f t="shared" si="30"/>
        <v>1</v>
      </c>
    </row>
    <row r="3225" spans="1:9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39" t="s">
        <v>4425</v>
      </c>
      <c r="F3225" s="40">
        <v>0</v>
      </c>
      <c r="G3225" s="40">
        <v>0</v>
      </c>
      <c r="H3225" s="41">
        <v>0</v>
      </c>
      <c r="I3225" s="40">
        <f t="shared" si="30"/>
        <v>0</v>
      </c>
    </row>
    <row r="3226" spans="1:9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39" t="s">
        <v>4425</v>
      </c>
      <c r="F3226" s="40">
        <v>0</v>
      </c>
      <c r="G3226" s="40">
        <v>0</v>
      </c>
      <c r="H3226" s="41">
        <v>0</v>
      </c>
      <c r="I3226" s="40">
        <f t="shared" si="30"/>
        <v>0</v>
      </c>
    </row>
    <row r="3227" spans="1:9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39" t="s">
        <v>4425</v>
      </c>
      <c r="F3227" s="40">
        <v>0</v>
      </c>
      <c r="G3227" s="40">
        <v>0</v>
      </c>
      <c r="H3227" s="41">
        <v>0</v>
      </c>
      <c r="I3227" s="40">
        <f t="shared" si="30"/>
        <v>0</v>
      </c>
    </row>
    <row r="3228" spans="1:9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39" t="s">
        <v>4425</v>
      </c>
      <c r="F3228" s="40">
        <v>0.5</v>
      </c>
      <c r="G3228" s="40">
        <v>0.5</v>
      </c>
      <c r="H3228" s="41">
        <v>1</v>
      </c>
      <c r="I3228" s="40">
        <f t="shared" si="30"/>
        <v>0</v>
      </c>
    </row>
    <row r="3229" spans="1:9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39" t="s">
        <v>4425</v>
      </c>
      <c r="F3229" s="40">
        <v>0</v>
      </c>
      <c r="G3229" s="40">
        <v>0</v>
      </c>
      <c r="H3229" s="41">
        <v>0</v>
      </c>
      <c r="I3229" s="40">
        <f t="shared" si="30"/>
        <v>0</v>
      </c>
    </row>
    <row r="3230" spans="1:9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39" t="s">
        <v>4425</v>
      </c>
      <c r="F3230" s="40">
        <v>0</v>
      </c>
      <c r="G3230" s="40">
        <v>0</v>
      </c>
      <c r="H3230" s="41">
        <v>0</v>
      </c>
      <c r="I3230" s="40">
        <f t="shared" si="30"/>
        <v>0</v>
      </c>
    </row>
    <row r="3231" spans="1:9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39" t="s">
        <v>4425</v>
      </c>
      <c r="F3231" s="40">
        <v>0</v>
      </c>
      <c r="G3231" s="40">
        <v>0</v>
      </c>
      <c r="H3231" s="41">
        <v>0</v>
      </c>
      <c r="I3231" s="40">
        <f t="shared" si="30"/>
        <v>0</v>
      </c>
    </row>
    <row r="3232" spans="1:9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39" t="s">
        <v>4425</v>
      </c>
      <c r="F3232" s="40">
        <v>5</v>
      </c>
      <c r="G3232" s="40">
        <v>3</v>
      </c>
      <c r="H3232" s="41">
        <v>0.6</v>
      </c>
      <c r="I3232" s="40">
        <f t="shared" si="30"/>
        <v>0</v>
      </c>
    </row>
    <row r="3233" spans="1:9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39" t="s">
        <v>4425</v>
      </c>
      <c r="F3233" s="40">
        <v>2.5</v>
      </c>
      <c r="G3233" s="40">
        <v>2.5</v>
      </c>
      <c r="H3233" s="41">
        <v>1</v>
      </c>
      <c r="I3233" s="40">
        <f t="shared" si="30"/>
        <v>0</v>
      </c>
    </row>
    <row r="3234" spans="1:9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39" t="s">
        <v>4425</v>
      </c>
      <c r="F3234" s="40">
        <v>2</v>
      </c>
      <c r="G3234" s="40">
        <v>2</v>
      </c>
      <c r="H3234" s="41">
        <v>1</v>
      </c>
      <c r="I3234" s="40">
        <f t="shared" si="30"/>
        <v>0</v>
      </c>
    </row>
    <row r="3235" spans="1:9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39" t="s">
        <v>4425</v>
      </c>
      <c r="F3235" s="40">
        <v>1.5</v>
      </c>
      <c r="G3235" s="40">
        <v>1.5</v>
      </c>
      <c r="H3235" s="41">
        <v>1</v>
      </c>
      <c r="I3235" s="40">
        <f t="shared" si="30"/>
        <v>0</v>
      </c>
    </row>
    <row r="3236" spans="1:9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39" t="s">
        <v>4425</v>
      </c>
      <c r="F3236" s="40">
        <v>0.5</v>
      </c>
      <c r="G3236" s="40">
        <v>0.5</v>
      </c>
      <c r="H3236" s="41">
        <v>1</v>
      </c>
      <c r="I3236" s="40">
        <f t="shared" si="30"/>
        <v>0</v>
      </c>
    </row>
    <row r="3237" spans="1:9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39" t="s">
        <v>4425</v>
      </c>
      <c r="F3237" s="40">
        <v>2.25</v>
      </c>
      <c r="G3237" s="40">
        <v>2.25</v>
      </c>
      <c r="H3237" s="41">
        <v>1</v>
      </c>
      <c r="I3237" s="40">
        <f t="shared" si="30"/>
        <v>0</v>
      </c>
    </row>
    <row r="3238" spans="1:9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39" t="s">
        <v>4425</v>
      </c>
      <c r="F3238" s="40">
        <v>0.5</v>
      </c>
      <c r="G3238" s="40">
        <v>0.5</v>
      </c>
      <c r="H3238" s="41">
        <v>1</v>
      </c>
      <c r="I3238" s="40">
        <f t="shared" si="30"/>
        <v>0</v>
      </c>
    </row>
    <row r="3239" spans="1:9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39" t="s">
        <v>4425</v>
      </c>
      <c r="F3239" s="40">
        <v>0.5</v>
      </c>
      <c r="G3239" s="40">
        <v>0.5</v>
      </c>
      <c r="H3239" s="41">
        <v>1</v>
      </c>
      <c r="I3239" s="40">
        <f t="shared" si="30"/>
        <v>0</v>
      </c>
    </row>
    <row r="3240" spans="1:9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39" t="s">
        <v>4425</v>
      </c>
      <c r="F3240" s="40">
        <v>0</v>
      </c>
      <c r="G3240" s="40">
        <v>0</v>
      </c>
      <c r="H3240" s="41">
        <v>0</v>
      </c>
      <c r="I3240" s="40">
        <f t="shared" si="30"/>
        <v>0</v>
      </c>
    </row>
    <row r="3241" spans="1:9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39" t="s">
        <v>4425</v>
      </c>
      <c r="F3241" s="40">
        <v>3</v>
      </c>
      <c r="G3241" s="40">
        <v>3</v>
      </c>
      <c r="H3241" s="41">
        <v>1</v>
      </c>
      <c r="I3241" s="40">
        <f t="shared" si="30"/>
        <v>0</v>
      </c>
    </row>
    <row r="3242" spans="1:9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39" t="s">
        <v>4425</v>
      </c>
      <c r="F3242" s="40">
        <v>1.5</v>
      </c>
      <c r="G3242" s="40">
        <v>1.5</v>
      </c>
      <c r="H3242" s="41">
        <v>1</v>
      </c>
      <c r="I3242" s="40">
        <f t="shared" si="30"/>
        <v>0</v>
      </c>
    </row>
    <row r="3243" spans="1:9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39" t="s">
        <v>4425</v>
      </c>
      <c r="F3243" s="40">
        <v>0.5</v>
      </c>
      <c r="G3243" s="40">
        <v>0.5</v>
      </c>
      <c r="H3243" s="41">
        <v>1</v>
      </c>
      <c r="I3243" s="40">
        <f t="shared" si="30"/>
        <v>0</v>
      </c>
    </row>
    <row r="3244" spans="1:9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39" t="s">
        <v>4425</v>
      </c>
      <c r="F3244" s="40">
        <v>0.25</v>
      </c>
      <c r="G3244" s="40">
        <v>0.25</v>
      </c>
      <c r="H3244" s="41">
        <v>1</v>
      </c>
      <c r="I3244" s="40">
        <f t="shared" si="30"/>
        <v>0</v>
      </c>
    </row>
    <row r="3245" spans="1:9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39" t="s">
        <v>4425</v>
      </c>
      <c r="F3245" s="40">
        <v>2</v>
      </c>
      <c r="G3245" s="40">
        <v>2</v>
      </c>
      <c r="H3245" s="41">
        <v>1</v>
      </c>
      <c r="I3245" s="40">
        <f t="shared" si="30"/>
        <v>0</v>
      </c>
    </row>
    <row r="3246" spans="1:9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39" t="s">
        <v>4425</v>
      </c>
      <c r="F3246" s="40">
        <v>0</v>
      </c>
      <c r="G3246" s="40">
        <v>0</v>
      </c>
      <c r="H3246" s="41">
        <v>0</v>
      </c>
      <c r="I3246" s="40">
        <f t="shared" si="30"/>
        <v>0</v>
      </c>
    </row>
    <row r="3247" spans="1:9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39" t="s">
        <v>4425</v>
      </c>
      <c r="F3247" s="40">
        <v>0</v>
      </c>
      <c r="G3247" s="40">
        <v>0</v>
      </c>
      <c r="H3247" s="41">
        <v>0</v>
      </c>
      <c r="I3247" s="40">
        <f t="shared" si="30"/>
        <v>0</v>
      </c>
    </row>
    <row r="3248" spans="1:9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39" t="s">
        <v>4425</v>
      </c>
      <c r="F3248" s="40">
        <v>0</v>
      </c>
      <c r="G3248" s="40">
        <v>0</v>
      </c>
      <c r="H3248" s="41">
        <v>0</v>
      </c>
      <c r="I3248" s="40">
        <f t="shared" si="30"/>
        <v>0</v>
      </c>
    </row>
    <row r="3249" spans="1:9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39" t="s">
        <v>4425</v>
      </c>
      <c r="F3249" s="40">
        <v>0</v>
      </c>
      <c r="G3249" s="40">
        <v>0</v>
      </c>
      <c r="H3249" s="41">
        <v>0</v>
      </c>
      <c r="I3249" s="40">
        <f t="shared" si="30"/>
        <v>0</v>
      </c>
    </row>
    <row r="3250" spans="1:9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39" t="s">
        <v>4425</v>
      </c>
      <c r="F3250" s="40">
        <v>4.25</v>
      </c>
      <c r="G3250" s="40">
        <v>4.25</v>
      </c>
      <c r="H3250" s="41">
        <v>1</v>
      </c>
      <c r="I3250" s="40">
        <f t="shared" si="30"/>
        <v>0</v>
      </c>
    </row>
    <row r="3251" spans="1:9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39" t="s">
        <v>4425</v>
      </c>
      <c r="F3251" s="40">
        <v>0.75</v>
      </c>
      <c r="G3251" s="40">
        <v>0.25</v>
      </c>
      <c r="H3251" s="41">
        <v>0.33333333333333326</v>
      </c>
      <c r="I3251" s="40">
        <f t="shared" si="30"/>
        <v>0.75</v>
      </c>
    </row>
    <row r="3252" spans="1:9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39" t="s">
        <v>4425</v>
      </c>
      <c r="F3252" s="40">
        <v>0</v>
      </c>
      <c r="G3252" s="40">
        <v>0</v>
      </c>
      <c r="H3252" s="41">
        <v>0</v>
      </c>
      <c r="I3252" s="40">
        <f t="shared" si="30"/>
        <v>0</v>
      </c>
    </row>
    <row r="3253" spans="1:9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39" t="s">
        <v>4425</v>
      </c>
      <c r="F3253" s="40">
        <v>0</v>
      </c>
      <c r="G3253" s="40">
        <v>0</v>
      </c>
      <c r="H3253" s="41">
        <v>0</v>
      </c>
      <c r="I3253" s="40">
        <f t="shared" si="30"/>
        <v>0</v>
      </c>
    </row>
    <row r="3254" spans="1:9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39" t="s">
        <v>4425</v>
      </c>
      <c r="F3254" s="40">
        <v>0</v>
      </c>
      <c r="G3254" s="40">
        <v>0</v>
      </c>
      <c r="H3254" s="41">
        <v>0</v>
      </c>
      <c r="I3254" s="40">
        <f t="shared" si="30"/>
        <v>0</v>
      </c>
    </row>
    <row r="3255" spans="1:9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39" t="s">
        <v>4425</v>
      </c>
      <c r="F3255" s="40">
        <v>1</v>
      </c>
      <c r="G3255" s="40">
        <v>1</v>
      </c>
      <c r="H3255" s="41">
        <v>1</v>
      </c>
      <c r="I3255" s="40">
        <f t="shared" si="30"/>
        <v>0</v>
      </c>
    </row>
    <row r="3256" spans="1:9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39" t="s">
        <v>4425</v>
      </c>
      <c r="F3256" s="40">
        <v>0</v>
      </c>
      <c r="G3256" s="40">
        <v>0</v>
      </c>
      <c r="H3256" s="41">
        <v>0</v>
      </c>
      <c r="I3256" s="40">
        <f t="shared" si="30"/>
        <v>0</v>
      </c>
    </row>
    <row r="3257" spans="1:9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39" t="s">
        <v>4425</v>
      </c>
      <c r="F3257" s="40">
        <v>0</v>
      </c>
      <c r="G3257" s="40">
        <v>0</v>
      </c>
      <c r="H3257" s="41">
        <v>0</v>
      </c>
      <c r="I3257" s="40">
        <f t="shared" si="30"/>
        <v>0</v>
      </c>
    </row>
    <row r="3258" spans="1:9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39" t="s">
        <v>4425</v>
      </c>
      <c r="F3258" s="40">
        <v>0</v>
      </c>
      <c r="G3258" s="40">
        <v>0</v>
      </c>
      <c r="H3258" s="41">
        <v>0</v>
      </c>
      <c r="I3258" s="40">
        <f t="shared" si="30"/>
        <v>0</v>
      </c>
    </row>
    <row r="3259" spans="1:9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39" t="s">
        <v>4425</v>
      </c>
      <c r="F3259" s="40">
        <v>0</v>
      </c>
      <c r="G3259" s="40">
        <v>0</v>
      </c>
      <c r="H3259" s="41">
        <v>0</v>
      </c>
      <c r="I3259" s="40">
        <f t="shared" si="30"/>
        <v>0</v>
      </c>
    </row>
    <row r="3260" spans="1:9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39" t="s">
        <v>4425</v>
      </c>
      <c r="F3260" s="40">
        <v>0</v>
      </c>
      <c r="G3260" s="40">
        <v>0</v>
      </c>
      <c r="H3260" s="41">
        <v>0</v>
      </c>
      <c r="I3260" s="40">
        <f t="shared" si="30"/>
        <v>0</v>
      </c>
    </row>
    <row r="3261" spans="1:9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39" t="s">
        <v>4425</v>
      </c>
      <c r="F3261" s="40">
        <v>0.5</v>
      </c>
      <c r="G3261" s="40">
        <v>0.5</v>
      </c>
      <c r="H3261" s="41">
        <v>1</v>
      </c>
      <c r="I3261" s="40">
        <f t="shared" si="30"/>
        <v>0</v>
      </c>
    </row>
    <row r="3262" spans="1:9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39" t="s">
        <v>4425</v>
      </c>
      <c r="F3262" s="40">
        <v>3</v>
      </c>
      <c r="G3262" s="40">
        <v>0</v>
      </c>
      <c r="H3262" s="41">
        <v>0</v>
      </c>
      <c r="I3262" s="40">
        <f t="shared" si="30"/>
        <v>3</v>
      </c>
    </row>
    <row r="3263" spans="1:9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39" t="s">
        <v>4425</v>
      </c>
      <c r="F3263" s="40">
        <v>3</v>
      </c>
      <c r="G3263" s="40">
        <v>1</v>
      </c>
      <c r="H3263" s="41">
        <v>0.33333333333333326</v>
      </c>
      <c r="I3263" s="40">
        <f t="shared" si="30"/>
        <v>3</v>
      </c>
    </row>
    <row r="3264" spans="1:9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39" t="s">
        <v>4425</v>
      </c>
      <c r="F3264" s="40">
        <v>0</v>
      </c>
      <c r="G3264" s="40">
        <v>0</v>
      </c>
      <c r="H3264" s="41">
        <v>0</v>
      </c>
      <c r="I3264" s="40">
        <f t="shared" si="30"/>
        <v>0</v>
      </c>
    </row>
    <row r="3265" spans="1:9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39" t="s">
        <v>4425</v>
      </c>
      <c r="F3265" s="40">
        <v>0</v>
      </c>
      <c r="G3265" s="40">
        <v>0</v>
      </c>
      <c r="H3265" s="41">
        <v>0</v>
      </c>
      <c r="I3265" s="40">
        <f t="shared" si="30"/>
        <v>0</v>
      </c>
    </row>
    <row r="3266" spans="1:9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39" t="s">
        <v>4425</v>
      </c>
      <c r="F3266" s="40">
        <v>1</v>
      </c>
      <c r="G3266" s="40">
        <v>1</v>
      </c>
      <c r="H3266" s="41">
        <v>1</v>
      </c>
      <c r="I3266" s="40">
        <f t="shared" si="30"/>
        <v>0</v>
      </c>
    </row>
    <row r="3267" spans="1:9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39" t="s">
        <v>4425</v>
      </c>
      <c r="F3267" s="40">
        <v>0</v>
      </c>
      <c r="G3267" s="40">
        <v>0</v>
      </c>
      <c r="H3267" s="41">
        <v>0</v>
      </c>
      <c r="I3267" s="40">
        <f t="shared" si="30"/>
        <v>0</v>
      </c>
    </row>
    <row r="3268" spans="1:9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39" t="s">
        <v>4425</v>
      </c>
      <c r="F3268" s="40">
        <v>0</v>
      </c>
      <c r="G3268" s="40">
        <v>0</v>
      </c>
      <c r="H3268" s="41">
        <v>0</v>
      </c>
      <c r="I3268" s="40">
        <f t="shared" si="30"/>
        <v>0</v>
      </c>
    </row>
    <row r="3269" spans="1:9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39" t="s">
        <v>4425</v>
      </c>
      <c r="F3269" s="40">
        <v>1.5</v>
      </c>
      <c r="G3269" s="40">
        <v>1</v>
      </c>
      <c r="H3269" s="41">
        <v>0.66666666666666652</v>
      </c>
      <c r="I3269" s="40">
        <f t="shared" si="30"/>
        <v>0</v>
      </c>
    </row>
    <row r="3270" spans="1:9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39" t="s">
        <v>4425</v>
      </c>
      <c r="F3270" s="40">
        <v>1</v>
      </c>
      <c r="G3270" s="40">
        <v>1</v>
      </c>
      <c r="H3270" s="41">
        <v>1</v>
      </c>
      <c r="I3270" s="40">
        <f t="shared" si="30"/>
        <v>0</v>
      </c>
    </row>
    <row r="3271" spans="1:9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39" t="s">
        <v>4425</v>
      </c>
      <c r="F3271" s="40">
        <v>0.5</v>
      </c>
      <c r="G3271" s="40">
        <v>0.5</v>
      </c>
      <c r="H3271" s="41">
        <v>1</v>
      </c>
      <c r="I3271" s="40">
        <f t="shared" si="30"/>
        <v>0</v>
      </c>
    </row>
    <row r="3272" spans="1:9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39" t="s">
        <v>4425</v>
      </c>
      <c r="F3272" s="40">
        <v>43.75</v>
      </c>
      <c r="G3272" s="40">
        <v>39.75</v>
      </c>
      <c r="H3272" s="41">
        <v>0.90857142857142859</v>
      </c>
      <c r="I3272" s="40">
        <f t="shared" si="30"/>
        <v>0</v>
      </c>
    </row>
    <row r="3273" spans="1:9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39" t="s">
        <v>4425</v>
      </c>
      <c r="F3273" s="40">
        <v>0</v>
      </c>
      <c r="G3273" s="40">
        <v>0</v>
      </c>
      <c r="H3273" s="41">
        <v>0</v>
      </c>
      <c r="I3273" s="40">
        <f t="shared" si="30"/>
        <v>0</v>
      </c>
    </row>
    <row r="3274" spans="1:9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39" t="s">
        <v>4425</v>
      </c>
      <c r="F3274" s="40">
        <v>1.75</v>
      </c>
      <c r="G3274" s="40">
        <v>1.75</v>
      </c>
      <c r="H3274" s="41">
        <v>1</v>
      </c>
      <c r="I3274" s="40">
        <f t="shared" si="30"/>
        <v>0</v>
      </c>
    </row>
    <row r="3275" spans="1:9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39" t="s">
        <v>4425</v>
      </c>
      <c r="F3275" s="40">
        <v>0.5</v>
      </c>
      <c r="G3275" s="40">
        <v>0.5</v>
      </c>
      <c r="H3275" s="41">
        <v>1</v>
      </c>
      <c r="I3275" s="40">
        <f t="shared" si="30"/>
        <v>0</v>
      </c>
    </row>
    <row r="3276" spans="1:9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39" t="s">
        <v>4425</v>
      </c>
      <c r="F3276" s="40">
        <v>1</v>
      </c>
      <c r="G3276" s="40">
        <v>1</v>
      </c>
      <c r="H3276" s="41">
        <v>1</v>
      </c>
      <c r="I3276" s="40">
        <f t="shared" si="30"/>
        <v>0</v>
      </c>
    </row>
    <row r="3277" spans="1:9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39" t="s">
        <v>4425</v>
      </c>
      <c r="F3277" s="40">
        <v>0</v>
      </c>
      <c r="G3277" s="40">
        <v>0</v>
      </c>
      <c r="H3277" s="41">
        <v>0</v>
      </c>
      <c r="I3277" s="40">
        <f t="shared" si="30"/>
        <v>0</v>
      </c>
    </row>
    <row r="3278" spans="1:9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39" t="s">
        <v>4425</v>
      </c>
      <c r="F3278" s="40">
        <v>2.5</v>
      </c>
      <c r="G3278" s="40">
        <v>2.5</v>
      </c>
      <c r="H3278" s="41">
        <v>1</v>
      </c>
      <c r="I3278" s="40">
        <f t="shared" si="30"/>
        <v>0</v>
      </c>
    </row>
    <row r="3279" spans="1:9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39" t="s">
        <v>4425</v>
      </c>
      <c r="F3279" s="40">
        <v>0</v>
      </c>
      <c r="G3279" s="40">
        <v>0</v>
      </c>
      <c r="H3279" s="41">
        <v>0</v>
      </c>
      <c r="I3279" s="40">
        <f t="shared" si="30"/>
        <v>0</v>
      </c>
    </row>
    <row r="3280" spans="1:9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39" t="s">
        <v>4425</v>
      </c>
      <c r="F3280" s="40">
        <v>0</v>
      </c>
      <c r="G3280" s="40">
        <v>0</v>
      </c>
      <c r="H3280" s="41">
        <v>0</v>
      </c>
      <c r="I3280" s="40">
        <f t="shared" si="30"/>
        <v>0</v>
      </c>
    </row>
    <row r="3281" spans="1:9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39" t="s">
        <v>4425</v>
      </c>
      <c r="F3281" s="40">
        <v>1</v>
      </c>
      <c r="G3281" s="40">
        <v>1</v>
      </c>
      <c r="H3281" s="41">
        <v>1</v>
      </c>
      <c r="I3281" s="40">
        <f t="shared" si="30"/>
        <v>0</v>
      </c>
    </row>
    <row r="3282" spans="1:9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39" t="s">
        <v>4425</v>
      </c>
      <c r="F3282" s="40">
        <v>0</v>
      </c>
      <c r="G3282" s="40">
        <v>0</v>
      </c>
      <c r="H3282" s="41">
        <v>0</v>
      </c>
      <c r="I3282" s="40">
        <f t="shared" si="30"/>
        <v>0</v>
      </c>
    </row>
    <row r="3283" spans="1:9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39" t="s">
        <v>4425</v>
      </c>
      <c r="F3283" s="40">
        <v>3.75</v>
      </c>
      <c r="G3283" s="40">
        <v>3.25</v>
      </c>
      <c r="H3283" s="41">
        <v>0.8666666666666667</v>
      </c>
      <c r="I3283" s="40">
        <f t="shared" si="30"/>
        <v>0</v>
      </c>
    </row>
    <row r="3284" spans="1:9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39" t="s">
        <v>4425</v>
      </c>
      <c r="F3284" s="40">
        <v>1</v>
      </c>
      <c r="G3284" s="40">
        <v>1</v>
      </c>
      <c r="H3284" s="41">
        <v>1</v>
      </c>
      <c r="I3284" s="40">
        <f t="shared" si="30"/>
        <v>0</v>
      </c>
    </row>
    <row r="3285" spans="1:9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39" t="s">
        <v>4425</v>
      </c>
      <c r="F3285" s="40">
        <v>0</v>
      </c>
      <c r="G3285" s="40">
        <v>0</v>
      </c>
      <c r="H3285" s="41">
        <v>0</v>
      </c>
      <c r="I3285" s="40">
        <f t="shared" si="30"/>
        <v>0</v>
      </c>
    </row>
    <row r="3286" spans="1:9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39" t="s">
        <v>4425</v>
      </c>
      <c r="F3286" s="40">
        <v>1</v>
      </c>
      <c r="G3286" s="40">
        <v>1</v>
      </c>
      <c r="H3286" s="41">
        <v>1</v>
      </c>
      <c r="I3286" s="40">
        <f t="shared" si="30"/>
        <v>0</v>
      </c>
    </row>
    <row r="3287" spans="1:9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39" t="s">
        <v>4425</v>
      </c>
      <c r="F3287" s="40">
        <v>1.75</v>
      </c>
      <c r="G3287" s="40">
        <v>1.75</v>
      </c>
      <c r="H3287" s="41">
        <v>1</v>
      </c>
      <c r="I3287" s="40">
        <f t="shared" si="30"/>
        <v>0</v>
      </c>
    </row>
    <row r="3288" spans="1:9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39" t="s">
        <v>4425</v>
      </c>
      <c r="F3288" s="40">
        <v>2</v>
      </c>
      <c r="G3288" s="40">
        <v>2</v>
      </c>
      <c r="H3288" s="41">
        <v>1</v>
      </c>
      <c r="I3288" s="40">
        <f t="shared" si="30"/>
        <v>0</v>
      </c>
    </row>
    <row r="3289" spans="1:9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39" t="s">
        <v>4425</v>
      </c>
      <c r="F3289" s="40">
        <v>0</v>
      </c>
      <c r="G3289" s="40">
        <v>0</v>
      </c>
      <c r="H3289" s="41">
        <v>0</v>
      </c>
      <c r="I3289" s="40">
        <f t="shared" si="30"/>
        <v>0</v>
      </c>
    </row>
    <row r="3290" spans="1:9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39" t="s">
        <v>4425</v>
      </c>
      <c r="F3290" s="40">
        <v>0</v>
      </c>
      <c r="G3290" s="40">
        <v>0</v>
      </c>
      <c r="H3290" s="41">
        <v>0</v>
      </c>
      <c r="I3290" s="40">
        <f t="shared" si="30"/>
        <v>0</v>
      </c>
    </row>
    <row r="3291" spans="1:9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39" t="s">
        <v>4425</v>
      </c>
      <c r="F3291" s="40">
        <v>3</v>
      </c>
      <c r="G3291" s="40">
        <v>3</v>
      </c>
      <c r="H3291" s="41">
        <v>1</v>
      </c>
      <c r="I3291" s="40">
        <f t="shared" si="30"/>
        <v>0</v>
      </c>
    </row>
    <row r="3292" spans="1:9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39" t="s">
        <v>4425</v>
      </c>
      <c r="F3292" s="40">
        <v>0</v>
      </c>
      <c r="G3292" s="40">
        <v>0</v>
      </c>
      <c r="H3292" s="41">
        <v>0</v>
      </c>
      <c r="I3292" s="40">
        <f t="shared" si="30"/>
        <v>0</v>
      </c>
    </row>
    <row r="3293" spans="1:9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39" t="s">
        <v>4425</v>
      </c>
      <c r="F3293" s="40">
        <v>0.5</v>
      </c>
      <c r="G3293" s="40">
        <v>0.5</v>
      </c>
      <c r="H3293" s="41">
        <v>1</v>
      </c>
      <c r="I3293" s="40">
        <f t="shared" si="30"/>
        <v>0</v>
      </c>
    </row>
    <row r="3294" spans="1:9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39" t="s">
        <v>4425</v>
      </c>
      <c r="F3294" s="40">
        <v>0</v>
      </c>
      <c r="G3294" s="40">
        <v>0</v>
      </c>
      <c r="H3294" s="41">
        <v>0</v>
      </c>
      <c r="I3294" s="40">
        <f t="shared" si="30"/>
        <v>0</v>
      </c>
    </row>
    <row r="3295" spans="1:9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39" t="s">
        <v>4425</v>
      </c>
      <c r="F3295" s="40">
        <v>0</v>
      </c>
      <c r="G3295" s="40">
        <v>0</v>
      </c>
      <c r="H3295" s="41">
        <v>0</v>
      </c>
      <c r="I3295" s="40">
        <f t="shared" si="30"/>
        <v>0</v>
      </c>
    </row>
    <row r="3296" spans="1:9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39" t="s">
        <v>4425</v>
      </c>
      <c r="F3296" s="40">
        <v>0</v>
      </c>
      <c r="G3296" s="40">
        <v>0</v>
      </c>
      <c r="H3296" s="41">
        <v>0</v>
      </c>
      <c r="I3296" s="40">
        <f t="shared" si="30"/>
        <v>0</v>
      </c>
    </row>
    <row r="3297" spans="1:9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39" t="s">
        <v>4425</v>
      </c>
      <c r="F3297" s="40">
        <v>0</v>
      </c>
      <c r="G3297" s="40">
        <v>0</v>
      </c>
      <c r="H3297" s="41">
        <v>0</v>
      </c>
      <c r="I3297" s="40">
        <f t="shared" si="30"/>
        <v>0</v>
      </c>
    </row>
    <row r="3298" spans="1:9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39" t="s">
        <v>4425</v>
      </c>
      <c r="F3298" s="40">
        <v>1</v>
      </c>
      <c r="G3298" s="40">
        <v>1</v>
      </c>
      <c r="H3298" s="41">
        <v>1</v>
      </c>
      <c r="I3298" s="40">
        <f t="shared" si="30"/>
        <v>0</v>
      </c>
    </row>
    <row r="3299" spans="1:9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39" t="s">
        <v>4425</v>
      </c>
      <c r="F3299" s="40">
        <v>0</v>
      </c>
      <c r="G3299" s="40">
        <v>0</v>
      </c>
      <c r="H3299" s="41">
        <v>0</v>
      </c>
      <c r="I3299" s="40">
        <f t="shared" si="30"/>
        <v>0</v>
      </c>
    </row>
    <row r="3300" spans="1:9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39" t="s">
        <v>4425</v>
      </c>
      <c r="F3300" s="40">
        <v>3.5</v>
      </c>
      <c r="G3300" s="40">
        <v>3.5</v>
      </c>
      <c r="H3300" s="41">
        <v>1</v>
      </c>
      <c r="I3300" s="40">
        <f t="shared" si="30"/>
        <v>0</v>
      </c>
    </row>
    <row r="3301" spans="1:9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39" t="s">
        <v>4425</v>
      </c>
      <c r="F3301" s="40">
        <v>0</v>
      </c>
      <c r="G3301" s="40">
        <v>0</v>
      </c>
      <c r="H3301" s="41">
        <v>0</v>
      </c>
      <c r="I3301" s="40">
        <f t="shared" si="30"/>
        <v>0</v>
      </c>
    </row>
    <row r="3302" spans="1:9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39" t="s">
        <v>4425</v>
      </c>
      <c r="F3302" s="40">
        <v>1.5</v>
      </c>
      <c r="G3302" s="40">
        <v>1.5</v>
      </c>
      <c r="H3302" s="41">
        <v>1</v>
      </c>
      <c r="I3302" s="40">
        <f t="shared" si="30"/>
        <v>0</v>
      </c>
    </row>
    <row r="3303" spans="1:9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39" t="s">
        <v>4425</v>
      </c>
      <c r="F3303" s="40">
        <v>0</v>
      </c>
      <c r="G3303" s="40">
        <v>0</v>
      </c>
      <c r="H3303" s="41">
        <v>0</v>
      </c>
      <c r="I3303" s="40">
        <f t="shared" si="30"/>
        <v>0</v>
      </c>
    </row>
    <row r="3304" spans="1:9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39" t="s">
        <v>4425</v>
      </c>
      <c r="F3304" s="40">
        <v>0</v>
      </c>
      <c r="G3304" s="40">
        <v>0</v>
      </c>
      <c r="H3304" s="41">
        <v>0</v>
      </c>
      <c r="I3304" s="40">
        <f t="shared" si="30"/>
        <v>0</v>
      </c>
    </row>
    <row r="3305" spans="1:9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39" t="s">
        <v>4425</v>
      </c>
      <c r="F3305" s="40">
        <v>0</v>
      </c>
      <c r="G3305" s="40">
        <v>0</v>
      </c>
      <c r="H3305" s="41">
        <v>0</v>
      </c>
      <c r="I3305" s="40">
        <f t="shared" si="30"/>
        <v>0</v>
      </c>
    </row>
    <row r="3306" spans="1:9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39" t="s">
        <v>4425</v>
      </c>
      <c r="F3306" s="40">
        <v>0.5</v>
      </c>
      <c r="G3306" s="40">
        <v>0.5</v>
      </c>
      <c r="H3306" s="41">
        <v>1</v>
      </c>
      <c r="I3306" s="40">
        <f t="shared" si="30"/>
        <v>0</v>
      </c>
    </row>
    <row r="3307" spans="1:9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39" t="s">
        <v>4425</v>
      </c>
      <c r="F3307" s="40">
        <v>3.25</v>
      </c>
      <c r="G3307" s="40">
        <v>3.25</v>
      </c>
      <c r="H3307" s="41">
        <v>1</v>
      </c>
      <c r="I3307" s="40">
        <f t="shared" si="30"/>
        <v>0</v>
      </c>
    </row>
    <row r="3308" spans="1:9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39" t="s">
        <v>4425</v>
      </c>
      <c r="F3308" s="40">
        <v>1.5</v>
      </c>
      <c r="G3308" s="40">
        <v>1.5</v>
      </c>
      <c r="H3308" s="41">
        <v>1</v>
      </c>
      <c r="I3308" s="40">
        <f t="shared" si="30"/>
        <v>0</v>
      </c>
    </row>
    <row r="3309" spans="1:9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39" t="s">
        <v>4425</v>
      </c>
      <c r="F3309" s="40">
        <v>0.5</v>
      </c>
      <c r="G3309" s="40">
        <v>0.5</v>
      </c>
      <c r="H3309" s="41">
        <v>1</v>
      </c>
      <c r="I3309" s="40">
        <f t="shared" si="30"/>
        <v>0</v>
      </c>
    </row>
    <row r="3310" spans="1:9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39" t="s">
        <v>4425</v>
      </c>
      <c r="F3310" s="40">
        <v>0.5</v>
      </c>
      <c r="G3310" s="40">
        <v>0.5</v>
      </c>
      <c r="H3310" s="41">
        <v>1</v>
      </c>
      <c r="I3310" s="40">
        <f t="shared" si="30"/>
        <v>0</v>
      </c>
    </row>
    <row r="3311" spans="1:9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39" t="s">
        <v>4425</v>
      </c>
      <c r="F3311" s="40">
        <v>1</v>
      </c>
      <c r="G3311" s="40">
        <v>1</v>
      </c>
      <c r="H3311" s="41">
        <v>1</v>
      </c>
      <c r="I3311" s="40">
        <f t="shared" si="30"/>
        <v>0</v>
      </c>
    </row>
    <row r="3312" spans="1:9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39" t="s">
        <v>4425</v>
      </c>
      <c r="F3312" s="40">
        <v>0</v>
      </c>
      <c r="G3312" s="40">
        <v>0</v>
      </c>
      <c r="H3312" s="41">
        <v>0</v>
      </c>
      <c r="I3312" s="40">
        <f t="shared" si="30"/>
        <v>0</v>
      </c>
    </row>
    <row r="3313" spans="1:9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39" t="s">
        <v>4425</v>
      </c>
      <c r="F3313" s="40">
        <v>0.5</v>
      </c>
      <c r="G3313" s="40">
        <v>0.5</v>
      </c>
      <c r="H3313" s="41">
        <v>1</v>
      </c>
      <c r="I3313" s="40">
        <f t="shared" si="30"/>
        <v>0</v>
      </c>
    </row>
    <row r="3314" spans="1:9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39" t="s">
        <v>4425</v>
      </c>
      <c r="F3314" s="40">
        <v>5.5</v>
      </c>
      <c r="G3314" s="40">
        <v>2.5</v>
      </c>
      <c r="H3314" s="41">
        <v>0.45454545454545453</v>
      </c>
      <c r="I3314" s="40">
        <f t="shared" si="30"/>
        <v>0</v>
      </c>
    </row>
    <row r="3315" spans="1:9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39" t="s">
        <v>4425</v>
      </c>
      <c r="F3315" s="40">
        <v>0</v>
      </c>
      <c r="G3315" s="40">
        <v>0</v>
      </c>
      <c r="H3315" s="41">
        <v>0</v>
      </c>
      <c r="I3315" s="40">
        <f t="shared" si="30"/>
        <v>0</v>
      </c>
    </row>
    <row r="3316" spans="1:9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39" t="s">
        <v>4425</v>
      </c>
      <c r="F3316" s="40">
        <v>0</v>
      </c>
      <c r="G3316" s="40">
        <v>0</v>
      </c>
      <c r="H3316" s="41">
        <v>0</v>
      </c>
      <c r="I3316" s="40">
        <f t="shared" si="30"/>
        <v>0</v>
      </c>
    </row>
    <row r="3317" spans="1:9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39" t="s">
        <v>4425</v>
      </c>
      <c r="F3317" s="40">
        <v>0</v>
      </c>
      <c r="G3317" s="40">
        <v>0</v>
      </c>
      <c r="H3317" s="41">
        <v>0</v>
      </c>
      <c r="I3317" s="40">
        <f t="shared" si="30"/>
        <v>0</v>
      </c>
    </row>
    <row r="3318" spans="1:9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39" t="s">
        <v>4425</v>
      </c>
      <c r="F3318" s="40">
        <v>0</v>
      </c>
      <c r="G3318" s="40">
        <v>0</v>
      </c>
      <c r="H3318" s="41">
        <v>0</v>
      </c>
      <c r="I3318" s="40">
        <f t="shared" si="30"/>
        <v>0</v>
      </c>
    </row>
    <row r="3319" spans="1:9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39" t="s">
        <v>4425</v>
      </c>
      <c r="F3319" s="40">
        <v>0</v>
      </c>
      <c r="G3319" s="40">
        <v>0</v>
      </c>
      <c r="H3319" s="41">
        <v>0</v>
      </c>
      <c r="I3319" s="40">
        <f t="shared" si="30"/>
        <v>0</v>
      </c>
    </row>
    <row r="3320" spans="1:9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39" t="s">
        <v>4425</v>
      </c>
      <c r="F3320" s="40">
        <v>0</v>
      </c>
      <c r="G3320" s="40">
        <v>0</v>
      </c>
      <c r="H3320" s="41">
        <v>0</v>
      </c>
      <c r="I3320" s="40">
        <f t="shared" si="30"/>
        <v>0</v>
      </c>
    </row>
    <row r="3321" spans="1:9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39" t="s">
        <v>4425</v>
      </c>
      <c r="F3321" s="40">
        <v>0</v>
      </c>
      <c r="G3321" s="40">
        <v>0</v>
      </c>
      <c r="H3321" s="41">
        <v>0</v>
      </c>
      <c r="I3321" s="40">
        <f t="shared" si="30"/>
        <v>0</v>
      </c>
    </row>
    <row r="3322" spans="1:9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39" t="s">
        <v>4425</v>
      </c>
      <c r="F3322" s="40">
        <v>1</v>
      </c>
      <c r="G3322" s="40">
        <v>1</v>
      </c>
      <c r="H3322" s="41">
        <v>1</v>
      </c>
      <c r="I3322" s="40">
        <f t="shared" si="30"/>
        <v>0</v>
      </c>
    </row>
    <row r="3323" spans="1:9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39" t="s">
        <v>4425</v>
      </c>
      <c r="F3323" s="40">
        <v>0.5</v>
      </c>
      <c r="G3323" s="40">
        <v>0.5</v>
      </c>
      <c r="H3323" s="41">
        <v>1</v>
      </c>
      <c r="I3323" s="40">
        <f t="shared" si="30"/>
        <v>0</v>
      </c>
    </row>
    <row r="3324" spans="1:9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39" t="s">
        <v>4425</v>
      </c>
      <c r="F3324" s="40">
        <v>0</v>
      </c>
      <c r="G3324" s="40">
        <v>0</v>
      </c>
      <c r="H3324" s="41">
        <v>0</v>
      </c>
      <c r="I3324" s="40">
        <f t="shared" si="30"/>
        <v>0</v>
      </c>
    </row>
    <row r="3325" spans="1:9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39" t="s">
        <v>4425</v>
      </c>
      <c r="F3325" s="40">
        <v>0.5</v>
      </c>
      <c r="G3325" s="40">
        <v>0.5</v>
      </c>
      <c r="H3325" s="41">
        <v>1</v>
      </c>
      <c r="I3325" s="40">
        <f t="shared" si="30"/>
        <v>0</v>
      </c>
    </row>
    <row r="3326" spans="1:9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39" t="s">
        <v>4425</v>
      </c>
      <c r="F3326" s="40">
        <v>3</v>
      </c>
      <c r="G3326" s="40">
        <v>3</v>
      </c>
      <c r="H3326" s="41">
        <v>1</v>
      </c>
      <c r="I3326" s="40">
        <f t="shared" si="30"/>
        <v>0</v>
      </c>
    </row>
    <row r="3327" spans="1:9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39" t="s">
        <v>4425</v>
      </c>
      <c r="F3327" s="40">
        <v>1</v>
      </c>
      <c r="G3327" s="40">
        <v>1</v>
      </c>
      <c r="H3327" s="41">
        <v>1</v>
      </c>
      <c r="I3327" s="40">
        <f t="shared" si="30"/>
        <v>0</v>
      </c>
    </row>
    <row r="3328" spans="1:9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39" t="s">
        <v>4425</v>
      </c>
      <c r="F3328" s="40">
        <v>0</v>
      </c>
      <c r="G3328" s="40">
        <v>0</v>
      </c>
      <c r="H3328" s="41">
        <v>0</v>
      </c>
      <c r="I3328" s="40">
        <f t="shared" si="30"/>
        <v>0</v>
      </c>
    </row>
    <row r="3329" spans="1:9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39" t="s">
        <v>4425</v>
      </c>
      <c r="F3329" s="40">
        <v>0</v>
      </c>
      <c r="G3329" s="40">
        <v>0</v>
      </c>
      <c r="H3329" s="41">
        <v>0</v>
      </c>
      <c r="I3329" s="40">
        <f t="shared" si="30"/>
        <v>0</v>
      </c>
    </row>
    <row r="3330" spans="1:9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39" t="s">
        <v>4425</v>
      </c>
      <c r="F3330" s="40">
        <v>1</v>
      </c>
      <c r="G3330" s="40">
        <v>1</v>
      </c>
      <c r="H3330" s="41">
        <v>1</v>
      </c>
      <c r="I3330" s="40">
        <f t="shared" si="30"/>
        <v>0</v>
      </c>
    </row>
    <row r="3331" spans="1:9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39" t="s">
        <v>4425</v>
      </c>
      <c r="F3331" s="40">
        <v>1</v>
      </c>
      <c r="G3331" s="40">
        <v>1</v>
      </c>
      <c r="H3331" s="41">
        <v>1</v>
      </c>
      <c r="I3331" s="40">
        <f t="shared" si="30"/>
        <v>0</v>
      </c>
    </row>
    <row r="3332" spans="1:9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39" t="s">
        <v>4425</v>
      </c>
      <c r="F3332" s="40">
        <v>0</v>
      </c>
      <c r="G3332" s="40">
        <v>0</v>
      </c>
      <c r="H3332" s="41">
        <v>0</v>
      </c>
      <c r="I3332" s="40">
        <f t="shared" si="30"/>
        <v>0</v>
      </c>
    </row>
    <row r="3333" spans="1:9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39" t="s">
        <v>4425</v>
      </c>
      <c r="F3333" s="40">
        <v>0</v>
      </c>
      <c r="G3333" s="40">
        <v>0</v>
      </c>
      <c r="H3333" s="41">
        <v>0</v>
      </c>
      <c r="I3333" s="40">
        <f t="shared" si="30"/>
        <v>0</v>
      </c>
    </row>
    <row r="3334" spans="1:9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39" t="s">
        <v>4425</v>
      </c>
      <c r="F3334" s="40">
        <v>1</v>
      </c>
      <c r="G3334" s="40">
        <v>1</v>
      </c>
      <c r="H3334" s="41">
        <v>1</v>
      </c>
      <c r="I3334" s="40">
        <f t="shared" si="30"/>
        <v>0</v>
      </c>
    </row>
    <row r="3335" spans="1:9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39" t="s">
        <v>4425</v>
      </c>
      <c r="F3335" s="40">
        <v>0</v>
      </c>
      <c r="G3335" s="40">
        <v>0</v>
      </c>
      <c r="H3335" s="41">
        <v>0</v>
      </c>
      <c r="I3335" s="40">
        <f t="shared" si="30"/>
        <v>0</v>
      </c>
    </row>
    <row r="3336" spans="1:9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39" t="s">
        <v>4425</v>
      </c>
      <c r="F3336" s="40">
        <v>44.75</v>
      </c>
      <c r="G3336" s="40">
        <v>42.75</v>
      </c>
      <c r="H3336" s="41">
        <v>0.95530726256983245</v>
      </c>
      <c r="I3336" s="40">
        <f t="shared" si="30"/>
        <v>0</v>
      </c>
    </row>
    <row r="3337" spans="1:9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39" t="s">
        <v>4425</v>
      </c>
      <c r="F3337" s="40">
        <v>2.5</v>
      </c>
      <c r="G3337" s="40">
        <v>1.5</v>
      </c>
      <c r="H3337" s="41">
        <v>0.6</v>
      </c>
      <c r="I3337" s="40">
        <f t="shared" si="30"/>
        <v>0</v>
      </c>
    </row>
    <row r="3338" spans="1:9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39" t="s">
        <v>4425</v>
      </c>
      <c r="F3338" s="40">
        <v>0</v>
      </c>
      <c r="G3338" s="40">
        <v>0</v>
      </c>
      <c r="H3338" s="41">
        <v>0</v>
      </c>
      <c r="I3338" s="40">
        <f t="shared" si="30"/>
        <v>0</v>
      </c>
    </row>
    <row r="3339" spans="1:9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39" t="s">
        <v>4425</v>
      </c>
      <c r="F3339" s="40">
        <v>0</v>
      </c>
      <c r="G3339" s="40">
        <v>0</v>
      </c>
      <c r="H3339" s="41">
        <v>0</v>
      </c>
      <c r="I3339" s="40">
        <f t="shared" si="30"/>
        <v>0</v>
      </c>
    </row>
    <row r="3340" spans="1:9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39" t="s">
        <v>4425</v>
      </c>
      <c r="F3340" s="40">
        <v>0</v>
      </c>
      <c r="G3340" s="40">
        <v>0</v>
      </c>
      <c r="H3340" s="41">
        <v>0</v>
      </c>
      <c r="I3340" s="40">
        <f t="shared" si="30"/>
        <v>0</v>
      </c>
    </row>
    <row r="3341" spans="1:9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39" t="s">
        <v>4425</v>
      </c>
      <c r="F3341" s="40">
        <v>0</v>
      </c>
      <c r="G3341" s="40">
        <v>0</v>
      </c>
      <c r="H3341" s="41">
        <v>0</v>
      </c>
      <c r="I3341" s="40">
        <f t="shared" si="30"/>
        <v>0</v>
      </c>
    </row>
    <row r="3342" spans="1:9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39" t="s">
        <v>4425</v>
      </c>
      <c r="F3342" s="40">
        <v>0</v>
      </c>
      <c r="G3342" s="40">
        <v>0</v>
      </c>
      <c r="H3342" s="41">
        <v>0</v>
      </c>
      <c r="I3342" s="40">
        <f t="shared" si="30"/>
        <v>0</v>
      </c>
    </row>
    <row r="3343" spans="1:9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39" t="s">
        <v>4425</v>
      </c>
      <c r="F3343" s="40">
        <v>1</v>
      </c>
      <c r="G3343" s="40">
        <v>0</v>
      </c>
      <c r="H3343" s="41">
        <v>0</v>
      </c>
      <c r="I3343" s="40">
        <f t="shared" si="30"/>
        <v>1</v>
      </c>
    </row>
    <row r="3344" spans="1:9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39" t="s">
        <v>4425</v>
      </c>
      <c r="F3344" s="40">
        <v>1</v>
      </c>
      <c r="G3344" s="40">
        <v>1</v>
      </c>
      <c r="H3344" s="41">
        <v>1</v>
      </c>
      <c r="I3344" s="40">
        <f t="shared" si="30"/>
        <v>0</v>
      </c>
    </row>
    <row r="3345" spans="1:9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39" t="s">
        <v>4425</v>
      </c>
      <c r="F3345" s="40">
        <v>1.5</v>
      </c>
      <c r="G3345" s="40">
        <v>1.5</v>
      </c>
      <c r="H3345" s="41">
        <v>1</v>
      </c>
      <c r="I3345" s="40">
        <f t="shared" si="30"/>
        <v>0</v>
      </c>
    </row>
    <row r="3346" spans="1:9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39" t="s">
        <v>4425</v>
      </c>
      <c r="F3346" s="40">
        <v>2.75</v>
      </c>
      <c r="G3346" s="40">
        <v>2.75</v>
      </c>
      <c r="H3346" s="41">
        <v>1</v>
      </c>
      <c r="I3346" s="40">
        <f t="shared" si="30"/>
        <v>0</v>
      </c>
    </row>
    <row r="3347" spans="1:9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39" t="s">
        <v>4425</v>
      </c>
      <c r="F3347" s="40">
        <v>0.5</v>
      </c>
      <c r="G3347" s="40">
        <v>0.5</v>
      </c>
      <c r="H3347" s="41">
        <v>1</v>
      </c>
      <c r="I3347" s="40">
        <f t="shared" si="30"/>
        <v>0</v>
      </c>
    </row>
    <row r="3348" spans="1:9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39" t="s">
        <v>4425</v>
      </c>
      <c r="F3348" s="40">
        <v>0</v>
      </c>
      <c r="G3348" s="40">
        <v>0</v>
      </c>
      <c r="H3348" s="41">
        <v>0</v>
      </c>
      <c r="I3348" s="40">
        <f t="shared" si="30"/>
        <v>0</v>
      </c>
    </row>
    <row r="3349" spans="1:9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39" t="s">
        <v>4425</v>
      </c>
      <c r="F3349" s="40">
        <v>0</v>
      </c>
      <c r="G3349" s="40">
        <v>0</v>
      </c>
      <c r="H3349" s="41">
        <v>0</v>
      </c>
      <c r="I3349" s="40">
        <f t="shared" si="30"/>
        <v>0</v>
      </c>
    </row>
    <row r="3350" spans="1:9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39" t="s">
        <v>4425</v>
      </c>
      <c r="F3350" s="40">
        <v>0.5</v>
      </c>
      <c r="G3350" s="40">
        <v>0.5</v>
      </c>
      <c r="H3350" s="41">
        <v>1</v>
      </c>
      <c r="I3350" s="40">
        <f t="shared" si="30"/>
        <v>0</v>
      </c>
    </row>
    <row r="3351" spans="1:9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39" t="s">
        <v>4425</v>
      </c>
      <c r="F3351" s="40">
        <v>0</v>
      </c>
      <c r="G3351" s="40">
        <v>0</v>
      </c>
      <c r="H3351" s="41">
        <v>0</v>
      </c>
      <c r="I3351" s="40">
        <f t="shared" si="30"/>
        <v>0</v>
      </c>
    </row>
    <row r="3352" spans="1:9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39" t="s">
        <v>4425</v>
      </c>
      <c r="F3352" s="40">
        <v>0</v>
      </c>
      <c r="G3352" s="40">
        <v>0</v>
      </c>
      <c r="H3352" s="41">
        <v>0</v>
      </c>
      <c r="I3352" s="40">
        <f t="shared" si="30"/>
        <v>0</v>
      </c>
    </row>
    <row r="3353" spans="1:9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39" t="s">
        <v>4425</v>
      </c>
      <c r="F3353" s="40">
        <v>0</v>
      </c>
      <c r="G3353" s="40">
        <v>0</v>
      </c>
      <c r="H3353" s="41">
        <v>0</v>
      </c>
      <c r="I3353" s="40">
        <f t="shared" si="30"/>
        <v>0</v>
      </c>
    </row>
    <row r="3354" spans="1:9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39" t="s">
        <v>4425</v>
      </c>
      <c r="F3354" s="40">
        <v>0</v>
      </c>
      <c r="G3354" s="40">
        <v>0</v>
      </c>
      <c r="H3354" s="41">
        <v>0</v>
      </c>
      <c r="I3354" s="40">
        <f t="shared" si="30"/>
        <v>0</v>
      </c>
    </row>
    <row r="3355" spans="1:9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39" t="s">
        <v>4425</v>
      </c>
      <c r="F3355" s="40">
        <v>0.5</v>
      </c>
      <c r="G3355" s="40">
        <v>0.5</v>
      </c>
      <c r="H3355" s="41">
        <v>1</v>
      </c>
      <c r="I3355" s="40">
        <f t="shared" si="30"/>
        <v>0</v>
      </c>
    </row>
    <row r="3356" spans="1:9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39" t="s">
        <v>4425</v>
      </c>
      <c r="F3356" s="40">
        <v>3</v>
      </c>
      <c r="G3356" s="40">
        <v>3</v>
      </c>
      <c r="H3356" s="41">
        <v>1</v>
      </c>
      <c r="I3356" s="40">
        <f t="shared" si="30"/>
        <v>0</v>
      </c>
    </row>
    <row r="3357" spans="1:9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39" t="s">
        <v>4425</v>
      </c>
      <c r="F3357" s="40">
        <v>0</v>
      </c>
      <c r="G3357" s="40">
        <v>0</v>
      </c>
      <c r="H3357" s="41">
        <v>0</v>
      </c>
      <c r="I3357" s="40">
        <f t="shared" si="30"/>
        <v>0</v>
      </c>
    </row>
    <row r="3358" spans="1:9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39" t="s">
        <v>4425</v>
      </c>
      <c r="F3358" s="40">
        <v>0</v>
      </c>
      <c r="G3358" s="40">
        <v>0</v>
      </c>
      <c r="H3358" s="41">
        <v>0</v>
      </c>
      <c r="I3358" s="40">
        <f t="shared" si="30"/>
        <v>0</v>
      </c>
    </row>
    <row r="3359" spans="1:9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39" t="s">
        <v>4425</v>
      </c>
      <c r="F3359" s="40">
        <v>0.5</v>
      </c>
      <c r="G3359" s="40">
        <v>0.5</v>
      </c>
      <c r="H3359" s="41">
        <v>1</v>
      </c>
      <c r="I3359" s="40">
        <f t="shared" si="30"/>
        <v>0</v>
      </c>
    </row>
    <row r="3360" spans="1:9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39" t="s">
        <v>4425</v>
      </c>
      <c r="F3360" s="40">
        <v>0</v>
      </c>
      <c r="G3360" s="40">
        <v>0</v>
      </c>
      <c r="H3360" s="41">
        <v>0</v>
      </c>
      <c r="I3360" s="40">
        <f t="shared" si="30"/>
        <v>0</v>
      </c>
    </row>
    <row r="3361" spans="1:9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39" t="s">
        <v>4425</v>
      </c>
      <c r="F3361" s="40">
        <v>0</v>
      </c>
      <c r="G3361" s="40">
        <v>0</v>
      </c>
      <c r="H3361" s="41">
        <v>0</v>
      </c>
      <c r="I3361" s="40">
        <f t="shared" si="30"/>
        <v>0</v>
      </c>
    </row>
    <row r="3362" spans="1:9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39" t="s">
        <v>4425</v>
      </c>
      <c r="F3362" s="40">
        <v>0</v>
      </c>
      <c r="G3362" s="40">
        <v>0</v>
      </c>
      <c r="H3362" s="41">
        <v>0</v>
      </c>
      <c r="I3362" s="40">
        <f t="shared" si="30"/>
        <v>0</v>
      </c>
    </row>
    <row r="3363" spans="1:9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39" t="s">
        <v>4425</v>
      </c>
      <c r="F3363" s="40">
        <v>0.5</v>
      </c>
      <c r="G3363" s="40">
        <v>0.5</v>
      </c>
      <c r="H3363" s="41">
        <v>1</v>
      </c>
      <c r="I3363" s="40">
        <f t="shared" si="30"/>
        <v>0</v>
      </c>
    </row>
    <row r="3364" spans="1:9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39" t="s">
        <v>4425</v>
      </c>
      <c r="F3364" s="40">
        <v>3.5</v>
      </c>
      <c r="G3364" s="40">
        <v>3.5</v>
      </c>
      <c r="H3364" s="41">
        <v>1</v>
      </c>
      <c r="I3364" s="40">
        <f t="shared" si="30"/>
        <v>0</v>
      </c>
    </row>
    <row r="3365" spans="1:9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39" t="s">
        <v>4425</v>
      </c>
      <c r="F3365" s="40">
        <v>3.25</v>
      </c>
      <c r="G3365" s="40">
        <v>3.25</v>
      </c>
      <c r="H3365" s="41">
        <v>1</v>
      </c>
      <c r="I3365" s="40">
        <f t="shared" si="30"/>
        <v>0</v>
      </c>
    </row>
    <row r="3366" spans="1:9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39" t="s">
        <v>4425</v>
      </c>
      <c r="F3366" s="40">
        <v>0.5</v>
      </c>
      <c r="G3366" s="40">
        <v>0.5</v>
      </c>
      <c r="H3366" s="41">
        <v>1</v>
      </c>
      <c r="I3366" s="40">
        <f t="shared" si="30"/>
        <v>0</v>
      </c>
    </row>
    <row r="3367" spans="1:9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39" t="s">
        <v>4425</v>
      </c>
      <c r="F3367" s="40">
        <v>1</v>
      </c>
      <c r="G3367" s="40">
        <v>1</v>
      </c>
      <c r="H3367" s="41">
        <v>1</v>
      </c>
      <c r="I3367" s="40">
        <f t="shared" si="30"/>
        <v>0</v>
      </c>
    </row>
    <row r="3368" spans="1:9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39" t="s">
        <v>4425</v>
      </c>
      <c r="F3368" s="40">
        <v>0</v>
      </c>
      <c r="G3368" s="40">
        <v>0</v>
      </c>
      <c r="H3368" s="41">
        <v>0</v>
      </c>
      <c r="I3368" s="40">
        <f t="shared" si="30"/>
        <v>0</v>
      </c>
    </row>
    <row r="3369" spans="1:9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39" t="s">
        <v>4425</v>
      </c>
      <c r="F3369" s="40">
        <v>0</v>
      </c>
      <c r="G3369" s="40">
        <v>0</v>
      </c>
      <c r="H3369" s="41">
        <v>0</v>
      </c>
      <c r="I3369" s="40">
        <f t="shared" si="30"/>
        <v>0</v>
      </c>
    </row>
    <row r="3370" spans="1:9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39" t="s">
        <v>4425</v>
      </c>
      <c r="F3370" s="40">
        <v>6.5</v>
      </c>
      <c r="G3370" s="40">
        <v>0.5</v>
      </c>
      <c r="H3370" s="41">
        <v>7.6923076923076927E-2</v>
      </c>
      <c r="I3370" s="40">
        <f t="shared" si="30"/>
        <v>6.5</v>
      </c>
    </row>
    <row r="3371" spans="1:9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39" t="s">
        <v>4425</v>
      </c>
      <c r="F3371" s="40">
        <v>3</v>
      </c>
      <c r="G3371" s="40">
        <v>0</v>
      </c>
      <c r="H3371" s="41">
        <v>0</v>
      </c>
      <c r="I3371" s="40">
        <f t="shared" si="30"/>
        <v>3</v>
      </c>
    </row>
    <row r="3372" spans="1:9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39" t="s">
        <v>4425</v>
      </c>
      <c r="F3372" s="40">
        <v>0.5</v>
      </c>
      <c r="G3372" s="40">
        <v>0.5</v>
      </c>
      <c r="H3372" s="41">
        <v>1</v>
      </c>
      <c r="I3372" s="40">
        <f t="shared" si="30"/>
        <v>0</v>
      </c>
    </row>
    <row r="3373" spans="1:9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39" t="s">
        <v>4425</v>
      </c>
      <c r="F3373" s="40">
        <v>0</v>
      </c>
      <c r="G3373" s="40">
        <v>0</v>
      </c>
      <c r="H3373" s="41">
        <v>0</v>
      </c>
      <c r="I3373" s="40">
        <f t="shared" si="30"/>
        <v>0</v>
      </c>
    </row>
    <row r="3374" spans="1:9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39" t="s">
        <v>4425</v>
      </c>
      <c r="F3374" s="40">
        <v>0</v>
      </c>
      <c r="G3374" s="40">
        <v>0</v>
      </c>
      <c r="H3374" s="41">
        <v>0</v>
      </c>
      <c r="I3374" s="40">
        <f t="shared" si="30"/>
        <v>0</v>
      </c>
    </row>
    <row r="3375" spans="1:9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39" t="s">
        <v>4425</v>
      </c>
      <c r="F3375" s="40">
        <v>0</v>
      </c>
      <c r="G3375" s="40">
        <v>0</v>
      </c>
      <c r="H3375" s="41">
        <v>0</v>
      </c>
      <c r="I3375" s="40">
        <f t="shared" si="30"/>
        <v>0</v>
      </c>
    </row>
    <row r="3376" spans="1:9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39" t="s">
        <v>4425</v>
      </c>
      <c r="F3376" s="40">
        <v>0</v>
      </c>
      <c r="G3376" s="40">
        <v>0</v>
      </c>
      <c r="H3376" s="41">
        <v>0</v>
      </c>
      <c r="I3376" s="40">
        <f t="shared" si="30"/>
        <v>0</v>
      </c>
    </row>
    <row r="3377" spans="1:9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39" t="s">
        <v>4425</v>
      </c>
      <c r="F3377" s="40">
        <v>0.75</v>
      </c>
      <c r="G3377" s="40">
        <v>0.75</v>
      </c>
      <c r="H3377" s="41">
        <v>1</v>
      </c>
      <c r="I3377" s="40">
        <f t="shared" si="30"/>
        <v>0</v>
      </c>
    </row>
    <row r="3378" spans="1:9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39" t="s">
        <v>4425</v>
      </c>
      <c r="F3378" s="40">
        <v>6</v>
      </c>
      <c r="G3378" s="40">
        <v>4</v>
      </c>
      <c r="H3378" s="41">
        <v>0.66666666666666652</v>
      </c>
      <c r="I3378" s="40">
        <f t="shared" si="30"/>
        <v>0</v>
      </c>
    </row>
    <row r="3379" spans="1:9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39" t="s">
        <v>4425</v>
      </c>
      <c r="F3379" s="40">
        <v>0</v>
      </c>
      <c r="G3379" s="40">
        <v>0</v>
      </c>
      <c r="H3379" s="41">
        <v>0</v>
      </c>
      <c r="I3379" s="40">
        <f t="shared" si="30"/>
        <v>0</v>
      </c>
    </row>
    <row r="3380" spans="1:9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39" t="s">
        <v>4425</v>
      </c>
      <c r="F3380" s="40">
        <v>1.75</v>
      </c>
      <c r="G3380" s="40">
        <v>1.75</v>
      </c>
      <c r="H3380" s="41">
        <v>1</v>
      </c>
      <c r="I3380" s="40">
        <f t="shared" si="30"/>
        <v>0</v>
      </c>
    </row>
    <row r="3381" spans="1:9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39" t="s">
        <v>4425</v>
      </c>
      <c r="F3381" s="40">
        <v>2.25</v>
      </c>
      <c r="G3381" s="40">
        <v>0.25</v>
      </c>
      <c r="H3381" s="41">
        <v>0.1111111111111111</v>
      </c>
      <c r="I3381" s="40">
        <f t="shared" si="30"/>
        <v>2.25</v>
      </c>
    </row>
    <row r="3382" spans="1:9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39" t="s">
        <v>4425</v>
      </c>
      <c r="F3382" s="40">
        <v>2.5</v>
      </c>
      <c r="G3382" s="40">
        <v>2.5</v>
      </c>
      <c r="H3382" s="41">
        <v>1</v>
      </c>
      <c r="I3382" s="40">
        <f t="shared" si="30"/>
        <v>0</v>
      </c>
    </row>
    <row r="3383" spans="1:9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39" t="s">
        <v>4425</v>
      </c>
      <c r="F3383" s="40">
        <v>0.25</v>
      </c>
      <c r="G3383" s="40">
        <v>0.25</v>
      </c>
      <c r="H3383" s="41">
        <v>1</v>
      </c>
      <c r="I3383" s="40">
        <f t="shared" si="30"/>
        <v>0</v>
      </c>
    </row>
    <row r="3384" spans="1:9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39" t="s">
        <v>4425</v>
      </c>
      <c r="F3384" s="40">
        <v>0</v>
      </c>
      <c r="G3384" s="40">
        <v>0</v>
      </c>
      <c r="H3384" s="41">
        <v>0</v>
      </c>
      <c r="I3384" s="40">
        <f t="shared" si="30"/>
        <v>0</v>
      </c>
    </row>
    <row r="3385" spans="1:9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39" t="s">
        <v>4425</v>
      </c>
      <c r="F3385" s="40">
        <v>1</v>
      </c>
      <c r="G3385" s="40">
        <v>1</v>
      </c>
      <c r="H3385" s="41">
        <v>1</v>
      </c>
      <c r="I3385" s="40">
        <f t="shared" si="30"/>
        <v>0</v>
      </c>
    </row>
    <row r="3386" spans="1:9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39" t="s">
        <v>4425</v>
      </c>
      <c r="F3386" s="40">
        <v>0</v>
      </c>
      <c r="G3386" s="40">
        <v>0</v>
      </c>
      <c r="H3386" s="41">
        <v>0</v>
      </c>
      <c r="I3386" s="40">
        <f t="shared" si="30"/>
        <v>0</v>
      </c>
    </row>
    <row r="3387" spans="1:9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39" t="s">
        <v>4425</v>
      </c>
      <c r="F3387" s="40">
        <v>0.5</v>
      </c>
      <c r="G3387" s="40">
        <v>0.5</v>
      </c>
      <c r="H3387" s="41">
        <v>1</v>
      </c>
      <c r="I3387" s="40">
        <f t="shared" si="30"/>
        <v>0</v>
      </c>
    </row>
    <row r="3388" spans="1:9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39" t="s">
        <v>4425</v>
      </c>
      <c r="F3388" s="40">
        <v>0</v>
      </c>
      <c r="G3388" s="40">
        <v>0</v>
      </c>
      <c r="H3388" s="41">
        <v>0</v>
      </c>
      <c r="I3388" s="40">
        <f t="shared" si="30"/>
        <v>0</v>
      </c>
    </row>
    <row r="3389" spans="1:9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39" t="s">
        <v>4425</v>
      </c>
      <c r="F3389" s="40">
        <v>1.5</v>
      </c>
      <c r="G3389" s="40">
        <v>0.5</v>
      </c>
      <c r="H3389" s="41">
        <v>0.33333333333333326</v>
      </c>
      <c r="I3389" s="40">
        <f t="shared" si="30"/>
        <v>1.5</v>
      </c>
    </row>
    <row r="3390" spans="1:9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39" t="s">
        <v>4425</v>
      </c>
      <c r="F3390" s="40">
        <v>0</v>
      </c>
      <c r="G3390" s="40">
        <v>0</v>
      </c>
      <c r="H3390" s="41">
        <v>0</v>
      </c>
      <c r="I3390" s="40">
        <f t="shared" si="30"/>
        <v>0</v>
      </c>
    </row>
    <row r="3391" spans="1:9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39" t="s">
        <v>4425</v>
      </c>
      <c r="F3391" s="40">
        <v>2.5</v>
      </c>
      <c r="G3391" s="40">
        <v>2.5</v>
      </c>
      <c r="H3391" s="41">
        <v>1</v>
      </c>
      <c r="I3391" s="40">
        <f t="shared" si="30"/>
        <v>0</v>
      </c>
    </row>
    <row r="3392" spans="1:9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39" t="s">
        <v>4425</v>
      </c>
      <c r="F3392" s="40">
        <v>1</v>
      </c>
      <c r="G3392" s="40">
        <v>1</v>
      </c>
      <c r="H3392" s="41">
        <v>1</v>
      </c>
      <c r="I3392" s="40">
        <f t="shared" si="30"/>
        <v>0</v>
      </c>
    </row>
    <row r="3393" spans="1:9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39" t="s">
        <v>4425</v>
      </c>
      <c r="F3393" s="40">
        <v>0</v>
      </c>
      <c r="G3393" s="40">
        <v>0</v>
      </c>
      <c r="H3393" s="41">
        <v>0</v>
      </c>
      <c r="I3393" s="40">
        <f t="shared" si="30"/>
        <v>0</v>
      </c>
    </row>
    <row r="3394" spans="1:9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39" t="s">
        <v>4425</v>
      </c>
      <c r="F3394" s="40">
        <v>4.5</v>
      </c>
      <c r="G3394" s="40">
        <v>4.5</v>
      </c>
      <c r="H3394" s="41">
        <v>1</v>
      </c>
      <c r="I3394" s="40">
        <f t="shared" si="30"/>
        <v>0</v>
      </c>
    </row>
    <row r="3395" spans="1:9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39" t="s">
        <v>4425</v>
      </c>
      <c r="F3395" s="40">
        <v>1</v>
      </c>
      <c r="G3395" s="40">
        <v>0</v>
      </c>
      <c r="H3395" s="41">
        <v>0</v>
      </c>
      <c r="I3395" s="40">
        <f t="shared" si="30"/>
        <v>1</v>
      </c>
    </row>
    <row r="3396" spans="1:9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39" t="s">
        <v>4425</v>
      </c>
      <c r="F3396" s="40">
        <v>0</v>
      </c>
      <c r="G3396" s="40">
        <v>0</v>
      </c>
      <c r="H3396" s="41">
        <v>0</v>
      </c>
      <c r="I3396" s="40">
        <f t="shared" si="30"/>
        <v>0</v>
      </c>
    </row>
    <row r="3397" spans="1:9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39" t="s">
        <v>4425</v>
      </c>
      <c r="F3397" s="40">
        <v>1.5</v>
      </c>
      <c r="G3397" s="40">
        <v>1.5</v>
      </c>
      <c r="H3397" s="41">
        <v>1</v>
      </c>
      <c r="I3397" s="40">
        <f t="shared" si="30"/>
        <v>0</v>
      </c>
    </row>
    <row r="3398" spans="1:9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39" t="s">
        <v>4425</v>
      </c>
      <c r="F3398" s="40">
        <v>1</v>
      </c>
      <c r="G3398" s="40">
        <v>1</v>
      </c>
      <c r="H3398" s="41">
        <v>1</v>
      </c>
      <c r="I3398" s="40">
        <f t="shared" si="30"/>
        <v>0</v>
      </c>
    </row>
    <row r="3399" spans="1:9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39" t="s">
        <v>4425</v>
      </c>
      <c r="F3399" s="40">
        <v>0.5</v>
      </c>
      <c r="G3399" s="40">
        <v>0.5</v>
      </c>
      <c r="H3399" s="41">
        <v>1</v>
      </c>
      <c r="I3399" s="40">
        <f t="shared" si="30"/>
        <v>0</v>
      </c>
    </row>
    <row r="3400" spans="1:9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39" t="s">
        <v>4425</v>
      </c>
      <c r="F3400" s="40">
        <v>48.5</v>
      </c>
      <c r="G3400" s="40">
        <v>48.5</v>
      </c>
      <c r="H3400" s="41">
        <v>1</v>
      </c>
      <c r="I3400" s="40">
        <f t="shared" si="30"/>
        <v>0</v>
      </c>
    </row>
    <row r="3401" spans="1:9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39" t="s">
        <v>4425</v>
      </c>
      <c r="F3401" s="40">
        <v>98.75</v>
      </c>
      <c r="G3401" s="40">
        <v>0.25</v>
      </c>
      <c r="H3401" s="41">
        <v>2.5316455696202532E-3</v>
      </c>
      <c r="I3401" s="40">
        <f t="shared" si="30"/>
        <v>98.75</v>
      </c>
    </row>
    <row r="3402" spans="1:9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39" t="s">
        <v>4425</v>
      </c>
      <c r="F3402" s="40">
        <v>94</v>
      </c>
      <c r="G3402" s="40">
        <v>5</v>
      </c>
      <c r="H3402" s="41">
        <v>5.3191489361702128E-2</v>
      </c>
      <c r="I3402" s="40">
        <f t="shared" si="30"/>
        <v>94</v>
      </c>
    </row>
    <row r="3403" spans="1:9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39" t="s">
        <v>4425</v>
      </c>
      <c r="F3403" s="40">
        <v>102.5</v>
      </c>
      <c r="G3403" s="40">
        <v>5.5</v>
      </c>
      <c r="H3403" s="41">
        <v>5.365853658536586E-2</v>
      </c>
      <c r="I3403" s="40">
        <f t="shared" si="30"/>
        <v>102.5</v>
      </c>
    </row>
    <row r="3404" spans="1:9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39" t="s">
        <v>4425</v>
      </c>
      <c r="F3404" s="40">
        <v>1.25</v>
      </c>
      <c r="G3404" s="40">
        <v>1.25</v>
      </c>
      <c r="H3404" s="41">
        <v>1</v>
      </c>
      <c r="I3404" s="40">
        <f t="shared" si="30"/>
        <v>0</v>
      </c>
    </row>
    <row r="3405" spans="1:9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39" t="s">
        <v>4425</v>
      </c>
      <c r="F3405" s="40">
        <v>0.5</v>
      </c>
      <c r="G3405" s="40">
        <v>0.5</v>
      </c>
      <c r="H3405" s="41">
        <v>1</v>
      </c>
      <c r="I3405" s="40">
        <f t="shared" si="30"/>
        <v>0</v>
      </c>
    </row>
    <row r="3406" spans="1:9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39" t="s">
        <v>4425</v>
      </c>
      <c r="F3406" s="40">
        <v>99.75</v>
      </c>
      <c r="G3406" s="40">
        <v>4.75</v>
      </c>
      <c r="H3406" s="41">
        <v>4.7619047619047616E-2</v>
      </c>
      <c r="I3406" s="40">
        <f t="shared" si="30"/>
        <v>99.75</v>
      </c>
    </row>
    <row r="3407" spans="1:9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39" t="s">
        <v>4425</v>
      </c>
      <c r="F3407" s="40">
        <v>821.25</v>
      </c>
      <c r="G3407" s="40">
        <v>709.75</v>
      </c>
      <c r="H3407" s="41">
        <v>0.8642313546423136</v>
      </c>
      <c r="I3407" s="40">
        <f>F3407</f>
        <v>821.25</v>
      </c>
    </row>
    <row r="3408" spans="1:9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39" t="s">
        <v>4425</v>
      </c>
      <c r="F3408" s="40">
        <v>0</v>
      </c>
      <c r="G3408" s="40">
        <v>0</v>
      </c>
      <c r="H3408" s="41">
        <v>0</v>
      </c>
      <c r="I3408" s="40">
        <f t="shared" ref="I3408:I3449" si="31">IF(H3408&gt;0.4,0,F3408)</f>
        <v>0</v>
      </c>
    </row>
    <row r="3409" spans="1:9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39" t="s">
        <v>4425</v>
      </c>
      <c r="F3409" s="40">
        <v>134</v>
      </c>
      <c r="G3409" s="40">
        <v>32</v>
      </c>
      <c r="H3409" s="41">
        <v>0.2388059701492537</v>
      </c>
      <c r="I3409" s="40">
        <f t="shared" si="31"/>
        <v>134</v>
      </c>
    </row>
    <row r="3410" spans="1:9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39" t="s">
        <v>4425</v>
      </c>
      <c r="F3410" s="40">
        <v>126.5</v>
      </c>
      <c r="G3410" s="40">
        <v>27.5</v>
      </c>
      <c r="H3410" s="41">
        <v>0.21739130434782608</v>
      </c>
      <c r="I3410" s="40">
        <f t="shared" si="31"/>
        <v>126.5</v>
      </c>
    </row>
    <row r="3411" spans="1:9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39" t="s">
        <v>4425</v>
      </c>
      <c r="F3411" s="40">
        <v>111.25</v>
      </c>
      <c r="G3411" s="40">
        <v>11.25</v>
      </c>
      <c r="H3411" s="41">
        <v>0.10112359550561796</v>
      </c>
      <c r="I3411" s="40">
        <f t="shared" si="31"/>
        <v>111.25</v>
      </c>
    </row>
    <row r="3412" spans="1:9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39" t="s">
        <v>4425</v>
      </c>
      <c r="F3412" s="40">
        <v>18414.5</v>
      </c>
      <c r="G3412" s="40">
        <v>14950.5</v>
      </c>
      <c r="H3412" s="41">
        <v>0.81188737136495692</v>
      </c>
      <c r="I3412" s="40">
        <f t="shared" si="31"/>
        <v>0</v>
      </c>
    </row>
    <row r="3413" spans="1:9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39" t="s">
        <v>4425</v>
      </c>
      <c r="F3413" s="40">
        <v>298.5</v>
      </c>
      <c r="G3413" s="40">
        <v>225.5</v>
      </c>
      <c r="H3413" s="41">
        <v>0.75544388609715241</v>
      </c>
      <c r="I3413" s="40">
        <f t="shared" si="31"/>
        <v>0</v>
      </c>
    </row>
    <row r="3414" spans="1:9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39" t="s">
        <v>4425</v>
      </c>
      <c r="F3414" s="40">
        <v>80.75</v>
      </c>
      <c r="G3414" s="40">
        <v>1.25</v>
      </c>
      <c r="H3414" s="41">
        <v>1.5479876160990714E-2</v>
      </c>
      <c r="I3414" s="40">
        <f t="shared" si="31"/>
        <v>80.75</v>
      </c>
    </row>
    <row r="3415" spans="1:9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39" t="s">
        <v>4425</v>
      </c>
      <c r="F3415" s="40">
        <v>0</v>
      </c>
      <c r="G3415" s="40">
        <v>0</v>
      </c>
      <c r="H3415" s="41">
        <v>0</v>
      </c>
      <c r="I3415" s="40">
        <f t="shared" si="31"/>
        <v>0</v>
      </c>
    </row>
    <row r="3416" spans="1:9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39" t="s">
        <v>4425</v>
      </c>
      <c r="F3416" s="40">
        <v>0</v>
      </c>
      <c r="G3416" s="40">
        <v>0</v>
      </c>
      <c r="H3416" s="41">
        <v>0</v>
      </c>
      <c r="I3416" s="40">
        <f t="shared" si="31"/>
        <v>0</v>
      </c>
    </row>
    <row r="3417" spans="1:9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39" t="s">
        <v>4425</v>
      </c>
      <c r="F3417" s="40">
        <v>1.5</v>
      </c>
      <c r="G3417" s="40">
        <v>1.5</v>
      </c>
      <c r="H3417" s="41">
        <v>1</v>
      </c>
      <c r="I3417" s="40">
        <f t="shared" si="31"/>
        <v>0</v>
      </c>
    </row>
    <row r="3418" spans="1:9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39" t="s">
        <v>4425</v>
      </c>
      <c r="F3418" s="40">
        <v>1.5</v>
      </c>
      <c r="G3418" s="40">
        <v>0.5</v>
      </c>
      <c r="H3418" s="41">
        <v>0.33333333333333326</v>
      </c>
      <c r="I3418" s="40">
        <f t="shared" si="31"/>
        <v>1.5</v>
      </c>
    </row>
    <row r="3419" spans="1:9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39" t="s">
        <v>4425</v>
      </c>
      <c r="F3419" s="40">
        <v>1.5</v>
      </c>
      <c r="G3419" s="40">
        <v>1.5</v>
      </c>
      <c r="H3419" s="41">
        <v>1</v>
      </c>
      <c r="I3419" s="40">
        <f t="shared" si="31"/>
        <v>0</v>
      </c>
    </row>
    <row r="3420" spans="1:9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39" t="s">
        <v>4425</v>
      </c>
      <c r="F3420" s="40">
        <v>1</v>
      </c>
      <c r="G3420" s="40">
        <v>1</v>
      </c>
      <c r="H3420" s="41">
        <v>1</v>
      </c>
      <c r="I3420" s="40">
        <f t="shared" si="31"/>
        <v>0</v>
      </c>
    </row>
    <row r="3421" spans="1:9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39" t="s">
        <v>4425</v>
      </c>
      <c r="F3421" s="40">
        <v>0</v>
      </c>
      <c r="G3421" s="40">
        <v>0</v>
      </c>
      <c r="H3421" s="41">
        <v>0</v>
      </c>
      <c r="I3421" s="40">
        <f t="shared" si="31"/>
        <v>0</v>
      </c>
    </row>
    <row r="3422" spans="1:9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39" t="s">
        <v>4425</v>
      </c>
      <c r="F3422" s="40">
        <v>3</v>
      </c>
      <c r="G3422" s="40">
        <v>3</v>
      </c>
      <c r="H3422" s="41">
        <v>1</v>
      </c>
      <c r="I3422" s="40">
        <f t="shared" si="31"/>
        <v>0</v>
      </c>
    </row>
    <row r="3423" spans="1:9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39" t="s">
        <v>4425</v>
      </c>
      <c r="F3423" s="40">
        <v>0</v>
      </c>
      <c r="G3423" s="40">
        <v>0</v>
      </c>
      <c r="H3423" s="41">
        <v>0</v>
      </c>
      <c r="I3423" s="40">
        <f t="shared" si="31"/>
        <v>0</v>
      </c>
    </row>
    <row r="3424" spans="1:9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39" t="s">
        <v>4425</v>
      </c>
      <c r="F3424" s="40">
        <v>1.5</v>
      </c>
      <c r="G3424" s="40">
        <v>1.5</v>
      </c>
      <c r="H3424" s="41">
        <v>1</v>
      </c>
      <c r="I3424" s="40">
        <f t="shared" si="31"/>
        <v>0</v>
      </c>
    </row>
    <row r="3425" spans="1:9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39" t="s">
        <v>4425</v>
      </c>
      <c r="F3425" s="40">
        <v>1</v>
      </c>
      <c r="G3425" s="40">
        <v>0</v>
      </c>
      <c r="H3425" s="41">
        <v>0</v>
      </c>
      <c r="I3425" s="40">
        <f t="shared" si="31"/>
        <v>1</v>
      </c>
    </row>
    <row r="3426" spans="1:9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39" t="s">
        <v>4425</v>
      </c>
      <c r="F3426" s="40">
        <v>0</v>
      </c>
      <c r="G3426" s="40">
        <v>0</v>
      </c>
      <c r="H3426" s="41">
        <v>0</v>
      </c>
      <c r="I3426" s="40">
        <f t="shared" si="31"/>
        <v>0</v>
      </c>
    </row>
    <row r="3427" spans="1:9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39" t="s">
        <v>4425</v>
      </c>
      <c r="F3427" s="40">
        <v>0</v>
      </c>
      <c r="G3427" s="40">
        <v>0</v>
      </c>
      <c r="H3427" s="41">
        <v>0</v>
      </c>
      <c r="I3427" s="40">
        <f t="shared" si="31"/>
        <v>0</v>
      </c>
    </row>
    <row r="3428" spans="1:9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39" t="s">
        <v>4425</v>
      </c>
      <c r="F3428" s="40">
        <v>1</v>
      </c>
      <c r="G3428" s="40">
        <v>1</v>
      </c>
      <c r="H3428" s="41">
        <v>1</v>
      </c>
      <c r="I3428" s="40">
        <f t="shared" si="31"/>
        <v>0</v>
      </c>
    </row>
    <row r="3429" spans="1:9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39" t="s">
        <v>4425</v>
      </c>
      <c r="F3429" s="40">
        <v>0</v>
      </c>
      <c r="G3429" s="40">
        <v>0</v>
      </c>
      <c r="H3429" s="41">
        <v>0</v>
      </c>
      <c r="I3429" s="40">
        <f t="shared" si="31"/>
        <v>0</v>
      </c>
    </row>
    <row r="3430" spans="1:9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39" t="s">
        <v>4425</v>
      </c>
      <c r="F3430" s="40">
        <v>3.5</v>
      </c>
      <c r="G3430" s="40">
        <v>0.5</v>
      </c>
      <c r="H3430" s="41">
        <v>0.14285714285714285</v>
      </c>
      <c r="I3430" s="40">
        <f t="shared" si="31"/>
        <v>3.5</v>
      </c>
    </row>
    <row r="3431" spans="1:9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39" t="s">
        <v>4425</v>
      </c>
      <c r="F3431" s="40">
        <v>1.5</v>
      </c>
      <c r="G3431" s="40">
        <v>1.5</v>
      </c>
      <c r="H3431" s="41">
        <v>1</v>
      </c>
      <c r="I3431" s="40">
        <f t="shared" si="31"/>
        <v>0</v>
      </c>
    </row>
    <row r="3432" spans="1:9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39" t="s">
        <v>4425</v>
      </c>
      <c r="F3432" s="40">
        <v>1.75</v>
      </c>
      <c r="G3432" s="40">
        <v>1.25</v>
      </c>
      <c r="H3432" s="41">
        <v>0.7142857142857143</v>
      </c>
      <c r="I3432" s="40">
        <f t="shared" si="31"/>
        <v>0</v>
      </c>
    </row>
    <row r="3433" spans="1:9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39" t="s">
        <v>4425</v>
      </c>
      <c r="F3433" s="40">
        <v>0</v>
      </c>
      <c r="G3433" s="40">
        <v>0</v>
      </c>
      <c r="H3433" s="41">
        <v>0</v>
      </c>
      <c r="I3433" s="40">
        <f t="shared" si="31"/>
        <v>0</v>
      </c>
    </row>
    <row r="3434" spans="1:9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39" t="s">
        <v>4425</v>
      </c>
      <c r="F3434" s="40">
        <v>1.5</v>
      </c>
      <c r="G3434" s="40">
        <v>1.5</v>
      </c>
      <c r="H3434" s="41">
        <v>1</v>
      </c>
      <c r="I3434" s="40">
        <f t="shared" si="31"/>
        <v>0</v>
      </c>
    </row>
    <row r="3435" spans="1:9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39" t="s">
        <v>4425</v>
      </c>
      <c r="F3435" s="40">
        <v>6</v>
      </c>
      <c r="G3435" s="40">
        <v>0</v>
      </c>
      <c r="H3435" s="41">
        <v>0</v>
      </c>
      <c r="I3435" s="40">
        <f t="shared" si="31"/>
        <v>6</v>
      </c>
    </row>
    <row r="3436" spans="1:9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39" t="s">
        <v>4425</v>
      </c>
      <c r="F3436" s="40">
        <v>2.75</v>
      </c>
      <c r="G3436" s="40">
        <v>0.75</v>
      </c>
      <c r="H3436" s="41">
        <v>0.27272727272727271</v>
      </c>
      <c r="I3436" s="40">
        <f t="shared" si="31"/>
        <v>2.75</v>
      </c>
    </row>
    <row r="3437" spans="1:9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39" t="s">
        <v>4425</v>
      </c>
      <c r="F3437" s="40">
        <v>5.5</v>
      </c>
      <c r="G3437" s="40">
        <v>3.5</v>
      </c>
      <c r="H3437" s="41">
        <v>0.63636363636363635</v>
      </c>
      <c r="I3437" s="40">
        <f t="shared" si="31"/>
        <v>0</v>
      </c>
    </row>
    <row r="3438" spans="1:9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39" t="s">
        <v>4425</v>
      </c>
      <c r="F3438" s="40">
        <v>0</v>
      </c>
      <c r="G3438" s="40">
        <v>0</v>
      </c>
      <c r="H3438" s="41">
        <v>0</v>
      </c>
      <c r="I3438" s="40">
        <f t="shared" si="31"/>
        <v>0</v>
      </c>
    </row>
    <row r="3439" spans="1:9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39" t="s">
        <v>4425</v>
      </c>
      <c r="F3439" s="40">
        <v>4.5</v>
      </c>
      <c r="G3439" s="40">
        <v>3.5</v>
      </c>
      <c r="H3439" s="41">
        <v>0.7777777777777779</v>
      </c>
      <c r="I3439" s="40">
        <f t="shared" si="31"/>
        <v>0</v>
      </c>
    </row>
    <row r="3440" spans="1:9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39" t="s">
        <v>4425</v>
      </c>
      <c r="F3440" s="40">
        <v>1</v>
      </c>
      <c r="G3440" s="40">
        <v>1</v>
      </c>
      <c r="H3440" s="41">
        <v>1</v>
      </c>
      <c r="I3440" s="40">
        <f t="shared" si="31"/>
        <v>0</v>
      </c>
    </row>
    <row r="3441" spans="1:9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39" t="s">
        <v>4425</v>
      </c>
      <c r="F3441" s="40">
        <v>1</v>
      </c>
      <c r="G3441" s="40">
        <v>1</v>
      </c>
      <c r="H3441" s="41">
        <v>1</v>
      </c>
      <c r="I3441" s="40">
        <f t="shared" si="31"/>
        <v>0</v>
      </c>
    </row>
    <row r="3442" spans="1:9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39" t="s">
        <v>4425</v>
      </c>
      <c r="F3442" s="40">
        <v>0.75</v>
      </c>
      <c r="G3442" s="40">
        <v>0.75</v>
      </c>
      <c r="H3442" s="41">
        <v>1</v>
      </c>
      <c r="I3442" s="40">
        <f t="shared" si="31"/>
        <v>0</v>
      </c>
    </row>
    <row r="3443" spans="1:9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39" t="s">
        <v>4425</v>
      </c>
      <c r="F3443" s="40">
        <v>0</v>
      </c>
      <c r="G3443" s="40">
        <v>0</v>
      </c>
      <c r="H3443" s="41">
        <v>0</v>
      </c>
      <c r="I3443" s="40">
        <f t="shared" si="31"/>
        <v>0</v>
      </c>
    </row>
    <row r="3444" spans="1:9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39" t="s">
        <v>4425</v>
      </c>
      <c r="F3444" s="40">
        <v>1.5</v>
      </c>
      <c r="G3444" s="40">
        <v>0.5</v>
      </c>
      <c r="H3444" s="41">
        <v>0.33333333333333326</v>
      </c>
      <c r="I3444" s="40">
        <f t="shared" si="31"/>
        <v>1.5</v>
      </c>
    </row>
    <row r="3445" spans="1:9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39" t="s">
        <v>4425</v>
      </c>
      <c r="F3445" s="40">
        <v>0</v>
      </c>
      <c r="G3445" s="40">
        <v>0</v>
      </c>
      <c r="H3445" s="41">
        <v>0</v>
      </c>
      <c r="I3445" s="40">
        <f t="shared" si="31"/>
        <v>0</v>
      </c>
    </row>
    <row r="3446" spans="1:9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39" t="s">
        <v>4425</v>
      </c>
      <c r="F3446" s="40">
        <v>0</v>
      </c>
      <c r="G3446" s="40">
        <v>0</v>
      </c>
      <c r="H3446" s="41">
        <v>0</v>
      </c>
      <c r="I3446" s="40">
        <f t="shared" si="31"/>
        <v>0</v>
      </c>
    </row>
    <row r="3447" spans="1:9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39" t="s">
        <v>4425</v>
      </c>
      <c r="F3447" s="40">
        <v>0</v>
      </c>
      <c r="G3447" s="40">
        <v>0</v>
      </c>
      <c r="H3447" s="41">
        <v>0</v>
      </c>
      <c r="I3447" s="40">
        <f t="shared" si="31"/>
        <v>0</v>
      </c>
    </row>
    <row r="3448" spans="1:9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39" t="s">
        <v>4425</v>
      </c>
      <c r="F3448" s="40">
        <v>0</v>
      </c>
      <c r="G3448" s="40">
        <v>0</v>
      </c>
      <c r="H3448" s="41">
        <v>0</v>
      </c>
      <c r="I3448" s="40">
        <f t="shared" si="31"/>
        <v>0</v>
      </c>
    </row>
    <row r="3449" spans="1:9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39" t="s">
        <v>4425</v>
      </c>
      <c r="F3449" s="40">
        <v>0</v>
      </c>
      <c r="G3449" s="40">
        <v>0</v>
      </c>
      <c r="H3449" s="41">
        <v>0</v>
      </c>
      <c r="I3449" s="40">
        <f t="shared" si="31"/>
        <v>0</v>
      </c>
    </row>
    <row r="3450" spans="1:9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39" t="s">
        <v>4425</v>
      </c>
      <c r="F3450" s="40">
        <v>166</v>
      </c>
      <c r="G3450" s="40">
        <v>79</v>
      </c>
      <c r="H3450" s="41">
        <v>0.4759036144578313</v>
      </c>
      <c r="I3450" s="40">
        <f>F3450</f>
        <v>166</v>
      </c>
    </row>
    <row r="3451" spans="1:9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39" t="s">
        <v>4425</v>
      </c>
      <c r="F3451" s="40">
        <v>1355.5</v>
      </c>
      <c r="G3451" s="40">
        <v>218.5</v>
      </c>
      <c r="H3451" s="41">
        <v>0.16119513094798968</v>
      </c>
      <c r="I3451" s="40">
        <f>IF(H3451&gt;0.4,0,F3451)</f>
        <v>1355.5</v>
      </c>
    </row>
    <row r="3452" spans="1:9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39" t="s">
        <v>4425</v>
      </c>
      <c r="F3452" s="40">
        <v>238</v>
      </c>
      <c r="G3452" s="40">
        <v>98</v>
      </c>
      <c r="H3452" s="41">
        <v>0.41176470588235292</v>
      </c>
      <c r="I3452" s="40">
        <f>F3452</f>
        <v>238</v>
      </c>
    </row>
    <row r="3453" spans="1:9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39" t="s">
        <v>4425</v>
      </c>
      <c r="F3453" s="40">
        <v>80.5</v>
      </c>
      <c r="G3453" s="40">
        <v>0.5</v>
      </c>
      <c r="H3453" s="41">
        <v>6.2111801242236021E-3</v>
      </c>
      <c r="I3453" s="40">
        <f t="shared" ref="I3453:I3707" si="32">IF(H3453&gt;0.4,0,F3453)</f>
        <v>80.5</v>
      </c>
    </row>
    <row r="3454" spans="1:9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39" t="s">
        <v>4425</v>
      </c>
      <c r="F3454" s="40">
        <v>82.5</v>
      </c>
      <c r="G3454" s="40">
        <v>2.5</v>
      </c>
      <c r="H3454" s="41">
        <v>3.0303030303030304E-2</v>
      </c>
      <c r="I3454" s="40">
        <f t="shared" si="32"/>
        <v>82.5</v>
      </c>
    </row>
    <row r="3455" spans="1:9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39" t="s">
        <v>4425</v>
      </c>
      <c r="F3455" s="40">
        <v>45.5</v>
      </c>
      <c r="G3455" s="40">
        <v>45.5</v>
      </c>
      <c r="H3455" s="41">
        <v>1</v>
      </c>
      <c r="I3455" s="40">
        <f t="shared" si="32"/>
        <v>0</v>
      </c>
    </row>
    <row r="3456" spans="1:9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39" t="s">
        <v>4425</v>
      </c>
      <c r="F3456" s="40">
        <v>4.5</v>
      </c>
      <c r="G3456" s="40">
        <v>4.5</v>
      </c>
      <c r="H3456" s="41">
        <v>1</v>
      </c>
      <c r="I3456" s="40">
        <f t="shared" si="32"/>
        <v>0</v>
      </c>
    </row>
    <row r="3457" spans="1:9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39" t="s">
        <v>4425</v>
      </c>
      <c r="F3457" s="40">
        <v>6.75</v>
      </c>
      <c r="G3457" s="40">
        <v>2.25</v>
      </c>
      <c r="H3457" s="41">
        <v>0.33333333333333326</v>
      </c>
      <c r="I3457" s="40">
        <f t="shared" si="32"/>
        <v>6.75</v>
      </c>
    </row>
    <row r="3458" spans="1:9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39" t="s">
        <v>4425</v>
      </c>
      <c r="F3458" s="40">
        <v>0.5</v>
      </c>
      <c r="G3458" s="40">
        <v>0.5</v>
      </c>
      <c r="H3458" s="41">
        <v>1</v>
      </c>
      <c r="I3458" s="40">
        <f t="shared" si="32"/>
        <v>0</v>
      </c>
    </row>
    <row r="3459" spans="1:9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39" t="s">
        <v>4425</v>
      </c>
      <c r="F3459" s="40">
        <v>0</v>
      </c>
      <c r="G3459" s="40">
        <v>0</v>
      </c>
      <c r="H3459" s="41">
        <v>0</v>
      </c>
      <c r="I3459" s="40">
        <f t="shared" si="32"/>
        <v>0</v>
      </c>
    </row>
    <row r="3460" spans="1:9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39" t="s">
        <v>4425</v>
      </c>
      <c r="F3460" s="40">
        <v>1</v>
      </c>
      <c r="G3460" s="40">
        <v>1</v>
      </c>
      <c r="H3460" s="41">
        <v>1</v>
      </c>
      <c r="I3460" s="40">
        <f t="shared" si="32"/>
        <v>0</v>
      </c>
    </row>
    <row r="3461" spans="1:9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39" t="s">
        <v>4425</v>
      </c>
      <c r="F3461" s="40">
        <v>0</v>
      </c>
      <c r="G3461" s="40">
        <v>0</v>
      </c>
      <c r="H3461" s="41">
        <v>0</v>
      </c>
      <c r="I3461" s="40">
        <f t="shared" si="32"/>
        <v>0</v>
      </c>
    </row>
    <row r="3462" spans="1:9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39" t="s">
        <v>4425</v>
      </c>
      <c r="F3462" s="40">
        <v>1</v>
      </c>
      <c r="G3462" s="40">
        <v>1</v>
      </c>
      <c r="H3462" s="41">
        <v>1</v>
      </c>
      <c r="I3462" s="40">
        <f t="shared" si="32"/>
        <v>0</v>
      </c>
    </row>
    <row r="3463" spans="1:9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39" t="s">
        <v>4425</v>
      </c>
      <c r="F3463" s="40">
        <v>1.5</v>
      </c>
      <c r="G3463" s="40">
        <v>1.5</v>
      </c>
      <c r="H3463" s="41">
        <v>1</v>
      </c>
      <c r="I3463" s="40">
        <f t="shared" si="32"/>
        <v>0</v>
      </c>
    </row>
    <row r="3464" spans="1:9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39" t="s">
        <v>4425</v>
      </c>
      <c r="F3464" s="40">
        <v>2</v>
      </c>
      <c r="G3464" s="40">
        <v>2</v>
      </c>
      <c r="H3464" s="41">
        <v>1</v>
      </c>
      <c r="I3464" s="40">
        <f t="shared" si="32"/>
        <v>0</v>
      </c>
    </row>
    <row r="3465" spans="1:9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39" t="s">
        <v>4425</v>
      </c>
      <c r="F3465" s="40">
        <v>0</v>
      </c>
      <c r="G3465" s="40">
        <v>0</v>
      </c>
      <c r="H3465" s="41">
        <v>0</v>
      </c>
      <c r="I3465" s="40">
        <f t="shared" si="32"/>
        <v>0</v>
      </c>
    </row>
    <row r="3466" spans="1:9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39" t="s">
        <v>4425</v>
      </c>
      <c r="F3466" s="40">
        <v>0</v>
      </c>
      <c r="G3466" s="40">
        <v>0</v>
      </c>
      <c r="H3466" s="41">
        <v>0</v>
      </c>
      <c r="I3466" s="40">
        <f t="shared" si="32"/>
        <v>0</v>
      </c>
    </row>
    <row r="3467" spans="1:9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39" t="s">
        <v>4425</v>
      </c>
      <c r="F3467" s="40">
        <v>1</v>
      </c>
      <c r="G3467" s="40">
        <v>1</v>
      </c>
      <c r="H3467" s="41">
        <v>1</v>
      </c>
      <c r="I3467" s="40">
        <f t="shared" si="32"/>
        <v>0</v>
      </c>
    </row>
    <row r="3468" spans="1:9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39" t="s">
        <v>4425</v>
      </c>
      <c r="F3468" s="40">
        <v>0</v>
      </c>
      <c r="G3468" s="40">
        <v>0</v>
      </c>
      <c r="H3468" s="41">
        <v>0</v>
      </c>
      <c r="I3468" s="40">
        <f t="shared" si="32"/>
        <v>0</v>
      </c>
    </row>
    <row r="3469" spans="1:9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39" t="s">
        <v>4425</v>
      </c>
      <c r="F3469" s="40">
        <v>0</v>
      </c>
      <c r="G3469" s="40">
        <v>0</v>
      </c>
      <c r="H3469" s="41">
        <v>0</v>
      </c>
      <c r="I3469" s="40">
        <f t="shared" si="32"/>
        <v>0</v>
      </c>
    </row>
    <row r="3470" spans="1:9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39" t="s">
        <v>4425</v>
      </c>
      <c r="F3470" s="40">
        <v>0</v>
      </c>
      <c r="G3470" s="40">
        <v>0</v>
      </c>
      <c r="H3470" s="41">
        <v>0</v>
      </c>
      <c r="I3470" s="40">
        <f t="shared" si="32"/>
        <v>0</v>
      </c>
    </row>
    <row r="3471" spans="1:9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39" t="s">
        <v>4425</v>
      </c>
      <c r="F3471" s="40">
        <v>0</v>
      </c>
      <c r="G3471" s="40">
        <v>0</v>
      </c>
      <c r="H3471" s="41">
        <v>0</v>
      </c>
      <c r="I3471" s="40">
        <f t="shared" si="32"/>
        <v>0</v>
      </c>
    </row>
    <row r="3472" spans="1:9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39" t="s">
        <v>4425</v>
      </c>
      <c r="F3472" s="40">
        <v>0</v>
      </c>
      <c r="G3472" s="40">
        <v>0</v>
      </c>
      <c r="H3472" s="41">
        <v>0</v>
      </c>
      <c r="I3472" s="40">
        <f t="shared" si="32"/>
        <v>0</v>
      </c>
    </row>
    <row r="3473" spans="1:9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39" t="s">
        <v>4425</v>
      </c>
      <c r="F3473" s="40">
        <v>0</v>
      </c>
      <c r="G3473" s="40">
        <v>0</v>
      </c>
      <c r="H3473" s="41">
        <v>0</v>
      </c>
      <c r="I3473" s="40">
        <f t="shared" si="32"/>
        <v>0</v>
      </c>
    </row>
    <row r="3474" spans="1:9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39" t="s">
        <v>4425</v>
      </c>
      <c r="F3474" s="40">
        <v>0</v>
      </c>
      <c r="G3474" s="40">
        <v>0</v>
      </c>
      <c r="H3474" s="41">
        <v>0</v>
      </c>
      <c r="I3474" s="40">
        <f t="shared" si="32"/>
        <v>0</v>
      </c>
    </row>
    <row r="3475" spans="1:9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39" t="s">
        <v>4425</v>
      </c>
      <c r="F3475" s="40">
        <v>0</v>
      </c>
      <c r="G3475" s="40">
        <v>0</v>
      </c>
      <c r="H3475" s="41">
        <v>0</v>
      </c>
      <c r="I3475" s="40">
        <f t="shared" si="32"/>
        <v>0</v>
      </c>
    </row>
    <row r="3476" spans="1:9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39" t="s">
        <v>4425</v>
      </c>
      <c r="F3476" s="40">
        <v>0</v>
      </c>
      <c r="G3476" s="40">
        <v>0</v>
      </c>
      <c r="H3476" s="41">
        <v>0</v>
      </c>
      <c r="I3476" s="40">
        <f t="shared" si="32"/>
        <v>0</v>
      </c>
    </row>
    <row r="3477" spans="1:9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39" t="s">
        <v>4425</v>
      </c>
      <c r="F3477" s="40">
        <v>4</v>
      </c>
      <c r="G3477" s="40">
        <v>4</v>
      </c>
      <c r="H3477" s="41">
        <v>1</v>
      </c>
      <c r="I3477" s="40">
        <f t="shared" si="32"/>
        <v>0</v>
      </c>
    </row>
    <row r="3478" spans="1:9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39" t="s">
        <v>4425</v>
      </c>
      <c r="F3478" s="40">
        <v>0</v>
      </c>
      <c r="G3478" s="40">
        <v>0</v>
      </c>
      <c r="H3478" s="41">
        <v>0</v>
      </c>
      <c r="I3478" s="40">
        <f t="shared" si="32"/>
        <v>0</v>
      </c>
    </row>
    <row r="3479" spans="1:9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39" t="s">
        <v>4425</v>
      </c>
      <c r="F3479" s="40">
        <v>0</v>
      </c>
      <c r="G3479" s="40">
        <v>0</v>
      </c>
      <c r="H3479" s="41">
        <v>0</v>
      </c>
      <c r="I3479" s="40">
        <f t="shared" si="32"/>
        <v>0</v>
      </c>
    </row>
    <row r="3480" spans="1:9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39" t="s">
        <v>4425</v>
      </c>
      <c r="F3480" s="40">
        <v>0</v>
      </c>
      <c r="G3480" s="40">
        <v>0</v>
      </c>
      <c r="H3480" s="41">
        <v>0</v>
      </c>
      <c r="I3480" s="40">
        <f t="shared" si="32"/>
        <v>0</v>
      </c>
    </row>
    <row r="3481" spans="1:9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39" t="s">
        <v>4425</v>
      </c>
      <c r="F3481" s="40">
        <v>0.75</v>
      </c>
      <c r="G3481" s="40">
        <v>0.75</v>
      </c>
      <c r="H3481" s="41">
        <v>1</v>
      </c>
      <c r="I3481" s="40">
        <f t="shared" si="32"/>
        <v>0</v>
      </c>
    </row>
    <row r="3482" spans="1:9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39" t="s">
        <v>4425</v>
      </c>
      <c r="F3482" s="40">
        <v>0</v>
      </c>
      <c r="G3482" s="40">
        <v>0</v>
      </c>
      <c r="H3482" s="41">
        <v>0</v>
      </c>
      <c r="I3482" s="40">
        <f t="shared" si="32"/>
        <v>0</v>
      </c>
    </row>
    <row r="3483" spans="1:9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39" t="s">
        <v>4425</v>
      </c>
      <c r="F3483" s="40">
        <v>1.5</v>
      </c>
      <c r="G3483" s="40">
        <v>1.5</v>
      </c>
      <c r="H3483" s="41">
        <v>1</v>
      </c>
      <c r="I3483" s="40">
        <f t="shared" si="32"/>
        <v>0</v>
      </c>
    </row>
    <row r="3484" spans="1:9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39" t="s">
        <v>4425</v>
      </c>
      <c r="F3484" s="40">
        <v>0</v>
      </c>
      <c r="G3484" s="40">
        <v>0</v>
      </c>
      <c r="H3484" s="41">
        <v>0</v>
      </c>
      <c r="I3484" s="40">
        <f t="shared" si="32"/>
        <v>0</v>
      </c>
    </row>
    <row r="3485" spans="1:9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39" t="s">
        <v>4425</v>
      </c>
      <c r="F3485" s="40">
        <v>1</v>
      </c>
      <c r="G3485" s="40">
        <v>1</v>
      </c>
      <c r="H3485" s="41">
        <v>1</v>
      </c>
      <c r="I3485" s="40">
        <f t="shared" si="32"/>
        <v>0</v>
      </c>
    </row>
    <row r="3486" spans="1:9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39" t="s">
        <v>4425</v>
      </c>
      <c r="F3486" s="40">
        <v>2.5</v>
      </c>
      <c r="G3486" s="40">
        <v>1.5</v>
      </c>
      <c r="H3486" s="41">
        <v>0.6</v>
      </c>
      <c r="I3486" s="40">
        <f t="shared" si="32"/>
        <v>0</v>
      </c>
    </row>
    <row r="3487" spans="1:9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39" t="s">
        <v>4425</v>
      </c>
      <c r="F3487" s="40">
        <v>0</v>
      </c>
      <c r="G3487" s="40">
        <v>0</v>
      </c>
      <c r="H3487" s="41">
        <v>0</v>
      </c>
      <c r="I3487" s="40">
        <f t="shared" si="32"/>
        <v>0</v>
      </c>
    </row>
    <row r="3488" spans="1:9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39" t="s">
        <v>4425</v>
      </c>
      <c r="F3488" s="40">
        <v>0</v>
      </c>
      <c r="G3488" s="40">
        <v>0</v>
      </c>
      <c r="H3488" s="41">
        <v>0</v>
      </c>
      <c r="I3488" s="40">
        <f t="shared" si="32"/>
        <v>0</v>
      </c>
    </row>
    <row r="3489" spans="1:9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39" t="s">
        <v>4425</v>
      </c>
      <c r="F3489" s="40">
        <v>0</v>
      </c>
      <c r="G3489" s="40">
        <v>0</v>
      </c>
      <c r="H3489" s="41">
        <v>0</v>
      </c>
      <c r="I3489" s="40">
        <f t="shared" si="32"/>
        <v>0</v>
      </c>
    </row>
    <row r="3490" spans="1:9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39" t="s">
        <v>4425</v>
      </c>
      <c r="F3490" s="40">
        <v>2.75</v>
      </c>
      <c r="G3490" s="40">
        <v>2.75</v>
      </c>
      <c r="H3490" s="41">
        <v>1</v>
      </c>
      <c r="I3490" s="40">
        <f t="shared" si="32"/>
        <v>0</v>
      </c>
    </row>
    <row r="3491" spans="1:9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39" t="s">
        <v>4425</v>
      </c>
      <c r="F3491" s="40">
        <v>0</v>
      </c>
      <c r="G3491" s="40">
        <v>0</v>
      </c>
      <c r="H3491" s="41">
        <v>0</v>
      </c>
      <c r="I3491" s="40">
        <f t="shared" si="32"/>
        <v>0</v>
      </c>
    </row>
    <row r="3492" spans="1:9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39" t="s">
        <v>4425</v>
      </c>
      <c r="F3492" s="40">
        <v>0</v>
      </c>
      <c r="G3492" s="40">
        <v>0</v>
      </c>
      <c r="H3492" s="41">
        <v>0</v>
      </c>
      <c r="I3492" s="40">
        <f t="shared" si="32"/>
        <v>0</v>
      </c>
    </row>
    <row r="3493" spans="1:9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39" t="s">
        <v>4425</v>
      </c>
      <c r="F3493" s="40">
        <v>2.5</v>
      </c>
      <c r="G3493" s="40">
        <v>2.5</v>
      </c>
      <c r="H3493" s="41">
        <v>1</v>
      </c>
      <c r="I3493" s="40">
        <f t="shared" si="32"/>
        <v>0</v>
      </c>
    </row>
    <row r="3494" spans="1:9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39" t="s">
        <v>4425</v>
      </c>
      <c r="F3494" s="40">
        <v>1.5</v>
      </c>
      <c r="G3494" s="40">
        <v>1.5</v>
      </c>
      <c r="H3494" s="41">
        <v>1</v>
      </c>
      <c r="I3494" s="40">
        <f t="shared" si="32"/>
        <v>0</v>
      </c>
    </row>
    <row r="3495" spans="1:9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39" t="s">
        <v>4425</v>
      </c>
      <c r="F3495" s="40">
        <v>0.5</v>
      </c>
      <c r="G3495" s="40">
        <v>0.5</v>
      </c>
      <c r="H3495" s="41">
        <v>1</v>
      </c>
      <c r="I3495" s="40">
        <f t="shared" si="32"/>
        <v>0</v>
      </c>
    </row>
    <row r="3496" spans="1:9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39" t="s">
        <v>4425</v>
      </c>
      <c r="F3496" s="40">
        <v>0</v>
      </c>
      <c r="G3496" s="40">
        <v>0</v>
      </c>
      <c r="H3496" s="41">
        <v>0</v>
      </c>
      <c r="I3496" s="40">
        <f t="shared" si="32"/>
        <v>0</v>
      </c>
    </row>
    <row r="3497" spans="1:9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39" t="s">
        <v>4425</v>
      </c>
      <c r="F3497" s="40">
        <v>1</v>
      </c>
      <c r="G3497" s="40">
        <v>1</v>
      </c>
      <c r="H3497" s="41">
        <v>1</v>
      </c>
      <c r="I3497" s="40">
        <f t="shared" si="32"/>
        <v>0</v>
      </c>
    </row>
    <row r="3498" spans="1:9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39" t="s">
        <v>4425</v>
      </c>
      <c r="F3498" s="40">
        <v>1.5</v>
      </c>
      <c r="G3498" s="40">
        <v>1.5</v>
      </c>
      <c r="H3498" s="41">
        <v>1</v>
      </c>
      <c r="I3498" s="40">
        <f t="shared" si="32"/>
        <v>0</v>
      </c>
    </row>
    <row r="3499" spans="1:9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39" t="s">
        <v>4425</v>
      </c>
      <c r="F3499" s="40">
        <v>0</v>
      </c>
      <c r="G3499" s="40">
        <v>0</v>
      </c>
      <c r="H3499" s="41">
        <v>0</v>
      </c>
      <c r="I3499" s="40">
        <f t="shared" si="32"/>
        <v>0</v>
      </c>
    </row>
    <row r="3500" spans="1:9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39" t="s">
        <v>4425</v>
      </c>
      <c r="F3500" s="40">
        <v>0.5</v>
      </c>
      <c r="G3500" s="40">
        <v>0.5</v>
      </c>
      <c r="H3500" s="41">
        <v>1</v>
      </c>
      <c r="I3500" s="40">
        <f t="shared" si="32"/>
        <v>0</v>
      </c>
    </row>
    <row r="3501" spans="1:9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39" t="s">
        <v>4425</v>
      </c>
      <c r="F3501" s="40">
        <v>1</v>
      </c>
      <c r="G3501" s="40">
        <v>1</v>
      </c>
      <c r="H3501" s="41">
        <v>1</v>
      </c>
      <c r="I3501" s="40">
        <f t="shared" si="32"/>
        <v>0</v>
      </c>
    </row>
    <row r="3502" spans="1:9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39" t="s">
        <v>4425</v>
      </c>
      <c r="F3502" s="40">
        <v>0</v>
      </c>
      <c r="G3502" s="40">
        <v>0</v>
      </c>
      <c r="H3502" s="41">
        <v>0</v>
      </c>
      <c r="I3502" s="40">
        <f t="shared" si="32"/>
        <v>0</v>
      </c>
    </row>
    <row r="3503" spans="1:9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39" t="s">
        <v>4425</v>
      </c>
      <c r="F3503" s="40">
        <v>1</v>
      </c>
      <c r="G3503" s="40">
        <v>0</v>
      </c>
      <c r="H3503" s="41">
        <v>0</v>
      </c>
      <c r="I3503" s="40">
        <f t="shared" si="32"/>
        <v>1</v>
      </c>
    </row>
    <row r="3504" spans="1:9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39" t="s">
        <v>4425</v>
      </c>
      <c r="F3504" s="40">
        <v>0</v>
      </c>
      <c r="G3504" s="40">
        <v>0</v>
      </c>
      <c r="H3504" s="41">
        <v>0</v>
      </c>
      <c r="I3504" s="40">
        <f t="shared" si="32"/>
        <v>0</v>
      </c>
    </row>
    <row r="3505" spans="1:9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39" t="s">
        <v>4425</v>
      </c>
      <c r="F3505" s="40">
        <v>2.5</v>
      </c>
      <c r="G3505" s="40">
        <v>2.5</v>
      </c>
      <c r="H3505" s="41">
        <v>1</v>
      </c>
      <c r="I3505" s="40">
        <f t="shared" si="32"/>
        <v>0</v>
      </c>
    </row>
    <row r="3506" spans="1:9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39" t="s">
        <v>4425</v>
      </c>
      <c r="F3506" s="40">
        <v>0</v>
      </c>
      <c r="G3506" s="40">
        <v>0</v>
      </c>
      <c r="H3506" s="41">
        <v>0</v>
      </c>
      <c r="I3506" s="40">
        <f t="shared" si="32"/>
        <v>0</v>
      </c>
    </row>
    <row r="3507" spans="1:9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39" t="s">
        <v>4425</v>
      </c>
      <c r="F3507" s="40">
        <v>0</v>
      </c>
      <c r="G3507" s="40">
        <v>0</v>
      </c>
      <c r="H3507" s="41">
        <v>0</v>
      </c>
      <c r="I3507" s="40">
        <f t="shared" si="32"/>
        <v>0</v>
      </c>
    </row>
    <row r="3508" spans="1:9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39" t="s">
        <v>4425</v>
      </c>
      <c r="F3508" s="40">
        <v>1</v>
      </c>
      <c r="G3508" s="40">
        <v>1</v>
      </c>
      <c r="H3508" s="41">
        <v>1</v>
      </c>
      <c r="I3508" s="40">
        <f t="shared" si="32"/>
        <v>0</v>
      </c>
    </row>
    <row r="3509" spans="1:9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39" t="s">
        <v>4425</v>
      </c>
      <c r="F3509" s="40">
        <v>4.25</v>
      </c>
      <c r="G3509" s="40">
        <v>2.25</v>
      </c>
      <c r="H3509" s="41">
        <v>0.52941176470588236</v>
      </c>
      <c r="I3509" s="40">
        <f t="shared" si="32"/>
        <v>0</v>
      </c>
    </row>
    <row r="3510" spans="1:9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39" t="s">
        <v>4425</v>
      </c>
      <c r="F3510" s="40">
        <v>0</v>
      </c>
      <c r="G3510" s="40">
        <v>0</v>
      </c>
      <c r="H3510" s="41">
        <v>0</v>
      </c>
      <c r="I3510" s="40">
        <f t="shared" si="32"/>
        <v>0</v>
      </c>
    </row>
    <row r="3511" spans="1:9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39" t="s">
        <v>4425</v>
      </c>
      <c r="F3511" s="40">
        <v>1</v>
      </c>
      <c r="G3511" s="40">
        <v>1</v>
      </c>
      <c r="H3511" s="41">
        <v>1</v>
      </c>
      <c r="I3511" s="40">
        <f t="shared" si="32"/>
        <v>0</v>
      </c>
    </row>
    <row r="3512" spans="1:9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39" t="s">
        <v>4425</v>
      </c>
      <c r="F3512" s="40">
        <v>0</v>
      </c>
      <c r="G3512" s="40">
        <v>0</v>
      </c>
      <c r="H3512" s="41">
        <v>0</v>
      </c>
      <c r="I3512" s="40">
        <f t="shared" si="32"/>
        <v>0</v>
      </c>
    </row>
    <row r="3513" spans="1:9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39" t="s">
        <v>4425</v>
      </c>
      <c r="F3513" s="40">
        <v>0</v>
      </c>
      <c r="G3513" s="40">
        <v>0</v>
      </c>
      <c r="H3513" s="41">
        <v>0</v>
      </c>
      <c r="I3513" s="40">
        <f t="shared" si="32"/>
        <v>0</v>
      </c>
    </row>
    <row r="3514" spans="1:9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39" t="s">
        <v>4425</v>
      </c>
      <c r="F3514" s="40">
        <v>0</v>
      </c>
      <c r="G3514" s="40">
        <v>0</v>
      </c>
      <c r="H3514" s="41">
        <v>0</v>
      </c>
      <c r="I3514" s="40">
        <f t="shared" si="32"/>
        <v>0</v>
      </c>
    </row>
    <row r="3515" spans="1:9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39" t="s">
        <v>4425</v>
      </c>
      <c r="F3515" s="40">
        <v>0</v>
      </c>
      <c r="G3515" s="40">
        <v>0</v>
      </c>
      <c r="H3515" s="41">
        <v>0</v>
      </c>
      <c r="I3515" s="40">
        <f t="shared" si="32"/>
        <v>0</v>
      </c>
    </row>
    <row r="3516" spans="1:9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39" t="s">
        <v>4425</v>
      </c>
      <c r="F3516" s="40">
        <v>3.75</v>
      </c>
      <c r="G3516" s="40">
        <v>3.25</v>
      </c>
      <c r="H3516" s="41">
        <v>0.8666666666666667</v>
      </c>
      <c r="I3516" s="40">
        <f t="shared" si="32"/>
        <v>0</v>
      </c>
    </row>
    <row r="3517" spans="1:9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39" t="s">
        <v>4425</v>
      </c>
      <c r="F3517" s="40">
        <v>1.5</v>
      </c>
      <c r="G3517" s="40">
        <v>0.5</v>
      </c>
      <c r="H3517" s="41">
        <v>0.33333333333333326</v>
      </c>
      <c r="I3517" s="40">
        <f t="shared" si="32"/>
        <v>1.5</v>
      </c>
    </row>
    <row r="3518" spans="1:9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39" t="s">
        <v>4425</v>
      </c>
      <c r="F3518" s="40">
        <v>0</v>
      </c>
      <c r="G3518" s="40">
        <v>0</v>
      </c>
      <c r="H3518" s="41">
        <v>0</v>
      </c>
      <c r="I3518" s="40">
        <f t="shared" si="32"/>
        <v>0</v>
      </c>
    </row>
    <row r="3519" spans="1:9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39" t="s">
        <v>4425</v>
      </c>
      <c r="F3519" s="40">
        <v>0</v>
      </c>
      <c r="G3519" s="40">
        <v>0</v>
      </c>
      <c r="H3519" s="41">
        <v>0</v>
      </c>
      <c r="I3519" s="40">
        <f t="shared" si="32"/>
        <v>0</v>
      </c>
    </row>
    <row r="3520" spans="1:9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39" t="s">
        <v>4425</v>
      </c>
      <c r="F3520" s="40">
        <v>0</v>
      </c>
      <c r="G3520" s="40">
        <v>0</v>
      </c>
      <c r="H3520" s="41">
        <v>0</v>
      </c>
      <c r="I3520" s="40">
        <f t="shared" si="32"/>
        <v>0</v>
      </c>
    </row>
    <row r="3521" spans="1:9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39" t="s">
        <v>4425</v>
      </c>
      <c r="F3521" s="40">
        <v>0.5</v>
      </c>
      <c r="G3521" s="40">
        <v>0.5</v>
      </c>
      <c r="H3521" s="41">
        <v>1</v>
      </c>
      <c r="I3521" s="40">
        <f t="shared" si="32"/>
        <v>0</v>
      </c>
    </row>
    <row r="3522" spans="1:9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39" t="s">
        <v>4425</v>
      </c>
      <c r="F3522" s="40">
        <v>0</v>
      </c>
      <c r="G3522" s="40">
        <v>0</v>
      </c>
      <c r="H3522" s="41">
        <v>0</v>
      </c>
      <c r="I3522" s="40">
        <f t="shared" si="32"/>
        <v>0</v>
      </c>
    </row>
    <row r="3523" spans="1:9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39" t="s">
        <v>4425</v>
      </c>
      <c r="F3523" s="40">
        <v>0</v>
      </c>
      <c r="G3523" s="40">
        <v>0</v>
      </c>
      <c r="H3523" s="41">
        <v>0</v>
      </c>
      <c r="I3523" s="40">
        <f t="shared" si="32"/>
        <v>0</v>
      </c>
    </row>
    <row r="3524" spans="1:9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39" t="s">
        <v>4425</v>
      </c>
      <c r="F3524" s="40">
        <v>0</v>
      </c>
      <c r="G3524" s="40">
        <v>0</v>
      </c>
      <c r="H3524" s="41">
        <v>0</v>
      </c>
      <c r="I3524" s="40">
        <f t="shared" si="32"/>
        <v>0</v>
      </c>
    </row>
    <row r="3525" spans="1:9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39" t="s">
        <v>4425</v>
      </c>
      <c r="F3525" s="40">
        <v>0.25</v>
      </c>
      <c r="G3525" s="40">
        <v>0.25</v>
      </c>
      <c r="H3525" s="41">
        <v>1</v>
      </c>
      <c r="I3525" s="40">
        <f t="shared" si="32"/>
        <v>0</v>
      </c>
    </row>
    <row r="3526" spans="1:9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39" t="s">
        <v>4425</v>
      </c>
      <c r="F3526" s="40">
        <v>1</v>
      </c>
      <c r="G3526" s="40">
        <v>1</v>
      </c>
      <c r="H3526" s="41">
        <v>1</v>
      </c>
      <c r="I3526" s="40">
        <f t="shared" si="32"/>
        <v>0</v>
      </c>
    </row>
    <row r="3527" spans="1:9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39" t="s">
        <v>4425</v>
      </c>
      <c r="F3527" s="40">
        <v>0</v>
      </c>
      <c r="G3527" s="40">
        <v>0</v>
      </c>
      <c r="H3527" s="41">
        <v>0</v>
      </c>
      <c r="I3527" s="40">
        <f t="shared" si="32"/>
        <v>0</v>
      </c>
    </row>
    <row r="3528" spans="1:9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39" t="s">
        <v>4425</v>
      </c>
      <c r="F3528" s="40">
        <v>0</v>
      </c>
      <c r="G3528" s="40">
        <v>0</v>
      </c>
      <c r="H3528" s="41">
        <v>0</v>
      </c>
      <c r="I3528" s="40">
        <f t="shared" si="32"/>
        <v>0</v>
      </c>
    </row>
    <row r="3529" spans="1:9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39" t="s">
        <v>4425</v>
      </c>
      <c r="F3529" s="40">
        <v>1.25</v>
      </c>
      <c r="G3529" s="40">
        <v>1.25</v>
      </c>
      <c r="H3529" s="41">
        <v>1</v>
      </c>
      <c r="I3529" s="40">
        <f t="shared" si="32"/>
        <v>0</v>
      </c>
    </row>
    <row r="3530" spans="1:9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39" t="s">
        <v>4425</v>
      </c>
      <c r="F3530" s="40">
        <v>2</v>
      </c>
      <c r="G3530" s="40">
        <v>2</v>
      </c>
      <c r="H3530" s="41">
        <v>1</v>
      </c>
      <c r="I3530" s="40">
        <f t="shared" si="32"/>
        <v>0</v>
      </c>
    </row>
    <row r="3531" spans="1:9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39" t="s">
        <v>4425</v>
      </c>
      <c r="F3531" s="40">
        <v>2.75</v>
      </c>
      <c r="G3531" s="40">
        <v>2.75</v>
      </c>
      <c r="H3531" s="41">
        <v>1</v>
      </c>
      <c r="I3531" s="40">
        <f t="shared" si="32"/>
        <v>0</v>
      </c>
    </row>
    <row r="3532" spans="1:9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39" t="s">
        <v>4425</v>
      </c>
      <c r="F3532" s="40">
        <v>6</v>
      </c>
      <c r="G3532" s="40">
        <v>1</v>
      </c>
      <c r="H3532" s="41">
        <v>0.16666666666666663</v>
      </c>
      <c r="I3532" s="40">
        <f t="shared" si="32"/>
        <v>6</v>
      </c>
    </row>
    <row r="3533" spans="1:9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39" t="s">
        <v>4425</v>
      </c>
      <c r="F3533" s="40">
        <v>1</v>
      </c>
      <c r="G3533" s="40">
        <v>1</v>
      </c>
      <c r="H3533" s="41">
        <v>1</v>
      </c>
      <c r="I3533" s="40">
        <f t="shared" si="32"/>
        <v>0</v>
      </c>
    </row>
    <row r="3534" spans="1:9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39" t="s">
        <v>4425</v>
      </c>
      <c r="F3534" s="40">
        <v>0</v>
      </c>
      <c r="G3534" s="40">
        <v>0</v>
      </c>
      <c r="H3534" s="41">
        <v>0</v>
      </c>
      <c r="I3534" s="40">
        <f t="shared" si="32"/>
        <v>0</v>
      </c>
    </row>
    <row r="3535" spans="1:9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39" t="s">
        <v>4425</v>
      </c>
      <c r="F3535" s="40">
        <v>0</v>
      </c>
      <c r="G3535" s="40">
        <v>0</v>
      </c>
      <c r="H3535" s="41">
        <v>0</v>
      </c>
      <c r="I3535" s="40">
        <f t="shared" si="32"/>
        <v>0</v>
      </c>
    </row>
    <row r="3536" spans="1:9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39" t="s">
        <v>4425</v>
      </c>
      <c r="F3536" s="40">
        <v>0</v>
      </c>
      <c r="G3536" s="40">
        <v>0</v>
      </c>
      <c r="H3536" s="41">
        <v>0</v>
      </c>
      <c r="I3536" s="40">
        <f t="shared" si="32"/>
        <v>0</v>
      </c>
    </row>
    <row r="3537" spans="1:9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39" t="s">
        <v>4425</v>
      </c>
      <c r="F3537" s="40">
        <v>0</v>
      </c>
      <c r="G3537" s="40">
        <v>0</v>
      </c>
      <c r="H3537" s="41">
        <v>0</v>
      </c>
      <c r="I3537" s="40">
        <f t="shared" si="32"/>
        <v>0</v>
      </c>
    </row>
    <row r="3538" spans="1:9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39" t="s">
        <v>4425</v>
      </c>
      <c r="F3538" s="40">
        <v>45</v>
      </c>
      <c r="G3538" s="40">
        <v>45</v>
      </c>
      <c r="H3538" s="41">
        <v>1</v>
      </c>
      <c r="I3538" s="40">
        <f t="shared" si="32"/>
        <v>0</v>
      </c>
    </row>
    <row r="3539" spans="1:9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39" t="s">
        <v>4425</v>
      </c>
      <c r="F3539" s="40">
        <v>0</v>
      </c>
      <c r="G3539" s="40">
        <v>0</v>
      </c>
      <c r="H3539" s="41">
        <v>0</v>
      </c>
      <c r="I3539" s="40">
        <f t="shared" si="32"/>
        <v>0</v>
      </c>
    </row>
    <row r="3540" spans="1:9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39" t="s">
        <v>4425</v>
      </c>
      <c r="F3540" s="40">
        <v>0.5</v>
      </c>
      <c r="G3540" s="40">
        <v>0.5</v>
      </c>
      <c r="H3540" s="41">
        <v>1</v>
      </c>
      <c r="I3540" s="40">
        <f t="shared" si="32"/>
        <v>0</v>
      </c>
    </row>
    <row r="3541" spans="1:9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39" t="s">
        <v>4425</v>
      </c>
      <c r="F3541" s="40">
        <v>0</v>
      </c>
      <c r="G3541" s="40">
        <v>0</v>
      </c>
      <c r="H3541" s="41">
        <v>0</v>
      </c>
      <c r="I3541" s="40">
        <f t="shared" si="32"/>
        <v>0</v>
      </c>
    </row>
    <row r="3542" spans="1:9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39" t="s">
        <v>4425</v>
      </c>
      <c r="F3542" s="40">
        <v>0</v>
      </c>
      <c r="G3542" s="40">
        <v>0</v>
      </c>
      <c r="H3542" s="41">
        <v>0</v>
      </c>
      <c r="I3542" s="40">
        <f t="shared" si="32"/>
        <v>0</v>
      </c>
    </row>
    <row r="3543" spans="1:9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39" t="s">
        <v>4425</v>
      </c>
      <c r="F3543" s="40">
        <v>2</v>
      </c>
      <c r="G3543" s="40">
        <v>1</v>
      </c>
      <c r="H3543" s="41">
        <v>0.5</v>
      </c>
      <c r="I3543" s="40">
        <f t="shared" si="32"/>
        <v>0</v>
      </c>
    </row>
    <row r="3544" spans="1:9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39" t="s">
        <v>4425</v>
      </c>
      <c r="F3544" s="40">
        <v>0</v>
      </c>
      <c r="G3544" s="40">
        <v>0</v>
      </c>
      <c r="H3544" s="41">
        <v>0</v>
      </c>
      <c r="I3544" s="40">
        <f t="shared" si="32"/>
        <v>0</v>
      </c>
    </row>
    <row r="3545" spans="1:9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39" t="s">
        <v>4425</v>
      </c>
      <c r="F3545" s="40">
        <v>40.25</v>
      </c>
      <c r="G3545" s="40">
        <v>40.25</v>
      </c>
      <c r="H3545" s="41">
        <v>1</v>
      </c>
      <c r="I3545" s="40">
        <f t="shared" si="32"/>
        <v>0</v>
      </c>
    </row>
    <row r="3546" spans="1:9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39" t="s">
        <v>4425</v>
      </c>
      <c r="F3546" s="40">
        <v>2.5</v>
      </c>
      <c r="G3546" s="40">
        <v>2.5</v>
      </c>
      <c r="H3546" s="41">
        <v>1</v>
      </c>
      <c r="I3546" s="40">
        <f t="shared" si="32"/>
        <v>0</v>
      </c>
    </row>
    <row r="3547" spans="1:9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39" t="s">
        <v>4425</v>
      </c>
      <c r="F3547" s="40">
        <v>0.5</v>
      </c>
      <c r="G3547" s="40">
        <v>0.5</v>
      </c>
      <c r="H3547" s="41">
        <v>1</v>
      </c>
      <c r="I3547" s="40">
        <f t="shared" si="32"/>
        <v>0</v>
      </c>
    </row>
    <row r="3548" spans="1:9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39" t="s">
        <v>4425</v>
      </c>
      <c r="F3548" s="40">
        <v>0.5</v>
      </c>
      <c r="G3548" s="40">
        <v>0.5</v>
      </c>
      <c r="H3548" s="41">
        <v>1</v>
      </c>
      <c r="I3548" s="40">
        <f t="shared" si="32"/>
        <v>0</v>
      </c>
    </row>
    <row r="3549" spans="1:9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39" t="s">
        <v>4425</v>
      </c>
      <c r="F3549" s="40">
        <v>0</v>
      </c>
      <c r="G3549" s="40">
        <v>0</v>
      </c>
      <c r="H3549" s="41">
        <v>0</v>
      </c>
      <c r="I3549" s="40">
        <f t="shared" si="32"/>
        <v>0</v>
      </c>
    </row>
    <row r="3550" spans="1:9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39" t="s">
        <v>4425</v>
      </c>
      <c r="F3550" s="40">
        <v>59</v>
      </c>
      <c r="G3550" s="40">
        <v>59</v>
      </c>
      <c r="H3550" s="41">
        <v>1</v>
      </c>
      <c r="I3550" s="40">
        <f t="shared" si="32"/>
        <v>0</v>
      </c>
    </row>
    <row r="3551" spans="1:9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39" t="s">
        <v>4425</v>
      </c>
      <c r="F3551" s="40">
        <v>2.5</v>
      </c>
      <c r="G3551" s="40">
        <v>0.5</v>
      </c>
      <c r="H3551" s="41">
        <v>0.2</v>
      </c>
      <c r="I3551" s="40">
        <f t="shared" si="32"/>
        <v>2.5</v>
      </c>
    </row>
    <row r="3552" spans="1:9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39" t="s">
        <v>4425</v>
      </c>
      <c r="F3552" s="40">
        <v>6.25</v>
      </c>
      <c r="G3552" s="40">
        <v>0.25</v>
      </c>
      <c r="H3552" s="41">
        <v>0.04</v>
      </c>
      <c r="I3552" s="40">
        <f t="shared" si="32"/>
        <v>6.25</v>
      </c>
    </row>
    <row r="3553" spans="1:9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39" t="s">
        <v>4425</v>
      </c>
      <c r="F3553" s="40">
        <v>1</v>
      </c>
      <c r="G3553" s="40">
        <v>1</v>
      </c>
      <c r="H3553" s="41">
        <v>1</v>
      </c>
      <c r="I3553" s="40">
        <f t="shared" si="32"/>
        <v>0</v>
      </c>
    </row>
    <row r="3554" spans="1:9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39" t="s">
        <v>4425</v>
      </c>
      <c r="F3554" s="40">
        <v>1</v>
      </c>
      <c r="G3554" s="40">
        <v>1</v>
      </c>
      <c r="H3554" s="41">
        <v>1</v>
      </c>
      <c r="I3554" s="40">
        <f t="shared" si="32"/>
        <v>0</v>
      </c>
    </row>
    <row r="3555" spans="1:9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39" t="s">
        <v>4425</v>
      </c>
      <c r="F3555" s="40">
        <v>0.5</v>
      </c>
      <c r="G3555" s="40">
        <v>0.5</v>
      </c>
      <c r="H3555" s="41">
        <v>1</v>
      </c>
      <c r="I3555" s="40">
        <f t="shared" si="32"/>
        <v>0</v>
      </c>
    </row>
    <row r="3556" spans="1:9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39" t="s">
        <v>4425</v>
      </c>
      <c r="F3556" s="40">
        <v>0</v>
      </c>
      <c r="G3556" s="40">
        <v>0</v>
      </c>
      <c r="H3556" s="41">
        <v>0</v>
      </c>
      <c r="I3556" s="40">
        <f t="shared" si="32"/>
        <v>0</v>
      </c>
    </row>
    <row r="3557" spans="1:9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39" t="s">
        <v>4425</v>
      </c>
      <c r="F3557" s="40">
        <v>1.5</v>
      </c>
      <c r="G3557" s="40">
        <v>1.5</v>
      </c>
      <c r="H3557" s="41">
        <v>1</v>
      </c>
      <c r="I3557" s="40">
        <f t="shared" si="32"/>
        <v>0</v>
      </c>
    </row>
    <row r="3558" spans="1:9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39" t="s">
        <v>4425</v>
      </c>
      <c r="F3558" s="40">
        <v>0.5</v>
      </c>
      <c r="G3558" s="40">
        <v>0.5</v>
      </c>
      <c r="H3558" s="41">
        <v>1</v>
      </c>
      <c r="I3558" s="40">
        <f t="shared" si="32"/>
        <v>0</v>
      </c>
    </row>
    <row r="3559" spans="1:9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39" t="s">
        <v>4425</v>
      </c>
      <c r="F3559" s="40">
        <v>0</v>
      </c>
      <c r="G3559" s="40">
        <v>0</v>
      </c>
      <c r="H3559" s="41">
        <v>0</v>
      </c>
      <c r="I3559" s="40">
        <f t="shared" si="32"/>
        <v>0</v>
      </c>
    </row>
    <row r="3560" spans="1:9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39" t="s">
        <v>4425</v>
      </c>
      <c r="F3560" s="40">
        <v>0.5</v>
      </c>
      <c r="G3560" s="40">
        <v>0.5</v>
      </c>
      <c r="H3560" s="41">
        <v>1</v>
      </c>
      <c r="I3560" s="40">
        <f t="shared" si="32"/>
        <v>0</v>
      </c>
    </row>
    <row r="3561" spans="1:9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39" t="s">
        <v>4425</v>
      </c>
      <c r="F3561" s="40">
        <v>0.5</v>
      </c>
      <c r="G3561" s="40">
        <v>0.5</v>
      </c>
      <c r="H3561" s="41">
        <v>1</v>
      </c>
      <c r="I3561" s="40">
        <f t="shared" si="32"/>
        <v>0</v>
      </c>
    </row>
    <row r="3562" spans="1:9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39" t="s">
        <v>4425</v>
      </c>
      <c r="F3562" s="40">
        <v>0</v>
      </c>
      <c r="G3562" s="40">
        <v>0</v>
      </c>
      <c r="H3562" s="41">
        <v>0</v>
      </c>
      <c r="I3562" s="40">
        <f t="shared" si="32"/>
        <v>0</v>
      </c>
    </row>
    <row r="3563" spans="1:9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39" t="s">
        <v>4425</v>
      </c>
      <c r="F3563" s="40">
        <v>1.25</v>
      </c>
      <c r="G3563" s="40">
        <v>1.25</v>
      </c>
      <c r="H3563" s="41">
        <v>1</v>
      </c>
      <c r="I3563" s="40">
        <f t="shared" si="32"/>
        <v>0</v>
      </c>
    </row>
    <row r="3564" spans="1:9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39" t="s">
        <v>4425</v>
      </c>
      <c r="F3564" s="40">
        <v>6.5</v>
      </c>
      <c r="G3564" s="40">
        <v>0.5</v>
      </c>
      <c r="H3564" s="41">
        <v>7.6923076923076927E-2</v>
      </c>
      <c r="I3564" s="40">
        <f t="shared" si="32"/>
        <v>6.5</v>
      </c>
    </row>
    <row r="3565" spans="1:9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39" t="s">
        <v>4425</v>
      </c>
      <c r="F3565" s="40">
        <v>0</v>
      </c>
      <c r="G3565" s="40">
        <v>0</v>
      </c>
      <c r="H3565" s="41">
        <v>0</v>
      </c>
      <c r="I3565" s="40">
        <f t="shared" si="32"/>
        <v>0</v>
      </c>
    </row>
    <row r="3566" spans="1:9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39" t="s">
        <v>4425</v>
      </c>
      <c r="F3566" s="40">
        <v>3</v>
      </c>
      <c r="G3566" s="40">
        <v>2</v>
      </c>
      <c r="H3566" s="41">
        <v>0.66666666666666652</v>
      </c>
      <c r="I3566" s="40">
        <f t="shared" si="32"/>
        <v>0</v>
      </c>
    </row>
    <row r="3567" spans="1:9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39" t="s">
        <v>4425</v>
      </c>
      <c r="F3567" s="40">
        <v>1</v>
      </c>
      <c r="G3567" s="40">
        <v>1</v>
      </c>
      <c r="H3567" s="41">
        <v>1</v>
      </c>
      <c r="I3567" s="40">
        <f t="shared" si="32"/>
        <v>0</v>
      </c>
    </row>
    <row r="3568" spans="1:9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39" t="s">
        <v>4425</v>
      </c>
      <c r="F3568" s="40">
        <v>0</v>
      </c>
      <c r="G3568" s="40">
        <v>0</v>
      </c>
      <c r="H3568" s="41">
        <v>0</v>
      </c>
      <c r="I3568" s="40">
        <f t="shared" si="32"/>
        <v>0</v>
      </c>
    </row>
    <row r="3569" spans="1:9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39" t="s">
        <v>4425</v>
      </c>
      <c r="F3569" s="40">
        <v>2</v>
      </c>
      <c r="G3569" s="40">
        <v>2</v>
      </c>
      <c r="H3569" s="41">
        <v>1</v>
      </c>
      <c r="I3569" s="40">
        <f t="shared" si="32"/>
        <v>0</v>
      </c>
    </row>
    <row r="3570" spans="1:9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39" t="s">
        <v>4425</v>
      </c>
      <c r="F3570" s="40">
        <v>0.5</v>
      </c>
      <c r="G3570" s="40">
        <v>0.5</v>
      </c>
      <c r="H3570" s="41">
        <v>1</v>
      </c>
      <c r="I3570" s="40">
        <f t="shared" si="32"/>
        <v>0</v>
      </c>
    </row>
    <row r="3571" spans="1:9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39" t="s">
        <v>4425</v>
      </c>
      <c r="F3571" s="40">
        <v>0</v>
      </c>
      <c r="G3571" s="40">
        <v>0</v>
      </c>
      <c r="H3571" s="41">
        <v>0</v>
      </c>
      <c r="I3571" s="40">
        <f t="shared" si="32"/>
        <v>0</v>
      </c>
    </row>
    <row r="3572" spans="1:9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39" t="s">
        <v>4425</v>
      </c>
      <c r="F3572" s="40">
        <v>0</v>
      </c>
      <c r="G3572" s="40">
        <v>0</v>
      </c>
      <c r="H3572" s="41">
        <v>0</v>
      </c>
      <c r="I3572" s="40">
        <f t="shared" si="32"/>
        <v>0</v>
      </c>
    </row>
    <row r="3573" spans="1:9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39" t="s">
        <v>4425</v>
      </c>
      <c r="F3573" s="40">
        <v>0</v>
      </c>
      <c r="G3573" s="40">
        <v>0</v>
      </c>
      <c r="H3573" s="41">
        <v>0</v>
      </c>
      <c r="I3573" s="40">
        <f t="shared" si="32"/>
        <v>0</v>
      </c>
    </row>
    <row r="3574" spans="1:9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39" t="s">
        <v>4425</v>
      </c>
      <c r="F3574" s="40">
        <v>0</v>
      </c>
      <c r="G3574" s="40">
        <v>0</v>
      </c>
      <c r="H3574" s="41">
        <v>0</v>
      </c>
      <c r="I3574" s="40">
        <f t="shared" si="32"/>
        <v>0</v>
      </c>
    </row>
    <row r="3575" spans="1:9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39" t="s">
        <v>4425</v>
      </c>
      <c r="F3575" s="40">
        <v>0</v>
      </c>
      <c r="G3575" s="40">
        <v>0</v>
      </c>
      <c r="H3575" s="41">
        <v>0</v>
      </c>
      <c r="I3575" s="40">
        <f t="shared" si="32"/>
        <v>0</v>
      </c>
    </row>
    <row r="3576" spans="1:9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39" t="s">
        <v>4425</v>
      </c>
      <c r="F3576" s="40">
        <v>0</v>
      </c>
      <c r="G3576" s="40">
        <v>0</v>
      </c>
      <c r="H3576" s="41">
        <v>0</v>
      </c>
      <c r="I3576" s="40">
        <f t="shared" si="32"/>
        <v>0</v>
      </c>
    </row>
    <row r="3577" spans="1:9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39" t="s">
        <v>4425</v>
      </c>
      <c r="F3577" s="40">
        <v>1.5</v>
      </c>
      <c r="G3577" s="40">
        <v>0.5</v>
      </c>
      <c r="H3577" s="41">
        <v>0.33333333333333326</v>
      </c>
      <c r="I3577" s="40">
        <f t="shared" si="32"/>
        <v>1.5</v>
      </c>
    </row>
    <row r="3578" spans="1:9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39" t="s">
        <v>4425</v>
      </c>
      <c r="F3578" s="40">
        <v>0</v>
      </c>
      <c r="G3578" s="40">
        <v>0</v>
      </c>
      <c r="H3578" s="41">
        <v>0</v>
      </c>
      <c r="I3578" s="40">
        <f t="shared" si="32"/>
        <v>0</v>
      </c>
    </row>
    <row r="3579" spans="1:9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39" t="s">
        <v>4425</v>
      </c>
      <c r="F3579" s="40">
        <v>0.25</v>
      </c>
      <c r="G3579" s="40">
        <v>0.25</v>
      </c>
      <c r="H3579" s="41">
        <v>1</v>
      </c>
      <c r="I3579" s="40">
        <f t="shared" si="32"/>
        <v>0</v>
      </c>
    </row>
    <row r="3580" spans="1:9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39" t="s">
        <v>4425</v>
      </c>
      <c r="F3580" s="40">
        <v>0</v>
      </c>
      <c r="G3580" s="40">
        <v>0</v>
      </c>
      <c r="H3580" s="41">
        <v>0</v>
      </c>
      <c r="I3580" s="40">
        <f t="shared" si="32"/>
        <v>0</v>
      </c>
    </row>
    <row r="3581" spans="1:9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39" t="s">
        <v>4425</v>
      </c>
      <c r="F3581" s="40">
        <v>0.25</v>
      </c>
      <c r="G3581" s="40">
        <v>0.25</v>
      </c>
      <c r="H3581" s="41">
        <v>1</v>
      </c>
      <c r="I3581" s="40">
        <f t="shared" si="32"/>
        <v>0</v>
      </c>
    </row>
    <row r="3582" spans="1:9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39" t="s">
        <v>4425</v>
      </c>
      <c r="F3582" s="40">
        <v>1</v>
      </c>
      <c r="G3582" s="40">
        <v>1</v>
      </c>
      <c r="H3582" s="41">
        <v>1</v>
      </c>
      <c r="I3582" s="40">
        <f t="shared" si="32"/>
        <v>0</v>
      </c>
    </row>
    <row r="3583" spans="1:9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39" t="s">
        <v>4425</v>
      </c>
      <c r="F3583" s="40">
        <v>0</v>
      </c>
      <c r="G3583" s="40">
        <v>0</v>
      </c>
      <c r="H3583" s="41">
        <v>0</v>
      </c>
      <c r="I3583" s="40">
        <f t="shared" si="32"/>
        <v>0</v>
      </c>
    </row>
    <row r="3584" spans="1:9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39" t="s">
        <v>4425</v>
      </c>
      <c r="F3584" s="40">
        <v>0</v>
      </c>
      <c r="G3584" s="40">
        <v>0</v>
      </c>
      <c r="H3584" s="41">
        <v>0</v>
      </c>
      <c r="I3584" s="40">
        <f t="shared" si="32"/>
        <v>0</v>
      </c>
    </row>
    <row r="3585" spans="1:9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39" t="s">
        <v>4425</v>
      </c>
      <c r="F3585" s="40">
        <v>92.75</v>
      </c>
      <c r="G3585" s="40">
        <v>4.75</v>
      </c>
      <c r="H3585" s="41">
        <v>5.1212938005390833E-2</v>
      </c>
      <c r="I3585" s="40">
        <f t="shared" si="32"/>
        <v>92.75</v>
      </c>
    </row>
    <row r="3586" spans="1:9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39" t="s">
        <v>4425</v>
      </c>
      <c r="F3586" s="40">
        <v>150.5</v>
      </c>
      <c r="G3586" s="40">
        <v>47.5</v>
      </c>
      <c r="H3586" s="41">
        <v>0.31561461794019935</v>
      </c>
      <c r="I3586" s="40">
        <f t="shared" si="32"/>
        <v>150.5</v>
      </c>
    </row>
    <row r="3587" spans="1:9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39" t="s">
        <v>4425</v>
      </c>
      <c r="F3587" s="40">
        <v>85.75</v>
      </c>
      <c r="G3587" s="40">
        <v>0.75</v>
      </c>
      <c r="H3587" s="41">
        <v>8.7463556851311956E-3</v>
      </c>
      <c r="I3587" s="40">
        <f t="shared" si="32"/>
        <v>85.75</v>
      </c>
    </row>
    <row r="3588" spans="1:9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39" t="s">
        <v>4425</v>
      </c>
      <c r="F3588" s="40">
        <v>0.5</v>
      </c>
      <c r="G3588" s="40">
        <v>0.5</v>
      </c>
      <c r="H3588" s="41">
        <v>1</v>
      </c>
      <c r="I3588" s="40">
        <f t="shared" si="32"/>
        <v>0</v>
      </c>
    </row>
    <row r="3589" spans="1:9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39" t="s">
        <v>4425</v>
      </c>
      <c r="F3589" s="40">
        <v>0</v>
      </c>
      <c r="G3589" s="40">
        <v>0</v>
      </c>
      <c r="H3589" s="41">
        <v>0</v>
      </c>
      <c r="I3589" s="40">
        <f t="shared" si="32"/>
        <v>0</v>
      </c>
    </row>
    <row r="3590" spans="1:9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39" t="s">
        <v>4425</v>
      </c>
      <c r="F3590" s="40">
        <v>1</v>
      </c>
      <c r="G3590" s="40">
        <v>1</v>
      </c>
      <c r="H3590" s="41">
        <v>1</v>
      </c>
      <c r="I3590" s="40">
        <f t="shared" si="32"/>
        <v>0</v>
      </c>
    </row>
    <row r="3591" spans="1:9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39" t="s">
        <v>4425</v>
      </c>
      <c r="F3591" s="40">
        <v>2.5</v>
      </c>
      <c r="G3591" s="40">
        <v>2.5</v>
      </c>
      <c r="H3591" s="41">
        <v>1</v>
      </c>
      <c r="I3591" s="40">
        <f t="shared" si="32"/>
        <v>0</v>
      </c>
    </row>
    <row r="3592" spans="1:9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39" t="s">
        <v>4425</v>
      </c>
      <c r="F3592" s="40">
        <v>1.5</v>
      </c>
      <c r="G3592" s="40">
        <v>0.5</v>
      </c>
      <c r="H3592" s="41">
        <v>0.33333333333333326</v>
      </c>
      <c r="I3592" s="40">
        <f t="shared" si="32"/>
        <v>1.5</v>
      </c>
    </row>
    <row r="3593" spans="1:9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39" t="s">
        <v>4425</v>
      </c>
      <c r="F3593" s="40">
        <v>0</v>
      </c>
      <c r="G3593" s="40">
        <v>0</v>
      </c>
      <c r="H3593" s="41">
        <v>0</v>
      </c>
      <c r="I3593" s="40">
        <f t="shared" si="32"/>
        <v>0</v>
      </c>
    </row>
    <row r="3594" spans="1:9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39" t="s">
        <v>4425</v>
      </c>
      <c r="F3594" s="40">
        <v>0.5</v>
      </c>
      <c r="G3594" s="40">
        <v>0.5</v>
      </c>
      <c r="H3594" s="41">
        <v>1</v>
      </c>
      <c r="I3594" s="40">
        <f t="shared" si="32"/>
        <v>0</v>
      </c>
    </row>
    <row r="3595" spans="1:9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39" t="s">
        <v>4425</v>
      </c>
      <c r="F3595" s="40">
        <v>0</v>
      </c>
      <c r="G3595" s="40">
        <v>0</v>
      </c>
      <c r="H3595" s="41">
        <v>0</v>
      </c>
      <c r="I3595" s="40">
        <f t="shared" si="32"/>
        <v>0</v>
      </c>
    </row>
    <row r="3596" spans="1:9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39" t="s">
        <v>4425</v>
      </c>
      <c r="F3596" s="40">
        <v>0.5</v>
      </c>
      <c r="G3596" s="40">
        <v>0.5</v>
      </c>
      <c r="H3596" s="41">
        <v>1</v>
      </c>
      <c r="I3596" s="40">
        <f t="shared" si="32"/>
        <v>0</v>
      </c>
    </row>
    <row r="3597" spans="1:9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39" t="s">
        <v>4425</v>
      </c>
      <c r="F3597" s="40">
        <v>9.5</v>
      </c>
      <c r="G3597" s="40">
        <v>0.5</v>
      </c>
      <c r="H3597" s="41">
        <v>5.2631578947368418E-2</v>
      </c>
      <c r="I3597" s="40">
        <f t="shared" si="32"/>
        <v>9.5</v>
      </c>
    </row>
    <row r="3598" spans="1:9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39" t="s">
        <v>4425</v>
      </c>
      <c r="F3598" s="40">
        <v>1.5</v>
      </c>
      <c r="G3598" s="40">
        <v>1.5</v>
      </c>
      <c r="H3598" s="41">
        <v>1</v>
      </c>
      <c r="I3598" s="40">
        <f t="shared" si="32"/>
        <v>0</v>
      </c>
    </row>
    <row r="3599" spans="1:9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39" t="s">
        <v>4425</v>
      </c>
      <c r="F3599" s="40">
        <v>0</v>
      </c>
      <c r="G3599" s="40">
        <v>0</v>
      </c>
      <c r="H3599" s="41">
        <v>0</v>
      </c>
      <c r="I3599" s="40">
        <f t="shared" si="32"/>
        <v>0</v>
      </c>
    </row>
    <row r="3600" spans="1:9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39" t="s">
        <v>4425</v>
      </c>
      <c r="F3600" s="40">
        <v>0.5</v>
      </c>
      <c r="G3600" s="40">
        <v>0.5</v>
      </c>
      <c r="H3600" s="41">
        <v>1</v>
      </c>
      <c r="I3600" s="40">
        <f t="shared" si="32"/>
        <v>0</v>
      </c>
    </row>
    <row r="3601" spans="1:9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39" t="s">
        <v>4425</v>
      </c>
      <c r="F3601" s="40">
        <v>45.5</v>
      </c>
      <c r="G3601" s="40">
        <v>43.5</v>
      </c>
      <c r="H3601" s="41">
        <v>0.95604395604395609</v>
      </c>
      <c r="I3601" s="40">
        <f t="shared" si="32"/>
        <v>0</v>
      </c>
    </row>
    <row r="3602" spans="1:9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39" t="s">
        <v>4425</v>
      </c>
      <c r="F3602" s="40">
        <v>0</v>
      </c>
      <c r="G3602" s="40">
        <v>0</v>
      </c>
      <c r="H3602" s="41">
        <v>0</v>
      </c>
      <c r="I3602" s="40">
        <f t="shared" si="32"/>
        <v>0</v>
      </c>
    </row>
    <row r="3603" spans="1:9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39" t="s">
        <v>4425</v>
      </c>
      <c r="F3603" s="40">
        <v>0</v>
      </c>
      <c r="G3603" s="40">
        <v>0</v>
      </c>
      <c r="H3603" s="41">
        <v>0</v>
      </c>
      <c r="I3603" s="40">
        <f t="shared" si="32"/>
        <v>0</v>
      </c>
    </row>
    <row r="3604" spans="1:9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39" t="s">
        <v>4425</v>
      </c>
      <c r="F3604" s="40">
        <v>50.75</v>
      </c>
      <c r="G3604" s="40">
        <v>50.75</v>
      </c>
      <c r="H3604" s="41">
        <v>1</v>
      </c>
      <c r="I3604" s="40">
        <f t="shared" si="32"/>
        <v>0</v>
      </c>
    </row>
    <row r="3605" spans="1:9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39" t="s">
        <v>4425</v>
      </c>
      <c r="F3605" s="40">
        <v>0</v>
      </c>
      <c r="G3605" s="40">
        <v>0</v>
      </c>
      <c r="H3605" s="41">
        <v>0</v>
      </c>
      <c r="I3605" s="40">
        <f t="shared" si="32"/>
        <v>0</v>
      </c>
    </row>
    <row r="3606" spans="1:9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39" t="s">
        <v>4425</v>
      </c>
      <c r="F3606" s="40">
        <v>0</v>
      </c>
      <c r="G3606" s="40">
        <v>0</v>
      </c>
      <c r="H3606" s="41">
        <v>0</v>
      </c>
      <c r="I3606" s="40">
        <f t="shared" si="32"/>
        <v>0</v>
      </c>
    </row>
    <row r="3607" spans="1:9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39" t="s">
        <v>4425</v>
      </c>
      <c r="F3607" s="40">
        <v>0</v>
      </c>
      <c r="G3607" s="40">
        <v>0</v>
      </c>
      <c r="H3607" s="41">
        <v>0</v>
      </c>
      <c r="I3607" s="40">
        <f t="shared" si="32"/>
        <v>0</v>
      </c>
    </row>
    <row r="3608" spans="1:9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39" t="s">
        <v>4425</v>
      </c>
      <c r="F3608" s="40">
        <v>0</v>
      </c>
      <c r="G3608" s="40">
        <v>0</v>
      </c>
      <c r="H3608" s="41">
        <v>0</v>
      </c>
      <c r="I3608" s="40">
        <f t="shared" si="32"/>
        <v>0</v>
      </c>
    </row>
    <row r="3609" spans="1:9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39" t="s">
        <v>4425</v>
      </c>
      <c r="F3609" s="40">
        <v>0</v>
      </c>
      <c r="G3609" s="40">
        <v>0</v>
      </c>
      <c r="H3609" s="41">
        <v>0</v>
      </c>
      <c r="I3609" s="40">
        <f t="shared" si="32"/>
        <v>0</v>
      </c>
    </row>
    <row r="3610" spans="1:9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39" t="s">
        <v>4425</v>
      </c>
      <c r="F3610" s="40">
        <v>0</v>
      </c>
      <c r="G3610" s="40">
        <v>0</v>
      </c>
      <c r="H3610" s="41">
        <v>0</v>
      </c>
      <c r="I3610" s="40">
        <f t="shared" si="32"/>
        <v>0</v>
      </c>
    </row>
    <row r="3611" spans="1:9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39" t="s">
        <v>4425</v>
      </c>
      <c r="F3611" s="40">
        <v>2</v>
      </c>
      <c r="G3611" s="40">
        <v>1</v>
      </c>
      <c r="H3611" s="41">
        <v>0.5</v>
      </c>
      <c r="I3611" s="40">
        <f t="shared" si="32"/>
        <v>0</v>
      </c>
    </row>
    <row r="3612" spans="1:9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39" t="s">
        <v>4425</v>
      </c>
      <c r="F3612" s="40">
        <v>0</v>
      </c>
      <c r="G3612" s="40">
        <v>0</v>
      </c>
      <c r="H3612" s="41">
        <v>0</v>
      </c>
      <c r="I3612" s="40">
        <f t="shared" si="32"/>
        <v>0</v>
      </c>
    </row>
    <row r="3613" spans="1:9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39" t="s">
        <v>4425</v>
      </c>
      <c r="F3613" s="40">
        <v>0.5</v>
      </c>
      <c r="G3613" s="40">
        <v>0.5</v>
      </c>
      <c r="H3613" s="41">
        <v>1</v>
      </c>
      <c r="I3613" s="40">
        <f t="shared" si="32"/>
        <v>0</v>
      </c>
    </row>
    <row r="3614" spans="1:9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39" t="s">
        <v>4425</v>
      </c>
      <c r="F3614" s="40">
        <v>1.5</v>
      </c>
      <c r="G3614" s="40">
        <v>1.5</v>
      </c>
      <c r="H3614" s="41">
        <v>1</v>
      </c>
      <c r="I3614" s="40">
        <f t="shared" si="32"/>
        <v>0</v>
      </c>
    </row>
    <row r="3615" spans="1:9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39" t="s">
        <v>4425</v>
      </c>
      <c r="F3615" s="40">
        <v>0.25</v>
      </c>
      <c r="G3615" s="40">
        <v>0.25</v>
      </c>
      <c r="H3615" s="41">
        <v>1</v>
      </c>
      <c r="I3615" s="40">
        <f t="shared" si="32"/>
        <v>0</v>
      </c>
    </row>
    <row r="3616" spans="1:9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39" t="s">
        <v>4425</v>
      </c>
      <c r="F3616" s="40">
        <v>1</v>
      </c>
      <c r="G3616" s="40">
        <v>1</v>
      </c>
      <c r="H3616" s="41">
        <v>1</v>
      </c>
      <c r="I3616" s="40">
        <f t="shared" si="32"/>
        <v>0</v>
      </c>
    </row>
    <row r="3617" spans="1:9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39" t="s">
        <v>4425</v>
      </c>
      <c r="F3617" s="40">
        <v>3</v>
      </c>
      <c r="G3617" s="40">
        <v>0</v>
      </c>
      <c r="H3617" s="41">
        <v>0</v>
      </c>
      <c r="I3617" s="40">
        <f t="shared" si="32"/>
        <v>3</v>
      </c>
    </row>
    <row r="3618" spans="1:9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39" t="s">
        <v>4425</v>
      </c>
      <c r="F3618" s="40">
        <v>0</v>
      </c>
      <c r="G3618" s="40">
        <v>0</v>
      </c>
      <c r="H3618" s="41">
        <v>0</v>
      </c>
      <c r="I3618" s="40">
        <f t="shared" si="32"/>
        <v>0</v>
      </c>
    </row>
    <row r="3619" spans="1:9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39" t="s">
        <v>4425</v>
      </c>
      <c r="F3619" s="40">
        <v>0</v>
      </c>
      <c r="G3619" s="40">
        <v>0</v>
      </c>
      <c r="H3619" s="41">
        <v>0</v>
      </c>
      <c r="I3619" s="40">
        <f t="shared" si="32"/>
        <v>0</v>
      </c>
    </row>
    <row r="3620" spans="1:9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39" t="s">
        <v>4425</v>
      </c>
      <c r="F3620" s="40">
        <v>0</v>
      </c>
      <c r="G3620" s="40">
        <v>0</v>
      </c>
      <c r="H3620" s="41">
        <v>0</v>
      </c>
      <c r="I3620" s="40">
        <f t="shared" si="32"/>
        <v>0</v>
      </c>
    </row>
    <row r="3621" spans="1:9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39" t="s">
        <v>4425</v>
      </c>
      <c r="F3621" s="40">
        <v>2</v>
      </c>
      <c r="G3621" s="40">
        <v>1</v>
      </c>
      <c r="H3621" s="41">
        <v>0.5</v>
      </c>
      <c r="I3621" s="40">
        <f t="shared" si="32"/>
        <v>0</v>
      </c>
    </row>
    <row r="3622" spans="1:9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39" t="s">
        <v>4425</v>
      </c>
      <c r="F3622" s="40">
        <v>0</v>
      </c>
      <c r="G3622" s="40">
        <v>0</v>
      </c>
      <c r="H3622" s="41">
        <v>0</v>
      </c>
      <c r="I3622" s="40">
        <f t="shared" si="32"/>
        <v>0</v>
      </c>
    </row>
    <row r="3623" spans="1:9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39" t="s">
        <v>4425</v>
      </c>
      <c r="F3623" s="40">
        <v>0</v>
      </c>
      <c r="G3623" s="40">
        <v>0</v>
      </c>
      <c r="H3623" s="41">
        <v>0</v>
      </c>
      <c r="I3623" s="40">
        <f t="shared" si="32"/>
        <v>0</v>
      </c>
    </row>
    <row r="3624" spans="1:9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39" t="s">
        <v>4425</v>
      </c>
      <c r="F3624" s="40">
        <v>1.5</v>
      </c>
      <c r="G3624" s="40">
        <v>1.5</v>
      </c>
      <c r="H3624" s="41">
        <v>1</v>
      </c>
      <c r="I3624" s="40">
        <f t="shared" si="32"/>
        <v>0</v>
      </c>
    </row>
    <row r="3625" spans="1:9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39" t="s">
        <v>4425</v>
      </c>
      <c r="F3625" s="40">
        <v>0</v>
      </c>
      <c r="G3625" s="40">
        <v>0</v>
      </c>
      <c r="H3625" s="41">
        <v>0</v>
      </c>
      <c r="I3625" s="40">
        <f t="shared" si="32"/>
        <v>0</v>
      </c>
    </row>
    <row r="3626" spans="1:9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39" t="s">
        <v>4425</v>
      </c>
      <c r="F3626" s="40">
        <v>0</v>
      </c>
      <c r="G3626" s="40">
        <v>0</v>
      </c>
      <c r="H3626" s="41">
        <v>0</v>
      </c>
      <c r="I3626" s="40">
        <f t="shared" si="32"/>
        <v>0</v>
      </c>
    </row>
    <row r="3627" spans="1:9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39" t="s">
        <v>4425</v>
      </c>
      <c r="F3627" s="40">
        <v>0</v>
      </c>
      <c r="G3627" s="40">
        <v>0</v>
      </c>
      <c r="H3627" s="41">
        <v>0</v>
      </c>
      <c r="I3627" s="40">
        <f t="shared" si="32"/>
        <v>0</v>
      </c>
    </row>
    <row r="3628" spans="1:9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39" t="s">
        <v>4425</v>
      </c>
      <c r="F3628" s="40">
        <v>4</v>
      </c>
      <c r="G3628" s="40">
        <v>4</v>
      </c>
      <c r="H3628" s="41">
        <v>1</v>
      </c>
      <c r="I3628" s="40">
        <f t="shared" si="32"/>
        <v>0</v>
      </c>
    </row>
    <row r="3629" spans="1:9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39" t="s">
        <v>4425</v>
      </c>
      <c r="F3629" s="40">
        <v>4</v>
      </c>
      <c r="G3629" s="40">
        <v>4</v>
      </c>
      <c r="H3629" s="41">
        <v>1</v>
      </c>
      <c r="I3629" s="40">
        <f t="shared" si="32"/>
        <v>0</v>
      </c>
    </row>
    <row r="3630" spans="1:9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39" t="s">
        <v>4425</v>
      </c>
      <c r="F3630" s="40">
        <v>1</v>
      </c>
      <c r="G3630" s="40">
        <v>1</v>
      </c>
      <c r="H3630" s="41">
        <v>1</v>
      </c>
      <c r="I3630" s="40">
        <f t="shared" si="32"/>
        <v>0</v>
      </c>
    </row>
    <row r="3631" spans="1:9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39" t="s">
        <v>4425</v>
      </c>
      <c r="F3631" s="40">
        <v>2</v>
      </c>
      <c r="G3631" s="40">
        <v>1</v>
      </c>
      <c r="H3631" s="41">
        <v>0.5</v>
      </c>
      <c r="I3631" s="40">
        <f t="shared" si="32"/>
        <v>0</v>
      </c>
    </row>
    <row r="3632" spans="1:9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39" t="s">
        <v>4425</v>
      </c>
      <c r="F3632" s="40">
        <v>0.5</v>
      </c>
      <c r="G3632" s="40">
        <v>0.5</v>
      </c>
      <c r="H3632" s="41">
        <v>1</v>
      </c>
      <c r="I3632" s="40">
        <f t="shared" si="32"/>
        <v>0</v>
      </c>
    </row>
    <row r="3633" spans="1:9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39" t="s">
        <v>4425</v>
      </c>
      <c r="F3633" s="40">
        <v>1</v>
      </c>
      <c r="G3633" s="40">
        <v>1</v>
      </c>
      <c r="H3633" s="41">
        <v>1</v>
      </c>
      <c r="I3633" s="40">
        <f t="shared" si="32"/>
        <v>0</v>
      </c>
    </row>
    <row r="3634" spans="1:9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39" t="s">
        <v>4425</v>
      </c>
      <c r="F3634" s="40">
        <v>5</v>
      </c>
      <c r="G3634" s="40">
        <v>2</v>
      </c>
      <c r="H3634" s="41">
        <v>0.4</v>
      </c>
      <c r="I3634" s="40">
        <f t="shared" si="32"/>
        <v>5</v>
      </c>
    </row>
    <row r="3635" spans="1:9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39" t="s">
        <v>4425</v>
      </c>
      <c r="F3635" s="40">
        <v>2</v>
      </c>
      <c r="G3635" s="40">
        <v>1</v>
      </c>
      <c r="H3635" s="41">
        <v>0.5</v>
      </c>
      <c r="I3635" s="40">
        <f t="shared" si="32"/>
        <v>0</v>
      </c>
    </row>
    <row r="3636" spans="1:9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39" t="s">
        <v>4425</v>
      </c>
      <c r="F3636" s="40">
        <v>0</v>
      </c>
      <c r="G3636" s="40">
        <v>0</v>
      </c>
      <c r="H3636" s="41">
        <v>0</v>
      </c>
      <c r="I3636" s="40">
        <f t="shared" si="32"/>
        <v>0</v>
      </c>
    </row>
    <row r="3637" spans="1:9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39" t="s">
        <v>4425</v>
      </c>
      <c r="F3637" s="40">
        <v>0</v>
      </c>
      <c r="G3637" s="40">
        <v>0</v>
      </c>
      <c r="H3637" s="41">
        <v>0</v>
      </c>
      <c r="I3637" s="40">
        <f t="shared" si="32"/>
        <v>0</v>
      </c>
    </row>
    <row r="3638" spans="1:9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39" t="s">
        <v>4425</v>
      </c>
      <c r="F3638" s="40">
        <v>1.5</v>
      </c>
      <c r="G3638" s="40">
        <v>1.5</v>
      </c>
      <c r="H3638" s="41">
        <v>1</v>
      </c>
      <c r="I3638" s="40">
        <f t="shared" si="32"/>
        <v>0</v>
      </c>
    </row>
    <row r="3639" spans="1:9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39" t="s">
        <v>4425</v>
      </c>
      <c r="F3639" s="40">
        <v>1</v>
      </c>
      <c r="G3639" s="40">
        <v>1</v>
      </c>
      <c r="H3639" s="41">
        <v>1</v>
      </c>
      <c r="I3639" s="40">
        <f t="shared" si="32"/>
        <v>0</v>
      </c>
    </row>
    <row r="3640" spans="1:9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39" t="s">
        <v>4425</v>
      </c>
      <c r="F3640" s="40">
        <v>0</v>
      </c>
      <c r="G3640" s="40">
        <v>0</v>
      </c>
      <c r="H3640" s="41">
        <v>0</v>
      </c>
      <c r="I3640" s="40">
        <f t="shared" si="32"/>
        <v>0</v>
      </c>
    </row>
    <row r="3641" spans="1:9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39" t="s">
        <v>4425</v>
      </c>
      <c r="F3641" s="40">
        <v>2.5</v>
      </c>
      <c r="G3641" s="40">
        <v>0.5</v>
      </c>
      <c r="H3641" s="41">
        <v>0.2</v>
      </c>
      <c r="I3641" s="40">
        <f t="shared" si="32"/>
        <v>2.5</v>
      </c>
    </row>
    <row r="3642" spans="1:9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39" t="s">
        <v>4425</v>
      </c>
      <c r="F3642" s="40">
        <v>0</v>
      </c>
      <c r="G3642" s="40">
        <v>0</v>
      </c>
      <c r="H3642" s="41">
        <v>0</v>
      </c>
      <c r="I3642" s="40">
        <f t="shared" si="32"/>
        <v>0</v>
      </c>
    </row>
    <row r="3643" spans="1:9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39" t="s">
        <v>4425</v>
      </c>
      <c r="F3643" s="40">
        <v>0</v>
      </c>
      <c r="G3643" s="40">
        <v>0</v>
      </c>
      <c r="H3643" s="41">
        <v>0</v>
      </c>
      <c r="I3643" s="40">
        <f t="shared" si="32"/>
        <v>0</v>
      </c>
    </row>
    <row r="3644" spans="1:9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39" t="s">
        <v>4425</v>
      </c>
      <c r="F3644" s="40">
        <v>0.5</v>
      </c>
      <c r="G3644" s="40">
        <v>0.5</v>
      </c>
      <c r="H3644" s="41">
        <v>1</v>
      </c>
      <c r="I3644" s="40">
        <f t="shared" si="32"/>
        <v>0</v>
      </c>
    </row>
    <row r="3645" spans="1:9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39" t="s">
        <v>4425</v>
      </c>
      <c r="F3645" s="40">
        <v>0</v>
      </c>
      <c r="G3645" s="40">
        <v>0</v>
      </c>
      <c r="H3645" s="41">
        <v>0</v>
      </c>
      <c r="I3645" s="40">
        <f t="shared" si="32"/>
        <v>0</v>
      </c>
    </row>
    <row r="3646" spans="1:9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39" t="s">
        <v>4425</v>
      </c>
      <c r="F3646" s="40">
        <v>0.5</v>
      </c>
      <c r="G3646" s="40">
        <v>0.5</v>
      </c>
      <c r="H3646" s="41">
        <v>1</v>
      </c>
      <c r="I3646" s="40">
        <f t="shared" si="32"/>
        <v>0</v>
      </c>
    </row>
    <row r="3647" spans="1:9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39" t="s">
        <v>4425</v>
      </c>
      <c r="F3647" s="40">
        <v>0</v>
      </c>
      <c r="G3647" s="40">
        <v>0</v>
      </c>
      <c r="H3647" s="41">
        <v>0</v>
      </c>
      <c r="I3647" s="40">
        <f t="shared" si="32"/>
        <v>0</v>
      </c>
    </row>
    <row r="3648" spans="1:9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39" t="s">
        <v>4425</v>
      </c>
      <c r="F3648" s="40">
        <v>0</v>
      </c>
      <c r="G3648" s="40">
        <v>0</v>
      </c>
      <c r="H3648" s="41">
        <v>0</v>
      </c>
      <c r="I3648" s="40">
        <f t="shared" si="32"/>
        <v>0</v>
      </c>
    </row>
    <row r="3649" spans="1:9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39" t="s">
        <v>4425</v>
      </c>
      <c r="F3649" s="40">
        <v>1</v>
      </c>
      <c r="G3649" s="40">
        <v>1</v>
      </c>
      <c r="H3649" s="41">
        <v>1</v>
      </c>
      <c r="I3649" s="40">
        <f t="shared" si="32"/>
        <v>0</v>
      </c>
    </row>
    <row r="3650" spans="1:9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39" t="s">
        <v>4425</v>
      </c>
      <c r="F3650" s="40">
        <v>0</v>
      </c>
      <c r="G3650" s="40">
        <v>0</v>
      </c>
      <c r="H3650" s="41">
        <v>0</v>
      </c>
      <c r="I3650" s="40">
        <f t="shared" si="32"/>
        <v>0</v>
      </c>
    </row>
    <row r="3651" spans="1:9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39" t="s">
        <v>4425</v>
      </c>
      <c r="F3651" s="40">
        <v>0</v>
      </c>
      <c r="G3651" s="40">
        <v>0</v>
      </c>
      <c r="H3651" s="41">
        <v>0</v>
      </c>
      <c r="I3651" s="40">
        <f t="shared" si="32"/>
        <v>0</v>
      </c>
    </row>
    <row r="3652" spans="1:9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39" t="s">
        <v>4425</v>
      </c>
      <c r="F3652" s="40">
        <v>2</v>
      </c>
      <c r="G3652" s="40">
        <v>0</v>
      </c>
      <c r="H3652" s="41">
        <v>0</v>
      </c>
      <c r="I3652" s="40">
        <f t="shared" si="32"/>
        <v>2</v>
      </c>
    </row>
    <row r="3653" spans="1:9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39" t="s">
        <v>4425</v>
      </c>
      <c r="F3653" s="40">
        <v>0.5</v>
      </c>
      <c r="G3653" s="40">
        <v>0.5</v>
      </c>
      <c r="H3653" s="41">
        <v>1</v>
      </c>
      <c r="I3653" s="40">
        <f t="shared" si="32"/>
        <v>0</v>
      </c>
    </row>
    <row r="3654" spans="1:9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39" t="s">
        <v>4425</v>
      </c>
      <c r="F3654" s="40">
        <v>1</v>
      </c>
      <c r="G3654" s="40">
        <v>1</v>
      </c>
      <c r="H3654" s="41">
        <v>1</v>
      </c>
      <c r="I3654" s="40">
        <f t="shared" si="32"/>
        <v>0</v>
      </c>
    </row>
    <row r="3655" spans="1:9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39" t="s">
        <v>4425</v>
      </c>
      <c r="F3655" s="40">
        <v>2</v>
      </c>
      <c r="G3655" s="40">
        <v>2</v>
      </c>
      <c r="H3655" s="41">
        <v>1</v>
      </c>
      <c r="I3655" s="40">
        <f t="shared" si="32"/>
        <v>0</v>
      </c>
    </row>
    <row r="3656" spans="1:9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39" t="s">
        <v>4425</v>
      </c>
      <c r="F3656" s="40">
        <v>0</v>
      </c>
      <c r="G3656" s="40">
        <v>0</v>
      </c>
      <c r="H3656" s="41">
        <v>0</v>
      </c>
      <c r="I3656" s="40">
        <f t="shared" si="32"/>
        <v>0</v>
      </c>
    </row>
    <row r="3657" spans="1:9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39" t="s">
        <v>4425</v>
      </c>
      <c r="F3657" s="40">
        <v>0</v>
      </c>
      <c r="G3657" s="40">
        <v>0</v>
      </c>
      <c r="H3657" s="41">
        <v>0</v>
      </c>
      <c r="I3657" s="40">
        <f t="shared" si="32"/>
        <v>0</v>
      </c>
    </row>
    <row r="3658" spans="1:9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39" t="s">
        <v>4425</v>
      </c>
      <c r="F3658" s="40">
        <v>6</v>
      </c>
      <c r="G3658" s="40">
        <v>1</v>
      </c>
      <c r="H3658" s="41">
        <v>0.16666666666666663</v>
      </c>
      <c r="I3658" s="40">
        <f t="shared" si="32"/>
        <v>6</v>
      </c>
    </row>
    <row r="3659" spans="1:9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39" t="s">
        <v>4425</v>
      </c>
      <c r="F3659" s="40">
        <v>0.25</v>
      </c>
      <c r="G3659" s="40">
        <v>0.25</v>
      </c>
      <c r="H3659" s="41">
        <v>1</v>
      </c>
      <c r="I3659" s="40">
        <f t="shared" si="32"/>
        <v>0</v>
      </c>
    </row>
    <row r="3660" spans="1:9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39" t="s">
        <v>4425</v>
      </c>
      <c r="F3660" s="40">
        <v>0</v>
      </c>
      <c r="G3660" s="40">
        <v>0</v>
      </c>
      <c r="H3660" s="41">
        <v>0</v>
      </c>
      <c r="I3660" s="40">
        <f t="shared" si="32"/>
        <v>0</v>
      </c>
    </row>
    <row r="3661" spans="1:9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39" t="s">
        <v>4425</v>
      </c>
      <c r="F3661" s="40">
        <v>0.5</v>
      </c>
      <c r="G3661" s="40">
        <v>0.5</v>
      </c>
      <c r="H3661" s="41">
        <v>1</v>
      </c>
      <c r="I3661" s="40">
        <f t="shared" si="32"/>
        <v>0</v>
      </c>
    </row>
    <row r="3662" spans="1:9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39" t="s">
        <v>4425</v>
      </c>
      <c r="F3662" s="40">
        <v>2.5</v>
      </c>
      <c r="G3662" s="40">
        <v>2.5</v>
      </c>
      <c r="H3662" s="41">
        <v>1</v>
      </c>
      <c r="I3662" s="40">
        <f t="shared" si="32"/>
        <v>0</v>
      </c>
    </row>
    <row r="3663" spans="1:9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39" t="s">
        <v>4425</v>
      </c>
      <c r="F3663" s="40">
        <v>0</v>
      </c>
      <c r="G3663" s="40">
        <v>0</v>
      </c>
      <c r="H3663" s="41">
        <v>0</v>
      </c>
      <c r="I3663" s="40">
        <f t="shared" si="32"/>
        <v>0</v>
      </c>
    </row>
    <row r="3664" spans="1:9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39" t="s">
        <v>4425</v>
      </c>
      <c r="F3664" s="40">
        <v>0</v>
      </c>
      <c r="G3664" s="40">
        <v>0</v>
      </c>
      <c r="H3664" s="41">
        <v>0</v>
      </c>
      <c r="I3664" s="40">
        <f t="shared" si="32"/>
        <v>0</v>
      </c>
    </row>
    <row r="3665" spans="1:9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39" t="s">
        <v>4425</v>
      </c>
      <c r="F3665" s="40">
        <v>0</v>
      </c>
      <c r="G3665" s="40">
        <v>0</v>
      </c>
      <c r="H3665" s="41">
        <v>0</v>
      </c>
      <c r="I3665" s="40">
        <f t="shared" si="32"/>
        <v>0</v>
      </c>
    </row>
    <row r="3666" spans="1:9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39" t="s">
        <v>4425</v>
      </c>
      <c r="F3666" s="40">
        <v>40.25</v>
      </c>
      <c r="G3666" s="40">
        <v>40.25</v>
      </c>
      <c r="H3666" s="41">
        <v>1</v>
      </c>
      <c r="I3666" s="40">
        <f t="shared" si="32"/>
        <v>0</v>
      </c>
    </row>
    <row r="3667" spans="1:9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39" t="s">
        <v>4425</v>
      </c>
      <c r="F3667" s="40">
        <v>53.5</v>
      </c>
      <c r="G3667" s="40">
        <v>52.5</v>
      </c>
      <c r="H3667" s="41">
        <v>0.98130841121495327</v>
      </c>
      <c r="I3667" s="40">
        <f t="shared" si="32"/>
        <v>0</v>
      </c>
    </row>
    <row r="3668" spans="1:9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39" t="s">
        <v>4425</v>
      </c>
      <c r="F3668" s="40">
        <v>44.75</v>
      </c>
      <c r="G3668" s="40">
        <v>44.75</v>
      </c>
      <c r="H3668" s="41">
        <v>1</v>
      </c>
      <c r="I3668" s="40">
        <f t="shared" si="32"/>
        <v>0</v>
      </c>
    </row>
    <row r="3669" spans="1:9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39" t="s">
        <v>4425</v>
      </c>
      <c r="F3669" s="40">
        <v>0</v>
      </c>
      <c r="G3669" s="40">
        <v>0</v>
      </c>
      <c r="H3669" s="41">
        <v>0</v>
      </c>
      <c r="I3669" s="40">
        <f t="shared" si="32"/>
        <v>0</v>
      </c>
    </row>
    <row r="3670" spans="1:9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39" t="s">
        <v>4425</v>
      </c>
      <c r="F3670" s="40">
        <v>26.5</v>
      </c>
      <c r="G3670" s="40">
        <v>25.5</v>
      </c>
      <c r="H3670" s="41">
        <v>0.96226415094339623</v>
      </c>
      <c r="I3670" s="40">
        <f t="shared" si="32"/>
        <v>0</v>
      </c>
    </row>
    <row r="3671" spans="1:9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39" t="s">
        <v>4425</v>
      </c>
      <c r="F3671" s="40">
        <v>0</v>
      </c>
      <c r="G3671" s="40">
        <v>0</v>
      </c>
      <c r="H3671" s="41">
        <v>0</v>
      </c>
      <c r="I3671" s="40">
        <f t="shared" si="32"/>
        <v>0</v>
      </c>
    </row>
    <row r="3672" spans="1:9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39" t="s">
        <v>4425</v>
      </c>
      <c r="F3672" s="40">
        <v>51.5</v>
      </c>
      <c r="G3672" s="40">
        <v>51.5</v>
      </c>
      <c r="H3672" s="41">
        <v>1</v>
      </c>
      <c r="I3672" s="40">
        <f t="shared" si="32"/>
        <v>0</v>
      </c>
    </row>
    <row r="3673" spans="1:9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39" t="s">
        <v>4425</v>
      </c>
      <c r="F3673" s="40">
        <v>0</v>
      </c>
      <c r="G3673" s="40">
        <v>0</v>
      </c>
      <c r="H3673" s="41">
        <v>0</v>
      </c>
      <c r="I3673" s="40">
        <f t="shared" si="32"/>
        <v>0</v>
      </c>
    </row>
    <row r="3674" spans="1:9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39" t="s">
        <v>4425</v>
      </c>
      <c r="F3674" s="40">
        <v>0</v>
      </c>
      <c r="G3674" s="40">
        <v>0</v>
      </c>
      <c r="H3674" s="41">
        <v>0</v>
      </c>
      <c r="I3674" s="40">
        <f t="shared" si="32"/>
        <v>0</v>
      </c>
    </row>
    <row r="3675" spans="1:9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39" t="s">
        <v>4425</v>
      </c>
      <c r="F3675" s="40">
        <v>0.75</v>
      </c>
      <c r="G3675" s="40">
        <v>0.75</v>
      </c>
      <c r="H3675" s="41">
        <v>1</v>
      </c>
      <c r="I3675" s="40">
        <f t="shared" si="32"/>
        <v>0</v>
      </c>
    </row>
    <row r="3676" spans="1:9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39" t="s">
        <v>4425</v>
      </c>
      <c r="F3676" s="40">
        <v>0</v>
      </c>
      <c r="G3676" s="40">
        <v>0</v>
      </c>
      <c r="H3676" s="41">
        <v>0</v>
      </c>
      <c r="I3676" s="40">
        <f t="shared" si="32"/>
        <v>0</v>
      </c>
    </row>
    <row r="3677" spans="1:9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39" t="s">
        <v>4425</v>
      </c>
      <c r="F3677" s="40">
        <v>0</v>
      </c>
      <c r="G3677" s="40">
        <v>0</v>
      </c>
      <c r="H3677" s="41">
        <v>0</v>
      </c>
      <c r="I3677" s="40">
        <f t="shared" si="32"/>
        <v>0</v>
      </c>
    </row>
    <row r="3678" spans="1:9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39" t="s">
        <v>4425</v>
      </c>
      <c r="F3678" s="40">
        <v>0</v>
      </c>
      <c r="G3678" s="40">
        <v>0</v>
      </c>
      <c r="H3678" s="41">
        <v>0</v>
      </c>
      <c r="I3678" s="40">
        <f t="shared" si="32"/>
        <v>0</v>
      </c>
    </row>
    <row r="3679" spans="1:9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39" t="s">
        <v>4425</v>
      </c>
      <c r="F3679" s="40">
        <v>0</v>
      </c>
      <c r="G3679" s="40">
        <v>0</v>
      </c>
      <c r="H3679" s="41">
        <v>0</v>
      </c>
      <c r="I3679" s="40">
        <f t="shared" si="32"/>
        <v>0</v>
      </c>
    </row>
    <row r="3680" spans="1:9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39" t="s">
        <v>4425</v>
      </c>
      <c r="F3680" s="40">
        <v>0</v>
      </c>
      <c r="G3680" s="40">
        <v>0</v>
      </c>
      <c r="H3680" s="41">
        <v>0</v>
      </c>
      <c r="I3680" s="40">
        <f t="shared" si="32"/>
        <v>0</v>
      </c>
    </row>
    <row r="3681" spans="1:9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39" t="s">
        <v>4425</v>
      </c>
      <c r="F3681" s="40">
        <v>2.75</v>
      </c>
      <c r="G3681" s="40">
        <v>0.75</v>
      </c>
      <c r="H3681" s="41">
        <v>0.27272727272727271</v>
      </c>
      <c r="I3681" s="40">
        <f t="shared" si="32"/>
        <v>2.75</v>
      </c>
    </row>
    <row r="3682" spans="1:9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39" t="s">
        <v>4425</v>
      </c>
      <c r="F3682" s="40">
        <v>0.25</v>
      </c>
      <c r="G3682" s="40">
        <v>0.25</v>
      </c>
      <c r="H3682" s="41">
        <v>1</v>
      </c>
      <c r="I3682" s="40">
        <f t="shared" si="32"/>
        <v>0</v>
      </c>
    </row>
    <row r="3683" spans="1:9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39" t="s">
        <v>4425</v>
      </c>
      <c r="F3683" s="40">
        <v>0</v>
      </c>
      <c r="G3683" s="40">
        <v>0</v>
      </c>
      <c r="H3683" s="41">
        <v>0</v>
      </c>
      <c r="I3683" s="40">
        <f t="shared" si="32"/>
        <v>0</v>
      </c>
    </row>
    <row r="3684" spans="1:9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39" t="s">
        <v>4425</v>
      </c>
      <c r="F3684" s="40">
        <v>0</v>
      </c>
      <c r="G3684" s="40">
        <v>0</v>
      </c>
      <c r="H3684" s="41">
        <v>0</v>
      </c>
      <c r="I3684" s="40">
        <f t="shared" si="32"/>
        <v>0</v>
      </c>
    </row>
    <row r="3685" spans="1:9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39" t="s">
        <v>4425</v>
      </c>
      <c r="F3685" s="40">
        <v>0</v>
      </c>
      <c r="G3685" s="40">
        <v>0</v>
      </c>
      <c r="H3685" s="41">
        <v>0</v>
      </c>
      <c r="I3685" s="40">
        <f t="shared" si="32"/>
        <v>0</v>
      </c>
    </row>
    <row r="3686" spans="1:9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39" t="s">
        <v>4425</v>
      </c>
      <c r="F3686" s="40">
        <v>0</v>
      </c>
      <c r="G3686" s="40">
        <v>0</v>
      </c>
      <c r="H3686" s="41">
        <v>0</v>
      </c>
      <c r="I3686" s="40">
        <f t="shared" si="32"/>
        <v>0</v>
      </c>
    </row>
    <row r="3687" spans="1:9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39" t="s">
        <v>4425</v>
      </c>
      <c r="F3687" s="40">
        <v>0</v>
      </c>
      <c r="G3687" s="40">
        <v>0</v>
      </c>
      <c r="H3687" s="41">
        <v>0</v>
      </c>
      <c r="I3687" s="40">
        <f t="shared" si="32"/>
        <v>0</v>
      </c>
    </row>
    <row r="3688" spans="1:9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39" t="s">
        <v>4425</v>
      </c>
      <c r="F3688" s="40">
        <v>1.5</v>
      </c>
      <c r="G3688" s="40">
        <v>1.5</v>
      </c>
      <c r="H3688" s="41">
        <v>1</v>
      </c>
      <c r="I3688" s="40">
        <f t="shared" si="32"/>
        <v>0</v>
      </c>
    </row>
    <row r="3689" spans="1:9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39" t="s">
        <v>4425</v>
      </c>
      <c r="F3689" s="40">
        <v>0</v>
      </c>
      <c r="G3689" s="40">
        <v>0</v>
      </c>
      <c r="H3689" s="41">
        <v>0</v>
      </c>
      <c r="I3689" s="40">
        <f t="shared" si="32"/>
        <v>0</v>
      </c>
    </row>
    <row r="3690" spans="1:9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39" t="s">
        <v>4425</v>
      </c>
      <c r="F3690" s="40">
        <v>0</v>
      </c>
      <c r="G3690" s="40">
        <v>0</v>
      </c>
      <c r="H3690" s="41">
        <v>0</v>
      </c>
      <c r="I3690" s="40">
        <f t="shared" si="32"/>
        <v>0</v>
      </c>
    </row>
    <row r="3691" spans="1:9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39" t="s">
        <v>4425</v>
      </c>
      <c r="F3691" s="40">
        <v>0</v>
      </c>
      <c r="G3691" s="40">
        <v>0</v>
      </c>
      <c r="H3691" s="41">
        <v>0</v>
      </c>
      <c r="I3691" s="40">
        <f t="shared" si="32"/>
        <v>0</v>
      </c>
    </row>
    <row r="3692" spans="1:9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39" t="s">
        <v>4425</v>
      </c>
      <c r="F3692" s="40">
        <v>0</v>
      </c>
      <c r="G3692" s="40">
        <v>0</v>
      </c>
      <c r="H3692" s="41">
        <v>0</v>
      </c>
      <c r="I3692" s="40">
        <f t="shared" si="32"/>
        <v>0</v>
      </c>
    </row>
    <row r="3693" spans="1:9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39" t="s">
        <v>4425</v>
      </c>
      <c r="F3693" s="40">
        <v>3</v>
      </c>
      <c r="G3693" s="40">
        <v>3</v>
      </c>
      <c r="H3693" s="41">
        <v>1</v>
      </c>
      <c r="I3693" s="40">
        <f t="shared" si="32"/>
        <v>0</v>
      </c>
    </row>
    <row r="3694" spans="1:9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39" t="s">
        <v>4425</v>
      </c>
      <c r="F3694" s="40">
        <v>6.75</v>
      </c>
      <c r="G3694" s="40">
        <v>1.75</v>
      </c>
      <c r="H3694" s="41">
        <v>0.25925925925925924</v>
      </c>
      <c r="I3694" s="40">
        <f t="shared" si="32"/>
        <v>6.75</v>
      </c>
    </row>
    <row r="3695" spans="1:9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39" t="s">
        <v>4425</v>
      </c>
      <c r="F3695" s="40">
        <v>2</v>
      </c>
      <c r="G3695" s="40">
        <v>0</v>
      </c>
      <c r="H3695" s="41">
        <v>0</v>
      </c>
      <c r="I3695" s="40">
        <f t="shared" si="32"/>
        <v>2</v>
      </c>
    </row>
    <row r="3696" spans="1:9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39" t="s">
        <v>4425</v>
      </c>
      <c r="F3696" s="40">
        <v>2.5</v>
      </c>
      <c r="G3696" s="40">
        <v>2.5</v>
      </c>
      <c r="H3696" s="41">
        <v>1</v>
      </c>
      <c r="I3696" s="40">
        <f t="shared" si="32"/>
        <v>0</v>
      </c>
    </row>
    <row r="3697" spans="1:9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39" t="s">
        <v>4425</v>
      </c>
      <c r="F3697" s="40">
        <v>2</v>
      </c>
      <c r="G3697" s="40">
        <v>2</v>
      </c>
      <c r="H3697" s="41">
        <v>1</v>
      </c>
      <c r="I3697" s="40">
        <f t="shared" si="32"/>
        <v>0</v>
      </c>
    </row>
    <row r="3698" spans="1:9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39" t="s">
        <v>4425</v>
      </c>
      <c r="F3698" s="40">
        <v>3.5</v>
      </c>
      <c r="G3698" s="40">
        <v>3.5</v>
      </c>
      <c r="H3698" s="41">
        <v>1</v>
      </c>
      <c r="I3698" s="40">
        <f t="shared" si="32"/>
        <v>0</v>
      </c>
    </row>
    <row r="3699" spans="1:9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39" t="s">
        <v>4425</v>
      </c>
      <c r="F3699" s="40">
        <v>2.75</v>
      </c>
      <c r="G3699" s="40">
        <v>0.75</v>
      </c>
      <c r="H3699" s="41">
        <v>0.27272727272727271</v>
      </c>
      <c r="I3699" s="40">
        <f t="shared" si="32"/>
        <v>2.75</v>
      </c>
    </row>
    <row r="3700" spans="1:9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39" t="s">
        <v>4425</v>
      </c>
      <c r="F3700" s="40">
        <v>0</v>
      </c>
      <c r="G3700" s="40">
        <v>0</v>
      </c>
      <c r="H3700" s="41">
        <v>0</v>
      </c>
      <c r="I3700" s="40">
        <f t="shared" si="32"/>
        <v>0</v>
      </c>
    </row>
    <row r="3701" spans="1:9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39" t="s">
        <v>4425</v>
      </c>
      <c r="F3701" s="40">
        <v>0</v>
      </c>
      <c r="G3701" s="40">
        <v>0</v>
      </c>
      <c r="H3701" s="41">
        <v>0</v>
      </c>
      <c r="I3701" s="40">
        <f t="shared" si="32"/>
        <v>0</v>
      </c>
    </row>
    <row r="3702" spans="1:9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39" t="s">
        <v>4425</v>
      </c>
      <c r="F3702" s="40">
        <v>2</v>
      </c>
      <c r="G3702" s="40">
        <v>2</v>
      </c>
      <c r="H3702" s="41">
        <v>1</v>
      </c>
      <c r="I3702" s="40">
        <f t="shared" si="32"/>
        <v>0</v>
      </c>
    </row>
    <row r="3703" spans="1:9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39" t="s">
        <v>4425</v>
      </c>
      <c r="F3703" s="40">
        <v>0</v>
      </c>
      <c r="G3703" s="40">
        <v>0</v>
      </c>
      <c r="H3703" s="41">
        <v>0</v>
      </c>
      <c r="I3703" s="40">
        <f t="shared" si="32"/>
        <v>0</v>
      </c>
    </row>
    <row r="3704" spans="1:9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39" t="s">
        <v>4425</v>
      </c>
      <c r="F3704" s="40">
        <v>0</v>
      </c>
      <c r="G3704" s="40">
        <v>0</v>
      </c>
      <c r="H3704" s="41">
        <v>0</v>
      </c>
      <c r="I3704" s="40">
        <f t="shared" si="32"/>
        <v>0</v>
      </c>
    </row>
    <row r="3705" spans="1:9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39" t="s">
        <v>4425</v>
      </c>
      <c r="F3705" s="40">
        <v>0</v>
      </c>
      <c r="G3705" s="40">
        <v>0</v>
      </c>
      <c r="H3705" s="41">
        <v>0</v>
      </c>
      <c r="I3705" s="40">
        <f t="shared" si="32"/>
        <v>0</v>
      </c>
    </row>
    <row r="3706" spans="1:9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39" t="s">
        <v>4425</v>
      </c>
      <c r="F3706" s="40">
        <v>1.5</v>
      </c>
      <c r="G3706" s="40">
        <v>1.5</v>
      </c>
      <c r="H3706" s="41">
        <v>1</v>
      </c>
      <c r="I3706" s="40">
        <f t="shared" si="32"/>
        <v>0</v>
      </c>
    </row>
    <row r="3707" spans="1:9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39" t="s">
        <v>4425</v>
      </c>
      <c r="F3707" s="40">
        <v>0.25</v>
      </c>
      <c r="G3707" s="40">
        <v>0.25</v>
      </c>
      <c r="H3707" s="41">
        <v>1</v>
      </c>
      <c r="I3707" s="40">
        <f t="shared" si="32"/>
        <v>0</v>
      </c>
    </row>
    <row r="3708" spans="1:9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39" t="s">
        <v>4425</v>
      </c>
      <c r="F3708" s="40">
        <v>2.25</v>
      </c>
      <c r="G3708" s="40">
        <v>0.75</v>
      </c>
      <c r="H3708" s="41">
        <v>0.33333333333333326</v>
      </c>
      <c r="I3708" s="40">
        <f t="shared" ref="I3708:I3850" si="33">IF(H3708&gt;0.4,0,F3708)</f>
        <v>2.25</v>
      </c>
    </row>
    <row r="3709" spans="1:9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39" t="s">
        <v>4425</v>
      </c>
      <c r="F3709" s="40">
        <v>0</v>
      </c>
      <c r="G3709" s="40">
        <v>0</v>
      </c>
      <c r="H3709" s="41">
        <v>0</v>
      </c>
      <c r="I3709" s="40">
        <f t="shared" si="33"/>
        <v>0</v>
      </c>
    </row>
    <row r="3710" spans="1:9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39" t="s">
        <v>4425</v>
      </c>
      <c r="F3710" s="40">
        <v>0</v>
      </c>
      <c r="G3710" s="40">
        <v>0</v>
      </c>
      <c r="H3710" s="41">
        <v>0</v>
      </c>
      <c r="I3710" s="40">
        <f t="shared" si="33"/>
        <v>0</v>
      </c>
    </row>
    <row r="3711" spans="1:9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39" t="s">
        <v>4425</v>
      </c>
      <c r="F3711" s="40">
        <v>0</v>
      </c>
      <c r="G3711" s="40">
        <v>0</v>
      </c>
      <c r="H3711" s="41">
        <v>0</v>
      </c>
      <c r="I3711" s="40">
        <f t="shared" si="33"/>
        <v>0</v>
      </c>
    </row>
    <row r="3712" spans="1:9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39" t="s">
        <v>4425</v>
      </c>
      <c r="F3712" s="40">
        <v>0</v>
      </c>
      <c r="G3712" s="40">
        <v>0</v>
      </c>
      <c r="H3712" s="41">
        <v>0</v>
      </c>
      <c r="I3712" s="40">
        <f t="shared" si="33"/>
        <v>0</v>
      </c>
    </row>
    <row r="3713" spans="1:9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39" t="s">
        <v>4425</v>
      </c>
      <c r="F3713" s="40">
        <v>1</v>
      </c>
      <c r="G3713" s="40">
        <v>1</v>
      </c>
      <c r="H3713" s="41">
        <v>1</v>
      </c>
      <c r="I3713" s="40">
        <f t="shared" si="33"/>
        <v>0</v>
      </c>
    </row>
    <row r="3714" spans="1:9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39" t="s">
        <v>4425</v>
      </c>
      <c r="F3714" s="40">
        <v>0</v>
      </c>
      <c r="G3714" s="40">
        <v>0</v>
      </c>
      <c r="H3714" s="41">
        <v>0</v>
      </c>
      <c r="I3714" s="40">
        <f t="shared" si="33"/>
        <v>0</v>
      </c>
    </row>
    <row r="3715" spans="1:9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39" t="s">
        <v>4425</v>
      </c>
      <c r="F3715" s="40">
        <v>0</v>
      </c>
      <c r="G3715" s="40">
        <v>0</v>
      </c>
      <c r="H3715" s="41">
        <v>0</v>
      </c>
      <c r="I3715" s="40">
        <f t="shared" si="33"/>
        <v>0</v>
      </c>
    </row>
    <row r="3716" spans="1:9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39" t="s">
        <v>4425</v>
      </c>
      <c r="F3716" s="40">
        <v>100.5</v>
      </c>
      <c r="G3716" s="40">
        <v>38.5</v>
      </c>
      <c r="H3716" s="41">
        <v>0.38308457711442784</v>
      </c>
      <c r="I3716" s="40">
        <f t="shared" si="33"/>
        <v>100.5</v>
      </c>
    </row>
    <row r="3717" spans="1:9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39" t="s">
        <v>4425</v>
      </c>
      <c r="F3717" s="40">
        <v>1.5</v>
      </c>
      <c r="G3717" s="40">
        <v>1.5</v>
      </c>
      <c r="H3717" s="41">
        <v>1</v>
      </c>
      <c r="I3717" s="40">
        <f t="shared" si="33"/>
        <v>0</v>
      </c>
    </row>
    <row r="3718" spans="1:9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39" t="s">
        <v>4425</v>
      </c>
      <c r="F3718" s="40">
        <v>0</v>
      </c>
      <c r="G3718" s="40">
        <v>0</v>
      </c>
      <c r="H3718" s="41">
        <v>0</v>
      </c>
      <c r="I3718" s="40">
        <f t="shared" si="33"/>
        <v>0</v>
      </c>
    </row>
    <row r="3719" spans="1:9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39" t="s">
        <v>4425</v>
      </c>
      <c r="F3719" s="40">
        <v>0</v>
      </c>
      <c r="G3719" s="40">
        <v>0</v>
      </c>
      <c r="H3719" s="41">
        <v>0</v>
      </c>
      <c r="I3719" s="40">
        <f t="shared" si="33"/>
        <v>0</v>
      </c>
    </row>
    <row r="3720" spans="1:9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39" t="s">
        <v>4425</v>
      </c>
      <c r="F3720" s="40">
        <v>1</v>
      </c>
      <c r="G3720" s="40">
        <v>1</v>
      </c>
      <c r="H3720" s="41">
        <v>1</v>
      </c>
      <c r="I3720" s="40">
        <f t="shared" si="33"/>
        <v>0</v>
      </c>
    </row>
    <row r="3721" spans="1:9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39" t="s">
        <v>4425</v>
      </c>
      <c r="F3721" s="40">
        <v>5</v>
      </c>
      <c r="G3721" s="40">
        <v>5</v>
      </c>
      <c r="H3721" s="41">
        <v>1</v>
      </c>
      <c r="I3721" s="40">
        <f t="shared" si="33"/>
        <v>0</v>
      </c>
    </row>
    <row r="3722" spans="1:9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39" t="s">
        <v>4425</v>
      </c>
      <c r="F3722" s="40">
        <v>2.5</v>
      </c>
      <c r="G3722" s="40">
        <v>0.5</v>
      </c>
      <c r="H3722" s="41">
        <v>0.2</v>
      </c>
      <c r="I3722" s="40">
        <f t="shared" si="33"/>
        <v>2.5</v>
      </c>
    </row>
    <row r="3723" spans="1:9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39" t="s">
        <v>4425</v>
      </c>
      <c r="F3723" s="40">
        <v>0</v>
      </c>
      <c r="G3723" s="40">
        <v>0</v>
      </c>
      <c r="H3723" s="41">
        <v>0</v>
      </c>
      <c r="I3723" s="40">
        <f t="shared" si="33"/>
        <v>0</v>
      </c>
    </row>
    <row r="3724" spans="1:9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39" t="s">
        <v>4425</v>
      </c>
      <c r="F3724" s="40">
        <v>0</v>
      </c>
      <c r="G3724" s="40">
        <v>0</v>
      </c>
      <c r="H3724" s="41">
        <v>0</v>
      </c>
      <c r="I3724" s="40">
        <f t="shared" si="33"/>
        <v>0</v>
      </c>
    </row>
    <row r="3725" spans="1:9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39" t="s">
        <v>4425</v>
      </c>
      <c r="F3725" s="40">
        <v>0.5</v>
      </c>
      <c r="G3725" s="40">
        <v>0.5</v>
      </c>
      <c r="H3725" s="41">
        <v>1</v>
      </c>
      <c r="I3725" s="40">
        <f t="shared" si="33"/>
        <v>0</v>
      </c>
    </row>
    <row r="3726" spans="1:9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39" t="s">
        <v>4425</v>
      </c>
      <c r="F3726" s="40">
        <v>43.75</v>
      </c>
      <c r="G3726" s="40">
        <v>43.75</v>
      </c>
      <c r="H3726" s="41">
        <v>1</v>
      </c>
      <c r="I3726" s="40">
        <f t="shared" si="33"/>
        <v>0</v>
      </c>
    </row>
    <row r="3727" spans="1:9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39" t="s">
        <v>4425</v>
      </c>
      <c r="F3727" s="40">
        <v>0</v>
      </c>
      <c r="G3727" s="40">
        <v>0</v>
      </c>
      <c r="H3727" s="41">
        <v>0</v>
      </c>
      <c r="I3727" s="40">
        <f t="shared" si="33"/>
        <v>0</v>
      </c>
    </row>
    <row r="3728" spans="1:9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39" t="s">
        <v>4425</v>
      </c>
      <c r="F3728" s="40">
        <v>47</v>
      </c>
      <c r="G3728" s="40">
        <v>34.5</v>
      </c>
      <c r="H3728" s="41">
        <v>0.73404255319148926</v>
      </c>
      <c r="I3728" s="40">
        <f t="shared" si="33"/>
        <v>0</v>
      </c>
    </row>
    <row r="3729" spans="1:9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39" t="s">
        <v>4425</v>
      </c>
      <c r="F3729" s="40">
        <v>38.25</v>
      </c>
      <c r="G3729" s="40">
        <v>38.25</v>
      </c>
      <c r="H3729" s="41">
        <v>1</v>
      </c>
      <c r="I3729" s="40">
        <f t="shared" si="33"/>
        <v>0</v>
      </c>
    </row>
    <row r="3730" spans="1:9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39" t="s">
        <v>4425</v>
      </c>
      <c r="F3730" s="40">
        <v>88.5</v>
      </c>
      <c r="G3730" s="40">
        <v>2.5</v>
      </c>
      <c r="H3730" s="41">
        <v>2.8248587570621472E-2</v>
      </c>
      <c r="I3730" s="40">
        <f t="shared" si="33"/>
        <v>88.5</v>
      </c>
    </row>
    <row r="3731" spans="1:9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39" t="s">
        <v>4425</v>
      </c>
      <c r="F3731" s="40">
        <v>83.5</v>
      </c>
      <c r="G3731" s="40">
        <v>0.5</v>
      </c>
      <c r="H3731" s="41">
        <v>5.9880239520958087E-3</v>
      </c>
      <c r="I3731" s="40">
        <f t="shared" si="33"/>
        <v>83.5</v>
      </c>
    </row>
    <row r="3732" spans="1:9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39" t="s">
        <v>4425</v>
      </c>
      <c r="F3732" s="40">
        <v>48.75</v>
      </c>
      <c r="G3732" s="40">
        <v>47.25</v>
      </c>
      <c r="H3732" s="41">
        <v>0.96923076923076923</v>
      </c>
      <c r="I3732" s="40">
        <f t="shared" si="33"/>
        <v>0</v>
      </c>
    </row>
    <row r="3733" spans="1:9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39" t="s">
        <v>4425</v>
      </c>
      <c r="F3733" s="40">
        <v>145.5</v>
      </c>
      <c r="G3733" s="40">
        <v>48.5</v>
      </c>
      <c r="H3733" s="41">
        <v>0.33333333333333326</v>
      </c>
      <c r="I3733" s="40">
        <f t="shared" si="33"/>
        <v>145.5</v>
      </c>
    </row>
    <row r="3734" spans="1:9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39" t="s">
        <v>4425</v>
      </c>
      <c r="F3734" s="40">
        <v>47</v>
      </c>
      <c r="G3734" s="40">
        <v>47</v>
      </c>
      <c r="H3734" s="41">
        <v>1</v>
      </c>
      <c r="I3734" s="40">
        <f t="shared" si="33"/>
        <v>0</v>
      </c>
    </row>
    <row r="3735" spans="1:9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39" t="s">
        <v>4425</v>
      </c>
      <c r="F3735" s="40">
        <v>50</v>
      </c>
      <c r="G3735" s="40">
        <v>50</v>
      </c>
      <c r="H3735" s="41">
        <v>1</v>
      </c>
      <c r="I3735" s="40">
        <f t="shared" si="33"/>
        <v>0</v>
      </c>
    </row>
    <row r="3736" spans="1:9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39" t="s">
        <v>4425</v>
      </c>
      <c r="F3736" s="40">
        <v>0</v>
      </c>
      <c r="G3736" s="40">
        <v>0</v>
      </c>
      <c r="H3736" s="41">
        <v>0</v>
      </c>
      <c r="I3736" s="40">
        <f t="shared" si="33"/>
        <v>0</v>
      </c>
    </row>
    <row r="3737" spans="1:9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39" t="s">
        <v>4425</v>
      </c>
      <c r="F3737" s="40">
        <v>0</v>
      </c>
      <c r="G3737" s="40">
        <v>0</v>
      </c>
      <c r="H3737" s="41">
        <v>0</v>
      </c>
      <c r="I3737" s="40">
        <f t="shared" si="33"/>
        <v>0</v>
      </c>
    </row>
    <row r="3738" spans="1:9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39" t="s">
        <v>4425</v>
      </c>
      <c r="F3738" s="40">
        <v>0</v>
      </c>
      <c r="G3738" s="40">
        <v>0</v>
      </c>
      <c r="H3738" s="41">
        <v>0</v>
      </c>
      <c r="I3738" s="40">
        <f t="shared" si="33"/>
        <v>0</v>
      </c>
    </row>
    <row r="3739" spans="1:9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39" t="s">
        <v>4425</v>
      </c>
      <c r="F3739" s="40">
        <v>0</v>
      </c>
      <c r="G3739" s="40">
        <v>0</v>
      </c>
      <c r="H3739" s="41">
        <v>0</v>
      </c>
      <c r="I3739" s="40">
        <f t="shared" si="33"/>
        <v>0</v>
      </c>
    </row>
    <row r="3740" spans="1:9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39" t="s">
        <v>4425</v>
      </c>
      <c r="F3740" s="40">
        <v>0</v>
      </c>
      <c r="G3740" s="40">
        <v>0</v>
      </c>
      <c r="H3740" s="41">
        <v>0</v>
      </c>
      <c r="I3740" s="40">
        <f t="shared" si="33"/>
        <v>0</v>
      </c>
    </row>
    <row r="3741" spans="1:9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39" t="s">
        <v>4425</v>
      </c>
      <c r="F3741" s="40">
        <v>0</v>
      </c>
      <c r="G3741" s="40">
        <v>0</v>
      </c>
      <c r="H3741" s="41">
        <v>0</v>
      </c>
      <c r="I3741" s="40">
        <f t="shared" si="33"/>
        <v>0</v>
      </c>
    </row>
    <row r="3742" spans="1:9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39" t="s">
        <v>4425</v>
      </c>
      <c r="F3742" s="40">
        <v>1.5</v>
      </c>
      <c r="G3742" s="40">
        <v>1.5</v>
      </c>
      <c r="H3742" s="41">
        <v>1</v>
      </c>
      <c r="I3742" s="40">
        <f t="shared" si="33"/>
        <v>0</v>
      </c>
    </row>
    <row r="3743" spans="1:9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39" t="s">
        <v>4425</v>
      </c>
      <c r="F3743" s="40">
        <v>3.25</v>
      </c>
      <c r="G3743" s="40">
        <v>3.25</v>
      </c>
      <c r="H3743" s="41">
        <v>1</v>
      </c>
      <c r="I3743" s="40">
        <f t="shared" si="33"/>
        <v>0</v>
      </c>
    </row>
    <row r="3744" spans="1:9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39" t="s">
        <v>4425</v>
      </c>
      <c r="F3744" s="40">
        <v>0</v>
      </c>
      <c r="G3744" s="40">
        <v>0</v>
      </c>
      <c r="H3744" s="41">
        <v>0</v>
      </c>
      <c r="I3744" s="40">
        <f t="shared" si="33"/>
        <v>0</v>
      </c>
    </row>
    <row r="3745" spans="1:9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39" t="s">
        <v>4425</v>
      </c>
      <c r="F3745" s="40">
        <v>0</v>
      </c>
      <c r="G3745" s="40">
        <v>0</v>
      </c>
      <c r="H3745" s="41">
        <v>0</v>
      </c>
      <c r="I3745" s="40">
        <f t="shared" si="33"/>
        <v>0</v>
      </c>
    </row>
    <row r="3746" spans="1:9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39" t="s">
        <v>4425</v>
      </c>
      <c r="F3746" s="40">
        <v>0.5</v>
      </c>
      <c r="G3746" s="40">
        <v>0.5</v>
      </c>
      <c r="H3746" s="41">
        <v>1</v>
      </c>
      <c r="I3746" s="40">
        <f t="shared" si="33"/>
        <v>0</v>
      </c>
    </row>
    <row r="3747" spans="1:9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39" t="s">
        <v>4425</v>
      </c>
      <c r="F3747" s="40">
        <v>3.5</v>
      </c>
      <c r="G3747" s="40">
        <v>1.5</v>
      </c>
      <c r="H3747" s="41">
        <v>0.42857142857142855</v>
      </c>
      <c r="I3747" s="40">
        <f t="shared" si="33"/>
        <v>0</v>
      </c>
    </row>
    <row r="3748" spans="1:9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39" t="s">
        <v>4425</v>
      </c>
      <c r="F3748" s="40">
        <v>2.5</v>
      </c>
      <c r="G3748" s="40">
        <v>2.5</v>
      </c>
      <c r="H3748" s="41">
        <v>1</v>
      </c>
      <c r="I3748" s="40">
        <f t="shared" si="33"/>
        <v>0</v>
      </c>
    </row>
    <row r="3749" spans="1:9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39" t="s">
        <v>4425</v>
      </c>
      <c r="F3749" s="40">
        <v>0</v>
      </c>
      <c r="G3749" s="40">
        <v>0</v>
      </c>
      <c r="H3749" s="41">
        <v>0</v>
      </c>
      <c r="I3749" s="40">
        <f t="shared" si="33"/>
        <v>0</v>
      </c>
    </row>
    <row r="3750" spans="1:9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39" t="s">
        <v>4425</v>
      </c>
      <c r="F3750" s="40">
        <v>1</v>
      </c>
      <c r="G3750" s="40">
        <v>1</v>
      </c>
      <c r="H3750" s="41">
        <v>1</v>
      </c>
      <c r="I3750" s="40">
        <f t="shared" si="33"/>
        <v>0</v>
      </c>
    </row>
    <row r="3751" spans="1:9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39" t="s">
        <v>4425</v>
      </c>
      <c r="F3751" s="40">
        <v>0</v>
      </c>
      <c r="G3751" s="40">
        <v>0</v>
      </c>
      <c r="H3751" s="41">
        <v>0</v>
      </c>
      <c r="I3751" s="40">
        <f t="shared" si="33"/>
        <v>0</v>
      </c>
    </row>
    <row r="3752" spans="1:9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39" t="s">
        <v>4425</v>
      </c>
      <c r="F3752" s="40">
        <v>1</v>
      </c>
      <c r="G3752" s="40">
        <v>1</v>
      </c>
      <c r="H3752" s="41">
        <v>1</v>
      </c>
      <c r="I3752" s="40">
        <f t="shared" si="33"/>
        <v>0</v>
      </c>
    </row>
    <row r="3753" spans="1:9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39" t="s">
        <v>4425</v>
      </c>
      <c r="F3753" s="40">
        <v>543.75</v>
      </c>
      <c r="G3753" s="40">
        <v>542.75</v>
      </c>
      <c r="H3753" s="41">
        <v>0.9981609195402299</v>
      </c>
      <c r="I3753" s="40">
        <f t="shared" si="33"/>
        <v>0</v>
      </c>
    </row>
    <row r="3754" spans="1:9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39" t="s">
        <v>4425</v>
      </c>
      <c r="F3754" s="40">
        <v>153</v>
      </c>
      <c r="G3754" s="40">
        <v>42</v>
      </c>
      <c r="H3754" s="41">
        <v>0.27450980392156865</v>
      </c>
      <c r="I3754" s="40">
        <f t="shared" si="33"/>
        <v>153</v>
      </c>
    </row>
    <row r="3755" spans="1:9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39" t="s">
        <v>4425</v>
      </c>
      <c r="F3755" s="40">
        <v>148.25</v>
      </c>
      <c r="G3755" s="40">
        <v>40.25</v>
      </c>
      <c r="H3755" s="41">
        <v>0.27150084317032042</v>
      </c>
      <c r="I3755" s="40">
        <f t="shared" si="33"/>
        <v>148.25</v>
      </c>
    </row>
    <row r="3756" spans="1:9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39" t="s">
        <v>4425</v>
      </c>
      <c r="F3756" s="40">
        <v>42</v>
      </c>
      <c r="G3756" s="40">
        <v>33</v>
      </c>
      <c r="H3756" s="41">
        <v>0.7857142857142857</v>
      </c>
      <c r="I3756" s="40">
        <f t="shared" si="33"/>
        <v>0</v>
      </c>
    </row>
    <row r="3757" spans="1:9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39" t="s">
        <v>4425</v>
      </c>
      <c r="F3757" s="40">
        <v>1.5</v>
      </c>
      <c r="G3757" s="40">
        <v>1.5</v>
      </c>
      <c r="H3757" s="41">
        <v>1</v>
      </c>
      <c r="I3757" s="40">
        <f t="shared" si="33"/>
        <v>0</v>
      </c>
    </row>
    <row r="3758" spans="1:9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39" t="s">
        <v>4425</v>
      </c>
      <c r="F3758" s="40">
        <v>0</v>
      </c>
      <c r="G3758" s="40">
        <v>0</v>
      </c>
      <c r="H3758" s="41">
        <v>0</v>
      </c>
      <c r="I3758" s="40">
        <f t="shared" si="33"/>
        <v>0</v>
      </c>
    </row>
    <row r="3759" spans="1:9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39" t="s">
        <v>4425</v>
      </c>
      <c r="F3759" s="40">
        <v>0</v>
      </c>
      <c r="G3759" s="40">
        <v>0</v>
      </c>
      <c r="H3759" s="41">
        <v>0</v>
      </c>
      <c r="I3759" s="40">
        <f t="shared" si="33"/>
        <v>0</v>
      </c>
    </row>
    <row r="3760" spans="1:9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39" t="s">
        <v>4425</v>
      </c>
      <c r="F3760" s="40">
        <v>1</v>
      </c>
      <c r="G3760" s="40">
        <v>1</v>
      </c>
      <c r="H3760" s="41">
        <v>1</v>
      </c>
      <c r="I3760" s="40">
        <f t="shared" si="33"/>
        <v>0</v>
      </c>
    </row>
    <row r="3761" spans="1:9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39" t="s">
        <v>4425</v>
      </c>
      <c r="F3761" s="40">
        <v>0.5</v>
      </c>
      <c r="G3761" s="40">
        <v>0.5</v>
      </c>
      <c r="H3761" s="41">
        <v>1</v>
      </c>
      <c r="I3761" s="40">
        <f t="shared" si="33"/>
        <v>0</v>
      </c>
    </row>
    <row r="3762" spans="1:9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39" t="s">
        <v>4425</v>
      </c>
      <c r="F3762" s="40">
        <v>0</v>
      </c>
      <c r="G3762" s="40">
        <v>0</v>
      </c>
      <c r="H3762" s="41">
        <v>0</v>
      </c>
      <c r="I3762" s="40">
        <f t="shared" si="33"/>
        <v>0</v>
      </c>
    </row>
    <row r="3763" spans="1:9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39" t="s">
        <v>4425</v>
      </c>
      <c r="F3763" s="40">
        <v>3</v>
      </c>
      <c r="G3763" s="40">
        <v>3</v>
      </c>
      <c r="H3763" s="41">
        <v>1</v>
      </c>
      <c r="I3763" s="40">
        <f t="shared" si="33"/>
        <v>0</v>
      </c>
    </row>
    <row r="3764" spans="1:9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39" t="s">
        <v>4425</v>
      </c>
      <c r="F3764" s="40">
        <v>1.5</v>
      </c>
      <c r="G3764" s="40">
        <v>1.5</v>
      </c>
      <c r="H3764" s="41">
        <v>1</v>
      </c>
      <c r="I3764" s="40">
        <f t="shared" si="33"/>
        <v>0</v>
      </c>
    </row>
    <row r="3765" spans="1:9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39" t="s">
        <v>4425</v>
      </c>
      <c r="F3765" s="40">
        <v>1.5</v>
      </c>
      <c r="G3765" s="40">
        <v>1.5</v>
      </c>
      <c r="H3765" s="41">
        <v>1</v>
      </c>
      <c r="I3765" s="40">
        <f t="shared" si="33"/>
        <v>0</v>
      </c>
    </row>
    <row r="3766" spans="1:9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39" t="s">
        <v>4425</v>
      </c>
      <c r="F3766" s="40">
        <v>1.25</v>
      </c>
      <c r="G3766" s="40">
        <v>1.25</v>
      </c>
      <c r="H3766" s="41">
        <v>1</v>
      </c>
      <c r="I3766" s="40">
        <f t="shared" si="33"/>
        <v>0</v>
      </c>
    </row>
    <row r="3767" spans="1:9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39" t="s">
        <v>4425</v>
      </c>
      <c r="F3767" s="40">
        <v>2</v>
      </c>
      <c r="G3767" s="40">
        <v>1</v>
      </c>
      <c r="H3767" s="41">
        <v>0.5</v>
      </c>
      <c r="I3767" s="40">
        <f t="shared" si="33"/>
        <v>0</v>
      </c>
    </row>
    <row r="3768" spans="1:9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39" t="s">
        <v>4425</v>
      </c>
      <c r="F3768" s="40">
        <v>0</v>
      </c>
      <c r="G3768" s="40">
        <v>0</v>
      </c>
      <c r="H3768" s="41">
        <v>0</v>
      </c>
      <c r="I3768" s="40">
        <f t="shared" si="33"/>
        <v>0</v>
      </c>
    </row>
    <row r="3769" spans="1:9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39" t="s">
        <v>4425</v>
      </c>
      <c r="F3769" s="40">
        <v>44.5</v>
      </c>
      <c r="G3769" s="40">
        <v>37.5</v>
      </c>
      <c r="H3769" s="41">
        <v>0.84269662921348309</v>
      </c>
      <c r="I3769" s="40">
        <f t="shared" si="33"/>
        <v>0</v>
      </c>
    </row>
    <row r="3770" spans="1:9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39" t="s">
        <v>4425</v>
      </c>
      <c r="F3770" s="40">
        <v>42.5</v>
      </c>
      <c r="G3770" s="40">
        <v>42.5</v>
      </c>
      <c r="H3770" s="41">
        <v>1</v>
      </c>
      <c r="I3770" s="40">
        <f t="shared" si="33"/>
        <v>0</v>
      </c>
    </row>
    <row r="3771" spans="1:9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39" t="s">
        <v>4425</v>
      </c>
      <c r="F3771" s="40">
        <v>1</v>
      </c>
      <c r="G3771" s="40">
        <v>1</v>
      </c>
      <c r="H3771" s="41">
        <v>1</v>
      </c>
      <c r="I3771" s="40">
        <f t="shared" si="33"/>
        <v>0</v>
      </c>
    </row>
    <row r="3772" spans="1:9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39" t="s">
        <v>4425</v>
      </c>
      <c r="F3772" s="40">
        <v>0</v>
      </c>
      <c r="G3772" s="40">
        <v>0</v>
      </c>
      <c r="H3772" s="41">
        <v>0</v>
      </c>
      <c r="I3772" s="40">
        <f t="shared" si="33"/>
        <v>0</v>
      </c>
    </row>
    <row r="3773" spans="1:9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39" t="s">
        <v>4425</v>
      </c>
      <c r="F3773" s="40">
        <v>0</v>
      </c>
      <c r="G3773" s="40">
        <v>0</v>
      </c>
      <c r="H3773" s="41">
        <v>0</v>
      </c>
      <c r="I3773" s="40">
        <f t="shared" si="33"/>
        <v>0</v>
      </c>
    </row>
    <row r="3774" spans="1:9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39" t="s">
        <v>4425</v>
      </c>
      <c r="F3774" s="40">
        <v>0.5</v>
      </c>
      <c r="G3774" s="40">
        <v>0.5</v>
      </c>
      <c r="H3774" s="41">
        <v>1</v>
      </c>
      <c r="I3774" s="40">
        <f t="shared" si="33"/>
        <v>0</v>
      </c>
    </row>
    <row r="3775" spans="1:9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39" t="s">
        <v>4425</v>
      </c>
      <c r="F3775" s="40">
        <v>0</v>
      </c>
      <c r="G3775" s="40">
        <v>0</v>
      </c>
      <c r="H3775" s="41">
        <v>0</v>
      </c>
      <c r="I3775" s="40">
        <f t="shared" si="33"/>
        <v>0</v>
      </c>
    </row>
    <row r="3776" spans="1:9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39" t="s">
        <v>4425</v>
      </c>
      <c r="F3776" s="40">
        <v>0</v>
      </c>
      <c r="G3776" s="40">
        <v>0</v>
      </c>
      <c r="H3776" s="41">
        <v>0</v>
      </c>
      <c r="I3776" s="40">
        <f t="shared" si="33"/>
        <v>0</v>
      </c>
    </row>
    <row r="3777" spans="1:9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39" t="s">
        <v>4425</v>
      </c>
      <c r="F3777" s="40">
        <v>230.5</v>
      </c>
      <c r="G3777" s="40">
        <v>117.5</v>
      </c>
      <c r="H3777" s="41">
        <v>0.50976138828633411</v>
      </c>
      <c r="I3777" s="40">
        <f t="shared" si="33"/>
        <v>0</v>
      </c>
    </row>
    <row r="3778" spans="1:9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39" t="s">
        <v>4425</v>
      </c>
      <c r="F3778" s="40">
        <v>88.5</v>
      </c>
      <c r="G3778" s="40">
        <v>6.5</v>
      </c>
      <c r="H3778" s="41">
        <v>7.3446327683615822E-2</v>
      </c>
      <c r="I3778" s="40">
        <f t="shared" si="33"/>
        <v>88.5</v>
      </c>
    </row>
    <row r="3779" spans="1:9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39" t="s">
        <v>4425</v>
      </c>
      <c r="F3779" s="40">
        <v>1</v>
      </c>
      <c r="G3779" s="40">
        <v>1</v>
      </c>
      <c r="H3779" s="41">
        <v>1</v>
      </c>
      <c r="I3779" s="40">
        <f t="shared" si="33"/>
        <v>0</v>
      </c>
    </row>
    <row r="3780" spans="1:9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39" t="s">
        <v>4425</v>
      </c>
      <c r="F3780" s="40">
        <v>2.25</v>
      </c>
      <c r="G3780" s="40">
        <v>0.25</v>
      </c>
      <c r="H3780" s="41">
        <v>0.1111111111111111</v>
      </c>
      <c r="I3780" s="40">
        <f t="shared" si="33"/>
        <v>2.25</v>
      </c>
    </row>
    <row r="3781" spans="1:9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39" t="s">
        <v>4425</v>
      </c>
      <c r="F3781" s="40">
        <v>136.5</v>
      </c>
      <c r="G3781" s="40">
        <v>36.5</v>
      </c>
      <c r="H3781" s="41">
        <v>0.26739926739926739</v>
      </c>
      <c r="I3781" s="40">
        <f t="shared" si="33"/>
        <v>136.5</v>
      </c>
    </row>
    <row r="3782" spans="1:9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39" t="s">
        <v>4425</v>
      </c>
      <c r="F3782" s="40">
        <v>486.25</v>
      </c>
      <c r="G3782" s="40">
        <v>115.75</v>
      </c>
      <c r="H3782" s="41">
        <v>0.23804627249357327</v>
      </c>
      <c r="I3782" s="40">
        <f t="shared" si="33"/>
        <v>486.25</v>
      </c>
    </row>
    <row r="3783" spans="1:9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39" t="s">
        <v>4425</v>
      </c>
      <c r="F3783" s="40">
        <v>86</v>
      </c>
      <c r="G3783" s="40">
        <v>1</v>
      </c>
      <c r="H3783" s="41">
        <v>1.1627906976744186E-2</v>
      </c>
      <c r="I3783" s="40">
        <f t="shared" si="33"/>
        <v>86</v>
      </c>
    </row>
    <row r="3784" spans="1:9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39" t="s">
        <v>4425</v>
      </c>
      <c r="F3784" s="40">
        <v>0</v>
      </c>
      <c r="G3784" s="40">
        <v>0</v>
      </c>
      <c r="H3784" s="41">
        <v>0</v>
      </c>
      <c r="I3784" s="40">
        <f t="shared" si="33"/>
        <v>0</v>
      </c>
    </row>
    <row r="3785" spans="1:9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39" t="s">
        <v>4425</v>
      </c>
      <c r="F3785" s="40">
        <v>0</v>
      </c>
      <c r="G3785" s="40">
        <v>0</v>
      </c>
      <c r="H3785" s="41">
        <v>0</v>
      </c>
      <c r="I3785" s="40">
        <f t="shared" si="33"/>
        <v>0</v>
      </c>
    </row>
    <row r="3786" spans="1:9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39" t="s">
        <v>4425</v>
      </c>
      <c r="F3786" s="40">
        <v>0</v>
      </c>
      <c r="G3786" s="40">
        <v>0</v>
      </c>
      <c r="H3786" s="41">
        <v>0</v>
      </c>
      <c r="I3786" s="40">
        <f t="shared" si="33"/>
        <v>0</v>
      </c>
    </row>
    <row r="3787" spans="1:9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39" t="s">
        <v>4425</v>
      </c>
      <c r="F3787" s="40">
        <v>1.75</v>
      </c>
      <c r="G3787" s="40">
        <v>1.75</v>
      </c>
      <c r="H3787" s="41">
        <v>1</v>
      </c>
      <c r="I3787" s="40">
        <f t="shared" si="33"/>
        <v>0</v>
      </c>
    </row>
    <row r="3788" spans="1:9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39" t="s">
        <v>4425</v>
      </c>
      <c r="F3788" s="40">
        <v>0</v>
      </c>
      <c r="G3788" s="40">
        <v>0</v>
      </c>
      <c r="H3788" s="41">
        <v>0</v>
      </c>
      <c r="I3788" s="40">
        <f t="shared" si="33"/>
        <v>0</v>
      </c>
    </row>
    <row r="3789" spans="1:9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39" t="s">
        <v>4425</v>
      </c>
      <c r="F3789" s="40">
        <v>0</v>
      </c>
      <c r="G3789" s="40">
        <v>0</v>
      </c>
      <c r="H3789" s="41">
        <v>0</v>
      </c>
      <c r="I3789" s="40">
        <f t="shared" si="33"/>
        <v>0</v>
      </c>
    </row>
    <row r="3790" spans="1:9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39" t="s">
        <v>4425</v>
      </c>
      <c r="F3790" s="40">
        <v>0</v>
      </c>
      <c r="G3790" s="40">
        <v>0</v>
      </c>
      <c r="H3790" s="41">
        <v>0</v>
      </c>
      <c r="I3790" s="40">
        <f t="shared" si="33"/>
        <v>0</v>
      </c>
    </row>
    <row r="3791" spans="1:9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39" t="s">
        <v>4425</v>
      </c>
      <c r="F3791" s="40">
        <v>38</v>
      </c>
      <c r="G3791" s="40">
        <v>38</v>
      </c>
      <c r="H3791" s="41">
        <v>1</v>
      </c>
      <c r="I3791" s="40">
        <f t="shared" si="33"/>
        <v>0</v>
      </c>
    </row>
    <row r="3792" spans="1:9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39" t="s">
        <v>4425</v>
      </c>
      <c r="F3792" s="40">
        <v>2.25</v>
      </c>
      <c r="G3792" s="40">
        <v>2.25</v>
      </c>
      <c r="H3792" s="41">
        <v>1</v>
      </c>
      <c r="I3792" s="40">
        <f t="shared" si="33"/>
        <v>0</v>
      </c>
    </row>
    <row r="3793" spans="1:9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39" t="s">
        <v>4425</v>
      </c>
      <c r="F3793" s="40">
        <v>39.5</v>
      </c>
      <c r="G3793" s="40">
        <v>39.5</v>
      </c>
      <c r="H3793" s="41">
        <v>1</v>
      </c>
      <c r="I3793" s="40">
        <f t="shared" si="33"/>
        <v>0</v>
      </c>
    </row>
    <row r="3794" spans="1:9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39" t="s">
        <v>4425</v>
      </c>
      <c r="F3794" s="40">
        <v>0</v>
      </c>
      <c r="G3794" s="40">
        <v>0</v>
      </c>
      <c r="H3794" s="41">
        <v>0</v>
      </c>
      <c r="I3794" s="40">
        <f t="shared" si="33"/>
        <v>0</v>
      </c>
    </row>
    <row r="3795" spans="1:9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39" t="s">
        <v>4425</v>
      </c>
      <c r="F3795" s="40">
        <v>0.5</v>
      </c>
      <c r="G3795" s="40">
        <v>0.5</v>
      </c>
      <c r="H3795" s="41">
        <v>1</v>
      </c>
      <c r="I3795" s="40">
        <f t="shared" si="33"/>
        <v>0</v>
      </c>
    </row>
    <row r="3796" spans="1:9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39" t="s">
        <v>4425</v>
      </c>
      <c r="F3796" s="40">
        <v>1</v>
      </c>
      <c r="G3796" s="40">
        <v>1</v>
      </c>
      <c r="H3796" s="41">
        <v>1</v>
      </c>
      <c r="I3796" s="40">
        <f t="shared" si="33"/>
        <v>0</v>
      </c>
    </row>
    <row r="3797" spans="1:9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39" t="s">
        <v>4425</v>
      </c>
      <c r="F3797" s="40">
        <v>2.5</v>
      </c>
      <c r="G3797" s="40">
        <v>2.5</v>
      </c>
      <c r="H3797" s="41">
        <v>1</v>
      </c>
      <c r="I3797" s="40">
        <f t="shared" si="33"/>
        <v>0</v>
      </c>
    </row>
    <row r="3798" spans="1:9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39" t="s">
        <v>4425</v>
      </c>
      <c r="F3798" s="40">
        <v>0</v>
      </c>
      <c r="G3798" s="40">
        <v>0</v>
      </c>
      <c r="H3798" s="41">
        <v>0</v>
      </c>
      <c r="I3798" s="40">
        <f t="shared" si="33"/>
        <v>0</v>
      </c>
    </row>
    <row r="3799" spans="1:9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39" t="s">
        <v>4425</v>
      </c>
      <c r="F3799" s="40">
        <v>0</v>
      </c>
      <c r="G3799" s="40">
        <v>0</v>
      </c>
      <c r="H3799" s="41">
        <v>0</v>
      </c>
      <c r="I3799" s="40">
        <f t="shared" si="33"/>
        <v>0</v>
      </c>
    </row>
    <row r="3800" spans="1:9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39" t="s">
        <v>4425</v>
      </c>
      <c r="F3800" s="40">
        <v>0</v>
      </c>
      <c r="G3800" s="40">
        <v>0</v>
      </c>
      <c r="H3800" s="41">
        <v>0</v>
      </c>
      <c r="I3800" s="40">
        <f t="shared" si="33"/>
        <v>0</v>
      </c>
    </row>
    <row r="3801" spans="1:9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39" t="s">
        <v>4425</v>
      </c>
      <c r="F3801" s="40">
        <v>0</v>
      </c>
      <c r="G3801" s="40">
        <v>0</v>
      </c>
      <c r="H3801" s="41">
        <v>0</v>
      </c>
      <c r="I3801" s="40">
        <f t="shared" si="33"/>
        <v>0</v>
      </c>
    </row>
    <row r="3802" spans="1:9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39" t="s">
        <v>4425</v>
      </c>
      <c r="F3802" s="40">
        <v>1</v>
      </c>
      <c r="G3802" s="40">
        <v>0</v>
      </c>
      <c r="H3802" s="41">
        <v>0</v>
      </c>
      <c r="I3802" s="40">
        <f t="shared" si="33"/>
        <v>1</v>
      </c>
    </row>
    <row r="3803" spans="1:9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39" t="s">
        <v>4425</v>
      </c>
      <c r="F3803" s="40">
        <v>0</v>
      </c>
      <c r="G3803" s="40">
        <v>0</v>
      </c>
      <c r="H3803" s="41">
        <v>0</v>
      </c>
      <c r="I3803" s="40">
        <f t="shared" si="33"/>
        <v>0</v>
      </c>
    </row>
    <row r="3804" spans="1:9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39" t="s">
        <v>4425</v>
      </c>
      <c r="F3804" s="40">
        <v>3.5</v>
      </c>
      <c r="G3804" s="40">
        <v>3.5</v>
      </c>
      <c r="H3804" s="41">
        <v>1</v>
      </c>
      <c r="I3804" s="40">
        <f t="shared" si="33"/>
        <v>0</v>
      </c>
    </row>
    <row r="3805" spans="1:9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39" t="s">
        <v>4425</v>
      </c>
      <c r="F3805" s="40">
        <v>0</v>
      </c>
      <c r="G3805" s="40">
        <v>0</v>
      </c>
      <c r="H3805" s="41">
        <v>0</v>
      </c>
      <c r="I3805" s="40">
        <f t="shared" si="33"/>
        <v>0</v>
      </c>
    </row>
    <row r="3806" spans="1:9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39" t="s">
        <v>4425</v>
      </c>
      <c r="F3806" s="40">
        <v>24.25</v>
      </c>
      <c r="G3806" s="40">
        <v>24.25</v>
      </c>
      <c r="H3806" s="41">
        <v>1</v>
      </c>
      <c r="I3806" s="40">
        <f t="shared" si="33"/>
        <v>0</v>
      </c>
    </row>
    <row r="3807" spans="1:9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39" t="s">
        <v>4425</v>
      </c>
      <c r="F3807" s="40">
        <v>0</v>
      </c>
      <c r="G3807" s="40">
        <v>0</v>
      </c>
      <c r="H3807" s="41">
        <v>0</v>
      </c>
      <c r="I3807" s="40">
        <f t="shared" si="33"/>
        <v>0</v>
      </c>
    </row>
    <row r="3808" spans="1:9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39" t="s">
        <v>4425</v>
      </c>
      <c r="F3808" s="40">
        <v>0.5</v>
      </c>
      <c r="G3808" s="40">
        <v>0.5</v>
      </c>
      <c r="H3808" s="41">
        <v>1</v>
      </c>
      <c r="I3808" s="40">
        <f t="shared" si="33"/>
        <v>0</v>
      </c>
    </row>
    <row r="3809" spans="1:9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39" t="s">
        <v>4425</v>
      </c>
      <c r="F3809" s="40">
        <v>2</v>
      </c>
      <c r="G3809" s="40">
        <v>2</v>
      </c>
      <c r="H3809" s="41">
        <v>1</v>
      </c>
      <c r="I3809" s="40">
        <f t="shared" si="33"/>
        <v>0</v>
      </c>
    </row>
    <row r="3810" spans="1:9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39" t="s">
        <v>4425</v>
      </c>
      <c r="F3810" s="40">
        <v>0</v>
      </c>
      <c r="G3810" s="40">
        <v>0</v>
      </c>
      <c r="H3810" s="41">
        <v>0</v>
      </c>
      <c r="I3810" s="40">
        <f t="shared" si="33"/>
        <v>0</v>
      </c>
    </row>
    <row r="3811" spans="1:9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39" t="s">
        <v>4425</v>
      </c>
      <c r="F3811" s="40">
        <v>0</v>
      </c>
      <c r="G3811" s="40">
        <v>0</v>
      </c>
      <c r="H3811" s="41">
        <v>0</v>
      </c>
      <c r="I3811" s="40">
        <f t="shared" si="33"/>
        <v>0</v>
      </c>
    </row>
    <row r="3812" spans="1:9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39" t="s">
        <v>4425</v>
      </c>
      <c r="F3812" s="40">
        <v>5</v>
      </c>
      <c r="G3812" s="40">
        <v>2</v>
      </c>
      <c r="H3812" s="41">
        <v>0.4</v>
      </c>
      <c r="I3812" s="40">
        <f t="shared" si="33"/>
        <v>5</v>
      </c>
    </row>
    <row r="3813" spans="1:9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39" t="s">
        <v>4425</v>
      </c>
      <c r="F3813" s="40">
        <v>1</v>
      </c>
      <c r="G3813" s="40">
        <v>1</v>
      </c>
      <c r="H3813" s="41">
        <v>1</v>
      </c>
      <c r="I3813" s="40">
        <f t="shared" si="33"/>
        <v>0</v>
      </c>
    </row>
    <row r="3814" spans="1:9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39" t="s">
        <v>4425</v>
      </c>
      <c r="F3814" s="40">
        <v>0.5</v>
      </c>
      <c r="G3814" s="40">
        <v>0.5</v>
      </c>
      <c r="H3814" s="41">
        <v>1</v>
      </c>
      <c r="I3814" s="40">
        <f t="shared" si="33"/>
        <v>0</v>
      </c>
    </row>
    <row r="3815" spans="1:9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39" t="s">
        <v>4425</v>
      </c>
      <c r="F3815" s="40">
        <v>0</v>
      </c>
      <c r="G3815" s="40">
        <v>0</v>
      </c>
      <c r="H3815" s="41">
        <v>0</v>
      </c>
      <c r="I3815" s="40">
        <f t="shared" si="33"/>
        <v>0</v>
      </c>
    </row>
    <row r="3816" spans="1:9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39" t="s">
        <v>4425</v>
      </c>
      <c r="F3816" s="40">
        <v>0</v>
      </c>
      <c r="G3816" s="40">
        <v>0</v>
      </c>
      <c r="H3816" s="41">
        <v>0</v>
      </c>
      <c r="I3816" s="40">
        <f t="shared" si="33"/>
        <v>0</v>
      </c>
    </row>
    <row r="3817" spans="1:9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39" t="s">
        <v>4425</v>
      </c>
      <c r="F3817" s="40">
        <v>0</v>
      </c>
      <c r="G3817" s="40">
        <v>0</v>
      </c>
      <c r="H3817" s="41">
        <v>0</v>
      </c>
      <c r="I3817" s="40">
        <f t="shared" si="33"/>
        <v>0</v>
      </c>
    </row>
    <row r="3818" spans="1:9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39" t="s">
        <v>4425</v>
      </c>
      <c r="F3818" s="40">
        <v>1</v>
      </c>
      <c r="G3818" s="40">
        <v>1</v>
      </c>
      <c r="H3818" s="41">
        <v>1</v>
      </c>
      <c r="I3818" s="40">
        <f t="shared" si="33"/>
        <v>0</v>
      </c>
    </row>
    <row r="3819" spans="1:9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39" t="s">
        <v>4425</v>
      </c>
      <c r="F3819" s="40">
        <v>0</v>
      </c>
      <c r="G3819" s="40">
        <v>0</v>
      </c>
      <c r="H3819" s="41">
        <v>0</v>
      </c>
      <c r="I3819" s="40">
        <f t="shared" si="33"/>
        <v>0</v>
      </c>
    </row>
    <row r="3820" spans="1:9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39" t="s">
        <v>4425</v>
      </c>
      <c r="F3820" s="40">
        <v>0</v>
      </c>
      <c r="G3820" s="40">
        <v>0</v>
      </c>
      <c r="H3820" s="41">
        <v>0</v>
      </c>
      <c r="I3820" s="40">
        <f t="shared" si="33"/>
        <v>0</v>
      </c>
    </row>
    <row r="3821" spans="1:9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39" t="s">
        <v>4425</v>
      </c>
      <c r="F3821" s="40">
        <v>0</v>
      </c>
      <c r="G3821" s="40">
        <v>0</v>
      </c>
      <c r="H3821" s="41">
        <v>0</v>
      </c>
      <c r="I3821" s="40">
        <f t="shared" si="33"/>
        <v>0</v>
      </c>
    </row>
    <row r="3822" spans="1:9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39" t="s">
        <v>4425</v>
      </c>
      <c r="F3822" s="40">
        <v>0</v>
      </c>
      <c r="G3822" s="40">
        <v>0</v>
      </c>
      <c r="H3822" s="41">
        <v>0</v>
      </c>
      <c r="I3822" s="40">
        <f t="shared" si="33"/>
        <v>0</v>
      </c>
    </row>
    <row r="3823" spans="1:9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39" t="s">
        <v>4425</v>
      </c>
      <c r="F3823" s="40">
        <v>0</v>
      </c>
      <c r="G3823" s="40">
        <v>0</v>
      </c>
      <c r="H3823" s="41">
        <v>0</v>
      </c>
      <c r="I3823" s="40">
        <f t="shared" si="33"/>
        <v>0</v>
      </c>
    </row>
    <row r="3824" spans="1:9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39" t="s">
        <v>4425</v>
      </c>
      <c r="F3824" s="40">
        <v>2</v>
      </c>
      <c r="G3824" s="40">
        <v>2</v>
      </c>
      <c r="H3824" s="41">
        <v>1</v>
      </c>
      <c r="I3824" s="40">
        <f t="shared" si="33"/>
        <v>0</v>
      </c>
    </row>
    <row r="3825" spans="1:9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39" t="s">
        <v>4425</v>
      </c>
      <c r="F3825" s="40">
        <v>0</v>
      </c>
      <c r="G3825" s="40">
        <v>0</v>
      </c>
      <c r="H3825" s="41">
        <v>0</v>
      </c>
      <c r="I3825" s="40">
        <f t="shared" si="33"/>
        <v>0</v>
      </c>
    </row>
    <row r="3826" spans="1:9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39" t="s">
        <v>4425</v>
      </c>
      <c r="F3826" s="40">
        <v>4.5</v>
      </c>
      <c r="G3826" s="40">
        <v>0.5</v>
      </c>
      <c r="H3826" s="41">
        <v>0.1111111111111111</v>
      </c>
      <c r="I3826" s="40">
        <f t="shared" si="33"/>
        <v>4.5</v>
      </c>
    </row>
    <row r="3827" spans="1:9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39" t="s">
        <v>4425</v>
      </c>
      <c r="F3827" s="40">
        <v>0</v>
      </c>
      <c r="G3827" s="40">
        <v>0</v>
      </c>
      <c r="H3827" s="41">
        <v>0</v>
      </c>
      <c r="I3827" s="40">
        <f t="shared" si="33"/>
        <v>0</v>
      </c>
    </row>
    <row r="3828" spans="1:9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39" t="s">
        <v>4425</v>
      </c>
      <c r="F3828" s="40">
        <v>2</v>
      </c>
      <c r="G3828" s="40">
        <v>2</v>
      </c>
      <c r="H3828" s="41">
        <v>1</v>
      </c>
      <c r="I3828" s="40">
        <f t="shared" si="33"/>
        <v>0</v>
      </c>
    </row>
    <row r="3829" spans="1:9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39" t="s">
        <v>4425</v>
      </c>
      <c r="F3829" s="40">
        <v>0</v>
      </c>
      <c r="G3829" s="40">
        <v>0</v>
      </c>
      <c r="H3829" s="41">
        <v>0</v>
      </c>
      <c r="I3829" s="40">
        <f t="shared" si="33"/>
        <v>0</v>
      </c>
    </row>
    <row r="3830" spans="1:9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39" t="s">
        <v>4425</v>
      </c>
      <c r="F3830" s="40">
        <v>1</v>
      </c>
      <c r="G3830" s="40">
        <v>0</v>
      </c>
      <c r="H3830" s="41">
        <v>0</v>
      </c>
      <c r="I3830" s="40">
        <f t="shared" si="33"/>
        <v>1</v>
      </c>
    </row>
    <row r="3831" spans="1:9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39" t="s">
        <v>4425</v>
      </c>
      <c r="F3831" s="40">
        <v>0</v>
      </c>
      <c r="G3831" s="40">
        <v>0</v>
      </c>
      <c r="H3831" s="41">
        <v>0</v>
      </c>
      <c r="I3831" s="40">
        <f t="shared" si="33"/>
        <v>0</v>
      </c>
    </row>
    <row r="3832" spans="1:9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39" t="s">
        <v>4425</v>
      </c>
      <c r="F3832" s="40">
        <v>0</v>
      </c>
      <c r="G3832" s="40">
        <v>0</v>
      </c>
      <c r="H3832" s="41">
        <v>0</v>
      </c>
      <c r="I3832" s="40">
        <f t="shared" si="33"/>
        <v>0</v>
      </c>
    </row>
    <row r="3833" spans="1:9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39" t="s">
        <v>4425</v>
      </c>
      <c r="F3833" s="40">
        <v>0</v>
      </c>
      <c r="G3833" s="40">
        <v>0</v>
      </c>
      <c r="H3833" s="41">
        <v>0</v>
      </c>
      <c r="I3833" s="40">
        <f t="shared" si="33"/>
        <v>0</v>
      </c>
    </row>
    <row r="3834" spans="1:9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39" t="s">
        <v>4425</v>
      </c>
      <c r="F3834" s="40">
        <v>0</v>
      </c>
      <c r="G3834" s="40">
        <v>0</v>
      </c>
      <c r="H3834" s="41">
        <v>0</v>
      </c>
      <c r="I3834" s="40">
        <f t="shared" si="33"/>
        <v>0</v>
      </c>
    </row>
    <row r="3835" spans="1:9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39" t="s">
        <v>4425</v>
      </c>
      <c r="F3835" s="40">
        <v>0</v>
      </c>
      <c r="G3835" s="40">
        <v>0</v>
      </c>
      <c r="H3835" s="41">
        <v>0</v>
      </c>
      <c r="I3835" s="40">
        <f t="shared" si="33"/>
        <v>0</v>
      </c>
    </row>
    <row r="3836" spans="1:9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39" t="s">
        <v>4425</v>
      </c>
      <c r="F3836" s="40">
        <v>0</v>
      </c>
      <c r="G3836" s="40">
        <v>0</v>
      </c>
      <c r="H3836" s="41">
        <v>0</v>
      </c>
      <c r="I3836" s="40">
        <f t="shared" si="33"/>
        <v>0</v>
      </c>
    </row>
    <row r="3837" spans="1:9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39" t="s">
        <v>4425</v>
      </c>
      <c r="F3837" s="40">
        <v>2.5</v>
      </c>
      <c r="G3837" s="40">
        <v>0.5</v>
      </c>
      <c r="H3837" s="41">
        <v>0.2</v>
      </c>
      <c r="I3837" s="40">
        <f t="shared" si="33"/>
        <v>2.5</v>
      </c>
    </row>
    <row r="3838" spans="1:9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39" t="s">
        <v>4425</v>
      </c>
      <c r="F3838" s="40">
        <v>0</v>
      </c>
      <c r="G3838" s="40">
        <v>0</v>
      </c>
      <c r="H3838" s="41">
        <v>0</v>
      </c>
      <c r="I3838" s="40">
        <f t="shared" si="33"/>
        <v>0</v>
      </c>
    </row>
    <row r="3839" spans="1:9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39" t="s">
        <v>4425</v>
      </c>
      <c r="F3839" s="40">
        <v>1</v>
      </c>
      <c r="G3839" s="40">
        <v>1</v>
      </c>
      <c r="H3839" s="41">
        <v>1</v>
      </c>
      <c r="I3839" s="40">
        <f t="shared" si="33"/>
        <v>0</v>
      </c>
    </row>
    <row r="3840" spans="1:9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39" t="s">
        <v>4425</v>
      </c>
      <c r="F3840" s="40">
        <v>2</v>
      </c>
      <c r="G3840" s="40">
        <v>2</v>
      </c>
      <c r="H3840" s="41">
        <v>1</v>
      </c>
      <c r="I3840" s="40">
        <f t="shared" si="33"/>
        <v>0</v>
      </c>
    </row>
    <row r="3841" spans="1:9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39" t="s">
        <v>4425</v>
      </c>
      <c r="F3841" s="40">
        <v>0</v>
      </c>
      <c r="G3841" s="40">
        <v>0</v>
      </c>
      <c r="H3841" s="41">
        <v>0</v>
      </c>
      <c r="I3841" s="40">
        <f t="shared" si="33"/>
        <v>0</v>
      </c>
    </row>
    <row r="3842" spans="1:9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39" t="s">
        <v>4425</v>
      </c>
      <c r="F3842" s="40">
        <v>1.5</v>
      </c>
      <c r="G3842" s="40">
        <v>1.5</v>
      </c>
      <c r="H3842" s="41">
        <v>1</v>
      </c>
      <c r="I3842" s="40">
        <f t="shared" si="33"/>
        <v>0</v>
      </c>
    </row>
    <row r="3843" spans="1:9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39" t="s">
        <v>4425</v>
      </c>
      <c r="F3843" s="40">
        <v>0</v>
      </c>
      <c r="G3843" s="40">
        <v>0</v>
      </c>
      <c r="H3843" s="41">
        <v>0</v>
      </c>
      <c r="I3843" s="40">
        <f t="shared" si="33"/>
        <v>0</v>
      </c>
    </row>
    <row r="3844" spans="1:9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39" t="s">
        <v>4425</v>
      </c>
      <c r="F3844" s="40">
        <v>0.5</v>
      </c>
      <c r="G3844" s="40">
        <v>0.5</v>
      </c>
      <c r="H3844" s="41">
        <v>1</v>
      </c>
      <c r="I3844" s="40">
        <f t="shared" si="33"/>
        <v>0</v>
      </c>
    </row>
    <row r="3845" spans="1:9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39" t="s">
        <v>4425</v>
      </c>
      <c r="F3845" s="40">
        <v>0.25</v>
      </c>
      <c r="G3845" s="40">
        <v>0.25</v>
      </c>
      <c r="H3845" s="41">
        <v>1</v>
      </c>
      <c r="I3845" s="40">
        <f t="shared" si="33"/>
        <v>0</v>
      </c>
    </row>
    <row r="3846" spans="1:9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39" t="s">
        <v>4425</v>
      </c>
      <c r="F3846" s="40">
        <v>0</v>
      </c>
      <c r="G3846" s="40">
        <v>0</v>
      </c>
      <c r="H3846" s="41">
        <v>0</v>
      </c>
      <c r="I3846" s="40">
        <f t="shared" si="33"/>
        <v>0</v>
      </c>
    </row>
    <row r="3847" spans="1:9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39" t="s">
        <v>4425</v>
      </c>
      <c r="F3847" s="40">
        <v>0.5</v>
      </c>
      <c r="G3847" s="40">
        <v>0.5</v>
      </c>
      <c r="H3847" s="41">
        <v>1</v>
      </c>
      <c r="I3847" s="40">
        <f t="shared" si="33"/>
        <v>0</v>
      </c>
    </row>
    <row r="3848" spans="1:9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39" t="s">
        <v>4425</v>
      </c>
      <c r="F3848" s="40">
        <v>1907</v>
      </c>
      <c r="G3848" s="40">
        <v>495</v>
      </c>
      <c r="H3848" s="41">
        <v>0.2595700052438385</v>
      </c>
      <c r="I3848" s="40">
        <f t="shared" si="33"/>
        <v>1907</v>
      </c>
    </row>
    <row r="3849" spans="1:9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39" t="s">
        <v>4425</v>
      </c>
      <c r="F3849" s="40">
        <v>68</v>
      </c>
      <c r="G3849" s="40">
        <v>1</v>
      </c>
      <c r="H3849" s="41">
        <v>1.4705882352941175E-2</v>
      </c>
      <c r="I3849" s="40">
        <f t="shared" si="33"/>
        <v>68</v>
      </c>
    </row>
    <row r="3850" spans="1:9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39" t="s">
        <v>4425</v>
      </c>
      <c r="F3850" s="40">
        <v>113</v>
      </c>
      <c r="G3850" s="40">
        <v>42</v>
      </c>
      <c r="H3850" s="41">
        <v>0.37168141592920356</v>
      </c>
      <c r="I3850" s="40">
        <f t="shared" si="33"/>
        <v>113</v>
      </c>
    </row>
    <row r="3851" spans="1:9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39" t="s">
        <v>4425</v>
      </c>
      <c r="F3851" s="40">
        <v>444.75</v>
      </c>
      <c r="G3851" s="40">
        <v>234.25</v>
      </c>
      <c r="H3851" s="41">
        <v>0.52670039347948283</v>
      </c>
      <c r="I3851" s="40">
        <f>F3851</f>
        <v>444.75</v>
      </c>
    </row>
    <row r="3852" spans="1:9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39" t="s">
        <v>4425</v>
      </c>
      <c r="F3852" s="40">
        <v>0</v>
      </c>
      <c r="G3852" s="40">
        <v>0</v>
      </c>
      <c r="H3852" s="41">
        <v>0</v>
      </c>
      <c r="I3852" s="40">
        <f t="shared" ref="I3852:I3862" si="34">IF(H3852&gt;0.4,0,F3852)</f>
        <v>0</v>
      </c>
    </row>
    <row r="3853" spans="1:9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39" t="s">
        <v>4425</v>
      </c>
      <c r="F3853" s="40">
        <v>0</v>
      </c>
      <c r="G3853" s="40">
        <v>0</v>
      </c>
      <c r="H3853" s="41">
        <v>0</v>
      </c>
      <c r="I3853" s="40">
        <f t="shared" si="34"/>
        <v>0</v>
      </c>
    </row>
    <row r="3854" spans="1:9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39" t="s">
        <v>4425</v>
      </c>
      <c r="F3854" s="40">
        <v>114.5</v>
      </c>
      <c r="G3854" s="40">
        <v>43.5</v>
      </c>
      <c r="H3854" s="41">
        <v>0.37991266375545846</v>
      </c>
      <c r="I3854" s="40">
        <f t="shared" si="34"/>
        <v>114.5</v>
      </c>
    </row>
    <row r="3855" spans="1:9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39" t="s">
        <v>4425</v>
      </c>
      <c r="F3855" s="40">
        <v>2.5</v>
      </c>
      <c r="G3855" s="40">
        <v>2.5</v>
      </c>
      <c r="H3855" s="41">
        <v>1</v>
      </c>
      <c r="I3855" s="40">
        <f t="shared" si="34"/>
        <v>0</v>
      </c>
    </row>
    <row r="3856" spans="1:9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39" t="s">
        <v>4425</v>
      </c>
      <c r="F3856" s="40">
        <v>89</v>
      </c>
      <c r="G3856" s="40">
        <v>3</v>
      </c>
      <c r="H3856" s="41">
        <v>3.3707865168539325E-2</v>
      </c>
      <c r="I3856" s="40">
        <f t="shared" si="34"/>
        <v>89</v>
      </c>
    </row>
    <row r="3857" spans="1:9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39" t="s">
        <v>4425</v>
      </c>
      <c r="F3857" s="40">
        <v>0</v>
      </c>
      <c r="G3857" s="40">
        <v>0</v>
      </c>
      <c r="H3857" s="41">
        <v>0</v>
      </c>
      <c r="I3857" s="40">
        <f t="shared" si="34"/>
        <v>0</v>
      </c>
    </row>
    <row r="3858" spans="1:9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39" t="s">
        <v>4425</v>
      </c>
      <c r="F3858" s="40">
        <v>0</v>
      </c>
      <c r="G3858" s="40">
        <v>0</v>
      </c>
      <c r="H3858" s="41">
        <v>0</v>
      </c>
      <c r="I3858" s="40">
        <f t="shared" si="34"/>
        <v>0</v>
      </c>
    </row>
    <row r="3859" spans="1:9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39" t="s">
        <v>4425</v>
      </c>
      <c r="F3859" s="40">
        <v>3.5</v>
      </c>
      <c r="G3859" s="40">
        <v>3.5</v>
      </c>
      <c r="H3859" s="41">
        <v>1</v>
      </c>
      <c r="I3859" s="40">
        <f t="shared" si="34"/>
        <v>0</v>
      </c>
    </row>
    <row r="3860" spans="1:9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39" t="s">
        <v>4425</v>
      </c>
      <c r="F3860" s="40">
        <v>0.5</v>
      </c>
      <c r="G3860" s="40">
        <v>0.5</v>
      </c>
      <c r="H3860" s="41">
        <v>1</v>
      </c>
      <c r="I3860" s="40">
        <f t="shared" si="34"/>
        <v>0</v>
      </c>
    </row>
    <row r="3861" spans="1:9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39" t="s">
        <v>4425</v>
      </c>
      <c r="F3861" s="40">
        <v>1.75</v>
      </c>
      <c r="G3861" s="40">
        <v>1.75</v>
      </c>
      <c r="H3861" s="41">
        <v>1</v>
      </c>
      <c r="I3861" s="40">
        <f t="shared" si="34"/>
        <v>0</v>
      </c>
    </row>
    <row r="3862" spans="1:9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39" t="s">
        <v>4425</v>
      </c>
      <c r="F3862" s="40">
        <v>3</v>
      </c>
      <c r="G3862" s="40">
        <v>0</v>
      </c>
      <c r="H3862" s="41">
        <v>0</v>
      </c>
      <c r="I3862" s="40">
        <f t="shared" si="34"/>
        <v>3</v>
      </c>
    </row>
    <row r="3863" spans="1:9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39" t="s">
        <v>4425</v>
      </c>
      <c r="F3863" s="40">
        <v>365.5</v>
      </c>
      <c r="G3863" s="40">
        <v>265</v>
      </c>
      <c r="H3863" s="41">
        <v>0.72503419972640215</v>
      </c>
      <c r="I3863" s="40">
        <f>F3863</f>
        <v>365.5</v>
      </c>
    </row>
    <row r="3864" spans="1:9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39" t="s">
        <v>4425</v>
      </c>
      <c r="F3864" s="40">
        <v>71.5</v>
      </c>
      <c r="G3864" s="40">
        <v>7.5</v>
      </c>
      <c r="H3864" s="41">
        <v>0.1048951048951049</v>
      </c>
      <c r="I3864" s="40">
        <f t="shared" ref="I3864:I3998" si="35">IF(H3864&gt;0.4,0,F3864)</f>
        <v>71.5</v>
      </c>
    </row>
    <row r="3865" spans="1:9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39" t="s">
        <v>4425</v>
      </c>
      <c r="F3865" s="40">
        <v>81</v>
      </c>
      <c r="G3865" s="40">
        <v>0</v>
      </c>
      <c r="H3865" s="41">
        <v>0</v>
      </c>
      <c r="I3865" s="40">
        <f t="shared" si="35"/>
        <v>81</v>
      </c>
    </row>
    <row r="3866" spans="1:9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39" t="s">
        <v>4425</v>
      </c>
      <c r="F3866" s="40">
        <v>147.75</v>
      </c>
      <c r="G3866" s="40">
        <v>57.75</v>
      </c>
      <c r="H3866" s="41">
        <v>0.39086294416243655</v>
      </c>
      <c r="I3866" s="40">
        <f t="shared" si="35"/>
        <v>147.75</v>
      </c>
    </row>
    <row r="3867" spans="1:9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39" t="s">
        <v>4425</v>
      </c>
      <c r="F3867" s="40">
        <v>79.5</v>
      </c>
      <c r="G3867" s="40">
        <v>9.5</v>
      </c>
      <c r="H3867" s="41">
        <v>0.11949685534591195</v>
      </c>
      <c r="I3867" s="40">
        <f t="shared" si="35"/>
        <v>79.5</v>
      </c>
    </row>
    <row r="3868" spans="1:9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39" t="s">
        <v>4425</v>
      </c>
      <c r="F3868" s="40">
        <v>40.25</v>
      </c>
      <c r="G3868" s="40">
        <v>40.25</v>
      </c>
      <c r="H3868" s="41">
        <v>1</v>
      </c>
      <c r="I3868" s="40">
        <f t="shared" si="35"/>
        <v>0</v>
      </c>
    </row>
    <row r="3869" spans="1:9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39" t="s">
        <v>4425</v>
      </c>
      <c r="F3869" s="40">
        <v>0</v>
      </c>
      <c r="G3869" s="40">
        <v>0</v>
      </c>
      <c r="H3869" s="41">
        <v>0</v>
      </c>
      <c r="I3869" s="40">
        <f t="shared" si="35"/>
        <v>0</v>
      </c>
    </row>
    <row r="3870" spans="1:9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39" t="s">
        <v>4425</v>
      </c>
      <c r="F3870" s="40">
        <v>0</v>
      </c>
      <c r="G3870" s="40">
        <v>0</v>
      </c>
      <c r="H3870" s="41">
        <v>0</v>
      </c>
      <c r="I3870" s="40">
        <f t="shared" si="35"/>
        <v>0</v>
      </c>
    </row>
    <row r="3871" spans="1:9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39" t="s">
        <v>4425</v>
      </c>
      <c r="F3871" s="40">
        <v>50.5</v>
      </c>
      <c r="G3871" s="40">
        <v>50.5</v>
      </c>
      <c r="H3871" s="41">
        <v>1</v>
      </c>
      <c r="I3871" s="40">
        <f t="shared" si="35"/>
        <v>0</v>
      </c>
    </row>
    <row r="3872" spans="1:9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39" t="s">
        <v>4425</v>
      </c>
      <c r="F3872" s="40">
        <v>32.5</v>
      </c>
      <c r="G3872" s="40">
        <v>22</v>
      </c>
      <c r="H3872" s="41">
        <v>0.67692307692307696</v>
      </c>
      <c r="I3872" s="40">
        <f t="shared" si="35"/>
        <v>0</v>
      </c>
    </row>
    <row r="3873" spans="1:9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39" t="s">
        <v>4425</v>
      </c>
      <c r="F3873" s="40">
        <v>2.5</v>
      </c>
      <c r="G3873" s="40">
        <v>2.5</v>
      </c>
      <c r="H3873" s="41">
        <v>1</v>
      </c>
      <c r="I3873" s="40">
        <f t="shared" si="35"/>
        <v>0</v>
      </c>
    </row>
    <row r="3874" spans="1:9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39" t="s">
        <v>4425</v>
      </c>
      <c r="F3874" s="40">
        <v>0</v>
      </c>
      <c r="G3874" s="40">
        <v>0</v>
      </c>
      <c r="H3874" s="41">
        <v>0</v>
      </c>
      <c r="I3874" s="40">
        <f t="shared" si="35"/>
        <v>0</v>
      </c>
    </row>
    <row r="3875" spans="1:9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39" t="s">
        <v>4425</v>
      </c>
      <c r="F3875" s="40">
        <v>0</v>
      </c>
      <c r="G3875" s="40">
        <v>0</v>
      </c>
      <c r="H3875" s="41">
        <v>0</v>
      </c>
      <c r="I3875" s="40">
        <f t="shared" si="35"/>
        <v>0</v>
      </c>
    </row>
    <row r="3876" spans="1:9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39" t="s">
        <v>4425</v>
      </c>
      <c r="F3876" s="40">
        <v>4</v>
      </c>
      <c r="G3876" s="40">
        <v>1</v>
      </c>
      <c r="H3876" s="41">
        <v>0.25</v>
      </c>
      <c r="I3876" s="40">
        <f t="shared" si="35"/>
        <v>4</v>
      </c>
    </row>
    <row r="3877" spans="1:9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39" t="s">
        <v>4425</v>
      </c>
      <c r="F3877" s="40">
        <v>0</v>
      </c>
      <c r="G3877" s="40">
        <v>0</v>
      </c>
      <c r="H3877" s="41">
        <v>0</v>
      </c>
      <c r="I3877" s="40">
        <f t="shared" si="35"/>
        <v>0</v>
      </c>
    </row>
    <row r="3878" spans="1:9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39" t="s">
        <v>4425</v>
      </c>
      <c r="F3878" s="40">
        <v>0.5</v>
      </c>
      <c r="G3878" s="40">
        <v>0.5</v>
      </c>
      <c r="H3878" s="41">
        <v>1</v>
      </c>
      <c r="I3878" s="40">
        <f t="shared" si="35"/>
        <v>0</v>
      </c>
    </row>
    <row r="3879" spans="1:9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39" t="s">
        <v>4425</v>
      </c>
      <c r="F3879" s="40">
        <v>0</v>
      </c>
      <c r="G3879" s="40">
        <v>0</v>
      </c>
      <c r="H3879" s="41">
        <v>0</v>
      </c>
      <c r="I3879" s="40">
        <f t="shared" si="35"/>
        <v>0</v>
      </c>
    </row>
    <row r="3880" spans="1:9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39" t="s">
        <v>4425</v>
      </c>
      <c r="F3880" s="40">
        <v>0</v>
      </c>
      <c r="G3880" s="40">
        <v>0</v>
      </c>
      <c r="H3880" s="41">
        <v>0</v>
      </c>
      <c r="I3880" s="40">
        <f t="shared" si="35"/>
        <v>0</v>
      </c>
    </row>
    <row r="3881" spans="1:9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39" t="s">
        <v>4425</v>
      </c>
      <c r="F3881" s="40">
        <v>1</v>
      </c>
      <c r="G3881" s="40">
        <v>1</v>
      </c>
      <c r="H3881" s="41">
        <v>1</v>
      </c>
      <c r="I3881" s="40">
        <f t="shared" si="35"/>
        <v>0</v>
      </c>
    </row>
    <row r="3882" spans="1:9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39" t="s">
        <v>4425</v>
      </c>
      <c r="F3882" s="40">
        <v>5.25</v>
      </c>
      <c r="G3882" s="40">
        <v>0.25</v>
      </c>
      <c r="H3882" s="41">
        <v>4.7619047619047616E-2</v>
      </c>
      <c r="I3882" s="40">
        <f t="shared" si="35"/>
        <v>5.25</v>
      </c>
    </row>
    <row r="3883" spans="1:9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39" t="s">
        <v>4425</v>
      </c>
      <c r="F3883" s="40">
        <v>4</v>
      </c>
      <c r="G3883" s="40">
        <v>4</v>
      </c>
      <c r="H3883" s="41">
        <v>1</v>
      </c>
      <c r="I3883" s="40">
        <f t="shared" si="35"/>
        <v>0</v>
      </c>
    </row>
    <row r="3884" spans="1:9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39" t="s">
        <v>4425</v>
      </c>
      <c r="F3884" s="40">
        <v>3</v>
      </c>
      <c r="G3884" s="40">
        <v>3</v>
      </c>
      <c r="H3884" s="41">
        <v>1</v>
      </c>
      <c r="I3884" s="40">
        <f t="shared" si="35"/>
        <v>0</v>
      </c>
    </row>
    <row r="3885" spans="1:9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39" t="s">
        <v>4425</v>
      </c>
      <c r="F3885" s="40">
        <v>1</v>
      </c>
      <c r="G3885" s="40">
        <v>1</v>
      </c>
      <c r="H3885" s="41">
        <v>1</v>
      </c>
      <c r="I3885" s="40">
        <f t="shared" si="35"/>
        <v>0</v>
      </c>
    </row>
    <row r="3886" spans="1:9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39" t="s">
        <v>4425</v>
      </c>
      <c r="F3886" s="40">
        <v>0</v>
      </c>
      <c r="G3886" s="40">
        <v>0</v>
      </c>
      <c r="H3886" s="41">
        <v>0</v>
      </c>
      <c r="I3886" s="40">
        <f t="shared" si="35"/>
        <v>0</v>
      </c>
    </row>
    <row r="3887" spans="1:9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39" t="s">
        <v>4425</v>
      </c>
      <c r="F3887" s="40">
        <v>0</v>
      </c>
      <c r="G3887" s="40">
        <v>0</v>
      </c>
      <c r="H3887" s="41">
        <v>0</v>
      </c>
      <c r="I3887" s="40">
        <f t="shared" si="35"/>
        <v>0</v>
      </c>
    </row>
    <row r="3888" spans="1:9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39" t="s">
        <v>4425</v>
      </c>
      <c r="F3888" s="40">
        <v>57.25</v>
      </c>
      <c r="G3888" s="40">
        <v>48.25</v>
      </c>
      <c r="H3888" s="41">
        <v>0.84279475982532748</v>
      </c>
      <c r="I3888" s="40">
        <f t="shared" si="35"/>
        <v>0</v>
      </c>
    </row>
    <row r="3889" spans="1:9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39" t="s">
        <v>4425</v>
      </c>
      <c r="F3889" s="40">
        <v>4</v>
      </c>
      <c r="G3889" s="40">
        <v>2</v>
      </c>
      <c r="H3889" s="41">
        <v>0.5</v>
      </c>
      <c r="I3889" s="40">
        <f t="shared" si="35"/>
        <v>0</v>
      </c>
    </row>
    <row r="3890" spans="1:9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39" t="s">
        <v>4425</v>
      </c>
      <c r="F3890" s="40">
        <v>3</v>
      </c>
      <c r="G3890" s="40">
        <v>1</v>
      </c>
      <c r="H3890" s="41">
        <v>0.33333333333333326</v>
      </c>
      <c r="I3890" s="40">
        <f t="shared" si="35"/>
        <v>3</v>
      </c>
    </row>
    <row r="3891" spans="1:9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39" t="s">
        <v>4425</v>
      </c>
      <c r="F3891" s="40">
        <v>0.5</v>
      </c>
      <c r="G3891" s="40">
        <v>0.5</v>
      </c>
      <c r="H3891" s="41">
        <v>1</v>
      </c>
      <c r="I3891" s="40">
        <f t="shared" si="35"/>
        <v>0</v>
      </c>
    </row>
    <row r="3892" spans="1:9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39" t="s">
        <v>4425</v>
      </c>
      <c r="F3892" s="40">
        <v>1</v>
      </c>
      <c r="G3892" s="40">
        <v>1</v>
      </c>
      <c r="H3892" s="41">
        <v>1</v>
      </c>
      <c r="I3892" s="40">
        <f t="shared" si="35"/>
        <v>0</v>
      </c>
    </row>
    <row r="3893" spans="1:9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39" t="s">
        <v>4425</v>
      </c>
      <c r="F3893" s="40">
        <v>2</v>
      </c>
      <c r="G3893" s="40">
        <v>2</v>
      </c>
      <c r="H3893" s="41">
        <v>1</v>
      </c>
      <c r="I3893" s="40">
        <f t="shared" si="35"/>
        <v>0</v>
      </c>
    </row>
    <row r="3894" spans="1:9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39" t="s">
        <v>4425</v>
      </c>
      <c r="F3894" s="40">
        <v>48.25</v>
      </c>
      <c r="G3894" s="40">
        <v>46.25</v>
      </c>
      <c r="H3894" s="41">
        <v>0.95854922279792742</v>
      </c>
      <c r="I3894" s="40">
        <f t="shared" si="35"/>
        <v>0</v>
      </c>
    </row>
    <row r="3895" spans="1:9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39" t="s">
        <v>4425</v>
      </c>
      <c r="F3895" s="40">
        <v>0</v>
      </c>
      <c r="G3895" s="40">
        <v>0</v>
      </c>
      <c r="H3895" s="41">
        <v>0</v>
      </c>
      <c r="I3895" s="40">
        <f t="shared" si="35"/>
        <v>0</v>
      </c>
    </row>
    <row r="3896" spans="1:9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39" t="s">
        <v>4425</v>
      </c>
      <c r="F3896" s="40">
        <v>1.25</v>
      </c>
      <c r="G3896" s="40">
        <v>1.25</v>
      </c>
      <c r="H3896" s="41">
        <v>1</v>
      </c>
      <c r="I3896" s="40">
        <f t="shared" si="35"/>
        <v>0</v>
      </c>
    </row>
    <row r="3897" spans="1:9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39" t="s">
        <v>4425</v>
      </c>
      <c r="F3897" s="40">
        <v>3.5</v>
      </c>
      <c r="G3897" s="40">
        <v>2.5</v>
      </c>
      <c r="H3897" s="41">
        <v>0.7142857142857143</v>
      </c>
      <c r="I3897" s="40">
        <f t="shared" si="35"/>
        <v>0</v>
      </c>
    </row>
    <row r="3898" spans="1:9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39" t="s">
        <v>4425</v>
      </c>
      <c r="F3898" s="40">
        <v>3.5</v>
      </c>
      <c r="G3898" s="40">
        <v>3.5</v>
      </c>
      <c r="H3898" s="41">
        <v>1</v>
      </c>
      <c r="I3898" s="40">
        <f t="shared" si="35"/>
        <v>0</v>
      </c>
    </row>
    <row r="3899" spans="1:9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39" t="s">
        <v>4425</v>
      </c>
      <c r="F3899" s="40">
        <v>2.5</v>
      </c>
      <c r="G3899" s="40">
        <v>2.5</v>
      </c>
      <c r="H3899" s="41">
        <v>1</v>
      </c>
      <c r="I3899" s="40">
        <f t="shared" si="35"/>
        <v>0</v>
      </c>
    </row>
    <row r="3900" spans="1:9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39" t="s">
        <v>4425</v>
      </c>
      <c r="F3900" s="40">
        <v>0</v>
      </c>
      <c r="G3900" s="40">
        <v>0</v>
      </c>
      <c r="H3900" s="41">
        <v>0</v>
      </c>
      <c r="I3900" s="40">
        <f t="shared" si="35"/>
        <v>0</v>
      </c>
    </row>
    <row r="3901" spans="1:9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39" t="s">
        <v>4425</v>
      </c>
      <c r="F3901" s="40">
        <v>0</v>
      </c>
      <c r="G3901" s="40">
        <v>0</v>
      </c>
      <c r="H3901" s="41">
        <v>0</v>
      </c>
      <c r="I3901" s="40">
        <f t="shared" si="35"/>
        <v>0</v>
      </c>
    </row>
    <row r="3902" spans="1:9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39" t="s">
        <v>4425</v>
      </c>
      <c r="F3902" s="40">
        <v>0.5</v>
      </c>
      <c r="G3902" s="40">
        <v>0.5</v>
      </c>
      <c r="H3902" s="41">
        <v>1</v>
      </c>
      <c r="I3902" s="40">
        <f t="shared" si="35"/>
        <v>0</v>
      </c>
    </row>
    <row r="3903" spans="1:9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39" t="s">
        <v>4425</v>
      </c>
      <c r="F3903" s="40">
        <v>1</v>
      </c>
      <c r="G3903" s="40">
        <v>1</v>
      </c>
      <c r="H3903" s="41">
        <v>1</v>
      </c>
      <c r="I3903" s="40">
        <f t="shared" si="35"/>
        <v>0</v>
      </c>
    </row>
    <row r="3904" spans="1:9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39" t="s">
        <v>4425</v>
      </c>
      <c r="F3904" s="40">
        <v>2</v>
      </c>
      <c r="G3904" s="40">
        <v>2</v>
      </c>
      <c r="H3904" s="41">
        <v>1</v>
      </c>
      <c r="I3904" s="40">
        <f t="shared" si="35"/>
        <v>0</v>
      </c>
    </row>
    <row r="3905" spans="1:9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39" t="s">
        <v>4425</v>
      </c>
      <c r="F3905" s="40">
        <v>0</v>
      </c>
      <c r="G3905" s="40">
        <v>0</v>
      </c>
      <c r="H3905" s="41">
        <v>0</v>
      </c>
      <c r="I3905" s="40">
        <f t="shared" si="35"/>
        <v>0</v>
      </c>
    </row>
    <row r="3906" spans="1:9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39" t="s">
        <v>4425</v>
      </c>
      <c r="F3906" s="40">
        <v>0</v>
      </c>
      <c r="G3906" s="40">
        <v>0</v>
      </c>
      <c r="H3906" s="41">
        <v>0</v>
      </c>
      <c r="I3906" s="40">
        <f t="shared" si="35"/>
        <v>0</v>
      </c>
    </row>
    <row r="3907" spans="1:9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39" t="s">
        <v>4425</v>
      </c>
      <c r="F3907" s="40">
        <v>0</v>
      </c>
      <c r="G3907" s="40">
        <v>0</v>
      </c>
      <c r="H3907" s="41">
        <v>0</v>
      </c>
      <c r="I3907" s="40">
        <f t="shared" si="35"/>
        <v>0</v>
      </c>
    </row>
    <row r="3908" spans="1:9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39" t="s">
        <v>4425</v>
      </c>
      <c r="F3908" s="40">
        <v>0</v>
      </c>
      <c r="G3908" s="40">
        <v>0</v>
      </c>
      <c r="H3908" s="41">
        <v>0</v>
      </c>
      <c r="I3908" s="40">
        <f t="shared" si="35"/>
        <v>0</v>
      </c>
    </row>
    <row r="3909" spans="1:9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39" t="s">
        <v>4425</v>
      </c>
      <c r="F3909" s="40">
        <v>4</v>
      </c>
      <c r="G3909" s="40">
        <v>4</v>
      </c>
      <c r="H3909" s="41">
        <v>1</v>
      </c>
      <c r="I3909" s="40">
        <f t="shared" si="35"/>
        <v>0</v>
      </c>
    </row>
    <row r="3910" spans="1:9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39" t="s">
        <v>4425</v>
      </c>
      <c r="F3910" s="40">
        <v>4</v>
      </c>
      <c r="G3910" s="40">
        <v>0</v>
      </c>
      <c r="H3910" s="41">
        <v>0</v>
      </c>
      <c r="I3910" s="40">
        <f t="shared" si="35"/>
        <v>4</v>
      </c>
    </row>
    <row r="3911" spans="1:9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39" t="s">
        <v>4425</v>
      </c>
      <c r="F3911" s="40">
        <v>4.25</v>
      </c>
      <c r="G3911" s="40">
        <v>0.75</v>
      </c>
      <c r="H3911" s="41">
        <v>0.17647058823529413</v>
      </c>
      <c r="I3911" s="40">
        <f t="shared" si="35"/>
        <v>4.25</v>
      </c>
    </row>
    <row r="3912" spans="1:9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39" t="s">
        <v>4425</v>
      </c>
      <c r="F3912" s="40">
        <v>0</v>
      </c>
      <c r="G3912" s="40">
        <v>0</v>
      </c>
      <c r="H3912" s="41">
        <v>0</v>
      </c>
      <c r="I3912" s="40">
        <f t="shared" si="35"/>
        <v>0</v>
      </c>
    </row>
    <row r="3913" spans="1:9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39" t="s">
        <v>4425</v>
      </c>
      <c r="F3913" s="40">
        <v>0.5</v>
      </c>
      <c r="G3913" s="40">
        <v>0.5</v>
      </c>
      <c r="H3913" s="41">
        <v>1</v>
      </c>
      <c r="I3913" s="40">
        <f t="shared" si="35"/>
        <v>0</v>
      </c>
    </row>
    <row r="3914" spans="1:9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39" t="s">
        <v>4425</v>
      </c>
      <c r="F3914" s="40">
        <v>0</v>
      </c>
      <c r="G3914" s="40">
        <v>0</v>
      </c>
      <c r="H3914" s="41">
        <v>0</v>
      </c>
      <c r="I3914" s="40">
        <f t="shared" si="35"/>
        <v>0</v>
      </c>
    </row>
    <row r="3915" spans="1:9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39" t="s">
        <v>4425</v>
      </c>
      <c r="F3915" s="40">
        <v>0</v>
      </c>
      <c r="G3915" s="40">
        <v>0</v>
      </c>
      <c r="H3915" s="41">
        <v>0</v>
      </c>
      <c r="I3915" s="40">
        <f t="shared" si="35"/>
        <v>0</v>
      </c>
    </row>
    <row r="3916" spans="1:9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39" t="s">
        <v>4425</v>
      </c>
      <c r="F3916" s="40">
        <v>0</v>
      </c>
      <c r="G3916" s="40">
        <v>0</v>
      </c>
      <c r="H3916" s="41">
        <v>0</v>
      </c>
      <c r="I3916" s="40">
        <f t="shared" si="35"/>
        <v>0</v>
      </c>
    </row>
    <row r="3917" spans="1:9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39" t="s">
        <v>4425</v>
      </c>
      <c r="F3917" s="40">
        <v>0.5</v>
      </c>
      <c r="G3917" s="40">
        <v>0.5</v>
      </c>
      <c r="H3917" s="41">
        <v>1</v>
      </c>
      <c r="I3917" s="40">
        <f t="shared" si="35"/>
        <v>0</v>
      </c>
    </row>
    <row r="3918" spans="1:9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39" t="s">
        <v>4425</v>
      </c>
      <c r="F3918" s="40">
        <v>0</v>
      </c>
      <c r="G3918" s="40">
        <v>0</v>
      </c>
      <c r="H3918" s="41">
        <v>0</v>
      </c>
      <c r="I3918" s="40">
        <f t="shared" si="35"/>
        <v>0</v>
      </c>
    </row>
    <row r="3919" spans="1:9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39" t="s">
        <v>4425</v>
      </c>
      <c r="F3919" s="40">
        <v>0</v>
      </c>
      <c r="G3919" s="40">
        <v>0</v>
      </c>
      <c r="H3919" s="41">
        <v>0</v>
      </c>
      <c r="I3919" s="40">
        <f t="shared" si="35"/>
        <v>0</v>
      </c>
    </row>
    <row r="3920" spans="1:9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39" t="s">
        <v>4425</v>
      </c>
      <c r="F3920" s="40">
        <v>2.5</v>
      </c>
      <c r="G3920" s="40">
        <v>2.5</v>
      </c>
      <c r="H3920" s="41">
        <v>1</v>
      </c>
      <c r="I3920" s="40">
        <f t="shared" si="35"/>
        <v>0</v>
      </c>
    </row>
    <row r="3921" spans="1:9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39" t="s">
        <v>4425</v>
      </c>
      <c r="F3921" s="40">
        <v>0.25</v>
      </c>
      <c r="G3921" s="40">
        <v>0.25</v>
      </c>
      <c r="H3921" s="41">
        <v>1</v>
      </c>
      <c r="I3921" s="40">
        <f t="shared" si="35"/>
        <v>0</v>
      </c>
    </row>
    <row r="3922" spans="1:9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39" t="s">
        <v>4425</v>
      </c>
      <c r="F3922" s="40">
        <v>0</v>
      </c>
      <c r="G3922" s="40">
        <v>0</v>
      </c>
      <c r="H3922" s="41">
        <v>0</v>
      </c>
      <c r="I3922" s="40">
        <f t="shared" si="35"/>
        <v>0</v>
      </c>
    </row>
    <row r="3923" spans="1:9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39" t="s">
        <v>4425</v>
      </c>
      <c r="F3923" s="40">
        <v>0</v>
      </c>
      <c r="G3923" s="40">
        <v>0</v>
      </c>
      <c r="H3923" s="41">
        <v>0</v>
      </c>
      <c r="I3923" s="40">
        <f t="shared" si="35"/>
        <v>0</v>
      </c>
    </row>
    <row r="3924" spans="1:9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39" t="s">
        <v>4425</v>
      </c>
      <c r="F3924" s="40">
        <v>0</v>
      </c>
      <c r="G3924" s="40">
        <v>0</v>
      </c>
      <c r="H3924" s="41">
        <v>0</v>
      </c>
      <c r="I3924" s="40">
        <f t="shared" si="35"/>
        <v>0</v>
      </c>
    </row>
    <row r="3925" spans="1:9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39" t="s">
        <v>4425</v>
      </c>
      <c r="F3925" s="40">
        <v>0</v>
      </c>
      <c r="G3925" s="40">
        <v>0</v>
      </c>
      <c r="H3925" s="41">
        <v>0</v>
      </c>
      <c r="I3925" s="40">
        <f t="shared" si="35"/>
        <v>0</v>
      </c>
    </row>
    <row r="3926" spans="1:9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39" t="s">
        <v>4425</v>
      </c>
      <c r="F3926" s="40">
        <v>2</v>
      </c>
      <c r="G3926" s="40">
        <v>2</v>
      </c>
      <c r="H3926" s="41">
        <v>1</v>
      </c>
      <c r="I3926" s="40">
        <f t="shared" si="35"/>
        <v>0</v>
      </c>
    </row>
    <row r="3927" spans="1:9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39" t="s">
        <v>4425</v>
      </c>
      <c r="F3927" s="40">
        <v>2.5</v>
      </c>
      <c r="G3927" s="40">
        <v>2.5</v>
      </c>
      <c r="H3927" s="41">
        <v>1</v>
      </c>
      <c r="I3927" s="40">
        <f t="shared" si="35"/>
        <v>0</v>
      </c>
    </row>
    <row r="3928" spans="1:9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39" t="s">
        <v>4425</v>
      </c>
      <c r="F3928" s="40">
        <v>0</v>
      </c>
      <c r="G3928" s="40">
        <v>0</v>
      </c>
      <c r="H3928" s="41">
        <v>0</v>
      </c>
      <c r="I3928" s="40">
        <f t="shared" si="35"/>
        <v>0</v>
      </c>
    </row>
    <row r="3929" spans="1:9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39" t="s">
        <v>4425</v>
      </c>
      <c r="F3929" s="40">
        <v>1.5</v>
      </c>
      <c r="G3929" s="40">
        <v>1.5</v>
      </c>
      <c r="H3929" s="41">
        <v>1</v>
      </c>
      <c r="I3929" s="40">
        <f t="shared" si="35"/>
        <v>0</v>
      </c>
    </row>
    <row r="3930" spans="1:9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39" t="s">
        <v>4425</v>
      </c>
      <c r="F3930" s="40">
        <v>0</v>
      </c>
      <c r="G3930" s="40">
        <v>0</v>
      </c>
      <c r="H3930" s="41">
        <v>0</v>
      </c>
      <c r="I3930" s="40">
        <f t="shared" si="35"/>
        <v>0</v>
      </c>
    </row>
    <row r="3931" spans="1:9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39" t="s">
        <v>4425</v>
      </c>
      <c r="F3931" s="40">
        <v>1.25</v>
      </c>
      <c r="G3931" s="40">
        <v>1.25</v>
      </c>
      <c r="H3931" s="41">
        <v>1</v>
      </c>
      <c r="I3931" s="40">
        <f t="shared" si="35"/>
        <v>0</v>
      </c>
    </row>
    <row r="3932" spans="1:9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39" t="s">
        <v>4425</v>
      </c>
      <c r="F3932" s="40">
        <v>0</v>
      </c>
      <c r="G3932" s="40">
        <v>0</v>
      </c>
      <c r="H3932" s="41">
        <v>0</v>
      </c>
      <c r="I3932" s="40">
        <f t="shared" si="35"/>
        <v>0</v>
      </c>
    </row>
    <row r="3933" spans="1:9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39" t="s">
        <v>4425</v>
      </c>
      <c r="F3933" s="40">
        <v>0.75</v>
      </c>
      <c r="G3933" s="40">
        <v>0.75</v>
      </c>
      <c r="H3933" s="41">
        <v>1</v>
      </c>
      <c r="I3933" s="40">
        <f t="shared" si="35"/>
        <v>0</v>
      </c>
    </row>
    <row r="3934" spans="1:9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39" t="s">
        <v>4425</v>
      </c>
      <c r="F3934" s="40">
        <v>0</v>
      </c>
      <c r="G3934" s="40">
        <v>0</v>
      </c>
      <c r="H3934" s="41">
        <v>0</v>
      </c>
      <c r="I3934" s="40">
        <f t="shared" si="35"/>
        <v>0</v>
      </c>
    </row>
    <row r="3935" spans="1:9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39" t="s">
        <v>4425</v>
      </c>
      <c r="F3935" s="40">
        <v>1.25</v>
      </c>
      <c r="G3935" s="40">
        <v>1.25</v>
      </c>
      <c r="H3935" s="41">
        <v>1</v>
      </c>
      <c r="I3935" s="40">
        <f t="shared" si="35"/>
        <v>0</v>
      </c>
    </row>
    <row r="3936" spans="1:9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39" t="s">
        <v>4425</v>
      </c>
      <c r="F3936" s="40">
        <v>1</v>
      </c>
      <c r="G3936" s="40">
        <v>1</v>
      </c>
      <c r="H3936" s="41">
        <v>1</v>
      </c>
      <c r="I3936" s="40">
        <f t="shared" si="35"/>
        <v>0</v>
      </c>
    </row>
    <row r="3937" spans="1:9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39" t="s">
        <v>4425</v>
      </c>
      <c r="F3937" s="40">
        <v>0</v>
      </c>
      <c r="G3937" s="40">
        <v>0</v>
      </c>
      <c r="H3937" s="41">
        <v>0</v>
      </c>
      <c r="I3937" s="40">
        <f t="shared" si="35"/>
        <v>0</v>
      </c>
    </row>
    <row r="3938" spans="1:9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39" t="s">
        <v>4425</v>
      </c>
      <c r="F3938" s="40">
        <v>1.5</v>
      </c>
      <c r="G3938" s="40">
        <v>1.5</v>
      </c>
      <c r="H3938" s="41">
        <v>1</v>
      </c>
      <c r="I3938" s="40">
        <f t="shared" si="35"/>
        <v>0</v>
      </c>
    </row>
    <row r="3939" spans="1:9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39" t="s">
        <v>4425</v>
      </c>
      <c r="F3939" s="40">
        <v>0</v>
      </c>
      <c r="G3939" s="40">
        <v>0</v>
      </c>
      <c r="H3939" s="41">
        <v>0</v>
      </c>
      <c r="I3939" s="40">
        <f t="shared" si="35"/>
        <v>0</v>
      </c>
    </row>
    <row r="3940" spans="1:9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39" t="s">
        <v>4425</v>
      </c>
      <c r="F3940" s="40">
        <v>0</v>
      </c>
      <c r="G3940" s="40">
        <v>0</v>
      </c>
      <c r="H3940" s="41">
        <v>0</v>
      </c>
      <c r="I3940" s="40">
        <f t="shared" si="35"/>
        <v>0</v>
      </c>
    </row>
    <row r="3941" spans="1:9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39" t="s">
        <v>4425</v>
      </c>
      <c r="F3941" s="40">
        <v>0</v>
      </c>
      <c r="G3941" s="40">
        <v>0</v>
      </c>
      <c r="H3941" s="41">
        <v>0</v>
      </c>
      <c r="I3941" s="40">
        <f t="shared" si="35"/>
        <v>0</v>
      </c>
    </row>
    <row r="3942" spans="1:9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39" t="s">
        <v>4425</v>
      </c>
      <c r="F3942" s="40">
        <v>0</v>
      </c>
      <c r="G3942" s="40">
        <v>0</v>
      </c>
      <c r="H3942" s="41">
        <v>0</v>
      </c>
      <c r="I3942" s="40">
        <f t="shared" si="35"/>
        <v>0</v>
      </c>
    </row>
    <row r="3943" spans="1:9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39" t="s">
        <v>4425</v>
      </c>
      <c r="F3943" s="40">
        <v>0</v>
      </c>
      <c r="G3943" s="40">
        <v>0</v>
      </c>
      <c r="H3943" s="41">
        <v>0</v>
      </c>
      <c r="I3943" s="40">
        <f t="shared" si="35"/>
        <v>0</v>
      </c>
    </row>
    <row r="3944" spans="1:9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39" t="s">
        <v>4425</v>
      </c>
      <c r="F3944" s="40">
        <v>0</v>
      </c>
      <c r="G3944" s="40">
        <v>0</v>
      </c>
      <c r="H3944" s="41">
        <v>0</v>
      </c>
      <c r="I3944" s="40">
        <f t="shared" si="35"/>
        <v>0</v>
      </c>
    </row>
    <row r="3945" spans="1:9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39" t="s">
        <v>4425</v>
      </c>
      <c r="F3945" s="40">
        <v>0</v>
      </c>
      <c r="G3945" s="40">
        <v>0</v>
      </c>
      <c r="H3945" s="41">
        <v>0</v>
      </c>
      <c r="I3945" s="40">
        <f t="shared" si="35"/>
        <v>0</v>
      </c>
    </row>
    <row r="3946" spans="1:9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39" t="s">
        <v>4425</v>
      </c>
      <c r="F3946" s="40">
        <v>1</v>
      </c>
      <c r="G3946" s="40">
        <v>1</v>
      </c>
      <c r="H3946" s="41">
        <v>1</v>
      </c>
      <c r="I3946" s="40">
        <f t="shared" si="35"/>
        <v>0</v>
      </c>
    </row>
    <row r="3947" spans="1:9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39" t="s">
        <v>4425</v>
      </c>
      <c r="F3947" s="40">
        <v>1</v>
      </c>
      <c r="G3947" s="40">
        <v>1</v>
      </c>
      <c r="H3947" s="41">
        <v>1</v>
      </c>
      <c r="I3947" s="40">
        <f t="shared" si="35"/>
        <v>0</v>
      </c>
    </row>
    <row r="3948" spans="1:9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39" t="s">
        <v>4425</v>
      </c>
      <c r="F3948" s="40">
        <v>0</v>
      </c>
      <c r="G3948" s="40">
        <v>0</v>
      </c>
      <c r="H3948" s="41">
        <v>0</v>
      </c>
      <c r="I3948" s="40">
        <f t="shared" si="35"/>
        <v>0</v>
      </c>
    </row>
    <row r="3949" spans="1:9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39" t="s">
        <v>4425</v>
      </c>
      <c r="F3949" s="40">
        <v>0.5</v>
      </c>
      <c r="G3949" s="40">
        <v>0.5</v>
      </c>
      <c r="H3949" s="41">
        <v>1</v>
      </c>
      <c r="I3949" s="40">
        <f t="shared" si="35"/>
        <v>0</v>
      </c>
    </row>
    <row r="3950" spans="1:9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39" t="s">
        <v>4425</v>
      </c>
      <c r="F3950" s="40">
        <v>0</v>
      </c>
      <c r="G3950" s="40">
        <v>0</v>
      </c>
      <c r="H3950" s="41">
        <v>0</v>
      </c>
      <c r="I3950" s="40">
        <f t="shared" si="35"/>
        <v>0</v>
      </c>
    </row>
    <row r="3951" spans="1:9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39" t="s">
        <v>4425</v>
      </c>
      <c r="F3951" s="40">
        <v>0.5</v>
      </c>
      <c r="G3951" s="40">
        <v>0.5</v>
      </c>
      <c r="H3951" s="41">
        <v>1</v>
      </c>
      <c r="I3951" s="40">
        <f t="shared" si="35"/>
        <v>0</v>
      </c>
    </row>
    <row r="3952" spans="1:9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39" t="s">
        <v>4425</v>
      </c>
      <c r="F3952" s="40">
        <v>4</v>
      </c>
      <c r="G3952" s="40">
        <v>4</v>
      </c>
      <c r="H3952" s="41">
        <v>1</v>
      </c>
      <c r="I3952" s="40">
        <f t="shared" si="35"/>
        <v>0</v>
      </c>
    </row>
    <row r="3953" spans="1:9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39" t="s">
        <v>4425</v>
      </c>
      <c r="F3953" s="40">
        <v>0</v>
      </c>
      <c r="G3953" s="40">
        <v>0</v>
      </c>
      <c r="H3953" s="41">
        <v>0</v>
      </c>
      <c r="I3953" s="40">
        <f t="shared" si="35"/>
        <v>0</v>
      </c>
    </row>
    <row r="3954" spans="1:9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39" t="s">
        <v>4425</v>
      </c>
      <c r="F3954" s="40">
        <v>0.5</v>
      </c>
      <c r="G3954" s="40">
        <v>0.5</v>
      </c>
      <c r="H3954" s="41">
        <v>1</v>
      </c>
      <c r="I3954" s="40">
        <f t="shared" si="35"/>
        <v>0</v>
      </c>
    </row>
    <row r="3955" spans="1:9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39" t="s">
        <v>4425</v>
      </c>
      <c r="F3955" s="40">
        <v>0.75</v>
      </c>
      <c r="G3955" s="40">
        <v>0.75</v>
      </c>
      <c r="H3955" s="41">
        <v>1</v>
      </c>
      <c r="I3955" s="40">
        <f t="shared" si="35"/>
        <v>0</v>
      </c>
    </row>
    <row r="3956" spans="1:9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39" t="s">
        <v>4425</v>
      </c>
      <c r="F3956" s="40">
        <v>0</v>
      </c>
      <c r="G3956" s="40">
        <v>0</v>
      </c>
      <c r="H3956" s="41">
        <v>0</v>
      </c>
      <c r="I3956" s="40">
        <f t="shared" si="35"/>
        <v>0</v>
      </c>
    </row>
    <row r="3957" spans="1:9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39" t="s">
        <v>4425</v>
      </c>
      <c r="F3957" s="40">
        <v>1</v>
      </c>
      <c r="G3957" s="40">
        <v>1</v>
      </c>
      <c r="H3957" s="41">
        <v>1</v>
      </c>
      <c r="I3957" s="40">
        <f t="shared" si="35"/>
        <v>0</v>
      </c>
    </row>
    <row r="3958" spans="1:9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39" t="s">
        <v>4425</v>
      </c>
      <c r="F3958" s="40">
        <v>1</v>
      </c>
      <c r="G3958" s="40">
        <v>1</v>
      </c>
      <c r="H3958" s="41">
        <v>1</v>
      </c>
      <c r="I3958" s="40">
        <f t="shared" si="35"/>
        <v>0</v>
      </c>
    </row>
    <row r="3959" spans="1:9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39" t="s">
        <v>4425</v>
      </c>
      <c r="F3959" s="40">
        <v>0.5</v>
      </c>
      <c r="G3959" s="40">
        <v>0.5</v>
      </c>
      <c r="H3959" s="41">
        <v>1</v>
      </c>
      <c r="I3959" s="40">
        <f t="shared" si="35"/>
        <v>0</v>
      </c>
    </row>
    <row r="3960" spans="1:9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39" t="s">
        <v>4425</v>
      </c>
      <c r="F3960" s="40">
        <v>0.25</v>
      </c>
      <c r="G3960" s="40">
        <v>0.25</v>
      </c>
      <c r="H3960" s="41">
        <v>1</v>
      </c>
      <c r="I3960" s="40">
        <f t="shared" si="35"/>
        <v>0</v>
      </c>
    </row>
    <row r="3961" spans="1:9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39" t="s">
        <v>4425</v>
      </c>
      <c r="F3961" s="40">
        <v>3.25</v>
      </c>
      <c r="G3961" s="40">
        <v>3.25</v>
      </c>
      <c r="H3961" s="41">
        <v>1</v>
      </c>
      <c r="I3961" s="40">
        <f t="shared" si="35"/>
        <v>0</v>
      </c>
    </row>
    <row r="3962" spans="1:9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39" t="s">
        <v>4425</v>
      </c>
      <c r="F3962" s="40">
        <v>0.5</v>
      </c>
      <c r="G3962" s="40">
        <v>0.5</v>
      </c>
      <c r="H3962" s="41">
        <v>1</v>
      </c>
      <c r="I3962" s="40">
        <f t="shared" si="35"/>
        <v>0</v>
      </c>
    </row>
    <row r="3963" spans="1:9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39" t="s">
        <v>4425</v>
      </c>
      <c r="F3963" s="40">
        <v>0</v>
      </c>
      <c r="G3963" s="40">
        <v>0</v>
      </c>
      <c r="H3963" s="41">
        <v>0</v>
      </c>
      <c r="I3963" s="40">
        <f t="shared" si="35"/>
        <v>0</v>
      </c>
    </row>
    <row r="3964" spans="1:9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39" t="s">
        <v>4425</v>
      </c>
      <c r="F3964" s="40">
        <v>0</v>
      </c>
      <c r="G3964" s="40">
        <v>0</v>
      </c>
      <c r="H3964" s="41">
        <v>0</v>
      </c>
      <c r="I3964" s="40">
        <f t="shared" si="35"/>
        <v>0</v>
      </c>
    </row>
    <row r="3965" spans="1:9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39" t="s">
        <v>4425</v>
      </c>
      <c r="F3965" s="40">
        <v>1.5</v>
      </c>
      <c r="G3965" s="40">
        <v>1.5</v>
      </c>
      <c r="H3965" s="41">
        <v>1</v>
      </c>
      <c r="I3965" s="40">
        <f t="shared" si="35"/>
        <v>0</v>
      </c>
    </row>
    <row r="3966" spans="1:9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39" t="s">
        <v>4425</v>
      </c>
      <c r="F3966" s="40">
        <v>0</v>
      </c>
      <c r="G3966" s="40">
        <v>0</v>
      </c>
      <c r="H3966" s="41">
        <v>0</v>
      </c>
      <c r="I3966" s="40">
        <f t="shared" si="35"/>
        <v>0</v>
      </c>
    </row>
    <row r="3967" spans="1:9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39" t="s">
        <v>4425</v>
      </c>
      <c r="F3967" s="40">
        <v>0.5</v>
      </c>
      <c r="G3967" s="40">
        <v>0.5</v>
      </c>
      <c r="H3967" s="41">
        <v>1</v>
      </c>
      <c r="I3967" s="40">
        <f t="shared" si="35"/>
        <v>0</v>
      </c>
    </row>
    <row r="3968" spans="1:9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39" t="s">
        <v>4425</v>
      </c>
      <c r="F3968" s="40">
        <v>1</v>
      </c>
      <c r="G3968" s="40">
        <v>1</v>
      </c>
      <c r="H3968" s="41">
        <v>1</v>
      </c>
      <c r="I3968" s="40">
        <f t="shared" si="35"/>
        <v>0</v>
      </c>
    </row>
    <row r="3969" spans="1:9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39" t="s">
        <v>4425</v>
      </c>
      <c r="F3969" s="40">
        <v>0.5</v>
      </c>
      <c r="G3969" s="40">
        <v>0.5</v>
      </c>
      <c r="H3969" s="41">
        <v>1</v>
      </c>
      <c r="I3969" s="40">
        <f t="shared" si="35"/>
        <v>0</v>
      </c>
    </row>
    <row r="3970" spans="1:9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39" t="s">
        <v>4425</v>
      </c>
      <c r="F3970" s="40">
        <v>0</v>
      </c>
      <c r="G3970" s="40">
        <v>0</v>
      </c>
      <c r="H3970" s="41">
        <v>0</v>
      </c>
      <c r="I3970" s="40">
        <f t="shared" si="35"/>
        <v>0</v>
      </c>
    </row>
    <row r="3971" spans="1:9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39" t="s">
        <v>4425</v>
      </c>
      <c r="F3971" s="40">
        <v>1</v>
      </c>
      <c r="G3971" s="40">
        <v>1</v>
      </c>
      <c r="H3971" s="41">
        <v>1</v>
      </c>
      <c r="I3971" s="40">
        <f t="shared" si="35"/>
        <v>0</v>
      </c>
    </row>
    <row r="3972" spans="1:9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39" t="s">
        <v>4425</v>
      </c>
      <c r="F3972" s="40">
        <v>2.5</v>
      </c>
      <c r="G3972" s="40">
        <v>2.5</v>
      </c>
      <c r="H3972" s="41">
        <v>1</v>
      </c>
      <c r="I3972" s="40">
        <f t="shared" si="35"/>
        <v>0</v>
      </c>
    </row>
    <row r="3973" spans="1:9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39" t="s">
        <v>4425</v>
      </c>
      <c r="F3973" s="40">
        <v>1.5</v>
      </c>
      <c r="G3973" s="40">
        <v>1.5</v>
      </c>
      <c r="H3973" s="41">
        <v>1</v>
      </c>
      <c r="I3973" s="40">
        <f t="shared" si="35"/>
        <v>0</v>
      </c>
    </row>
    <row r="3974" spans="1:9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39" t="s">
        <v>4425</v>
      </c>
      <c r="F3974" s="40">
        <v>0</v>
      </c>
      <c r="G3974" s="40">
        <v>0</v>
      </c>
      <c r="H3974" s="41">
        <v>0</v>
      </c>
      <c r="I3974" s="40">
        <f t="shared" si="35"/>
        <v>0</v>
      </c>
    </row>
    <row r="3975" spans="1:9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39" t="s">
        <v>4425</v>
      </c>
      <c r="F3975" s="40">
        <v>0</v>
      </c>
      <c r="G3975" s="40">
        <v>0</v>
      </c>
      <c r="H3975" s="41">
        <v>0</v>
      </c>
      <c r="I3975" s="40">
        <f t="shared" si="35"/>
        <v>0</v>
      </c>
    </row>
    <row r="3976" spans="1:9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39" t="s">
        <v>4425</v>
      </c>
      <c r="F3976" s="40">
        <v>0.5</v>
      </c>
      <c r="G3976" s="40">
        <v>0.5</v>
      </c>
      <c r="H3976" s="41">
        <v>1</v>
      </c>
      <c r="I3976" s="40">
        <f t="shared" si="35"/>
        <v>0</v>
      </c>
    </row>
    <row r="3977" spans="1:9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39" t="s">
        <v>4425</v>
      </c>
      <c r="F3977" s="40">
        <v>0</v>
      </c>
      <c r="G3977" s="40">
        <v>0</v>
      </c>
      <c r="H3977" s="41">
        <v>0</v>
      </c>
      <c r="I3977" s="40">
        <f t="shared" si="35"/>
        <v>0</v>
      </c>
    </row>
    <row r="3978" spans="1:9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39" t="s">
        <v>4425</v>
      </c>
      <c r="F3978" s="40">
        <v>0</v>
      </c>
      <c r="G3978" s="40">
        <v>0</v>
      </c>
      <c r="H3978" s="41">
        <v>0</v>
      </c>
      <c r="I3978" s="40">
        <f t="shared" si="35"/>
        <v>0</v>
      </c>
    </row>
    <row r="3979" spans="1:9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39" t="s">
        <v>4425</v>
      </c>
      <c r="F3979" s="40">
        <v>0</v>
      </c>
      <c r="G3979" s="40">
        <v>0</v>
      </c>
      <c r="H3979" s="41">
        <v>0</v>
      </c>
      <c r="I3979" s="40">
        <f t="shared" si="35"/>
        <v>0</v>
      </c>
    </row>
    <row r="3980" spans="1:9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39" t="s">
        <v>4425</v>
      </c>
      <c r="F3980" s="40">
        <v>0</v>
      </c>
      <c r="G3980" s="40">
        <v>0</v>
      </c>
      <c r="H3980" s="41">
        <v>0</v>
      </c>
      <c r="I3980" s="40">
        <f t="shared" si="35"/>
        <v>0</v>
      </c>
    </row>
    <row r="3981" spans="1:9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39" t="s">
        <v>4425</v>
      </c>
      <c r="F3981" s="40">
        <v>1.75</v>
      </c>
      <c r="G3981" s="40">
        <v>1.75</v>
      </c>
      <c r="H3981" s="41">
        <v>1</v>
      </c>
      <c r="I3981" s="40">
        <f t="shared" si="35"/>
        <v>0</v>
      </c>
    </row>
    <row r="3982" spans="1:9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39" t="s">
        <v>4425</v>
      </c>
      <c r="F3982" s="40">
        <v>1</v>
      </c>
      <c r="G3982" s="40">
        <v>1</v>
      </c>
      <c r="H3982" s="41">
        <v>1</v>
      </c>
      <c r="I3982" s="40">
        <f t="shared" si="35"/>
        <v>0</v>
      </c>
    </row>
    <row r="3983" spans="1:9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39" t="s">
        <v>4425</v>
      </c>
      <c r="F3983" s="40">
        <v>0</v>
      </c>
      <c r="G3983" s="40">
        <v>0</v>
      </c>
      <c r="H3983" s="41">
        <v>0</v>
      </c>
      <c r="I3983" s="40">
        <f t="shared" si="35"/>
        <v>0</v>
      </c>
    </row>
    <row r="3984" spans="1:9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39" t="s">
        <v>4407</v>
      </c>
      <c r="F3984" s="40">
        <v>0</v>
      </c>
      <c r="G3984" s="40">
        <v>0</v>
      </c>
      <c r="H3984" s="41">
        <v>0</v>
      </c>
      <c r="I3984" s="40">
        <f t="shared" si="35"/>
        <v>0</v>
      </c>
    </row>
    <row r="3985" spans="1:9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39" t="s">
        <v>4407</v>
      </c>
      <c r="F3985" s="40">
        <v>0</v>
      </c>
      <c r="G3985" s="40">
        <v>0</v>
      </c>
      <c r="H3985" s="41">
        <v>0</v>
      </c>
      <c r="I3985" s="40">
        <f t="shared" si="35"/>
        <v>0</v>
      </c>
    </row>
    <row r="3986" spans="1:9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39" t="s">
        <v>4407</v>
      </c>
      <c r="F3986" s="40">
        <v>0</v>
      </c>
      <c r="G3986" s="40">
        <v>0</v>
      </c>
      <c r="H3986" s="41">
        <v>0</v>
      </c>
      <c r="I3986" s="40">
        <f t="shared" si="35"/>
        <v>0</v>
      </c>
    </row>
    <row r="3987" spans="1:9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39" t="s">
        <v>4407</v>
      </c>
      <c r="F3987" s="40">
        <v>0</v>
      </c>
      <c r="G3987" s="40">
        <v>0</v>
      </c>
      <c r="H3987" s="41">
        <v>0</v>
      </c>
      <c r="I3987" s="40">
        <f t="shared" si="35"/>
        <v>0</v>
      </c>
    </row>
    <row r="3988" spans="1:9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39" t="s">
        <v>4407</v>
      </c>
      <c r="F3988" s="40">
        <v>2.5</v>
      </c>
      <c r="G3988" s="40">
        <v>2.5</v>
      </c>
      <c r="H3988" s="41">
        <v>1</v>
      </c>
      <c r="I3988" s="40">
        <f t="shared" si="35"/>
        <v>0</v>
      </c>
    </row>
    <row r="3989" spans="1:9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39" t="s">
        <v>4407</v>
      </c>
      <c r="F3989" s="40">
        <v>0</v>
      </c>
      <c r="G3989" s="40">
        <v>0</v>
      </c>
      <c r="H3989" s="41">
        <v>0</v>
      </c>
      <c r="I3989" s="40">
        <f t="shared" si="35"/>
        <v>0</v>
      </c>
    </row>
    <row r="3990" spans="1:9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39" t="s">
        <v>4407</v>
      </c>
      <c r="F3990" s="40">
        <v>0</v>
      </c>
      <c r="G3990" s="40">
        <v>0</v>
      </c>
      <c r="H3990" s="41">
        <v>0</v>
      </c>
      <c r="I3990" s="40">
        <f t="shared" si="35"/>
        <v>0</v>
      </c>
    </row>
    <row r="3991" spans="1:9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39" t="s">
        <v>4407</v>
      </c>
      <c r="F3991" s="40">
        <v>18.5</v>
      </c>
      <c r="G3991" s="40">
        <v>7.5</v>
      </c>
      <c r="H3991" s="41">
        <v>0.40540540540540543</v>
      </c>
      <c r="I3991" s="40">
        <f t="shared" si="35"/>
        <v>0</v>
      </c>
    </row>
    <row r="3992" spans="1:9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39" t="s">
        <v>4407</v>
      </c>
      <c r="F3992" s="40">
        <v>0</v>
      </c>
      <c r="G3992" s="40">
        <v>0</v>
      </c>
      <c r="H3992" s="41">
        <v>0</v>
      </c>
      <c r="I3992" s="40">
        <f t="shared" si="35"/>
        <v>0</v>
      </c>
    </row>
    <row r="3993" spans="1:9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39" t="s">
        <v>4407</v>
      </c>
      <c r="F3993" s="40">
        <v>0</v>
      </c>
      <c r="G3993" s="40">
        <v>0</v>
      </c>
      <c r="H3993" s="41">
        <v>0</v>
      </c>
      <c r="I3993" s="40">
        <f t="shared" si="35"/>
        <v>0</v>
      </c>
    </row>
    <row r="3994" spans="1:9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39" t="s">
        <v>4407</v>
      </c>
      <c r="F3994" s="40">
        <v>89.5</v>
      </c>
      <c r="G3994" s="40">
        <v>3.5</v>
      </c>
      <c r="H3994" s="41">
        <v>3.9106145251396648E-2</v>
      </c>
      <c r="I3994" s="40">
        <f t="shared" si="35"/>
        <v>89.5</v>
      </c>
    </row>
    <row r="3995" spans="1:9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39" t="s">
        <v>4407</v>
      </c>
      <c r="F3995" s="40">
        <v>20210</v>
      </c>
      <c r="G3995" s="40">
        <v>2514</v>
      </c>
      <c r="H3995" s="41">
        <v>0.1243938644235527</v>
      </c>
      <c r="I3995" s="40">
        <f t="shared" si="35"/>
        <v>20210</v>
      </c>
    </row>
    <row r="3996" spans="1:9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39" t="s">
        <v>4407</v>
      </c>
      <c r="F3996" s="40">
        <v>65326</v>
      </c>
      <c r="G3996" s="40">
        <v>0</v>
      </c>
      <c r="H3996" s="41">
        <v>0</v>
      </c>
      <c r="I3996" s="40">
        <f t="shared" si="35"/>
        <v>65326</v>
      </c>
    </row>
    <row r="3997" spans="1:9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39" t="s">
        <v>4407</v>
      </c>
      <c r="F3997" s="40">
        <v>65326</v>
      </c>
      <c r="G3997" s="40">
        <v>0</v>
      </c>
      <c r="H3997" s="41">
        <v>0</v>
      </c>
      <c r="I3997" s="40">
        <f t="shared" si="35"/>
        <v>65326</v>
      </c>
    </row>
    <row r="3998" spans="1:9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39" t="s">
        <v>4407</v>
      </c>
      <c r="F3998" s="40">
        <v>64914.25</v>
      </c>
      <c r="G3998" s="40">
        <v>411.75</v>
      </c>
      <c r="H3998" s="41">
        <v>6.3429832432786333E-3</v>
      </c>
      <c r="I3998" s="40">
        <f t="shared" si="35"/>
        <v>64914.25</v>
      </c>
    </row>
    <row r="3999" spans="1:9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39" t="s">
        <v>4407</v>
      </c>
      <c r="F3999" s="40">
        <v>2318.5</v>
      </c>
      <c r="G3999" s="40">
        <v>1690.5</v>
      </c>
      <c r="H3999" s="41">
        <v>0.72913521673495796</v>
      </c>
      <c r="I3999" s="40">
        <f>F3999</f>
        <v>2318.5</v>
      </c>
    </row>
    <row r="4000" spans="1:9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39" t="s">
        <v>4407</v>
      </c>
      <c r="F4000" s="40">
        <v>9090.5</v>
      </c>
      <c r="G4000" s="40">
        <v>2425</v>
      </c>
      <c r="H4000" s="41">
        <v>0.26676200429019303</v>
      </c>
      <c r="I4000" s="40">
        <f>IF(H4000&gt;0.4,0,F4000)</f>
        <v>9090.5</v>
      </c>
    </row>
    <row r="4001" spans="1:9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39" t="s">
        <v>4407</v>
      </c>
      <c r="F4001" s="40">
        <v>512</v>
      </c>
      <c r="G4001" s="40">
        <v>275</v>
      </c>
      <c r="H4001" s="41">
        <v>0.537109375</v>
      </c>
      <c r="I4001" s="40">
        <f>F4001</f>
        <v>512</v>
      </c>
    </row>
    <row r="4002" spans="1:9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39" t="s">
        <v>4407</v>
      </c>
      <c r="F4002" s="40">
        <v>109</v>
      </c>
      <c r="G4002" s="40">
        <v>26</v>
      </c>
      <c r="H4002" s="41">
        <v>0.23853211009174313</v>
      </c>
      <c r="I4002" s="40">
        <f t="shared" ref="I4002:I4141" si="36">IF(H4002&gt;0.4,0,F4002)</f>
        <v>109</v>
      </c>
    </row>
    <row r="4003" spans="1:9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39" t="s">
        <v>4407</v>
      </c>
      <c r="F4003" s="40">
        <v>85.5</v>
      </c>
      <c r="G4003" s="40">
        <v>1.5</v>
      </c>
      <c r="H4003" s="41">
        <v>1.7543859649122806E-2</v>
      </c>
      <c r="I4003" s="40">
        <f t="shared" si="36"/>
        <v>85.5</v>
      </c>
    </row>
    <row r="4004" spans="1:9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39" t="s">
        <v>4407</v>
      </c>
      <c r="F4004" s="40">
        <v>0.5</v>
      </c>
      <c r="G4004" s="40">
        <v>0.5</v>
      </c>
      <c r="H4004" s="41">
        <v>1</v>
      </c>
      <c r="I4004" s="40">
        <f t="shared" si="36"/>
        <v>0</v>
      </c>
    </row>
    <row r="4005" spans="1:9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39" t="s">
        <v>4407</v>
      </c>
      <c r="F4005" s="40">
        <v>0</v>
      </c>
      <c r="G4005" s="40">
        <v>0</v>
      </c>
      <c r="H4005" s="41">
        <v>0</v>
      </c>
      <c r="I4005" s="40">
        <f t="shared" si="36"/>
        <v>0</v>
      </c>
    </row>
    <row r="4006" spans="1:9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39" t="s">
        <v>4407</v>
      </c>
      <c r="F4006" s="40">
        <v>14.5</v>
      </c>
      <c r="G4006" s="40">
        <v>14.5</v>
      </c>
      <c r="H4006" s="41">
        <v>1</v>
      </c>
      <c r="I4006" s="40">
        <f t="shared" si="36"/>
        <v>0</v>
      </c>
    </row>
    <row r="4007" spans="1:9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39" t="s">
        <v>4407</v>
      </c>
      <c r="F4007" s="40">
        <v>75</v>
      </c>
      <c r="G4007" s="40">
        <v>47</v>
      </c>
      <c r="H4007" s="41">
        <v>0.62666666666666671</v>
      </c>
      <c r="I4007" s="40">
        <f t="shared" si="36"/>
        <v>0</v>
      </c>
    </row>
    <row r="4008" spans="1:9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39" t="s">
        <v>4407</v>
      </c>
      <c r="F4008" s="40">
        <v>2009.75</v>
      </c>
      <c r="G4008" s="40">
        <v>60.25</v>
      </c>
      <c r="H4008" s="41">
        <v>2.9978853091180493E-2</v>
      </c>
      <c r="I4008" s="40">
        <f t="shared" si="36"/>
        <v>2009.75</v>
      </c>
    </row>
    <row r="4009" spans="1:9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39" t="s">
        <v>4407</v>
      </c>
      <c r="F4009" s="40">
        <v>12.75</v>
      </c>
      <c r="G4009" s="40">
        <v>12.75</v>
      </c>
      <c r="H4009" s="41">
        <v>1</v>
      </c>
      <c r="I4009" s="40">
        <f t="shared" si="36"/>
        <v>0</v>
      </c>
    </row>
    <row r="4010" spans="1:9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39" t="s">
        <v>4407</v>
      </c>
      <c r="F4010" s="40">
        <v>29.25</v>
      </c>
      <c r="G4010" s="40">
        <v>12.75</v>
      </c>
      <c r="H4010" s="41">
        <v>0.4358974358974359</v>
      </c>
      <c r="I4010" s="40">
        <f t="shared" si="36"/>
        <v>0</v>
      </c>
    </row>
    <row r="4011" spans="1:9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39" t="s">
        <v>4407</v>
      </c>
      <c r="F4011" s="40">
        <v>0</v>
      </c>
      <c r="G4011" s="40">
        <v>0</v>
      </c>
      <c r="H4011" s="41">
        <v>0</v>
      </c>
      <c r="I4011" s="40">
        <f t="shared" si="36"/>
        <v>0</v>
      </c>
    </row>
    <row r="4012" spans="1:9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39" t="s">
        <v>4407</v>
      </c>
      <c r="F4012" s="40">
        <v>0.5</v>
      </c>
      <c r="G4012" s="40">
        <v>0.5</v>
      </c>
      <c r="H4012" s="41">
        <v>1</v>
      </c>
      <c r="I4012" s="40">
        <f t="shared" si="36"/>
        <v>0</v>
      </c>
    </row>
    <row r="4013" spans="1:9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39" t="s">
        <v>4407</v>
      </c>
      <c r="F4013" s="40">
        <v>0.75</v>
      </c>
      <c r="G4013" s="40">
        <v>0.75</v>
      </c>
      <c r="H4013" s="41">
        <v>1</v>
      </c>
      <c r="I4013" s="40">
        <f t="shared" si="36"/>
        <v>0</v>
      </c>
    </row>
    <row r="4014" spans="1:9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39" t="s">
        <v>4407</v>
      </c>
      <c r="F4014" s="40">
        <v>0</v>
      </c>
      <c r="G4014" s="40">
        <v>0</v>
      </c>
      <c r="H4014" s="41">
        <v>0</v>
      </c>
      <c r="I4014" s="40">
        <f t="shared" si="36"/>
        <v>0</v>
      </c>
    </row>
    <row r="4015" spans="1:9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39" t="s">
        <v>4407</v>
      </c>
      <c r="F4015" s="40">
        <v>0</v>
      </c>
      <c r="G4015" s="40">
        <v>0</v>
      </c>
      <c r="H4015" s="41">
        <v>0</v>
      </c>
      <c r="I4015" s="40">
        <f t="shared" si="36"/>
        <v>0</v>
      </c>
    </row>
    <row r="4016" spans="1:9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39" t="s">
        <v>4407</v>
      </c>
      <c r="F4016" s="40">
        <v>1.5</v>
      </c>
      <c r="G4016" s="40">
        <v>1.5</v>
      </c>
      <c r="H4016" s="41">
        <v>1</v>
      </c>
      <c r="I4016" s="40">
        <f t="shared" si="36"/>
        <v>0</v>
      </c>
    </row>
    <row r="4017" spans="1:9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39" t="s">
        <v>4407</v>
      </c>
      <c r="F4017" s="40">
        <v>1</v>
      </c>
      <c r="G4017" s="40">
        <v>0</v>
      </c>
      <c r="H4017" s="41">
        <v>0</v>
      </c>
      <c r="I4017" s="40">
        <f t="shared" si="36"/>
        <v>1</v>
      </c>
    </row>
    <row r="4018" spans="1:9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39" t="s">
        <v>4407</v>
      </c>
      <c r="F4018" s="40">
        <v>0</v>
      </c>
      <c r="G4018" s="40">
        <v>0</v>
      </c>
      <c r="H4018" s="41">
        <v>0</v>
      </c>
      <c r="I4018" s="40">
        <f t="shared" si="36"/>
        <v>0</v>
      </c>
    </row>
    <row r="4019" spans="1:9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39" t="s">
        <v>4407</v>
      </c>
      <c r="F4019" s="40">
        <v>1.5</v>
      </c>
      <c r="G4019" s="40">
        <v>1.5</v>
      </c>
      <c r="H4019" s="41">
        <v>1</v>
      </c>
      <c r="I4019" s="40">
        <f t="shared" si="36"/>
        <v>0</v>
      </c>
    </row>
    <row r="4020" spans="1:9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39" t="s">
        <v>4407</v>
      </c>
      <c r="F4020" s="40">
        <v>1</v>
      </c>
      <c r="G4020" s="40">
        <v>1</v>
      </c>
      <c r="H4020" s="41">
        <v>1</v>
      </c>
      <c r="I4020" s="40">
        <f t="shared" si="36"/>
        <v>0</v>
      </c>
    </row>
    <row r="4021" spans="1:9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39" t="s">
        <v>4407</v>
      </c>
      <c r="F4021" s="40">
        <v>0</v>
      </c>
      <c r="G4021" s="40">
        <v>0</v>
      </c>
      <c r="H4021" s="41">
        <v>0</v>
      </c>
      <c r="I4021" s="40">
        <f t="shared" si="36"/>
        <v>0</v>
      </c>
    </row>
    <row r="4022" spans="1:9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39" t="s">
        <v>4407</v>
      </c>
      <c r="F4022" s="40">
        <v>0</v>
      </c>
      <c r="G4022" s="40">
        <v>0</v>
      </c>
      <c r="H4022" s="41">
        <v>0</v>
      </c>
      <c r="I4022" s="40">
        <f t="shared" si="36"/>
        <v>0</v>
      </c>
    </row>
    <row r="4023" spans="1:9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39" t="s">
        <v>4407</v>
      </c>
      <c r="F4023" s="40">
        <v>1.75</v>
      </c>
      <c r="G4023" s="40">
        <v>1.75</v>
      </c>
      <c r="H4023" s="41">
        <v>1</v>
      </c>
      <c r="I4023" s="40">
        <f t="shared" si="36"/>
        <v>0</v>
      </c>
    </row>
    <row r="4024" spans="1:9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39" t="s">
        <v>4407</v>
      </c>
      <c r="F4024" s="40">
        <v>0</v>
      </c>
      <c r="G4024" s="40">
        <v>0</v>
      </c>
      <c r="H4024" s="41">
        <v>0</v>
      </c>
      <c r="I4024" s="40">
        <f t="shared" si="36"/>
        <v>0</v>
      </c>
    </row>
    <row r="4025" spans="1:9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39" t="s">
        <v>4407</v>
      </c>
      <c r="F4025" s="40">
        <v>0.5</v>
      </c>
      <c r="G4025" s="40">
        <v>0.5</v>
      </c>
      <c r="H4025" s="41">
        <v>1</v>
      </c>
      <c r="I4025" s="40">
        <f t="shared" si="36"/>
        <v>0</v>
      </c>
    </row>
    <row r="4026" spans="1:9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39" t="s">
        <v>4407</v>
      </c>
      <c r="F4026" s="40">
        <v>1</v>
      </c>
      <c r="G4026" s="40">
        <v>1</v>
      </c>
      <c r="H4026" s="41">
        <v>1</v>
      </c>
      <c r="I4026" s="40">
        <f t="shared" si="36"/>
        <v>0</v>
      </c>
    </row>
    <row r="4027" spans="1:9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39" t="s">
        <v>4407</v>
      </c>
      <c r="F4027" s="40">
        <v>0</v>
      </c>
      <c r="G4027" s="40">
        <v>0</v>
      </c>
      <c r="H4027" s="41">
        <v>0</v>
      </c>
      <c r="I4027" s="40">
        <f t="shared" si="36"/>
        <v>0</v>
      </c>
    </row>
    <row r="4028" spans="1:9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39" t="s">
        <v>4407</v>
      </c>
      <c r="F4028" s="40">
        <v>0.25</v>
      </c>
      <c r="G4028" s="40">
        <v>0.25</v>
      </c>
      <c r="H4028" s="41">
        <v>1</v>
      </c>
      <c r="I4028" s="40">
        <f t="shared" si="36"/>
        <v>0</v>
      </c>
    </row>
    <row r="4029" spans="1:9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39" t="s">
        <v>4407</v>
      </c>
      <c r="F4029" s="40">
        <v>0</v>
      </c>
      <c r="G4029" s="40">
        <v>0</v>
      </c>
      <c r="H4029" s="41">
        <v>0</v>
      </c>
      <c r="I4029" s="40">
        <f t="shared" si="36"/>
        <v>0</v>
      </c>
    </row>
    <row r="4030" spans="1:9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39" t="s">
        <v>4407</v>
      </c>
      <c r="F4030" s="40">
        <v>0</v>
      </c>
      <c r="G4030" s="40">
        <v>0</v>
      </c>
      <c r="H4030" s="41">
        <v>0</v>
      </c>
      <c r="I4030" s="40">
        <f t="shared" si="36"/>
        <v>0</v>
      </c>
    </row>
    <row r="4031" spans="1:9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39" t="s">
        <v>4407</v>
      </c>
      <c r="F4031" s="40">
        <v>0</v>
      </c>
      <c r="G4031" s="40">
        <v>0</v>
      </c>
      <c r="H4031" s="41">
        <v>0</v>
      </c>
      <c r="I4031" s="40">
        <f t="shared" si="36"/>
        <v>0</v>
      </c>
    </row>
    <row r="4032" spans="1:9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39" t="s">
        <v>4407</v>
      </c>
      <c r="F4032" s="40">
        <v>2.5</v>
      </c>
      <c r="G4032" s="40">
        <v>2.5</v>
      </c>
      <c r="H4032" s="41">
        <v>1</v>
      </c>
      <c r="I4032" s="40">
        <f t="shared" si="36"/>
        <v>0</v>
      </c>
    </row>
    <row r="4033" spans="1:9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39" t="s">
        <v>4407</v>
      </c>
      <c r="F4033" s="40">
        <v>0</v>
      </c>
      <c r="G4033" s="40">
        <v>0</v>
      </c>
      <c r="H4033" s="41">
        <v>0</v>
      </c>
      <c r="I4033" s="40">
        <f t="shared" si="36"/>
        <v>0</v>
      </c>
    </row>
    <row r="4034" spans="1:9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39" t="s">
        <v>4407</v>
      </c>
      <c r="F4034" s="40">
        <v>0</v>
      </c>
      <c r="G4034" s="40">
        <v>0</v>
      </c>
      <c r="H4034" s="41">
        <v>0</v>
      </c>
      <c r="I4034" s="40">
        <f t="shared" si="36"/>
        <v>0</v>
      </c>
    </row>
    <row r="4035" spans="1:9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39" t="s">
        <v>4407</v>
      </c>
      <c r="F4035" s="40">
        <v>0</v>
      </c>
      <c r="G4035" s="40">
        <v>0</v>
      </c>
      <c r="H4035" s="41">
        <v>0</v>
      </c>
      <c r="I4035" s="40">
        <f t="shared" si="36"/>
        <v>0</v>
      </c>
    </row>
    <row r="4036" spans="1:9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39" t="s">
        <v>4407</v>
      </c>
      <c r="F4036" s="40">
        <v>0</v>
      </c>
      <c r="G4036" s="40">
        <v>0</v>
      </c>
      <c r="H4036" s="41">
        <v>0</v>
      </c>
      <c r="I4036" s="40">
        <f t="shared" si="36"/>
        <v>0</v>
      </c>
    </row>
    <row r="4037" spans="1:9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39" t="s">
        <v>4407</v>
      </c>
      <c r="F4037" s="40">
        <v>1</v>
      </c>
      <c r="G4037" s="40">
        <v>1</v>
      </c>
      <c r="H4037" s="41">
        <v>1</v>
      </c>
      <c r="I4037" s="40">
        <f t="shared" si="36"/>
        <v>0</v>
      </c>
    </row>
    <row r="4038" spans="1:9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39" t="s">
        <v>4407</v>
      </c>
      <c r="F4038" s="40">
        <v>0.5</v>
      </c>
      <c r="G4038" s="40">
        <v>0.5</v>
      </c>
      <c r="H4038" s="41">
        <v>1</v>
      </c>
      <c r="I4038" s="40">
        <f t="shared" si="36"/>
        <v>0</v>
      </c>
    </row>
    <row r="4039" spans="1:9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39" t="s">
        <v>4407</v>
      </c>
      <c r="F4039" s="40">
        <v>0</v>
      </c>
      <c r="G4039" s="40">
        <v>0</v>
      </c>
      <c r="H4039" s="41">
        <v>0</v>
      </c>
      <c r="I4039" s="40">
        <f t="shared" si="36"/>
        <v>0</v>
      </c>
    </row>
    <row r="4040" spans="1:9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39" t="s">
        <v>4407</v>
      </c>
      <c r="F4040" s="40">
        <v>0.5</v>
      </c>
      <c r="G4040" s="40">
        <v>0.5</v>
      </c>
      <c r="H4040" s="41">
        <v>1</v>
      </c>
      <c r="I4040" s="40">
        <f t="shared" si="36"/>
        <v>0</v>
      </c>
    </row>
    <row r="4041" spans="1:9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39" t="s">
        <v>4407</v>
      </c>
      <c r="F4041" s="40">
        <v>0.5</v>
      </c>
      <c r="G4041" s="40">
        <v>0.5</v>
      </c>
      <c r="H4041" s="41">
        <v>1</v>
      </c>
      <c r="I4041" s="40">
        <f t="shared" si="36"/>
        <v>0</v>
      </c>
    </row>
    <row r="4042" spans="1:9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39" t="s">
        <v>4407</v>
      </c>
      <c r="F4042" s="40">
        <v>4</v>
      </c>
      <c r="G4042" s="40">
        <v>0</v>
      </c>
      <c r="H4042" s="41">
        <v>0</v>
      </c>
      <c r="I4042" s="40">
        <f t="shared" si="36"/>
        <v>4</v>
      </c>
    </row>
    <row r="4043" spans="1:9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39" t="s">
        <v>4407</v>
      </c>
      <c r="F4043" s="40">
        <v>3.5</v>
      </c>
      <c r="G4043" s="40">
        <v>1.5</v>
      </c>
      <c r="H4043" s="41">
        <v>0.42857142857142855</v>
      </c>
      <c r="I4043" s="40">
        <f t="shared" si="36"/>
        <v>0</v>
      </c>
    </row>
    <row r="4044" spans="1:9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39" t="s">
        <v>4407</v>
      </c>
      <c r="F4044" s="40">
        <v>0</v>
      </c>
      <c r="G4044" s="40">
        <v>0</v>
      </c>
      <c r="H4044" s="41">
        <v>0</v>
      </c>
      <c r="I4044" s="40">
        <f t="shared" si="36"/>
        <v>0</v>
      </c>
    </row>
    <row r="4045" spans="1:9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39" t="s">
        <v>4407</v>
      </c>
      <c r="F4045" s="40">
        <v>1</v>
      </c>
      <c r="G4045" s="40">
        <v>1</v>
      </c>
      <c r="H4045" s="41">
        <v>1</v>
      </c>
      <c r="I4045" s="40">
        <f t="shared" si="36"/>
        <v>0</v>
      </c>
    </row>
    <row r="4046" spans="1:9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39" t="s">
        <v>4407</v>
      </c>
      <c r="F4046" s="40">
        <v>3</v>
      </c>
      <c r="G4046" s="40">
        <v>2</v>
      </c>
      <c r="H4046" s="41">
        <v>0.66666666666666652</v>
      </c>
      <c r="I4046" s="40">
        <f t="shared" si="36"/>
        <v>0</v>
      </c>
    </row>
    <row r="4047" spans="1:9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39" t="s">
        <v>4407</v>
      </c>
      <c r="F4047" s="40">
        <v>3</v>
      </c>
      <c r="G4047" s="40">
        <v>3</v>
      </c>
      <c r="H4047" s="41">
        <v>1</v>
      </c>
      <c r="I4047" s="40">
        <f t="shared" si="36"/>
        <v>0</v>
      </c>
    </row>
    <row r="4048" spans="1:9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39" t="s">
        <v>4407</v>
      </c>
      <c r="F4048" s="40">
        <v>94.5</v>
      </c>
      <c r="G4048" s="40">
        <v>0.5</v>
      </c>
      <c r="H4048" s="41">
        <v>5.2910052910052907E-3</v>
      </c>
      <c r="I4048" s="40">
        <f t="shared" si="36"/>
        <v>94.5</v>
      </c>
    </row>
    <row r="4049" spans="1:9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39" t="s">
        <v>4407</v>
      </c>
      <c r="F4049" s="40">
        <v>1192</v>
      </c>
      <c r="G4049" s="40">
        <v>231.5</v>
      </c>
      <c r="H4049" s="41">
        <v>0.19421140939597314</v>
      </c>
      <c r="I4049" s="40">
        <f t="shared" si="36"/>
        <v>1192</v>
      </c>
    </row>
    <row r="4050" spans="1:9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39" t="s">
        <v>4407</v>
      </c>
      <c r="F4050" s="40">
        <v>91.5</v>
      </c>
      <c r="G4050" s="40">
        <v>1.5</v>
      </c>
      <c r="H4050" s="41">
        <v>1.6393442622950821E-2</v>
      </c>
      <c r="I4050" s="40">
        <f t="shared" si="36"/>
        <v>91.5</v>
      </c>
    </row>
    <row r="4051" spans="1:9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39" t="s">
        <v>4407</v>
      </c>
      <c r="F4051" s="40">
        <v>41.5</v>
      </c>
      <c r="G4051" s="40">
        <v>41.5</v>
      </c>
      <c r="H4051" s="41">
        <v>1</v>
      </c>
      <c r="I4051" s="40">
        <f t="shared" si="36"/>
        <v>0</v>
      </c>
    </row>
    <row r="4052" spans="1:9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39" t="s">
        <v>4407</v>
      </c>
      <c r="F4052" s="40">
        <v>49</v>
      </c>
      <c r="G4052" s="40">
        <v>45</v>
      </c>
      <c r="H4052" s="41">
        <v>0.91836734693877564</v>
      </c>
      <c r="I4052" s="40">
        <f t="shared" si="36"/>
        <v>0</v>
      </c>
    </row>
    <row r="4053" spans="1:9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39" t="s">
        <v>4407</v>
      </c>
      <c r="F4053" s="40">
        <v>1</v>
      </c>
      <c r="G4053" s="40">
        <v>1</v>
      </c>
      <c r="H4053" s="41">
        <v>1</v>
      </c>
      <c r="I4053" s="40">
        <f t="shared" si="36"/>
        <v>0</v>
      </c>
    </row>
    <row r="4054" spans="1:9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39" t="s">
        <v>4407</v>
      </c>
      <c r="F4054" s="40">
        <v>0</v>
      </c>
      <c r="G4054" s="40">
        <v>0</v>
      </c>
      <c r="H4054" s="41">
        <v>0</v>
      </c>
      <c r="I4054" s="40">
        <f t="shared" si="36"/>
        <v>0</v>
      </c>
    </row>
    <row r="4055" spans="1:9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39" t="s">
        <v>4407</v>
      </c>
      <c r="F4055" s="40">
        <v>0</v>
      </c>
      <c r="G4055" s="40">
        <v>0</v>
      </c>
      <c r="H4055" s="41">
        <v>0</v>
      </c>
      <c r="I4055" s="40">
        <f t="shared" si="36"/>
        <v>0</v>
      </c>
    </row>
    <row r="4056" spans="1:9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39" t="s">
        <v>4407</v>
      </c>
      <c r="F4056" s="40">
        <v>0</v>
      </c>
      <c r="G4056" s="40">
        <v>0</v>
      </c>
      <c r="H4056" s="41">
        <v>0</v>
      </c>
      <c r="I4056" s="40">
        <f t="shared" si="36"/>
        <v>0</v>
      </c>
    </row>
    <row r="4057" spans="1:9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39" t="s">
        <v>4407</v>
      </c>
      <c r="F4057" s="40">
        <v>13.25</v>
      </c>
      <c r="G4057" s="40">
        <v>13.25</v>
      </c>
      <c r="H4057" s="41">
        <v>1</v>
      </c>
      <c r="I4057" s="40">
        <f t="shared" si="36"/>
        <v>0</v>
      </c>
    </row>
    <row r="4058" spans="1:9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39" t="s">
        <v>4407</v>
      </c>
      <c r="F4058" s="40">
        <v>0</v>
      </c>
      <c r="G4058" s="40">
        <v>0</v>
      </c>
      <c r="H4058" s="41">
        <v>0</v>
      </c>
      <c r="I4058" s="40">
        <f t="shared" si="36"/>
        <v>0</v>
      </c>
    </row>
    <row r="4059" spans="1:9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39" t="s">
        <v>4407</v>
      </c>
      <c r="F4059" s="40">
        <v>0</v>
      </c>
      <c r="G4059" s="40">
        <v>0</v>
      </c>
      <c r="H4059" s="41">
        <v>0</v>
      </c>
      <c r="I4059" s="40">
        <f t="shared" si="36"/>
        <v>0</v>
      </c>
    </row>
    <row r="4060" spans="1:9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39" t="s">
        <v>4407</v>
      </c>
      <c r="F4060" s="40">
        <v>43.25</v>
      </c>
      <c r="G4060" s="40">
        <v>43.25</v>
      </c>
      <c r="H4060" s="41">
        <v>1</v>
      </c>
      <c r="I4060" s="40">
        <f t="shared" si="36"/>
        <v>0</v>
      </c>
    </row>
    <row r="4061" spans="1:9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39" t="s">
        <v>4407</v>
      </c>
      <c r="F4061" s="40">
        <v>92.5</v>
      </c>
      <c r="G4061" s="40">
        <v>5.5</v>
      </c>
      <c r="H4061" s="41">
        <v>5.9459459459459463E-2</v>
      </c>
      <c r="I4061" s="40">
        <f t="shared" si="36"/>
        <v>92.5</v>
      </c>
    </row>
    <row r="4062" spans="1:9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39" t="s">
        <v>4407</v>
      </c>
      <c r="F4062" s="40">
        <v>47.5</v>
      </c>
      <c r="G4062" s="40">
        <v>47.5</v>
      </c>
      <c r="H4062" s="41">
        <v>1</v>
      </c>
      <c r="I4062" s="40">
        <f t="shared" si="36"/>
        <v>0</v>
      </c>
    </row>
    <row r="4063" spans="1:9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39" t="s">
        <v>4407</v>
      </c>
      <c r="F4063" s="40">
        <v>0.75</v>
      </c>
      <c r="G4063" s="40">
        <v>0.75</v>
      </c>
      <c r="H4063" s="41">
        <v>1</v>
      </c>
      <c r="I4063" s="40">
        <f t="shared" si="36"/>
        <v>0</v>
      </c>
    </row>
    <row r="4064" spans="1:9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39" t="s">
        <v>4407</v>
      </c>
      <c r="F4064" s="40">
        <v>1</v>
      </c>
      <c r="G4064" s="40">
        <v>1</v>
      </c>
      <c r="H4064" s="41">
        <v>1</v>
      </c>
      <c r="I4064" s="40">
        <f t="shared" si="36"/>
        <v>0</v>
      </c>
    </row>
    <row r="4065" spans="1:9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39" t="s">
        <v>4407</v>
      </c>
      <c r="F4065" s="40">
        <v>0</v>
      </c>
      <c r="G4065" s="40">
        <v>0</v>
      </c>
      <c r="H4065" s="41">
        <v>0</v>
      </c>
      <c r="I4065" s="40">
        <f t="shared" si="36"/>
        <v>0</v>
      </c>
    </row>
    <row r="4066" spans="1:9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39" t="s">
        <v>4407</v>
      </c>
      <c r="F4066" s="40">
        <v>0</v>
      </c>
      <c r="G4066" s="40">
        <v>0</v>
      </c>
      <c r="H4066" s="41">
        <v>0</v>
      </c>
      <c r="I4066" s="40">
        <f t="shared" si="36"/>
        <v>0</v>
      </c>
    </row>
    <row r="4067" spans="1:9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39" t="s">
        <v>4407</v>
      </c>
      <c r="F4067" s="40">
        <v>0</v>
      </c>
      <c r="G4067" s="40">
        <v>0</v>
      </c>
      <c r="H4067" s="41">
        <v>0</v>
      </c>
      <c r="I4067" s="40">
        <f t="shared" si="36"/>
        <v>0</v>
      </c>
    </row>
    <row r="4068" spans="1:9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39" t="s">
        <v>4407</v>
      </c>
      <c r="F4068" s="40">
        <v>2</v>
      </c>
      <c r="G4068" s="40">
        <v>2</v>
      </c>
      <c r="H4068" s="41">
        <v>1</v>
      </c>
      <c r="I4068" s="40">
        <f t="shared" si="36"/>
        <v>0</v>
      </c>
    </row>
    <row r="4069" spans="1:9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39" t="s">
        <v>4407</v>
      </c>
      <c r="F4069" s="40">
        <v>0.5</v>
      </c>
      <c r="G4069" s="40">
        <v>0.5</v>
      </c>
      <c r="H4069" s="41">
        <v>1</v>
      </c>
      <c r="I4069" s="40">
        <f t="shared" si="36"/>
        <v>0</v>
      </c>
    </row>
    <row r="4070" spans="1:9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39" t="s">
        <v>4407</v>
      </c>
      <c r="F4070" s="40">
        <v>0</v>
      </c>
      <c r="G4070" s="40">
        <v>0</v>
      </c>
      <c r="H4070" s="41">
        <v>0</v>
      </c>
      <c r="I4070" s="40">
        <f t="shared" si="36"/>
        <v>0</v>
      </c>
    </row>
    <row r="4071" spans="1:9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39" t="s">
        <v>4407</v>
      </c>
      <c r="F4071" s="40">
        <v>0</v>
      </c>
      <c r="G4071" s="40">
        <v>0</v>
      </c>
      <c r="H4071" s="41">
        <v>0</v>
      </c>
      <c r="I4071" s="40">
        <f t="shared" si="36"/>
        <v>0</v>
      </c>
    </row>
    <row r="4072" spans="1:9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39" t="s">
        <v>4407</v>
      </c>
      <c r="F4072" s="40">
        <v>9.5</v>
      </c>
      <c r="G4072" s="40">
        <v>8.5</v>
      </c>
      <c r="H4072" s="41">
        <v>0.89473684210526316</v>
      </c>
      <c r="I4072" s="40">
        <f t="shared" si="36"/>
        <v>0</v>
      </c>
    </row>
    <row r="4073" spans="1:9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39" t="s">
        <v>4407</v>
      </c>
      <c r="F4073" s="40">
        <v>12</v>
      </c>
      <c r="G4073" s="40">
        <v>12</v>
      </c>
      <c r="H4073" s="41">
        <v>1</v>
      </c>
      <c r="I4073" s="40">
        <f t="shared" si="36"/>
        <v>0</v>
      </c>
    </row>
    <row r="4074" spans="1:9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39" t="s">
        <v>4407</v>
      </c>
      <c r="F4074" s="40">
        <v>0</v>
      </c>
      <c r="G4074" s="40">
        <v>0</v>
      </c>
      <c r="H4074" s="41">
        <v>0</v>
      </c>
      <c r="I4074" s="40">
        <f t="shared" si="36"/>
        <v>0</v>
      </c>
    </row>
    <row r="4075" spans="1:9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39" t="s">
        <v>4407</v>
      </c>
      <c r="F4075" s="40">
        <v>0</v>
      </c>
      <c r="G4075" s="40">
        <v>0</v>
      </c>
      <c r="H4075" s="41">
        <v>0</v>
      </c>
      <c r="I4075" s="40">
        <f t="shared" si="36"/>
        <v>0</v>
      </c>
    </row>
    <row r="4076" spans="1:9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39" t="s">
        <v>4407</v>
      </c>
      <c r="F4076" s="40">
        <v>0</v>
      </c>
      <c r="G4076" s="40">
        <v>0</v>
      </c>
      <c r="H4076" s="41">
        <v>0</v>
      </c>
      <c r="I4076" s="40">
        <f t="shared" si="36"/>
        <v>0</v>
      </c>
    </row>
    <row r="4077" spans="1:9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39" t="s">
        <v>4407</v>
      </c>
      <c r="F4077" s="40">
        <v>0</v>
      </c>
      <c r="G4077" s="40">
        <v>0</v>
      </c>
      <c r="H4077" s="41">
        <v>0</v>
      </c>
      <c r="I4077" s="40">
        <f t="shared" si="36"/>
        <v>0</v>
      </c>
    </row>
    <row r="4078" spans="1:9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39" t="s">
        <v>4407</v>
      </c>
      <c r="F4078" s="40">
        <v>50.5</v>
      </c>
      <c r="G4078" s="40">
        <v>50.5</v>
      </c>
      <c r="H4078" s="41">
        <v>1</v>
      </c>
      <c r="I4078" s="40">
        <f t="shared" si="36"/>
        <v>0</v>
      </c>
    </row>
    <row r="4079" spans="1:9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39" t="s">
        <v>4407</v>
      </c>
      <c r="F4079" s="40">
        <v>54.75</v>
      </c>
      <c r="G4079" s="40">
        <v>54.75</v>
      </c>
      <c r="H4079" s="41">
        <v>1</v>
      </c>
      <c r="I4079" s="40">
        <f t="shared" si="36"/>
        <v>0</v>
      </c>
    </row>
    <row r="4080" spans="1:9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39" t="s">
        <v>4407</v>
      </c>
      <c r="F4080" s="40">
        <v>0</v>
      </c>
      <c r="G4080" s="40">
        <v>0</v>
      </c>
      <c r="H4080" s="41">
        <v>0</v>
      </c>
      <c r="I4080" s="40">
        <f t="shared" si="36"/>
        <v>0</v>
      </c>
    </row>
    <row r="4081" spans="1:9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39" t="s">
        <v>4407</v>
      </c>
      <c r="F4081" s="40">
        <v>1</v>
      </c>
      <c r="G4081" s="40">
        <v>1</v>
      </c>
      <c r="H4081" s="41">
        <v>1</v>
      </c>
      <c r="I4081" s="40">
        <f t="shared" si="36"/>
        <v>0</v>
      </c>
    </row>
    <row r="4082" spans="1:9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39" t="s">
        <v>4407</v>
      </c>
      <c r="F4082" s="40">
        <v>1</v>
      </c>
      <c r="G4082" s="40">
        <v>1</v>
      </c>
      <c r="H4082" s="41">
        <v>1</v>
      </c>
      <c r="I4082" s="40">
        <f t="shared" si="36"/>
        <v>0</v>
      </c>
    </row>
    <row r="4083" spans="1:9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39" t="s">
        <v>4407</v>
      </c>
      <c r="F4083" s="40">
        <v>0</v>
      </c>
      <c r="G4083" s="40">
        <v>0</v>
      </c>
      <c r="H4083" s="41">
        <v>0</v>
      </c>
      <c r="I4083" s="40">
        <f t="shared" si="36"/>
        <v>0</v>
      </c>
    </row>
    <row r="4084" spans="1:9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39" t="s">
        <v>4407</v>
      </c>
      <c r="F4084" s="40">
        <v>2.5</v>
      </c>
      <c r="G4084" s="40">
        <v>1.5</v>
      </c>
      <c r="H4084" s="41">
        <v>0.6</v>
      </c>
      <c r="I4084" s="40">
        <f t="shared" si="36"/>
        <v>0</v>
      </c>
    </row>
    <row r="4085" spans="1:9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39" t="s">
        <v>4407</v>
      </c>
      <c r="F4085" s="40">
        <v>1.5</v>
      </c>
      <c r="G4085" s="40">
        <v>1.5</v>
      </c>
      <c r="H4085" s="41">
        <v>1</v>
      </c>
      <c r="I4085" s="40">
        <f t="shared" si="36"/>
        <v>0</v>
      </c>
    </row>
    <row r="4086" spans="1:9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39" t="s">
        <v>4407</v>
      </c>
      <c r="F4086" s="40">
        <v>3</v>
      </c>
      <c r="G4086" s="40">
        <v>3</v>
      </c>
      <c r="H4086" s="41">
        <v>1</v>
      </c>
      <c r="I4086" s="40">
        <f t="shared" si="36"/>
        <v>0</v>
      </c>
    </row>
    <row r="4087" spans="1:9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39" t="s">
        <v>4407</v>
      </c>
      <c r="F4087" s="40">
        <v>2</v>
      </c>
      <c r="G4087" s="40">
        <v>2</v>
      </c>
      <c r="H4087" s="41">
        <v>1</v>
      </c>
      <c r="I4087" s="40">
        <f t="shared" si="36"/>
        <v>0</v>
      </c>
    </row>
    <row r="4088" spans="1:9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39" t="s">
        <v>4407</v>
      </c>
      <c r="F4088" s="40">
        <v>1</v>
      </c>
      <c r="G4088" s="40">
        <v>1</v>
      </c>
      <c r="H4088" s="41">
        <v>1</v>
      </c>
      <c r="I4088" s="40">
        <f t="shared" si="36"/>
        <v>0</v>
      </c>
    </row>
    <row r="4089" spans="1:9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39" t="s">
        <v>4407</v>
      </c>
      <c r="F4089" s="40">
        <v>2</v>
      </c>
      <c r="G4089" s="40">
        <v>1</v>
      </c>
      <c r="H4089" s="41">
        <v>0.5</v>
      </c>
      <c r="I4089" s="40">
        <f t="shared" si="36"/>
        <v>0</v>
      </c>
    </row>
    <row r="4090" spans="1:9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39" t="s">
        <v>4407</v>
      </c>
      <c r="F4090" s="40">
        <v>0</v>
      </c>
      <c r="G4090" s="40">
        <v>0</v>
      </c>
      <c r="H4090" s="41">
        <v>0</v>
      </c>
      <c r="I4090" s="40">
        <f t="shared" si="36"/>
        <v>0</v>
      </c>
    </row>
    <row r="4091" spans="1:9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39" t="s">
        <v>4407</v>
      </c>
      <c r="F4091" s="40">
        <v>0</v>
      </c>
      <c r="G4091" s="40">
        <v>0</v>
      </c>
      <c r="H4091" s="41">
        <v>0</v>
      </c>
      <c r="I4091" s="40">
        <f t="shared" si="36"/>
        <v>0</v>
      </c>
    </row>
    <row r="4092" spans="1:9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39" t="s">
        <v>4407</v>
      </c>
      <c r="F4092" s="40">
        <v>0</v>
      </c>
      <c r="G4092" s="40">
        <v>0</v>
      </c>
      <c r="H4092" s="41">
        <v>0</v>
      </c>
      <c r="I4092" s="40">
        <f t="shared" si="36"/>
        <v>0</v>
      </c>
    </row>
    <row r="4093" spans="1:9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39" t="s">
        <v>4407</v>
      </c>
      <c r="F4093" s="40">
        <v>2</v>
      </c>
      <c r="G4093" s="40">
        <v>2</v>
      </c>
      <c r="H4093" s="41">
        <v>1</v>
      </c>
      <c r="I4093" s="40">
        <f t="shared" si="36"/>
        <v>0</v>
      </c>
    </row>
    <row r="4094" spans="1:9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39" t="s">
        <v>4407</v>
      </c>
      <c r="F4094" s="40">
        <v>1</v>
      </c>
      <c r="G4094" s="40">
        <v>1</v>
      </c>
      <c r="H4094" s="41">
        <v>1</v>
      </c>
      <c r="I4094" s="40">
        <f t="shared" si="36"/>
        <v>0</v>
      </c>
    </row>
    <row r="4095" spans="1:9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39" t="s">
        <v>4407</v>
      </c>
      <c r="F4095" s="40">
        <v>7.5</v>
      </c>
      <c r="G4095" s="40">
        <v>0.5</v>
      </c>
      <c r="H4095" s="41">
        <v>6.6666666666666666E-2</v>
      </c>
      <c r="I4095" s="40">
        <f t="shared" si="36"/>
        <v>7.5</v>
      </c>
    </row>
    <row r="4096" spans="1:9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39" t="s">
        <v>4407</v>
      </c>
      <c r="F4096" s="40">
        <v>46.25</v>
      </c>
      <c r="G4096" s="40">
        <v>45.25</v>
      </c>
      <c r="H4096" s="41">
        <v>0.97837837837837838</v>
      </c>
      <c r="I4096" s="40">
        <f t="shared" si="36"/>
        <v>0</v>
      </c>
    </row>
    <row r="4097" spans="1:9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39" t="s">
        <v>4407</v>
      </c>
      <c r="F4097" s="40">
        <v>4.5</v>
      </c>
      <c r="G4097" s="40">
        <v>4.5</v>
      </c>
      <c r="H4097" s="41">
        <v>1</v>
      </c>
      <c r="I4097" s="40">
        <f t="shared" si="36"/>
        <v>0</v>
      </c>
    </row>
    <row r="4098" spans="1:9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39" t="s">
        <v>4407</v>
      </c>
      <c r="F4098" s="40">
        <v>0</v>
      </c>
      <c r="G4098" s="40">
        <v>0</v>
      </c>
      <c r="H4098" s="41">
        <v>0</v>
      </c>
      <c r="I4098" s="40">
        <f t="shared" si="36"/>
        <v>0</v>
      </c>
    </row>
    <row r="4099" spans="1:9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39" t="s">
        <v>4407</v>
      </c>
      <c r="F4099" s="40">
        <v>6.75</v>
      </c>
      <c r="G4099" s="40">
        <v>2.75</v>
      </c>
      <c r="H4099" s="41">
        <v>0.40740740740740738</v>
      </c>
      <c r="I4099" s="40">
        <f t="shared" si="36"/>
        <v>0</v>
      </c>
    </row>
    <row r="4100" spans="1:9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39" t="s">
        <v>4407</v>
      </c>
      <c r="F4100" s="40">
        <v>0</v>
      </c>
      <c r="G4100" s="40">
        <v>0</v>
      </c>
      <c r="H4100" s="41">
        <v>0</v>
      </c>
      <c r="I4100" s="40">
        <f t="shared" si="36"/>
        <v>0</v>
      </c>
    </row>
    <row r="4101" spans="1:9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39" t="s">
        <v>4407</v>
      </c>
      <c r="F4101" s="40">
        <v>0</v>
      </c>
      <c r="G4101" s="40">
        <v>0</v>
      </c>
      <c r="H4101" s="41">
        <v>0</v>
      </c>
      <c r="I4101" s="40">
        <f t="shared" si="36"/>
        <v>0</v>
      </c>
    </row>
    <row r="4102" spans="1:9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39" t="s">
        <v>4407</v>
      </c>
      <c r="F4102" s="40">
        <v>0</v>
      </c>
      <c r="G4102" s="40">
        <v>0</v>
      </c>
      <c r="H4102" s="41">
        <v>0</v>
      </c>
      <c r="I4102" s="40">
        <f t="shared" si="36"/>
        <v>0</v>
      </c>
    </row>
    <row r="4103" spans="1:9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39" t="s">
        <v>4407</v>
      </c>
      <c r="F4103" s="40">
        <v>0</v>
      </c>
      <c r="G4103" s="40">
        <v>0</v>
      </c>
      <c r="H4103" s="41">
        <v>0</v>
      </c>
      <c r="I4103" s="40">
        <f t="shared" si="36"/>
        <v>0</v>
      </c>
    </row>
    <row r="4104" spans="1:9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39" t="s">
        <v>4407</v>
      </c>
      <c r="F4104" s="40">
        <v>0</v>
      </c>
      <c r="G4104" s="40">
        <v>0</v>
      </c>
      <c r="H4104" s="41">
        <v>0</v>
      </c>
      <c r="I4104" s="40">
        <f t="shared" si="36"/>
        <v>0</v>
      </c>
    </row>
    <row r="4105" spans="1:9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39" t="s">
        <v>4407</v>
      </c>
      <c r="F4105" s="40">
        <v>2</v>
      </c>
      <c r="G4105" s="40">
        <v>2</v>
      </c>
      <c r="H4105" s="41">
        <v>1</v>
      </c>
      <c r="I4105" s="40">
        <f t="shared" si="36"/>
        <v>0</v>
      </c>
    </row>
    <row r="4106" spans="1:9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39" t="s">
        <v>4407</v>
      </c>
      <c r="F4106" s="40">
        <v>3</v>
      </c>
      <c r="G4106" s="40">
        <v>2</v>
      </c>
      <c r="H4106" s="41">
        <v>0.66666666666666652</v>
      </c>
      <c r="I4106" s="40">
        <f t="shared" si="36"/>
        <v>0</v>
      </c>
    </row>
    <row r="4107" spans="1:9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39" t="s">
        <v>4407</v>
      </c>
      <c r="F4107" s="40">
        <v>0</v>
      </c>
      <c r="G4107" s="40">
        <v>0</v>
      </c>
      <c r="H4107" s="41">
        <v>0</v>
      </c>
      <c r="I4107" s="40">
        <f t="shared" si="36"/>
        <v>0</v>
      </c>
    </row>
    <row r="4108" spans="1:9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39" t="s">
        <v>4407</v>
      </c>
      <c r="F4108" s="40">
        <v>0</v>
      </c>
      <c r="G4108" s="40">
        <v>0</v>
      </c>
      <c r="H4108" s="41">
        <v>0</v>
      </c>
      <c r="I4108" s="40">
        <f t="shared" si="36"/>
        <v>0</v>
      </c>
    </row>
    <row r="4109" spans="1:9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39" t="s">
        <v>4407</v>
      </c>
      <c r="F4109" s="40">
        <v>0</v>
      </c>
      <c r="G4109" s="40">
        <v>0</v>
      </c>
      <c r="H4109" s="41">
        <v>0</v>
      </c>
      <c r="I4109" s="40">
        <f t="shared" si="36"/>
        <v>0</v>
      </c>
    </row>
    <row r="4110" spans="1:9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39" t="s">
        <v>4407</v>
      </c>
      <c r="F4110" s="40">
        <v>0</v>
      </c>
      <c r="G4110" s="40">
        <v>0</v>
      </c>
      <c r="H4110" s="41">
        <v>0</v>
      </c>
      <c r="I4110" s="40">
        <f t="shared" si="36"/>
        <v>0</v>
      </c>
    </row>
    <row r="4111" spans="1:9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39" t="s">
        <v>4407</v>
      </c>
      <c r="F4111" s="40">
        <v>0</v>
      </c>
      <c r="G4111" s="40">
        <v>0</v>
      </c>
      <c r="H4111" s="41">
        <v>0</v>
      </c>
      <c r="I4111" s="40">
        <f t="shared" si="36"/>
        <v>0</v>
      </c>
    </row>
    <row r="4112" spans="1:9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39" t="s">
        <v>4407</v>
      </c>
      <c r="F4112" s="40">
        <v>0</v>
      </c>
      <c r="G4112" s="40">
        <v>0</v>
      </c>
      <c r="H4112" s="41">
        <v>0</v>
      </c>
      <c r="I4112" s="40">
        <f t="shared" si="36"/>
        <v>0</v>
      </c>
    </row>
    <row r="4113" spans="1:9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39" t="s">
        <v>4407</v>
      </c>
      <c r="F4113" s="40">
        <v>0</v>
      </c>
      <c r="G4113" s="40">
        <v>0</v>
      </c>
      <c r="H4113" s="41">
        <v>0</v>
      </c>
      <c r="I4113" s="40">
        <f t="shared" si="36"/>
        <v>0</v>
      </c>
    </row>
    <row r="4114" spans="1:9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39" t="s">
        <v>4407</v>
      </c>
      <c r="F4114" s="40">
        <v>4</v>
      </c>
      <c r="G4114" s="40">
        <v>2</v>
      </c>
      <c r="H4114" s="41">
        <v>0.5</v>
      </c>
      <c r="I4114" s="40">
        <f t="shared" si="36"/>
        <v>0</v>
      </c>
    </row>
    <row r="4115" spans="1:9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39" t="s">
        <v>4407</v>
      </c>
      <c r="F4115" s="40">
        <v>0.5</v>
      </c>
      <c r="G4115" s="40">
        <v>0.5</v>
      </c>
      <c r="H4115" s="41">
        <v>1</v>
      </c>
      <c r="I4115" s="40">
        <f t="shared" si="36"/>
        <v>0</v>
      </c>
    </row>
    <row r="4116" spans="1:9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39" t="s">
        <v>4407</v>
      </c>
      <c r="F4116" s="40">
        <v>0</v>
      </c>
      <c r="G4116" s="40">
        <v>0</v>
      </c>
      <c r="H4116" s="41">
        <v>0</v>
      </c>
      <c r="I4116" s="40">
        <f t="shared" si="36"/>
        <v>0</v>
      </c>
    </row>
    <row r="4117" spans="1:9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39" t="s">
        <v>4407</v>
      </c>
      <c r="F4117" s="40">
        <v>0</v>
      </c>
      <c r="G4117" s="40">
        <v>0</v>
      </c>
      <c r="H4117" s="41">
        <v>0</v>
      </c>
      <c r="I4117" s="40">
        <f t="shared" si="36"/>
        <v>0</v>
      </c>
    </row>
    <row r="4118" spans="1:9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39" t="s">
        <v>4407</v>
      </c>
      <c r="F4118" s="40">
        <v>0</v>
      </c>
      <c r="G4118" s="40">
        <v>0</v>
      </c>
      <c r="H4118" s="41">
        <v>0</v>
      </c>
      <c r="I4118" s="40">
        <f t="shared" si="36"/>
        <v>0</v>
      </c>
    </row>
    <row r="4119" spans="1:9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39" t="s">
        <v>4407</v>
      </c>
      <c r="F4119" s="40">
        <v>3.5</v>
      </c>
      <c r="G4119" s="40">
        <v>2.5</v>
      </c>
      <c r="H4119" s="41">
        <v>0.7142857142857143</v>
      </c>
      <c r="I4119" s="40">
        <f t="shared" si="36"/>
        <v>0</v>
      </c>
    </row>
    <row r="4120" spans="1:9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39" t="s">
        <v>4407</v>
      </c>
      <c r="F4120" s="40">
        <v>0</v>
      </c>
      <c r="G4120" s="40">
        <v>0</v>
      </c>
      <c r="H4120" s="41">
        <v>0</v>
      </c>
      <c r="I4120" s="40">
        <f t="shared" si="36"/>
        <v>0</v>
      </c>
    </row>
    <row r="4121" spans="1:9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39" t="s">
        <v>4407</v>
      </c>
      <c r="F4121" s="40">
        <v>0.5</v>
      </c>
      <c r="G4121" s="40">
        <v>0.5</v>
      </c>
      <c r="H4121" s="41">
        <v>1</v>
      </c>
      <c r="I4121" s="40">
        <f t="shared" si="36"/>
        <v>0</v>
      </c>
    </row>
    <row r="4122" spans="1:9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39" t="s">
        <v>4407</v>
      </c>
      <c r="F4122" s="40">
        <v>0</v>
      </c>
      <c r="G4122" s="40">
        <v>0</v>
      </c>
      <c r="H4122" s="41">
        <v>0</v>
      </c>
      <c r="I4122" s="40">
        <f t="shared" si="36"/>
        <v>0</v>
      </c>
    </row>
    <row r="4123" spans="1:9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39" t="s">
        <v>4407</v>
      </c>
      <c r="F4123" s="40">
        <v>22.25</v>
      </c>
      <c r="G4123" s="40">
        <v>3.75</v>
      </c>
      <c r="H4123" s="41">
        <v>0.16853932584269665</v>
      </c>
      <c r="I4123" s="40">
        <f t="shared" si="36"/>
        <v>22.25</v>
      </c>
    </row>
    <row r="4124" spans="1:9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39" t="s">
        <v>4407</v>
      </c>
      <c r="F4124" s="40">
        <v>22.5</v>
      </c>
      <c r="G4124" s="40">
        <v>3.5</v>
      </c>
      <c r="H4124" s="41">
        <v>0.15555555555555556</v>
      </c>
      <c r="I4124" s="40">
        <f t="shared" si="36"/>
        <v>22.5</v>
      </c>
    </row>
    <row r="4125" spans="1:9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39" t="s">
        <v>4407</v>
      </c>
      <c r="F4125" s="40">
        <v>0</v>
      </c>
      <c r="G4125" s="40">
        <v>0</v>
      </c>
      <c r="H4125" s="41">
        <v>0</v>
      </c>
      <c r="I4125" s="40">
        <f t="shared" si="36"/>
        <v>0</v>
      </c>
    </row>
    <row r="4126" spans="1:9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39" t="s">
        <v>4407</v>
      </c>
      <c r="F4126" s="40">
        <v>32.5</v>
      </c>
      <c r="G4126" s="40">
        <v>32.5</v>
      </c>
      <c r="H4126" s="41">
        <v>1</v>
      </c>
      <c r="I4126" s="40">
        <f t="shared" si="36"/>
        <v>0</v>
      </c>
    </row>
    <row r="4127" spans="1:9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39" t="s">
        <v>4407</v>
      </c>
      <c r="F4127" s="40">
        <v>1</v>
      </c>
      <c r="G4127" s="40">
        <v>1</v>
      </c>
      <c r="H4127" s="41">
        <v>1</v>
      </c>
      <c r="I4127" s="40">
        <f t="shared" si="36"/>
        <v>0</v>
      </c>
    </row>
    <row r="4128" spans="1:9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39" t="s">
        <v>4407</v>
      </c>
      <c r="F4128" s="40">
        <v>2.5</v>
      </c>
      <c r="G4128" s="40">
        <v>2.5</v>
      </c>
      <c r="H4128" s="41">
        <v>1</v>
      </c>
      <c r="I4128" s="40">
        <f t="shared" si="36"/>
        <v>0</v>
      </c>
    </row>
    <row r="4129" spans="1:9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39" t="s">
        <v>4407</v>
      </c>
      <c r="F4129" s="40">
        <v>3.5</v>
      </c>
      <c r="G4129" s="40">
        <v>3.5</v>
      </c>
      <c r="H4129" s="41">
        <v>1</v>
      </c>
      <c r="I4129" s="40">
        <f t="shared" si="36"/>
        <v>0</v>
      </c>
    </row>
    <row r="4130" spans="1:9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39" t="s">
        <v>4407</v>
      </c>
      <c r="F4130" s="40">
        <v>0.5</v>
      </c>
      <c r="G4130" s="40">
        <v>0.5</v>
      </c>
      <c r="H4130" s="41">
        <v>1</v>
      </c>
      <c r="I4130" s="40">
        <f t="shared" si="36"/>
        <v>0</v>
      </c>
    </row>
    <row r="4131" spans="1:9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39" t="s">
        <v>4407</v>
      </c>
      <c r="F4131" s="40">
        <v>3.25</v>
      </c>
      <c r="G4131" s="40">
        <v>3.25</v>
      </c>
      <c r="H4131" s="41">
        <v>1</v>
      </c>
      <c r="I4131" s="40">
        <f t="shared" si="36"/>
        <v>0</v>
      </c>
    </row>
    <row r="4132" spans="1:9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39" t="s">
        <v>4407</v>
      </c>
      <c r="F4132" s="40">
        <v>13</v>
      </c>
      <c r="G4132" s="40">
        <v>13</v>
      </c>
      <c r="H4132" s="41">
        <v>1</v>
      </c>
      <c r="I4132" s="40">
        <f t="shared" si="36"/>
        <v>0</v>
      </c>
    </row>
    <row r="4133" spans="1:9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39" t="s">
        <v>4407</v>
      </c>
      <c r="F4133" s="40">
        <v>0</v>
      </c>
      <c r="G4133" s="40">
        <v>0</v>
      </c>
      <c r="H4133" s="41">
        <v>0</v>
      </c>
      <c r="I4133" s="40">
        <f t="shared" si="36"/>
        <v>0</v>
      </c>
    </row>
    <row r="4134" spans="1:9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39" t="s">
        <v>4407</v>
      </c>
      <c r="F4134" s="40">
        <v>1</v>
      </c>
      <c r="G4134" s="40">
        <v>0</v>
      </c>
      <c r="H4134" s="41">
        <v>0</v>
      </c>
      <c r="I4134" s="40">
        <f t="shared" si="36"/>
        <v>1</v>
      </c>
    </row>
    <row r="4135" spans="1:9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39" t="s">
        <v>4407</v>
      </c>
      <c r="F4135" s="40">
        <v>0</v>
      </c>
      <c r="G4135" s="40">
        <v>0</v>
      </c>
      <c r="H4135" s="41">
        <v>0</v>
      </c>
      <c r="I4135" s="40">
        <f t="shared" si="36"/>
        <v>0</v>
      </c>
    </row>
    <row r="4136" spans="1:9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39" t="s">
        <v>4407</v>
      </c>
      <c r="F4136" s="40">
        <v>51.5</v>
      </c>
      <c r="G4136" s="40">
        <v>51.5</v>
      </c>
      <c r="H4136" s="41">
        <v>1</v>
      </c>
      <c r="I4136" s="40">
        <f t="shared" si="36"/>
        <v>0</v>
      </c>
    </row>
    <row r="4137" spans="1:9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39" t="s">
        <v>4407</v>
      </c>
      <c r="F4137" s="40">
        <v>0</v>
      </c>
      <c r="G4137" s="40">
        <v>0</v>
      </c>
      <c r="H4137" s="41">
        <v>0</v>
      </c>
      <c r="I4137" s="40">
        <f t="shared" si="36"/>
        <v>0</v>
      </c>
    </row>
    <row r="4138" spans="1:9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39" t="s">
        <v>4407</v>
      </c>
      <c r="F4138" s="40">
        <v>4.25</v>
      </c>
      <c r="G4138" s="40">
        <v>4.25</v>
      </c>
      <c r="H4138" s="41">
        <v>1</v>
      </c>
      <c r="I4138" s="40">
        <f t="shared" si="36"/>
        <v>0</v>
      </c>
    </row>
    <row r="4139" spans="1:9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39" t="s">
        <v>4407</v>
      </c>
      <c r="F4139" s="40">
        <v>110.75</v>
      </c>
      <c r="G4139" s="40">
        <v>2.25</v>
      </c>
      <c r="H4139" s="41">
        <v>2.0316027088036117E-2</v>
      </c>
      <c r="I4139" s="40">
        <f t="shared" si="36"/>
        <v>110.75</v>
      </c>
    </row>
    <row r="4140" spans="1:9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39" t="s">
        <v>4407</v>
      </c>
      <c r="F4140" s="40">
        <v>4.25</v>
      </c>
      <c r="G4140" s="40">
        <v>1.25</v>
      </c>
      <c r="H4140" s="41">
        <v>0.29411764705882354</v>
      </c>
      <c r="I4140" s="40">
        <f t="shared" si="36"/>
        <v>4.25</v>
      </c>
    </row>
    <row r="4141" spans="1:9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39" t="s">
        <v>4407</v>
      </c>
      <c r="F4141" s="40">
        <v>0.5</v>
      </c>
      <c r="G4141" s="40">
        <v>0.5</v>
      </c>
      <c r="H4141" s="41">
        <v>1</v>
      </c>
      <c r="I4141" s="40">
        <f t="shared" si="36"/>
        <v>0</v>
      </c>
    </row>
    <row r="4142" spans="1:9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39" t="s">
        <v>4407</v>
      </c>
      <c r="F4142" s="40">
        <v>102.25</v>
      </c>
      <c r="G4142" s="40">
        <v>5.25</v>
      </c>
      <c r="H4142" s="41">
        <v>5.1344743276283619E-2</v>
      </c>
      <c r="I4142" s="40">
        <f t="shared" ref="I4142:I4144" si="37">0</f>
        <v>0</v>
      </c>
    </row>
    <row r="4143" spans="1:9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39" t="s">
        <v>4407</v>
      </c>
      <c r="F4143" s="40">
        <v>103</v>
      </c>
      <c r="G4143" s="40">
        <v>11</v>
      </c>
      <c r="H4143" s="41">
        <v>0.10679611650485436</v>
      </c>
      <c r="I4143" s="40">
        <f t="shared" si="37"/>
        <v>0</v>
      </c>
    </row>
    <row r="4144" spans="1:9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39" t="s">
        <v>4407</v>
      </c>
      <c r="F4144" s="40">
        <v>121.5</v>
      </c>
      <c r="G4144" s="40">
        <v>2.5</v>
      </c>
      <c r="H4144" s="41">
        <v>2.0576131687242798E-2</v>
      </c>
      <c r="I4144" s="40">
        <f t="shared" si="37"/>
        <v>0</v>
      </c>
    </row>
    <row r="4145" spans="1:9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39" t="s">
        <v>4407</v>
      </c>
      <c r="F4145" s="40">
        <v>2</v>
      </c>
      <c r="G4145" s="40">
        <v>2</v>
      </c>
      <c r="H4145" s="41">
        <v>1</v>
      </c>
      <c r="I4145" s="40">
        <f t="shared" ref="I4145:I4399" si="38">IF(H4145&gt;0.4,0,F4145)</f>
        <v>0</v>
      </c>
    </row>
    <row r="4146" spans="1:9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39" t="s">
        <v>4407</v>
      </c>
      <c r="F4146" s="40">
        <v>0</v>
      </c>
      <c r="G4146" s="40">
        <v>0</v>
      </c>
      <c r="H4146" s="41">
        <v>0</v>
      </c>
      <c r="I4146" s="40">
        <f t="shared" si="38"/>
        <v>0</v>
      </c>
    </row>
    <row r="4147" spans="1:9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39" t="s">
        <v>4407</v>
      </c>
      <c r="F4147" s="40">
        <v>2</v>
      </c>
      <c r="G4147" s="40">
        <v>2</v>
      </c>
      <c r="H4147" s="41">
        <v>1</v>
      </c>
      <c r="I4147" s="40">
        <f t="shared" si="38"/>
        <v>0</v>
      </c>
    </row>
    <row r="4148" spans="1:9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39" t="s">
        <v>4407</v>
      </c>
      <c r="F4148" s="40">
        <v>0</v>
      </c>
      <c r="G4148" s="40">
        <v>0</v>
      </c>
      <c r="H4148" s="41">
        <v>0</v>
      </c>
      <c r="I4148" s="40">
        <f t="shared" si="38"/>
        <v>0</v>
      </c>
    </row>
    <row r="4149" spans="1:9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39" t="s">
        <v>4407</v>
      </c>
      <c r="F4149" s="40">
        <v>0</v>
      </c>
      <c r="G4149" s="40">
        <v>0</v>
      </c>
      <c r="H4149" s="41">
        <v>0</v>
      </c>
      <c r="I4149" s="40">
        <f t="shared" si="38"/>
        <v>0</v>
      </c>
    </row>
    <row r="4150" spans="1:9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39" t="s">
        <v>4407</v>
      </c>
      <c r="F4150" s="40">
        <v>1.5</v>
      </c>
      <c r="G4150" s="40">
        <v>1.5</v>
      </c>
      <c r="H4150" s="41">
        <v>1</v>
      </c>
      <c r="I4150" s="40">
        <f t="shared" si="38"/>
        <v>0</v>
      </c>
    </row>
    <row r="4151" spans="1:9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39" t="s">
        <v>4407</v>
      </c>
      <c r="F4151" s="40">
        <v>0</v>
      </c>
      <c r="G4151" s="40">
        <v>0</v>
      </c>
      <c r="H4151" s="41">
        <v>0</v>
      </c>
      <c r="I4151" s="40">
        <f t="shared" si="38"/>
        <v>0</v>
      </c>
    </row>
    <row r="4152" spans="1:9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39" t="s">
        <v>4407</v>
      </c>
      <c r="F4152" s="40">
        <v>0</v>
      </c>
      <c r="G4152" s="40">
        <v>0</v>
      </c>
      <c r="H4152" s="41">
        <v>0</v>
      </c>
      <c r="I4152" s="40">
        <f t="shared" si="38"/>
        <v>0</v>
      </c>
    </row>
    <row r="4153" spans="1:9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39" t="s">
        <v>4407</v>
      </c>
      <c r="F4153" s="40">
        <v>0</v>
      </c>
      <c r="G4153" s="40">
        <v>0</v>
      </c>
      <c r="H4153" s="41">
        <v>0</v>
      </c>
      <c r="I4153" s="40">
        <f t="shared" si="38"/>
        <v>0</v>
      </c>
    </row>
    <row r="4154" spans="1:9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39" t="s">
        <v>4407</v>
      </c>
      <c r="F4154" s="40">
        <v>0</v>
      </c>
      <c r="G4154" s="40">
        <v>0</v>
      </c>
      <c r="H4154" s="41">
        <v>0</v>
      </c>
      <c r="I4154" s="40">
        <f t="shared" si="38"/>
        <v>0</v>
      </c>
    </row>
    <row r="4155" spans="1:9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39" t="s">
        <v>4407</v>
      </c>
      <c r="F4155" s="40">
        <v>0.5</v>
      </c>
      <c r="G4155" s="40">
        <v>0.5</v>
      </c>
      <c r="H4155" s="41">
        <v>1</v>
      </c>
      <c r="I4155" s="40">
        <f t="shared" si="38"/>
        <v>0</v>
      </c>
    </row>
    <row r="4156" spans="1:9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39" t="s">
        <v>4407</v>
      </c>
      <c r="F4156" s="40">
        <v>0</v>
      </c>
      <c r="G4156" s="40">
        <v>0</v>
      </c>
      <c r="H4156" s="41">
        <v>0</v>
      </c>
      <c r="I4156" s="40">
        <f t="shared" si="38"/>
        <v>0</v>
      </c>
    </row>
    <row r="4157" spans="1:9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39" t="s">
        <v>4407</v>
      </c>
      <c r="F4157" s="40">
        <v>1.5</v>
      </c>
      <c r="G4157" s="40">
        <v>1</v>
      </c>
      <c r="H4157" s="41">
        <v>0.66666666666666652</v>
      </c>
      <c r="I4157" s="40">
        <f t="shared" si="38"/>
        <v>0</v>
      </c>
    </row>
    <row r="4158" spans="1:9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39" t="s">
        <v>4407</v>
      </c>
      <c r="F4158" s="40">
        <v>3.5</v>
      </c>
      <c r="G4158" s="40">
        <v>3.5</v>
      </c>
      <c r="H4158" s="41">
        <v>1</v>
      </c>
      <c r="I4158" s="40">
        <f t="shared" si="38"/>
        <v>0</v>
      </c>
    </row>
    <row r="4159" spans="1:9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39" t="s">
        <v>4407</v>
      </c>
      <c r="F4159" s="40">
        <v>0</v>
      </c>
      <c r="G4159" s="40">
        <v>0</v>
      </c>
      <c r="H4159" s="41">
        <v>0</v>
      </c>
      <c r="I4159" s="40">
        <f t="shared" si="38"/>
        <v>0</v>
      </c>
    </row>
    <row r="4160" spans="1:9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39" t="s">
        <v>4407</v>
      </c>
      <c r="F4160" s="40">
        <v>0</v>
      </c>
      <c r="G4160" s="40">
        <v>0</v>
      </c>
      <c r="H4160" s="41">
        <v>0</v>
      </c>
      <c r="I4160" s="40">
        <f t="shared" si="38"/>
        <v>0</v>
      </c>
    </row>
    <row r="4161" spans="1:9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39" t="s">
        <v>4407</v>
      </c>
      <c r="F4161" s="40">
        <v>2.5</v>
      </c>
      <c r="G4161" s="40">
        <v>2.5</v>
      </c>
      <c r="H4161" s="41">
        <v>1</v>
      </c>
      <c r="I4161" s="40">
        <f t="shared" si="38"/>
        <v>0</v>
      </c>
    </row>
    <row r="4162" spans="1:9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39" t="s">
        <v>4407</v>
      </c>
      <c r="F4162" s="40">
        <v>1.25</v>
      </c>
      <c r="G4162" s="40">
        <v>0.25</v>
      </c>
      <c r="H4162" s="41">
        <v>0.2</v>
      </c>
      <c r="I4162" s="40">
        <f t="shared" si="38"/>
        <v>1.25</v>
      </c>
    </row>
    <row r="4163" spans="1:9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39" t="s">
        <v>4407</v>
      </c>
      <c r="F4163" s="40">
        <v>0.25</v>
      </c>
      <c r="G4163" s="40">
        <v>0.25</v>
      </c>
      <c r="H4163" s="41">
        <v>1</v>
      </c>
      <c r="I4163" s="40">
        <f t="shared" si="38"/>
        <v>0</v>
      </c>
    </row>
    <row r="4164" spans="1:9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39" t="s">
        <v>4407</v>
      </c>
      <c r="F4164" s="40">
        <v>0</v>
      </c>
      <c r="G4164" s="40">
        <v>0</v>
      </c>
      <c r="H4164" s="41">
        <v>0</v>
      </c>
      <c r="I4164" s="40">
        <f t="shared" si="38"/>
        <v>0</v>
      </c>
    </row>
    <row r="4165" spans="1:9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39" t="s">
        <v>4407</v>
      </c>
      <c r="F4165" s="40">
        <v>0</v>
      </c>
      <c r="G4165" s="40">
        <v>0</v>
      </c>
      <c r="H4165" s="41">
        <v>0</v>
      </c>
      <c r="I4165" s="40">
        <f t="shared" si="38"/>
        <v>0</v>
      </c>
    </row>
    <row r="4166" spans="1:9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39" t="s">
        <v>4407</v>
      </c>
      <c r="F4166" s="40">
        <v>3.75</v>
      </c>
      <c r="G4166" s="40">
        <v>2.75</v>
      </c>
      <c r="H4166" s="41">
        <v>0.73333333333333328</v>
      </c>
      <c r="I4166" s="40">
        <f t="shared" si="38"/>
        <v>0</v>
      </c>
    </row>
    <row r="4167" spans="1:9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39" t="s">
        <v>4407</v>
      </c>
      <c r="F4167" s="40">
        <v>1.5</v>
      </c>
      <c r="G4167" s="40">
        <v>1.5</v>
      </c>
      <c r="H4167" s="41">
        <v>1</v>
      </c>
      <c r="I4167" s="40">
        <f t="shared" si="38"/>
        <v>0</v>
      </c>
    </row>
    <row r="4168" spans="1:9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39" t="s">
        <v>4407</v>
      </c>
      <c r="F4168" s="40">
        <v>0</v>
      </c>
      <c r="G4168" s="40">
        <v>0</v>
      </c>
      <c r="H4168" s="41">
        <v>0</v>
      </c>
      <c r="I4168" s="40">
        <f t="shared" si="38"/>
        <v>0</v>
      </c>
    </row>
    <row r="4169" spans="1:9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39" t="s">
        <v>4407</v>
      </c>
      <c r="F4169" s="40">
        <v>0.75</v>
      </c>
      <c r="G4169" s="40">
        <v>0.75</v>
      </c>
      <c r="H4169" s="41">
        <v>1</v>
      </c>
      <c r="I4169" s="40">
        <f t="shared" si="38"/>
        <v>0</v>
      </c>
    </row>
    <row r="4170" spans="1:9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39" t="s">
        <v>4407</v>
      </c>
      <c r="F4170" s="40">
        <v>52</v>
      </c>
      <c r="G4170" s="40">
        <v>40</v>
      </c>
      <c r="H4170" s="41">
        <v>0.76923076923076938</v>
      </c>
      <c r="I4170" s="40">
        <f t="shared" si="38"/>
        <v>0</v>
      </c>
    </row>
    <row r="4171" spans="1:9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39" t="s">
        <v>4407</v>
      </c>
      <c r="F4171" s="40">
        <v>50.5</v>
      </c>
      <c r="G4171" s="40">
        <v>41.5</v>
      </c>
      <c r="H4171" s="41">
        <v>0.82178217821782173</v>
      </c>
      <c r="I4171" s="40">
        <f t="shared" si="38"/>
        <v>0</v>
      </c>
    </row>
    <row r="4172" spans="1:9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39" t="s">
        <v>4407</v>
      </c>
      <c r="F4172" s="40">
        <v>54.25</v>
      </c>
      <c r="G4172" s="40">
        <v>40.25</v>
      </c>
      <c r="H4172" s="41">
        <v>0.74193548387096764</v>
      </c>
      <c r="I4172" s="40">
        <f t="shared" si="38"/>
        <v>0</v>
      </c>
    </row>
    <row r="4173" spans="1:9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39" t="s">
        <v>4407</v>
      </c>
      <c r="F4173" s="40">
        <v>1</v>
      </c>
      <c r="G4173" s="40">
        <v>1</v>
      </c>
      <c r="H4173" s="41">
        <v>1</v>
      </c>
      <c r="I4173" s="40">
        <f t="shared" si="38"/>
        <v>0</v>
      </c>
    </row>
    <row r="4174" spans="1:9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39" t="s">
        <v>4407</v>
      </c>
      <c r="F4174" s="40">
        <v>0</v>
      </c>
      <c r="G4174" s="40">
        <v>0</v>
      </c>
      <c r="H4174" s="41">
        <v>0</v>
      </c>
      <c r="I4174" s="40">
        <f t="shared" si="38"/>
        <v>0</v>
      </c>
    </row>
    <row r="4175" spans="1:9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39" t="s">
        <v>4407</v>
      </c>
      <c r="F4175" s="40">
        <v>0</v>
      </c>
      <c r="G4175" s="40">
        <v>0</v>
      </c>
      <c r="H4175" s="41">
        <v>0</v>
      </c>
      <c r="I4175" s="40">
        <f t="shared" si="38"/>
        <v>0</v>
      </c>
    </row>
    <row r="4176" spans="1:9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39" t="s">
        <v>4407</v>
      </c>
      <c r="F4176" s="40">
        <v>0</v>
      </c>
      <c r="G4176" s="40">
        <v>0</v>
      </c>
      <c r="H4176" s="41">
        <v>0</v>
      </c>
      <c r="I4176" s="40">
        <f t="shared" si="38"/>
        <v>0</v>
      </c>
    </row>
    <row r="4177" spans="1:9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39" t="s">
        <v>4407</v>
      </c>
      <c r="F4177" s="40">
        <v>1.5</v>
      </c>
      <c r="G4177" s="40">
        <v>0.5</v>
      </c>
      <c r="H4177" s="41">
        <v>0.33333333333333326</v>
      </c>
      <c r="I4177" s="40">
        <f t="shared" si="38"/>
        <v>1.5</v>
      </c>
    </row>
    <row r="4178" spans="1:9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39" t="s">
        <v>4407</v>
      </c>
      <c r="F4178" s="40">
        <v>1</v>
      </c>
      <c r="G4178" s="40">
        <v>1</v>
      </c>
      <c r="H4178" s="41">
        <v>1</v>
      </c>
      <c r="I4178" s="40">
        <f t="shared" si="38"/>
        <v>0</v>
      </c>
    </row>
    <row r="4179" spans="1:9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39" t="s">
        <v>4407</v>
      </c>
      <c r="F4179" s="40">
        <v>0</v>
      </c>
      <c r="G4179" s="40">
        <v>0</v>
      </c>
      <c r="H4179" s="41">
        <v>0</v>
      </c>
      <c r="I4179" s="40">
        <f t="shared" si="38"/>
        <v>0</v>
      </c>
    </row>
    <row r="4180" spans="1:9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39" t="s">
        <v>4407</v>
      </c>
      <c r="F4180" s="40">
        <v>1.25</v>
      </c>
      <c r="G4180" s="40">
        <v>1.25</v>
      </c>
      <c r="H4180" s="41">
        <v>1</v>
      </c>
      <c r="I4180" s="40">
        <f t="shared" si="38"/>
        <v>0</v>
      </c>
    </row>
    <row r="4181" spans="1:9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39" t="s">
        <v>4407</v>
      </c>
      <c r="F4181" s="40">
        <v>0</v>
      </c>
      <c r="G4181" s="40">
        <v>0</v>
      </c>
      <c r="H4181" s="41">
        <v>0</v>
      </c>
      <c r="I4181" s="40">
        <f t="shared" si="38"/>
        <v>0</v>
      </c>
    </row>
    <row r="4182" spans="1:9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39" t="s">
        <v>4407</v>
      </c>
      <c r="F4182" s="40">
        <v>1</v>
      </c>
      <c r="G4182" s="40">
        <v>1</v>
      </c>
      <c r="H4182" s="41">
        <v>1</v>
      </c>
      <c r="I4182" s="40">
        <f t="shared" si="38"/>
        <v>0</v>
      </c>
    </row>
    <row r="4183" spans="1:9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39" t="s">
        <v>4407</v>
      </c>
      <c r="F4183" s="40">
        <v>0</v>
      </c>
      <c r="G4183" s="40">
        <v>0</v>
      </c>
      <c r="H4183" s="41">
        <v>0</v>
      </c>
      <c r="I4183" s="40">
        <f t="shared" si="38"/>
        <v>0</v>
      </c>
    </row>
    <row r="4184" spans="1:9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39" t="s">
        <v>4407</v>
      </c>
      <c r="F4184" s="40">
        <v>0.5</v>
      </c>
      <c r="G4184" s="40">
        <v>0.5</v>
      </c>
      <c r="H4184" s="41">
        <v>1</v>
      </c>
      <c r="I4184" s="40">
        <f t="shared" si="38"/>
        <v>0</v>
      </c>
    </row>
    <row r="4185" spans="1:9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39" t="s">
        <v>4407</v>
      </c>
      <c r="F4185" s="40">
        <v>0.5</v>
      </c>
      <c r="G4185" s="40">
        <v>0.5</v>
      </c>
      <c r="H4185" s="41">
        <v>1</v>
      </c>
      <c r="I4185" s="40">
        <f t="shared" si="38"/>
        <v>0</v>
      </c>
    </row>
    <row r="4186" spans="1:9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39" t="s">
        <v>4407</v>
      </c>
      <c r="F4186" s="40">
        <v>0</v>
      </c>
      <c r="G4186" s="40">
        <v>0</v>
      </c>
      <c r="H4186" s="41">
        <v>0</v>
      </c>
      <c r="I4186" s="40">
        <f t="shared" si="38"/>
        <v>0</v>
      </c>
    </row>
    <row r="4187" spans="1:9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39" t="s">
        <v>4407</v>
      </c>
      <c r="F4187" s="40">
        <v>0</v>
      </c>
      <c r="G4187" s="40">
        <v>0</v>
      </c>
      <c r="H4187" s="41">
        <v>0</v>
      </c>
      <c r="I4187" s="40">
        <f t="shared" si="38"/>
        <v>0</v>
      </c>
    </row>
    <row r="4188" spans="1:9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39" t="s">
        <v>4407</v>
      </c>
      <c r="F4188" s="40">
        <v>33</v>
      </c>
      <c r="G4188" s="40">
        <v>33</v>
      </c>
      <c r="H4188" s="41">
        <v>1</v>
      </c>
      <c r="I4188" s="40">
        <f t="shared" si="38"/>
        <v>0</v>
      </c>
    </row>
    <row r="4189" spans="1:9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39" t="s">
        <v>4407</v>
      </c>
      <c r="F4189" s="40">
        <v>16</v>
      </c>
      <c r="G4189" s="40">
        <v>1</v>
      </c>
      <c r="H4189" s="41">
        <v>6.25E-2</v>
      </c>
      <c r="I4189" s="40">
        <f t="shared" si="38"/>
        <v>16</v>
      </c>
    </row>
    <row r="4190" spans="1:9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39" t="s">
        <v>4407</v>
      </c>
      <c r="F4190" s="40">
        <v>0</v>
      </c>
      <c r="G4190" s="40">
        <v>0</v>
      </c>
      <c r="H4190" s="41">
        <v>0</v>
      </c>
      <c r="I4190" s="40">
        <f t="shared" si="38"/>
        <v>0</v>
      </c>
    </row>
    <row r="4191" spans="1:9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39" t="s">
        <v>4407</v>
      </c>
      <c r="F4191" s="40">
        <v>0</v>
      </c>
      <c r="G4191" s="40">
        <v>0</v>
      </c>
      <c r="H4191" s="41">
        <v>0</v>
      </c>
      <c r="I4191" s="40">
        <f t="shared" si="38"/>
        <v>0</v>
      </c>
    </row>
    <row r="4192" spans="1:9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39" t="s">
        <v>4407</v>
      </c>
      <c r="F4192" s="40">
        <v>4</v>
      </c>
      <c r="G4192" s="40">
        <v>1</v>
      </c>
      <c r="H4192" s="41">
        <v>0.25</v>
      </c>
      <c r="I4192" s="40">
        <f t="shared" si="38"/>
        <v>4</v>
      </c>
    </row>
    <row r="4193" spans="1:9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39" t="s">
        <v>4407</v>
      </c>
      <c r="F4193" s="40">
        <v>6</v>
      </c>
      <c r="G4193" s="40">
        <v>1</v>
      </c>
      <c r="H4193" s="41">
        <v>0.16666666666666663</v>
      </c>
      <c r="I4193" s="40">
        <f t="shared" si="38"/>
        <v>6</v>
      </c>
    </row>
    <row r="4194" spans="1:9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39" t="s">
        <v>4407</v>
      </c>
      <c r="F4194" s="40">
        <v>0.75</v>
      </c>
      <c r="G4194" s="40">
        <v>0.75</v>
      </c>
      <c r="H4194" s="41">
        <v>1</v>
      </c>
      <c r="I4194" s="40">
        <f t="shared" si="38"/>
        <v>0</v>
      </c>
    </row>
    <row r="4195" spans="1:9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39" t="s">
        <v>4407</v>
      </c>
      <c r="F4195" s="40">
        <v>0</v>
      </c>
      <c r="G4195" s="40">
        <v>0</v>
      </c>
      <c r="H4195" s="41">
        <v>0</v>
      </c>
      <c r="I4195" s="40">
        <f t="shared" si="38"/>
        <v>0</v>
      </c>
    </row>
    <row r="4196" spans="1:9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39" t="s">
        <v>4407</v>
      </c>
      <c r="F4196" s="40">
        <v>0.5</v>
      </c>
      <c r="G4196" s="40">
        <v>0.5</v>
      </c>
      <c r="H4196" s="41">
        <v>1</v>
      </c>
      <c r="I4196" s="40">
        <f t="shared" si="38"/>
        <v>0</v>
      </c>
    </row>
    <row r="4197" spans="1:9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39" t="s">
        <v>4407</v>
      </c>
      <c r="F4197" s="40">
        <v>2.75</v>
      </c>
      <c r="G4197" s="40">
        <v>2.75</v>
      </c>
      <c r="H4197" s="41">
        <v>1</v>
      </c>
      <c r="I4197" s="40">
        <f t="shared" si="38"/>
        <v>0</v>
      </c>
    </row>
    <row r="4198" spans="1:9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39" t="s">
        <v>4407</v>
      </c>
      <c r="F4198" s="40">
        <v>41</v>
      </c>
      <c r="G4198" s="40">
        <v>41</v>
      </c>
      <c r="H4198" s="41">
        <v>1</v>
      </c>
      <c r="I4198" s="40">
        <f t="shared" si="38"/>
        <v>0</v>
      </c>
    </row>
    <row r="4199" spans="1:9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39" t="s">
        <v>4407</v>
      </c>
      <c r="F4199" s="40">
        <v>89.25</v>
      </c>
      <c r="G4199" s="40">
        <v>8.75</v>
      </c>
      <c r="H4199" s="41">
        <v>9.8039215686274522E-2</v>
      </c>
      <c r="I4199" s="40">
        <f t="shared" si="38"/>
        <v>89.25</v>
      </c>
    </row>
    <row r="4200" spans="1:9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39" t="s">
        <v>4407</v>
      </c>
      <c r="F4200" s="40">
        <v>44.5</v>
      </c>
      <c r="G4200" s="40">
        <v>44.5</v>
      </c>
      <c r="H4200" s="41">
        <v>1</v>
      </c>
      <c r="I4200" s="40">
        <f t="shared" si="38"/>
        <v>0</v>
      </c>
    </row>
    <row r="4201" spans="1:9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39" t="s">
        <v>4407</v>
      </c>
      <c r="F4201" s="40">
        <v>1</v>
      </c>
      <c r="G4201" s="40">
        <v>1</v>
      </c>
      <c r="H4201" s="41">
        <v>1</v>
      </c>
      <c r="I4201" s="40">
        <f t="shared" si="38"/>
        <v>0</v>
      </c>
    </row>
    <row r="4202" spans="1:9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39" t="s">
        <v>4407</v>
      </c>
      <c r="F4202" s="40">
        <v>53.25</v>
      </c>
      <c r="G4202" s="40">
        <v>47.75</v>
      </c>
      <c r="H4202" s="41">
        <v>0.89671361502347413</v>
      </c>
      <c r="I4202" s="40">
        <f t="shared" si="38"/>
        <v>0</v>
      </c>
    </row>
    <row r="4203" spans="1:9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39" t="s">
        <v>4407</v>
      </c>
      <c r="F4203" s="40">
        <v>0</v>
      </c>
      <c r="G4203" s="40">
        <v>0</v>
      </c>
      <c r="H4203" s="41">
        <v>0</v>
      </c>
      <c r="I4203" s="40">
        <f t="shared" si="38"/>
        <v>0</v>
      </c>
    </row>
    <row r="4204" spans="1:9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39" t="s">
        <v>4407</v>
      </c>
      <c r="F4204" s="40">
        <v>0</v>
      </c>
      <c r="G4204" s="40">
        <v>0</v>
      </c>
      <c r="H4204" s="41">
        <v>0</v>
      </c>
      <c r="I4204" s="40">
        <f t="shared" si="38"/>
        <v>0</v>
      </c>
    </row>
    <row r="4205" spans="1:9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39" t="s">
        <v>4407</v>
      </c>
      <c r="F4205" s="40">
        <v>0</v>
      </c>
      <c r="G4205" s="40">
        <v>0</v>
      </c>
      <c r="H4205" s="41">
        <v>0</v>
      </c>
      <c r="I4205" s="40">
        <f t="shared" si="38"/>
        <v>0</v>
      </c>
    </row>
    <row r="4206" spans="1:9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39" t="s">
        <v>4407</v>
      </c>
      <c r="F4206" s="40">
        <v>4</v>
      </c>
      <c r="G4206" s="40">
        <v>4</v>
      </c>
      <c r="H4206" s="41">
        <v>1</v>
      </c>
      <c r="I4206" s="40">
        <f t="shared" si="38"/>
        <v>0</v>
      </c>
    </row>
    <row r="4207" spans="1:9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39" t="s">
        <v>4407</v>
      </c>
      <c r="F4207" s="40">
        <v>0</v>
      </c>
      <c r="G4207" s="40">
        <v>0</v>
      </c>
      <c r="H4207" s="41">
        <v>0</v>
      </c>
      <c r="I4207" s="40">
        <f t="shared" si="38"/>
        <v>0</v>
      </c>
    </row>
    <row r="4208" spans="1:9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39" t="s">
        <v>4407</v>
      </c>
      <c r="F4208" s="40">
        <v>0</v>
      </c>
      <c r="G4208" s="40">
        <v>0</v>
      </c>
      <c r="H4208" s="41">
        <v>0</v>
      </c>
      <c r="I4208" s="40">
        <f t="shared" si="38"/>
        <v>0</v>
      </c>
    </row>
    <row r="4209" spans="1:9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39" t="s">
        <v>4407</v>
      </c>
      <c r="F4209" s="40">
        <v>2.5</v>
      </c>
      <c r="G4209" s="40">
        <v>1.5</v>
      </c>
      <c r="H4209" s="41">
        <v>0.6</v>
      </c>
      <c r="I4209" s="40">
        <f t="shared" si="38"/>
        <v>0</v>
      </c>
    </row>
    <row r="4210" spans="1:9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39" t="s">
        <v>4407</v>
      </c>
      <c r="F4210" s="40">
        <v>0</v>
      </c>
      <c r="G4210" s="40">
        <v>0</v>
      </c>
      <c r="H4210" s="41">
        <v>0</v>
      </c>
      <c r="I4210" s="40">
        <f t="shared" si="38"/>
        <v>0</v>
      </c>
    </row>
    <row r="4211" spans="1:9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39" t="s">
        <v>4407</v>
      </c>
      <c r="F4211" s="40">
        <v>0</v>
      </c>
      <c r="G4211" s="40">
        <v>0</v>
      </c>
      <c r="H4211" s="41">
        <v>0</v>
      </c>
      <c r="I4211" s="40">
        <f t="shared" si="38"/>
        <v>0</v>
      </c>
    </row>
    <row r="4212" spans="1:9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39" t="s">
        <v>4407</v>
      </c>
      <c r="F4212" s="40">
        <v>0</v>
      </c>
      <c r="G4212" s="40">
        <v>0</v>
      </c>
      <c r="H4212" s="41">
        <v>0</v>
      </c>
      <c r="I4212" s="40">
        <f t="shared" si="38"/>
        <v>0</v>
      </c>
    </row>
    <row r="4213" spans="1:9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39" t="s">
        <v>4407</v>
      </c>
      <c r="F4213" s="40">
        <v>0</v>
      </c>
      <c r="G4213" s="40">
        <v>0</v>
      </c>
      <c r="H4213" s="41">
        <v>0</v>
      </c>
      <c r="I4213" s="40">
        <f t="shared" si="38"/>
        <v>0</v>
      </c>
    </row>
    <row r="4214" spans="1:9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39" t="s">
        <v>4407</v>
      </c>
      <c r="F4214" s="40">
        <v>0</v>
      </c>
      <c r="G4214" s="40">
        <v>0</v>
      </c>
      <c r="H4214" s="41">
        <v>0</v>
      </c>
      <c r="I4214" s="40">
        <f t="shared" si="38"/>
        <v>0</v>
      </c>
    </row>
    <row r="4215" spans="1:9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39" t="s">
        <v>4407</v>
      </c>
      <c r="F4215" s="40">
        <v>0</v>
      </c>
      <c r="G4215" s="40">
        <v>0</v>
      </c>
      <c r="H4215" s="41">
        <v>0</v>
      </c>
      <c r="I4215" s="40">
        <f t="shared" si="38"/>
        <v>0</v>
      </c>
    </row>
    <row r="4216" spans="1:9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39" t="s">
        <v>4407</v>
      </c>
      <c r="F4216" s="40">
        <v>2</v>
      </c>
      <c r="G4216" s="40">
        <v>0</v>
      </c>
      <c r="H4216" s="41">
        <v>0</v>
      </c>
      <c r="I4216" s="40">
        <f t="shared" si="38"/>
        <v>2</v>
      </c>
    </row>
    <row r="4217" spans="1:9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39" t="s">
        <v>4407</v>
      </c>
      <c r="F4217" s="40">
        <v>0</v>
      </c>
      <c r="G4217" s="40">
        <v>0</v>
      </c>
      <c r="H4217" s="41">
        <v>0</v>
      </c>
      <c r="I4217" s="40">
        <f t="shared" si="38"/>
        <v>0</v>
      </c>
    </row>
    <row r="4218" spans="1:9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39" t="s">
        <v>4407</v>
      </c>
      <c r="F4218" s="40">
        <v>2</v>
      </c>
      <c r="G4218" s="40">
        <v>0</v>
      </c>
      <c r="H4218" s="41">
        <v>0</v>
      </c>
      <c r="I4218" s="40">
        <f t="shared" si="38"/>
        <v>2</v>
      </c>
    </row>
    <row r="4219" spans="1:9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39" t="s">
        <v>4407</v>
      </c>
      <c r="F4219" s="40">
        <v>5</v>
      </c>
      <c r="G4219" s="40">
        <v>2</v>
      </c>
      <c r="H4219" s="41">
        <v>0.4</v>
      </c>
      <c r="I4219" s="40">
        <f t="shared" si="38"/>
        <v>5</v>
      </c>
    </row>
    <row r="4220" spans="1:9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39" t="s">
        <v>4407</v>
      </c>
      <c r="F4220" s="40">
        <v>5</v>
      </c>
      <c r="G4220" s="40">
        <v>2</v>
      </c>
      <c r="H4220" s="41">
        <v>0.4</v>
      </c>
      <c r="I4220" s="40">
        <f t="shared" si="38"/>
        <v>5</v>
      </c>
    </row>
    <row r="4221" spans="1:9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39" t="s">
        <v>4407</v>
      </c>
      <c r="F4221" s="40">
        <v>4.5</v>
      </c>
      <c r="G4221" s="40">
        <v>4.5</v>
      </c>
      <c r="H4221" s="41">
        <v>1</v>
      </c>
      <c r="I4221" s="40">
        <f t="shared" si="38"/>
        <v>0</v>
      </c>
    </row>
    <row r="4222" spans="1:9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39" t="s">
        <v>4407</v>
      </c>
      <c r="F4222" s="40">
        <v>0</v>
      </c>
      <c r="G4222" s="40">
        <v>0</v>
      </c>
      <c r="H4222" s="41">
        <v>0</v>
      </c>
      <c r="I4222" s="40">
        <f t="shared" si="38"/>
        <v>0</v>
      </c>
    </row>
    <row r="4223" spans="1:9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39" t="s">
        <v>4407</v>
      </c>
      <c r="F4223" s="40">
        <v>0</v>
      </c>
      <c r="G4223" s="40">
        <v>0</v>
      </c>
      <c r="H4223" s="41">
        <v>0</v>
      </c>
      <c r="I4223" s="40">
        <f t="shared" si="38"/>
        <v>0</v>
      </c>
    </row>
    <row r="4224" spans="1:9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39" t="s">
        <v>4407</v>
      </c>
      <c r="F4224" s="40">
        <v>0</v>
      </c>
      <c r="G4224" s="40">
        <v>0</v>
      </c>
      <c r="H4224" s="41">
        <v>0</v>
      </c>
      <c r="I4224" s="40">
        <f t="shared" si="38"/>
        <v>0</v>
      </c>
    </row>
    <row r="4225" spans="1:9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39" t="s">
        <v>4407</v>
      </c>
      <c r="F4225" s="40">
        <v>0</v>
      </c>
      <c r="G4225" s="40">
        <v>0</v>
      </c>
      <c r="H4225" s="41">
        <v>0</v>
      </c>
      <c r="I4225" s="40">
        <f t="shared" si="38"/>
        <v>0</v>
      </c>
    </row>
    <row r="4226" spans="1:9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39" t="s">
        <v>4407</v>
      </c>
      <c r="F4226" s="40">
        <v>0</v>
      </c>
      <c r="G4226" s="40">
        <v>0</v>
      </c>
      <c r="H4226" s="41">
        <v>0</v>
      </c>
      <c r="I4226" s="40">
        <f t="shared" si="38"/>
        <v>0</v>
      </c>
    </row>
    <row r="4227" spans="1:9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39" t="s">
        <v>4407</v>
      </c>
      <c r="F4227" s="40">
        <v>0</v>
      </c>
      <c r="G4227" s="40">
        <v>0</v>
      </c>
      <c r="H4227" s="41">
        <v>0</v>
      </c>
      <c r="I4227" s="40">
        <f t="shared" si="38"/>
        <v>0</v>
      </c>
    </row>
    <row r="4228" spans="1:9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39" t="s">
        <v>4407</v>
      </c>
      <c r="F4228" s="40">
        <v>1</v>
      </c>
      <c r="G4228" s="40">
        <v>1</v>
      </c>
      <c r="H4228" s="41">
        <v>1</v>
      </c>
      <c r="I4228" s="40">
        <f t="shared" si="38"/>
        <v>0</v>
      </c>
    </row>
    <row r="4229" spans="1:9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39" t="s">
        <v>4407</v>
      </c>
      <c r="F4229" s="40">
        <v>1</v>
      </c>
      <c r="G4229" s="40">
        <v>1</v>
      </c>
      <c r="H4229" s="41">
        <v>1</v>
      </c>
      <c r="I4229" s="40">
        <f t="shared" si="38"/>
        <v>0</v>
      </c>
    </row>
    <row r="4230" spans="1:9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39" t="s">
        <v>4407</v>
      </c>
      <c r="F4230" s="40">
        <v>4</v>
      </c>
      <c r="G4230" s="40">
        <v>4</v>
      </c>
      <c r="H4230" s="41">
        <v>1</v>
      </c>
      <c r="I4230" s="40">
        <f t="shared" si="38"/>
        <v>0</v>
      </c>
    </row>
    <row r="4231" spans="1:9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39" t="s">
        <v>4407</v>
      </c>
      <c r="F4231" s="40">
        <v>2</v>
      </c>
      <c r="G4231" s="40">
        <v>2</v>
      </c>
      <c r="H4231" s="41">
        <v>1</v>
      </c>
      <c r="I4231" s="40">
        <f t="shared" si="38"/>
        <v>0</v>
      </c>
    </row>
    <row r="4232" spans="1:9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39" t="s">
        <v>4407</v>
      </c>
      <c r="F4232" s="40">
        <v>0.5</v>
      </c>
      <c r="G4232" s="40">
        <v>0.5</v>
      </c>
      <c r="H4232" s="41">
        <v>1</v>
      </c>
      <c r="I4232" s="40">
        <f t="shared" si="38"/>
        <v>0</v>
      </c>
    </row>
    <row r="4233" spans="1:9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39" t="s">
        <v>4407</v>
      </c>
      <c r="F4233" s="40">
        <v>0</v>
      </c>
      <c r="G4233" s="40">
        <v>0</v>
      </c>
      <c r="H4233" s="41">
        <v>0</v>
      </c>
      <c r="I4233" s="40">
        <f t="shared" si="38"/>
        <v>0</v>
      </c>
    </row>
    <row r="4234" spans="1:9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39" t="s">
        <v>4407</v>
      </c>
      <c r="F4234" s="40">
        <v>0</v>
      </c>
      <c r="G4234" s="40">
        <v>0</v>
      </c>
      <c r="H4234" s="41">
        <v>0</v>
      </c>
      <c r="I4234" s="40">
        <f t="shared" si="38"/>
        <v>0</v>
      </c>
    </row>
    <row r="4235" spans="1:9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39" t="s">
        <v>4407</v>
      </c>
      <c r="F4235" s="40">
        <v>1.5</v>
      </c>
      <c r="G4235" s="40">
        <v>1.5</v>
      </c>
      <c r="H4235" s="41">
        <v>1</v>
      </c>
      <c r="I4235" s="40">
        <f t="shared" si="38"/>
        <v>0</v>
      </c>
    </row>
    <row r="4236" spans="1:9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39" t="s">
        <v>4407</v>
      </c>
      <c r="F4236" s="40">
        <v>0</v>
      </c>
      <c r="G4236" s="40">
        <v>0</v>
      </c>
      <c r="H4236" s="41">
        <v>0</v>
      </c>
      <c r="I4236" s="40">
        <f t="shared" si="38"/>
        <v>0</v>
      </c>
    </row>
    <row r="4237" spans="1:9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39" t="s">
        <v>4407</v>
      </c>
      <c r="F4237" s="40">
        <v>1</v>
      </c>
      <c r="G4237" s="40">
        <v>1</v>
      </c>
      <c r="H4237" s="41">
        <v>1</v>
      </c>
      <c r="I4237" s="40">
        <f t="shared" si="38"/>
        <v>0</v>
      </c>
    </row>
    <row r="4238" spans="1:9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39" t="s">
        <v>4407</v>
      </c>
      <c r="F4238" s="40">
        <v>1.5</v>
      </c>
      <c r="G4238" s="40">
        <v>1.5</v>
      </c>
      <c r="H4238" s="41">
        <v>1</v>
      </c>
      <c r="I4238" s="40">
        <f t="shared" si="38"/>
        <v>0</v>
      </c>
    </row>
    <row r="4239" spans="1:9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39" t="s">
        <v>4407</v>
      </c>
      <c r="F4239" s="40">
        <v>0</v>
      </c>
      <c r="G4239" s="40">
        <v>0</v>
      </c>
      <c r="H4239" s="41">
        <v>0</v>
      </c>
      <c r="I4239" s="40">
        <f t="shared" si="38"/>
        <v>0</v>
      </c>
    </row>
    <row r="4240" spans="1:9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39" t="s">
        <v>4407</v>
      </c>
      <c r="F4240" s="40">
        <v>0</v>
      </c>
      <c r="G4240" s="40">
        <v>0</v>
      </c>
      <c r="H4240" s="41">
        <v>0</v>
      </c>
      <c r="I4240" s="40">
        <f t="shared" si="38"/>
        <v>0</v>
      </c>
    </row>
    <row r="4241" spans="1:9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39" t="s">
        <v>4407</v>
      </c>
      <c r="F4241" s="40">
        <v>0.5</v>
      </c>
      <c r="G4241" s="40">
        <v>0.5</v>
      </c>
      <c r="H4241" s="41">
        <v>1</v>
      </c>
      <c r="I4241" s="40">
        <f t="shared" si="38"/>
        <v>0</v>
      </c>
    </row>
    <row r="4242" spans="1:9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39" t="s">
        <v>4407</v>
      </c>
      <c r="F4242" s="40">
        <v>0.5</v>
      </c>
      <c r="G4242" s="40">
        <v>0.5</v>
      </c>
      <c r="H4242" s="41">
        <v>1</v>
      </c>
      <c r="I4242" s="40">
        <f t="shared" si="38"/>
        <v>0</v>
      </c>
    </row>
    <row r="4243" spans="1:9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39" t="s">
        <v>4407</v>
      </c>
      <c r="F4243" s="40">
        <v>1.5</v>
      </c>
      <c r="G4243" s="40">
        <v>1.5</v>
      </c>
      <c r="H4243" s="41">
        <v>1</v>
      </c>
      <c r="I4243" s="40">
        <f t="shared" si="38"/>
        <v>0</v>
      </c>
    </row>
    <row r="4244" spans="1:9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39" t="s">
        <v>4407</v>
      </c>
      <c r="F4244" s="40">
        <v>0</v>
      </c>
      <c r="G4244" s="40">
        <v>0</v>
      </c>
      <c r="H4244" s="41">
        <v>0</v>
      </c>
      <c r="I4244" s="40">
        <f t="shared" si="38"/>
        <v>0</v>
      </c>
    </row>
    <row r="4245" spans="1:9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39" t="s">
        <v>4407</v>
      </c>
      <c r="F4245" s="40">
        <v>0</v>
      </c>
      <c r="G4245" s="40">
        <v>0</v>
      </c>
      <c r="H4245" s="41">
        <v>0</v>
      </c>
      <c r="I4245" s="40">
        <f t="shared" si="38"/>
        <v>0</v>
      </c>
    </row>
    <row r="4246" spans="1:9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39" t="s">
        <v>4407</v>
      </c>
      <c r="F4246" s="40">
        <v>0.5</v>
      </c>
      <c r="G4246" s="40">
        <v>0.5</v>
      </c>
      <c r="H4246" s="41">
        <v>1</v>
      </c>
      <c r="I4246" s="40">
        <f t="shared" si="38"/>
        <v>0</v>
      </c>
    </row>
    <row r="4247" spans="1:9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39" t="s">
        <v>4407</v>
      </c>
      <c r="F4247" s="40">
        <v>0</v>
      </c>
      <c r="G4247" s="40">
        <v>0</v>
      </c>
      <c r="H4247" s="41">
        <v>0</v>
      </c>
      <c r="I4247" s="40">
        <f t="shared" si="38"/>
        <v>0</v>
      </c>
    </row>
    <row r="4248" spans="1:9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39" t="s">
        <v>4407</v>
      </c>
      <c r="F4248" s="40">
        <v>0</v>
      </c>
      <c r="G4248" s="40">
        <v>0</v>
      </c>
      <c r="H4248" s="41">
        <v>0</v>
      </c>
      <c r="I4248" s="40">
        <f t="shared" si="38"/>
        <v>0</v>
      </c>
    </row>
    <row r="4249" spans="1:9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39" t="s">
        <v>4407</v>
      </c>
      <c r="F4249" s="40">
        <v>0.5</v>
      </c>
      <c r="G4249" s="40">
        <v>0.5</v>
      </c>
      <c r="H4249" s="41">
        <v>1</v>
      </c>
      <c r="I4249" s="40">
        <f t="shared" si="38"/>
        <v>0</v>
      </c>
    </row>
    <row r="4250" spans="1:9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39" t="s">
        <v>4407</v>
      </c>
      <c r="F4250" s="40">
        <v>0</v>
      </c>
      <c r="G4250" s="40">
        <v>0</v>
      </c>
      <c r="H4250" s="41">
        <v>0</v>
      </c>
      <c r="I4250" s="40">
        <f t="shared" si="38"/>
        <v>0</v>
      </c>
    </row>
    <row r="4251" spans="1:9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39" t="s">
        <v>4407</v>
      </c>
      <c r="F4251" s="40">
        <v>0</v>
      </c>
      <c r="G4251" s="40">
        <v>0</v>
      </c>
      <c r="H4251" s="41">
        <v>0</v>
      </c>
      <c r="I4251" s="40">
        <f t="shared" si="38"/>
        <v>0</v>
      </c>
    </row>
    <row r="4252" spans="1:9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39" t="s">
        <v>4407</v>
      </c>
      <c r="F4252" s="40">
        <v>0</v>
      </c>
      <c r="G4252" s="40">
        <v>0</v>
      </c>
      <c r="H4252" s="41">
        <v>0</v>
      </c>
      <c r="I4252" s="40">
        <f t="shared" si="38"/>
        <v>0</v>
      </c>
    </row>
    <row r="4253" spans="1:9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39" t="s">
        <v>4407</v>
      </c>
      <c r="F4253" s="40">
        <v>12.25</v>
      </c>
      <c r="G4253" s="40">
        <v>5.75</v>
      </c>
      <c r="H4253" s="41">
        <v>0.46938775510204084</v>
      </c>
      <c r="I4253" s="40">
        <f t="shared" si="38"/>
        <v>0</v>
      </c>
    </row>
    <row r="4254" spans="1:9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39" t="s">
        <v>4407</v>
      </c>
      <c r="F4254" s="40">
        <v>15.5</v>
      </c>
      <c r="G4254" s="40">
        <v>3.5</v>
      </c>
      <c r="H4254" s="41">
        <v>0.22580645161290319</v>
      </c>
      <c r="I4254" s="40">
        <f t="shared" si="38"/>
        <v>15.5</v>
      </c>
    </row>
    <row r="4255" spans="1:9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39" t="s">
        <v>4407</v>
      </c>
      <c r="F4255" s="40">
        <v>22</v>
      </c>
      <c r="G4255" s="40">
        <v>3</v>
      </c>
      <c r="H4255" s="41">
        <v>0.13636363636363635</v>
      </c>
      <c r="I4255" s="40">
        <f t="shared" si="38"/>
        <v>22</v>
      </c>
    </row>
    <row r="4256" spans="1:9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39" t="s">
        <v>4407</v>
      </c>
      <c r="F4256" s="40">
        <v>0</v>
      </c>
      <c r="G4256" s="40">
        <v>0</v>
      </c>
      <c r="H4256" s="41">
        <v>0</v>
      </c>
      <c r="I4256" s="40">
        <f t="shared" si="38"/>
        <v>0</v>
      </c>
    </row>
    <row r="4257" spans="1:9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39" t="s">
        <v>4407</v>
      </c>
      <c r="F4257" s="40">
        <v>0</v>
      </c>
      <c r="G4257" s="40">
        <v>0</v>
      </c>
      <c r="H4257" s="41">
        <v>0</v>
      </c>
      <c r="I4257" s="40">
        <f t="shared" si="38"/>
        <v>0</v>
      </c>
    </row>
    <row r="4258" spans="1:9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39" t="s">
        <v>4407</v>
      </c>
      <c r="F4258" s="40">
        <v>3.25</v>
      </c>
      <c r="G4258" s="40">
        <v>3.25</v>
      </c>
      <c r="H4258" s="41">
        <v>1</v>
      </c>
      <c r="I4258" s="40">
        <f t="shared" si="38"/>
        <v>0</v>
      </c>
    </row>
    <row r="4259" spans="1:9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39" t="s">
        <v>4407</v>
      </c>
      <c r="F4259" s="40">
        <v>3.5</v>
      </c>
      <c r="G4259" s="40">
        <v>2.5</v>
      </c>
      <c r="H4259" s="41">
        <v>0.7142857142857143</v>
      </c>
      <c r="I4259" s="40">
        <f t="shared" si="38"/>
        <v>0</v>
      </c>
    </row>
    <row r="4260" spans="1:9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39" t="s">
        <v>4407</v>
      </c>
      <c r="F4260" s="40">
        <v>0</v>
      </c>
      <c r="G4260" s="40">
        <v>0</v>
      </c>
      <c r="H4260" s="41">
        <v>0</v>
      </c>
      <c r="I4260" s="40">
        <f t="shared" si="38"/>
        <v>0</v>
      </c>
    </row>
    <row r="4261" spans="1:9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39" t="s">
        <v>4407</v>
      </c>
      <c r="F4261" s="40">
        <v>2.5</v>
      </c>
      <c r="G4261" s="40">
        <v>1.5</v>
      </c>
      <c r="H4261" s="41">
        <v>0.6</v>
      </c>
      <c r="I4261" s="40">
        <f t="shared" si="38"/>
        <v>0</v>
      </c>
    </row>
    <row r="4262" spans="1:9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39" t="s">
        <v>4407</v>
      </c>
      <c r="F4262" s="40">
        <v>0.5</v>
      </c>
      <c r="G4262" s="40">
        <v>0.5</v>
      </c>
      <c r="H4262" s="41">
        <v>1</v>
      </c>
      <c r="I4262" s="40">
        <f t="shared" si="38"/>
        <v>0</v>
      </c>
    </row>
    <row r="4263" spans="1:9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39" t="s">
        <v>4407</v>
      </c>
      <c r="F4263" s="40">
        <v>0</v>
      </c>
      <c r="G4263" s="40">
        <v>0</v>
      </c>
      <c r="H4263" s="41">
        <v>0</v>
      </c>
      <c r="I4263" s="40">
        <f t="shared" si="38"/>
        <v>0</v>
      </c>
    </row>
    <row r="4264" spans="1:9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39" t="s">
        <v>4407</v>
      </c>
      <c r="F4264" s="40">
        <v>0</v>
      </c>
      <c r="G4264" s="40">
        <v>0</v>
      </c>
      <c r="H4264" s="41">
        <v>0</v>
      </c>
      <c r="I4264" s="40">
        <f t="shared" si="38"/>
        <v>0</v>
      </c>
    </row>
    <row r="4265" spans="1:9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39" t="s">
        <v>4407</v>
      </c>
      <c r="F4265" s="40">
        <v>1.5</v>
      </c>
      <c r="G4265" s="40">
        <v>1.5</v>
      </c>
      <c r="H4265" s="41">
        <v>1</v>
      </c>
      <c r="I4265" s="40">
        <f t="shared" si="38"/>
        <v>0</v>
      </c>
    </row>
    <row r="4266" spans="1:9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39" t="s">
        <v>4407</v>
      </c>
      <c r="F4266" s="40">
        <v>6.5</v>
      </c>
      <c r="G4266" s="40">
        <v>0.5</v>
      </c>
      <c r="H4266" s="41">
        <v>7.6923076923076927E-2</v>
      </c>
      <c r="I4266" s="40">
        <f t="shared" si="38"/>
        <v>6.5</v>
      </c>
    </row>
    <row r="4267" spans="1:9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39" t="s">
        <v>4407</v>
      </c>
      <c r="F4267" s="40">
        <v>0</v>
      </c>
      <c r="G4267" s="40">
        <v>0</v>
      </c>
      <c r="H4267" s="41">
        <v>0</v>
      </c>
      <c r="I4267" s="40">
        <f t="shared" si="38"/>
        <v>0</v>
      </c>
    </row>
    <row r="4268" spans="1:9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39" t="s">
        <v>4407</v>
      </c>
      <c r="F4268" s="40">
        <v>0</v>
      </c>
      <c r="G4268" s="40">
        <v>0</v>
      </c>
      <c r="H4268" s="41">
        <v>0</v>
      </c>
      <c r="I4268" s="40">
        <f t="shared" si="38"/>
        <v>0</v>
      </c>
    </row>
    <row r="4269" spans="1:9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39" t="s">
        <v>4407</v>
      </c>
      <c r="F4269" s="40">
        <v>0</v>
      </c>
      <c r="G4269" s="40">
        <v>0</v>
      </c>
      <c r="H4269" s="41">
        <v>0</v>
      </c>
      <c r="I4269" s="40">
        <f t="shared" si="38"/>
        <v>0</v>
      </c>
    </row>
    <row r="4270" spans="1:9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39" t="s">
        <v>4407</v>
      </c>
      <c r="F4270" s="40">
        <v>0</v>
      </c>
      <c r="G4270" s="40">
        <v>0</v>
      </c>
      <c r="H4270" s="41">
        <v>0</v>
      </c>
      <c r="I4270" s="40">
        <f t="shared" si="38"/>
        <v>0</v>
      </c>
    </row>
    <row r="4271" spans="1:9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39" t="s">
        <v>4407</v>
      </c>
      <c r="F4271" s="40">
        <v>0.5</v>
      </c>
      <c r="G4271" s="40">
        <v>0.5</v>
      </c>
      <c r="H4271" s="41">
        <v>1</v>
      </c>
      <c r="I4271" s="40">
        <f t="shared" si="38"/>
        <v>0</v>
      </c>
    </row>
    <row r="4272" spans="1:9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39" t="s">
        <v>4407</v>
      </c>
      <c r="F4272" s="40">
        <v>1.5</v>
      </c>
      <c r="G4272" s="40">
        <v>1.5</v>
      </c>
      <c r="H4272" s="41">
        <v>1</v>
      </c>
      <c r="I4272" s="40">
        <f t="shared" si="38"/>
        <v>0</v>
      </c>
    </row>
    <row r="4273" spans="1:9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39" t="s">
        <v>4407</v>
      </c>
      <c r="F4273" s="40">
        <v>1</v>
      </c>
      <c r="G4273" s="40">
        <v>1</v>
      </c>
      <c r="H4273" s="41">
        <v>1</v>
      </c>
      <c r="I4273" s="40">
        <f t="shared" si="38"/>
        <v>0</v>
      </c>
    </row>
    <row r="4274" spans="1:9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39" t="s">
        <v>4407</v>
      </c>
      <c r="F4274" s="40">
        <v>0</v>
      </c>
      <c r="G4274" s="40">
        <v>0</v>
      </c>
      <c r="H4274" s="41">
        <v>0</v>
      </c>
      <c r="I4274" s="40">
        <f t="shared" si="38"/>
        <v>0</v>
      </c>
    </row>
    <row r="4275" spans="1:9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39" t="s">
        <v>4407</v>
      </c>
      <c r="F4275" s="40">
        <v>6</v>
      </c>
      <c r="G4275" s="40">
        <v>1</v>
      </c>
      <c r="H4275" s="41">
        <v>0.16666666666666663</v>
      </c>
      <c r="I4275" s="40">
        <f t="shared" si="38"/>
        <v>6</v>
      </c>
    </row>
    <row r="4276" spans="1:9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39" t="s">
        <v>4407</v>
      </c>
      <c r="F4276" s="40">
        <v>0.5</v>
      </c>
      <c r="G4276" s="40">
        <v>0.5</v>
      </c>
      <c r="H4276" s="41">
        <v>1</v>
      </c>
      <c r="I4276" s="40">
        <f t="shared" si="38"/>
        <v>0</v>
      </c>
    </row>
    <row r="4277" spans="1:9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39" t="s">
        <v>4407</v>
      </c>
      <c r="F4277" s="40">
        <v>0</v>
      </c>
      <c r="G4277" s="40">
        <v>0</v>
      </c>
      <c r="H4277" s="41">
        <v>0</v>
      </c>
      <c r="I4277" s="40">
        <f t="shared" si="38"/>
        <v>0</v>
      </c>
    </row>
    <row r="4278" spans="1:9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39" t="s">
        <v>4407</v>
      </c>
      <c r="F4278" s="40">
        <v>2</v>
      </c>
      <c r="G4278" s="40">
        <v>2</v>
      </c>
      <c r="H4278" s="41">
        <v>1</v>
      </c>
      <c r="I4278" s="40">
        <f t="shared" si="38"/>
        <v>0</v>
      </c>
    </row>
    <row r="4279" spans="1:9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39" t="s">
        <v>4407</v>
      </c>
      <c r="F4279" s="40">
        <v>0</v>
      </c>
      <c r="G4279" s="40">
        <v>0</v>
      </c>
      <c r="H4279" s="41">
        <v>0</v>
      </c>
      <c r="I4279" s="40">
        <f t="shared" si="38"/>
        <v>0</v>
      </c>
    </row>
    <row r="4280" spans="1:9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39" t="s">
        <v>4407</v>
      </c>
      <c r="F4280" s="40">
        <v>0</v>
      </c>
      <c r="G4280" s="40">
        <v>0</v>
      </c>
      <c r="H4280" s="41">
        <v>0</v>
      </c>
      <c r="I4280" s="40">
        <f t="shared" si="38"/>
        <v>0</v>
      </c>
    </row>
    <row r="4281" spans="1:9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39" t="s">
        <v>4407</v>
      </c>
      <c r="F4281" s="40">
        <v>0</v>
      </c>
      <c r="G4281" s="40">
        <v>0</v>
      </c>
      <c r="H4281" s="41">
        <v>0</v>
      </c>
      <c r="I4281" s="40">
        <f t="shared" si="38"/>
        <v>0</v>
      </c>
    </row>
    <row r="4282" spans="1:9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39" t="s">
        <v>4407</v>
      </c>
      <c r="F4282" s="40">
        <v>2</v>
      </c>
      <c r="G4282" s="40">
        <v>2</v>
      </c>
      <c r="H4282" s="41">
        <v>1</v>
      </c>
      <c r="I4282" s="40">
        <f t="shared" si="38"/>
        <v>0</v>
      </c>
    </row>
    <row r="4283" spans="1:9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39" t="s">
        <v>4407</v>
      </c>
      <c r="F4283" s="40">
        <v>0</v>
      </c>
      <c r="G4283" s="40">
        <v>0</v>
      </c>
      <c r="H4283" s="41">
        <v>0</v>
      </c>
      <c r="I4283" s="40">
        <f t="shared" si="38"/>
        <v>0</v>
      </c>
    </row>
    <row r="4284" spans="1:9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39" t="s">
        <v>4407</v>
      </c>
      <c r="F4284" s="40">
        <v>0</v>
      </c>
      <c r="G4284" s="40">
        <v>0</v>
      </c>
      <c r="H4284" s="41">
        <v>0</v>
      </c>
      <c r="I4284" s="40">
        <f t="shared" si="38"/>
        <v>0</v>
      </c>
    </row>
    <row r="4285" spans="1:9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39" t="s">
        <v>4407</v>
      </c>
      <c r="F4285" s="40">
        <v>0</v>
      </c>
      <c r="G4285" s="40">
        <v>0</v>
      </c>
      <c r="H4285" s="41">
        <v>0</v>
      </c>
      <c r="I4285" s="40">
        <f t="shared" si="38"/>
        <v>0</v>
      </c>
    </row>
    <row r="4286" spans="1:9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39" t="s">
        <v>4407</v>
      </c>
      <c r="F4286" s="40">
        <v>0</v>
      </c>
      <c r="G4286" s="40">
        <v>0</v>
      </c>
      <c r="H4286" s="41">
        <v>0</v>
      </c>
      <c r="I4286" s="40">
        <f t="shared" si="38"/>
        <v>0</v>
      </c>
    </row>
    <row r="4287" spans="1:9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39" t="s">
        <v>4407</v>
      </c>
      <c r="F4287" s="40">
        <v>0</v>
      </c>
      <c r="G4287" s="40">
        <v>0</v>
      </c>
      <c r="H4287" s="41">
        <v>0</v>
      </c>
      <c r="I4287" s="40">
        <f t="shared" si="38"/>
        <v>0</v>
      </c>
    </row>
    <row r="4288" spans="1:9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39" t="s">
        <v>4407</v>
      </c>
      <c r="F4288" s="40">
        <v>0</v>
      </c>
      <c r="G4288" s="40">
        <v>0</v>
      </c>
      <c r="H4288" s="41">
        <v>0</v>
      </c>
      <c r="I4288" s="40">
        <f t="shared" si="38"/>
        <v>0</v>
      </c>
    </row>
    <row r="4289" spans="1:9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39" t="s">
        <v>4407</v>
      </c>
      <c r="F4289" s="40">
        <v>0.5</v>
      </c>
      <c r="G4289" s="40">
        <v>0.5</v>
      </c>
      <c r="H4289" s="41">
        <v>1</v>
      </c>
      <c r="I4289" s="40">
        <f t="shared" si="38"/>
        <v>0</v>
      </c>
    </row>
    <row r="4290" spans="1:9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39" t="s">
        <v>4407</v>
      </c>
      <c r="F4290" s="40">
        <v>0</v>
      </c>
      <c r="G4290" s="40">
        <v>0</v>
      </c>
      <c r="H4290" s="41">
        <v>0</v>
      </c>
      <c r="I4290" s="40">
        <f t="shared" si="38"/>
        <v>0</v>
      </c>
    </row>
    <row r="4291" spans="1:9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39" t="s">
        <v>4407</v>
      </c>
      <c r="F4291" s="40">
        <v>0</v>
      </c>
      <c r="G4291" s="40">
        <v>0</v>
      </c>
      <c r="H4291" s="41">
        <v>0</v>
      </c>
      <c r="I4291" s="40">
        <f t="shared" si="38"/>
        <v>0</v>
      </c>
    </row>
    <row r="4292" spans="1:9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39" t="s">
        <v>4407</v>
      </c>
      <c r="F4292" s="40">
        <v>0</v>
      </c>
      <c r="G4292" s="40">
        <v>0</v>
      </c>
      <c r="H4292" s="41">
        <v>0</v>
      </c>
      <c r="I4292" s="40">
        <f t="shared" si="38"/>
        <v>0</v>
      </c>
    </row>
    <row r="4293" spans="1:9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39" t="s">
        <v>4407</v>
      </c>
      <c r="F4293" s="40">
        <v>1.75</v>
      </c>
      <c r="G4293" s="40">
        <v>1.25</v>
      </c>
      <c r="H4293" s="41">
        <v>0.7142857142857143</v>
      </c>
      <c r="I4293" s="40">
        <f t="shared" si="38"/>
        <v>0</v>
      </c>
    </row>
    <row r="4294" spans="1:9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39" t="s">
        <v>4407</v>
      </c>
      <c r="F4294" s="40">
        <v>0</v>
      </c>
      <c r="G4294" s="40">
        <v>0</v>
      </c>
      <c r="H4294" s="41">
        <v>0</v>
      </c>
      <c r="I4294" s="40">
        <f t="shared" si="38"/>
        <v>0</v>
      </c>
    </row>
    <row r="4295" spans="1:9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39" t="s">
        <v>4407</v>
      </c>
      <c r="F4295" s="40">
        <v>0</v>
      </c>
      <c r="G4295" s="40">
        <v>0</v>
      </c>
      <c r="H4295" s="41">
        <v>0</v>
      </c>
      <c r="I4295" s="40">
        <f t="shared" si="38"/>
        <v>0</v>
      </c>
    </row>
    <row r="4296" spans="1:9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39" t="s">
        <v>4407</v>
      </c>
      <c r="F4296" s="40">
        <v>2.5</v>
      </c>
      <c r="G4296" s="40">
        <v>2.5</v>
      </c>
      <c r="H4296" s="41">
        <v>1</v>
      </c>
      <c r="I4296" s="40">
        <f t="shared" si="38"/>
        <v>0</v>
      </c>
    </row>
    <row r="4297" spans="1:9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39" t="s">
        <v>4407</v>
      </c>
      <c r="F4297" s="40">
        <v>0</v>
      </c>
      <c r="G4297" s="40">
        <v>0</v>
      </c>
      <c r="H4297" s="41">
        <v>0</v>
      </c>
      <c r="I4297" s="40">
        <f t="shared" si="38"/>
        <v>0</v>
      </c>
    </row>
    <row r="4298" spans="1:9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39" t="s">
        <v>4407</v>
      </c>
      <c r="F4298" s="40">
        <v>0</v>
      </c>
      <c r="G4298" s="40">
        <v>0</v>
      </c>
      <c r="H4298" s="41">
        <v>0</v>
      </c>
      <c r="I4298" s="40">
        <f t="shared" si="38"/>
        <v>0</v>
      </c>
    </row>
    <row r="4299" spans="1:9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39" t="s">
        <v>4407</v>
      </c>
      <c r="F4299" s="40">
        <v>0</v>
      </c>
      <c r="G4299" s="40">
        <v>0</v>
      </c>
      <c r="H4299" s="41">
        <v>0</v>
      </c>
      <c r="I4299" s="40">
        <f t="shared" si="38"/>
        <v>0</v>
      </c>
    </row>
    <row r="4300" spans="1:9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39" t="s">
        <v>4407</v>
      </c>
      <c r="F4300" s="40">
        <v>0</v>
      </c>
      <c r="G4300" s="40">
        <v>0</v>
      </c>
      <c r="H4300" s="41">
        <v>0</v>
      </c>
      <c r="I4300" s="40">
        <f t="shared" si="38"/>
        <v>0</v>
      </c>
    </row>
    <row r="4301" spans="1:9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39" t="s">
        <v>4407</v>
      </c>
      <c r="F4301" s="40">
        <v>3</v>
      </c>
      <c r="G4301" s="40">
        <v>3</v>
      </c>
      <c r="H4301" s="41">
        <v>1</v>
      </c>
      <c r="I4301" s="40">
        <f t="shared" si="38"/>
        <v>0</v>
      </c>
    </row>
    <row r="4302" spans="1:9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39" t="s">
        <v>4407</v>
      </c>
      <c r="F4302" s="40">
        <v>0.5</v>
      </c>
      <c r="G4302" s="40">
        <v>0.5</v>
      </c>
      <c r="H4302" s="41">
        <v>1</v>
      </c>
      <c r="I4302" s="40">
        <f t="shared" si="38"/>
        <v>0</v>
      </c>
    </row>
    <row r="4303" spans="1:9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39" t="s">
        <v>4408</v>
      </c>
      <c r="F4303" s="40">
        <v>0</v>
      </c>
      <c r="G4303" s="40">
        <v>0</v>
      </c>
      <c r="H4303" s="41">
        <v>0</v>
      </c>
      <c r="I4303" s="40">
        <f t="shared" si="38"/>
        <v>0</v>
      </c>
    </row>
    <row r="4304" spans="1:9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39" t="s">
        <v>4408</v>
      </c>
      <c r="F4304" s="40">
        <v>0</v>
      </c>
      <c r="G4304" s="40">
        <v>0</v>
      </c>
      <c r="H4304" s="41">
        <v>0</v>
      </c>
      <c r="I4304" s="40">
        <f t="shared" si="38"/>
        <v>0</v>
      </c>
    </row>
    <row r="4305" spans="1:9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39" t="s">
        <v>4408</v>
      </c>
      <c r="F4305" s="40">
        <v>0</v>
      </c>
      <c r="G4305" s="40">
        <v>0</v>
      </c>
      <c r="H4305" s="41">
        <v>0</v>
      </c>
      <c r="I4305" s="40">
        <f t="shared" si="38"/>
        <v>0</v>
      </c>
    </row>
    <row r="4306" spans="1:9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39" t="s">
        <v>4408</v>
      </c>
      <c r="F4306" s="40">
        <v>0</v>
      </c>
      <c r="G4306" s="40">
        <v>0</v>
      </c>
      <c r="H4306" s="41">
        <v>0</v>
      </c>
      <c r="I4306" s="40">
        <f t="shared" si="38"/>
        <v>0</v>
      </c>
    </row>
    <row r="4307" spans="1:9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39" t="s">
        <v>4408</v>
      </c>
      <c r="F4307" s="40">
        <v>0</v>
      </c>
      <c r="G4307" s="40">
        <v>0</v>
      </c>
      <c r="H4307" s="41">
        <v>0</v>
      </c>
      <c r="I4307" s="40">
        <f t="shared" si="38"/>
        <v>0</v>
      </c>
    </row>
    <row r="4308" spans="1:9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39" t="s">
        <v>4408</v>
      </c>
      <c r="F4308" s="40">
        <v>13.5</v>
      </c>
      <c r="G4308" s="40">
        <v>13.5</v>
      </c>
      <c r="H4308" s="41">
        <v>1</v>
      </c>
      <c r="I4308" s="40">
        <f t="shared" si="38"/>
        <v>0</v>
      </c>
    </row>
    <row r="4309" spans="1:9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39" t="s">
        <v>4408</v>
      </c>
      <c r="F4309" s="40">
        <v>10</v>
      </c>
      <c r="G4309" s="40">
        <v>10</v>
      </c>
      <c r="H4309" s="41">
        <v>1</v>
      </c>
      <c r="I4309" s="40">
        <f t="shared" si="38"/>
        <v>0</v>
      </c>
    </row>
    <row r="4310" spans="1:9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39" t="s">
        <v>4408</v>
      </c>
      <c r="F4310" s="40">
        <v>39</v>
      </c>
      <c r="G4310" s="40">
        <v>39</v>
      </c>
      <c r="H4310" s="41">
        <v>1</v>
      </c>
      <c r="I4310" s="40">
        <f t="shared" si="38"/>
        <v>0</v>
      </c>
    </row>
    <row r="4311" spans="1:9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39" t="s">
        <v>4408</v>
      </c>
      <c r="F4311" s="40">
        <v>71.5</v>
      </c>
      <c r="G4311" s="40">
        <v>3.5</v>
      </c>
      <c r="H4311" s="41">
        <v>4.8951048951048952E-2</v>
      </c>
      <c r="I4311" s="40">
        <f t="shared" si="38"/>
        <v>71.5</v>
      </c>
    </row>
    <row r="4312" spans="1:9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39" t="s">
        <v>4408</v>
      </c>
      <c r="F4312" s="40">
        <v>0</v>
      </c>
      <c r="G4312" s="40">
        <v>0</v>
      </c>
      <c r="H4312" s="41">
        <v>0</v>
      </c>
      <c r="I4312" s="40">
        <f t="shared" si="38"/>
        <v>0</v>
      </c>
    </row>
    <row r="4313" spans="1:9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39" t="s">
        <v>4408</v>
      </c>
      <c r="F4313" s="40">
        <v>1</v>
      </c>
      <c r="G4313" s="40">
        <v>0</v>
      </c>
      <c r="H4313" s="41">
        <v>0</v>
      </c>
      <c r="I4313" s="40">
        <f t="shared" si="38"/>
        <v>1</v>
      </c>
    </row>
    <row r="4314" spans="1:9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39" t="s">
        <v>4408</v>
      </c>
      <c r="F4314" s="40">
        <v>0</v>
      </c>
      <c r="G4314" s="40">
        <v>0</v>
      </c>
      <c r="H4314" s="41">
        <v>0</v>
      </c>
      <c r="I4314" s="40">
        <f t="shared" si="38"/>
        <v>0</v>
      </c>
    </row>
    <row r="4315" spans="1:9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39" t="s">
        <v>4408</v>
      </c>
      <c r="F4315" s="40">
        <v>0</v>
      </c>
      <c r="G4315" s="40">
        <v>0</v>
      </c>
      <c r="H4315" s="41">
        <v>0</v>
      </c>
      <c r="I4315" s="40">
        <f t="shared" si="38"/>
        <v>0</v>
      </c>
    </row>
    <row r="4316" spans="1:9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39" t="s">
        <v>4408</v>
      </c>
      <c r="F4316" s="40">
        <v>0</v>
      </c>
      <c r="G4316" s="40">
        <v>0</v>
      </c>
      <c r="H4316" s="41">
        <v>0</v>
      </c>
      <c r="I4316" s="40">
        <f t="shared" si="38"/>
        <v>0</v>
      </c>
    </row>
    <row r="4317" spans="1:9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39" t="s">
        <v>4408</v>
      </c>
      <c r="F4317" s="40">
        <v>2</v>
      </c>
      <c r="G4317" s="40">
        <v>2</v>
      </c>
      <c r="H4317" s="41">
        <v>1</v>
      </c>
      <c r="I4317" s="40">
        <f t="shared" si="38"/>
        <v>0</v>
      </c>
    </row>
    <row r="4318" spans="1:9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39" t="s">
        <v>4408</v>
      </c>
      <c r="F4318" s="40">
        <v>0</v>
      </c>
      <c r="G4318" s="40">
        <v>0</v>
      </c>
      <c r="H4318" s="41">
        <v>0</v>
      </c>
      <c r="I4318" s="40">
        <f t="shared" si="38"/>
        <v>0</v>
      </c>
    </row>
    <row r="4319" spans="1:9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39" t="s">
        <v>4408</v>
      </c>
      <c r="F4319" s="40">
        <v>2</v>
      </c>
      <c r="G4319" s="40">
        <v>2</v>
      </c>
      <c r="H4319" s="41">
        <v>1</v>
      </c>
      <c r="I4319" s="40">
        <f t="shared" si="38"/>
        <v>0</v>
      </c>
    </row>
    <row r="4320" spans="1:9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39" t="s">
        <v>4408</v>
      </c>
      <c r="F4320" s="40">
        <v>0</v>
      </c>
      <c r="G4320" s="40">
        <v>0</v>
      </c>
      <c r="H4320" s="41">
        <v>0</v>
      </c>
      <c r="I4320" s="40">
        <f t="shared" si="38"/>
        <v>0</v>
      </c>
    </row>
    <row r="4321" spans="1:9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39" t="s">
        <v>4408</v>
      </c>
      <c r="F4321" s="40">
        <v>0</v>
      </c>
      <c r="G4321" s="40">
        <v>0</v>
      </c>
      <c r="H4321" s="41">
        <v>0</v>
      </c>
      <c r="I4321" s="40">
        <f t="shared" si="38"/>
        <v>0</v>
      </c>
    </row>
    <row r="4322" spans="1:9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39" t="s">
        <v>4408</v>
      </c>
      <c r="F4322" s="40">
        <v>0</v>
      </c>
      <c r="G4322" s="40">
        <v>0</v>
      </c>
      <c r="H4322" s="41">
        <v>0</v>
      </c>
      <c r="I4322" s="40">
        <f t="shared" si="38"/>
        <v>0</v>
      </c>
    </row>
    <row r="4323" spans="1:9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39" t="s">
        <v>4408</v>
      </c>
      <c r="F4323" s="40">
        <v>0</v>
      </c>
      <c r="G4323" s="40">
        <v>0</v>
      </c>
      <c r="H4323" s="41">
        <v>0</v>
      </c>
      <c r="I4323" s="40">
        <f t="shared" si="38"/>
        <v>0</v>
      </c>
    </row>
    <row r="4324" spans="1:9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39" t="s">
        <v>4408</v>
      </c>
      <c r="F4324" s="40">
        <v>2</v>
      </c>
      <c r="G4324" s="40">
        <v>2</v>
      </c>
      <c r="H4324" s="41">
        <v>1</v>
      </c>
      <c r="I4324" s="40">
        <f t="shared" si="38"/>
        <v>0</v>
      </c>
    </row>
    <row r="4325" spans="1:9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39" t="s">
        <v>4408</v>
      </c>
      <c r="F4325" s="40">
        <v>0</v>
      </c>
      <c r="G4325" s="40">
        <v>0</v>
      </c>
      <c r="H4325" s="41">
        <v>0</v>
      </c>
      <c r="I4325" s="40">
        <f t="shared" si="38"/>
        <v>0</v>
      </c>
    </row>
    <row r="4326" spans="1:9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39" t="s">
        <v>4408</v>
      </c>
      <c r="F4326" s="40">
        <v>1.5</v>
      </c>
      <c r="G4326" s="40">
        <v>0.5</v>
      </c>
      <c r="H4326" s="41">
        <v>0.33333333333333326</v>
      </c>
      <c r="I4326" s="40">
        <f t="shared" si="38"/>
        <v>1.5</v>
      </c>
    </row>
    <row r="4327" spans="1:9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39" t="s">
        <v>4408</v>
      </c>
      <c r="F4327" s="40">
        <v>1</v>
      </c>
      <c r="G4327" s="40">
        <v>1</v>
      </c>
      <c r="H4327" s="41">
        <v>1</v>
      </c>
      <c r="I4327" s="40">
        <f t="shared" si="38"/>
        <v>0</v>
      </c>
    </row>
    <row r="4328" spans="1:9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39" t="s">
        <v>4408</v>
      </c>
      <c r="F4328" s="40">
        <v>0.5</v>
      </c>
      <c r="G4328" s="40">
        <v>0.5</v>
      </c>
      <c r="H4328" s="41">
        <v>1</v>
      </c>
      <c r="I4328" s="40">
        <f t="shared" si="38"/>
        <v>0</v>
      </c>
    </row>
    <row r="4329" spans="1:9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39" t="s">
        <v>4408</v>
      </c>
      <c r="F4329" s="40">
        <v>0.5</v>
      </c>
      <c r="G4329" s="40">
        <v>0.5</v>
      </c>
      <c r="H4329" s="41">
        <v>1</v>
      </c>
      <c r="I4329" s="40">
        <f t="shared" si="38"/>
        <v>0</v>
      </c>
    </row>
    <row r="4330" spans="1:9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39" t="s">
        <v>4408</v>
      </c>
      <c r="F4330" s="40">
        <v>2.5</v>
      </c>
      <c r="G4330" s="40">
        <v>2.5</v>
      </c>
      <c r="H4330" s="41">
        <v>1</v>
      </c>
      <c r="I4330" s="40">
        <f t="shared" si="38"/>
        <v>0</v>
      </c>
    </row>
    <row r="4331" spans="1:9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39" t="s">
        <v>4408</v>
      </c>
      <c r="F4331" s="40">
        <v>0</v>
      </c>
      <c r="G4331" s="40">
        <v>0</v>
      </c>
      <c r="H4331" s="41">
        <v>0</v>
      </c>
      <c r="I4331" s="40">
        <f t="shared" si="38"/>
        <v>0</v>
      </c>
    </row>
    <row r="4332" spans="1:9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39" t="s">
        <v>4408</v>
      </c>
      <c r="F4332" s="40">
        <v>0.5</v>
      </c>
      <c r="G4332" s="40">
        <v>0.5</v>
      </c>
      <c r="H4332" s="41">
        <v>1</v>
      </c>
      <c r="I4332" s="40">
        <f t="shared" si="38"/>
        <v>0</v>
      </c>
    </row>
    <row r="4333" spans="1:9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39" t="s">
        <v>4408</v>
      </c>
      <c r="F4333" s="40">
        <v>2</v>
      </c>
      <c r="G4333" s="40">
        <v>2</v>
      </c>
      <c r="H4333" s="41">
        <v>1</v>
      </c>
      <c r="I4333" s="40">
        <f t="shared" si="38"/>
        <v>0</v>
      </c>
    </row>
    <row r="4334" spans="1:9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39" t="s">
        <v>4408</v>
      </c>
      <c r="F4334" s="40">
        <v>52.75</v>
      </c>
      <c r="G4334" s="40">
        <v>52.75</v>
      </c>
      <c r="H4334" s="41">
        <v>1</v>
      </c>
      <c r="I4334" s="40">
        <f t="shared" si="38"/>
        <v>0</v>
      </c>
    </row>
    <row r="4335" spans="1:9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39" t="s">
        <v>4408</v>
      </c>
      <c r="F4335" s="40">
        <v>3</v>
      </c>
      <c r="G4335" s="40">
        <v>3</v>
      </c>
      <c r="H4335" s="41">
        <v>1</v>
      </c>
      <c r="I4335" s="40">
        <f t="shared" si="38"/>
        <v>0</v>
      </c>
    </row>
    <row r="4336" spans="1:9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39" t="s">
        <v>4408</v>
      </c>
      <c r="F4336" s="40">
        <v>0</v>
      </c>
      <c r="G4336" s="40">
        <v>0</v>
      </c>
      <c r="H4336" s="41">
        <v>0</v>
      </c>
      <c r="I4336" s="40">
        <f t="shared" si="38"/>
        <v>0</v>
      </c>
    </row>
    <row r="4337" spans="1:9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39" t="s">
        <v>4408</v>
      </c>
      <c r="F4337" s="40">
        <v>1.5</v>
      </c>
      <c r="G4337" s="40">
        <v>1.5</v>
      </c>
      <c r="H4337" s="41">
        <v>1</v>
      </c>
      <c r="I4337" s="40">
        <f t="shared" si="38"/>
        <v>0</v>
      </c>
    </row>
    <row r="4338" spans="1:9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39" t="s">
        <v>4408</v>
      </c>
      <c r="F4338" s="40">
        <v>0</v>
      </c>
      <c r="G4338" s="40">
        <v>0</v>
      </c>
      <c r="H4338" s="41">
        <v>0</v>
      </c>
      <c r="I4338" s="40">
        <f t="shared" si="38"/>
        <v>0</v>
      </c>
    </row>
    <row r="4339" spans="1:9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39" t="s">
        <v>4408</v>
      </c>
      <c r="F4339" s="40">
        <v>0.75</v>
      </c>
      <c r="G4339" s="40">
        <v>0.75</v>
      </c>
      <c r="H4339" s="41">
        <v>1</v>
      </c>
      <c r="I4339" s="40">
        <f t="shared" si="38"/>
        <v>0</v>
      </c>
    </row>
    <row r="4340" spans="1:9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39" t="s">
        <v>4408</v>
      </c>
      <c r="F4340" s="40">
        <v>0</v>
      </c>
      <c r="G4340" s="40">
        <v>0</v>
      </c>
      <c r="H4340" s="41">
        <v>0</v>
      </c>
      <c r="I4340" s="40">
        <f t="shared" si="38"/>
        <v>0</v>
      </c>
    </row>
    <row r="4341" spans="1:9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39" t="s">
        <v>4408</v>
      </c>
      <c r="F4341" s="40">
        <v>0</v>
      </c>
      <c r="G4341" s="40">
        <v>0</v>
      </c>
      <c r="H4341" s="41">
        <v>0</v>
      </c>
      <c r="I4341" s="40">
        <f t="shared" si="38"/>
        <v>0</v>
      </c>
    </row>
    <row r="4342" spans="1:9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39" t="s">
        <v>4408</v>
      </c>
      <c r="F4342" s="40">
        <v>0</v>
      </c>
      <c r="G4342" s="40">
        <v>0</v>
      </c>
      <c r="H4342" s="41">
        <v>0</v>
      </c>
      <c r="I4342" s="40">
        <f t="shared" si="38"/>
        <v>0</v>
      </c>
    </row>
    <row r="4343" spans="1:9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39" t="s">
        <v>4408</v>
      </c>
      <c r="F4343" s="40">
        <v>0</v>
      </c>
      <c r="G4343" s="40">
        <v>0</v>
      </c>
      <c r="H4343" s="41">
        <v>0</v>
      </c>
      <c r="I4343" s="40">
        <f t="shared" si="38"/>
        <v>0</v>
      </c>
    </row>
    <row r="4344" spans="1:9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39" t="s">
        <v>4408</v>
      </c>
      <c r="F4344" s="40">
        <v>2</v>
      </c>
      <c r="G4344" s="40">
        <v>2</v>
      </c>
      <c r="H4344" s="41">
        <v>1</v>
      </c>
      <c r="I4344" s="40">
        <f t="shared" si="38"/>
        <v>0</v>
      </c>
    </row>
    <row r="4345" spans="1:9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39" t="s">
        <v>4408</v>
      </c>
      <c r="F4345" s="40">
        <v>0.25</v>
      </c>
      <c r="G4345" s="40">
        <v>0.25</v>
      </c>
      <c r="H4345" s="41">
        <v>1</v>
      </c>
      <c r="I4345" s="40">
        <f t="shared" si="38"/>
        <v>0</v>
      </c>
    </row>
    <row r="4346" spans="1:9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39" t="s">
        <v>4408</v>
      </c>
      <c r="F4346" s="40">
        <v>0</v>
      </c>
      <c r="G4346" s="40">
        <v>0</v>
      </c>
      <c r="H4346" s="41">
        <v>0</v>
      </c>
      <c r="I4346" s="40">
        <f t="shared" si="38"/>
        <v>0</v>
      </c>
    </row>
    <row r="4347" spans="1:9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39" t="s">
        <v>4408</v>
      </c>
      <c r="F4347" s="40">
        <v>0</v>
      </c>
      <c r="G4347" s="40">
        <v>0</v>
      </c>
      <c r="H4347" s="41">
        <v>0</v>
      </c>
      <c r="I4347" s="40">
        <f t="shared" si="38"/>
        <v>0</v>
      </c>
    </row>
    <row r="4348" spans="1:9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39" t="s">
        <v>4408</v>
      </c>
      <c r="F4348" s="40">
        <v>0</v>
      </c>
      <c r="G4348" s="40">
        <v>0</v>
      </c>
      <c r="H4348" s="41">
        <v>0</v>
      </c>
      <c r="I4348" s="40">
        <f t="shared" si="38"/>
        <v>0</v>
      </c>
    </row>
    <row r="4349" spans="1:9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39" t="s">
        <v>4408</v>
      </c>
      <c r="F4349" s="40">
        <v>5</v>
      </c>
      <c r="G4349" s="40">
        <v>3</v>
      </c>
      <c r="H4349" s="41">
        <v>0.6</v>
      </c>
      <c r="I4349" s="40">
        <f t="shared" si="38"/>
        <v>0</v>
      </c>
    </row>
    <row r="4350" spans="1:9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39" t="s">
        <v>4408</v>
      </c>
      <c r="F4350" s="40">
        <v>3.5</v>
      </c>
      <c r="G4350" s="40">
        <v>3.5</v>
      </c>
      <c r="H4350" s="41">
        <v>1</v>
      </c>
      <c r="I4350" s="40">
        <f t="shared" si="38"/>
        <v>0</v>
      </c>
    </row>
    <row r="4351" spans="1:9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39" t="s">
        <v>4408</v>
      </c>
      <c r="F4351" s="40">
        <v>2</v>
      </c>
      <c r="G4351" s="40">
        <v>1</v>
      </c>
      <c r="H4351" s="41">
        <v>0.5</v>
      </c>
      <c r="I4351" s="40">
        <f t="shared" si="38"/>
        <v>0</v>
      </c>
    </row>
    <row r="4352" spans="1:9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39" t="s">
        <v>4408</v>
      </c>
      <c r="F4352" s="40">
        <v>1.5</v>
      </c>
      <c r="G4352" s="40">
        <v>1.5</v>
      </c>
      <c r="H4352" s="41">
        <v>1</v>
      </c>
      <c r="I4352" s="40">
        <f t="shared" si="38"/>
        <v>0</v>
      </c>
    </row>
    <row r="4353" spans="1:9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39" t="s">
        <v>4408</v>
      </c>
      <c r="F4353" s="40">
        <v>1.75</v>
      </c>
      <c r="G4353" s="40">
        <v>1.75</v>
      </c>
      <c r="H4353" s="41">
        <v>1</v>
      </c>
      <c r="I4353" s="40">
        <f t="shared" si="38"/>
        <v>0</v>
      </c>
    </row>
    <row r="4354" spans="1:9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39" t="s">
        <v>4408</v>
      </c>
      <c r="F4354" s="40">
        <v>2</v>
      </c>
      <c r="G4354" s="40">
        <v>2</v>
      </c>
      <c r="H4354" s="41">
        <v>1</v>
      </c>
      <c r="I4354" s="40">
        <f t="shared" si="38"/>
        <v>0</v>
      </c>
    </row>
    <row r="4355" spans="1:9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39" t="s">
        <v>4408</v>
      </c>
      <c r="F4355" s="40">
        <v>0.5</v>
      </c>
      <c r="G4355" s="40">
        <v>0.5</v>
      </c>
      <c r="H4355" s="41">
        <v>1</v>
      </c>
      <c r="I4355" s="40">
        <f t="shared" si="38"/>
        <v>0</v>
      </c>
    </row>
    <row r="4356" spans="1:9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39" t="s">
        <v>4408</v>
      </c>
      <c r="F4356" s="40">
        <v>0</v>
      </c>
      <c r="G4356" s="40">
        <v>0</v>
      </c>
      <c r="H4356" s="41">
        <v>0</v>
      </c>
      <c r="I4356" s="40">
        <f t="shared" si="38"/>
        <v>0</v>
      </c>
    </row>
    <row r="4357" spans="1:9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39" t="s">
        <v>4408</v>
      </c>
      <c r="F4357" s="40">
        <v>0</v>
      </c>
      <c r="G4357" s="40">
        <v>0</v>
      </c>
      <c r="H4357" s="41">
        <v>0</v>
      </c>
      <c r="I4357" s="40">
        <f t="shared" si="38"/>
        <v>0</v>
      </c>
    </row>
    <row r="4358" spans="1:9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39" t="s">
        <v>4408</v>
      </c>
      <c r="F4358" s="40">
        <v>0</v>
      </c>
      <c r="G4358" s="40">
        <v>0</v>
      </c>
      <c r="H4358" s="41">
        <v>0</v>
      </c>
      <c r="I4358" s="40">
        <f t="shared" si="38"/>
        <v>0</v>
      </c>
    </row>
    <row r="4359" spans="1:9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39" t="s">
        <v>4408</v>
      </c>
      <c r="F4359" s="40">
        <v>0</v>
      </c>
      <c r="G4359" s="40">
        <v>0</v>
      </c>
      <c r="H4359" s="41">
        <v>0</v>
      </c>
      <c r="I4359" s="40">
        <f t="shared" si="38"/>
        <v>0</v>
      </c>
    </row>
    <row r="4360" spans="1:9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39" t="s">
        <v>4408</v>
      </c>
      <c r="F4360" s="40">
        <v>0</v>
      </c>
      <c r="G4360" s="40">
        <v>0</v>
      </c>
      <c r="H4360" s="41">
        <v>0</v>
      </c>
      <c r="I4360" s="40">
        <f t="shared" si="38"/>
        <v>0</v>
      </c>
    </row>
    <row r="4361" spans="1:9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39" t="s">
        <v>4408</v>
      </c>
      <c r="F4361" s="40">
        <v>1.25</v>
      </c>
      <c r="G4361" s="40">
        <v>1.25</v>
      </c>
      <c r="H4361" s="41">
        <v>1</v>
      </c>
      <c r="I4361" s="40">
        <f t="shared" si="38"/>
        <v>0</v>
      </c>
    </row>
    <row r="4362" spans="1:9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39" t="s">
        <v>4408</v>
      </c>
      <c r="F4362" s="40">
        <v>0</v>
      </c>
      <c r="G4362" s="40">
        <v>0</v>
      </c>
      <c r="H4362" s="41">
        <v>0</v>
      </c>
      <c r="I4362" s="40">
        <f t="shared" si="38"/>
        <v>0</v>
      </c>
    </row>
    <row r="4363" spans="1:9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39" t="s">
        <v>4408</v>
      </c>
      <c r="F4363" s="40">
        <v>0</v>
      </c>
      <c r="G4363" s="40">
        <v>0</v>
      </c>
      <c r="H4363" s="41">
        <v>0</v>
      </c>
      <c r="I4363" s="40">
        <f t="shared" si="38"/>
        <v>0</v>
      </c>
    </row>
    <row r="4364" spans="1:9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39" t="s">
        <v>4408</v>
      </c>
      <c r="F4364" s="40">
        <v>0</v>
      </c>
      <c r="G4364" s="40">
        <v>0</v>
      </c>
      <c r="H4364" s="41">
        <v>0</v>
      </c>
      <c r="I4364" s="40">
        <f t="shared" si="38"/>
        <v>0</v>
      </c>
    </row>
    <row r="4365" spans="1:9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39" t="s">
        <v>4408</v>
      </c>
      <c r="F4365" s="40">
        <v>0</v>
      </c>
      <c r="G4365" s="40">
        <v>0</v>
      </c>
      <c r="H4365" s="41">
        <v>0</v>
      </c>
      <c r="I4365" s="40">
        <f t="shared" si="38"/>
        <v>0</v>
      </c>
    </row>
    <row r="4366" spans="1:9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39" t="s">
        <v>4408</v>
      </c>
      <c r="F4366" s="40">
        <v>0</v>
      </c>
      <c r="G4366" s="40">
        <v>0</v>
      </c>
      <c r="H4366" s="41">
        <v>0</v>
      </c>
      <c r="I4366" s="40">
        <f t="shared" si="38"/>
        <v>0</v>
      </c>
    </row>
    <row r="4367" spans="1:9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39" t="s">
        <v>4408</v>
      </c>
      <c r="F4367" s="40">
        <v>0</v>
      </c>
      <c r="G4367" s="40">
        <v>0</v>
      </c>
      <c r="H4367" s="41">
        <v>0</v>
      </c>
      <c r="I4367" s="40">
        <f t="shared" si="38"/>
        <v>0</v>
      </c>
    </row>
    <row r="4368" spans="1:9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39" t="s">
        <v>4408</v>
      </c>
      <c r="F4368" s="40">
        <v>0</v>
      </c>
      <c r="G4368" s="40">
        <v>0</v>
      </c>
      <c r="H4368" s="41">
        <v>0</v>
      </c>
      <c r="I4368" s="40">
        <f t="shared" si="38"/>
        <v>0</v>
      </c>
    </row>
    <row r="4369" spans="1:9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39" t="s">
        <v>4408</v>
      </c>
      <c r="F4369" s="40">
        <v>0</v>
      </c>
      <c r="G4369" s="40">
        <v>0</v>
      </c>
      <c r="H4369" s="41">
        <v>0</v>
      </c>
      <c r="I4369" s="40">
        <f t="shared" si="38"/>
        <v>0</v>
      </c>
    </row>
    <row r="4370" spans="1:9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39" t="s">
        <v>4408</v>
      </c>
      <c r="F4370" s="40">
        <v>0</v>
      </c>
      <c r="G4370" s="40">
        <v>0</v>
      </c>
      <c r="H4370" s="41">
        <v>0</v>
      </c>
      <c r="I4370" s="40">
        <f t="shared" si="38"/>
        <v>0</v>
      </c>
    </row>
    <row r="4371" spans="1:9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39" t="s">
        <v>4408</v>
      </c>
      <c r="F4371" s="40">
        <v>0</v>
      </c>
      <c r="G4371" s="40">
        <v>0</v>
      </c>
      <c r="H4371" s="41">
        <v>0</v>
      </c>
      <c r="I4371" s="40">
        <f t="shared" si="38"/>
        <v>0</v>
      </c>
    </row>
    <row r="4372" spans="1:9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39" t="s">
        <v>4408</v>
      </c>
      <c r="F4372" s="40">
        <v>0</v>
      </c>
      <c r="G4372" s="40">
        <v>0</v>
      </c>
      <c r="H4372" s="41">
        <v>0</v>
      </c>
      <c r="I4372" s="40">
        <f t="shared" si="38"/>
        <v>0</v>
      </c>
    </row>
    <row r="4373" spans="1:9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39" t="s">
        <v>4408</v>
      </c>
      <c r="F4373" s="40">
        <v>2</v>
      </c>
      <c r="G4373" s="40">
        <v>2</v>
      </c>
      <c r="H4373" s="41">
        <v>1</v>
      </c>
      <c r="I4373" s="40">
        <f t="shared" si="38"/>
        <v>0</v>
      </c>
    </row>
    <row r="4374" spans="1:9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39" t="s">
        <v>4408</v>
      </c>
      <c r="F4374" s="40">
        <v>0</v>
      </c>
      <c r="G4374" s="40">
        <v>0</v>
      </c>
      <c r="H4374" s="41">
        <v>0</v>
      </c>
      <c r="I4374" s="40">
        <f t="shared" si="38"/>
        <v>0</v>
      </c>
    </row>
    <row r="4375" spans="1:9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39" t="s">
        <v>4408</v>
      </c>
      <c r="F4375" s="40">
        <v>1</v>
      </c>
      <c r="G4375" s="40">
        <v>1</v>
      </c>
      <c r="H4375" s="41">
        <v>1</v>
      </c>
      <c r="I4375" s="40">
        <f t="shared" si="38"/>
        <v>0</v>
      </c>
    </row>
    <row r="4376" spans="1:9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39" t="s">
        <v>4408</v>
      </c>
      <c r="F4376" s="40">
        <v>0</v>
      </c>
      <c r="G4376" s="40">
        <v>0</v>
      </c>
      <c r="H4376" s="41">
        <v>0</v>
      </c>
      <c r="I4376" s="40">
        <f t="shared" si="38"/>
        <v>0</v>
      </c>
    </row>
    <row r="4377" spans="1:9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39" t="s">
        <v>4408</v>
      </c>
      <c r="F4377" s="40">
        <v>0</v>
      </c>
      <c r="G4377" s="40">
        <v>0</v>
      </c>
      <c r="H4377" s="41">
        <v>0</v>
      </c>
      <c r="I4377" s="40">
        <f t="shared" si="38"/>
        <v>0</v>
      </c>
    </row>
    <row r="4378" spans="1:9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39" t="s">
        <v>4408</v>
      </c>
      <c r="F4378" s="40">
        <v>0</v>
      </c>
      <c r="G4378" s="40">
        <v>0</v>
      </c>
      <c r="H4378" s="41">
        <v>0</v>
      </c>
      <c r="I4378" s="40">
        <f t="shared" si="38"/>
        <v>0</v>
      </c>
    </row>
    <row r="4379" spans="1:9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39" t="s">
        <v>4408</v>
      </c>
      <c r="F4379" s="40">
        <v>0</v>
      </c>
      <c r="G4379" s="40">
        <v>0</v>
      </c>
      <c r="H4379" s="41">
        <v>0</v>
      </c>
      <c r="I4379" s="40">
        <f t="shared" si="38"/>
        <v>0</v>
      </c>
    </row>
    <row r="4380" spans="1:9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39" t="s">
        <v>4408</v>
      </c>
      <c r="F4380" s="40">
        <v>0</v>
      </c>
      <c r="G4380" s="40">
        <v>0</v>
      </c>
      <c r="H4380" s="41">
        <v>0</v>
      </c>
      <c r="I4380" s="40">
        <f t="shared" si="38"/>
        <v>0</v>
      </c>
    </row>
    <row r="4381" spans="1:9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39" t="s">
        <v>4408</v>
      </c>
      <c r="F4381" s="40">
        <v>0</v>
      </c>
      <c r="G4381" s="40">
        <v>0</v>
      </c>
      <c r="H4381" s="41">
        <v>0</v>
      </c>
      <c r="I4381" s="40">
        <f t="shared" si="38"/>
        <v>0</v>
      </c>
    </row>
    <row r="4382" spans="1:9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39" t="s">
        <v>4408</v>
      </c>
      <c r="F4382" s="40">
        <v>0</v>
      </c>
      <c r="G4382" s="40">
        <v>0</v>
      </c>
      <c r="H4382" s="41">
        <v>0</v>
      </c>
      <c r="I4382" s="40">
        <f t="shared" si="38"/>
        <v>0</v>
      </c>
    </row>
    <row r="4383" spans="1:9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39" t="s">
        <v>4408</v>
      </c>
      <c r="F4383" s="40">
        <v>2.5</v>
      </c>
      <c r="G4383" s="40">
        <v>2.5</v>
      </c>
      <c r="H4383" s="41">
        <v>1</v>
      </c>
      <c r="I4383" s="40">
        <f t="shared" si="38"/>
        <v>0</v>
      </c>
    </row>
    <row r="4384" spans="1:9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39" t="s">
        <v>4408</v>
      </c>
      <c r="F4384" s="40">
        <v>4</v>
      </c>
      <c r="G4384" s="40">
        <v>0</v>
      </c>
      <c r="H4384" s="41">
        <v>0</v>
      </c>
      <c r="I4384" s="40">
        <f t="shared" si="38"/>
        <v>4</v>
      </c>
    </row>
    <row r="4385" spans="1:9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39" t="s">
        <v>4408</v>
      </c>
      <c r="F4385" s="40">
        <v>3.5</v>
      </c>
      <c r="G4385" s="40">
        <v>0.5</v>
      </c>
      <c r="H4385" s="41">
        <v>0.14285714285714285</v>
      </c>
      <c r="I4385" s="40">
        <f t="shared" si="38"/>
        <v>3.5</v>
      </c>
    </row>
    <row r="4386" spans="1:9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39" t="s">
        <v>4408</v>
      </c>
      <c r="F4386" s="40">
        <v>2.75</v>
      </c>
      <c r="G4386" s="40">
        <v>2.75</v>
      </c>
      <c r="H4386" s="41">
        <v>1</v>
      </c>
      <c r="I4386" s="40">
        <f t="shared" si="38"/>
        <v>0</v>
      </c>
    </row>
    <row r="4387" spans="1:9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39" t="s">
        <v>4408</v>
      </c>
      <c r="F4387" s="40">
        <v>0.5</v>
      </c>
      <c r="G4387" s="40">
        <v>0.5</v>
      </c>
      <c r="H4387" s="41">
        <v>1</v>
      </c>
      <c r="I4387" s="40">
        <f t="shared" si="38"/>
        <v>0</v>
      </c>
    </row>
    <row r="4388" spans="1:9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39" t="s">
        <v>4408</v>
      </c>
      <c r="F4388" s="40">
        <v>0</v>
      </c>
      <c r="G4388" s="40">
        <v>0</v>
      </c>
      <c r="H4388" s="41">
        <v>0</v>
      </c>
      <c r="I4388" s="40">
        <f t="shared" si="38"/>
        <v>0</v>
      </c>
    </row>
    <row r="4389" spans="1:9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39" t="s">
        <v>4408</v>
      </c>
      <c r="F4389" s="40">
        <v>0</v>
      </c>
      <c r="G4389" s="40">
        <v>0</v>
      </c>
      <c r="H4389" s="41">
        <v>0</v>
      </c>
      <c r="I4389" s="40">
        <f t="shared" si="38"/>
        <v>0</v>
      </c>
    </row>
    <row r="4390" spans="1:9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39" t="s">
        <v>4408</v>
      </c>
      <c r="F4390" s="40">
        <v>0</v>
      </c>
      <c r="G4390" s="40">
        <v>0</v>
      </c>
      <c r="H4390" s="41">
        <v>0</v>
      </c>
      <c r="I4390" s="40">
        <f t="shared" si="38"/>
        <v>0</v>
      </c>
    </row>
    <row r="4391" spans="1:9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39" t="s">
        <v>4408</v>
      </c>
      <c r="F4391" s="40">
        <v>0</v>
      </c>
      <c r="G4391" s="40">
        <v>0</v>
      </c>
      <c r="H4391" s="41">
        <v>0</v>
      </c>
      <c r="I4391" s="40">
        <f t="shared" si="38"/>
        <v>0</v>
      </c>
    </row>
    <row r="4392" spans="1:9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39" t="s">
        <v>4408</v>
      </c>
      <c r="F4392" s="40">
        <v>0</v>
      </c>
      <c r="G4392" s="40">
        <v>0</v>
      </c>
      <c r="H4392" s="41">
        <v>0</v>
      </c>
      <c r="I4392" s="40">
        <f t="shared" si="38"/>
        <v>0</v>
      </c>
    </row>
    <row r="4393" spans="1:9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39" t="s">
        <v>4408</v>
      </c>
      <c r="F4393" s="40">
        <v>1</v>
      </c>
      <c r="G4393" s="40">
        <v>1</v>
      </c>
      <c r="H4393" s="41">
        <v>1</v>
      </c>
      <c r="I4393" s="40">
        <f t="shared" si="38"/>
        <v>0</v>
      </c>
    </row>
    <row r="4394" spans="1:9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39" t="s">
        <v>4408</v>
      </c>
      <c r="F4394" s="40">
        <v>1</v>
      </c>
      <c r="G4394" s="40">
        <v>1</v>
      </c>
      <c r="H4394" s="41">
        <v>1</v>
      </c>
      <c r="I4394" s="40">
        <f t="shared" si="38"/>
        <v>0</v>
      </c>
    </row>
    <row r="4395" spans="1:9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39" t="s">
        <v>4408</v>
      </c>
      <c r="F4395" s="40">
        <v>1</v>
      </c>
      <c r="G4395" s="40">
        <v>1</v>
      </c>
      <c r="H4395" s="41">
        <v>1</v>
      </c>
      <c r="I4395" s="40">
        <f t="shared" si="38"/>
        <v>0</v>
      </c>
    </row>
    <row r="4396" spans="1:9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39" t="s">
        <v>4408</v>
      </c>
      <c r="F4396" s="40">
        <v>0</v>
      </c>
      <c r="G4396" s="40">
        <v>0</v>
      </c>
      <c r="H4396" s="41">
        <v>0</v>
      </c>
      <c r="I4396" s="40">
        <f t="shared" si="38"/>
        <v>0</v>
      </c>
    </row>
    <row r="4397" spans="1:9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39" t="s">
        <v>4408</v>
      </c>
      <c r="F4397" s="40">
        <v>0</v>
      </c>
      <c r="G4397" s="40">
        <v>0</v>
      </c>
      <c r="H4397" s="41">
        <v>0</v>
      </c>
      <c r="I4397" s="40">
        <f t="shared" si="38"/>
        <v>0</v>
      </c>
    </row>
    <row r="4398" spans="1:9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39" t="s">
        <v>4408</v>
      </c>
      <c r="F4398" s="40">
        <v>0</v>
      </c>
      <c r="G4398" s="40">
        <v>0</v>
      </c>
      <c r="H4398" s="41">
        <v>0</v>
      </c>
      <c r="I4398" s="40">
        <f t="shared" si="38"/>
        <v>0</v>
      </c>
    </row>
    <row r="4399" spans="1:9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39" t="s">
        <v>4408</v>
      </c>
      <c r="F4399" s="40">
        <v>1.5</v>
      </c>
      <c r="G4399" s="40">
        <v>1.5</v>
      </c>
      <c r="H4399" s="41">
        <v>1</v>
      </c>
      <c r="I4399" s="40">
        <f t="shared" si="38"/>
        <v>0</v>
      </c>
    </row>
    <row r="4400" spans="1:9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39" t="s">
        <v>4408</v>
      </c>
      <c r="F4400" s="40">
        <v>1.5</v>
      </c>
      <c r="G4400" s="40">
        <v>1.5</v>
      </c>
      <c r="H4400" s="41">
        <v>1</v>
      </c>
      <c r="I4400" s="40">
        <f t="shared" ref="I4400:I4598" si="39">IF(H4400&gt;0.4,0,F4400)</f>
        <v>0</v>
      </c>
    </row>
    <row r="4401" spans="1:9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39" t="s">
        <v>4408</v>
      </c>
      <c r="F4401" s="40">
        <v>0</v>
      </c>
      <c r="G4401" s="40">
        <v>0</v>
      </c>
      <c r="H4401" s="41">
        <v>0</v>
      </c>
      <c r="I4401" s="40">
        <f t="shared" si="39"/>
        <v>0</v>
      </c>
    </row>
    <row r="4402" spans="1:9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39" t="s">
        <v>4408</v>
      </c>
      <c r="F4402" s="40">
        <v>0</v>
      </c>
      <c r="G4402" s="40">
        <v>0</v>
      </c>
      <c r="H4402" s="41">
        <v>0</v>
      </c>
      <c r="I4402" s="40">
        <f t="shared" si="39"/>
        <v>0</v>
      </c>
    </row>
    <row r="4403" spans="1:9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39" t="s">
        <v>4408</v>
      </c>
      <c r="F4403" s="40">
        <v>0</v>
      </c>
      <c r="G4403" s="40">
        <v>0</v>
      </c>
      <c r="H4403" s="41">
        <v>0</v>
      </c>
      <c r="I4403" s="40">
        <f t="shared" si="39"/>
        <v>0</v>
      </c>
    </row>
    <row r="4404" spans="1:9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39" t="s">
        <v>4408</v>
      </c>
      <c r="F4404" s="40">
        <v>5.5</v>
      </c>
      <c r="G4404" s="40">
        <v>5.5</v>
      </c>
      <c r="H4404" s="41">
        <v>1</v>
      </c>
      <c r="I4404" s="40">
        <f t="shared" si="39"/>
        <v>0</v>
      </c>
    </row>
    <row r="4405" spans="1:9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39" t="s">
        <v>4408</v>
      </c>
      <c r="F4405" s="40">
        <v>2</v>
      </c>
      <c r="G4405" s="40">
        <v>2</v>
      </c>
      <c r="H4405" s="41">
        <v>1</v>
      </c>
      <c r="I4405" s="40">
        <f t="shared" si="39"/>
        <v>0</v>
      </c>
    </row>
    <row r="4406" spans="1:9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39" t="s">
        <v>4408</v>
      </c>
      <c r="F4406" s="40">
        <v>0.25</v>
      </c>
      <c r="G4406" s="40">
        <v>0.25</v>
      </c>
      <c r="H4406" s="41">
        <v>1</v>
      </c>
      <c r="I4406" s="40">
        <f t="shared" si="39"/>
        <v>0</v>
      </c>
    </row>
    <row r="4407" spans="1:9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39" t="s">
        <v>4408</v>
      </c>
      <c r="F4407" s="40">
        <v>0</v>
      </c>
      <c r="G4407" s="40">
        <v>0</v>
      </c>
      <c r="H4407" s="41">
        <v>0</v>
      </c>
      <c r="I4407" s="40">
        <f t="shared" si="39"/>
        <v>0</v>
      </c>
    </row>
    <row r="4408" spans="1:9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39" t="s">
        <v>4408</v>
      </c>
      <c r="F4408" s="40">
        <v>0</v>
      </c>
      <c r="G4408" s="40">
        <v>0</v>
      </c>
      <c r="H4408" s="41">
        <v>0</v>
      </c>
      <c r="I4408" s="40">
        <f t="shared" si="39"/>
        <v>0</v>
      </c>
    </row>
    <row r="4409" spans="1:9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39" t="s">
        <v>4408</v>
      </c>
      <c r="F4409" s="40">
        <v>0</v>
      </c>
      <c r="G4409" s="40">
        <v>0</v>
      </c>
      <c r="H4409" s="41">
        <v>0</v>
      </c>
      <c r="I4409" s="40">
        <f t="shared" si="39"/>
        <v>0</v>
      </c>
    </row>
    <row r="4410" spans="1:9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39" t="s">
        <v>4408</v>
      </c>
      <c r="F4410" s="40">
        <v>0</v>
      </c>
      <c r="G4410" s="40">
        <v>0</v>
      </c>
      <c r="H4410" s="41">
        <v>0</v>
      </c>
      <c r="I4410" s="40">
        <f t="shared" si="39"/>
        <v>0</v>
      </c>
    </row>
    <row r="4411" spans="1:9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39" t="s">
        <v>4408</v>
      </c>
      <c r="F4411" s="40">
        <v>2.5</v>
      </c>
      <c r="G4411" s="40">
        <v>2.5</v>
      </c>
      <c r="H4411" s="41">
        <v>1</v>
      </c>
      <c r="I4411" s="40">
        <f t="shared" si="39"/>
        <v>0</v>
      </c>
    </row>
    <row r="4412" spans="1:9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39" t="s">
        <v>4408</v>
      </c>
      <c r="F4412" s="40">
        <v>0</v>
      </c>
      <c r="G4412" s="40">
        <v>0</v>
      </c>
      <c r="H4412" s="41">
        <v>0</v>
      </c>
      <c r="I4412" s="40">
        <f t="shared" si="39"/>
        <v>0</v>
      </c>
    </row>
    <row r="4413" spans="1:9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39" t="s">
        <v>4408</v>
      </c>
      <c r="F4413" s="40">
        <v>0</v>
      </c>
      <c r="G4413" s="40">
        <v>0</v>
      </c>
      <c r="H4413" s="41">
        <v>0</v>
      </c>
      <c r="I4413" s="40">
        <f t="shared" si="39"/>
        <v>0</v>
      </c>
    </row>
    <row r="4414" spans="1:9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39" t="s">
        <v>4408</v>
      </c>
      <c r="F4414" s="40">
        <v>2</v>
      </c>
      <c r="G4414" s="40">
        <v>2</v>
      </c>
      <c r="H4414" s="41">
        <v>1</v>
      </c>
      <c r="I4414" s="40">
        <f t="shared" si="39"/>
        <v>0</v>
      </c>
    </row>
    <row r="4415" spans="1:9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39" t="s">
        <v>4408</v>
      </c>
      <c r="F4415" s="40">
        <v>0.5</v>
      </c>
      <c r="G4415" s="40">
        <v>0.5</v>
      </c>
      <c r="H4415" s="41">
        <v>1</v>
      </c>
      <c r="I4415" s="40">
        <f t="shared" si="39"/>
        <v>0</v>
      </c>
    </row>
    <row r="4416" spans="1:9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39" t="s">
        <v>4408</v>
      </c>
      <c r="F4416" s="40">
        <v>0</v>
      </c>
      <c r="G4416" s="40">
        <v>0</v>
      </c>
      <c r="H4416" s="41">
        <v>0</v>
      </c>
      <c r="I4416" s="40">
        <f t="shared" si="39"/>
        <v>0</v>
      </c>
    </row>
    <row r="4417" spans="1:9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39" t="s">
        <v>4408</v>
      </c>
      <c r="F4417" s="40">
        <v>0</v>
      </c>
      <c r="G4417" s="40">
        <v>0</v>
      </c>
      <c r="H4417" s="41">
        <v>0</v>
      </c>
      <c r="I4417" s="40">
        <f t="shared" si="39"/>
        <v>0</v>
      </c>
    </row>
    <row r="4418" spans="1:9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39" t="s">
        <v>4408</v>
      </c>
      <c r="F4418" s="40">
        <v>0</v>
      </c>
      <c r="G4418" s="40">
        <v>0</v>
      </c>
      <c r="H4418" s="41">
        <v>0</v>
      </c>
      <c r="I4418" s="40">
        <f t="shared" si="39"/>
        <v>0</v>
      </c>
    </row>
    <row r="4419" spans="1:9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39" t="s">
        <v>4408</v>
      </c>
      <c r="F4419" s="40">
        <v>0.5</v>
      </c>
      <c r="G4419" s="40">
        <v>0.5</v>
      </c>
      <c r="H4419" s="41">
        <v>1</v>
      </c>
      <c r="I4419" s="40">
        <f t="shared" si="39"/>
        <v>0</v>
      </c>
    </row>
    <row r="4420" spans="1:9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39" t="s">
        <v>4408</v>
      </c>
      <c r="F4420" s="40">
        <v>5.5</v>
      </c>
      <c r="G4420" s="40">
        <v>0.5</v>
      </c>
      <c r="H4420" s="41">
        <v>9.0909090909090912E-2</v>
      </c>
      <c r="I4420" s="40">
        <f t="shared" si="39"/>
        <v>5.5</v>
      </c>
    </row>
    <row r="4421" spans="1:9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39" t="s">
        <v>4408</v>
      </c>
      <c r="F4421" s="40">
        <v>4</v>
      </c>
      <c r="G4421" s="40">
        <v>2</v>
      </c>
      <c r="H4421" s="41">
        <v>0.5</v>
      </c>
      <c r="I4421" s="40">
        <f t="shared" si="39"/>
        <v>0</v>
      </c>
    </row>
    <row r="4422" spans="1:9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39" t="s">
        <v>4408</v>
      </c>
      <c r="F4422" s="40">
        <v>1.5</v>
      </c>
      <c r="G4422" s="40">
        <v>0.5</v>
      </c>
      <c r="H4422" s="41">
        <v>0.33333333333333326</v>
      </c>
      <c r="I4422" s="40">
        <f t="shared" si="39"/>
        <v>1.5</v>
      </c>
    </row>
    <row r="4423" spans="1:9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39" t="s">
        <v>4408</v>
      </c>
      <c r="F4423" s="40">
        <v>0</v>
      </c>
      <c r="G4423" s="40">
        <v>0</v>
      </c>
      <c r="H4423" s="41">
        <v>0</v>
      </c>
      <c r="I4423" s="40">
        <f t="shared" si="39"/>
        <v>0</v>
      </c>
    </row>
    <row r="4424" spans="1:9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39" t="s">
        <v>4408</v>
      </c>
      <c r="F4424" s="40">
        <v>0</v>
      </c>
      <c r="G4424" s="40">
        <v>0</v>
      </c>
      <c r="H4424" s="41">
        <v>0</v>
      </c>
      <c r="I4424" s="40">
        <f t="shared" si="39"/>
        <v>0</v>
      </c>
    </row>
    <row r="4425" spans="1:9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39" t="s">
        <v>4408</v>
      </c>
      <c r="F4425" s="40">
        <v>2</v>
      </c>
      <c r="G4425" s="40">
        <v>2</v>
      </c>
      <c r="H4425" s="41">
        <v>1</v>
      </c>
      <c r="I4425" s="40">
        <f t="shared" si="39"/>
        <v>0</v>
      </c>
    </row>
    <row r="4426" spans="1:9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39" t="s">
        <v>4408</v>
      </c>
      <c r="F4426" s="40">
        <v>1.5</v>
      </c>
      <c r="G4426" s="40">
        <v>1.5</v>
      </c>
      <c r="H4426" s="41">
        <v>1</v>
      </c>
      <c r="I4426" s="40">
        <f t="shared" si="39"/>
        <v>0</v>
      </c>
    </row>
    <row r="4427" spans="1:9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39" t="s">
        <v>4408</v>
      </c>
      <c r="F4427" s="40">
        <v>5.75</v>
      </c>
      <c r="G4427" s="40">
        <v>1.75</v>
      </c>
      <c r="H4427" s="41">
        <v>0.30434782608695654</v>
      </c>
      <c r="I4427" s="40">
        <f t="shared" si="39"/>
        <v>5.75</v>
      </c>
    </row>
    <row r="4428" spans="1:9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39" t="s">
        <v>4408</v>
      </c>
      <c r="F4428" s="40">
        <v>8</v>
      </c>
      <c r="G4428" s="40">
        <v>2</v>
      </c>
      <c r="H4428" s="41">
        <v>0.25</v>
      </c>
      <c r="I4428" s="40">
        <f t="shared" si="39"/>
        <v>8</v>
      </c>
    </row>
    <row r="4429" spans="1:9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39" t="s">
        <v>4408</v>
      </c>
      <c r="F4429" s="40">
        <v>0</v>
      </c>
      <c r="G4429" s="40">
        <v>0</v>
      </c>
      <c r="H4429" s="41">
        <v>0</v>
      </c>
      <c r="I4429" s="40">
        <f t="shared" si="39"/>
        <v>0</v>
      </c>
    </row>
    <row r="4430" spans="1:9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39" t="s">
        <v>4408</v>
      </c>
      <c r="F4430" s="40">
        <v>0</v>
      </c>
      <c r="G4430" s="40">
        <v>0</v>
      </c>
      <c r="H4430" s="41">
        <v>0</v>
      </c>
      <c r="I4430" s="40">
        <f t="shared" si="39"/>
        <v>0</v>
      </c>
    </row>
    <row r="4431" spans="1:9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39" t="s">
        <v>4408</v>
      </c>
      <c r="F4431" s="40">
        <v>1</v>
      </c>
      <c r="G4431" s="40">
        <v>1</v>
      </c>
      <c r="H4431" s="41">
        <v>1</v>
      </c>
      <c r="I4431" s="40">
        <f t="shared" si="39"/>
        <v>0</v>
      </c>
    </row>
    <row r="4432" spans="1:9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39" t="s">
        <v>4408</v>
      </c>
      <c r="F4432" s="40">
        <v>0</v>
      </c>
      <c r="G4432" s="40">
        <v>0</v>
      </c>
      <c r="H4432" s="41">
        <v>0</v>
      </c>
      <c r="I4432" s="40">
        <f t="shared" si="39"/>
        <v>0</v>
      </c>
    </row>
    <row r="4433" spans="1:9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39" t="s">
        <v>4408</v>
      </c>
      <c r="F4433" s="40">
        <v>0</v>
      </c>
      <c r="G4433" s="40">
        <v>0</v>
      </c>
      <c r="H4433" s="41">
        <v>0</v>
      </c>
      <c r="I4433" s="40">
        <f t="shared" si="39"/>
        <v>0</v>
      </c>
    </row>
    <row r="4434" spans="1:9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39" t="s">
        <v>4408</v>
      </c>
      <c r="F4434" s="40">
        <v>0.5</v>
      </c>
      <c r="G4434" s="40">
        <v>0.5</v>
      </c>
      <c r="H4434" s="41">
        <v>1</v>
      </c>
      <c r="I4434" s="40">
        <f t="shared" si="39"/>
        <v>0</v>
      </c>
    </row>
    <row r="4435" spans="1:9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39" t="s">
        <v>4408</v>
      </c>
      <c r="F4435" s="40">
        <v>0</v>
      </c>
      <c r="G4435" s="40">
        <v>0</v>
      </c>
      <c r="H4435" s="41">
        <v>0</v>
      </c>
      <c r="I4435" s="40">
        <f t="shared" si="39"/>
        <v>0</v>
      </c>
    </row>
    <row r="4436" spans="1:9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39" t="s">
        <v>4408</v>
      </c>
      <c r="F4436" s="40">
        <v>1</v>
      </c>
      <c r="G4436" s="40">
        <v>1</v>
      </c>
      <c r="H4436" s="41">
        <v>1</v>
      </c>
      <c r="I4436" s="40">
        <f t="shared" si="39"/>
        <v>0</v>
      </c>
    </row>
    <row r="4437" spans="1:9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39" t="s">
        <v>4408</v>
      </c>
      <c r="F4437" s="40">
        <v>0</v>
      </c>
      <c r="G4437" s="40">
        <v>0</v>
      </c>
      <c r="H4437" s="41">
        <v>0</v>
      </c>
      <c r="I4437" s="40">
        <f t="shared" si="39"/>
        <v>0</v>
      </c>
    </row>
    <row r="4438" spans="1:9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39" t="s">
        <v>4408</v>
      </c>
      <c r="F4438" s="40">
        <v>2</v>
      </c>
      <c r="G4438" s="40">
        <v>2</v>
      </c>
      <c r="H4438" s="41">
        <v>1</v>
      </c>
      <c r="I4438" s="40">
        <f t="shared" si="39"/>
        <v>0</v>
      </c>
    </row>
    <row r="4439" spans="1:9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39" t="s">
        <v>4408</v>
      </c>
      <c r="F4439" s="40">
        <v>2.5</v>
      </c>
      <c r="G4439" s="40">
        <v>0.5</v>
      </c>
      <c r="H4439" s="41">
        <v>0.2</v>
      </c>
      <c r="I4439" s="40">
        <f t="shared" si="39"/>
        <v>2.5</v>
      </c>
    </row>
    <row r="4440" spans="1:9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39" t="s">
        <v>4408</v>
      </c>
      <c r="F4440" s="40">
        <v>1.5</v>
      </c>
      <c r="G4440" s="40">
        <v>0.5</v>
      </c>
      <c r="H4440" s="41">
        <v>0.33333333333333326</v>
      </c>
      <c r="I4440" s="40">
        <f t="shared" si="39"/>
        <v>1.5</v>
      </c>
    </row>
    <row r="4441" spans="1:9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39" t="s">
        <v>4408</v>
      </c>
      <c r="F4441" s="40">
        <v>0.5</v>
      </c>
      <c r="G4441" s="40">
        <v>0.5</v>
      </c>
      <c r="H4441" s="41">
        <v>1</v>
      </c>
      <c r="I4441" s="40">
        <f t="shared" si="39"/>
        <v>0</v>
      </c>
    </row>
    <row r="4442" spans="1:9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39" t="s">
        <v>4408</v>
      </c>
      <c r="F4442" s="40">
        <v>2</v>
      </c>
      <c r="G4442" s="40">
        <v>2</v>
      </c>
      <c r="H4442" s="41">
        <v>1</v>
      </c>
      <c r="I4442" s="40">
        <f t="shared" si="39"/>
        <v>0</v>
      </c>
    </row>
    <row r="4443" spans="1:9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39" t="s">
        <v>4408</v>
      </c>
      <c r="F4443" s="40">
        <v>1</v>
      </c>
      <c r="G4443" s="40">
        <v>1</v>
      </c>
      <c r="H4443" s="41">
        <v>1</v>
      </c>
      <c r="I4443" s="40">
        <f t="shared" si="39"/>
        <v>0</v>
      </c>
    </row>
    <row r="4444" spans="1:9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39" t="s">
        <v>4408</v>
      </c>
      <c r="F4444" s="40">
        <v>0.5</v>
      </c>
      <c r="G4444" s="40">
        <v>0.5</v>
      </c>
      <c r="H4444" s="41">
        <v>1</v>
      </c>
      <c r="I4444" s="40">
        <f t="shared" si="39"/>
        <v>0</v>
      </c>
    </row>
    <row r="4445" spans="1:9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39" t="s">
        <v>4408</v>
      </c>
      <c r="F4445" s="40">
        <v>0.5</v>
      </c>
      <c r="G4445" s="40">
        <v>0.5</v>
      </c>
      <c r="H4445" s="41">
        <v>1</v>
      </c>
      <c r="I4445" s="40">
        <f t="shared" si="39"/>
        <v>0</v>
      </c>
    </row>
    <row r="4446" spans="1:9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39" t="s">
        <v>4408</v>
      </c>
      <c r="F4446" s="40">
        <v>0</v>
      </c>
      <c r="G4446" s="40">
        <v>0</v>
      </c>
      <c r="H4446" s="41">
        <v>0</v>
      </c>
      <c r="I4446" s="40">
        <f t="shared" si="39"/>
        <v>0</v>
      </c>
    </row>
    <row r="4447" spans="1:9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39" t="s">
        <v>4408</v>
      </c>
      <c r="F4447" s="40">
        <v>2</v>
      </c>
      <c r="G4447" s="40">
        <v>2</v>
      </c>
      <c r="H4447" s="41">
        <v>1</v>
      </c>
      <c r="I4447" s="40">
        <f t="shared" si="39"/>
        <v>0</v>
      </c>
    </row>
    <row r="4448" spans="1:9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39" t="s">
        <v>4408</v>
      </c>
      <c r="F4448" s="40">
        <v>0</v>
      </c>
      <c r="G4448" s="40">
        <v>0</v>
      </c>
      <c r="H4448" s="41">
        <v>0</v>
      </c>
      <c r="I4448" s="40">
        <f t="shared" si="39"/>
        <v>0</v>
      </c>
    </row>
    <row r="4449" spans="1:9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39" t="s">
        <v>4408</v>
      </c>
      <c r="F4449" s="40">
        <v>2</v>
      </c>
      <c r="G4449" s="40">
        <v>1</v>
      </c>
      <c r="H4449" s="41">
        <v>0.5</v>
      </c>
      <c r="I4449" s="40">
        <f t="shared" si="39"/>
        <v>0</v>
      </c>
    </row>
    <row r="4450" spans="1:9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39" t="s">
        <v>4408</v>
      </c>
      <c r="F4450" s="40">
        <v>6.5</v>
      </c>
      <c r="G4450" s="40">
        <v>4.5</v>
      </c>
      <c r="H4450" s="41">
        <v>0.69230769230769229</v>
      </c>
      <c r="I4450" s="40">
        <f t="shared" si="39"/>
        <v>0</v>
      </c>
    </row>
    <row r="4451" spans="1:9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39" t="s">
        <v>4408</v>
      </c>
      <c r="F4451" s="40">
        <v>1.5</v>
      </c>
      <c r="G4451" s="40">
        <v>1.5</v>
      </c>
      <c r="H4451" s="41">
        <v>1</v>
      </c>
      <c r="I4451" s="40">
        <f t="shared" si="39"/>
        <v>0</v>
      </c>
    </row>
    <row r="4452" spans="1:9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39" t="s">
        <v>4408</v>
      </c>
      <c r="F4452" s="40">
        <v>0</v>
      </c>
      <c r="G4452" s="40">
        <v>0</v>
      </c>
      <c r="H4452" s="41">
        <v>0</v>
      </c>
      <c r="I4452" s="40">
        <f t="shared" si="39"/>
        <v>0</v>
      </c>
    </row>
    <row r="4453" spans="1:9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39" t="s">
        <v>4408</v>
      </c>
      <c r="F4453" s="40">
        <v>3</v>
      </c>
      <c r="G4453" s="40">
        <v>3</v>
      </c>
      <c r="H4453" s="41">
        <v>1</v>
      </c>
      <c r="I4453" s="40">
        <f t="shared" si="39"/>
        <v>0</v>
      </c>
    </row>
    <row r="4454" spans="1:9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39" t="s">
        <v>4408</v>
      </c>
      <c r="F4454" s="40">
        <v>1.5</v>
      </c>
      <c r="G4454" s="40">
        <v>1.5</v>
      </c>
      <c r="H4454" s="41">
        <v>1</v>
      </c>
      <c r="I4454" s="40">
        <f t="shared" si="39"/>
        <v>0</v>
      </c>
    </row>
    <row r="4455" spans="1:9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39" t="s">
        <v>4408</v>
      </c>
      <c r="F4455" s="40">
        <v>0</v>
      </c>
      <c r="G4455" s="40">
        <v>0</v>
      </c>
      <c r="H4455" s="41">
        <v>0</v>
      </c>
      <c r="I4455" s="40">
        <f t="shared" si="39"/>
        <v>0</v>
      </c>
    </row>
    <row r="4456" spans="1:9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39" t="s">
        <v>4408</v>
      </c>
      <c r="F4456" s="40">
        <v>0</v>
      </c>
      <c r="G4456" s="40">
        <v>0</v>
      </c>
      <c r="H4456" s="41">
        <v>0</v>
      </c>
      <c r="I4456" s="40">
        <f t="shared" si="39"/>
        <v>0</v>
      </c>
    </row>
    <row r="4457" spans="1:9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39" t="s">
        <v>4408</v>
      </c>
      <c r="F4457" s="40">
        <v>2</v>
      </c>
      <c r="G4457" s="40">
        <v>2</v>
      </c>
      <c r="H4457" s="41">
        <v>1</v>
      </c>
      <c r="I4457" s="40">
        <f t="shared" si="39"/>
        <v>0</v>
      </c>
    </row>
    <row r="4458" spans="1:9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39" t="s">
        <v>4408</v>
      </c>
      <c r="F4458" s="40">
        <v>0</v>
      </c>
      <c r="G4458" s="40">
        <v>0</v>
      </c>
      <c r="H4458" s="41">
        <v>0</v>
      </c>
      <c r="I4458" s="40">
        <f t="shared" si="39"/>
        <v>0</v>
      </c>
    </row>
    <row r="4459" spans="1:9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39" t="s">
        <v>4408</v>
      </c>
      <c r="F4459" s="40">
        <v>100.75</v>
      </c>
      <c r="G4459" s="40">
        <v>9.75</v>
      </c>
      <c r="H4459" s="41">
        <v>9.6774193548387094E-2</v>
      </c>
      <c r="I4459" s="40">
        <f t="shared" si="39"/>
        <v>100.75</v>
      </c>
    </row>
    <row r="4460" spans="1:9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39" t="s">
        <v>4408</v>
      </c>
      <c r="F4460" s="40">
        <v>0</v>
      </c>
      <c r="G4460" s="40">
        <v>0</v>
      </c>
      <c r="H4460" s="41">
        <v>0</v>
      </c>
      <c r="I4460" s="40">
        <f t="shared" si="39"/>
        <v>0</v>
      </c>
    </row>
    <row r="4461" spans="1:9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39" t="s">
        <v>4408</v>
      </c>
      <c r="F4461" s="40">
        <v>0</v>
      </c>
      <c r="G4461" s="40">
        <v>0</v>
      </c>
      <c r="H4461" s="41">
        <v>0</v>
      </c>
      <c r="I4461" s="40">
        <f t="shared" si="39"/>
        <v>0</v>
      </c>
    </row>
    <row r="4462" spans="1:9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39" t="s">
        <v>4408</v>
      </c>
      <c r="F4462" s="40">
        <v>0</v>
      </c>
      <c r="G4462" s="40">
        <v>0</v>
      </c>
      <c r="H4462" s="41">
        <v>0</v>
      </c>
      <c r="I4462" s="40">
        <f t="shared" si="39"/>
        <v>0</v>
      </c>
    </row>
    <row r="4463" spans="1:9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39" t="s">
        <v>4408</v>
      </c>
      <c r="F4463" s="40">
        <v>0.5</v>
      </c>
      <c r="G4463" s="40">
        <v>0.5</v>
      </c>
      <c r="H4463" s="41">
        <v>1</v>
      </c>
      <c r="I4463" s="40">
        <f t="shared" si="39"/>
        <v>0</v>
      </c>
    </row>
    <row r="4464" spans="1:9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39" t="s">
        <v>4408</v>
      </c>
      <c r="F4464" s="40">
        <v>0.5</v>
      </c>
      <c r="G4464" s="40">
        <v>0.5</v>
      </c>
      <c r="H4464" s="41">
        <v>1</v>
      </c>
      <c r="I4464" s="40">
        <f t="shared" si="39"/>
        <v>0</v>
      </c>
    </row>
    <row r="4465" spans="1:9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39" t="s">
        <v>4408</v>
      </c>
      <c r="F4465" s="40">
        <v>0</v>
      </c>
      <c r="G4465" s="40">
        <v>0</v>
      </c>
      <c r="H4465" s="41">
        <v>0</v>
      </c>
      <c r="I4465" s="40">
        <f t="shared" si="39"/>
        <v>0</v>
      </c>
    </row>
    <row r="4466" spans="1:9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39" t="s">
        <v>4408</v>
      </c>
      <c r="F4466" s="40">
        <v>0</v>
      </c>
      <c r="G4466" s="40">
        <v>0</v>
      </c>
      <c r="H4466" s="41">
        <v>0</v>
      </c>
      <c r="I4466" s="40">
        <f t="shared" si="39"/>
        <v>0</v>
      </c>
    </row>
    <row r="4467" spans="1:9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39" t="s">
        <v>4408</v>
      </c>
      <c r="F4467" s="40">
        <v>0.5</v>
      </c>
      <c r="G4467" s="40">
        <v>0.5</v>
      </c>
      <c r="H4467" s="41">
        <v>1</v>
      </c>
      <c r="I4467" s="40">
        <f t="shared" si="39"/>
        <v>0</v>
      </c>
    </row>
    <row r="4468" spans="1:9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39" t="s">
        <v>4408</v>
      </c>
      <c r="F4468" s="40">
        <v>0.5</v>
      </c>
      <c r="G4468" s="40">
        <v>0.5</v>
      </c>
      <c r="H4468" s="41">
        <v>1</v>
      </c>
      <c r="I4468" s="40">
        <f t="shared" si="39"/>
        <v>0</v>
      </c>
    </row>
    <row r="4469" spans="1:9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39" t="s">
        <v>4408</v>
      </c>
      <c r="F4469" s="40">
        <v>1.5</v>
      </c>
      <c r="G4469" s="40">
        <v>0.5</v>
      </c>
      <c r="H4469" s="41">
        <v>0.33333333333333326</v>
      </c>
      <c r="I4469" s="40">
        <f t="shared" si="39"/>
        <v>1.5</v>
      </c>
    </row>
    <row r="4470" spans="1:9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39" t="s">
        <v>4408</v>
      </c>
      <c r="F4470" s="40">
        <v>0</v>
      </c>
      <c r="G4470" s="40">
        <v>0</v>
      </c>
      <c r="H4470" s="41">
        <v>0</v>
      </c>
      <c r="I4470" s="40">
        <f t="shared" si="39"/>
        <v>0</v>
      </c>
    </row>
    <row r="4471" spans="1:9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39" t="s">
        <v>4408</v>
      </c>
      <c r="F4471" s="40">
        <v>0</v>
      </c>
      <c r="G4471" s="40">
        <v>0</v>
      </c>
      <c r="H4471" s="41">
        <v>0</v>
      </c>
      <c r="I4471" s="40">
        <f t="shared" si="39"/>
        <v>0</v>
      </c>
    </row>
    <row r="4472" spans="1:9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39" t="s">
        <v>4408</v>
      </c>
      <c r="F4472" s="40">
        <v>1.5</v>
      </c>
      <c r="G4472" s="40">
        <v>1.5</v>
      </c>
      <c r="H4472" s="41">
        <v>1</v>
      </c>
      <c r="I4472" s="40">
        <f t="shared" si="39"/>
        <v>0</v>
      </c>
    </row>
    <row r="4473" spans="1:9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39" t="s">
        <v>4408</v>
      </c>
      <c r="F4473" s="40">
        <v>0</v>
      </c>
      <c r="G4473" s="40">
        <v>0</v>
      </c>
      <c r="H4473" s="41">
        <v>0</v>
      </c>
      <c r="I4473" s="40">
        <f t="shared" si="39"/>
        <v>0</v>
      </c>
    </row>
    <row r="4474" spans="1:9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39" t="s">
        <v>4408</v>
      </c>
      <c r="F4474" s="40">
        <v>2</v>
      </c>
      <c r="G4474" s="40">
        <v>2</v>
      </c>
      <c r="H4474" s="41">
        <v>1</v>
      </c>
      <c r="I4474" s="40">
        <f t="shared" si="39"/>
        <v>0</v>
      </c>
    </row>
    <row r="4475" spans="1:9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39" t="s">
        <v>4408</v>
      </c>
      <c r="F4475" s="40">
        <v>0</v>
      </c>
      <c r="G4475" s="40">
        <v>0</v>
      </c>
      <c r="H4475" s="41">
        <v>0</v>
      </c>
      <c r="I4475" s="40">
        <f t="shared" si="39"/>
        <v>0</v>
      </c>
    </row>
    <row r="4476" spans="1:9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39" t="s">
        <v>4408</v>
      </c>
      <c r="F4476" s="40">
        <v>4.25</v>
      </c>
      <c r="G4476" s="40">
        <v>3.75</v>
      </c>
      <c r="H4476" s="41">
        <v>0.88235294117647056</v>
      </c>
      <c r="I4476" s="40">
        <f t="shared" si="39"/>
        <v>0</v>
      </c>
    </row>
    <row r="4477" spans="1:9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39" t="s">
        <v>4408</v>
      </c>
      <c r="F4477" s="40">
        <v>1</v>
      </c>
      <c r="G4477" s="40">
        <v>1</v>
      </c>
      <c r="H4477" s="41">
        <v>1</v>
      </c>
      <c r="I4477" s="40">
        <f t="shared" si="39"/>
        <v>0</v>
      </c>
    </row>
    <row r="4478" spans="1:9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39" t="s">
        <v>4408</v>
      </c>
      <c r="F4478" s="40">
        <v>3.5</v>
      </c>
      <c r="G4478" s="40">
        <v>3.5</v>
      </c>
      <c r="H4478" s="41">
        <v>1</v>
      </c>
      <c r="I4478" s="40">
        <f t="shared" si="39"/>
        <v>0</v>
      </c>
    </row>
    <row r="4479" spans="1:9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39" t="s">
        <v>4408</v>
      </c>
      <c r="F4479" s="40">
        <v>2.5</v>
      </c>
      <c r="G4479" s="40">
        <v>2.5</v>
      </c>
      <c r="H4479" s="41">
        <v>1</v>
      </c>
      <c r="I4479" s="40">
        <f t="shared" si="39"/>
        <v>0</v>
      </c>
    </row>
    <row r="4480" spans="1:9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39" t="s">
        <v>4408</v>
      </c>
      <c r="F4480" s="40">
        <v>2</v>
      </c>
      <c r="G4480" s="40">
        <v>1</v>
      </c>
      <c r="H4480" s="41">
        <v>0.5</v>
      </c>
      <c r="I4480" s="40">
        <f t="shared" si="39"/>
        <v>0</v>
      </c>
    </row>
    <row r="4481" spans="1:9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39" t="s">
        <v>4408</v>
      </c>
      <c r="F4481" s="40">
        <v>4</v>
      </c>
      <c r="G4481" s="40">
        <v>4</v>
      </c>
      <c r="H4481" s="41">
        <v>1</v>
      </c>
      <c r="I4481" s="40">
        <f t="shared" si="39"/>
        <v>0</v>
      </c>
    </row>
    <row r="4482" spans="1:9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39" t="s">
        <v>4408</v>
      </c>
      <c r="F4482" s="40">
        <v>0</v>
      </c>
      <c r="G4482" s="40">
        <v>0</v>
      </c>
      <c r="H4482" s="41">
        <v>0</v>
      </c>
      <c r="I4482" s="40">
        <f t="shared" si="39"/>
        <v>0</v>
      </c>
    </row>
    <row r="4483" spans="1:9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39" t="s">
        <v>4408</v>
      </c>
      <c r="F4483" s="40">
        <v>2.75</v>
      </c>
      <c r="G4483" s="40">
        <v>2.75</v>
      </c>
      <c r="H4483" s="41">
        <v>1</v>
      </c>
      <c r="I4483" s="40">
        <f t="shared" si="39"/>
        <v>0</v>
      </c>
    </row>
    <row r="4484" spans="1:9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39" t="s">
        <v>4408</v>
      </c>
      <c r="F4484" s="40">
        <v>1.75</v>
      </c>
      <c r="G4484" s="40">
        <v>0.75</v>
      </c>
      <c r="H4484" s="41">
        <v>0.42857142857142855</v>
      </c>
      <c r="I4484" s="40">
        <f t="shared" si="39"/>
        <v>0</v>
      </c>
    </row>
    <row r="4485" spans="1:9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39" t="s">
        <v>4408</v>
      </c>
      <c r="F4485" s="40">
        <v>2</v>
      </c>
      <c r="G4485" s="40">
        <v>2</v>
      </c>
      <c r="H4485" s="41">
        <v>1</v>
      </c>
      <c r="I4485" s="40">
        <f t="shared" si="39"/>
        <v>0</v>
      </c>
    </row>
    <row r="4486" spans="1:9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39" t="s">
        <v>4408</v>
      </c>
      <c r="F4486" s="40">
        <v>2.5</v>
      </c>
      <c r="G4486" s="40">
        <v>0.5</v>
      </c>
      <c r="H4486" s="41">
        <v>0.2</v>
      </c>
      <c r="I4486" s="40">
        <f t="shared" si="39"/>
        <v>2.5</v>
      </c>
    </row>
    <row r="4487" spans="1:9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39" t="s">
        <v>4408</v>
      </c>
      <c r="F4487" s="40">
        <v>49.5</v>
      </c>
      <c r="G4487" s="40">
        <v>46.5</v>
      </c>
      <c r="H4487" s="41">
        <v>0.93939393939393934</v>
      </c>
      <c r="I4487" s="40">
        <f t="shared" si="39"/>
        <v>0</v>
      </c>
    </row>
    <row r="4488" spans="1:9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39" t="s">
        <v>4408</v>
      </c>
      <c r="F4488" s="40">
        <v>0</v>
      </c>
      <c r="G4488" s="40">
        <v>0</v>
      </c>
      <c r="H4488" s="41">
        <v>0</v>
      </c>
      <c r="I4488" s="40">
        <f t="shared" si="39"/>
        <v>0</v>
      </c>
    </row>
    <row r="4489" spans="1:9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39" t="s">
        <v>4408</v>
      </c>
      <c r="F4489" s="40">
        <v>0</v>
      </c>
      <c r="G4489" s="40">
        <v>0</v>
      </c>
      <c r="H4489" s="41">
        <v>0</v>
      </c>
      <c r="I4489" s="40">
        <f t="shared" si="39"/>
        <v>0</v>
      </c>
    </row>
    <row r="4490" spans="1:9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39" t="s">
        <v>4408</v>
      </c>
      <c r="F4490" s="40">
        <v>0</v>
      </c>
      <c r="G4490" s="40">
        <v>0</v>
      </c>
      <c r="H4490" s="41">
        <v>0</v>
      </c>
      <c r="I4490" s="40">
        <f t="shared" si="39"/>
        <v>0</v>
      </c>
    </row>
    <row r="4491" spans="1:9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39" t="s">
        <v>4408</v>
      </c>
      <c r="F4491" s="40">
        <v>0.5</v>
      </c>
      <c r="G4491" s="40">
        <v>0.5</v>
      </c>
      <c r="H4491" s="41">
        <v>1</v>
      </c>
      <c r="I4491" s="40">
        <f t="shared" si="39"/>
        <v>0</v>
      </c>
    </row>
    <row r="4492" spans="1:9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39" t="s">
        <v>4408</v>
      </c>
      <c r="F4492" s="40">
        <v>0.5</v>
      </c>
      <c r="G4492" s="40">
        <v>0.5</v>
      </c>
      <c r="H4492" s="41">
        <v>1</v>
      </c>
      <c r="I4492" s="40">
        <f t="shared" si="39"/>
        <v>0</v>
      </c>
    </row>
    <row r="4493" spans="1:9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39" t="s">
        <v>4408</v>
      </c>
      <c r="F4493" s="40">
        <v>0</v>
      </c>
      <c r="G4493" s="40">
        <v>0</v>
      </c>
      <c r="H4493" s="41">
        <v>0</v>
      </c>
      <c r="I4493" s="40">
        <f t="shared" si="39"/>
        <v>0</v>
      </c>
    </row>
    <row r="4494" spans="1:9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39" t="s">
        <v>4408</v>
      </c>
      <c r="F4494" s="40">
        <v>0</v>
      </c>
      <c r="G4494" s="40">
        <v>0</v>
      </c>
      <c r="H4494" s="41">
        <v>0</v>
      </c>
      <c r="I4494" s="40">
        <f t="shared" si="39"/>
        <v>0</v>
      </c>
    </row>
    <row r="4495" spans="1:9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39" t="s">
        <v>4408</v>
      </c>
      <c r="F4495" s="40">
        <v>2</v>
      </c>
      <c r="G4495" s="40">
        <v>2</v>
      </c>
      <c r="H4495" s="41">
        <v>1</v>
      </c>
      <c r="I4495" s="40">
        <f t="shared" si="39"/>
        <v>0</v>
      </c>
    </row>
    <row r="4496" spans="1:9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39" t="s">
        <v>4408</v>
      </c>
      <c r="F4496" s="40">
        <v>0.5</v>
      </c>
      <c r="G4496" s="40">
        <v>0.5</v>
      </c>
      <c r="H4496" s="41">
        <v>1</v>
      </c>
      <c r="I4496" s="40">
        <f t="shared" si="39"/>
        <v>0</v>
      </c>
    </row>
    <row r="4497" spans="1:9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39" t="s">
        <v>4408</v>
      </c>
      <c r="F4497" s="40">
        <v>0</v>
      </c>
      <c r="G4497" s="40">
        <v>0</v>
      </c>
      <c r="H4497" s="41">
        <v>0</v>
      </c>
      <c r="I4497" s="40">
        <f t="shared" si="39"/>
        <v>0</v>
      </c>
    </row>
    <row r="4498" spans="1:9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39" t="s">
        <v>4408</v>
      </c>
      <c r="F4498" s="40">
        <v>0</v>
      </c>
      <c r="G4498" s="40">
        <v>0</v>
      </c>
      <c r="H4498" s="41">
        <v>0</v>
      </c>
      <c r="I4498" s="40">
        <f t="shared" si="39"/>
        <v>0</v>
      </c>
    </row>
    <row r="4499" spans="1:9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39" t="s">
        <v>4408</v>
      </c>
      <c r="F4499" s="40">
        <v>3</v>
      </c>
      <c r="G4499" s="40">
        <v>3</v>
      </c>
      <c r="H4499" s="41">
        <v>1</v>
      </c>
      <c r="I4499" s="40">
        <f t="shared" si="39"/>
        <v>0</v>
      </c>
    </row>
    <row r="4500" spans="1:9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39" t="s">
        <v>4408</v>
      </c>
      <c r="F4500" s="40">
        <v>2</v>
      </c>
      <c r="G4500" s="40">
        <v>1</v>
      </c>
      <c r="H4500" s="41">
        <v>0.5</v>
      </c>
      <c r="I4500" s="40">
        <f t="shared" si="39"/>
        <v>0</v>
      </c>
    </row>
    <row r="4501" spans="1:9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39" t="s">
        <v>4408</v>
      </c>
      <c r="F4501" s="40">
        <v>0</v>
      </c>
      <c r="G4501" s="40">
        <v>0</v>
      </c>
      <c r="H4501" s="41">
        <v>0</v>
      </c>
      <c r="I4501" s="40">
        <f t="shared" si="39"/>
        <v>0</v>
      </c>
    </row>
    <row r="4502" spans="1:9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39" t="s">
        <v>4408</v>
      </c>
      <c r="F4502" s="40">
        <v>0.5</v>
      </c>
      <c r="G4502" s="40">
        <v>0.5</v>
      </c>
      <c r="H4502" s="41">
        <v>1</v>
      </c>
      <c r="I4502" s="40">
        <f t="shared" si="39"/>
        <v>0</v>
      </c>
    </row>
    <row r="4503" spans="1:9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39" t="s">
        <v>4408</v>
      </c>
      <c r="F4503" s="40">
        <v>0</v>
      </c>
      <c r="G4503" s="40">
        <v>0</v>
      </c>
      <c r="H4503" s="41">
        <v>0</v>
      </c>
      <c r="I4503" s="40">
        <f t="shared" si="39"/>
        <v>0</v>
      </c>
    </row>
    <row r="4504" spans="1:9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39" t="s">
        <v>4408</v>
      </c>
      <c r="F4504" s="40">
        <v>0</v>
      </c>
      <c r="G4504" s="40">
        <v>0</v>
      </c>
      <c r="H4504" s="41">
        <v>0</v>
      </c>
      <c r="I4504" s="40">
        <f t="shared" si="39"/>
        <v>0</v>
      </c>
    </row>
    <row r="4505" spans="1:9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39" t="s">
        <v>4408</v>
      </c>
      <c r="F4505" s="40">
        <v>0</v>
      </c>
      <c r="G4505" s="40">
        <v>0</v>
      </c>
      <c r="H4505" s="41">
        <v>0</v>
      </c>
      <c r="I4505" s="40">
        <f t="shared" si="39"/>
        <v>0</v>
      </c>
    </row>
    <row r="4506" spans="1:9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39" t="s">
        <v>4408</v>
      </c>
      <c r="F4506" s="40">
        <v>1</v>
      </c>
      <c r="G4506" s="40">
        <v>1</v>
      </c>
      <c r="H4506" s="41">
        <v>1</v>
      </c>
      <c r="I4506" s="40">
        <f t="shared" si="39"/>
        <v>0</v>
      </c>
    </row>
    <row r="4507" spans="1:9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39" t="s">
        <v>4408</v>
      </c>
      <c r="F4507" s="40">
        <v>1</v>
      </c>
      <c r="G4507" s="40">
        <v>1</v>
      </c>
      <c r="H4507" s="41">
        <v>1</v>
      </c>
      <c r="I4507" s="40">
        <f t="shared" si="39"/>
        <v>0</v>
      </c>
    </row>
    <row r="4508" spans="1:9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39" t="s">
        <v>4408</v>
      </c>
      <c r="F4508" s="40">
        <v>0</v>
      </c>
      <c r="G4508" s="40">
        <v>0</v>
      </c>
      <c r="H4508" s="41">
        <v>0</v>
      </c>
      <c r="I4508" s="40">
        <f t="shared" si="39"/>
        <v>0</v>
      </c>
    </row>
    <row r="4509" spans="1:9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39" t="s">
        <v>4408</v>
      </c>
      <c r="F4509" s="40">
        <v>0</v>
      </c>
      <c r="G4509" s="40">
        <v>0</v>
      </c>
      <c r="H4509" s="41">
        <v>0</v>
      </c>
      <c r="I4509" s="40">
        <f t="shared" si="39"/>
        <v>0</v>
      </c>
    </row>
    <row r="4510" spans="1:9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39" t="s">
        <v>4408</v>
      </c>
      <c r="F4510" s="40">
        <v>0.5</v>
      </c>
      <c r="G4510" s="40">
        <v>0.5</v>
      </c>
      <c r="H4510" s="41">
        <v>1</v>
      </c>
      <c r="I4510" s="40">
        <f t="shared" si="39"/>
        <v>0</v>
      </c>
    </row>
    <row r="4511" spans="1:9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39" t="s">
        <v>4408</v>
      </c>
      <c r="F4511" s="40">
        <v>0</v>
      </c>
      <c r="G4511" s="40">
        <v>0</v>
      </c>
      <c r="H4511" s="41">
        <v>0</v>
      </c>
      <c r="I4511" s="40">
        <f t="shared" si="39"/>
        <v>0</v>
      </c>
    </row>
    <row r="4512" spans="1:9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39" t="s">
        <v>4408</v>
      </c>
      <c r="F4512" s="40">
        <v>0.5</v>
      </c>
      <c r="G4512" s="40">
        <v>0.5</v>
      </c>
      <c r="H4512" s="41">
        <v>1</v>
      </c>
      <c r="I4512" s="40">
        <f t="shared" si="39"/>
        <v>0</v>
      </c>
    </row>
    <row r="4513" spans="1:9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39" t="s">
        <v>4408</v>
      </c>
      <c r="F4513" s="40">
        <v>0</v>
      </c>
      <c r="G4513" s="40">
        <v>0</v>
      </c>
      <c r="H4513" s="41">
        <v>0</v>
      </c>
      <c r="I4513" s="40">
        <f t="shared" si="39"/>
        <v>0</v>
      </c>
    </row>
    <row r="4514" spans="1:9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39" t="s">
        <v>4408</v>
      </c>
      <c r="F4514" s="40">
        <v>0.5</v>
      </c>
      <c r="G4514" s="40">
        <v>0.5</v>
      </c>
      <c r="H4514" s="41">
        <v>1</v>
      </c>
      <c r="I4514" s="40">
        <f t="shared" si="39"/>
        <v>0</v>
      </c>
    </row>
    <row r="4515" spans="1:9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39" t="s">
        <v>4408</v>
      </c>
      <c r="F4515" s="40">
        <v>0</v>
      </c>
      <c r="G4515" s="40">
        <v>0</v>
      </c>
      <c r="H4515" s="41">
        <v>0</v>
      </c>
      <c r="I4515" s="40">
        <f t="shared" si="39"/>
        <v>0</v>
      </c>
    </row>
    <row r="4516" spans="1:9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39" t="s">
        <v>4408</v>
      </c>
      <c r="F4516" s="40">
        <v>0</v>
      </c>
      <c r="G4516" s="40">
        <v>0</v>
      </c>
      <c r="H4516" s="41">
        <v>0</v>
      </c>
      <c r="I4516" s="40">
        <f t="shared" si="39"/>
        <v>0</v>
      </c>
    </row>
    <row r="4517" spans="1:9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39" t="s">
        <v>4408</v>
      </c>
      <c r="F4517" s="40">
        <v>1.75</v>
      </c>
      <c r="G4517" s="40">
        <v>0.75</v>
      </c>
      <c r="H4517" s="41">
        <v>0.42857142857142855</v>
      </c>
      <c r="I4517" s="40">
        <f t="shared" si="39"/>
        <v>0</v>
      </c>
    </row>
    <row r="4518" spans="1:9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39" t="s">
        <v>4408</v>
      </c>
      <c r="F4518" s="40">
        <v>0</v>
      </c>
      <c r="G4518" s="40">
        <v>0</v>
      </c>
      <c r="H4518" s="41">
        <v>0</v>
      </c>
      <c r="I4518" s="40">
        <f t="shared" si="39"/>
        <v>0</v>
      </c>
    </row>
    <row r="4519" spans="1:9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39" t="s">
        <v>4408</v>
      </c>
      <c r="F4519" s="40">
        <v>0.5</v>
      </c>
      <c r="G4519" s="40">
        <v>0.5</v>
      </c>
      <c r="H4519" s="41">
        <v>1</v>
      </c>
      <c r="I4519" s="40">
        <f t="shared" si="39"/>
        <v>0</v>
      </c>
    </row>
    <row r="4520" spans="1:9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39" t="s">
        <v>4408</v>
      </c>
      <c r="F4520" s="40">
        <v>2</v>
      </c>
      <c r="G4520" s="40">
        <v>2</v>
      </c>
      <c r="H4520" s="41">
        <v>1</v>
      </c>
      <c r="I4520" s="40">
        <f t="shared" si="39"/>
        <v>0</v>
      </c>
    </row>
    <row r="4521" spans="1:9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39" t="s">
        <v>4408</v>
      </c>
      <c r="F4521" s="40">
        <v>0</v>
      </c>
      <c r="G4521" s="40">
        <v>0</v>
      </c>
      <c r="H4521" s="41">
        <v>0</v>
      </c>
      <c r="I4521" s="40">
        <f t="shared" si="39"/>
        <v>0</v>
      </c>
    </row>
    <row r="4522" spans="1:9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39" t="s">
        <v>4408</v>
      </c>
      <c r="F4522" s="40">
        <v>0.5</v>
      </c>
      <c r="G4522" s="40">
        <v>0.5</v>
      </c>
      <c r="H4522" s="41">
        <v>1</v>
      </c>
      <c r="I4522" s="40">
        <f t="shared" si="39"/>
        <v>0</v>
      </c>
    </row>
    <row r="4523" spans="1:9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39" t="s">
        <v>4408</v>
      </c>
      <c r="F4523" s="40">
        <v>0</v>
      </c>
      <c r="G4523" s="40">
        <v>0</v>
      </c>
      <c r="H4523" s="41">
        <v>0</v>
      </c>
      <c r="I4523" s="40">
        <f t="shared" si="39"/>
        <v>0</v>
      </c>
    </row>
    <row r="4524" spans="1:9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39" t="s">
        <v>4408</v>
      </c>
      <c r="F4524" s="40">
        <v>0</v>
      </c>
      <c r="G4524" s="40">
        <v>0</v>
      </c>
      <c r="H4524" s="41">
        <v>0</v>
      </c>
      <c r="I4524" s="40">
        <f t="shared" si="39"/>
        <v>0</v>
      </c>
    </row>
    <row r="4525" spans="1:9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39" t="s">
        <v>4408</v>
      </c>
      <c r="F4525" s="40">
        <v>0</v>
      </c>
      <c r="G4525" s="40">
        <v>0</v>
      </c>
      <c r="H4525" s="41">
        <v>0</v>
      </c>
      <c r="I4525" s="40">
        <f t="shared" si="39"/>
        <v>0</v>
      </c>
    </row>
    <row r="4526" spans="1:9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39" t="s">
        <v>4408</v>
      </c>
      <c r="F4526" s="40">
        <v>2</v>
      </c>
      <c r="G4526" s="40">
        <v>1</v>
      </c>
      <c r="H4526" s="41">
        <v>0.5</v>
      </c>
      <c r="I4526" s="40">
        <f t="shared" si="39"/>
        <v>0</v>
      </c>
    </row>
    <row r="4527" spans="1:9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39" t="s">
        <v>4408</v>
      </c>
      <c r="F4527" s="40">
        <v>0</v>
      </c>
      <c r="G4527" s="40">
        <v>0</v>
      </c>
      <c r="H4527" s="41">
        <v>0</v>
      </c>
      <c r="I4527" s="40">
        <f t="shared" si="39"/>
        <v>0</v>
      </c>
    </row>
    <row r="4528" spans="1:9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39" t="s">
        <v>4408</v>
      </c>
      <c r="F4528" s="40">
        <v>0</v>
      </c>
      <c r="G4528" s="40">
        <v>0</v>
      </c>
      <c r="H4528" s="41">
        <v>0</v>
      </c>
      <c r="I4528" s="40">
        <f t="shared" si="39"/>
        <v>0</v>
      </c>
    </row>
    <row r="4529" spans="1:9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39" t="s">
        <v>4408</v>
      </c>
      <c r="F4529" s="40">
        <v>4.5</v>
      </c>
      <c r="G4529" s="40">
        <v>4.5</v>
      </c>
      <c r="H4529" s="41">
        <v>1</v>
      </c>
      <c r="I4529" s="40">
        <f t="shared" si="39"/>
        <v>0</v>
      </c>
    </row>
    <row r="4530" spans="1:9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39" t="s">
        <v>4408</v>
      </c>
      <c r="F4530" s="40">
        <v>0</v>
      </c>
      <c r="G4530" s="40">
        <v>0</v>
      </c>
      <c r="H4530" s="41">
        <v>0</v>
      </c>
      <c r="I4530" s="40">
        <f t="shared" si="39"/>
        <v>0</v>
      </c>
    </row>
    <row r="4531" spans="1:9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39" t="s">
        <v>4408</v>
      </c>
      <c r="F4531" s="40">
        <v>0</v>
      </c>
      <c r="G4531" s="40">
        <v>0</v>
      </c>
      <c r="H4531" s="41">
        <v>0</v>
      </c>
      <c r="I4531" s="40">
        <f t="shared" si="39"/>
        <v>0</v>
      </c>
    </row>
    <row r="4532" spans="1:9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39" t="s">
        <v>4408</v>
      </c>
      <c r="F4532" s="40">
        <v>0</v>
      </c>
      <c r="G4532" s="40">
        <v>0</v>
      </c>
      <c r="H4532" s="41">
        <v>0</v>
      </c>
      <c r="I4532" s="40">
        <f t="shared" si="39"/>
        <v>0</v>
      </c>
    </row>
    <row r="4533" spans="1:9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39" t="s">
        <v>4408</v>
      </c>
      <c r="F4533" s="40">
        <v>2</v>
      </c>
      <c r="G4533" s="40">
        <v>2</v>
      </c>
      <c r="H4533" s="41">
        <v>1</v>
      </c>
      <c r="I4533" s="40">
        <f t="shared" si="39"/>
        <v>0</v>
      </c>
    </row>
    <row r="4534" spans="1:9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39" t="s">
        <v>4408</v>
      </c>
      <c r="F4534" s="40">
        <v>0</v>
      </c>
      <c r="G4534" s="40">
        <v>0</v>
      </c>
      <c r="H4534" s="41">
        <v>0</v>
      </c>
      <c r="I4534" s="40">
        <f t="shared" si="39"/>
        <v>0</v>
      </c>
    </row>
    <row r="4535" spans="1:9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39" t="s">
        <v>4408</v>
      </c>
      <c r="F4535" s="40">
        <v>0</v>
      </c>
      <c r="G4535" s="40">
        <v>0</v>
      </c>
      <c r="H4535" s="41">
        <v>0</v>
      </c>
      <c r="I4535" s="40">
        <f t="shared" si="39"/>
        <v>0</v>
      </c>
    </row>
    <row r="4536" spans="1:9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39" t="s">
        <v>4408</v>
      </c>
      <c r="F4536" s="40">
        <v>0</v>
      </c>
      <c r="G4536" s="40">
        <v>0</v>
      </c>
      <c r="H4536" s="41">
        <v>0</v>
      </c>
      <c r="I4536" s="40">
        <f t="shared" si="39"/>
        <v>0</v>
      </c>
    </row>
    <row r="4537" spans="1:9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39" t="s">
        <v>4408</v>
      </c>
      <c r="F4537" s="40">
        <v>0</v>
      </c>
      <c r="G4537" s="40">
        <v>0</v>
      </c>
      <c r="H4537" s="41">
        <v>0</v>
      </c>
      <c r="I4537" s="40">
        <f t="shared" si="39"/>
        <v>0</v>
      </c>
    </row>
    <row r="4538" spans="1:9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39" t="s">
        <v>4408</v>
      </c>
      <c r="F4538" s="40">
        <v>0</v>
      </c>
      <c r="G4538" s="40">
        <v>0</v>
      </c>
      <c r="H4538" s="41">
        <v>0</v>
      </c>
      <c r="I4538" s="40">
        <f t="shared" si="39"/>
        <v>0</v>
      </c>
    </row>
    <row r="4539" spans="1:9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39" t="s">
        <v>4408</v>
      </c>
      <c r="F4539" s="40">
        <v>0</v>
      </c>
      <c r="G4539" s="40">
        <v>0</v>
      </c>
      <c r="H4539" s="41">
        <v>0</v>
      </c>
      <c r="I4539" s="40">
        <f t="shared" si="39"/>
        <v>0</v>
      </c>
    </row>
    <row r="4540" spans="1:9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39" t="s">
        <v>4408</v>
      </c>
      <c r="F4540" s="40">
        <v>1</v>
      </c>
      <c r="G4540" s="40">
        <v>1</v>
      </c>
      <c r="H4540" s="41">
        <v>1</v>
      </c>
      <c r="I4540" s="40">
        <f t="shared" si="39"/>
        <v>0</v>
      </c>
    </row>
    <row r="4541" spans="1:9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39" t="s">
        <v>4408</v>
      </c>
      <c r="F4541" s="40">
        <v>0</v>
      </c>
      <c r="G4541" s="40">
        <v>0</v>
      </c>
      <c r="H4541" s="41">
        <v>0</v>
      </c>
      <c r="I4541" s="40">
        <f t="shared" si="39"/>
        <v>0</v>
      </c>
    </row>
    <row r="4542" spans="1:9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39" t="s">
        <v>4408</v>
      </c>
      <c r="F4542" s="40">
        <v>0</v>
      </c>
      <c r="G4542" s="40">
        <v>0</v>
      </c>
      <c r="H4542" s="41">
        <v>0</v>
      </c>
      <c r="I4542" s="40">
        <f t="shared" si="39"/>
        <v>0</v>
      </c>
    </row>
    <row r="4543" spans="1:9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39" t="s">
        <v>4408</v>
      </c>
      <c r="F4543" s="40">
        <v>1.5</v>
      </c>
      <c r="G4543" s="40">
        <v>1.5</v>
      </c>
      <c r="H4543" s="41">
        <v>1</v>
      </c>
      <c r="I4543" s="40">
        <f t="shared" si="39"/>
        <v>0</v>
      </c>
    </row>
    <row r="4544" spans="1:9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39" t="s">
        <v>4408</v>
      </c>
      <c r="F4544" s="40">
        <v>0.5</v>
      </c>
      <c r="G4544" s="40">
        <v>0.5</v>
      </c>
      <c r="H4544" s="41">
        <v>1</v>
      </c>
      <c r="I4544" s="40">
        <f t="shared" si="39"/>
        <v>0</v>
      </c>
    </row>
    <row r="4545" spans="1:9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39" t="s">
        <v>4408</v>
      </c>
      <c r="F4545" s="40">
        <v>5.25</v>
      </c>
      <c r="G4545" s="40">
        <v>3.25</v>
      </c>
      <c r="H4545" s="41">
        <v>0.61904761904761907</v>
      </c>
      <c r="I4545" s="40">
        <f t="shared" si="39"/>
        <v>0</v>
      </c>
    </row>
    <row r="4546" spans="1:9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39" t="s">
        <v>4408</v>
      </c>
      <c r="F4546" s="40">
        <v>2</v>
      </c>
      <c r="G4546" s="40">
        <v>2</v>
      </c>
      <c r="H4546" s="41">
        <v>1</v>
      </c>
      <c r="I4546" s="40">
        <f t="shared" si="39"/>
        <v>0</v>
      </c>
    </row>
    <row r="4547" spans="1:9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39" t="s">
        <v>4408</v>
      </c>
      <c r="F4547" s="40">
        <v>0</v>
      </c>
      <c r="G4547" s="40">
        <v>0</v>
      </c>
      <c r="H4547" s="41">
        <v>0</v>
      </c>
      <c r="I4547" s="40">
        <f t="shared" si="39"/>
        <v>0</v>
      </c>
    </row>
    <row r="4548" spans="1:9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39" t="s">
        <v>4408</v>
      </c>
      <c r="F4548" s="40">
        <v>51.75</v>
      </c>
      <c r="G4548" s="40">
        <v>47.25</v>
      </c>
      <c r="H4548" s="41">
        <v>0.91304347826086951</v>
      </c>
      <c r="I4548" s="40">
        <f t="shared" si="39"/>
        <v>0</v>
      </c>
    </row>
    <row r="4549" spans="1:9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39" t="s">
        <v>4408</v>
      </c>
      <c r="F4549" s="40">
        <v>44</v>
      </c>
      <c r="G4549" s="40">
        <v>42</v>
      </c>
      <c r="H4549" s="41">
        <v>0.95454545454545459</v>
      </c>
      <c r="I4549" s="40">
        <f t="shared" si="39"/>
        <v>0</v>
      </c>
    </row>
    <row r="4550" spans="1:9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39" t="s">
        <v>4408</v>
      </c>
      <c r="F4550" s="40">
        <v>214</v>
      </c>
      <c r="G4550" s="40">
        <v>75</v>
      </c>
      <c r="H4550" s="41">
        <v>0.35046728971962615</v>
      </c>
      <c r="I4550" s="40">
        <f t="shared" si="39"/>
        <v>214</v>
      </c>
    </row>
    <row r="4551" spans="1:9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39" t="s">
        <v>4408</v>
      </c>
      <c r="F4551" s="40">
        <v>89.75</v>
      </c>
      <c r="G4551" s="40">
        <v>4.75</v>
      </c>
      <c r="H4551" s="41">
        <v>5.2924791086350974E-2</v>
      </c>
      <c r="I4551" s="40">
        <f t="shared" si="39"/>
        <v>89.75</v>
      </c>
    </row>
    <row r="4552" spans="1:9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39" t="s">
        <v>4408</v>
      </c>
      <c r="F4552" s="40">
        <v>93.75</v>
      </c>
      <c r="G4552" s="40">
        <v>1.75</v>
      </c>
      <c r="H4552" s="41">
        <v>1.8666666666666668E-2</v>
      </c>
      <c r="I4552" s="40">
        <f t="shared" si="39"/>
        <v>93.75</v>
      </c>
    </row>
    <row r="4553" spans="1:9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39" t="s">
        <v>4408</v>
      </c>
      <c r="F4553" s="40">
        <v>95</v>
      </c>
      <c r="G4553" s="40">
        <v>10</v>
      </c>
      <c r="H4553" s="41">
        <v>0.10526315789473684</v>
      </c>
      <c r="I4553" s="40">
        <f t="shared" si="39"/>
        <v>95</v>
      </c>
    </row>
    <row r="4554" spans="1:9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39" t="s">
        <v>4408</v>
      </c>
      <c r="F4554" s="40">
        <v>43</v>
      </c>
      <c r="G4554" s="40">
        <v>43</v>
      </c>
      <c r="H4554" s="41">
        <v>1</v>
      </c>
      <c r="I4554" s="40">
        <f t="shared" si="39"/>
        <v>0</v>
      </c>
    </row>
    <row r="4555" spans="1:9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39" t="s">
        <v>4408</v>
      </c>
      <c r="F4555" s="40">
        <v>86.5</v>
      </c>
      <c r="G4555" s="40">
        <v>7</v>
      </c>
      <c r="H4555" s="41">
        <v>8.0924855491329495E-2</v>
      </c>
      <c r="I4555" s="40">
        <f t="shared" si="39"/>
        <v>86.5</v>
      </c>
    </row>
    <row r="4556" spans="1:9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39" t="s">
        <v>4408</v>
      </c>
      <c r="F4556" s="40">
        <v>0</v>
      </c>
      <c r="G4556" s="40">
        <v>0</v>
      </c>
      <c r="H4556" s="41">
        <v>0</v>
      </c>
      <c r="I4556" s="40">
        <f t="shared" si="39"/>
        <v>0</v>
      </c>
    </row>
    <row r="4557" spans="1:9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39" t="s">
        <v>4408</v>
      </c>
      <c r="F4557" s="40">
        <v>0</v>
      </c>
      <c r="G4557" s="40">
        <v>0</v>
      </c>
      <c r="H4557" s="41">
        <v>0</v>
      </c>
      <c r="I4557" s="40">
        <f t="shared" si="39"/>
        <v>0</v>
      </c>
    </row>
    <row r="4558" spans="1:9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39" t="s">
        <v>4408</v>
      </c>
      <c r="F4558" s="40">
        <v>0.5</v>
      </c>
      <c r="G4558" s="40">
        <v>0.5</v>
      </c>
      <c r="H4558" s="41">
        <v>1</v>
      </c>
      <c r="I4558" s="40">
        <f t="shared" si="39"/>
        <v>0</v>
      </c>
    </row>
    <row r="4559" spans="1:9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39" t="s">
        <v>4408</v>
      </c>
      <c r="F4559" s="40">
        <v>1.25</v>
      </c>
      <c r="G4559" s="40">
        <v>0.25</v>
      </c>
      <c r="H4559" s="41">
        <v>0.2</v>
      </c>
      <c r="I4559" s="40">
        <f t="shared" si="39"/>
        <v>1.25</v>
      </c>
    </row>
    <row r="4560" spans="1:9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39" t="s">
        <v>4408</v>
      </c>
      <c r="F4560" s="40">
        <v>0.5</v>
      </c>
      <c r="G4560" s="40">
        <v>0.5</v>
      </c>
      <c r="H4560" s="41">
        <v>1</v>
      </c>
      <c r="I4560" s="40">
        <f t="shared" si="39"/>
        <v>0</v>
      </c>
    </row>
    <row r="4561" spans="1:9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39" t="s">
        <v>4408</v>
      </c>
      <c r="F4561" s="40">
        <v>0</v>
      </c>
      <c r="G4561" s="40">
        <v>0</v>
      </c>
      <c r="H4561" s="41">
        <v>0</v>
      </c>
      <c r="I4561" s="40">
        <f t="shared" si="39"/>
        <v>0</v>
      </c>
    </row>
    <row r="4562" spans="1:9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39" t="s">
        <v>4408</v>
      </c>
      <c r="F4562" s="40">
        <v>2.5</v>
      </c>
      <c r="G4562" s="40">
        <v>2.5</v>
      </c>
      <c r="H4562" s="41">
        <v>1</v>
      </c>
      <c r="I4562" s="40">
        <f t="shared" si="39"/>
        <v>0</v>
      </c>
    </row>
    <row r="4563" spans="1:9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39" t="s">
        <v>4408</v>
      </c>
      <c r="F4563" s="40">
        <v>1</v>
      </c>
      <c r="G4563" s="40">
        <v>1</v>
      </c>
      <c r="H4563" s="41">
        <v>1</v>
      </c>
      <c r="I4563" s="40">
        <f t="shared" si="39"/>
        <v>0</v>
      </c>
    </row>
    <row r="4564" spans="1:9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39" t="s">
        <v>4408</v>
      </c>
      <c r="F4564" s="40">
        <v>0</v>
      </c>
      <c r="G4564" s="40">
        <v>0</v>
      </c>
      <c r="H4564" s="41">
        <v>0</v>
      </c>
      <c r="I4564" s="40">
        <f t="shared" si="39"/>
        <v>0</v>
      </c>
    </row>
    <row r="4565" spans="1:9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39" t="s">
        <v>4408</v>
      </c>
      <c r="F4565" s="40">
        <v>0</v>
      </c>
      <c r="G4565" s="40">
        <v>0</v>
      </c>
      <c r="H4565" s="41">
        <v>0</v>
      </c>
      <c r="I4565" s="40">
        <f t="shared" si="39"/>
        <v>0</v>
      </c>
    </row>
    <row r="4566" spans="1:9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39" t="s">
        <v>4408</v>
      </c>
      <c r="F4566" s="40">
        <v>0</v>
      </c>
      <c r="G4566" s="40">
        <v>0</v>
      </c>
      <c r="H4566" s="41">
        <v>0</v>
      </c>
      <c r="I4566" s="40">
        <f t="shared" si="39"/>
        <v>0</v>
      </c>
    </row>
    <row r="4567" spans="1:9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39" t="s">
        <v>4408</v>
      </c>
      <c r="F4567" s="40">
        <v>0</v>
      </c>
      <c r="G4567" s="40">
        <v>0</v>
      </c>
      <c r="H4567" s="41">
        <v>0</v>
      </c>
      <c r="I4567" s="40">
        <f t="shared" si="39"/>
        <v>0</v>
      </c>
    </row>
    <row r="4568" spans="1:9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39" t="s">
        <v>4408</v>
      </c>
      <c r="F4568" s="40">
        <v>0</v>
      </c>
      <c r="G4568" s="40">
        <v>0</v>
      </c>
      <c r="H4568" s="41">
        <v>0</v>
      </c>
      <c r="I4568" s="40">
        <f t="shared" si="39"/>
        <v>0</v>
      </c>
    </row>
    <row r="4569" spans="1:9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39" t="s">
        <v>4408</v>
      </c>
      <c r="F4569" s="40">
        <v>0.5</v>
      </c>
      <c r="G4569" s="40">
        <v>0.5</v>
      </c>
      <c r="H4569" s="41">
        <v>1</v>
      </c>
      <c r="I4569" s="40">
        <f t="shared" si="39"/>
        <v>0</v>
      </c>
    </row>
    <row r="4570" spans="1:9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39" t="s">
        <v>4408</v>
      </c>
      <c r="F4570" s="40">
        <v>0</v>
      </c>
      <c r="G4570" s="40">
        <v>0</v>
      </c>
      <c r="H4570" s="41">
        <v>0</v>
      </c>
      <c r="I4570" s="40">
        <f t="shared" si="39"/>
        <v>0</v>
      </c>
    </row>
    <row r="4571" spans="1:9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39" t="s">
        <v>4408</v>
      </c>
      <c r="F4571" s="40">
        <v>0</v>
      </c>
      <c r="G4571" s="40">
        <v>0</v>
      </c>
      <c r="H4571" s="41">
        <v>0</v>
      </c>
      <c r="I4571" s="40">
        <f t="shared" si="39"/>
        <v>0</v>
      </c>
    </row>
    <row r="4572" spans="1:9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39" t="s">
        <v>4408</v>
      </c>
      <c r="F4572" s="40">
        <v>0.5</v>
      </c>
      <c r="G4572" s="40">
        <v>0.5</v>
      </c>
      <c r="H4572" s="41">
        <v>1</v>
      </c>
      <c r="I4572" s="40">
        <f t="shared" si="39"/>
        <v>0</v>
      </c>
    </row>
    <row r="4573" spans="1:9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39" t="s">
        <v>4408</v>
      </c>
      <c r="F4573" s="40">
        <v>0</v>
      </c>
      <c r="G4573" s="40">
        <v>0</v>
      </c>
      <c r="H4573" s="41">
        <v>0</v>
      </c>
      <c r="I4573" s="40">
        <f t="shared" si="39"/>
        <v>0</v>
      </c>
    </row>
    <row r="4574" spans="1:9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39" t="s">
        <v>4408</v>
      </c>
      <c r="F4574" s="40">
        <v>0.5</v>
      </c>
      <c r="G4574" s="40">
        <v>0.5</v>
      </c>
      <c r="H4574" s="41">
        <v>1</v>
      </c>
      <c r="I4574" s="40">
        <f t="shared" si="39"/>
        <v>0</v>
      </c>
    </row>
    <row r="4575" spans="1:9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39" t="s">
        <v>4408</v>
      </c>
      <c r="F4575" s="40">
        <v>1</v>
      </c>
      <c r="G4575" s="40">
        <v>1</v>
      </c>
      <c r="H4575" s="41">
        <v>1</v>
      </c>
      <c r="I4575" s="40">
        <f t="shared" si="39"/>
        <v>0</v>
      </c>
    </row>
    <row r="4576" spans="1:9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39" t="s">
        <v>4408</v>
      </c>
      <c r="F4576" s="40">
        <v>0</v>
      </c>
      <c r="G4576" s="40">
        <v>0</v>
      </c>
      <c r="H4576" s="41">
        <v>0</v>
      </c>
      <c r="I4576" s="40">
        <f t="shared" si="39"/>
        <v>0</v>
      </c>
    </row>
    <row r="4577" spans="1:9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39" t="s">
        <v>4408</v>
      </c>
      <c r="F4577" s="40">
        <v>2.75</v>
      </c>
      <c r="G4577" s="40">
        <v>2.75</v>
      </c>
      <c r="H4577" s="41">
        <v>1</v>
      </c>
      <c r="I4577" s="40">
        <f t="shared" si="39"/>
        <v>0</v>
      </c>
    </row>
    <row r="4578" spans="1:9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39" t="s">
        <v>4408</v>
      </c>
      <c r="F4578" s="40">
        <v>1</v>
      </c>
      <c r="G4578" s="40">
        <v>1</v>
      </c>
      <c r="H4578" s="41">
        <v>1</v>
      </c>
      <c r="I4578" s="40">
        <f t="shared" si="39"/>
        <v>0</v>
      </c>
    </row>
    <row r="4579" spans="1:9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39" t="s">
        <v>4408</v>
      </c>
      <c r="F4579" s="40">
        <v>0</v>
      </c>
      <c r="G4579" s="40">
        <v>0</v>
      </c>
      <c r="H4579" s="41">
        <v>0</v>
      </c>
      <c r="I4579" s="40">
        <f t="shared" si="39"/>
        <v>0</v>
      </c>
    </row>
    <row r="4580" spans="1:9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39" t="s">
        <v>4408</v>
      </c>
      <c r="F4580" s="40">
        <v>4</v>
      </c>
      <c r="G4580" s="40">
        <v>4</v>
      </c>
      <c r="H4580" s="41">
        <v>1</v>
      </c>
      <c r="I4580" s="40">
        <f t="shared" si="39"/>
        <v>0</v>
      </c>
    </row>
    <row r="4581" spans="1:9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39" t="s">
        <v>4408</v>
      </c>
      <c r="F4581" s="40">
        <v>0</v>
      </c>
      <c r="G4581" s="40">
        <v>0</v>
      </c>
      <c r="H4581" s="41">
        <v>0</v>
      </c>
      <c r="I4581" s="40">
        <f t="shared" si="39"/>
        <v>0</v>
      </c>
    </row>
    <row r="4582" spans="1:9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39" t="s">
        <v>4408</v>
      </c>
      <c r="F4582" s="40">
        <v>0</v>
      </c>
      <c r="G4582" s="40">
        <v>0</v>
      </c>
      <c r="H4582" s="41">
        <v>0</v>
      </c>
      <c r="I4582" s="40">
        <f t="shared" si="39"/>
        <v>0</v>
      </c>
    </row>
    <row r="4583" spans="1:9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39" t="s">
        <v>4408</v>
      </c>
      <c r="F4583" s="40">
        <v>0.5</v>
      </c>
      <c r="G4583" s="40">
        <v>0.5</v>
      </c>
      <c r="H4583" s="41">
        <v>1</v>
      </c>
      <c r="I4583" s="40">
        <f t="shared" si="39"/>
        <v>0</v>
      </c>
    </row>
    <row r="4584" spans="1:9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39" t="s">
        <v>4408</v>
      </c>
      <c r="F4584" s="40">
        <v>0.5</v>
      </c>
      <c r="G4584" s="40">
        <v>0.5</v>
      </c>
      <c r="H4584" s="41">
        <v>1</v>
      </c>
      <c r="I4584" s="40">
        <f t="shared" si="39"/>
        <v>0</v>
      </c>
    </row>
    <row r="4585" spans="1:9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39" t="s">
        <v>4408</v>
      </c>
      <c r="F4585" s="40">
        <v>0</v>
      </c>
      <c r="G4585" s="40">
        <v>0</v>
      </c>
      <c r="H4585" s="41">
        <v>0</v>
      </c>
      <c r="I4585" s="40">
        <f t="shared" si="39"/>
        <v>0</v>
      </c>
    </row>
    <row r="4586" spans="1:9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39" t="s">
        <v>4408</v>
      </c>
      <c r="F4586" s="40">
        <v>2</v>
      </c>
      <c r="G4586" s="40">
        <v>2</v>
      </c>
      <c r="H4586" s="41">
        <v>1</v>
      </c>
      <c r="I4586" s="40">
        <f t="shared" si="39"/>
        <v>0</v>
      </c>
    </row>
    <row r="4587" spans="1:9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39" t="s">
        <v>4408</v>
      </c>
      <c r="F4587" s="40">
        <v>0</v>
      </c>
      <c r="G4587" s="40">
        <v>0</v>
      </c>
      <c r="H4587" s="41">
        <v>0</v>
      </c>
      <c r="I4587" s="40">
        <f t="shared" si="39"/>
        <v>0</v>
      </c>
    </row>
    <row r="4588" spans="1:9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39" t="s">
        <v>4408</v>
      </c>
      <c r="F4588" s="40">
        <v>0</v>
      </c>
      <c r="G4588" s="40">
        <v>0</v>
      </c>
      <c r="H4588" s="41">
        <v>0</v>
      </c>
      <c r="I4588" s="40">
        <f t="shared" si="39"/>
        <v>0</v>
      </c>
    </row>
    <row r="4589" spans="1:9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39" t="s">
        <v>4408</v>
      </c>
      <c r="F4589" s="40">
        <v>3</v>
      </c>
      <c r="G4589" s="40">
        <v>0</v>
      </c>
      <c r="H4589" s="41">
        <v>0</v>
      </c>
      <c r="I4589" s="40">
        <f t="shared" si="39"/>
        <v>3</v>
      </c>
    </row>
    <row r="4590" spans="1:9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39" t="s">
        <v>4408</v>
      </c>
      <c r="F4590" s="40">
        <v>0.5</v>
      </c>
      <c r="G4590" s="40">
        <v>0.5</v>
      </c>
      <c r="H4590" s="41">
        <v>1</v>
      </c>
      <c r="I4590" s="40">
        <f t="shared" si="39"/>
        <v>0</v>
      </c>
    </row>
    <row r="4591" spans="1:9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39" t="s">
        <v>4408</v>
      </c>
      <c r="F4591" s="40">
        <v>0.5</v>
      </c>
      <c r="G4591" s="40">
        <v>0.5</v>
      </c>
      <c r="H4591" s="41">
        <v>1</v>
      </c>
      <c r="I4591" s="40">
        <f t="shared" si="39"/>
        <v>0</v>
      </c>
    </row>
    <row r="4592" spans="1:9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39" t="s">
        <v>4408</v>
      </c>
      <c r="F4592" s="40">
        <v>2</v>
      </c>
      <c r="G4592" s="40">
        <v>2</v>
      </c>
      <c r="H4592" s="41">
        <v>1</v>
      </c>
      <c r="I4592" s="40">
        <f t="shared" si="39"/>
        <v>0</v>
      </c>
    </row>
    <row r="4593" spans="1:9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39" t="s">
        <v>4408</v>
      </c>
      <c r="F4593" s="40">
        <v>2</v>
      </c>
      <c r="G4593" s="40">
        <v>2</v>
      </c>
      <c r="H4593" s="41">
        <v>1</v>
      </c>
      <c r="I4593" s="40">
        <f t="shared" si="39"/>
        <v>0</v>
      </c>
    </row>
    <row r="4594" spans="1:9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39" t="s">
        <v>4408</v>
      </c>
      <c r="F4594" s="40">
        <v>0.5</v>
      </c>
      <c r="G4594" s="40">
        <v>0.5</v>
      </c>
      <c r="H4594" s="41">
        <v>1</v>
      </c>
      <c r="I4594" s="40">
        <f t="shared" si="39"/>
        <v>0</v>
      </c>
    </row>
    <row r="4595" spans="1:9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39" t="s">
        <v>4408</v>
      </c>
      <c r="F4595" s="40">
        <v>1.25</v>
      </c>
      <c r="G4595" s="40">
        <v>0.25</v>
      </c>
      <c r="H4595" s="41">
        <v>0.2</v>
      </c>
      <c r="I4595" s="40">
        <f t="shared" si="39"/>
        <v>1.25</v>
      </c>
    </row>
    <row r="4596" spans="1:9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39" t="s">
        <v>4408</v>
      </c>
      <c r="F4596" s="40">
        <v>0</v>
      </c>
      <c r="G4596" s="40">
        <v>0</v>
      </c>
      <c r="H4596" s="41">
        <v>0</v>
      </c>
      <c r="I4596" s="40">
        <f t="shared" si="39"/>
        <v>0</v>
      </c>
    </row>
    <row r="4597" spans="1:9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39" t="s">
        <v>4408</v>
      </c>
      <c r="F4597" s="40">
        <v>0</v>
      </c>
      <c r="G4597" s="40">
        <v>0</v>
      </c>
      <c r="H4597" s="41">
        <v>0</v>
      </c>
      <c r="I4597" s="40">
        <f t="shared" si="39"/>
        <v>0</v>
      </c>
    </row>
    <row r="4598" spans="1:9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39" t="s">
        <v>4408</v>
      </c>
      <c r="F4598" s="40">
        <v>1.5</v>
      </c>
      <c r="G4598" s="40">
        <v>1.5</v>
      </c>
      <c r="H4598" s="41">
        <v>1</v>
      </c>
      <c r="I4598" s="40">
        <f t="shared" si="39"/>
        <v>0</v>
      </c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9191"/>
  <sheetViews>
    <sheetView workbookViewId="0"/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25.7109375" customWidth="1"/>
    <col min="5" max="10" width="20.7109375" customWidth="1"/>
    <col min="11" max="11" width="25.7109375" customWidth="1"/>
    <col min="12" max="13" width="20.7109375" customWidth="1"/>
  </cols>
  <sheetData>
    <row r="1" spans="1:13" ht="22.5" customHeight="1" x14ac:dyDescent="0.3">
      <c r="A1" s="1" t="s">
        <v>4422</v>
      </c>
    </row>
    <row r="2" spans="1:13" x14ac:dyDescent="0.25">
      <c r="A2" s="4" t="s">
        <v>4397</v>
      </c>
    </row>
    <row r="3" spans="1:13" x14ac:dyDescent="0.25">
      <c r="A3" s="4" t="s">
        <v>4414</v>
      </c>
    </row>
    <row r="4" spans="1:13" x14ac:dyDescent="0.25">
      <c r="A4" s="4" t="s">
        <v>4397</v>
      </c>
    </row>
    <row r="5" spans="1:13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6" t="s">
        <v>4415</v>
      </c>
      <c r="F5" s="36" t="s">
        <v>4416</v>
      </c>
      <c r="G5" s="36" t="s">
        <v>4417</v>
      </c>
      <c r="H5" s="36" t="s">
        <v>4418</v>
      </c>
      <c r="I5" s="36" t="s">
        <v>4419</v>
      </c>
      <c r="J5" s="36" t="s">
        <v>4420</v>
      </c>
      <c r="K5" s="36" t="s">
        <v>4421</v>
      </c>
      <c r="L5" s="36" t="s">
        <v>4411</v>
      </c>
      <c r="M5" s="36" t="s">
        <v>4412</v>
      </c>
    </row>
    <row r="6" spans="1:13" x14ac:dyDescent="0.25">
      <c r="A6" s="4" t="s">
        <v>4404</v>
      </c>
      <c r="B6" s="38">
        <v>28</v>
      </c>
      <c r="C6" s="38">
        <v>18</v>
      </c>
      <c r="D6" s="38" t="s">
        <v>890</v>
      </c>
      <c r="E6" s="40">
        <v>16.12</v>
      </c>
      <c r="F6" s="40">
        <v>21.77</v>
      </c>
      <c r="G6" s="40">
        <v>0</v>
      </c>
      <c r="H6" s="40">
        <v>0</v>
      </c>
      <c r="I6" s="40">
        <v>0</v>
      </c>
      <c r="J6" s="40">
        <v>0</v>
      </c>
      <c r="K6" s="40">
        <f>AVERAGE(J6:J7)</f>
        <v>0</v>
      </c>
      <c r="L6" s="40">
        <f>AVEDEV(J6:J7)</f>
        <v>0</v>
      </c>
      <c r="M6" s="41">
        <f>IF(K6=0,0,L6/K6)</f>
        <v>0</v>
      </c>
    </row>
    <row r="7" spans="1:13" x14ac:dyDescent="0.25">
      <c r="A7" s="4" t="s">
        <v>4404</v>
      </c>
      <c r="B7" s="38">
        <v>29</v>
      </c>
      <c r="C7" s="38">
        <v>18</v>
      </c>
      <c r="D7" s="38" t="s">
        <v>890</v>
      </c>
      <c r="E7" s="40">
        <v>24.71</v>
      </c>
      <c r="F7" s="40">
        <v>21.77</v>
      </c>
      <c r="G7" s="40">
        <v>2.93</v>
      </c>
      <c r="H7" s="40">
        <v>0</v>
      </c>
      <c r="I7" s="40">
        <v>0</v>
      </c>
      <c r="J7" s="40">
        <v>0</v>
      </c>
      <c r="K7" s="40"/>
      <c r="L7" s="40"/>
      <c r="M7" s="41"/>
    </row>
    <row r="8" spans="1:13" x14ac:dyDescent="0.25">
      <c r="A8" s="4" t="s">
        <v>4404</v>
      </c>
      <c r="B8" s="38">
        <v>100</v>
      </c>
      <c r="C8" s="38">
        <v>8</v>
      </c>
      <c r="D8" s="38" t="s">
        <v>3114</v>
      </c>
      <c r="E8" s="40">
        <v>4.49</v>
      </c>
      <c r="F8" s="40">
        <v>21.77</v>
      </c>
      <c r="G8" s="40">
        <v>0</v>
      </c>
      <c r="H8" s="40">
        <v>0</v>
      </c>
      <c r="I8" s="40">
        <v>0</v>
      </c>
      <c r="J8" s="40">
        <v>0</v>
      </c>
      <c r="K8" s="40">
        <f>AVERAGE(J8:J9)</f>
        <v>0.5</v>
      </c>
      <c r="L8" s="40">
        <f>AVEDEV(J8:J9)</f>
        <v>0.5</v>
      </c>
      <c r="M8" s="41">
        <f>IF(K8=0,0,L8/K8)</f>
        <v>1</v>
      </c>
    </row>
    <row r="9" spans="1:13" x14ac:dyDescent="0.25">
      <c r="A9" s="4" t="s">
        <v>4404</v>
      </c>
      <c r="B9" s="38">
        <v>101</v>
      </c>
      <c r="C9" s="38">
        <v>8</v>
      </c>
      <c r="D9" s="38" t="s">
        <v>3114</v>
      </c>
      <c r="E9" s="40">
        <v>4.25</v>
      </c>
      <c r="F9" s="40">
        <v>21.77</v>
      </c>
      <c r="G9" s="40">
        <v>0</v>
      </c>
      <c r="H9" s="40">
        <v>1</v>
      </c>
      <c r="I9" s="40">
        <v>0</v>
      </c>
      <c r="J9" s="40">
        <v>1</v>
      </c>
      <c r="K9" s="40"/>
      <c r="L9" s="40"/>
      <c r="M9" s="41"/>
    </row>
    <row r="10" spans="1:13" x14ac:dyDescent="0.25">
      <c r="A10" s="4" t="s">
        <v>4404</v>
      </c>
      <c r="B10" s="38">
        <v>28</v>
      </c>
      <c r="C10" s="38">
        <v>19</v>
      </c>
      <c r="D10" s="38" t="s">
        <v>891</v>
      </c>
      <c r="E10" s="40">
        <v>13.32</v>
      </c>
      <c r="F10" s="40">
        <v>21.77</v>
      </c>
      <c r="G10" s="40">
        <v>0</v>
      </c>
      <c r="H10" s="40">
        <v>0</v>
      </c>
      <c r="I10" s="40">
        <v>0</v>
      </c>
      <c r="J10" s="40">
        <v>0</v>
      </c>
      <c r="K10" s="40">
        <f>AVERAGE(J10:J11)</f>
        <v>0</v>
      </c>
      <c r="L10" s="40">
        <f>AVEDEV(J10:J11)</f>
        <v>0</v>
      </c>
      <c r="M10" s="41">
        <f>IF(K10=0,0,L10/K10)</f>
        <v>0</v>
      </c>
    </row>
    <row r="11" spans="1:13" x14ac:dyDescent="0.25">
      <c r="A11" s="4" t="s">
        <v>4404</v>
      </c>
      <c r="B11" s="38">
        <v>29</v>
      </c>
      <c r="C11" s="38">
        <v>19</v>
      </c>
      <c r="D11" s="38" t="s">
        <v>891</v>
      </c>
      <c r="E11" s="40">
        <v>9.0500000000000007</v>
      </c>
      <c r="F11" s="40">
        <v>21.77</v>
      </c>
      <c r="G11" s="40">
        <v>0</v>
      </c>
      <c r="H11" s="40">
        <v>0</v>
      </c>
      <c r="I11" s="40">
        <v>0</v>
      </c>
      <c r="J11" s="40">
        <v>0</v>
      </c>
      <c r="K11" s="40"/>
      <c r="L11" s="40"/>
      <c r="M11" s="41"/>
    </row>
    <row r="12" spans="1:13" x14ac:dyDescent="0.25">
      <c r="A12" s="4" t="s">
        <v>4404</v>
      </c>
      <c r="B12" s="38">
        <v>128</v>
      </c>
      <c r="C12" s="38">
        <v>25</v>
      </c>
      <c r="D12" s="38" t="s">
        <v>3868</v>
      </c>
      <c r="E12" s="40">
        <v>74.680000000000007</v>
      </c>
      <c r="F12" s="40">
        <v>21.77</v>
      </c>
      <c r="G12" s="40">
        <v>52.91</v>
      </c>
      <c r="H12" s="40">
        <v>24</v>
      </c>
      <c r="I12" s="40">
        <v>0</v>
      </c>
      <c r="J12" s="40">
        <v>24</v>
      </c>
      <c r="K12" s="40">
        <f>AVERAGE(J12:J13)</f>
        <v>12</v>
      </c>
      <c r="L12" s="40">
        <f>AVEDEV(J12:J13)</f>
        <v>12</v>
      </c>
      <c r="M12" s="41">
        <f>IF(K12=0,0,L12/K12)</f>
        <v>1</v>
      </c>
    </row>
    <row r="13" spans="1:13" x14ac:dyDescent="0.25">
      <c r="A13" s="4" t="s">
        <v>4404</v>
      </c>
      <c r="B13" s="38">
        <v>129</v>
      </c>
      <c r="C13" s="38">
        <v>25</v>
      </c>
      <c r="D13" s="38" t="s">
        <v>3868</v>
      </c>
      <c r="E13" s="40">
        <v>43.18</v>
      </c>
      <c r="F13" s="40">
        <v>21.77</v>
      </c>
      <c r="G13" s="40">
        <v>21.41</v>
      </c>
      <c r="H13" s="40">
        <v>0</v>
      </c>
      <c r="I13" s="40">
        <v>0</v>
      </c>
      <c r="J13" s="40">
        <v>0</v>
      </c>
      <c r="K13" s="40"/>
      <c r="L13" s="40"/>
      <c r="M13" s="41"/>
    </row>
    <row r="14" spans="1:13" x14ac:dyDescent="0.25">
      <c r="A14" s="4" t="s">
        <v>4404</v>
      </c>
      <c r="B14" s="38">
        <v>110</v>
      </c>
      <c r="C14" s="38">
        <v>65</v>
      </c>
      <c r="D14" s="38" t="s">
        <v>1863</v>
      </c>
      <c r="E14" s="40">
        <v>43.06</v>
      </c>
      <c r="F14" s="40">
        <v>21.77</v>
      </c>
      <c r="G14" s="40">
        <v>21.29</v>
      </c>
      <c r="H14" s="40">
        <v>0.5</v>
      </c>
      <c r="I14" s="40">
        <v>0</v>
      </c>
      <c r="J14" s="40">
        <v>0.5</v>
      </c>
      <c r="K14" s="40">
        <f>AVERAGE(J14:J15)</f>
        <v>0.25</v>
      </c>
      <c r="L14" s="40">
        <f>AVEDEV(J14:J15)</f>
        <v>0.25</v>
      </c>
      <c r="M14" s="41">
        <f>IF(K14=0,0,L14/K14)</f>
        <v>1</v>
      </c>
    </row>
    <row r="15" spans="1:13" x14ac:dyDescent="0.25">
      <c r="A15" s="4" t="s">
        <v>4404</v>
      </c>
      <c r="B15" s="38">
        <v>111</v>
      </c>
      <c r="C15" s="38">
        <v>65</v>
      </c>
      <c r="D15" s="38" t="s">
        <v>1863</v>
      </c>
      <c r="E15" s="40">
        <v>22.44</v>
      </c>
      <c r="F15" s="40">
        <v>21.77</v>
      </c>
      <c r="G15" s="40">
        <v>0.67</v>
      </c>
      <c r="H15" s="40">
        <v>0</v>
      </c>
      <c r="I15" s="40">
        <v>0</v>
      </c>
      <c r="J15" s="40">
        <v>0</v>
      </c>
      <c r="K15" s="40"/>
      <c r="L15" s="40"/>
      <c r="M15" s="41"/>
    </row>
    <row r="16" spans="1:13" x14ac:dyDescent="0.25">
      <c r="A16" s="4" t="s">
        <v>4404</v>
      </c>
      <c r="B16" s="38">
        <v>56</v>
      </c>
      <c r="C16" s="38">
        <v>67</v>
      </c>
      <c r="D16" s="38" t="s">
        <v>1863</v>
      </c>
      <c r="E16" s="40">
        <v>14.98</v>
      </c>
      <c r="F16" s="40">
        <v>21.77</v>
      </c>
      <c r="G16" s="40">
        <v>0</v>
      </c>
      <c r="H16" s="40">
        <v>1</v>
      </c>
      <c r="I16" s="40">
        <v>0</v>
      </c>
      <c r="J16" s="40">
        <v>1</v>
      </c>
      <c r="K16" s="40">
        <f>AVERAGE(J16:J17)</f>
        <v>0.5</v>
      </c>
      <c r="L16" s="40">
        <f>AVEDEV(J16:J17)</f>
        <v>0.5</v>
      </c>
      <c r="M16" s="41">
        <f>IF(K16=0,0,L16/K16)</f>
        <v>1</v>
      </c>
    </row>
    <row r="17" spans="1:13" x14ac:dyDescent="0.25">
      <c r="A17" s="4" t="s">
        <v>4404</v>
      </c>
      <c r="B17" s="38">
        <v>57</v>
      </c>
      <c r="C17" s="38">
        <v>67</v>
      </c>
      <c r="D17" s="38" t="s">
        <v>1863</v>
      </c>
      <c r="E17" s="40">
        <v>28.77</v>
      </c>
      <c r="F17" s="40">
        <v>21.77</v>
      </c>
      <c r="G17" s="40">
        <v>7</v>
      </c>
      <c r="H17" s="40">
        <v>0</v>
      </c>
      <c r="I17" s="40">
        <v>0</v>
      </c>
      <c r="J17" s="40">
        <v>0</v>
      </c>
      <c r="K17" s="40"/>
      <c r="L17" s="40"/>
      <c r="M17" s="41"/>
    </row>
    <row r="18" spans="1:13" x14ac:dyDescent="0.25">
      <c r="A18" s="4" t="s">
        <v>4404</v>
      </c>
      <c r="B18" s="38">
        <v>52</v>
      </c>
      <c r="C18" s="38">
        <v>45</v>
      </c>
      <c r="D18" s="38" t="s">
        <v>1709</v>
      </c>
      <c r="E18" s="40">
        <v>19.559999999999999</v>
      </c>
      <c r="F18" s="40">
        <v>21.77</v>
      </c>
      <c r="G18" s="40">
        <v>0</v>
      </c>
      <c r="H18" s="40">
        <v>2.5</v>
      </c>
      <c r="I18" s="40">
        <v>0</v>
      </c>
      <c r="J18" s="40">
        <v>2.5</v>
      </c>
      <c r="K18" s="40">
        <f>AVERAGE(J18:J19)</f>
        <v>1.25</v>
      </c>
      <c r="L18" s="40">
        <f>AVEDEV(J18:J19)</f>
        <v>1.25</v>
      </c>
      <c r="M18" s="41">
        <f>IF(K18=0,0,L18/K18)</f>
        <v>1</v>
      </c>
    </row>
    <row r="19" spans="1:13" x14ac:dyDescent="0.25">
      <c r="A19" s="4" t="s">
        <v>4404</v>
      </c>
      <c r="B19" s="38">
        <v>53</v>
      </c>
      <c r="C19" s="38">
        <v>45</v>
      </c>
      <c r="D19" s="38" t="s">
        <v>1709</v>
      </c>
      <c r="E19" s="40">
        <v>9.7200000000000006</v>
      </c>
      <c r="F19" s="40">
        <v>21.77</v>
      </c>
      <c r="G19" s="40">
        <v>0</v>
      </c>
      <c r="H19" s="40">
        <v>0</v>
      </c>
      <c r="I19" s="40">
        <v>0</v>
      </c>
      <c r="J19" s="40">
        <v>0</v>
      </c>
      <c r="K19" s="40"/>
      <c r="L19" s="40"/>
      <c r="M19" s="41"/>
    </row>
    <row r="20" spans="1:13" x14ac:dyDescent="0.25">
      <c r="A20" s="4" t="s">
        <v>4404</v>
      </c>
      <c r="B20" s="38">
        <v>26</v>
      </c>
      <c r="C20" s="38">
        <v>32</v>
      </c>
      <c r="D20" s="38" t="s">
        <v>838</v>
      </c>
      <c r="E20" s="40">
        <v>145.84</v>
      </c>
      <c r="F20" s="40">
        <v>21.77</v>
      </c>
      <c r="G20" s="40">
        <v>124.07</v>
      </c>
      <c r="H20" s="40">
        <v>128</v>
      </c>
      <c r="I20" s="40">
        <v>0</v>
      </c>
      <c r="J20" s="40">
        <v>128</v>
      </c>
      <c r="K20" s="40">
        <f>AVERAGE(J20:J21)</f>
        <v>66.5</v>
      </c>
      <c r="L20" s="40">
        <f>AVEDEV(J20:J21)</f>
        <v>61.5</v>
      </c>
      <c r="M20" s="41">
        <f>IF(K20=0,0,L20/K20)</f>
        <v>0.92481203007518797</v>
      </c>
    </row>
    <row r="21" spans="1:13" ht="15.75" customHeight="1" x14ac:dyDescent="0.25">
      <c r="A21" s="4" t="s">
        <v>4404</v>
      </c>
      <c r="B21" s="38">
        <v>27</v>
      </c>
      <c r="C21" s="38">
        <v>32</v>
      </c>
      <c r="D21" s="38" t="s">
        <v>838</v>
      </c>
      <c r="E21" s="40">
        <v>73.180000000000007</v>
      </c>
      <c r="F21" s="40">
        <v>21.77</v>
      </c>
      <c r="G21" s="40">
        <v>51.41</v>
      </c>
      <c r="H21" s="40">
        <v>5</v>
      </c>
      <c r="I21" s="40">
        <v>0</v>
      </c>
      <c r="J21" s="40">
        <v>5</v>
      </c>
      <c r="K21" s="40"/>
      <c r="L21" s="40"/>
      <c r="M21" s="41"/>
    </row>
    <row r="22" spans="1:13" ht="15.75" customHeight="1" x14ac:dyDescent="0.25">
      <c r="A22" s="4" t="s">
        <v>4404</v>
      </c>
      <c r="B22" s="38">
        <v>102</v>
      </c>
      <c r="C22" s="38">
        <v>38</v>
      </c>
      <c r="D22" s="38" t="s">
        <v>3176</v>
      </c>
      <c r="E22" s="40">
        <v>43.98</v>
      </c>
      <c r="F22" s="40">
        <v>21.77</v>
      </c>
      <c r="G22" s="40">
        <v>22.21</v>
      </c>
      <c r="H22" s="40">
        <v>0</v>
      </c>
      <c r="I22" s="40">
        <v>0</v>
      </c>
      <c r="J22" s="40">
        <v>0</v>
      </c>
      <c r="K22" s="40">
        <f>AVERAGE(J22:J23)</f>
        <v>0</v>
      </c>
      <c r="L22" s="40">
        <f>AVEDEV(J22:J23)</f>
        <v>0</v>
      </c>
      <c r="M22" s="41">
        <f>IF(K22=0,0,L22/K22)</f>
        <v>0</v>
      </c>
    </row>
    <row r="23" spans="1:13" ht="15.75" customHeight="1" x14ac:dyDescent="0.25">
      <c r="A23" s="4" t="s">
        <v>4404</v>
      </c>
      <c r="B23" s="38">
        <v>103</v>
      </c>
      <c r="C23" s="38">
        <v>38</v>
      </c>
      <c r="D23" s="38" t="s">
        <v>3176</v>
      </c>
      <c r="E23" s="40">
        <v>38.590000000000003</v>
      </c>
      <c r="F23" s="40">
        <v>21.77</v>
      </c>
      <c r="G23" s="40">
        <v>16.82</v>
      </c>
      <c r="H23" s="40">
        <v>0</v>
      </c>
      <c r="I23" s="40">
        <v>0</v>
      </c>
      <c r="J23" s="40">
        <v>0</v>
      </c>
      <c r="K23" s="40"/>
      <c r="L23" s="40"/>
      <c r="M23" s="41"/>
    </row>
    <row r="24" spans="1:13" ht="15.75" customHeight="1" x14ac:dyDescent="0.25">
      <c r="A24" s="4" t="s">
        <v>4404</v>
      </c>
      <c r="B24" s="38">
        <v>40</v>
      </c>
      <c r="C24" s="38">
        <v>17</v>
      </c>
      <c r="D24" s="38" t="s">
        <v>1285</v>
      </c>
      <c r="E24" s="40">
        <v>16.04</v>
      </c>
      <c r="F24" s="40">
        <v>21.77</v>
      </c>
      <c r="G24" s="40">
        <v>0</v>
      </c>
      <c r="H24" s="40">
        <v>0</v>
      </c>
      <c r="I24" s="40">
        <v>0</v>
      </c>
      <c r="J24" s="40">
        <v>0</v>
      </c>
      <c r="K24" s="40">
        <f>AVERAGE(J24:J25)</f>
        <v>0.5</v>
      </c>
      <c r="L24" s="40">
        <f>AVEDEV(J24:J25)</f>
        <v>0.5</v>
      </c>
      <c r="M24" s="41">
        <f>IF(K24=0,0,L24/K24)</f>
        <v>1</v>
      </c>
    </row>
    <row r="25" spans="1:13" ht="15.75" customHeight="1" x14ac:dyDescent="0.25">
      <c r="A25" s="4" t="s">
        <v>4404</v>
      </c>
      <c r="B25" s="38">
        <v>41</v>
      </c>
      <c r="C25" s="38">
        <v>17</v>
      </c>
      <c r="D25" s="38" t="s">
        <v>1285</v>
      </c>
      <c r="E25" s="40">
        <v>12.39</v>
      </c>
      <c r="F25" s="40">
        <v>21.77</v>
      </c>
      <c r="G25" s="40">
        <v>0</v>
      </c>
      <c r="H25" s="40">
        <v>1</v>
      </c>
      <c r="I25" s="40">
        <v>0</v>
      </c>
      <c r="J25" s="40">
        <v>1</v>
      </c>
      <c r="K25" s="40"/>
      <c r="L25" s="40"/>
      <c r="M25" s="41"/>
    </row>
    <row r="26" spans="1:13" ht="15.75" customHeight="1" x14ac:dyDescent="0.25">
      <c r="A26" s="4" t="s">
        <v>4404</v>
      </c>
      <c r="B26" s="38">
        <v>122</v>
      </c>
      <c r="C26" s="38">
        <v>28</v>
      </c>
      <c r="D26" s="38" t="s">
        <v>3735</v>
      </c>
      <c r="E26" s="40">
        <v>28.37</v>
      </c>
      <c r="F26" s="40">
        <v>21.77</v>
      </c>
      <c r="G26" s="40">
        <v>6.6</v>
      </c>
      <c r="H26" s="40">
        <v>0</v>
      </c>
      <c r="I26" s="40">
        <v>0</v>
      </c>
      <c r="J26" s="40">
        <v>0</v>
      </c>
      <c r="K26" s="40">
        <f>AVERAGE(J26:J27)</f>
        <v>0</v>
      </c>
      <c r="L26" s="40">
        <f>AVEDEV(J26:J27)</f>
        <v>0</v>
      </c>
      <c r="M26" s="41">
        <f>IF(K26=0,0,L26/K26)</f>
        <v>0</v>
      </c>
    </row>
    <row r="27" spans="1:13" ht="15.75" customHeight="1" x14ac:dyDescent="0.25">
      <c r="A27" s="4" t="s">
        <v>4404</v>
      </c>
      <c r="B27" s="38">
        <v>123</v>
      </c>
      <c r="C27" s="38">
        <v>28</v>
      </c>
      <c r="D27" s="38" t="s">
        <v>3735</v>
      </c>
      <c r="E27" s="40">
        <v>18.46</v>
      </c>
      <c r="F27" s="40">
        <v>21.77</v>
      </c>
      <c r="G27" s="40">
        <v>0</v>
      </c>
      <c r="H27" s="40">
        <v>0</v>
      </c>
      <c r="I27" s="40">
        <v>0</v>
      </c>
      <c r="J27" s="40">
        <v>0</v>
      </c>
      <c r="K27" s="40"/>
      <c r="L27" s="40"/>
      <c r="M27" s="41"/>
    </row>
    <row r="28" spans="1:13" ht="15.75" customHeight="1" x14ac:dyDescent="0.25">
      <c r="A28" s="4" t="s">
        <v>4404</v>
      </c>
      <c r="B28" s="38">
        <v>46</v>
      </c>
      <c r="C28" s="38">
        <v>56</v>
      </c>
      <c r="D28" s="38" t="s">
        <v>1522</v>
      </c>
      <c r="E28" s="40">
        <v>171.3</v>
      </c>
      <c r="F28" s="40">
        <v>21.77</v>
      </c>
      <c r="G28" s="40">
        <v>149.53</v>
      </c>
      <c r="H28" s="40">
        <v>91</v>
      </c>
      <c r="I28" s="40">
        <v>0</v>
      </c>
      <c r="J28" s="40">
        <v>91</v>
      </c>
      <c r="K28" s="40">
        <f>AVERAGE(J28:J29)</f>
        <v>92</v>
      </c>
      <c r="L28" s="40">
        <f>AVEDEV(J28:J29)</f>
        <v>1</v>
      </c>
      <c r="M28" s="41">
        <f>IF(K28=0,0,L28/K28)</f>
        <v>1.0869565217391304E-2</v>
      </c>
    </row>
    <row r="29" spans="1:13" ht="15.75" customHeight="1" x14ac:dyDescent="0.25">
      <c r="A29" s="4" t="s">
        <v>4404</v>
      </c>
      <c r="B29" s="38">
        <v>47</v>
      </c>
      <c r="C29" s="38">
        <v>56</v>
      </c>
      <c r="D29" s="38" t="s">
        <v>1522</v>
      </c>
      <c r="E29" s="40">
        <v>126.22</v>
      </c>
      <c r="F29" s="40">
        <v>21.77</v>
      </c>
      <c r="G29" s="40">
        <v>104.45</v>
      </c>
      <c r="H29" s="40">
        <v>93</v>
      </c>
      <c r="I29" s="40">
        <v>0</v>
      </c>
      <c r="J29" s="40">
        <v>93</v>
      </c>
      <c r="K29" s="40"/>
      <c r="L29" s="40"/>
      <c r="M29" s="41"/>
    </row>
    <row r="30" spans="1:13" ht="15.75" customHeight="1" x14ac:dyDescent="0.25">
      <c r="A30" s="4" t="s">
        <v>4404</v>
      </c>
      <c r="B30" s="38">
        <v>132</v>
      </c>
      <c r="C30" s="38">
        <v>48</v>
      </c>
      <c r="D30" s="38" t="s">
        <v>4023</v>
      </c>
      <c r="E30" s="40">
        <v>16.63</v>
      </c>
      <c r="F30" s="40">
        <v>21.77</v>
      </c>
      <c r="G30" s="40">
        <v>0</v>
      </c>
      <c r="H30" s="40">
        <v>0</v>
      </c>
      <c r="I30" s="40">
        <v>0</v>
      </c>
      <c r="J30" s="40">
        <v>0</v>
      </c>
      <c r="K30" s="40">
        <f>AVERAGE(J30:J31)</f>
        <v>1</v>
      </c>
      <c r="L30" s="40">
        <f>AVEDEV(J30:J31)</f>
        <v>1</v>
      </c>
      <c r="M30" s="41">
        <f>IF(K30=0,0,L30/K30)</f>
        <v>1</v>
      </c>
    </row>
    <row r="31" spans="1:13" ht="15.75" customHeight="1" x14ac:dyDescent="0.25">
      <c r="A31" s="4" t="s">
        <v>4404</v>
      </c>
      <c r="B31" s="38">
        <v>133</v>
      </c>
      <c r="C31" s="38">
        <v>48</v>
      </c>
      <c r="D31" s="38" t="s">
        <v>4023</v>
      </c>
      <c r="E31" s="40">
        <v>13.1</v>
      </c>
      <c r="F31" s="40">
        <v>21.77</v>
      </c>
      <c r="G31" s="40">
        <v>0</v>
      </c>
      <c r="H31" s="40">
        <v>2</v>
      </c>
      <c r="I31" s="40">
        <v>0</v>
      </c>
      <c r="J31" s="40">
        <v>2</v>
      </c>
      <c r="K31" s="40"/>
      <c r="L31" s="40"/>
      <c r="M31" s="41"/>
    </row>
    <row r="32" spans="1:13" ht="15.75" customHeight="1" x14ac:dyDescent="0.25">
      <c r="A32" s="4" t="s">
        <v>4404</v>
      </c>
      <c r="B32" s="38">
        <v>14</v>
      </c>
      <c r="C32" s="38">
        <v>36</v>
      </c>
      <c r="D32" s="38" t="s">
        <v>446</v>
      </c>
      <c r="E32" s="40">
        <v>6.72</v>
      </c>
      <c r="F32" s="40">
        <v>21.77</v>
      </c>
      <c r="G32" s="40">
        <v>0</v>
      </c>
      <c r="H32" s="40">
        <v>3</v>
      </c>
      <c r="I32" s="40">
        <v>0</v>
      </c>
      <c r="J32" s="40">
        <v>3</v>
      </c>
      <c r="K32" s="40">
        <f>AVERAGE(J32:J33)</f>
        <v>2.5</v>
      </c>
      <c r="L32" s="40">
        <f>AVEDEV(J32:J33)</f>
        <v>0.5</v>
      </c>
      <c r="M32" s="41">
        <f>IF(K32=0,0,L32/K32)</f>
        <v>0.2</v>
      </c>
    </row>
    <row r="33" spans="1:13" ht="15.75" customHeight="1" x14ac:dyDescent="0.25">
      <c r="A33" s="4" t="s">
        <v>4404</v>
      </c>
      <c r="B33" s="38">
        <v>15</v>
      </c>
      <c r="C33" s="38">
        <v>36</v>
      </c>
      <c r="D33" s="38" t="s">
        <v>446</v>
      </c>
      <c r="E33" s="40">
        <v>10.15</v>
      </c>
      <c r="F33" s="40">
        <v>21.77</v>
      </c>
      <c r="G33" s="40">
        <v>0</v>
      </c>
      <c r="H33" s="40">
        <v>2</v>
      </c>
      <c r="I33" s="40">
        <v>0</v>
      </c>
      <c r="J33" s="40">
        <v>2</v>
      </c>
      <c r="K33" s="40"/>
      <c r="L33" s="40"/>
      <c r="M33" s="41"/>
    </row>
    <row r="34" spans="1:13" ht="15.75" customHeight="1" x14ac:dyDescent="0.25">
      <c r="A34" s="4" t="s">
        <v>4404</v>
      </c>
      <c r="B34" s="38">
        <v>98</v>
      </c>
      <c r="C34" s="38">
        <v>20</v>
      </c>
      <c r="D34" s="38" t="s">
        <v>985</v>
      </c>
      <c r="E34" s="40">
        <v>37.1</v>
      </c>
      <c r="F34" s="40">
        <v>21.77</v>
      </c>
      <c r="G34" s="40">
        <v>15.33</v>
      </c>
      <c r="H34" s="40">
        <v>0</v>
      </c>
      <c r="I34" s="40">
        <v>0</v>
      </c>
      <c r="J34" s="40">
        <v>0</v>
      </c>
      <c r="K34" s="40">
        <f>AVERAGE(J34:J35)</f>
        <v>0</v>
      </c>
      <c r="L34" s="40">
        <f>AVEDEV(J34:J35)</f>
        <v>0</v>
      </c>
      <c r="M34" s="41">
        <f>IF(K34=0,0,L34/K34)</f>
        <v>0</v>
      </c>
    </row>
    <row r="35" spans="1:13" ht="15.75" customHeight="1" x14ac:dyDescent="0.25">
      <c r="A35" s="4" t="s">
        <v>4404</v>
      </c>
      <c r="B35" s="38">
        <v>99</v>
      </c>
      <c r="C35" s="38">
        <v>20</v>
      </c>
      <c r="D35" s="38" t="s">
        <v>985</v>
      </c>
      <c r="E35" s="40">
        <v>34.54</v>
      </c>
      <c r="F35" s="40">
        <v>21.77</v>
      </c>
      <c r="G35" s="40">
        <v>12.77</v>
      </c>
      <c r="H35" s="40">
        <v>0</v>
      </c>
      <c r="I35" s="40">
        <v>0</v>
      </c>
      <c r="J35" s="40">
        <v>0</v>
      </c>
      <c r="K35" s="40"/>
      <c r="L35" s="40"/>
      <c r="M35" s="41"/>
    </row>
    <row r="36" spans="1:13" ht="15.75" customHeight="1" x14ac:dyDescent="0.25">
      <c r="A36" s="4" t="s">
        <v>4404</v>
      </c>
      <c r="B36" s="38">
        <v>30</v>
      </c>
      <c r="C36" s="38">
        <v>47</v>
      </c>
      <c r="D36" s="38" t="s">
        <v>985</v>
      </c>
      <c r="E36" s="40">
        <v>22.75</v>
      </c>
      <c r="F36" s="40">
        <v>21.77</v>
      </c>
      <c r="G36" s="40">
        <v>0.98</v>
      </c>
      <c r="H36" s="40">
        <v>0</v>
      </c>
      <c r="I36" s="40">
        <v>0</v>
      </c>
      <c r="J36" s="40">
        <v>0</v>
      </c>
      <c r="K36" s="40">
        <f>AVERAGE(J36:J37)</f>
        <v>0</v>
      </c>
      <c r="L36" s="40">
        <f>AVEDEV(J36:J37)</f>
        <v>0</v>
      </c>
      <c r="M36" s="41">
        <f>IF(K36=0,0,L36/K36)</f>
        <v>0</v>
      </c>
    </row>
    <row r="37" spans="1:13" ht="15.75" customHeight="1" x14ac:dyDescent="0.25">
      <c r="A37" s="4" t="s">
        <v>4404</v>
      </c>
      <c r="B37" s="38">
        <v>31</v>
      </c>
      <c r="C37" s="38">
        <v>47</v>
      </c>
      <c r="D37" s="38" t="s">
        <v>985</v>
      </c>
      <c r="E37" s="40">
        <v>18.940000000000001</v>
      </c>
      <c r="F37" s="40">
        <v>21.77</v>
      </c>
      <c r="G37" s="40">
        <v>0</v>
      </c>
      <c r="H37" s="40">
        <v>0</v>
      </c>
      <c r="I37" s="40">
        <v>0</v>
      </c>
      <c r="J37" s="40">
        <v>0</v>
      </c>
      <c r="K37" s="40"/>
      <c r="L37" s="40"/>
      <c r="M37" s="41"/>
    </row>
    <row r="38" spans="1:13" ht="15.75" customHeight="1" x14ac:dyDescent="0.25">
      <c r="A38" s="4" t="s">
        <v>4404</v>
      </c>
      <c r="B38" s="38">
        <v>46</v>
      </c>
      <c r="C38" s="38">
        <v>31</v>
      </c>
      <c r="D38" s="38" t="s">
        <v>1497</v>
      </c>
      <c r="E38" s="40">
        <v>35.28</v>
      </c>
      <c r="F38" s="40">
        <v>21.77</v>
      </c>
      <c r="G38" s="40">
        <v>13.51</v>
      </c>
      <c r="H38" s="40">
        <v>0</v>
      </c>
      <c r="I38" s="40">
        <v>0</v>
      </c>
      <c r="J38" s="40">
        <v>0</v>
      </c>
      <c r="K38" s="40">
        <f>AVERAGE(J38:J39)</f>
        <v>2.75</v>
      </c>
      <c r="L38" s="40">
        <f>AVEDEV(J38:J39)</f>
        <v>2.75</v>
      </c>
      <c r="M38" s="41">
        <f>IF(K38=0,0,L38/K38)</f>
        <v>1</v>
      </c>
    </row>
    <row r="39" spans="1:13" ht="15.75" customHeight="1" x14ac:dyDescent="0.25">
      <c r="A39" s="4" t="s">
        <v>4404</v>
      </c>
      <c r="B39" s="38">
        <v>47</v>
      </c>
      <c r="C39" s="38">
        <v>31</v>
      </c>
      <c r="D39" s="38" t="s">
        <v>1497</v>
      </c>
      <c r="E39" s="40">
        <v>22.42</v>
      </c>
      <c r="F39" s="40">
        <v>21.77</v>
      </c>
      <c r="G39" s="40">
        <v>0.65</v>
      </c>
      <c r="H39" s="40">
        <v>5.5</v>
      </c>
      <c r="I39" s="40">
        <v>0</v>
      </c>
      <c r="J39" s="40">
        <v>5.5</v>
      </c>
      <c r="K39" s="40"/>
      <c r="L39" s="40"/>
      <c r="M39" s="41"/>
    </row>
    <row r="40" spans="1:13" ht="15.75" customHeight="1" x14ac:dyDescent="0.25">
      <c r="A40" s="4" t="s">
        <v>4404</v>
      </c>
      <c r="B40" s="38">
        <v>78</v>
      </c>
      <c r="C40" s="38">
        <v>48</v>
      </c>
      <c r="D40" s="38" t="s">
        <v>2570</v>
      </c>
      <c r="E40" s="40">
        <v>6.85</v>
      </c>
      <c r="F40" s="40">
        <v>21.77</v>
      </c>
      <c r="G40" s="40">
        <v>0</v>
      </c>
      <c r="H40" s="40">
        <v>1</v>
      </c>
      <c r="I40" s="40">
        <v>0</v>
      </c>
      <c r="J40" s="40">
        <v>1</v>
      </c>
      <c r="K40" s="40">
        <f>AVERAGE(J40:J41)</f>
        <v>0.5</v>
      </c>
      <c r="L40" s="40">
        <f>AVEDEV(J40:J41)</f>
        <v>0.5</v>
      </c>
      <c r="M40" s="41">
        <f>IF(K40=0,0,L40/K40)</f>
        <v>1</v>
      </c>
    </row>
    <row r="41" spans="1:13" ht="15.75" customHeight="1" x14ac:dyDescent="0.25">
      <c r="A41" s="4" t="s">
        <v>4404</v>
      </c>
      <c r="B41" s="38">
        <v>79</v>
      </c>
      <c r="C41" s="38">
        <v>48</v>
      </c>
      <c r="D41" s="38" t="s">
        <v>2570</v>
      </c>
      <c r="E41" s="40">
        <v>3.81</v>
      </c>
      <c r="F41" s="40">
        <v>21.77</v>
      </c>
      <c r="G41" s="40">
        <v>0</v>
      </c>
      <c r="H41" s="40">
        <v>0</v>
      </c>
      <c r="I41" s="40">
        <v>0</v>
      </c>
      <c r="J41" s="40">
        <v>0</v>
      </c>
      <c r="K41" s="40"/>
      <c r="L41" s="40"/>
      <c r="M41" s="41"/>
    </row>
    <row r="42" spans="1:13" ht="15.75" customHeight="1" x14ac:dyDescent="0.25">
      <c r="A42" s="4" t="s">
        <v>4404</v>
      </c>
      <c r="B42" s="38">
        <v>62</v>
      </c>
      <c r="C42" s="38">
        <v>33</v>
      </c>
      <c r="D42" s="38" t="s">
        <v>2027</v>
      </c>
      <c r="E42" s="40">
        <v>28.43</v>
      </c>
      <c r="F42" s="40">
        <v>21.77</v>
      </c>
      <c r="G42" s="40">
        <v>6.66</v>
      </c>
      <c r="H42" s="40">
        <v>0</v>
      </c>
      <c r="I42" s="40">
        <v>0</v>
      </c>
      <c r="J42" s="40">
        <v>0</v>
      </c>
      <c r="K42" s="40">
        <f>AVERAGE(J42:J43)</f>
        <v>0</v>
      </c>
      <c r="L42" s="40">
        <f>AVEDEV(J42:J43)</f>
        <v>0</v>
      </c>
      <c r="M42" s="41">
        <f>IF(K42=0,0,L42/K42)</f>
        <v>0</v>
      </c>
    </row>
    <row r="43" spans="1:13" ht="15.75" customHeight="1" x14ac:dyDescent="0.25">
      <c r="A43" s="4" t="s">
        <v>4404</v>
      </c>
      <c r="B43" s="38">
        <v>63</v>
      </c>
      <c r="C43" s="38">
        <v>33</v>
      </c>
      <c r="D43" s="38" t="s">
        <v>2027</v>
      </c>
      <c r="E43" s="40">
        <v>18.940000000000001</v>
      </c>
      <c r="F43" s="40">
        <v>21.77</v>
      </c>
      <c r="G43" s="40">
        <v>0</v>
      </c>
      <c r="H43" s="40">
        <v>0</v>
      </c>
      <c r="I43" s="40">
        <v>0</v>
      </c>
      <c r="J43" s="40">
        <v>0</v>
      </c>
      <c r="K43" s="40"/>
      <c r="L43" s="40"/>
      <c r="M43" s="41"/>
    </row>
    <row r="44" spans="1:13" ht="15.75" customHeight="1" x14ac:dyDescent="0.25">
      <c r="A44" s="4" t="s">
        <v>4404</v>
      </c>
      <c r="B44" s="38">
        <v>110</v>
      </c>
      <c r="C44" s="38">
        <v>58</v>
      </c>
      <c r="D44" s="38" t="s">
        <v>3405</v>
      </c>
      <c r="E44" s="40">
        <v>14.05</v>
      </c>
      <c r="F44" s="40">
        <v>21.77</v>
      </c>
      <c r="G44" s="40">
        <v>0</v>
      </c>
      <c r="H44" s="40">
        <v>0</v>
      </c>
      <c r="I44" s="40">
        <v>0</v>
      </c>
      <c r="J44" s="40">
        <v>0</v>
      </c>
      <c r="K44" s="40">
        <f>AVERAGE(J44:J45)</f>
        <v>0</v>
      </c>
      <c r="L44" s="40">
        <f>AVEDEV(J44:J45)</f>
        <v>0</v>
      </c>
      <c r="M44" s="41">
        <f>IF(K44=0,0,L44/K44)</f>
        <v>0</v>
      </c>
    </row>
    <row r="45" spans="1:13" ht="15.75" customHeight="1" x14ac:dyDescent="0.25">
      <c r="A45" s="4" t="s">
        <v>4404</v>
      </c>
      <c r="B45" s="38">
        <v>111</v>
      </c>
      <c r="C45" s="38">
        <v>58</v>
      </c>
      <c r="D45" s="38" t="s">
        <v>3405</v>
      </c>
      <c r="E45" s="40">
        <v>3.18</v>
      </c>
      <c r="F45" s="40">
        <v>21.77</v>
      </c>
      <c r="G45" s="40">
        <v>0</v>
      </c>
      <c r="H45" s="40">
        <v>0</v>
      </c>
      <c r="I45" s="40">
        <v>0</v>
      </c>
      <c r="J45" s="40">
        <v>0</v>
      </c>
      <c r="K45" s="40"/>
      <c r="L45" s="40"/>
      <c r="M45" s="41"/>
    </row>
    <row r="46" spans="1:13" ht="15.75" customHeight="1" x14ac:dyDescent="0.25">
      <c r="A46" s="4" t="s">
        <v>4404</v>
      </c>
      <c r="B46" s="38">
        <v>82</v>
      </c>
      <c r="C46" s="38">
        <v>13</v>
      </c>
      <c r="D46" s="38" t="s">
        <v>2667</v>
      </c>
      <c r="E46" s="40">
        <v>26.22</v>
      </c>
      <c r="F46" s="40">
        <v>21.77</v>
      </c>
      <c r="G46" s="40">
        <v>4.45</v>
      </c>
      <c r="H46" s="40">
        <v>0</v>
      </c>
      <c r="I46" s="40">
        <v>0</v>
      </c>
      <c r="J46" s="40">
        <v>0</v>
      </c>
      <c r="K46" s="40">
        <f>AVERAGE(J46:J47)</f>
        <v>2.5</v>
      </c>
      <c r="L46" s="40">
        <f>AVEDEV(J46:J47)</f>
        <v>2.5</v>
      </c>
      <c r="M46" s="41">
        <f>IF(K46=0,0,L46/K46)</f>
        <v>1</v>
      </c>
    </row>
    <row r="47" spans="1:13" ht="15.75" customHeight="1" x14ac:dyDescent="0.25">
      <c r="A47" s="4" t="s">
        <v>4404</v>
      </c>
      <c r="B47" s="38">
        <v>83</v>
      </c>
      <c r="C47" s="38">
        <v>13</v>
      </c>
      <c r="D47" s="38" t="s">
        <v>2667</v>
      </c>
      <c r="E47" s="40">
        <v>17.010000000000002</v>
      </c>
      <c r="F47" s="40">
        <v>21.77</v>
      </c>
      <c r="G47" s="40">
        <v>0</v>
      </c>
      <c r="H47" s="40">
        <v>5</v>
      </c>
      <c r="I47" s="40">
        <v>0</v>
      </c>
      <c r="J47" s="40">
        <v>5</v>
      </c>
      <c r="K47" s="40"/>
      <c r="L47" s="40"/>
      <c r="M47" s="41"/>
    </row>
    <row r="48" spans="1:13" ht="15.75" customHeight="1" x14ac:dyDescent="0.25">
      <c r="A48" s="4" t="s">
        <v>4404</v>
      </c>
      <c r="B48" s="38">
        <v>138</v>
      </c>
      <c r="C48" s="38">
        <v>38</v>
      </c>
      <c r="D48" s="38" t="s">
        <v>4200</v>
      </c>
      <c r="E48" s="40">
        <v>4.04</v>
      </c>
      <c r="F48" s="40">
        <v>21.77</v>
      </c>
      <c r="G48" s="40">
        <v>0</v>
      </c>
      <c r="H48" s="40">
        <v>0</v>
      </c>
      <c r="I48" s="40">
        <v>0</v>
      </c>
      <c r="J48" s="40">
        <v>0</v>
      </c>
      <c r="K48" s="40">
        <f>AVERAGE(J48:J49)</f>
        <v>2</v>
      </c>
      <c r="L48" s="40">
        <f>AVEDEV(J48:J49)</f>
        <v>2</v>
      </c>
      <c r="M48" s="41">
        <f>IF(K48=0,0,L48/K48)</f>
        <v>1</v>
      </c>
    </row>
    <row r="49" spans="1:13" ht="15.75" customHeight="1" x14ac:dyDescent="0.25">
      <c r="A49" s="4" t="s">
        <v>4404</v>
      </c>
      <c r="B49" s="38">
        <v>139</v>
      </c>
      <c r="C49" s="38">
        <v>38</v>
      </c>
      <c r="D49" s="38" t="s">
        <v>4200</v>
      </c>
      <c r="E49" s="40">
        <v>6.62</v>
      </c>
      <c r="F49" s="40">
        <v>21.77</v>
      </c>
      <c r="G49" s="40">
        <v>0</v>
      </c>
      <c r="H49" s="40">
        <v>4</v>
      </c>
      <c r="I49" s="40">
        <v>0</v>
      </c>
      <c r="J49" s="40">
        <v>4</v>
      </c>
      <c r="K49" s="40"/>
      <c r="L49" s="40"/>
      <c r="M49" s="41"/>
    </row>
    <row r="50" spans="1:13" ht="15.75" customHeight="1" x14ac:dyDescent="0.25">
      <c r="A50" s="4" t="s">
        <v>4404</v>
      </c>
      <c r="B50" s="38">
        <v>24</v>
      </c>
      <c r="C50" s="38">
        <v>18</v>
      </c>
      <c r="D50" s="38" t="s">
        <v>758</v>
      </c>
      <c r="E50" s="40">
        <v>17.34</v>
      </c>
      <c r="F50" s="40">
        <v>21.77</v>
      </c>
      <c r="G50" s="40">
        <v>0</v>
      </c>
      <c r="H50" s="40">
        <v>0</v>
      </c>
      <c r="I50" s="40">
        <v>0</v>
      </c>
      <c r="J50" s="40">
        <v>0</v>
      </c>
      <c r="K50" s="40">
        <f>AVERAGE(J50:J51)</f>
        <v>0</v>
      </c>
      <c r="L50" s="40">
        <f>AVEDEV(J50:J51)</f>
        <v>0</v>
      </c>
      <c r="M50" s="41">
        <f>IF(K50=0,0,L50/K50)</f>
        <v>0</v>
      </c>
    </row>
    <row r="51" spans="1:13" ht="15.75" customHeight="1" x14ac:dyDescent="0.25">
      <c r="A51" s="4" t="s">
        <v>4404</v>
      </c>
      <c r="B51" s="38">
        <v>25</v>
      </c>
      <c r="C51" s="38">
        <v>18</v>
      </c>
      <c r="D51" s="38" t="s">
        <v>758</v>
      </c>
      <c r="E51" s="40">
        <v>11.35</v>
      </c>
      <c r="F51" s="40">
        <v>21.77</v>
      </c>
      <c r="G51" s="40">
        <v>0</v>
      </c>
      <c r="H51" s="40">
        <v>0</v>
      </c>
      <c r="I51" s="40">
        <v>0</v>
      </c>
      <c r="J51" s="40">
        <v>0</v>
      </c>
      <c r="K51" s="40"/>
      <c r="L51" s="40"/>
      <c r="M51" s="41"/>
    </row>
    <row r="52" spans="1:13" ht="15.75" customHeight="1" x14ac:dyDescent="0.25">
      <c r="A52" s="4" t="s">
        <v>4404</v>
      </c>
      <c r="B52" s="38">
        <v>86</v>
      </c>
      <c r="C52" s="38">
        <v>20</v>
      </c>
      <c r="D52" s="38" t="s">
        <v>2752</v>
      </c>
      <c r="E52" s="40">
        <v>6.3</v>
      </c>
      <c r="F52" s="40">
        <v>21.77</v>
      </c>
      <c r="G52" s="40">
        <v>0</v>
      </c>
      <c r="H52" s="40">
        <v>0</v>
      </c>
      <c r="I52" s="40">
        <v>0</v>
      </c>
      <c r="J52" s="40">
        <v>0</v>
      </c>
      <c r="K52" s="40">
        <f>AVERAGE(J52:J53)</f>
        <v>0.75</v>
      </c>
      <c r="L52" s="40">
        <f>AVEDEV(J52:J53)</f>
        <v>0.75</v>
      </c>
      <c r="M52" s="41">
        <f>IF(K52=0,0,L52/K52)</f>
        <v>1</v>
      </c>
    </row>
    <row r="53" spans="1:13" ht="15.75" customHeight="1" x14ac:dyDescent="0.25">
      <c r="A53" s="4" t="s">
        <v>4404</v>
      </c>
      <c r="B53" s="38">
        <v>87</v>
      </c>
      <c r="C53" s="38">
        <v>20</v>
      </c>
      <c r="D53" s="38" t="s">
        <v>2752</v>
      </c>
      <c r="E53" s="40">
        <v>12.59</v>
      </c>
      <c r="F53" s="40">
        <v>21.77</v>
      </c>
      <c r="G53" s="40">
        <v>0</v>
      </c>
      <c r="H53" s="40">
        <v>1.5</v>
      </c>
      <c r="I53" s="40">
        <v>0</v>
      </c>
      <c r="J53" s="40">
        <v>1.5</v>
      </c>
      <c r="K53" s="40"/>
      <c r="L53" s="40"/>
      <c r="M53" s="41"/>
    </row>
    <row r="54" spans="1:13" ht="15.75" customHeight="1" x14ac:dyDescent="0.25">
      <c r="A54" s="4" t="s">
        <v>4404</v>
      </c>
      <c r="B54" s="38">
        <v>6</v>
      </c>
      <c r="C54" s="38">
        <v>39</v>
      </c>
      <c r="D54" s="38" t="s">
        <v>185</v>
      </c>
      <c r="E54" s="40">
        <v>3.78</v>
      </c>
      <c r="F54" s="40">
        <v>21.77</v>
      </c>
      <c r="G54" s="40">
        <v>0</v>
      </c>
      <c r="H54" s="40">
        <v>0</v>
      </c>
      <c r="I54" s="40">
        <v>0</v>
      </c>
      <c r="J54" s="40">
        <v>0</v>
      </c>
      <c r="K54" s="40">
        <f>AVERAGE(J54:J55)</f>
        <v>0</v>
      </c>
      <c r="L54" s="40">
        <f>AVEDEV(J54:J55)</f>
        <v>0</v>
      </c>
      <c r="M54" s="41">
        <f>IF(K54=0,0,L54/K54)</f>
        <v>0</v>
      </c>
    </row>
    <row r="55" spans="1:13" ht="15.75" customHeight="1" x14ac:dyDescent="0.25">
      <c r="A55" s="4" t="s">
        <v>4404</v>
      </c>
      <c r="B55" s="38">
        <v>7</v>
      </c>
      <c r="C55" s="38">
        <v>39</v>
      </c>
      <c r="D55" s="38" t="s">
        <v>185</v>
      </c>
      <c r="E55" s="40">
        <v>10.09</v>
      </c>
      <c r="F55" s="40">
        <v>21.77</v>
      </c>
      <c r="G55" s="40">
        <v>0</v>
      </c>
      <c r="H55" s="40">
        <v>0</v>
      </c>
      <c r="I55" s="40">
        <v>0</v>
      </c>
      <c r="J55" s="40">
        <v>0</v>
      </c>
      <c r="K55" s="40"/>
      <c r="L55" s="40"/>
      <c r="M55" s="41"/>
    </row>
    <row r="56" spans="1:13" ht="15.75" customHeight="1" x14ac:dyDescent="0.25">
      <c r="A56" s="4" t="s">
        <v>4404</v>
      </c>
      <c r="B56" s="38">
        <v>28</v>
      </c>
      <c r="C56" s="38">
        <v>62</v>
      </c>
      <c r="D56" s="38" t="s">
        <v>934</v>
      </c>
      <c r="E56" s="40">
        <v>13.1</v>
      </c>
      <c r="F56" s="40">
        <v>21.77</v>
      </c>
      <c r="G56" s="40">
        <v>0</v>
      </c>
      <c r="H56" s="40">
        <v>1</v>
      </c>
      <c r="I56" s="40">
        <v>0</v>
      </c>
      <c r="J56" s="40">
        <v>1</v>
      </c>
      <c r="K56" s="40">
        <f>AVERAGE(J56:J57)</f>
        <v>0.5</v>
      </c>
      <c r="L56" s="40">
        <f>AVEDEV(J56:J57)</f>
        <v>0.5</v>
      </c>
      <c r="M56" s="41">
        <f>IF(K56=0,0,L56/K56)</f>
        <v>1</v>
      </c>
    </row>
    <row r="57" spans="1:13" ht="15.75" customHeight="1" x14ac:dyDescent="0.25">
      <c r="A57" s="4" t="s">
        <v>4404</v>
      </c>
      <c r="B57" s="38">
        <v>29</v>
      </c>
      <c r="C57" s="38">
        <v>62</v>
      </c>
      <c r="D57" s="38" t="s">
        <v>934</v>
      </c>
      <c r="E57" s="40">
        <v>3.66</v>
      </c>
      <c r="F57" s="40">
        <v>21.77</v>
      </c>
      <c r="G57" s="40">
        <v>0</v>
      </c>
      <c r="H57" s="40">
        <v>0</v>
      </c>
      <c r="I57" s="40">
        <v>0</v>
      </c>
      <c r="J57" s="40">
        <v>0</v>
      </c>
      <c r="K57" s="40"/>
      <c r="L57" s="40"/>
      <c r="M57" s="41"/>
    </row>
    <row r="58" spans="1:13" ht="15.75" customHeight="1" x14ac:dyDescent="0.25">
      <c r="A58" s="4" t="s">
        <v>4404</v>
      </c>
      <c r="B58" s="38">
        <v>6</v>
      </c>
      <c r="C58" s="38">
        <v>36</v>
      </c>
      <c r="D58" s="38" t="s">
        <v>182</v>
      </c>
      <c r="E58" s="40">
        <v>3.75</v>
      </c>
      <c r="F58" s="40">
        <v>21.77</v>
      </c>
      <c r="G58" s="40">
        <v>0</v>
      </c>
      <c r="H58" s="40">
        <v>2</v>
      </c>
      <c r="I58" s="40">
        <v>0</v>
      </c>
      <c r="J58" s="40">
        <v>2</v>
      </c>
      <c r="K58" s="40">
        <f>AVERAGE(J58:J59)</f>
        <v>2.5</v>
      </c>
      <c r="L58" s="40">
        <f>AVEDEV(J58:J59)</f>
        <v>0.5</v>
      </c>
      <c r="M58" s="41">
        <f>IF(K58=0,0,L58/K58)</f>
        <v>0.2</v>
      </c>
    </row>
    <row r="59" spans="1:13" ht="15.75" customHeight="1" x14ac:dyDescent="0.25">
      <c r="A59" s="4" t="s">
        <v>4404</v>
      </c>
      <c r="B59" s="38">
        <v>7</v>
      </c>
      <c r="C59" s="38">
        <v>36</v>
      </c>
      <c r="D59" s="38" t="s">
        <v>182</v>
      </c>
      <c r="E59" s="40">
        <v>9.25</v>
      </c>
      <c r="F59" s="40">
        <v>21.77</v>
      </c>
      <c r="G59" s="40">
        <v>0</v>
      </c>
      <c r="H59" s="40">
        <v>3</v>
      </c>
      <c r="I59" s="40">
        <v>0</v>
      </c>
      <c r="J59" s="40">
        <v>3</v>
      </c>
      <c r="K59" s="40"/>
      <c r="L59" s="40"/>
      <c r="M59" s="41"/>
    </row>
    <row r="60" spans="1:13" ht="15.75" customHeight="1" x14ac:dyDescent="0.25">
      <c r="A60" s="4" t="s">
        <v>4404</v>
      </c>
      <c r="B60" s="38">
        <v>2</v>
      </c>
      <c r="C60" s="38">
        <v>38</v>
      </c>
      <c r="D60" s="38" t="s">
        <v>52</v>
      </c>
      <c r="E60" s="40">
        <v>10.49</v>
      </c>
      <c r="F60" s="40">
        <v>21.77</v>
      </c>
      <c r="G60" s="40">
        <v>0</v>
      </c>
      <c r="H60" s="40">
        <v>0</v>
      </c>
      <c r="I60" s="40">
        <v>0</v>
      </c>
      <c r="J60" s="40">
        <v>0</v>
      </c>
      <c r="K60" s="40">
        <f>AVERAGE(J60:J61)</f>
        <v>0</v>
      </c>
      <c r="L60" s="40">
        <f>AVEDEV(J60:J61)</f>
        <v>0</v>
      </c>
      <c r="M60" s="41">
        <f>IF(K60=0,0,L60/K60)</f>
        <v>0</v>
      </c>
    </row>
    <row r="61" spans="1:13" ht="15.75" customHeight="1" x14ac:dyDescent="0.25">
      <c r="A61" s="4" t="s">
        <v>4404</v>
      </c>
      <c r="B61" s="38">
        <v>3</v>
      </c>
      <c r="C61" s="38">
        <v>38</v>
      </c>
      <c r="D61" s="38" t="s">
        <v>52</v>
      </c>
      <c r="E61" s="40">
        <v>14.68</v>
      </c>
      <c r="F61" s="40">
        <v>21.77</v>
      </c>
      <c r="G61" s="40">
        <v>0</v>
      </c>
      <c r="H61" s="40">
        <v>0</v>
      </c>
      <c r="I61" s="40">
        <v>0</v>
      </c>
      <c r="J61" s="40">
        <v>0</v>
      </c>
      <c r="K61" s="40"/>
      <c r="L61" s="40"/>
      <c r="M61" s="41"/>
    </row>
    <row r="62" spans="1:13" ht="15.75" customHeight="1" x14ac:dyDescent="0.25">
      <c r="A62" s="4" t="s">
        <v>4404</v>
      </c>
      <c r="B62" s="38">
        <v>56</v>
      </c>
      <c r="C62" s="38">
        <v>53</v>
      </c>
      <c r="D62" s="38" t="s">
        <v>1849</v>
      </c>
      <c r="E62" s="40">
        <v>11.54</v>
      </c>
      <c r="F62" s="40">
        <v>21.77</v>
      </c>
      <c r="G62" s="40">
        <v>0</v>
      </c>
      <c r="H62" s="40">
        <v>0</v>
      </c>
      <c r="I62" s="40">
        <v>0</v>
      </c>
      <c r="J62" s="40">
        <v>0</v>
      </c>
      <c r="K62" s="40">
        <f>AVERAGE(J62:J63)</f>
        <v>1</v>
      </c>
      <c r="L62" s="40">
        <f>AVEDEV(J62:J63)</f>
        <v>1</v>
      </c>
      <c r="M62" s="41">
        <f>IF(K62=0,0,L62/K62)</f>
        <v>1</v>
      </c>
    </row>
    <row r="63" spans="1:13" ht="15.75" customHeight="1" x14ac:dyDescent="0.25">
      <c r="A63" s="4" t="s">
        <v>4404</v>
      </c>
      <c r="B63" s="38">
        <v>57</v>
      </c>
      <c r="C63" s="38">
        <v>53</v>
      </c>
      <c r="D63" s="38" t="s">
        <v>1849</v>
      </c>
      <c r="E63" s="40">
        <v>3.84</v>
      </c>
      <c r="F63" s="40">
        <v>21.77</v>
      </c>
      <c r="G63" s="40">
        <v>0</v>
      </c>
      <c r="H63" s="40">
        <v>2</v>
      </c>
      <c r="I63" s="40">
        <v>0</v>
      </c>
      <c r="J63" s="40">
        <v>2</v>
      </c>
      <c r="K63" s="40"/>
      <c r="L63" s="40"/>
      <c r="M63" s="41"/>
    </row>
    <row r="64" spans="1:13" ht="15.75" customHeight="1" x14ac:dyDescent="0.25">
      <c r="A64" s="4" t="s">
        <v>4404</v>
      </c>
      <c r="B64" s="38">
        <v>6</v>
      </c>
      <c r="C64" s="38">
        <v>2</v>
      </c>
      <c r="D64" s="38" t="s">
        <v>148</v>
      </c>
      <c r="E64" s="40">
        <v>4.3600000000000003</v>
      </c>
      <c r="F64" s="40">
        <v>21.77</v>
      </c>
      <c r="G64" s="40">
        <v>0</v>
      </c>
      <c r="H64" s="40">
        <v>0</v>
      </c>
      <c r="I64" s="40">
        <v>0</v>
      </c>
      <c r="J64" s="40">
        <v>0</v>
      </c>
      <c r="K64" s="40">
        <f>AVERAGE(J64:J65)</f>
        <v>0</v>
      </c>
      <c r="L64" s="40">
        <f>AVEDEV(J64:J65)</f>
        <v>0</v>
      </c>
      <c r="M64" s="41">
        <f>IF(K64=0,0,L64/K64)</f>
        <v>0</v>
      </c>
    </row>
    <row r="65" spans="1:13" ht="15.75" customHeight="1" x14ac:dyDescent="0.25">
      <c r="A65" s="4" t="s">
        <v>4404</v>
      </c>
      <c r="B65" s="38">
        <v>7</v>
      </c>
      <c r="C65" s="38">
        <v>2</v>
      </c>
      <c r="D65" s="38" t="s">
        <v>148</v>
      </c>
      <c r="E65" s="40">
        <v>1.17</v>
      </c>
      <c r="F65" s="40">
        <v>21.77</v>
      </c>
      <c r="G65" s="40">
        <v>0</v>
      </c>
      <c r="H65" s="40">
        <v>0</v>
      </c>
      <c r="I65" s="40">
        <v>0</v>
      </c>
      <c r="J65" s="40">
        <v>0</v>
      </c>
      <c r="K65" s="40"/>
      <c r="L65" s="40"/>
      <c r="M65" s="41"/>
    </row>
    <row r="66" spans="1:13" ht="15.75" customHeight="1" x14ac:dyDescent="0.25">
      <c r="A66" s="4" t="s">
        <v>4404</v>
      </c>
      <c r="B66" s="38">
        <v>20</v>
      </c>
      <c r="C66" s="38">
        <v>67</v>
      </c>
      <c r="D66" s="38" t="s">
        <v>675</v>
      </c>
      <c r="E66" s="40">
        <v>10.01</v>
      </c>
      <c r="F66" s="40">
        <v>21.77</v>
      </c>
      <c r="G66" s="40">
        <v>0</v>
      </c>
      <c r="H66" s="40">
        <v>0</v>
      </c>
      <c r="I66" s="40">
        <v>0</v>
      </c>
      <c r="J66" s="40">
        <v>0</v>
      </c>
      <c r="K66" s="40">
        <f>AVERAGE(J66:J67)</f>
        <v>0</v>
      </c>
      <c r="L66" s="40">
        <f>AVEDEV(J66:J67)</f>
        <v>0</v>
      </c>
      <c r="M66" s="41">
        <f>IF(K66=0,0,L66/K66)</f>
        <v>0</v>
      </c>
    </row>
    <row r="67" spans="1:13" ht="15.75" customHeight="1" x14ac:dyDescent="0.25">
      <c r="A67" s="4" t="s">
        <v>4404</v>
      </c>
      <c r="B67" s="38">
        <v>21</v>
      </c>
      <c r="C67" s="38">
        <v>67</v>
      </c>
      <c r="D67" s="38" t="s">
        <v>675</v>
      </c>
      <c r="E67" s="40">
        <v>19.64</v>
      </c>
      <c r="F67" s="40">
        <v>21.77</v>
      </c>
      <c r="G67" s="40">
        <v>0</v>
      </c>
      <c r="H67" s="40">
        <v>0</v>
      </c>
      <c r="I67" s="40">
        <v>0</v>
      </c>
      <c r="J67" s="40">
        <v>0</v>
      </c>
      <c r="K67" s="40"/>
      <c r="L67" s="40"/>
      <c r="M67" s="41"/>
    </row>
    <row r="68" spans="1:13" ht="15.75" customHeight="1" x14ac:dyDescent="0.25">
      <c r="A68" s="4" t="s">
        <v>4404</v>
      </c>
      <c r="B68" s="38">
        <v>78</v>
      </c>
      <c r="C68" s="38">
        <v>33</v>
      </c>
      <c r="D68" s="38" t="s">
        <v>2555</v>
      </c>
      <c r="E68" s="40">
        <v>2.84</v>
      </c>
      <c r="F68" s="40">
        <v>21.77</v>
      </c>
      <c r="G68" s="40">
        <v>0</v>
      </c>
      <c r="H68" s="40">
        <v>0</v>
      </c>
      <c r="I68" s="40">
        <v>0</v>
      </c>
      <c r="J68" s="40">
        <v>0</v>
      </c>
      <c r="K68" s="40">
        <f>AVERAGE(J68:J69)</f>
        <v>0</v>
      </c>
      <c r="L68" s="40">
        <f>AVEDEV(J68:J69)</f>
        <v>0</v>
      </c>
      <c r="M68" s="41">
        <f>IF(K68=0,0,L68/K68)</f>
        <v>0</v>
      </c>
    </row>
    <row r="69" spans="1:13" ht="15.75" customHeight="1" x14ac:dyDescent="0.25">
      <c r="A69" s="4" t="s">
        <v>4404</v>
      </c>
      <c r="B69" s="38">
        <v>79</v>
      </c>
      <c r="C69" s="38">
        <v>33</v>
      </c>
      <c r="D69" s="38" t="s">
        <v>2555</v>
      </c>
      <c r="E69" s="40">
        <v>10.94</v>
      </c>
      <c r="F69" s="40">
        <v>21.77</v>
      </c>
      <c r="G69" s="40">
        <v>0</v>
      </c>
      <c r="H69" s="40">
        <v>0</v>
      </c>
      <c r="I69" s="40">
        <v>0</v>
      </c>
      <c r="J69" s="40">
        <v>0</v>
      </c>
      <c r="K69" s="40"/>
      <c r="L69" s="40"/>
      <c r="M69" s="41"/>
    </row>
    <row r="70" spans="1:13" ht="15.75" customHeight="1" x14ac:dyDescent="0.25">
      <c r="A70" s="4" t="s">
        <v>4404</v>
      </c>
      <c r="B70" s="38">
        <v>66</v>
      </c>
      <c r="C70" s="38">
        <v>35</v>
      </c>
      <c r="D70" s="38" t="s">
        <v>2161</v>
      </c>
      <c r="E70" s="40">
        <v>30.49</v>
      </c>
      <c r="F70" s="40">
        <v>21.77</v>
      </c>
      <c r="G70" s="40">
        <v>8.7200000000000006</v>
      </c>
      <c r="H70" s="40">
        <v>0</v>
      </c>
      <c r="I70" s="40">
        <v>0</v>
      </c>
      <c r="J70" s="40">
        <v>0</v>
      </c>
      <c r="K70" s="40">
        <f>AVERAGE(J70:J71)</f>
        <v>0</v>
      </c>
      <c r="L70" s="40">
        <f>AVEDEV(J70:J71)</f>
        <v>0</v>
      </c>
      <c r="M70" s="41">
        <f>IF(K70=0,0,L70/K70)</f>
        <v>0</v>
      </c>
    </row>
    <row r="71" spans="1:13" ht="15.75" customHeight="1" x14ac:dyDescent="0.25">
      <c r="A71" s="4" t="s">
        <v>4404</v>
      </c>
      <c r="B71" s="38">
        <v>67</v>
      </c>
      <c r="C71" s="38">
        <v>35</v>
      </c>
      <c r="D71" s="38" t="s">
        <v>2161</v>
      </c>
      <c r="E71" s="40">
        <v>17.489999999999998</v>
      </c>
      <c r="F71" s="40">
        <v>21.77</v>
      </c>
      <c r="G71" s="40">
        <v>0</v>
      </c>
      <c r="H71" s="40">
        <v>0</v>
      </c>
      <c r="I71" s="40">
        <v>0</v>
      </c>
      <c r="J71" s="40">
        <v>0</v>
      </c>
      <c r="K71" s="40"/>
      <c r="L71" s="40"/>
      <c r="M71" s="41"/>
    </row>
    <row r="72" spans="1:13" ht="15.75" customHeight="1" x14ac:dyDescent="0.25">
      <c r="A72" s="4" t="s">
        <v>4404</v>
      </c>
      <c r="B72" s="38">
        <v>76</v>
      </c>
      <c r="C72" s="38">
        <v>49</v>
      </c>
      <c r="D72" s="38" t="s">
        <v>2505</v>
      </c>
      <c r="E72" s="40">
        <v>4.12</v>
      </c>
      <c r="F72" s="40">
        <v>21.77</v>
      </c>
      <c r="G72" s="40">
        <v>0</v>
      </c>
      <c r="H72" s="40">
        <v>3</v>
      </c>
      <c r="I72" s="40">
        <v>0</v>
      </c>
      <c r="J72" s="40">
        <v>3</v>
      </c>
      <c r="K72" s="40">
        <f>AVERAGE(J72:J73)</f>
        <v>3.75</v>
      </c>
      <c r="L72" s="40">
        <f>AVEDEV(J72:J73)</f>
        <v>0.75</v>
      </c>
      <c r="M72" s="41">
        <f>IF(K72=0,0,L72/K72)</f>
        <v>0.2</v>
      </c>
    </row>
    <row r="73" spans="1:13" ht="15.75" customHeight="1" x14ac:dyDescent="0.25">
      <c r="A73" s="4" t="s">
        <v>4404</v>
      </c>
      <c r="B73" s="38">
        <v>77</v>
      </c>
      <c r="C73" s="38">
        <v>49</v>
      </c>
      <c r="D73" s="38" t="s">
        <v>2505</v>
      </c>
      <c r="E73" s="40">
        <v>15.05</v>
      </c>
      <c r="F73" s="40">
        <v>21.77</v>
      </c>
      <c r="G73" s="40">
        <v>0</v>
      </c>
      <c r="H73" s="40">
        <v>4.5</v>
      </c>
      <c r="I73" s="40">
        <v>0</v>
      </c>
      <c r="J73" s="40">
        <v>4.5</v>
      </c>
      <c r="K73" s="40"/>
      <c r="L73" s="40"/>
      <c r="M73" s="41"/>
    </row>
    <row r="74" spans="1:13" ht="15.75" customHeight="1" x14ac:dyDescent="0.25">
      <c r="A74" s="4" t="s">
        <v>4404</v>
      </c>
      <c r="B74" s="38">
        <v>38</v>
      </c>
      <c r="C74" s="38">
        <v>18</v>
      </c>
      <c r="D74" s="38" t="s">
        <v>1220</v>
      </c>
      <c r="E74" s="40">
        <v>7.79</v>
      </c>
      <c r="F74" s="40">
        <v>21.77</v>
      </c>
      <c r="G74" s="40">
        <v>0</v>
      </c>
      <c r="H74" s="40">
        <v>0</v>
      </c>
      <c r="I74" s="40">
        <v>0</v>
      </c>
      <c r="J74" s="40">
        <v>0</v>
      </c>
      <c r="K74" s="40">
        <f>AVERAGE(J74:J75)</f>
        <v>0</v>
      </c>
      <c r="L74" s="40">
        <f>AVEDEV(J74:J75)</f>
        <v>0</v>
      </c>
      <c r="M74" s="41">
        <f>IF(K74=0,0,L74/K74)</f>
        <v>0</v>
      </c>
    </row>
    <row r="75" spans="1:13" ht="15.75" customHeight="1" x14ac:dyDescent="0.25">
      <c r="A75" s="4" t="s">
        <v>4404</v>
      </c>
      <c r="B75" s="38">
        <v>39</v>
      </c>
      <c r="C75" s="38">
        <v>18</v>
      </c>
      <c r="D75" s="38" t="s">
        <v>1220</v>
      </c>
      <c r="E75" s="40">
        <v>3.65</v>
      </c>
      <c r="F75" s="40">
        <v>21.77</v>
      </c>
      <c r="G75" s="40">
        <v>0</v>
      </c>
      <c r="H75" s="40">
        <v>0</v>
      </c>
      <c r="I75" s="40">
        <v>0</v>
      </c>
      <c r="J75" s="40">
        <v>0</v>
      </c>
      <c r="K75" s="40"/>
      <c r="L75" s="40"/>
      <c r="M75" s="41"/>
    </row>
    <row r="76" spans="1:13" ht="15.75" customHeight="1" x14ac:dyDescent="0.25">
      <c r="A76" s="4" t="s">
        <v>4404</v>
      </c>
      <c r="B76" s="38">
        <v>50</v>
      </c>
      <c r="C76" s="38">
        <v>11</v>
      </c>
      <c r="D76" s="38" t="s">
        <v>1609</v>
      </c>
      <c r="E76" s="40">
        <v>95.57</v>
      </c>
      <c r="F76" s="40">
        <v>21.77</v>
      </c>
      <c r="G76" s="40">
        <v>73.8</v>
      </c>
      <c r="H76" s="40">
        <v>48</v>
      </c>
      <c r="I76" s="40">
        <v>0</v>
      </c>
      <c r="J76" s="40">
        <v>48</v>
      </c>
      <c r="K76" s="40">
        <f>AVERAGE(J76:J77)</f>
        <v>24</v>
      </c>
      <c r="L76" s="40">
        <f>AVEDEV(J76:J77)</f>
        <v>24</v>
      </c>
      <c r="M76" s="41">
        <f>IF(K76=0,0,L76/K76)</f>
        <v>1</v>
      </c>
    </row>
    <row r="77" spans="1:13" ht="15.75" customHeight="1" x14ac:dyDescent="0.25">
      <c r="A77" s="4" t="s">
        <v>4404</v>
      </c>
      <c r="B77" s="38">
        <v>51</v>
      </c>
      <c r="C77" s="38">
        <v>11</v>
      </c>
      <c r="D77" s="38" t="s">
        <v>1609</v>
      </c>
      <c r="E77" s="40">
        <v>33.28</v>
      </c>
      <c r="F77" s="40">
        <v>21.77</v>
      </c>
      <c r="G77" s="40">
        <v>11.5</v>
      </c>
      <c r="H77" s="40">
        <v>0</v>
      </c>
      <c r="I77" s="40">
        <v>0</v>
      </c>
      <c r="J77" s="40">
        <v>0</v>
      </c>
      <c r="K77" s="40"/>
      <c r="L77" s="40"/>
      <c r="M77" s="41"/>
    </row>
    <row r="78" spans="1:13" ht="15.75" customHeight="1" x14ac:dyDescent="0.25">
      <c r="A78" s="4" t="s">
        <v>4404</v>
      </c>
      <c r="B78" s="38">
        <v>134</v>
      </c>
      <c r="C78" s="38">
        <v>10</v>
      </c>
      <c r="D78" s="38" t="s">
        <v>4051</v>
      </c>
      <c r="E78" s="40">
        <v>10.52</v>
      </c>
      <c r="F78" s="40">
        <v>21.77</v>
      </c>
      <c r="G78" s="40">
        <v>0</v>
      </c>
      <c r="H78" s="40">
        <v>0</v>
      </c>
      <c r="I78" s="40">
        <v>0</v>
      </c>
      <c r="J78" s="40">
        <v>0</v>
      </c>
      <c r="K78" s="40">
        <f>AVERAGE(J78:J79)</f>
        <v>0</v>
      </c>
      <c r="L78" s="40">
        <f>AVEDEV(J78:J79)</f>
        <v>0</v>
      </c>
      <c r="M78" s="41">
        <f>IF(K78=0,0,L78/K78)</f>
        <v>0</v>
      </c>
    </row>
    <row r="79" spans="1:13" ht="15.75" customHeight="1" x14ac:dyDescent="0.25">
      <c r="A79" s="4" t="s">
        <v>4404</v>
      </c>
      <c r="B79" s="38">
        <v>135</v>
      </c>
      <c r="C79" s="38">
        <v>10</v>
      </c>
      <c r="D79" s="38" t="s">
        <v>4051</v>
      </c>
      <c r="E79" s="40">
        <v>10.72</v>
      </c>
      <c r="F79" s="40">
        <v>21.77</v>
      </c>
      <c r="G79" s="40">
        <v>0</v>
      </c>
      <c r="H79" s="40">
        <v>0</v>
      </c>
      <c r="I79" s="40">
        <v>0</v>
      </c>
      <c r="J79" s="40">
        <v>0</v>
      </c>
      <c r="K79" s="40"/>
      <c r="L79" s="40"/>
      <c r="M79" s="41"/>
    </row>
    <row r="80" spans="1:13" ht="15.75" customHeight="1" x14ac:dyDescent="0.25">
      <c r="A80" s="4" t="s">
        <v>4404</v>
      </c>
      <c r="B80" s="38">
        <v>72</v>
      </c>
      <c r="C80" s="38">
        <v>7</v>
      </c>
      <c r="D80" s="38" t="s">
        <v>2331</v>
      </c>
      <c r="E80" s="40">
        <v>10.95</v>
      </c>
      <c r="F80" s="40">
        <v>21.77</v>
      </c>
      <c r="G80" s="40">
        <v>0</v>
      </c>
      <c r="H80" s="40">
        <v>0</v>
      </c>
      <c r="I80" s="40">
        <v>0</v>
      </c>
      <c r="J80" s="40">
        <v>0</v>
      </c>
      <c r="K80" s="40">
        <f>AVERAGE(J80:J81)</f>
        <v>0</v>
      </c>
      <c r="L80" s="40">
        <f>AVEDEV(J80:J81)</f>
        <v>0</v>
      </c>
      <c r="M80" s="41">
        <f>IF(K80=0,0,L80/K80)</f>
        <v>0</v>
      </c>
    </row>
    <row r="81" spans="1:13" ht="15.75" customHeight="1" x14ac:dyDescent="0.25">
      <c r="A81" s="4" t="s">
        <v>4404</v>
      </c>
      <c r="B81" s="38">
        <v>73</v>
      </c>
      <c r="C81" s="38">
        <v>7</v>
      </c>
      <c r="D81" s="38" t="s">
        <v>2331</v>
      </c>
      <c r="E81" s="40">
        <v>5.48</v>
      </c>
      <c r="F81" s="40">
        <v>21.77</v>
      </c>
      <c r="G81" s="40">
        <v>0</v>
      </c>
      <c r="H81" s="40">
        <v>0</v>
      </c>
      <c r="I81" s="40">
        <v>0</v>
      </c>
      <c r="J81" s="40">
        <v>0</v>
      </c>
      <c r="K81" s="40"/>
      <c r="L81" s="40"/>
      <c r="M81" s="41"/>
    </row>
    <row r="82" spans="1:13" ht="15.75" customHeight="1" x14ac:dyDescent="0.25">
      <c r="A82" s="4" t="s">
        <v>4404</v>
      </c>
      <c r="B82" s="38">
        <v>118</v>
      </c>
      <c r="C82" s="38">
        <v>39</v>
      </c>
      <c r="D82" s="38" t="s">
        <v>3617</v>
      </c>
      <c r="E82" s="40">
        <v>12.09</v>
      </c>
      <c r="F82" s="40">
        <v>21.77</v>
      </c>
      <c r="G82" s="40">
        <v>0</v>
      </c>
      <c r="H82" s="40">
        <v>0</v>
      </c>
      <c r="I82" s="40">
        <v>0</v>
      </c>
      <c r="J82" s="40">
        <v>0</v>
      </c>
      <c r="K82" s="40">
        <f>AVERAGE(J82:J83)</f>
        <v>0</v>
      </c>
      <c r="L82" s="40">
        <f>AVEDEV(J82:J83)</f>
        <v>0</v>
      </c>
      <c r="M82" s="41">
        <f>IF(K82=0,0,L82/K82)</f>
        <v>0</v>
      </c>
    </row>
    <row r="83" spans="1:13" ht="15.75" customHeight="1" x14ac:dyDescent="0.25">
      <c r="A83" s="4" t="s">
        <v>4404</v>
      </c>
      <c r="B83" s="38">
        <v>119</v>
      </c>
      <c r="C83" s="38">
        <v>39</v>
      </c>
      <c r="D83" s="38" t="s">
        <v>3617</v>
      </c>
      <c r="E83" s="40">
        <v>20.84</v>
      </c>
      <c r="F83" s="40">
        <v>21.77</v>
      </c>
      <c r="G83" s="40">
        <v>0</v>
      </c>
      <c r="H83" s="40">
        <v>0</v>
      </c>
      <c r="I83" s="40">
        <v>0</v>
      </c>
      <c r="J83" s="40">
        <v>0</v>
      </c>
      <c r="K83" s="40"/>
      <c r="L83" s="40"/>
      <c r="M83" s="41"/>
    </row>
    <row r="84" spans="1:13" ht="15.75" customHeight="1" x14ac:dyDescent="0.25">
      <c r="A84" s="4" t="s">
        <v>4404</v>
      </c>
      <c r="B84" s="38">
        <v>24</v>
      </c>
      <c r="C84" s="38">
        <v>9</v>
      </c>
      <c r="D84" s="38" t="s">
        <v>749</v>
      </c>
      <c r="E84" s="40">
        <v>16.09</v>
      </c>
      <c r="F84" s="40">
        <v>21.77</v>
      </c>
      <c r="G84" s="40">
        <v>0</v>
      </c>
      <c r="H84" s="40">
        <v>0</v>
      </c>
      <c r="I84" s="40">
        <v>0</v>
      </c>
      <c r="J84" s="40">
        <v>0</v>
      </c>
      <c r="K84" s="40">
        <f>AVERAGE(J84:J85)</f>
        <v>0</v>
      </c>
      <c r="L84" s="40">
        <f>AVEDEV(J84:J85)</f>
        <v>0</v>
      </c>
      <c r="M84" s="41">
        <f>IF(K84=0,0,L84/K84)</f>
        <v>0</v>
      </c>
    </row>
    <row r="85" spans="1:13" ht="15.75" customHeight="1" x14ac:dyDescent="0.25">
      <c r="A85" s="4" t="s">
        <v>4404</v>
      </c>
      <c r="B85" s="38">
        <v>25</v>
      </c>
      <c r="C85" s="38">
        <v>9</v>
      </c>
      <c r="D85" s="38" t="s">
        <v>749</v>
      </c>
      <c r="E85" s="40">
        <v>4.5599999999999996</v>
      </c>
      <c r="F85" s="40">
        <v>21.77</v>
      </c>
      <c r="G85" s="40">
        <v>0</v>
      </c>
      <c r="H85" s="40">
        <v>0</v>
      </c>
      <c r="I85" s="40">
        <v>0</v>
      </c>
      <c r="J85" s="40">
        <v>0</v>
      </c>
      <c r="K85" s="40"/>
      <c r="L85" s="40"/>
      <c r="M85" s="41"/>
    </row>
    <row r="86" spans="1:13" ht="15.75" customHeight="1" x14ac:dyDescent="0.25">
      <c r="A86" s="4" t="s">
        <v>4404</v>
      </c>
      <c r="B86" s="38">
        <v>96</v>
      </c>
      <c r="C86" s="38">
        <v>41</v>
      </c>
      <c r="D86" s="38" t="s">
        <v>3051</v>
      </c>
      <c r="E86" s="40">
        <v>7.05</v>
      </c>
      <c r="F86" s="40">
        <v>21.77</v>
      </c>
      <c r="G86" s="40">
        <v>0</v>
      </c>
      <c r="H86" s="40">
        <v>0</v>
      </c>
      <c r="I86" s="40">
        <v>0</v>
      </c>
      <c r="J86" s="40">
        <v>0</v>
      </c>
      <c r="K86" s="40">
        <f>AVERAGE(J86:J87)</f>
        <v>0</v>
      </c>
      <c r="L86" s="40">
        <f>AVEDEV(J86:J87)</f>
        <v>0</v>
      </c>
      <c r="M86" s="41">
        <f>IF(K86=0,0,L86/K86)</f>
        <v>0</v>
      </c>
    </row>
    <row r="87" spans="1:13" ht="15.75" customHeight="1" x14ac:dyDescent="0.25">
      <c r="A87" s="4" t="s">
        <v>4404</v>
      </c>
      <c r="B87" s="38">
        <v>97</v>
      </c>
      <c r="C87" s="38">
        <v>41</v>
      </c>
      <c r="D87" s="38" t="s">
        <v>3051</v>
      </c>
      <c r="E87" s="40">
        <v>16.37</v>
      </c>
      <c r="F87" s="40">
        <v>21.77</v>
      </c>
      <c r="G87" s="40">
        <v>0</v>
      </c>
      <c r="H87" s="40">
        <v>0</v>
      </c>
      <c r="I87" s="40">
        <v>0</v>
      </c>
      <c r="J87" s="40">
        <v>0</v>
      </c>
      <c r="K87" s="40"/>
      <c r="L87" s="40"/>
      <c r="M87" s="41"/>
    </row>
    <row r="88" spans="1:13" ht="15.75" customHeight="1" x14ac:dyDescent="0.25">
      <c r="A88" s="4" t="s">
        <v>4404</v>
      </c>
      <c r="B88" s="38">
        <v>22</v>
      </c>
      <c r="C88" s="38">
        <v>43</v>
      </c>
      <c r="D88" s="38" t="s">
        <v>717</v>
      </c>
      <c r="E88" s="40">
        <v>31.89</v>
      </c>
      <c r="F88" s="40">
        <v>21.77</v>
      </c>
      <c r="G88" s="40">
        <v>10.119999999999999</v>
      </c>
      <c r="H88" s="40">
        <v>1</v>
      </c>
      <c r="I88" s="40">
        <v>0</v>
      </c>
      <c r="J88" s="40">
        <v>1</v>
      </c>
      <c r="K88" s="40">
        <f>AVERAGE(J88:J89)</f>
        <v>0.5</v>
      </c>
      <c r="L88" s="40">
        <f>AVEDEV(J88:J89)</f>
        <v>0.5</v>
      </c>
      <c r="M88" s="41">
        <f>IF(K88=0,0,L88/K88)</f>
        <v>1</v>
      </c>
    </row>
    <row r="89" spans="1:13" ht="15.75" customHeight="1" x14ac:dyDescent="0.25">
      <c r="A89" s="4" t="s">
        <v>4404</v>
      </c>
      <c r="B89" s="38">
        <v>23</v>
      </c>
      <c r="C89" s="38">
        <v>43</v>
      </c>
      <c r="D89" s="38" t="s">
        <v>717</v>
      </c>
      <c r="E89" s="40">
        <v>29.28</v>
      </c>
      <c r="F89" s="40">
        <v>21.77</v>
      </c>
      <c r="G89" s="40">
        <v>7.51</v>
      </c>
      <c r="H89" s="40">
        <v>0</v>
      </c>
      <c r="I89" s="40">
        <v>0</v>
      </c>
      <c r="J89" s="40">
        <v>0</v>
      </c>
      <c r="K89" s="40"/>
      <c r="L89" s="40"/>
      <c r="M89" s="41"/>
    </row>
    <row r="90" spans="1:13" ht="15.75" customHeight="1" x14ac:dyDescent="0.25">
      <c r="A90" s="4" t="s">
        <v>4404</v>
      </c>
      <c r="B90" s="38">
        <v>108</v>
      </c>
      <c r="C90" s="38">
        <v>35</v>
      </c>
      <c r="D90" s="38" t="s">
        <v>3333</v>
      </c>
      <c r="E90" s="40">
        <v>4.4000000000000004</v>
      </c>
      <c r="F90" s="40">
        <v>21.77</v>
      </c>
      <c r="G90" s="40">
        <v>0</v>
      </c>
      <c r="H90" s="40">
        <v>0</v>
      </c>
      <c r="I90" s="40">
        <v>0</v>
      </c>
      <c r="J90" s="40">
        <v>0</v>
      </c>
      <c r="K90" s="40">
        <f>AVERAGE(J90:J91)</f>
        <v>1</v>
      </c>
      <c r="L90" s="40">
        <f>AVEDEV(J90:J91)</f>
        <v>1</v>
      </c>
      <c r="M90" s="41">
        <f>IF(K90=0,0,L90/K90)</f>
        <v>1</v>
      </c>
    </row>
    <row r="91" spans="1:13" ht="15.75" customHeight="1" x14ac:dyDescent="0.25">
      <c r="A91" s="4" t="s">
        <v>4404</v>
      </c>
      <c r="B91" s="38">
        <v>109</v>
      </c>
      <c r="C91" s="38">
        <v>35</v>
      </c>
      <c r="D91" s="38" t="s">
        <v>3333</v>
      </c>
      <c r="E91" s="40">
        <v>4.96</v>
      </c>
      <c r="F91" s="40">
        <v>21.77</v>
      </c>
      <c r="G91" s="40">
        <v>0</v>
      </c>
      <c r="H91" s="40">
        <v>2</v>
      </c>
      <c r="I91" s="40">
        <v>0</v>
      </c>
      <c r="J91" s="40">
        <v>2</v>
      </c>
      <c r="K91" s="40"/>
      <c r="L91" s="40"/>
      <c r="M91" s="41"/>
    </row>
    <row r="92" spans="1:13" ht="15.75" customHeight="1" x14ac:dyDescent="0.25">
      <c r="A92" s="4" t="s">
        <v>4404</v>
      </c>
      <c r="B92" s="38">
        <v>52</v>
      </c>
      <c r="C92" s="38">
        <v>20</v>
      </c>
      <c r="D92" s="38" t="s">
        <v>1684</v>
      </c>
      <c r="E92" s="40">
        <v>27.19</v>
      </c>
      <c r="F92" s="40">
        <v>21.77</v>
      </c>
      <c r="G92" s="40">
        <v>5.42</v>
      </c>
      <c r="H92" s="40">
        <v>0</v>
      </c>
      <c r="I92" s="40">
        <v>0</v>
      </c>
      <c r="J92" s="40">
        <v>0</v>
      </c>
      <c r="K92" s="40">
        <f>AVERAGE(J92:J93)</f>
        <v>0</v>
      </c>
      <c r="L92" s="40">
        <f>AVEDEV(J92:J93)</f>
        <v>0</v>
      </c>
      <c r="M92" s="41">
        <f>IF(K92=0,0,L92/K92)</f>
        <v>0</v>
      </c>
    </row>
    <row r="93" spans="1:13" ht="15.75" customHeight="1" x14ac:dyDescent="0.25">
      <c r="A93" s="4" t="s">
        <v>4404</v>
      </c>
      <c r="B93" s="38">
        <v>53</v>
      </c>
      <c r="C93" s="38">
        <v>20</v>
      </c>
      <c r="D93" s="38" t="s">
        <v>1684</v>
      </c>
      <c r="E93" s="40">
        <v>15.15</v>
      </c>
      <c r="F93" s="40">
        <v>21.77</v>
      </c>
      <c r="G93" s="40">
        <v>0</v>
      </c>
      <c r="H93" s="40">
        <v>0</v>
      </c>
      <c r="I93" s="40">
        <v>0</v>
      </c>
      <c r="J93" s="40">
        <v>0</v>
      </c>
      <c r="K93" s="40"/>
      <c r="L93" s="40"/>
      <c r="M93" s="41"/>
    </row>
    <row r="94" spans="1:13" ht="15.75" customHeight="1" x14ac:dyDescent="0.25">
      <c r="A94" s="4" t="s">
        <v>4404</v>
      </c>
      <c r="B94" s="38">
        <v>14</v>
      </c>
      <c r="C94" s="38">
        <v>7</v>
      </c>
      <c r="D94" s="38" t="s">
        <v>417</v>
      </c>
      <c r="E94" s="40">
        <v>24.76</v>
      </c>
      <c r="F94" s="40">
        <v>21.77</v>
      </c>
      <c r="G94" s="40">
        <v>2.99</v>
      </c>
      <c r="H94" s="40">
        <v>0</v>
      </c>
      <c r="I94" s="40">
        <v>0</v>
      </c>
      <c r="J94" s="40">
        <v>0</v>
      </c>
      <c r="K94" s="40">
        <f>AVERAGE(J94:J95)</f>
        <v>0.25</v>
      </c>
      <c r="L94" s="40">
        <f>AVEDEV(J94:J95)</f>
        <v>0.25</v>
      </c>
      <c r="M94" s="41">
        <f>IF(K94=0,0,L94/K94)</f>
        <v>1</v>
      </c>
    </row>
    <row r="95" spans="1:13" ht="15.75" customHeight="1" x14ac:dyDescent="0.25">
      <c r="A95" s="4" t="s">
        <v>4404</v>
      </c>
      <c r="B95" s="38">
        <v>15</v>
      </c>
      <c r="C95" s="38">
        <v>7</v>
      </c>
      <c r="D95" s="38" t="s">
        <v>417</v>
      </c>
      <c r="E95" s="40">
        <v>12.06</v>
      </c>
      <c r="F95" s="40">
        <v>21.77</v>
      </c>
      <c r="G95" s="40">
        <v>0</v>
      </c>
      <c r="H95" s="40">
        <v>0.5</v>
      </c>
      <c r="I95" s="40">
        <v>0</v>
      </c>
      <c r="J95" s="40">
        <v>0.5</v>
      </c>
      <c r="K95" s="40"/>
      <c r="L95" s="40"/>
      <c r="M95" s="41"/>
    </row>
    <row r="96" spans="1:13" ht="15.75" customHeight="1" x14ac:dyDescent="0.25">
      <c r="A96" s="4" t="s">
        <v>4404</v>
      </c>
      <c r="B96" s="38">
        <v>90</v>
      </c>
      <c r="C96" s="38">
        <v>4</v>
      </c>
      <c r="D96" s="38" t="s">
        <v>2837</v>
      </c>
      <c r="E96" s="40">
        <v>2.02</v>
      </c>
      <c r="F96" s="40">
        <v>21.77</v>
      </c>
      <c r="G96" s="40">
        <v>0</v>
      </c>
      <c r="H96" s="40">
        <v>0</v>
      </c>
      <c r="I96" s="40">
        <v>0</v>
      </c>
      <c r="J96" s="40">
        <v>0</v>
      </c>
      <c r="K96" s="40">
        <f>AVERAGE(J96:J97)</f>
        <v>0</v>
      </c>
      <c r="L96" s="40">
        <f>AVEDEV(J96:J97)</f>
        <v>0</v>
      </c>
      <c r="M96" s="41">
        <f>IF(K96=0,0,L96/K96)</f>
        <v>0</v>
      </c>
    </row>
    <row r="97" spans="1:13" ht="15.75" customHeight="1" x14ac:dyDescent="0.25">
      <c r="A97" s="4" t="s">
        <v>4404</v>
      </c>
      <c r="B97" s="38">
        <v>91</v>
      </c>
      <c r="C97" s="38">
        <v>4</v>
      </c>
      <c r="D97" s="38" t="s">
        <v>2837</v>
      </c>
      <c r="E97" s="40">
        <v>1.38</v>
      </c>
      <c r="F97" s="40">
        <v>21.77</v>
      </c>
      <c r="G97" s="40">
        <v>0</v>
      </c>
      <c r="H97" s="40">
        <v>0</v>
      </c>
      <c r="I97" s="40">
        <v>0</v>
      </c>
      <c r="J97" s="40">
        <v>0</v>
      </c>
      <c r="K97" s="40"/>
      <c r="L97" s="40"/>
      <c r="M97" s="41"/>
    </row>
    <row r="98" spans="1:13" ht="15.75" customHeight="1" x14ac:dyDescent="0.25">
      <c r="A98" s="4" t="s">
        <v>4404</v>
      </c>
      <c r="B98" s="38">
        <v>134</v>
      </c>
      <c r="C98" s="38">
        <v>36</v>
      </c>
      <c r="D98" s="38" t="s">
        <v>4077</v>
      </c>
      <c r="E98" s="40">
        <v>13.99</v>
      </c>
      <c r="F98" s="40">
        <v>21.77</v>
      </c>
      <c r="G98" s="40">
        <v>0</v>
      </c>
      <c r="H98" s="40">
        <v>4</v>
      </c>
      <c r="I98" s="40">
        <v>0</v>
      </c>
      <c r="J98" s="40">
        <v>4</v>
      </c>
      <c r="K98" s="40">
        <f>AVERAGE(J98:J99)</f>
        <v>2</v>
      </c>
      <c r="L98" s="40">
        <f>AVEDEV(J98:J99)</f>
        <v>2</v>
      </c>
      <c r="M98" s="41">
        <f>IF(K98=0,0,L98/K98)</f>
        <v>1</v>
      </c>
    </row>
    <row r="99" spans="1:13" ht="15.75" customHeight="1" x14ac:dyDescent="0.25">
      <c r="A99" s="4" t="s">
        <v>4404</v>
      </c>
      <c r="B99" s="38">
        <v>135</v>
      </c>
      <c r="C99" s="38">
        <v>36</v>
      </c>
      <c r="D99" s="38" t="s">
        <v>4077</v>
      </c>
      <c r="E99" s="40">
        <v>28.38</v>
      </c>
      <c r="F99" s="40">
        <v>21.77</v>
      </c>
      <c r="G99" s="40">
        <v>6.61</v>
      </c>
      <c r="H99" s="40">
        <v>0</v>
      </c>
      <c r="I99" s="40">
        <v>0</v>
      </c>
      <c r="J99" s="40">
        <v>0</v>
      </c>
      <c r="K99" s="40"/>
      <c r="L99" s="40"/>
      <c r="M99" s="41"/>
    </row>
    <row r="100" spans="1:13" ht="15.75" customHeight="1" x14ac:dyDescent="0.25">
      <c r="A100" s="4" t="s">
        <v>4404</v>
      </c>
      <c r="B100" s="38">
        <v>92</v>
      </c>
      <c r="C100" s="38">
        <v>51</v>
      </c>
      <c r="D100" s="38" t="s">
        <v>2950</v>
      </c>
      <c r="E100" s="40">
        <v>12.52</v>
      </c>
      <c r="F100" s="40">
        <v>21.77</v>
      </c>
      <c r="G100" s="40">
        <v>0</v>
      </c>
      <c r="H100" s="40">
        <v>0</v>
      </c>
      <c r="I100" s="40">
        <v>0</v>
      </c>
      <c r="J100" s="40">
        <v>0</v>
      </c>
      <c r="K100" s="40">
        <f>AVERAGE(J100:J101)</f>
        <v>0</v>
      </c>
      <c r="L100" s="40">
        <f>AVEDEV(J100:J101)</f>
        <v>0</v>
      </c>
      <c r="M100" s="41">
        <f>IF(K100=0,0,L100/K100)</f>
        <v>0</v>
      </c>
    </row>
    <row r="101" spans="1:13" ht="15.75" customHeight="1" x14ac:dyDescent="0.25">
      <c r="A101" s="4" t="s">
        <v>4404</v>
      </c>
      <c r="B101" s="38">
        <v>93</v>
      </c>
      <c r="C101" s="38">
        <v>51</v>
      </c>
      <c r="D101" s="38" t="s">
        <v>2950</v>
      </c>
      <c r="E101" s="40">
        <v>16.940000000000001</v>
      </c>
      <c r="F101" s="40">
        <v>21.77</v>
      </c>
      <c r="G101" s="40">
        <v>0</v>
      </c>
      <c r="H101" s="40">
        <v>0</v>
      </c>
      <c r="I101" s="40">
        <v>0</v>
      </c>
      <c r="J101" s="40">
        <v>0</v>
      </c>
      <c r="K101" s="40"/>
      <c r="L101" s="40"/>
      <c r="M101" s="41"/>
    </row>
    <row r="102" spans="1:13" ht="15.75" customHeight="1" x14ac:dyDescent="0.25">
      <c r="A102" s="4" t="s">
        <v>4404</v>
      </c>
      <c r="B102" s="38">
        <v>118</v>
      </c>
      <c r="C102" s="38">
        <v>33</v>
      </c>
      <c r="D102" s="38" t="s">
        <v>3611</v>
      </c>
      <c r="E102" s="40">
        <v>29.08</v>
      </c>
      <c r="F102" s="40">
        <v>21.77</v>
      </c>
      <c r="G102" s="40">
        <v>7.31</v>
      </c>
      <c r="H102" s="40">
        <v>0</v>
      </c>
      <c r="I102" s="40">
        <v>0</v>
      </c>
      <c r="J102" s="40">
        <v>0</v>
      </c>
      <c r="K102" s="40">
        <f>AVERAGE(J102:J103)</f>
        <v>1</v>
      </c>
      <c r="L102" s="40">
        <f>AVEDEV(J102:J103)</f>
        <v>1</v>
      </c>
      <c r="M102" s="41">
        <f>IF(K102=0,0,L102/K102)</f>
        <v>1</v>
      </c>
    </row>
    <row r="103" spans="1:13" ht="15.75" customHeight="1" x14ac:dyDescent="0.25">
      <c r="A103" s="4" t="s">
        <v>4404</v>
      </c>
      <c r="B103" s="38">
        <v>119</v>
      </c>
      <c r="C103" s="38">
        <v>33</v>
      </c>
      <c r="D103" s="38" t="s">
        <v>3611</v>
      </c>
      <c r="E103" s="40">
        <v>44.62</v>
      </c>
      <c r="F103" s="40">
        <v>21.77</v>
      </c>
      <c r="G103" s="40">
        <v>22.85</v>
      </c>
      <c r="H103" s="40">
        <v>2</v>
      </c>
      <c r="I103" s="40">
        <v>0</v>
      </c>
      <c r="J103" s="40">
        <v>2</v>
      </c>
      <c r="K103" s="40"/>
      <c r="L103" s="40"/>
      <c r="M103" s="41"/>
    </row>
    <row r="104" spans="1:13" ht="15.75" customHeight="1" x14ac:dyDescent="0.25">
      <c r="A104" s="4" t="s">
        <v>4404</v>
      </c>
      <c r="B104" s="38">
        <v>70</v>
      </c>
      <c r="C104" s="38">
        <v>61</v>
      </c>
      <c r="D104" s="38" t="s">
        <v>2319</v>
      </c>
      <c r="E104" s="40">
        <v>26.88</v>
      </c>
      <c r="F104" s="40">
        <v>21.77</v>
      </c>
      <c r="G104" s="40">
        <v>5.1100000000000003</v>
      </c>
      <c r="H104" s="40">
        <v>0</v>
      </c>
      <c r="I104" s="40">
        <v>0</v>
      </c>
      <c r="J104" s="40">
        <v>0</v>
      </c>
      <c r="K104" s="40">
        <f>AVERAGE(J104:J105)</f>
        <v>0</v>
      </c>
      <c r="L104" s="40">
        <f>AVEDEV(J104:J105)</f>
        <v>0</v>
      </c>
      <c r="M104" s="41">
        <f>IF(K104=0,0,L104/K104)</f>
        <v>0</v>
      </c>
    </row>
    <row r="105" spans="1:13" ht="15.75" customHeight="1" x14ac:dyDescent="0.25">
      <c r="A105" s="4" t="s">
        <v>4404</v>
      </c>
      <c r="B105" s="38">
        <v>71</v>
      </c>
      <c r="C105" s="38">
        <v>61</v>
      </c>
      <c r="D105" s="38" t="s">
        <v>2319</v>
      </c>
      <c r="E105" s="40">
        <v>13.15</v>
      </c>
      <c r="F105" s="40">
        <v>21.77</v>
      </c>
      <c r="G105" s="40">
        <v>0</v>
      </c>
      <c r="H105" s="40">
        <v>0</v>
      </c>
      <c r="I105" s="40">
        <v>0</v>
      </c>
      <c r="J105" s="40">
        <v>0</v>
      </c>
      <c r="K105" s="40"/>
      <c r="L105" s="40"/>
      <c r="M105" s="41"/>
    </row>
    <row r="106" spans="1:13" ht="15.75" customHeight="1" x14ac:dyDescent="0.25">
      <c r="A106" s="4" t="s">
        <v>4404</v>
      </c>
      <c r="B106" s="38">
        <v>4</v>
      </c>
      <c r="C106" s="38">
        <v>65</v>
      </c>
      <c r="D106" s="38" t="s">
        <v>145</v>
      </c>
      <c r="E106" s="40">
        <v>0.93</v>
      </c>
      <c r="F106" s="40">
        <v>21.77</v>
      </c>
      <c r="G106" s="40">
        <v>0</v>
      </c>
      <c r="H106" s="40">
        <v>0</v>
      </c>
      <c r="I106" s="40">
        <v>0</v>
      </c>
      <c r="J106" s="40">
        <v>0</v>
      </c>
      <c r="K106" s="40">
        <f>AVERAGE(J106:J107)</f>
        <v>1.5</v>
      </c>
      <c r="L106" s="40">
        <f>AVEDEV(J106:J107)</f>
        <v>1.5</v>
      </c>
      <c r="M106" s="41">
        <f>IF(K106=0,0,L106/K106)</f>
        <v>1</v>
      </c>
    </row>
    <row r="107" spans="1:13" ht="15.75" customHeight="1" x14ac:dyDescent="0.25">
      <c r="A107" s="4" t="s">
        <v>4404</v>
      </c>
      <c r="B107" s="38">
        <v>5</v>
      </c>
      <c r="C107" s="38">
        <v>65</v>
      </c>
      <c r="D107" s="38" t="s">
        <v>145</v>
      </c>
      <c r="E107" s="40">
        <v>12.35</v>
      </c>
      <c r="F107" s="40">
        <v>21.77</v>
      </c>
      <c r="G107" s="40">
        <v>0</v>
      </c>
      <c r="H107" s="40">
        <v>3</v>
      </c>
      <c r="I107" s="40">
        <v>0</v>
      </c>
      <c r="J107" s="40">
        <v>3</v>
      </c>
      <c r="K107" s="40"/>
      <c r="L107" s="40"/>
      <c r="M107" s="41"/>
    </row>
    <row r="108" spans="1:13" ht="15.75" customHeight="1" x14ac:dyDescent="0.25">
      <c r="A108" s="4" t="s">
        <v>4404</v>
      </c>
      <c r="B108" s="38">
        <v>84</v>
      </c>
      <c r="C108" s="38">
        <v>66</v>
      </c>
      <c r="D108" s="38" t="s">
        <v>2734</v>
      </c>
      <c r="E108" s="40">
        <v>9.8000000000000007</v>
      </c>
      <c r="F108" s="40">
        <v>21.77</v>
      </c>
      <c r="G108" s="40">
        <v>0</v>
      </c>
      <c r="H108" s="40">
        <v>0</v>
      </c>
      <c r="I108" s="40">
        <v>0</v>
      </c>
      <c r="J108" s="40">
        <v>0</v>
      </c>
      <c r="K108" s="40">
        <f>AVERAGE(J108:J109)</f>
        <v>0</v>
      </c>
      <c r="L108" s="40">
        <f>AVEDEV(J108:J109)</f>
        <v>0</v>
      </c>
      <c r="M108" s="41">
        <f>IF(K108=0,0,L108/K108)</f>
        <v>0</v>
      </c>
    </row>
    <row r="109" spans="1:13" ht="15.75" customHeight="1" x14ac:dyDescent="0.25">
      <c r="A109" s="4" t="s">
        <v>4404</v>
      </c>
      <c r="B109" s="38">
        <v>85</v>
      </c>
      <c r="C109" s="38">
        <v>66</v>
      </c>
      <c r="D109" s="38" t="s">
        <v>2734</v>
      </c>
      <c r="E109" s="40">
        <v>3.2</v>
      </c>
      <c r="F109" s="40">
        <v>21.77</v>
      </c>
      <c r="G109" s="40">
        <v>0</v>
      </c>
      <c r="H109" s="40">
        <v>0</v>
      </c>
      <c r="I109" s="40">
        <v>0</v>
      </c>
      <c r="J109" s="40">
        <v>0</v>
      </c>
      <c r="K109" s="40"/>
      <c r="L109" s="40"/>
      <c r="M109" s="41"/>
    </row>
    <row r="110" spans="1:13" ht="15.75" customHeight="1" x14ac:dyDescent="0.25">
      <c r="A110" s="4" t="s">
        <v>4404</v>
      </c>
      <c r="B110" s="38">
        <v>126</v>
      </c>
      <c r="C110" s="38">
        <v>18</v>
      </c>
      <c r="D110" s="38" t="s">
        <v>3795</v>
      </c>
      <c r="E110" s="40">
        <v>14158.58</v>
      </c>
      <c r="F110" s="40">
        <v>21.77</v>
      </c>
      <c r="G110" s="40">
        <v>14136.81</v>
      </c>
      <c r="H110" s="40">
        <v>6665.5</v>
      </c>
      <c r="I110" s="40">
        <v>0</v>
      </c>
      <c r="J110" s="40">
        <v>6665.5</v>
      </c>
      <c r="K110" s="40">
        <f>AVERAGE(J110:J111)</f>
        <v>9090.5</v>
      </c>
      <c r="L110" s="40">
        <f>AVEDEV(J110:J111)</f>
        <v>2425</v>
      </c>
      <c r="M110" s="41">
        <f>IF(K110=0,0,L110/K110)</f>
        <v>0.26676200429019303</v>
      </c>
    </row>
    <row r="111" spans="1:13" ht="15.75" customHeight="1" x14ac:dyDescent="0.25">
      <c r="A111" s="4" t="s">
        <v>4404</v>
      </c>
      <c r="B111" s="38">
        <v>127</v>
      </c>
      <c r="C111" s="38">
        <v>18</v>
      </c>
      <c r="D111" s="38" t="s">
        <v>3795</v>
      </c>
      <c r="E111" s="40">
        <v>14937.28</v>
      </c>
      <c r="F111" s="40">
        <v>21.77</v>
      </c>
      <c r="G111" s="40">
        <v>14915.51</v>
      </c>
      <c r="H111" s="40">
        <v>11515.5</v>
      </c>
      <c r="I111" s="40">
        <v>0</v>
      </c>
      <c r="J111" s="40">
        <v>11515.5</v>
      </c>
      <c r="K111" s="40"/>
      <c r="L111" s="40"/>
      <c r="M111" s="41"/>
    </row>
    <row r="112" spans="1:13" ht="15.75" customHeight="1" x14ac:dyDescent="0.25">
      <c r="A112" s="4" t="s">
        <v>4404</v>
      </c>
      <c r="B112" s="38">
        <v>74</v>
      </c>
      <c r="C112" s="38">
        <v>32</v>
      </c>
      <c r="D112" s="38" t="s">
        <v>2422</v>
      </c>
      <c r="E112" s="40">
        <v>101.38</v>
      </c>
      <c r="F112" s="40">
        <v>21.77</v>
      </c>
      <c r="G112" s="40">
        <v>79.61</v>
      </c>
      <c r="H112" s="40">
        <v>43.5</v>
      </c>
      <c r="I112" s="40">
        <v>0</v>
      </c>
      <c r="J112" s="40">
        <v>43.5</v>
      </c>
      <c r="K112" s="40">
        <f>AVERAGE(J112:J113)</f>
        <v>21.75</v>
      </c>
      <c r="L112" s="40">
        <f>AVEDEV(J112:J113)</f>
        <v>21.75</v>
      </c>
      <c r="M112" s="41">
        <f>IF(K112=0,0,L112/K112)</f>
        <v>1</v>
      </c>
    </row>
    <row r="113" spans="1:13" ht="15.75" customHeight="1" x14ac:dyDescent="0.25">
      <c r="A113" s="4" t="s">
        <v>4404</v>
      </c>
      <c r="B113" s="38">
        <v>75</v>
      </c>
      <c r="C113" s="38">
        <v>32</v>
      </c>
      <c r="D113" s="38" t="s">
        <v>2422</v>
      </c>
      <c r="E113" s="40">
        <v>56.58</v>
      </c>
      <c r="F113" s="40">
        <v>21.77</v>
      </c>
      <c r="G113" s="40">
        <v>34.81</v>
      </c>
      <c r="H113" s="40">
        <v>0</v>
      </c>
      <c r="I113" s="40">
        <v>0</v>
      </c>
      <c r="J113" s="40">
        <v>0</v>
      </c>
      <c r="K113" s="40"/>
      <c r="L113" s="40"/>
      <c r="M113" s="41"/>
    </row>
    <row r="114" spans="1:13" ht="15.75" customHeight="1" x14ac:dyDescent="0.25">
      <c r="A114" s="4" t="s">
        <v>4404</v>
      </c>
      <c r="B114" s="38">
        <v>20</v>
      </c>
      <c r="C114" s="38">
        <v>29</v>
      </c>
      <c r="D114" s="38" t="s">
        <v>637</v>
      </c>
      <c r="E114" s="40">
        <v>33.85</v>
      </c>
      <c r="F114" s="40">
        <v>21.77</v>
      </c>
      <c r="G114" s="40">
        <v>12.08</v>
      </c>
      <c r="H114" s="40">
        <v>0</v>
      </c>
      <c r="I114" s="40">
        <v>0</v>
      </c>
      <c r="J114" s="40">
        <v>0</v>
      </c>
      <c r="K114" s="40">
        <f>AVERAGE(J114:J115)</f>
        <v>0</v>
      </c>
      <c r="L114" s="40">
        <f>AVEDEV(J114:J115)</f>
        <v>0</v>
      </c>
      <c r="M114" s="41">
        <f>IF(K114=0,0,L114/K114)</f>
        <v>0</v>
      </c>
    </row>
    <row r="115" spans="1:13" ht="15.75" customHeight="1" x14ac:dyDescent="0.25">
      <c r="A115" s="4" t="s">
        <v>4404</v>
      </c>
      <c r="B115" s="38">
        <v>21</v>
      </c>
      <c r="C115" s="38">
        <v>29</v>
      </c>
      <c r="D115" s="38" t="s">
        <v>637</v>
      </c>
      <c r="E115" s="40">
        <v>55.2</v>
      </c>
      <c r="F115" s="40">
        <v>21.77</v>
      </c>
      <c r="G115" s="40">
        <v>33.43</v>
      </c>
      <c r="H115" s="40">
        <v>0</v>
      </c>
      <c r="I115" s="40">
        <v>0</v>
      </c>
      <c r="J115" s="40">
        <v>0</v>
      </c>
      <c r="K115" s="40"/>
      <c r="L115" s="40"/>
      <c r="M115" s="41"/>
    </row>
    <row r="116" spans="1:13" ht="15.75" customHeight="1" x14ac:dyDescent="0.25">
      <c r="A116" s="4" t="s">
        <v>4404</v>
      </c>
      <c r="B116" s="38">
        <v>26</v>
      </c>
      <c r="C116" s="38">
        <v>36</v>
      </c>
      <c r="D116" s="38" t="s">
        <v>842</v>
      </c>
      <c r="E116" s="40">
        <v>33.049999999999997</v>
      </c>
      <c r="F116" s="40">
        <v>21.77</v>
      </c>
      <c r="G116" s="40">
        <v>11.28</v>
      </c>
      <c r="H116" s="40">
        <v>0</v>
      </c>
      <c r="I116" s="40">
        <v>0</v>
      </c>
      <c r="J116" s="40">
        <v>0</v>
      </c>
      <c r="K116" s="40">
        <f>AVERAGE(J116:J117)</f>
        <v>0</v>
      </c>
      <c r="L116" s="40">
        <f>AVEDEV(J116:J117)</f>
        <v>0</v>
      </c>
      <c r="M116" s="41">
        <f>IF(K116=0,0,L116/K116)</f>
        <v>0</v>
      </c>
    </row>
    <row r="117" spans="1:13" ht="15.75" customHeight="1" x14ac:dyDescent="0.25">
      <c r="A117" s="4" t="s">
        <v>4404</v>
      </c>
      <c r="B117" s="38">
        <v>27</v>
      </c>
      <c r="C117" s="38">
        <v>36</v>
      </c>
      <c r="D117" s="38" t="s">
        <v>842</v>
      </c>
      <c r="E117" s="40">
        <v>36.659999999999997</v>
      </c>
      <c r="F117" s="40">
        <v>21.77</v>
      </c>
      <c r="G117" s="40">
        <v>14.89</v>
      </c>
      <c r="H117" s="40">
        <v>0</v>
      </c>
      <c r="I117" s="40">
        <v>0</v>
      </c>
      <c r="J117" s="40">
        <v>0</v>
      </c>
      <c r="K117" s="40"/>
      <c r="L117" s="40"/>
      <c r="M117" s="41"/>
    </row>
    <row r="118" spans="1:13" ht="15.75" customHeight="1" x14ac:dyDescent="0.25">
      <c r="A118" s="4" t="s">
        <v>4404</v>
      </c>
      <c r="B118" s="38">
        <v>134</v>
      </c>
      <c r="C118" s="38">
        <v>16</v>
      </c>
      <c r="D118" s="38" t="s">
        <v>4057</v>
      </c>
      <c r="E118" s="40">
        <v>12.42</v>
      </c>
      <c r="F118" s="40">
        <v>21.77</v>
      </c>
      <c r="G118" s="40">
        <v>0</v>
      </c>
      <c r="H118" s="40">
        <v>0</v>
      </c>
      <c r="I118" s="40">
        <v>0</v>
      </c>
      <c r="J118" s="40">
        <v>0</v>
      </c>
      <c r="K118" s="40">
        <f>AVERAGE(J118:J119)</f>
        <v>0.5</v>
      </c>
      <c r="L118" s="40">
        <f>AVEDEV(J118:J119)</f>
        <v>0.5</v>
      </c>
      <c r="M118" s="41">
        <f>IF(K118=0,0,L118/K118)</f>
        <v>1</v>
      </c>
    </row>
    <row r="119" spans="1:13" ht="15.75" customHeight="1" x14ac:dyDescent="0.25">
      <c r="A119" s="4" t="s">
        <v>4404</v>
      </c>
      <c r="B119" s="38">
        <v>135</v>
      </c>
      <c r="C119" s="38">
        <v>16</v>
      </c>
      <c r="D119" s="38" t="s">
        <v>4057</v>
      </c>
      <c r="E119" s="40">
        <v>5.94</v>
      </c>
      <c r="F119" s="40">
        <v>21.77</v>
      </c>
      <c r="G119" s="40">
        <v>0</v>
      </c>
      <c r="H119" s="40">
        <v>1</v>
      </c>
      <c r="I119" s="40">
        <v>0</v>
      </c>
      <c r="J119" s="40">
        <v>1</v>
      </c>
      <c r="K119" s="40"/>
      <c r="L119" s="40"/>
      <c r="M119" s="41"/>
    </row>
    <row r="120" spans="1:13" ht="15.75" customHeight="1" x14ac:dyDescent="0.25">
      <c r="A120" s="4" t="s">
        <v>4404</v>
      </c>
      <c r="B120" s="38">
        <v>26</v>
      </c>
      <c r="C120" s="38">
        <v>43</v>
      </c>
      <c r="D120" s="38" t="s">
        <v>849</v>
      </c>
      <c r="E120" s="40">
        <v>298.48</v>
      </c>
      <c r="F120" s="40">
        <v>21.77</v>
      </c>
      <c r="G120" s="40">
        <v>276.7</v>
      </c>
      <c r="H120" s="40">
        <v>120.5</v>
      </c>
      <c r="I120" s="40">
        <v>0</v>
      </c>
      <c r="J120" s="40">
        <v>120.5</v>
      </c>
      <c r="K120" s="40">
        <f>AVERAGE(J120:J121)</f>
        <v>109.75</v>
      </c>
      <c r="L120" s="40">
        <f>AVEDEV(J120:J121)</f>
        <v>10.75</v>
      </c>
      <c r="M120" s="41">
        <f>IF(K120=0,0,L120/K120)</f>
        <v>9.7949886104783598E-2</v>
      </c>
    </row>
    <row r="121" spans="1:13" ht="15.75" customHeight="1" x14ac:dyDescent="0.25">
      <c r="A121" s="4" t="s">
        <v>4404</v>
      </c>
      <c r="B121" s="38">
        <v>27</v>
      </c>
      <c r="C121" s="38">
        <v>43</v>
      </c>
      <c r="D121" s="38" t="s">
        <v>849</v>
      </c>
      <c r="E121" s="40">
        <v>161.78</v>
      </c>
      <c r="F121" s="40">
        <v>21.77</v>
      </c>
      <c r="G121" s="40">
        <v>140.01</v>
      </c>
      <c r="H121" s="40">
        <v>99</v>
      </c>
      <c r="I121" s="40">
        <v>0</v>
      </c>
      <c r="J121" s="40">
        <v>99</v>
      </c>
      <c r="K121" s="40"/>
      <c r="L121" s="40"/>
      <c r="M121" s="41"/>
    </row>
    <row r="122" spans="1:13" ht="15.75" customHeight="1" x14ac:dyDescent="0.25">
      <c r="A122" s="4" t="s">
        <v>4404</v>
      </c>
      <c r="B122" s="38">
        <v>96</v>
      </c>
      <c r="C122" s="38">
        <v>20</v>
      </c>
      <c r="D122" s="38" t="s">
        <v>3030</v>
      </c>
      <c r="E122" s="40">
        <v>108.59</v>
      </c>
      <c r="F122" s="40">
        <v>21.77</v>
      </c>
      <c r="G122" s="40">
        <v>86.82</v>
      </c>
      <c r="H122" s="40">
        <v>4</v>
      </c>
      <c r="I122" s="40">
        <v>0</v>
      </c>
      <c r="J122" s="40">
        <v>4</v>
      </c>
      <c r="K122" s="40">
        <f>AVERAGE(J122:J123)</f>
        <v>47.5</v>
      </c>
      <c r="L122" s="40">
        <f>AVEDEV(J122:J123)</f>
        <v>43.5</v>
      </c>
      <c r="M122" s="41">
        <f>IF(K122=0,0,L122/K122)</f>
        <v>0.91578947368421049</v>
      </c>
    </row>
    <row r="123" spans="1:13" ht="15.75" customHeight="1" x14ac:dyDescent="0.25">
      <c r="A123" s="4" t="s">
        <v>4404</v>
      </c>
      <c r="B123" s="38">
        <v>97</v>
      </c>
      <c r="C123" s="38">
        <v>20</v>
      </c>
      <c r="D123" s="38" t="s">
        <v>3030</v>
      </c>
      <c r="E123" s="40">
        <v>77.63</v>
      </c>
      <c r="F123" s="40">
        <v>21.77</v>
      </c>
      <c r="G123" s="40">
        <v>55.85</v>
      </c>
      <c r="H123" s="40">
        <v>91</v>
      </c>
      <c r="I123" s="40">
        <v>0</v>
      </c>
      <c r="J123" s="40">
        <v>91</v>
      </c>
      <c r="K123" s="40"/>
      <c r="L123" s="40"/>
      <c r="M123" s="41"/>
    </row>
    <row r="124" spans="1:13" ht="15.75" customHeight="1" x14ac:dyDescent="0.25">
      <c r="A124" s="4" t="s">
        <v>4404</v>
      </c>
      <c r="B124" s="38">
        <v>96</v>
      </c>
      <c r="C124" s="38">
        <v>34</v>
      </c>
      <c r="D124" s="38" t="s">
        <v>3044</v>
      </c>
      <c r="E124" s="40">
        <v>3.57</v>
      </c>
      <c r="F124" s="40">
        <v>21.77</v>
      </c>
      <c r="G124" s="40">
        <v>0</v>
      </c>
      <c r="H124" s="40">
        <v>0</v>
      </c>
      <c r="I124" s="40">
        <v>0</v>
      </c>
      <c r="J124" s="40">
        <v>0</v>
      </c>
      <c r="K124" s="40">
        <f>AVERAGE(J124:J125)</f>
        <v>1</v>
      </c>
      <c r="L124" s="40">
        <f>AVEDEV(J124:J125)</f>
        <v>1</v>
      </c>
      <c r="M124" s="41">
        <f>IF(K124=0,0,L124/K124)</f>
        <v>1</v>
      </c>
    </row>
    <row r="125" spans="1:13" ht="15.75" customHeight="1" x14ac:dyDescent="0.25">
      <c r="A125" s="4" t="s">
        <v>4404</v>
      </c>
      <c r="B125" s="38">
        <v>97</v>
      </c>
      <c r="C125" s="38">
        <v>34</v>
      </c>
      <c r="D125" s="38" t="s">
        <v>3044</v>
      </c>
      <c r="E125" s="40">
        <v>13.02</v>
      </c>
      <c r="F125" s="40">
        <v>21.77</v>
      </c>
      <c r="G125" s="40">
        <v>0</v>
      </c>
      <c r="H125" s="40">
        <v>2</v>
      </c>
      <c r="I125" s="40">
        <v>0</v>
      </c>
      <c r="J125" s="40">
        <v>2</v>
      </c>
      <c r="K125" s="40"/>
      <c r="L125" s="40"/>
      <c r="M125" s="41"/>
    </row>
    <row r="126" spans="1:13" ht="15.75" customHeight="1" x14ac:dyDescent="0.25">
      <c r="A126" s="4" t="s">
        <v>4404</v>
      </c>
      <c r="B126" s="38">
        <v>28</v>
      </c>
      <c r="C126" s="38">
        <v>5</v>
      </c>
      <c r="D126" s="38" t="s">
        <v>877</v>
      </c>
      <c r="E126" s="40">
        <v>13.59</v>
      </c>
      <c r="F126" s="40">
        <v>21.77</v>
      </c>
      <c r="G126" s="40">
        <v>0</v>
      </c>
      <c r="H126" s="40">
        <v>0</v>
      </c>
      <c r="I126" s="40">
        <v>0</v>
      </c>
      <c r="J126" s="40">
        <v>0</v>
      </c>
      <c r="K126" s="40">
        <f>AVERAGE(J126:J127)</f>
        <v>0</v>
      </c>
      <c r="L126" s="40">
        <f>AVEDEV(J126:J127)</f>
        <v>0</v>
      </c>
      <c r="M126" s="41">
        <f>IF(K126=0,0,L126/K126)</f>
        <v>0</v>
      </c>
    </row>
    <row r="127" spans="1:13" ht="15.75" customHeight="1" x14ac:dyDescent="0.25">
      <c r="A127" s="4" t="s">
        <v>4404</v>
      </c>
      <c r="B127" s="38">
        <v>29</v>
      </c>
      <c r="C127" s="38">
        <v>5</v>
      </c>
      <c r="D127" s="38" t="s">
        <v>877</v>
      </c>
      <c r="E127" s="40">
        <v>30.92</v>
      </c>
      <c r="F127" s="40">
        <v>21.77</v>
      </c>
      <c r="G127" s="40">
        <v>9.15</v>
      </c>
      <c r="H127" s="40">
        <v>0</v>
      </c>
      <c r="I127" s="40">
        <v>0</v>
      </c>
      <c r="J127" s="40">
        <v>0</v>
      </c>
      <c r="K127" s="40"/>
      <c r="L127" s="40"/>
      <c r="M127" s="41"/>
    </row>
    <row r="128" spans="1:13" ht="15.75" customHeight="1" x14ac:dyDescent="0.25">
      <c r="A128" s="4" t="s">
        <v>4404</v>
      </c>
      <c r="B128" s="38">
        <v>38</v>
      </c>
      <c r="C128" s="38">
        <v>5</v>
      </c>
      <c r="D128" s="38" t="s">
        <v>1207</v>
      </c>
      <c r="E128" s="40">
        <v>29.25</v>
      </c>
      <c r="F128" s="40">
        <v>21.77</v>
      </c>
      <c r="G128" s="40">
        <v>7.48</v>
      </c>
      <c r="H128" s="40">
        <v>0</v>
      </c>
      <c r="I128" s="40">
        <v>0</v>
      </c>
      <c r="J128" s="40">
        <v>0</v>
      </c>
      <c r="K128" s="40">
        <f>AVERAGE(J128:J129)</f>
        <v>0</v>
      </c>
      <c r="L128" s="40">
        <f>AVEDEV(J128:J129)</f>
        <v>0</v>
      </c>
      <c r="M128" s="41">
        <f>IF(K128=0,0,L128/K128)</f>
        <v>0</v>
      </c>
    </row>
    <row r="129" spans="1:13" ht="15.75" customHeight="1" x14ac:dyDescent="0.25">
      <c r="A129" s="4" t="s">
        <v>4404</v>
      </c>
      <c r="B129" s="38">
        <v>39</v>
      </c>
      <c r="C129" s="38">
        <v>5</v>
      </c>
      <c r="D129" s="38" t="s">
        <v>1207</v>
      </c>
      <c r="E129" s="40">
        <v>38.76</v>
      </c>
      <c r="F129" s="40">
        <v>21.77</v>
      </c>
      <c r="G129" s="40">
        <v>16.989999999999998</v>
      </c>
      <c r="H129" s="40">
        <v>0</v>
      </c>
      <c r="I129" s="40">
        <v>0</v>
      </c>
      <c r="J129" s="40">
        <v>0</v>
      </c>
      <c r="K129" s="40"/>
      <c r="L129" s="40"/>
      <c r="M129" s="41"/>
    </row>
    <row r="130" spans="1:13" ht="15.75" customHeight="1" x14ac:dyDescent="0.25">
      <c r="A130" s="4" t="s">
        <v>4404</v>
      </c>
      <c r="B130" s="38">
        <v>138</v>
      </c>
      <c r="C130" s="38">
        <v>51</v>
      </c>
      <c r="D130" s="38" t="s">
        <v>4213</v>
      </c>
      <c r="E130" s="40">
        <v>7.82</v>
      </c>
      <c r="F130" s="40">
        <v>21.77</v>
      </c>
      <c r="G130" s="40">
        <v>0</v>
      </c>
      <c r="H130" s="40">
        <v>0</v>
      </c>
      <c r="I130" s="40">
        <v>0</v>
      </c>
      <c r="J130" s="40">
        <v>0</v>
      </c>
      <c r="K130" s="40">
        <f>AVERAGE(J130:J131)</f>
        <v>0</v>
      </c>
      <c r="L130" s="40">
        <f>AVEDEV(J130:J131)</f>
        <v>0</v>
      </c>
      <c r="M130" s="41">
        <f>IF(K130=0,0,L130/K130)</f>
        <v>0</v>
      </c>
    </row>
    <row r="131" spans="1:13" ht="15.75" customHeight="1" x14ac:dyDescent="0.25">
      <c r="A131" s="4" t="s">
        <v>4404</v>
      </c>
      <c r="B131" s="38">
        <v>139</v>
      </c>
      <c r="C131" s="38">
        <v>51</v>
      </c>
      <c r="D131" s="38" t="s">
        <v>4213</v>
      </c>
      <c r="E131" s="40">
        <v>3.25</v>
      </c>
      <c r="F131" s="40">
        <v>21.77</v>
      </c>
      <c r="G131" s="40">
        <v>0</v>
      </c>
      <c r="H131" s="40">
        <v>0</v>
      </c>
      <c r="I131" s="40">
        <v>0</v>
      </c>
      <c r="J131" s="40">
        <v>0</v>
      </c>
      <c r="K131" s="40"/>
      <c r="L131" s="40"/>
      <c r="M131" s="41"/>
    </row>
    <row r="132" spans="1:13" ht="15.75" customHeight="1" x14ac:dyDescent="0.25">
      <c r="A132" s="4" t="s">
        <v>4404</v>
      </c>
      <c r="B132" s="38">
        <v>60</v>
      </c>
      <c r="C132" s="38">
        <v>50</v>
      </c>
      <c r="D132" s="38" t="s">
        <v>1978</v>
      </c>
      <c r="E132" s="40">
        <v>9.6999999999999993</v>
      </c>
      <c r="F132" s="40">
        <v>21.77</v>
      </c>
      <c r="G132" s="40">
        <v>0</v>
      </c>
      <c r="H132" s="40">
        <v>0</v>
      </c>
      <c r="I132" s="40">
        <v>0</v>
      </c>
      <c r="J132" s="40">
        <v>0</v>
      </c>
      <c r="K132" s="40">
        <f>AVERAGE(J132:J133)</f>
        <v>0</v>
      </c>
      <c r="L132" s="40">
        <f>AVEDEV(J132:J133)</f>
        <v>0</v>
      </c>
      <c r="M132" s="41">
        <f>IF(K132=0,0,L132/K132)</f>
        <v>0</v>
      </c>
    </row>
    <row r="133" spans="1:13" ht="15.75" customHeight="1" x14ac:dyDescent="0.25">
      <c r="A133" s="4" t="s">
        <v>4404</v>
      </c>
      <c r="B133" s="38">
        <v>61</v>
      </c>
      <c r="C133" s="38">
        <v>50</v>
      </c>
      <c r="D133" s="38" t="s">
        <v>1978</v>
      </c>
      <c r="E133" s="40">
        <v>19.440000000000001</v>
      </c>
      <c r="F133" s="40">
        <v>21.77</v>
      </c>
      <c r="G133" s="40">
        <v>0</v>
      </c>
      <c r="H133" s="40">
        <v>0</v>
      </c>
      <c r="I133" s="40">
        <v>0</v>
      </c>
      <c r="J133" s="40">
        <v>0</v>
      </c>
      <c r="K133" s="40"/>
      <c r="L133" s="40"/>
      <c r="M133" s="41"/>
    </row>
    <row r="134" spans="1:13" ht="15.75" customHeight="1" x14ac:dyDescent="0.25">
      <c r="A134" s="4" t="s">
        <v>4404</v>
      </c>
      <c r="B134" s="38">
        <v>110</v>
      </c>
      <c r="C134" s="38">
        <v>11</v>
      </c>
      <c r="D134" s="38" t="s">
        <v>3365</v>
      </c>
      <c r="E134" s="40">
        <v>12.93</v>
      </c>
      <c r="F134" s="40">
        <v>21.77</v>
      </c>
      <c r="G134" s="40">
        <v>0</v>
      </c>
      <c r="H134" s="40">
        <v>0</v>
      </c>
      <c r="I134" s="40">
        <v>0</v>
      </c>
      <c r="J134" s="40">
        <v>0</v>
      </c>
      <c r="K134" s="40">
        <f>AVERAGE(J134:J135)</f>
        <v>0</v>
      </c>
      <c r="L134" s="40">
        <f>AVEDEV(J134:J135)</f>
        <v>0</v>
      </c>
      <c r="M134" s="41">
        <f>IF(K134=0,0,L134/K134)</f>
        <v>0</v>
      </c>
    </row>
    <row r="135" spans="1:13" ht="15.75" customHeight="1" x14ac:dyDescent="0.25">
      <c r="A135" s="4" t="s">
        <v>4404</v>
      </c>
      <c r="B135" s="38">
        <v>111</v>
      </c>
      <c r="C135" s="38">
        <v>11</v>
      </c>
      <c r="D135" s="38" t="s">
        <v>3365</v>
      </c>
      <c r="E135" s="40">
        <v>8.14</v>
      </c>
      <c r="F135" s="40">
        <v>21.77</v>
      </c>
      <c r="G135" s="40">
        <v>0</v>
      </c>
      <c r="H135" s="40">
        <v>0</v>
      </c>
      <c r="I135" s="40">
        <v>0</v>
      </c>
      <c r="J135" s="40">
        <v>0</v>
      </c>
      <c r="K135" s="40"/>
      <c r="L135" s="40"/>
      <c r="M135" s="41"/>
    </row>
    <row r="136" spans="1:13" ht="15.75" customHeight="1" x14ac:dyDescent="0.25">
      <c r="A136" s="4" t="s">
        <v>4404</v>
      </c>
      <c r="B136" s="38">
        <v>110</v>
      </c>
      <c r="C136" s="38">
        <v>27</v>
      </c>
      <c r="D136" s="38" t="s">
        <v>3381</v>
      </c>
      <c r="E136" s="40">
        <v>18.649999999999999</v>
      </c>
      <c r="F136" s="40">
        <v>21.77</v>
      </c>
      <c r="G136" s="40">
        <v>0</v>
      </c>
      <c r="H136" s="40">
        <v>1</v>
      </c>
      <c r="I136" s="40">
        <v>0</v>
      </c>
      <c r="J136" s="40">
        <v>1</v>
      </c>
      <c r="K136" s="40">
        <f>AVERAGE(J136:J137)</f>
        <v>2</v>
      </c>
      <c r="L136" s="40">
        <f>AVEDEV(J136:J137)</f>
        <v>1</v>
      </c>
      <c r="M136" s="41">
        <f>IF(K136=0,0,L136/K136)</f>
        <v>0.5</v>
      </c>
    </row>
    <row r="137" spans="1:13" ht="15.75" customHeight="1" x14ac:dyDescent="0.25">
      <c r="A137" s="4" t="s">
        <v>4404</v>
      </c>
      <c r="B137" s="38">
        <v>111</v>
      </c>
      <c r="C137" s="38">
        <v>27</v>
      </c>
      <c r="D137" s="38" t="s">
        <v>3381</v>
      </c>
      <c r="E137" s="40">
        <v>44.73</v>
      </c>
      <c r="F137" s="40">
        <v>21.77</v>
      </c>
      <c r="G137" s="40">
        <v>22.96</v>
      </c>
      <c r="H137" s="40">
        <v>3</v>
      </c>
      <c r="I137" s="40">
        <v>0</v>
      </c>
      <c r="J137" s="40">
        <v>3</v>
      </c>
      <c r="K137" s="40"/>
      <c r="L137" s="40"/>
      <c r="M137" s="41"/>
    </row>
    <row r="138" spans="1:13" ht="15.75" customHeight="1" x14ac:dyDescent="0.25">
      <c r="A138" s="4" t="s">
        <v>4404</v>
      </c>
      <c r="B138" s="38">
        <v>62</v>
      </c>
      <c r="C138" s="38">
        <v>35</v>
      </c>
      <c r="D138" s="38" t="s">
        <v>2029</v>
      </c>
      <c r="E138" s="40">
        <v>21.82</v>
      </c>
      <c r="F138" s="40">
        <v>21.77</v>
      </c>
      <c r="G138" s="40">
        <v>0.05</v>
      </c>
      <c r="H138" s="40">
        <v>2</v>
      </c>
      <c r="I138" s="40">
        <v>0</v>
      </c>
      <c r="J138" s="40">
        <v>2</v>
      </c>
      <c r="K138" s="40">
        <f>AVERAGE(J138:J139)</f>
        <v>1</v>
      </c>
      <c r="L138" s="40">
        <f>AVEDEV(J138:J139)</f>
        <v>1</v>
      </c>
      <c r="M138" s="41">
        <f>IF(K138=0,0,L138/K138)</f>
        <v>1</v>
      </c>
    </row>
    <row r="139" spans="1:13" ht="15.75" customHeight="1" x14ac:dyDescent="0.25">
      <c r="A139" s="4" t="s">
        <v>4404</v>
      </c>
      <c r="B139" s="38">
        <v>63</v>
      </c>
      <c r="C139" s="38">
        <v>35</v>
      </c>
      <c r="D139" s="38" t="s">
        <v>2029</v>
      </c>
      <c r="E139" s="40">
        <v>15.75</v>
      </c>
      <c r="F139" s="40">
        <v>21.77</v>
      </c>
      <c r="G139" s="40">
        <v>0</v>
      </c>
      <c r="H139" s="40">
        <v>0</v>
      </c>
      <c r="I139" s="40">
        <v>0</v>
      </c>
      <c r="J139" s="40">
        <v>0</v>
      </c>
      <c r="K139" s="40"/>
      <c r="L139" s="40"/>
      <c r="M139" s="41"/>
    </row>
    <row r="140" spans="1:13" ht="15.75" customHeight="1" x14ac:dyDescent="0.25">
      <c r="A140" s="4" t="s">
        <v>4404</v>
      </c>
      <c r="B140" s="38">
        <v>40</v>
      </c>
      <c r="C140" s="38">
        <v>57</v>
      </c>
      <c r="D140" s="38" t="s">
        <v>1325</v>
      </c>
      <c r="E140" s="40">
        <v>13.94</v>
      </c>
      <c r="F140" s="40">
        <v>21.77</v>
      </c>
      <c r="G140" s="40">
        <v>0</v>
      </c>
      <c r="H140" s="40">
        <v>5</v>
      </c>
      <c r="I140" s="40">
        <v>0</v>
      </c>
      <c r="J140" s="40">
        <v>5</v>
      </c>
      <c r="K140" s="40">
        <f>AVERAGE(J140:J141)</f>
        <v>2.5</v>
      </c>
      <c r="L140" s="40">
        <f>AVEDEV(J140:J141)</f>
        <v>2.5</v>
      </c>
      <c r="M140" s="41">
        <f>IF(K140=0,0,L140/K140)</f>
        <v>1</v>
      </c>
    </row>
    <row r="141" spans="1:13" ht="15.75" customHeight="1" x14ac:dyDescent="0.25">
      <c r="A141" s="4" t="s">
        <v>4404</v>
      </c>
      <c r="B141" s="38">
        <v>41</v>
      </c>
      <c r="C141" s="38">
        <v>57</v>
      </c>
      <c r="D141" s="38" t="s">
        <v>1325</v>
      </c>
      <c r="E141" s="40">
        <v>5.34</v>
      </c>
      <c r="F141" s="40">
        <v>21.77</v>
      </c>
      <c r="G141" s="40">
        <v>0</v>
      </c>
      <c r="H141" s="40">
        <v>0</v>
      </c>
      <c r="I141" s="40">
        <v>0</v>
      </c>
      <c r="J141" s="40">
        <v>0</v>
      </c>
      <c r="K141" s="40"/>
      <c r="L141" s="40"/>
      <c r="M141" s="41"/>
    </row>
    <row r="142" spans="1:13" ht="15.75" customHeight="1" x14ac:dyDescent="0.25">
      <c r="A142" s="4" t="s">
        <v>4404</v>
      </c>
      <c r="B142" s="38">
        <v>84</v>
      </c>
      <c r="C142" s="38">
        <v>46</v>
      </c>
      <c r="D142" s="38" t="s">
        <v>2714</v>
      </c>
      <c r="E142" s="40">
        <v>25.17</v>
      </c>
      <c r="F142" s="40">
        <v>21.77</v>
      </c>
      <c r="G142" s="40">
        <v>3.4</v>
      </c>
      <c r="H142" s="40">
        <v>1</v>
      </c>
      <c r="I142" s="40">
        <v>0</v>
      </c>
      <c r="J142" s="40">
        <v>1</v>
      </c>
      <c r="K142" s="40">
        <f>AVERAGE(J142:J143)</f>
        <v>0.5</v>
      </c>
      <c r="L142" s="40">
        <f>AVEDEV(J142:J143)</f>
        <v>0.5</v>
      </c>
      <c r="M142" s="41">
        <f>IF(K142=0,0,L142/K142)</f>
        <v>1</v>
      </c>
    </row>
    <row r="143" spans="1:13" ht="15.75" customHeight="1" x14ac:dyDescent="0.25">
      <c r="A143" s="4" t="s">
        <v>4404</v>
      </c>
      <c r="B143" s="38">
        <v>85</v>
      </c>
      <c r="C143" s="38">
        <v>46</v>
      </c>
      <c r="D143" s="38" t="s">
        <v>2714</v>
      </c>
      <c r="E143" s="40">
        <v>28.65</v>
      </c>
      <c r="F143" s="40">
        <v>21.77</v>
      </c>
      <c r="G143" s="40">
        <v>6.88</v>
      </c>
      <c r="H143" s="40">
        <v>0</v>
      </c>
      <c r="I143" s="40">
        <v>0</v>
      </c>
      <c r="J143" s="40">
        <v>0</v>
      </c>
      <c r="K143" s="40"/>
      <c r="L143" s="40"/>
      <c r="M143" s="41"/>
    </row>
    <row r="144" spans="1:13" ht="15.75" customHeight="1" x14ac:dyDescent="0.25">
      <c r="A144" s="4" t="s">
        <v>4404</v>
      </c>
      <c r="B144" s="38">
        <v>126</v>
      </c>
      <c r="C144" s="38">
        <v>13</v>
      </c>
      <c r="D144" s="38" t="s">
        <v>3790</v>
      </c>
      <c r="E144" s="40">
        <v>22266.54</v>
      </c>
      <c r="F144" s="40">
        <v>21.77</v>
      </c>
      <c r="G144" s="40">
        <v>22244.77</v>
      </c>
      <c r="H144" s="40">
        <v>17696</v>
      </c>
      <c r="I144" s="40">
        <v>0</v>
      </c>
      <c r="J144" s="40">
        <v>17696</v>
      </c>
      <c r="K144" s="40">
        <f>AVERAGE(J144:J145)</f>
        <v>20210</v>
      </c>
      <c r="L144" s="40">
        <f>AVEDEV(J144:J145)</f>
        <v>2514</v>
      </c>
      <c r="M144" s="41">
        <f>IF(K144=0,0,L144/K144)</f>
        <v>0.1243938644235527</v>
      </c>
    </row>
    <row r="145" spans="1:13" ht="15.75" customHeight="1" x14ac:dyDescent="0.25">
      <c r="A145" s="4" t="s">
        <v>4404</v>
      </c>
      <c r="B145" s="38">
        <v>127</v>
      </c>
      <c r="C145" s="38">
        <v>13</v>
      </c>
      <c r="D145" s="38" t="s">
        <v>3790</v>
      </c>
      <c r="E145" s="40">
        <v>23290.98</v>
      </c>
      <c r="F145" s="40">
        <v>21.77</v>
      </c>
      <c r="G145" s="40">
        <v>23269.21</v>
      </c>
      <c r="H145" s="40">
        <v>22724</v>
      </c>
      <c r="I145" s="40">
        <v>0</v>
      </c>
      <c r="J145" s="40">
        <v>22724</v>
      </c>
      <c r="K145" s="40"/>
      <c r="L145" s="40"/>
      <c r="M145" s="41"/>
    </row>
    <row r="146" spans="1:13" ht="15.75" customHeight="1" x14ac:dyDescent="0.25">
      <c r="A146" s="4" t="s">
        <v>4404</v>
      </c>
      <c r="B146" s="38">
        <v>42</v>
      </c>
      <c r="C146" s="38">
        <v>8</v>
      </c>
      <c r="D146" s="38" t="s">
        <v>1342</v>
      </c>
      <c r="E146" s="40">
        <v>16.510000000000002</v>
      </c>
      <c r="F146" s="40">
        <v>21.77</v>
      </c>
      <c r="G146" s="40">
        <v>0</v>
      </c>
      <c r="H146" s="40">
        <v>0</v>
      </c>
      <c r="I146" s="40">
        <v>0</v>
      </c>
      <c r="J146" s="40">
        <v>0</v>
      </c>
      <c r="K146" s="40">
        <f>AVERAGE(J146:J147)</f>
        <v>0</v>
      </c>
      <c r="L146" s="40">
        <f>AVEDEV(J146:J147)</f>
        <v>0</v>
      </c>
      <c r="M146" s="41">
        <f>IF(K146=0,0,L146/K146)</f>
        <v>0</v>
      </c>
    </row>
    <row r="147" spans="1:13" ht="15.75" customHeight="1" x14ac:dyDescent="0.25">
      <c r="A147" s="4" t="s">
        <v>4404</v>
      </c>
      <c r="B147" s="38">
        <v>43</v>
      </c>
      <c r="C147" s="38">
        <v>8</v>
      </c>
      <c r="D147" s="38" t="s">
        <v>1342</v>
      </c>
      <c r="E147" s="40">
        <v>14.05</v>
      </c>
      <c r="F147" s="40">
        <v>21.77</v>
      </c>
      <c r="G147" s="40">
        <v>0</v>
      </c>
      <c r="H147" s="40">
        <v>0</v>
      </c>
      <c r="I147" s="40">
        <v>0</v>
      </c>
      <c r="J147" s="40">
        <v>0</v>
      </c>
      <c r="K147" s="40"/>
      <c r="L147" s="40"/>
      <c r="M147" s="41"/>
    </row>
    <row r="148" spans="1:13" ht="15.75" customHeight="1" x14ac:dyDescent="0.25">
      <c r="A148" s="4" t="s">
        <v>4404</v>
      </c>
      <c r="B148" s="38">
        <v>62</v>
      </c>
      <c r="C148" s="38">
        <v>7</v>
      </c>
      <c r="D148" s="38" t="s">
        <v>2001</v>
      </c>
      <c r="E148" s="40">
        <v>30.52</v>
      </c>
      <c r="F148" s="40">
        <v>21.77</v>
      </c>
      <c r="G148" s="40">
        <v>8.74</v>
      </c>
      <c r="H148" s="40">
        <v>4</v>
      </c>
      <c r="I148" s="40">
        <v>0</v>
      </c>
      <c r="J148" s="40">
        <v>4</v>
      </c>
      <c r="K148" s="40">
        <f>AVERAGE(J148:J149)</f>
        <v>37.75</v>
      </c>
      <c r="L148" s="40">
        <f>AVEDEV(J148:J149)</f>
        <v>33.75</v>
      </c>
      <c r="M148" s="41">
        <f>IF(K148=0,0,L148/K148)</f>
        <v>0.89403973509933776</v>
      </c>
    </row>
    <row r="149" spans="1:13" ht="15.75" customHeight="1" x14ac:dyDescent="0.25">
      <c r="A149" s="4" t="s">
        <v>4404</v>
      </c>
      <c r="B149" s="38">
        <v>63</v>
      </c>
      <c r="C149" s="38">
        <v>7</v>
      </c>
      <c r="D149" s="38" t="s">
        <v>2001</v>
      </c>
      <c r="E149" s="40">
        <v>51.97</v>
      </c>
      <c r="F149" s="40">
        <v>21.77</v>
      </c>
      <c r="G149" s="40">
        <v>30.19</v>
      </c>
      <c r="H149" s="40">
        <v>71.5</v>
      </c>
      <c r="I149" s="40">
        <v>0</v>
      </c>
      <c r="J149" s="40">
        <v>71.5</v>
      </c>
      <c r="K149" s="40"/>
      <c r="L149" s="40"/>
      <c r="M149" s="41"/>
    </row>
    <row r="150" spans="1:13" ht="15.75" customHeight="1" x14ac:dyDescent="0.25">
      <c r="A150" s="4" t="s">
        <v>4404</v>
      </c>
      <c r="B150" s="38">
        <v>102</v>
      </c>
      <c r="C150" s="38">
        <v>58</v>
      </c>
      <c r="D150" s="38" t="s">
        <v>3196</v>
      </c>
      <c r="E150" s="40">
        <v>10.69</v>
      </c>
      <c r="F150" s="40">
        <v>21.77</v>
      </c>
      <c r="G150" s="40">
        <v>0</v>
      </c>
      <c r="H150" s="40">
        <v>0</v>
      </c>
      <c r="I150" s="40">
        <v>0</v>
      </c>
      <c r="J150" s="40">
        <v>0</v>
      </c>
      <c r="K150" s="40">
        <f>AVERAGE(J150:J151)</f>
        <v>0.5</v>
      </c>
      <c r="L150" s="40">
        <f>AVEDEV(J150:J151)</f>
        <v>0.5</v>
      </c>
      <c r="M150" s="41">
        <f>IF(K150=0,0,L150/K150)</f>
        <v>1</v>
      </c>
    </row>
    <row r="151" spans="1:13" ht="15.75" customHeight="1" x14ac:dyDescent="0.25">
      <c r="A151" s="4" t="s">
        <v>4404</v>
      </c>
      <c r="B151" s="38">
        <v>103</v>
      </c>
      <c r="C151" s="38">
        <v>58</v>
      </c>
      <c r="D151" s="38" t="s">
        <v>3196</v>
      </c>
      <c r="E151" s="40">
        <v>2.89</v>
      </c>
      <c r="F151" s="40">
        <v>21.77</v>
      </c>
      <c r="G151" s="40">
        <v>0</v>
      </c>
      <c r="H151" s="40">
        <v>1</v>
      </c>
      <c r="I151" s="40">
        <v>0</v>
      </c>
      <c r="J151" s="40">
        <v>1</v>
      </c>
      <c r="K151" s="40"/>
      <c r="L151" s="40"/>
      <c r="M151" s="41"/>
    </row>
    <row r="152" spans="1:13" ht="15.75" customHeight="1" x14ac:dyDescent="0.25">
      <c r="A152" s="4" t="s">
        <v>4404</v>
      </c>
      <c r="B152" s="38">
        <v>52</v>
      </c>
      <c r="C152" s="38">
        <v>48</v>
      </c>
      <c r="D152" s="38" t="s">
        <v>1712</v>
      </c>
      <c r="E152" s="40">
        <v>11.41</v>
      </c>
      <c r="F152" s="40">
        <v>21.77</v>
      </c>
      <c r="G152" s="40">
        <v>0</v>
      </c>
      <c r="H152" s="40">
        <v>0</v>
      </c>
      <c r="I152" s="40">
        <v>0</v>
      </c>
      <c r="J152" s="40">
        <v>0</v>
      </c>
      <c r="K152" s="40">
        <f>AVERAGE(J152:J153)</f>
        <v>0.5</v>
      </c>
      <c r="L152" s="40">
        <f>AVEDEV(J152:J153)</f>
        <v>0.5</v>
      </c>
      <c r="M152" s="41">
        <f>IF(K152=0,0,L152/K152)</f>
        <v>1</v>
      </c>
    </row>
    <row r="153" spans="1:13" ht="15.75" customHeight="1" x14ac:dyDescent="0.25">
      <c r="A153" s="4" t="s">
        <v>4404</v>
      </c>
      <c r="B153" s="38">
        <v>53</v>
      </c>
      <c r="C153" s="38">
        <v>48</v>
      </c>
      <c r="D153" s="38" t="s">
        <v>1712</v>
      </c>
      <c r="E153" s="40">
        <v>9.49</v>
      </c>
      <c r="F153" s="40">
        <v>21.77</v>
      </c>
      <c r="G153" s="40">
        <v>0</v>
      </c>
      <c r="H153" s="40">
        <v>1</v>
      </c>
      <c r="I153" s="40">
        <v>0</v>
      </c>
      <c r="J153" s="40">
        <v>1</v>
      </c>
      <c r="K153" s="40"/>
      <c r="L153" s="40"/>
      <c r="M153" s="41"/>
    </row>
    <row r="154" spans="1:13" ht="15.75" customHeight="1" x14ac:dyDescent="0.25">
      <c r="A154" s="4" t="s">
        <v>4404</v>
      </c>
      <c r="B154" s="38">
        <v>108</v>
      </c>
      <c r="C154" s="38">
        <v>49</v>
      </c>
      <c r="D154" s="38" t="s">
        <v>1712</v>
      </c>
      <c r="E154" s="40">
        <v>14.94</v>
      </c>
      <c r="F154" s="40">
        <v>21.77</v>
      </c>
      <c r="G154" s="40">
        <v>0</v>
      </c>
      <c r="H154" s="40">
        <v>0</v>
      </c>
      <c r="I154" s="40">
        <v>0</v>
      </c>
      <c r="J154" s="40">
        <v>0</v>
      </c>
      <c r="K154" s="40">
        <f>AVERAGE(J154:J155)</f>
        <v>0</v>
      </c>
      <c r="L154" s="40">
        <f>AVEDEV(J154:J155)</f>
        <v>0</v>
      </c>
      <c r="M154" s="41">
        <f>IF(K154=0,0,L154/K154)</f>
        <v>0</v>
      </c>
    </row>
    <row r="155" spans="1:13" ht="15.75" customHeight="1" x14ac:dyDescent="0.25">
      <c r="A155" s="4" t="s">
        <v>4404</v>
      </c>
      <c r="B155" s="38">
        <v>109</v>
      </c>
      <c r="C155" s="38">
        <v>49</v>
      </c>
      <c r="D155" s="38" t="s">
        <v>1712</v>
      </c>
      <c r="E155" s="40">
        <v>13</v>
      </c>
      <c r="F155" s="40">
        <v>21.77</v>
      </c>
      <c r="G155" s="40">
        <v>0</v>
      </c>
      <c r="H155" s="40">
        <v>0</v>
      </c>
      <c r="I155" s="40">
        <v>0</v>
      </c>
      <c r="J155" s="40">
        <v>0</v>
      </c>
      <c r="K155" s="40"/>
      <c r="L155" s="40"/>
      <c r="M155" s="41"/>
    </row>
    <row r="156" spans="1:13" ht="15.75" customHeight="1" x14ac:dyDescent="0.25">
      <c r="A156" s="4" t="s">
        <v>4404</v>
      </c>
      <c r="B156" s="38">
        <v>118</v>
      </c>
      <c r="C156" s="38">
        <v>2</v>
      </c>
      <c r="D156" s="38" t="s">
        <v>3580</v>
      </c>
      <c r="E156" s="40">
        <v>1359.2</v>
      </c>
      <c r="F156" s="40">
        <v>21.77</v>
      </c>
      <c r="G156" s="40">
        <v>1337.42</v>
      </c>
      <c r="H156" s="40">
        <v>602</v>
      </c>
      <c r="I156" s="40">
        <v>0</v>
      </c>
      <c r="J156" s="40">
        <v>602</v>
      </c>
      <c r="K156" s="40">
        <f>AVERAGE(J156:J157)</f>
        <v>486.25</v>
      </c>
      <c r="L156" s="40">
        <f>AVEDEV(J156:J157)</f>
        <v>115.75</v>
      </c>
      <c r="M156" s="41">
        <f>IF(K156=0,0,L156/K156)</f>
        <v>0.23804627249357327</v>
      </c>
    </row>
    <row r="157" spans="1:13" ht="15.75" customHeight="1" x14ac:dyDescent="0.25">
      <c r="A157" s="4" t="s">
        <v>4404</v>
      </c>
      <c r="B157" s="38">
        <v>119</v>
      </c>
      <c r="C157" s="38">
        <v>2</v>
      </c>
      <c r="D157" s="38" t="s">
        <v>3580</v>
      </c>
      <c r="E157" s="40">
        <v>796.36</v>
      </c>
      <c r="F157" s="40">
        <v>21.77</v>
      </c>
      <c r="G157" s="40">
        <v>774.59</v>
      </c>
      <c r="H157" s="40">
        <v>370.5</v>
      </c>
      <c r="I157" s="40">
        <v>0</v>
      </c>
      <c r="J157" s="40">
        <v>370.5</v>
      </c>
      <c r="K157" s="40"/>
      <c r="L157" s="40"/>
      <c r="M157" s="41"/>
    </row>
    <row r="158" spans="1:13" ht="15.75" customHeight="1" x14ac:dyDescent="0.25">
      <c r="A158" s="4" t="s">
        <v>4404</v>
      </c>
      <c r="B158" s="38">
        <v>120</v>
      </c>
      <c r="C158" s="38">
        <v>18</v>
      </c>
      <c r="D158" s="38" t="s">
        <v>3662</v>
      </c>
      <c r="E158" s="40">
        <v>99.08</v>
      </c>
      <c r="F158" s="40">
        <v>21.77</v>
      </c>
      <c r="G158" s="40">
        <v>77.31</v>
      </c>
      <c r="H158" s="40">
        <v>64</v>
      </c>
      <c r="I158" s="40">
        <v>0</v>
      </c>
      <c r="J158" s="40">
        <v>64</v>
      </c>
      <c r="K158" s="40">
        <f>AVERAGE(J158:J159)</f>
        <v>71.5</v>
      </c>
      <c r="L158" s="40">
        <f>AVEDEV(J158:J159)</f>
        <v>7.5</v>
      </c>
      <c r="M158" s="41">
        <f>IF(K158=0,0,L158/K158)</f>
        <v>0.1048951048951049</v>
      </c>
    </row>
    <row r="159" spans="1:13" ht="15.75" customHeight="1" x14ac:dyDescent="0.25">
      <c r="A159" s="4" t="s">
        <v>4404</v>
      </c>
      <c r="B159" s="38">
        <v>121</v>
      </c>
      <c r="C159" s="38">
        <v>18</v>
      </c>
      <c r="D159" s="38" t="s">
        <v>3662</v>
      </c>
      <c r="E159" s="40">
        <v>219.97</v>
      </c>
      <c r="F159" s="40">
        <v>21.77</v>
      </c>
      <c r="G159" s="40">
        <v>198.2</v>
      </c>
      <c r="H159" s="40">
        <v>79</v>
      </c>
      <c r="I159" s="40">
        <v>0</v>
      </c>
      <c r="J159" s="40">
        <v>79</v>
      </c>
      <c r="K159" s="40"/>
      <c r="L159" s="40"/>
      <c r="M159" s="41"/>
    </row>
    <row r="160" spans="1:13" ht="15.75" customHeight="1" x14ac:dyDescent="0.25">
      <c r="A160" s="4" t="s">
        <v>4404</v>
      </c>
      <c r="B160" s="38">
        <v>44</v>
      </c>
      <c r="C160" s="38">
        <v>41</v>
      </c>
      <c r="D160" s="38" t="s">
        <v>1441</v>
      </c>
      <c r="E160" s="40">
        <v>27.63</v>
      </c>
      <c r="F160" s="40">
        <v>21.77</v>
      </c>
      <c r="G160" s="40">
        <v>5.86</v>
      </c>
      <c r="H160" s="40">
        <v>0</v>
      </c>
      <c r="I160" s="40">
        <v>0</v>
      </c>
      <c r="J160" s="40">
        <v>0</v>
      </c>
      <c r="K160" s="40">
        <f>AVERAGE(J160:J161)</f>
        <v>0</v>
      </c>
      <c r="L160" s="40">
        <f>AVEDEV(J160:J161)</f>
        <v>0</v>
      </c>
      <c r="M160" s="41">
        <f>IF(K160=0,0,L160/K160)</f>
        <v>0</v>
      </c>
    </row>
    <row r="161" spans="1:13" ht="15.75" customHeight="1" x14ac:dyDescent="0.25">
      <c r="A161" s="4" t="s">
        <v>4404</v>
      </c>
      <c r="B161" s="38">
        <v>45</v>
      </c>
      <c r="C161" s="38">
        <v>41</v>
      </c>
      <c r="D161" s="38" t="s">
        <v>1441</v>
      </c>
      <c r="E161" s="40">
        <v>43.98</v>
      </c>
      <c r="F161" s="40">
        <v>21.77</v>
      </c>
      <c r="G161" s="40">
        <v>22.21</v>
      </c>
      <c r="H161" s="40">
        <v>0</v>
      </c>
      <c r="I161" s="40">
        <v>0</v>
      </c>
      <c r="J161" s="40">
        <v>0</v>
      </c>
      <c r="K161" s="40"/>
      <c r="L161" s="40"/>
      <c r="M161" s="41"/>
    </row>
    <row r="162" spans="1:13" ht="15.75" customHeight="1" x14ac:dyDescent="0.25">
      <c r="A162" s="4" t="s">
        <v>4404</v>
      </c>
      <c r="B162" s="38">
        <v>104</v>
      </c>
      <c r="C162" s="38">
        <v>51</v>
      </c>
      <c r="D162" s="38" t="s">
        <v>3249</v>
      </c>
      <c r="E162" s="40">
        <v>13.74</v>
      </c>
      <c r="F162" s="40">
        <v>21.77</v>
      </c>
      <c r="G162" s="40">
        <v>0</v>
      </c>
      <c r="H162" s="40">
        <v>0</v>
      </c>
      <c r="I162" s="40">
        <v>0</v>
      </c>
      <c r="J162" s="40">
        <v>0</v>
      </c>
      <c r="K162" s="40">
        <f>AVERAGE(J162:J163)</f>
        <v>0</v>
      </c>
      <c r="L162" s="40">
        <f>AVEDEV(J162:J163)</f>
        <v>0</v>
      </c>
      <c r="M162" s="41">
        <f>IF(K162=0,0,L162/K162)</f>
        <v>0</v>
      </c>
    </row>
    <row r="163" spans="1:13" ht="15.75" customHeight="1" x14ac:dyDescent="0.25">
      <c r="A163" s="4" t="s">
        <v>4404</v>
      </c>
      <c r="B163" s="38">
        <v>105</v>
      </c>
      <c r="C163" s="38">
        <v>51</v>
      </c>
      <c r="D163" s="38" t="s">
        <v>3249</v>
      </c>
      <c r="E163" s="40">
        <v>17.2</v>
      </c>
      <c r="F163" s="40">
        <v>21.77</v>
      </c>
      <c r="G163" s="40">
        <v>0</v>
      </c>
      <c r="H163" s="40">
        <v>0</v>
      </c>
      <c r="I163" s="40">
        <v>0</v>
      </c>
      <c r="J163" s="40">
        <v>0</v>
      </c>
      <c r="K163" s="40"/>
      <c r="L163" s="40"/>
      <c r="M163" s="41"/>
    </row>
    <row r="164" spans="1:13" ht="15.75" customHeight="1" x14ac:dyDescent="0.25">
      <c r="A164" s="4" t="s">
        <v>4404</v>
      </c>
      <c r="B164" s="38">
        <v>52</v>
      </c>
      <c r="C164" s="38">
        <v>8</v>
      </c>
      <c r="D164" s="38" t="s">
        <v>1672</v>
      </c>
      <c r="E164" s="40">
        <v>42.82</v>
      </c>
      <c r="F164" s="40">
        <v>21.77</v>
      </c>
      <c r="G164" s="40">
        <v>21.05</v>
      </c>
      <c r="H164" s="40">
        <v>1</v>
      </c>
      <c r="I164" s="40">
        <v>0</v>
      </c>
      <c r="J164" s="40">
        <v>1</v>
      </c>
      <c r="K164" s="40">
        <f>AVERAGE(J164:J165)</f>
        <v>0.5</v>
      </c>
      <c r="L164" s="40">
        <f>AVEDEV(J164:J165)</f>
        <v>0.5</v>
      </c>
      <c r="M164" s="41">
        <f>IF(K164=0,0,L164/K164)</f>
        <v>1</v>
      </c>
    </row>
    <row r="165" spans="1:13" ht="15.75" customHeight="1" x14ac:dyDescent="0.25">
      <c r="A165" s="4" t="s">
        <v>4404</v>
      </c>
      <c r="B165" s="38">
        <v>53</v>
      </c>
      <c r="C165" s="38">
        <v>8</v>
      </c>
      <c r="D165" s="38" t="s">
        <v>1672</v>
      </c>
      <c r="E165" s="40">
        <v>30.98</v>
      </c>
      <c r="F165" s="40">
        <v>21.77</v>
      </c>
      <c r="G165" s="40">
        <v>9.2100000000000009</v>
      </c>
      <c r="H165" s="40">
        <v>0</v>
      </c>
      <c r="I165" s="40">
        <v>0</v>
      </c>
      <c r="J165" s="40">
        <v>0</v>
      </c>
      <c r="K165" s="40"/>
      <c r="L165" s="40"/>
      <c r="M165" s="41"/>
    </row>
    <row r="166" spans="1:13" ht="15.75" customHeight="1" x14ac:dyDescent="0.25">
      <c r="A166" s="4" t="s">
        <v>4404</v>
      </c>
      <c r="B166" s="38">
        <v>6</v>
      </c>
      <c r="C166" s="38">
        <v>64</v>
      </c>
      <c r="D166" s="38" t="s">
        <v>210</v>
      </c>
      <c r="E166" s="40">
        <v>50.72</v>
      </c>
      <c r="F166" s="40">
        <v>21.77</v>
      </c>
      <c r="G166" s="40">
        <v>28.95</v>
      </c>
      <c r="H166" s="40">
        <v>1</v>
      </c>
      <c r="I166" s="40">
        <v>0</v>
      </c>
      <c r="J166" s="40">
        <v>1</v>
      </c>
      <c r="K166" s="40">
        <f>AVERAGE(J166:J167)</f>
        <v>1</v>
      </c>
      <c r="L166" s="40">
        <f>AVEDEV(J166:J167)</f>
        <v>0</v>
      </c>
      <c r="M166" s="41">
        <f>IF(K166=0,0,L166/K166)</f>
        <v>0</v>
      </c>
    </row>
    <row r="167" spans="1:13" ht="15.75" customHeight="1" x14ac:dyDescent="0.25">
      <c r="A167" s="4" t="s">
        <v>4404</v>
      </c>
      <c r="B167" s="38">
        <v>7</v>
      </c>
      <c r="C167" s="38">
        <v>64</v>
      </c>
      <c r="D167" s="38" t="s">
        <v>210</v>
      </c>
      <c r="E167" s="40">
        <v>27.55</v>
      </c>
      <c r="F167" s="40">
        <v>21.77</v>
      </c>
      <c r="G167" s="40">
        <v>5.78</v>
      </c>
      <c r="H167" s="40">
        <v>1</v>
      </c>
      <c r="I167" s="40">
        <v>0</v>
      </c>
      <c r="J167" s="40">
        <v>1</v>
      </c>
      <c r="K167" s="40"/>
      <c r="L167" s="40"/>
      <c r="M167" s="41"/>
    </row>
    <row r="168" spans="1:13" ht="15.75" customHeight="1" x14ac:dyDescent="0.25">
      <c r="A168" s="4" t="s">
        <v>4404</v>
      </c>
      <c r="B168" s="38">
        <v>108</v>
      </c>
      <c r="C168" s="38">
        <v>29</v>
      </c>
      <c r="D168" s="38" t="s">
        <v>3328</v>
      </c>
      <c r="E168" s="40">
        <v>23.2</v>
      </c>
      <c r="F168" s="40">
        <v>21.77</v>
      </c>
      <c r="G168" s="40">
        <v>1.43</v>
      </c>
      <c r="H168" s="40">
        <v>0</v>
      </c>
      <c r="I168" s="40">
        <v>0</v>
      </c>
      <c r="J168" s="40">
        <v>0</v>
      </c>
      <c r="K168" s="40">
        <f>AVERAGE(J168:J169)</f>
        <v>0</v>
      </c>
      <c r="L168" s="40">
        <f>AVEDEV(J168:J169)</f>
        <v>0</v>
      </c>
      <c r="M168" s="41">
        <f>IF(K168=0,0,L168/K168)</f>
        <v>0</v>
      </c>
    </row>
    <row r="169" spans="1:13" ht="15.75" customHeight="1" x14ac:dyDescent="0.25">
      <c r="A169" s="4" t="s">
        <v>4404</v>
      </c>
      <c r="B169" s="38">
        <v>109</v>
      </c>
      <c r="C169" s="38">
        <v>29</v>
      </c>
      <c r="D169" s="38" t="s">
        <v>3328</v>
      </c>
      <c r="E169" s="40">
        <v>21.35</v>
      </c>
      <c r="F169" s="40">
        <v>21.77</v>
      </c>
      <c r="G169" s="40">
        <v>0</v>
      </c>
      <c r="H169" s="40">
        <v>0</v>
      </c>
      <c r="I169" s="40">
        <v>0</v>
      </c>
      <c r="J169" s="40">
        <v>0</v>
      </c>
      <c r="K169" s="40"/>
      <c r="L169" s="40"/>
      <c r="M169" s="41"/>
    </row>
    <row r="170" spans="1:13" ht="15.75" customHeight="1" x14ac:dyDescent="0.25">
      <c r="A170" s="4" t="s">
        <v>4404</v>
      </c>
      <c r="B170" s="38">
        <v>56</v>
      </c>
      <c r="C170" s="38">
        <v>17</v>
      </c>
      <c r="D170" s="38" t="s">
        <v>1813</v>
      </c>
      <c r="E170" s="40">
        <v>29.78</v>
      </c>
      <c r="F170" s="40">
        <v>21.77</v>
      </c>
      <c r="G170" s="40">
        <v>8.01</v>
      </c>
      <c r="H170" s="40">
        <v>0</v>
      </c>
      <c r="I170" s="40">
        <v>0</v>
      </c>
      <c r="J170" s="40">
        <v>0</v>
      </c>
      <c r="K170" s="40">
        <f>AVERAGE(J170:J171)</f>
        <v>5.75</v>
      </c>
      <c r="L170" s="40">
        <f>AVEDEV(J170:J171)</f>
        <v>5.75</v>
      </c>
      <c r="M170" s="41">
        <f>IF(K170=0,0,L170/K170)</f>
        <v>1</v>
      </c>
    </row>
    <row r="171" spans="1:13" ht="15.75" customHeight="1" x14ac:dyDescent="0.25">
      <c r="A171" s="4" t="s">
        <v>4404</v>
      </c>
      <c r="B171" s="38">
        <v>57</v>
      </c>
      <c r="C171" s="38">
        <v>17</v>
      </c>
      <c r="D171" s="38" t="s">
        <v>1813</v>
      </c>
      <c r="E171" s="40">
        <v>36.51</v>
      </c>
      <c r="F171" s="40">
        <v>21.77</v>
      </c>
      <c r="G171" s="40">
        <v>14.74</v>
      </c>
      <c r="H171" s="40">
        <v>11.5</v>
      </c>
      <c r="I171" s="40">
        <v>0</v>
      </c>
      <c r="J171" s="40">
        <v>11.5</v>
      </c>
      <c r="K171" s="40"/>
      <c r="L171" s="40"/>
      <c r="M171" s="41"/>
    </row>
    <row r="172" spans="1:13" ht="15.75" customHeight="1" x14ac:dyDescent="0.25">
      <c r="A172" s="4" t="s">
        <v>4404</v>
      </c>
      <c r="B172" s="38">
        <v>110</v>
      </c>
      <c r="C172" s="38">
        <v>40</v>
      </c>
      <c r="D172" s="38" t="s">
        <v>1813</v>
      </c>
      <c r="E172" s="40">
        <v>31.7</v>
      </c>
      <c r="F172" s="40">
        <v>21.77</v>
      </c>
      <c r="G172" s="40">
        <v>9.93</v>
      </c>
      <c r="H172" s="40">
        <v>0</v>
      </c>
      <c r="I172" s="40">
        <v>0</v>
      </c>
      <c r="J172" s="40">
        <v>0</v>
      </c>
      <c r="K172" s="40">
        <f>AVERAGE(J172:J173)</f>
        <v>0</v>
      </c>
      <c r="L172" s="40">
        <f>AVEDEV(J172:J173)</f>
        <v>0</v>
      </c>
      <c r="M172" s="41">
        <f>IF(K172=0,0,L172/K172)</f>
        <v>0</v>
      </c>
    </row>
    <row r="173" spans="1:13" ht="15.75" customHeight="1" x14ac:dyDescent="0.25">
      <c r="A173" s="4" t="s">
        <v>4404</v>
      </c>
      <c r="B173" s="38">
        <v>111</v>
      </c>
      <c r="C173" s="38">
        <v>40</v>
      </c>
      <c r="D173" s="38" t="s">
        <v>1813</v>
      </c>
      <c r="E173" s="40">
        <v>28</v>
      </c>
      <c r="F173" s="40">
        <v>21.77</v>
      </c>
      <c r="G173" s="40">
        <v>6.23</v>
      </c>
      <c r="H173" s="40">
        <v>0</v>
      </c>
      <c r="I173" s="40">
        <v>0</v>
      </c>
      <c r="J173" s="40">
        <v>0</v>
      </c>
      <c r="K173" s="40"/>
      <c r="L173" s="40"/>
      <c r="M173" s="41"/>
    </row>
    <row r="174" spans="1:13" ht="15.75" customHeight="1" x14ac:dyDescent="0.25">
      <c r="A174" s="4" t="s">
        <v>4404</v>
      </c>
      <c r="B174" s="38">
        <v>136</v>
      </c>
      <c r="C174" s="38">
        <v>20</v>
      </c>
      <c r="D174" s="38" t="s">
        <v>4116</v>
      </c>
      <c r="E174" s="40">
        <v>7.3</v>
      </c>
      <c r="F174" s="40">
        <v>21.77</v>
      </c>
      <c r="G174" s="40">
        <v>0</v>
      </c>
      <c r="H174" s="40">
        <v>0</v>
      </c>
      <c r="I174" s="40">
        <v>0</v>
      </c>
      <c r="J174" s="40">
        <v>0</v>
      </c>
      <c r="K174" s="40">
        <f>AVERAGE(J174:J175)</f>
        <v>0</v>
      </c>
      <c r="L174" s="40">
        <f>AVEDEV(J174:J175)</f>
        <v>0</v>
      </c>
      <c r="M174" s="41">
        <f>IF(K174=0,0,L174/K174)</f>
        <v>0</v>
      </c>
    </row>
    <row r="175" spans="1:13" ht="15.75" customHeight="1" x14ac:dyDescent="0.25">
      <c r="A175" s="4" t="s">
        <v>4404</v>
      </c>
      <c r="B175" s="38">
        <v>137</v>
      </c>
      <c r="C175" s="38">
        <v>20</v>
      </c>
      <c r="D175" s="38" t="s">
        <v>4116</v>
      </c>
      <c r="E175" s="40">
        <v>12.69</v>
      </c>
      <c r="F175" s="40">
        <v>21.77</v>
      </c>
      <c r="G175" s="40">
        <v>0</v>
      </c>
      <c r="H175" s="40">
        <v>0</v>
      </c>
      <c r="I175" s="40">
        <v>0</v>
      </c>
      <c r="J175" s="40">
        <v>0</v>
      </c>
      <c r="K175" s="40"/>
      <c r="L175" s="40"/>
      <c r="M175" s="41"/>
    </row>
    <row r="176" spans="1:13" ht="15.75" customHeight="1" x14ac:dyDescent="0.25">
      <c r="A176" s="4" t="s">
        <v>4404</v>
      </c>
      <c r="B176" s="38">
        <v>96</v>
      </c>
      <c r="C176" s="38">
        <v>31</v>
      </c>
      <c r="D176" s="38" t="s">
        <v>3041</v>
      </c>
      <c r="E176" s="40">
        <v>4.09</v>
      </c>
      <c r="F176" s="40">
        <v>21.77</v>
      </c>
      <c r="G176" s="40">
        <v>0</v>
      </c>
      <c r="H176" s="40">
        <v>0</v>
      </c>
      <c r="I176" s="40">
        <v>0</v>
      </c>
      <c r="J176" s="40">
        <v>0</v>
      </c>
      <c r="K176" s="40">
        <f>AVERAGE(J176:J177)</f>
        <v>2.5</v>
      </c>
      <c r="L176" s="40">
        <f>AVEDEV(J176:J177)</f>
        <v>2.5</v>
      </c>
      <c r="M176" s="41">
        <f>IF(K176=0,0,L176/K176)</f>
        <v>1</v>
      </c>
    </row>
    <row r="177" spans="1:13" ht="15.75" customHeight="1" x14ac:dyDescent="0.25">
      <c r="A177" s="4" t="s">
        <v>4404</v>
      </c>
      <c r="B177" s="38">
        <v>97</v>
      </c>
      <c r="C177" s="38">
        <v>31</v>
      </c>
      <c r="D177" s="38" t="s">
        <v>3041</v>
      </c>
      <c r="E177" s="40">
        <v>8.25</v>
      </c>
      <c r="F177" s="40">
        <v>21.77</v>
      </c>
      <c r="G177" s="40">
        <v>0</v>
      </c>
      <c r="H177" s="40">
        <v>5</v>
      </c>
      <c r="I177" s="40">
        <v>0</v>
      </c>
      <c r="J177" s="40">
        <v>5</v>
      </c>
      <c r="K177" s="40"/>
      <c r="L177" s="40"/>
      <c r="M177" s="41"/>
    </row>
    <row r="178" spans="1:13" ht="15.75" customHeight="1" x14ac:dyDescent="0.25">
      <c r="A178" s="4" t="s">
        <v>4404</v>
      </c>
      <c r="B178" s="38">
        <v>26</v>
      </c>
      <c r="C178" s="38">
        <v>65</v>
      </c>
      <c r="D178" s="38" t="s">
        <v>871</v>
      </c>
      <c r="E178" s="40">
        <v>1.79</v>
      </c>
      <c r="F178" s="40">
        <v>21.77</v>
      </c>
      <c r="G178" s="40">
        <v>0</v>
      </c>
      <c r="H178" s="40">
        <v>0</v>
      </c>
      <c r="I178" s="40">
        <v>0</v>
      </c>
      <c r="J178" s="40">
        <v>0</v>
      </c>
      <c r="K178" s="40">
        <f>AVERAGE(J178:J179)</f>
        <v>0</v>
      </c>
      <c r="L178" s="40">
        <f>AVEDEV(J178:J179)</f>
        <v>0</v>
      </c>
      <c r="M178" s="41">
        <f>IF(K178=0,0,L178/K178)</f>
        <v>0</v>
      </c>
    </row>
    <row r="179" spans="1:13" ht="15.75" customHeight="1" x14ac:dyDescent="0.25">
      <c r="A179" s="4" t="s">
        <v>4404</v>
      </c>
      <c r="B179" s="38">
        <v>27</v>
      </c>
      <c r="C179" s="38">
        <v>65</v>
      </c>
      <c r="D179" s="38" t="s">
        <v>871</v>
      </c>
      <c r="E179" s="40">
        <v>2.34</v>
      </c>
      <c r="F179" s="40">
        <v>21.77</v>
      </c>
      <c r="G179" s="40">
        <v>0</v>
      </c>
      <c r="H179" s="40">
        <v>0</v>
      </c>
      <c r="I179" s="40">
        <v>0</v>
      </c>
      <c r="J179" s="40">
        <v>0</v>
      </c>
      <c r="K179" s="40"/>
      <c r="L179" s="40"/>
      <c r="M179" s="41"/>
    </row>
    <row r="180" spans="1:13" ht="15.75" customHeight="1" x14ac:dyDescent="0.25">
      <c r="A180" s="4" t="s">
        <v>4404</v>
      </c>
      <c r="B180" s="38">
        <v>2</v>
      </c>
      <c r="C180" s="38">
        <v>25</v>
      </c>
      <c r="D180" s="38" t="s">
        <v>39</v>
      </c>
      <c r="E180" s="40">
        <v>9.35</v>
      </c>
      <c r="F180" s="40">
        <v>21.77</v>
      </c>
      <c r="G180" s="40">
        <v>0</v>
      </c>
      <c r="H180" s="40">
        <v>0</v>
      </c>
      <c r="I180" s="40">
        <v>0</v>
      </c>
      <c r="J180" s="40">
        <v>0</v>
      </c>
      <c r="K180" s="40">
        <f>AVERAGE(J180:J181)</f>
        <v>0.5</v>
      </c>
      <c r="L180" s="40">
        <f>AVEDEV(J180:J181)</f>
        <v>0.5</v>
      </c>
      <c r="M180" s="41">
        <f>IF(K180=0,0,L180/K180)</f>
        <v>1</v>
      </c>
    </row>
    <row r="181" spans="1:13" ht="15.75" customHeight="1" x14ac:dyDescent="0.25">
      <c r="A181" s="4" t="s">
        <v>4404</v>
      </c>
      <c r="B181" s="38">
        <v>3</v>
      </c>
      <c r="C181" s="38">
        <v>25</v>
      </c>
      <c r="D181" s="38" t="s">
        <v>39</v>
      </c>
      <c r="E181" s="40">
        <v>19.36</v>
      </c>
      <c r="F181" s="40">
        <v>21.77</v>
      </c>
      <c r="G181" s="40">
        <v>0</v>
      </c>
      <c r="H181" s="40">
        <v>1</v>
      </c>
      <c r="I181" s="40">
        <v>0</v>
      </c>
      <c r="J181" s="40">
        <v>1</v>
      </c>
      <c r="K181" s="40"/>
      <c r="L181" s="40"/>
      <c r="M181" s="41"/>
    </row>
    <row r="182" spans="1:13" ht="15.75" customHeight="1" x14ac:dyDescent="0.25">
      <c r="A182" s="4" t="s">
        <v>4404</v>
      </c>
      <c r="B182" s="38">
        <v>84</v>
      </c>
      <c r="C182" s="38">
        <v>13</v>
      </c>
      <c r="D182" s="38" t="s">
        <v>2681</v>
      </c>
      <c r="E182" s="40">
        <v>10.55</v>
      </c>
      <c r="F182" s="40">
        <v>21.77</v>
      </c>
      <c r="G182" s="40">
        <v>0</v>
      </c>
      <c r="H182" s="40">
        <v>0</v>
      </c>
      <c r="I182" s="40">
        <v>0</v>
      </c>
      <c r="J182" s="40">
        <v>0</v>
      </c>
      <c r="K182" s="40">
        <f>AVERAGE(J182:J183)</f>
        <v>0</v>
      </c>
      <c r="L182" s="40">
        <f>AVEDEV(J182:J183)</f>
        <v>0</v>
      </c>
      <c r="M182" s="41">
        <f>IF(K182=0,0,L182/K182)</f>
        <v>0</v>
      </c>
    </row>
    <row r="183" spans="1:13" ht="15.75" customHeight="1" x14ac:dyDescent="0.25">
      <c r="A183" s="4" t="s">
        <v>4404</v>
      </c>
      <c r="B183" s="38">
        <v>85</v>
      </c>
      <c r="C183" s="38">
        <v>13</v>
      </c>
      <c r="D183" s="38" t="s">
        <v>2681</v>
      </c>
      <c r="E183" s="40">
        <v>4.71</v>
      </c>
      <c r="F183" s="40">
        <v>21.77</v>
      </c>
      <c r="G183" s="40">
        <v>0</v>
      </c>
      <c r="H183" s="40">
        <v>0</v>
      </c>
      <c r="I183" s="40">
        <v>0</v>
      </c>
      <c r="J183" s="40">
        <v>0</v>
      </c>
      <c r="K183" s="40"/>
      <c r="L183" s="40"/>
      <c r="M183" s="41"/>
    </row>
    <row r="184" spans="1:13" ht="15.75" customHeight="1" x14ac:dyDescent="0.25">
      <c r="A184" s="4" t="s">
        <v>4404</v>
      </c>
      <c r="B184" s="38">
        <v>140</v>
      </c>
      <c r="C184" s="38">
        <v>6</v>
      </c>
      <c r="D184" s="38" t="s">
        <v>4234</v>
      </c>
      <c r="E184" s="40">
        <v>20.350000000000001</v>
      </c>
      <c r="F184" s="40">
        <v>21.77</v>
      </c>
      <c r="G184" s="40">
        <v>0</v>
      </c>
      <c r="H184" s="40">
        <v>2</v>
      </c>
      <c r="I184" s="40">
        <v>0</v>
      </c>
      <c r="J184" s="40">
        <v>2</v>
      </c>
      <c r="K184" s="40">
        <f>AVERAGE(J184:J185)</f>
        <v>2.5</v>
      </c>
      <c r="L184" s="40">
        <f>AVEDEV(J184:J185)</f>
        <v>0.5</v>
      </c>
      <c r="M184" s="41">
        <f>IF(K184=0,0,L184/K184)</f>
        <v>0.2</v>
      </c>
    </row>
    <row r="185" spans="1:13" ht="15.75" customHeight="1" x14ac:dyDescent="0.25">
      <c r="A185" s="4" t="s">
        <v>4404</v>
      </c>
      <c r="B185" s="38">
        <v>141</v>
      </c>
      <c r="C185" s="38">
        <v>6</v>
      </c>
      <c r="D185" s="38" t="s">
        <v>4234</v>
      </c>
      <c r="E185" s="40">
        <v>26.36</v>
      </c>
      <c r="F185" s="40">
        <v>21.77</v>
      </c>
      <c r="G185" s="40">
        <v>4.59</v>
      </c>
      <c r="H185" s="40">
        <v>3</v>
      </c>
      <c r="I185" s="40">
        <v>0</v>
      </c>
      <c r="J185" s="40">
        <v>3</v>
      </c>
      <c r="K185" s="40"/>
      <c r="L185" s="40"/>
      <c r="M185" s="41"/>
    </row>
    <row r="186" spans="1:13" ht="15.75" customHeight="1" x14ac:dyDescent="0.25">
      <c r="A186" s="4" t="s">
        <v>4404</v>
      </c>
      <c r="B186" s="38">
        <v>120</v>
      </c>
      <c r="C186" s="38">
        <v>25</v>
      </c>
      <c r="D186" s="38" t="s">
        <v>3669</v>
      </c>
      <c r="E186" s="40">
        <v>79.489999999999995</v>
      </c>
      <c r="F186" s="40">
        <v>21.77</v>
      </c>
      <c r="G186" s="40">
        <v>57.71</v>
      </c>
      <c r="H186" s="40">
        <v>101</v>
      </c>
      <c r="I186" s="40">
        <v>0</v>
      </c>
      <c r="J186" s="40">
        <v>101</v>
      </c>
      <c r="K186" s="40">
        <f>AVERAGE(J186:J187)</f>
        <v>50.5</v>
      </c>
      <c r="L186" s="40">
        <f>AVEDEV(J186:J187)</f>
        <v>50.5</v>
      </c>
      <c r="M186" s="41">
        <f>IF(K186=0,0,L186/K186)</f>
        <v>1</v>
      </c>
    </row>
    <row r="187" spans="1:13" ht="15.75" customHeight="1" x14ac:dyDescent="0.25">
      <c r="A187" s="4" t="s">
        <v>4404</v>
      </c>
      <c r="B187" s="38">
        <v>121</v>
      </c>
      <c r="C187" s="38">
        <v>25</v>
      </c>
      <c r="D187" s="38" t="s">
        <v>3669</v>
      </c>
      <c r="E187" s="40">
        <v>24.81</v>
      </c>
      <c r="F187" s="40">
        <v>21.77</v>
      </c>
      <c r="G187" s="40">
        <v>3.03</v>
      </c>
      <c r="H187" s="40">
        <v>0</v>
      </c>
      <c r="I187" s="40">
        <v>0</v>
      </c>
      <c r="J187" s="40">
        <v>0</v>
      </c>
      <c r="K187" s="40"/>
      <c r="L187" s="40"/>
      <c r="M187" s="41"/>
    </row>
    <row r="188" spans="1:13" ht="15.75" customHeight="1" x14ac:dyDescent="0.25">
      <c r="A188" s="4" t="s">
        <v>4404</v>
      </c>
      <c r="B188" s="38">
        <v>24</v>
      </c>
      <c r="C188" s="38">
        <v>58</v>
      </c>
      <c r="D188" s="38" t="s">
        <v>798</v>
      </c>
      <c r="E188" s="40">
        <v>12.89</v>
      </c>
      <c r="F188" s="40">
        <v>21.77</v>
      </c>
      <c r="G188" s="40">
        <v>0</v>
      </c>
      <c r="H188" s="40">
        <v>0</v>
      </c>
      <c r="I188" s="40">
        <v>0</v>
      </c>
      <c r="J188" s="40">
        <v>0</v>
      </c>
      <c r="K188" s="40">
        <f>AVERAGE(J188:J189)</f>
        <v>0</v>
      </c>
      <c r="L188" s="40">
        <f>AVEDEV(J188:J189)</f>
        <v>0</v>
      </c>
      <c r="M188" s="41">
        <f>IF(K188=0,0,L188/K188)</f>
        <v>0</v>
      </c>
    </row>
    <row r="189" spans="1:13" ht="15.75" customHeight="1" x14ac:dyDescent="0.25">
      <c r="A189" s="4" t="s">
        <v>4404</v>
      </c>
      <c r="B189" s="38">
        <v>25</v>
      </c>
      <c r="C189" s="38">
        <v>58</v>
      </c>
      <c r="D189" s="38" t="s">
        <v>798</v>
      </c>
      <c r="E189" s="40">
        <v>6.17</v>
      </c>
      <c r="F189" s="40">
        <v>21.77</v>
      </c>
      <c r="G189" s="40">
        <v>0</v>
      </c>
      <c r="H189" s="40">
        <v>0</v>
      </c>
      <c r="I189" s="40">
        <v>0</v>
      </c>
      <c r="J189" s="40">
        <v>0</v>
      </c>
      <c r="K189" s="40"/>
      <c r="L189" s="40"/>
      <c r="M189" s="41"/>
    </row>
    <row r="190" spans="1:13" ht="15.75" customHeight="1" x14ac:dyDescent="0.25">
      <c r="A190" s="4" t="s">
        <v>4404</v>
      </c>
      <c r="B190" s="38">
        <v>74</v>
      </c>
      <c r="C190" s="38">
        <v>48</v>
      </c>
      <c r="D190" s="38" t="s">
        <v>2438</v>
      </c>
      <c r="E190" s="40">
        <v>6.56</v>
      </c>
      <c r="F190" s="40">
        <v>21.77</v>
      </c>
      <c r="G190" s="40">
        <v>0</v>
      </c>
      <c r="H190" s="40">
        <v>0</v>
      </c>
      <c r="I190" s="40">
        <v>0</v>
      </c>
      <c r="J190" s="40">
        <v>0</v>
      </c>
      <c r="K190" s="40">
        <f>AVERAGE(J190:J191)</f>
        <v>0</v>
      </c>
      <c r="L190" s="40">
        <f>AVEDEV(J190:J191)</f>
        <v>0</v>
      </c>
      <c r="M190" s="41">
        <f>IF(K190=0,0,L190/K190)</f>
        <v>0</v>
      </c>
    </row>
    <row r="191" spans="1:13" ht="15.75" customHeight="1" x14ac:dyDescent="0.25">
      <c r="A191" s="4" t="s">
        <v>4404</v>
      </c>
      <c r="B191" s="38">
        <v>75</v>
      </c>
      <c r="C191" s="38">
        <v>48</v>
      </c>
      <c r="D191" s="38" t="s">
        <v>2438</v>
      </c>
      <c r="E191" s="40">
        <v>10.57</v>
      </c>
      <c r="F191" s="40">
        <v>21.77</v>
      </c>
      <c r="G191" s="40">
        <v>0</v>
      </c>
      <c r="H191" s="40">
        <v>0</v>
      </c>
      <c r="I191" s="40">
        <v>0</v>
      </c>
      <c r="J191" s="40">
        <v>0</v>
      </c>
      <c r="K191" s="40"/>
      <c r="L191" s="40"/>
      <c r="M191" s="41"/>
    </row>
    <row r="192" spans="1:13" ht="15.75" customHeight="1" x14ac:dyDescent="0.25">
      <c r="A192" s="4" t="s">
        <v>4404</v>
      </c>
      <c r="B192" s="38">
        <v>64</v>
      </c>
      <c r="C192" s="38">
        <v>54</v>
      </c>
      <c r="D192" s="38" t="s">
        <v>2114</v>
      </c>
      <c r="E192" s="40">
        <v>10.69</v>
      </c>
      <c r="F192" s="40">
        <v>21.77</v>
      </c>
      <c r="G192" s="40">
        <v>0</v>
      </c>
      <c r="H192" s="40">
        <v>0</v>
      </c>
      <c r="I192" s="40">
        <v>0</v>
      </c>
      <c r="J192" s="40">
        <v>0</v>
      </c>
      <c r="K192" s="40">
        <f>AVERAGE(J192:J193)</f>
        <v>0</v>
      </c>
      <c r="L192" s="40">
        <f>AVEDEV(J192:J193)</f>
        <v>0</v>
      </c>
      <c r="M192" s="41">
        <f>IF(K192=0,0,L192/K192)</f>
        <v>0</v>
      </c>
    </row>
    <row r="193" spans="1:13" ht="15.75" customHeight="1" x14ac:dyDescent="0.25">
      <c r="A193" s="4" t="s">
        <v>4404</v>
      </c>
      <c r="B193" s="38">
        <v>65</v>
      </c>
      <c r="C193" s="38">
        <v>54</v>
      </c>
      <c r="D193" s="38" t="s">
        <v>2114</v>
      </c>
      <c r="E193" s="40">
        <v>19.64</v>
      </c>
      <c r="F193" s="40">
        <v>21.77</v>
      </c>
      <c r="G193" s="40">
        <v>0</v>
      </c>
      <c r="H193" s="40">
        <v>0</v>
      </c>
      <c r="I193" s="40">
        <v>0</v>
      </c>
      <c r="J193" s="40">
        <v>0</v>
      </c>
      <c r="K193" s="40"/>
      <c r="L193" s="40"/>
      <c r="M193" s="41"/>
    </row>
    <row r="194" spans="1:13" ht="15.75" customHeight="1" x14ac:dyDescent="0.25">
      <c r="A194" s="4" t="s">
        <v>4404</v>
      </c>
      <c r="B194" s="38">
        <v>114</v>
      </c>
      <c r="C194" s="38">
        <v>58</v>
      </c>
      <c r="D194" s="38" t="s">
        <v>3521</v>
      </c>
      <c r="E194" s="40">
        <v>6.8</v>
      </c>
      <c r="F194" s="40">
        <v>21.77</v>
      </c>
      <c r="G194" s="40">
        <v>0</v>
      </c>
      <c r="H194" s="40">
        <v>0</v>
      </c>
      <c r="I194" s="40">
        <v>0</v>
      </c>
      <c r="J194" s="40">
        <v>0</v>
      </c>
      <c r="K194" s="40">
        <f>AVERAGE(J194:J195)</f>
        <v>1.5</v>
      </c>
      <c r="L194" s="40">
        <f>AVEDEV(J194:J195)</f>
        <v>1.5</v>
      </c>
      <c r="M194" s="41">
        <f>IF(K194=0,0,L194/K194)</f>
        <v>1</v>
      </c>
    </row>
    <row r="195" spans="1:13" ht="15.75" customHeight="1" x14ac:dyDescent="0.25">
      <c r="A195" s="4" t="s">
        <v>4404</v>
      </c>
      <c r="B195" s="38">
        <v>115</v>
      </c>
      <c r="C195" s="38">
        <v>58</v>
      </c>
      <c r="D195" s="38" t="s">
        <v>3521</v>
      </c>
      <c r="E195" s="40">
        <v>17.47</v>
      </c>
      <c r="F195" s="40">
        <v>21.77</v>
      </c>
      <c r="G195" s="40">
        <v>0</v>
      </c>
      <c r="H195" s="40">
        <v>3</v>
      </c>
      <c r="I195" s="40">
        <v>0</v>
      </c>
      <c r="J195" s="40">
        <v>3</v>
      </c>
      <c r="K195" s="40"/>
      <c r="L195" s="40"/>
      <c r="M195" s="41"/>
    </row>
    <row r="196" spans="1:13" ht="15.75" customHeight="1" x14ac:dyDescent="0.25">
      <c r="A196" s="4" t="s">
        <v>4404</v>
      </c>
      <c r="B196" s="38">
        <v>6</v>
      </c>
      <c r="C196" s="38">
        <v>30</v>
      </c>
      <c r="D196" s="38" t="s">
        <v>176</v>
      </c>
      <c r="E196" s="40">
        <v>16.7</v>
      </c>
      <c r="F196" s="40">
        <v>21.77</v>
      </c>
      <c r="G196" s="40">
        <v>0</v>
      </c>
      <c r="H196" s="40">
        <v>0</v>
      </c>
      <c r="I196" s="40">
        <v>0</v>
      </c>
      <c r="J196" s="40">
        <v>0</v>
      </c>
      <c r="K196" s="40">
        <f>AVERAGE(J196:J197)</f>
        <v>0</v>
      </c>
      <c r="L196" s="40">
        <f>AVEDEV(J196:J197)</f>
        <v>0</v>
      </c>
      <c r="M196" s="41">
        <f>IF(K196=0,0,L196/K196)</f>
        <v>0</v>
      </c>
    </row>
    <row r="197" spans="1:13" ht="15.75" customHeight="1" x14ac:dyDescent="0.25">
      <c r="A197" s="4" t="s">
        <v>4404</v>
      </c>
      <c r="B197" s="38">
        <v>7</v>
      </c>
      <c r="C197" s="38">
        <v>30</v>
      </c>
      <c r="D197" s="38" t="s">
        <v>176</v>
      </c>
      <c r="E197" s="40">
        <v>7.49</v>
      </c>
      <c r="F197" s="40">
        <v>21.77</v>
      </c>
      <c r="G197" s="40">
        <v>0</v>
      </c>
      <c r="H197" s="40">
        <v>0</v>
      </c>
      <c r="I197" s="40">
        <v>0</v>
      </c>
      <c r="J197" s="40">
        <v>0</v>
      </c>
      <c r="K197" s="40"/>
      <c r="L197" s="40"/>
      <c r="M197" s="41"/>
    </row>
    <row r="198" spans="1:13" ht="15.75" customHeight="1" x14ac:dyDescent="0.25">
      <c r="A198" s="4" t="s">
        <v>4404</v>
      </c>
      <c r="B198" s="38">
        <v>20</v>
      </c>
      <c r="C198" s="38">
        <v>61</v>
      </c>
      <c r="D198" s="38" t="s">
        <v>669</v>
      </c>
      <c r="E198" s="40">
        <v>26.82</v>
      </c>
      <c r="F198" s="40">
        <v>21.77</v>
      </c>
      <c r="G198" s="40">
        <v>5.05</v>
      </c>
      <c r="H198" s="40">
        <v>5</v>
      </c>
      <c r="I198" s="40">
        <v>0</v>
      </c>
      <c r="J198" s="40">
        <v>5</v>
      </c>
      <c r="K198" s="40">
        <f>AVERAGE(J198:J199)</f>
        <v>2.5</v>
      </c>
      <c r="L198" s="40">
        <f>AVEDEV(J198:J199)</f>
        <v>2.5</v>
      </c>
      <c r="M198" s="41">
        <f>IF(K198=0,0,L198/K198)</f>
        <v>1</v>
      </c>
    </row>
    <row r="199" spans="1:13" ht="15.75" customHeight="1" x14ac:dyDescent="0.25">
      <c r="A199" s="4" t="s">
        <v>4404</v>
      </c>
      <c r="B199" s="38">
        <v>21</v>
      </c>
      <c r="C199" s="38">
        <v>61</v>
      </c>
      <c r="D199" s="38" t="s">
        <v>669</v>
      </c>
      <c r="E199" s="40">
        <v>25.66</v>
      </c>
      <c r="F199" s="40">
        <v>21.77</v>
      </c>
      <c r="G199" s="40">
        <v>3.89</v>
      </c>
      <c r="H199" s="40">
        <v>0</v>
      </c>
      <c r="I199" s="40">
        <v>0</v>
      </c>
      <c r="J199" s="40">
        <v>0</v>
      </c>
      <c r="K199" s="40"/>
      <c r="L199" s="40"/>
      <c r="M199" s="41"/>
    </row>
    <row r="200" spans="1:13" ht="15.75" customHeight="1" x14ac:dyDescent="0.25">
      <c r="A200" s="4" t="s">
        <v>4404</v>
      </c>
      <c r="B200" s="38">
        <v>144</v>
      </c>
      <c r="C200" s="38">
        <v>10</v>
      </c>
      <c r="D200" s="38" t="s">
        <v>4370</v>
      </c>
      <c r="E200" s="40">
        <v>36.18</v>
      </c>
      <c r="F200" s="40">
        <v>21.77</v>
      </c>
      <c r="G200" s="40">
        <v>14.41</v>
      </c>
      <c r="H200" s="40">
        <v>2</v>
      </c>
      <c r="I200" s="40">
        <v>0</v>
      </c>
      <c r="J200" s="40">
        <v>2</v>
      </c>
      <c r="K200" s="40">
        <f>AVERAGE(J200:J201)</f>
        <v>1</v>
      </c>
      <c r="L200" s="40">
        <f>AVEDEV(J200:J201)</f>
        <v>1</v>
      </c>
      <c r="M200" s="41">
        <f>IF(K200=0,0,L200/K200)</f>
        <v>1</v>
      </c>
    </row>
    <row r="201" spans="1:13" ht="15.75" customHeight="1" x14ac:dyDescent="0.25">
      <c r="A201" s="4" t="s">
        <v>4404</v>
      </c>
      <c r="B201" s="38">
        <v>145</v>
      </c>
      <c r="C201" s="38">
        <v>10</v>
      </c>
      <c r="D201" s="38" t="s">
        <v>4370</v>
      </c>
      <c r="E201" s="40">
        <v>21.35</v>
      </c>
      <c r="F201" s="40">
        <v>21.77</v>
      </c>
      <c r="G201" s="40">
        <v>0</v>
      </c>
      <c r="H201" s="40">
        <v>0</v>
      </c>
      <c r="I201" s="40">
        <v>0</v>
      </c>
      <c r="J201" s="40">
        <v>0</v>
      </c>
      <c r="K201" s="40"/>
      <c r="L201" s="40"/>
      <c r="M201" s="41"/>
    </row>
    <row r="202" spans="1:13" ht="15.75" customHeight="1" x14ac:dyDescent="0.25">
      <c r="A202" s="4" t="s">
        <v>4404</v>
      </c>
      <c r="B202" s="38">
        <v>24</v>
      </c>
      <c r="C202" s="38">
        <v>4</v>
      </c>
      <c r="D202" s="38" t="s">
        <v>744</v>
      </c>
      <c r="E202" s="40">
        <v>4.95</v>
      </c>
      <c r="F202" s="40">
        <v>21.77</v>
      </c>
      <c r="G202" s="40">
        <v>0</v>
      </c>
      <c r="H202" s="40">
        <v>4</v>
      </c>
      <c r="I202" s="40">
        <v>0</v>
      </c>
      <c r="J202" s="40">
        <v>4</v>
      </c>
      <c r="K202" s="40">
        <f>AVERAGE(J202:J203)</f>
        <v>5</v>
      </c>
      <c r="L202" s="40">
        <f>AVEDEV(J202:J203)</f>
        <v>1</v>
      </c>
      <c r="M202" s="41">
        <f>IF(K202=0,0,L202/K202)</f>
        <v>0.2</v>
      </c>
    </row>
    <row r="203" spans="1:13" ht="15.75" customHeight="1" x14ac:dyDescent="0.25">
      <c r="A203" s="4" t="s">
        <v>4404</v>
      </c>
      <c r="B203" s="38">
        <v>25</v>
      </c>
      <c r="C203" s="38">
        <v>4</v>
      </c>
      <c r="D203" s="38" t="s">
        <v>744</v>
      </c>
      <c r="E203" s="40">
        <v>7.34</v>
      </c>
      <c r="F203" s="40">
        <v>21.77</v>
      </c>
      <c r="G203" s="40">
        <v>0</v>
      </c>
      <c r="H203" s="40">
        <v>6</v>
      </c>
      <c r="I203" s="40">
        <v>0</v>
      </c>
      <c r="J203" s="40">
        <v>6</v>
      </c>
      <c r="K203" s="40"/>
      <c r="L203" s="40"/>
      <c r="M203" s="41"/>
    </row>
    <row r="204" spans="1:13" ht="15.75" customHeight="1" x14ac:dyDescent="0.25">
      <c r="A204" s="4" t="s">
        <v>4404</v>
      </c>
      <c r="B204" s="38">
        <v>94</v>
      </c>
      <c r="C204" s="38">
        <v>35</v>
      </c>
      <c r="D204" s="38" t="s">
        <v>2985</v>
      </c>
      <c r="E204" s="40">
        <v>5.67</v>
      </c>
      <c r="F204" s="40">
        <v>21.77</v>
      </c>
      <c r="G204" s="40">
        <v>0</v>
      </c>
      <c r="H204" s="40">
        <v>1</v>
      </c>
      <c r="I204" s="40">
        <v>0</v>
      </c>
      <c r="J204" s="40">
        <v>1</v>
      </c>
      <c r="K204" s="40">
        <f>AVERAGE(J204:J205)</f>
        <v>0.5</v>
      </c>
      <c r="L204" s="40">
        <f>AVEDEV(J204:J205)</f>
        <v>0.5</v>
      </c>
      <c r="M204" s="41">
        <f>IF(K204=0,0,L204/K204)</f>
        <v>1</v>
      </c>
    </row>
    <row r="205" spans="1:13" ht="15.75" customHeight="1" x14ac:dyDescent="0.25">
      <c r="A205" s="4" t="s">
        <v>4404</v>
      </c>
      <c r="B205" s="38">
        <v>95</v>
      </c>
      <c r="C205" s="38">
        <v>35</v>
      </c>
      <c r="D205" s="38" t="s">
        <v>2985</v>
      </c>
      <c r="E205" s="40">
        <v>3.24</v>
      </c>
      <c r="F205" s="40">
        <v>21.77</v>
      </c>
      <c r="G205" s="40">
        <v>0</v>
      </c>
      <c r="H205" s="40">
        <v>0</v>
      </c>
      <c r="I205" s="40">
        <v>0</v>
      </c>
      <c r="J205" s="40">
        <v>0</v>
      </c>
      <c r="K205" s="40"/>
      <c r="L205" s="40"/>
      <c r="M205" s="41"/>
    </row>
    <row r="206" spans="1:13" ht="15.75" customHeight="1" x14ac:dyDescent="0.25">
      <c r="A206" s="4" t="s">
        <v>4404</v>
      </c>
      <c r="B206" s="38">
        <v>64</v>
      </c>
      <c r="C206" s="38">
        <v>57</v>
      </c>
      <c r="D206" s="38" t="s">
        <v>2117</v>
      </c>
      <c r="E206" s="40">
        <v>14.86</v>
      </c>
      <c r="F206" s="40">
        <v>21.77</v>
      </c>
      <c r="G206" s="40">
        <v>0</v>
      </c>
      <c r="H206" s="40">
        <v>1.5</v>
      </c>
      <c r="I206" s="40">
        <v>0</v>
      </c>
      <c r="J206" s="40">
        <v>1.5</v>
      </c>
      <c r="K206" s="40">
        <f>AVERAGE(J206:J207)</f>
        <v>0.75</v>
      </c>
      <c r="L206" s="40">
        <f>AVEDEV(J206:J207)</f>
        <v>0.75</v>
      </c>
      <c r="M206" s="41">
        <f>IF(K206=0,0,L206/K206)</f>
        <v>1</v>
      </c>
    </row>
    <row r="207" spans="1:13" ht="15.75" customHeight="1" x14ac:dyDescent="0.25">
      <c r="A207" s="4" t="s">
        <v>4404</v>
      </c>
      <c r="B207" s="38">
        <v>65</v>
      </c>
      <c r="C207" s="38">
        <v>57</v>
      </c>
      <c r="D207" s="38" t="s">
        <v>2117</v>
      </c>
      <c r="E207" s="40">
        <v>9.36</v>
      </c>
      <c r="F207" s="40">
        <v>21.77</v>
      </c>
      <c r="G207" s="40">
        <v>0</v>
      </c>
      <c r="H207" s="40">
        <v>0</v>
      </c>
      <c r="I207" s="40">
        <v>0</v>
      </c>
      <c r="J207" s="40">
        <v>0</v>
      </c>
      <c r="K207" s="40"/>
      <c r="L207" s="40"/>
      <c r="M207" s="41"/>
    </row>
    <row r="208" spans="1:13" ht="15.75" customHeight="1" x14ac:dyDescent="0.25">
      <c r="A208" s="4" t="s">
        <v>4404</v>
      </c>
      <c r="B208" s="38">
        <v>74</v>
      </c>
      <c r="C208" s="38">
        <v>53</v>
      </c>
      <c r="D208" s="38" t="s">
        <v>2443</v>
      </c>
      <c r="E208" s="40">
        <v>46.33</v>
      </c>
      <c r="F208" s="40">
        <v>21.77</v>
      </c>
      <c r="G208" s="40">
        <v>24.56</v>
      </c>
      <c r="H208" s="40">
        <v>0</v>
      </c>
      <c r="I208" s="40">
        <v>0</v>
      </c>
      <c r="J208" s="40">
        <v>0</v>
      </c>
      <c r="K208" s="40">
        <f>AVERAGE(J208:J209)</f>
        <v>0</v>
      </c>
      <c r="L208" s="40">
        <f>AVEDEV(J208:J209)</f>
        <v>0</v>
      </c>
      <c r="M208" s="41">
        <f>IF(K208=0,0,L208/K208)</f>
        <v>0</v>
      </c>
    </row>
    <row r="209" spans="1:13" ht="15.75" customHeight="1" x14ac:dyDescent="0.25">
      <c r="A209" s="4" t="s">
        <v>4404</v>
      </c>
      <c r="B209" s="38">
        <v>75</v>
      </c>
      <c r="C209" s="38">
        <v>53</v>
      </c>
      <c r="D209" s="38" t="s">
        <v>2443</v>
      </c>
      <c r="E209" s="40">
        <v>28.06</v>
      </c>
      <c r="F209" s="40">
        <v>21.77</v>
      </c>
      <c r="G209" s="40">
        <v>6.29</v>
      </c>
      <c r="H209" s="40">
        <v>0</v>
      </c>
      <c r="I209" s="40">
        <v>0</v>
      </c>
      <c r="J209" s="40">
        <v>0</v>
      </c>
      <c r="K209" s="40"/>
      <c r="L209" s="40"/>
      <c r="M209" s="41"/>
    </row>
    <row r="210" spans="1:13" ht="15.75" customHeight="1" x14ac:dyDescent="0.25">
      <c r="A210" s="4" t="s">
        <v>4404</v>
      </c>
      <c r="B210" s="38">
        <v>66</v>
      </c>
      <c r="C210" s="38">
        <v>49</v>
      </c>
      <c r="D210" s="38" t="s">
        <v>2175</v>
      </c>
      <c r="E210" s="40">
        <v>32.4</v>
      </c>
      <c r="F210" s="40">
        <v>21.77</v>
      </c>
      <c r="G210" s="40">
        <v>10.63</v>
      </c>
      <c r="H210" s="40">
        <v>0</v>
      </c>
      <c r="I210" s="40">
        <v>0</v>
      </c>
      <c r="J210" s="40">
        <v>0</v>
      </c>
      <c r="K210" s="40">
        <f>AVERAGE(J210:J211)</f>
        <v>0</v>
      </c>
      <c r="L210" s="40">
        <f>AVEDEV(J210:J211)</f>
        <v>0</v>
      </c>
      <c r="M210" s="41">
        <f>IF(K210=0,0,L210/K210)</f>
        <v>0</v>
      </c>
    </row>
    <row r="211" spans="1:13" ht="15.75" customHeight="1" x14ac:dyDescent="0.25">
      <c r="A211" s="4" t="s">
        <v>4404</v>
      </c>
      <c r="B211" s="38">
        <v>67</v>
      </c>
      <c r="C211" s="38">
        <v>49</v>
      </c>
      <c r="D211" s="38" t="s">
        <v>2175</v>
      </c>
      <c r="E211" s="40">
        <v>30.78</v>
      </c>
      <c r="F211" s="40">
        <v>21.77</v>
      </c>
      <c r="G211" s="40">
        <v>9.01</v>
      </c>
      <c r="H211" s="40">
        <v>0</v>
      </c>
      <c r="I211" s="40">
        <v>0</v>
      </c>
      <c r="J211" s="40">
        <v>0</v>
      </c>
      <c r="K211" s="40"/>
      <c r="L211" s="40"/>
      <c r="M211" s="41"/>
    </row>
    <row r="212" spans="1:13" ht="15.75" customHeight="1" x14ac:dyDescent="0.25">
      <c r="A212" s="4" t="s">
        <v>4404</v>
      </c>
      <c r="B212" s="38">
        <v>130</v>
      </c>
      <c r="C212" s="38">
        <v>39</v>
      </c>
      <c r="D212" s="38" t="s">
        <v>3948</v>
      </c>
      <c r="E212" s="40">
        <v>33.79</v>
      </c>
      <c r="F212" s="40">
        <v>21.77</v>
      </c>
      <c r="G212" s="40">
        <v>12.02</v>
      </c>
      <c r="H212" s="40">
        <v>0</v>
      </c>
      <c r="I212" s="40">
        <v>0</v>
      </c>
      <c r="J212" s="40">
        <v>0</v>
      </c>
      <c r="K212" s="40">
        <f>AVERAGE(J212:J213)</f>
        <v>0</v>
      </c>
      <c r="L212" s="40">
        <f>AVEDEV(J212:J213)</f>
        <v>0</v>
      </c>
      <c r="M212" s="41">
        <f>IF(K212=0,0,L212/K212)</f>
        <v>0</v>
      </c>
    </row>
    <row r="213" spans="1:13" ht="15.75" customHeight="1" x14ac:dyDescent="0.25">
      <c r="A213" s="4" t="s">
        <v>4404</v>
      </c>
      <c r="B213" s="38">
        <v>131</v>
      </c>
      <c r="C213" s="38">
        <v>39</v>
      </c>
      <c r="D213" s="38" t="s">
        <v>3948</v>
      </c>
      <c r="E213" s="40">
        <v>33.56</v>
      </c>
      <c r="F213" s="40">
        <v>21.77</v>
      </c>
      <c r="G213" s="40">
        <v>11.79</v>
      </c>
      <c r="H213" s="40">
        <v>0</v>
      </c>
      <c r="I213" s="40">
        <v>0</v>
      </c>
      <c r="J213" s="40">
        <v>0</v>
      </c>
      <c r="K213" s="40"/>
      <c r="L213" s="40"/>
      <c r="M213" s="41"/>
    </row>
    <row r="214" spans="1:13" ht="15.75" customHeight="1" x14ac:dyDescent="0.25">
      <c r="A214" s="4" t="s">
        <v>4404</v>
      </c>
      <c r="B214" s="38">
        <v>110</v>
      </c>
      <c r="C214" s="38">
        <v>23</v>
      </c>
      <c r="D214" s="38" t="s">
        <v>3377</v>
      </c>
      <c r="E214" s="40">
        <v>19.079999999999998</v>
      </c>
      <c r="F214" s="40">
        <v>21.77</v>
      </c>
      <c r="G214" s="40">
        <v>0</v>
      </c>
      <c r="H214" s="40">
        <v>0</v>
      </c>
      <c r="I214" s="40">
        <v>0</v>
      </c>
      <c r="J214" s="40">
        <v>0</v>
      </c>
      <c r="K214" s="40">
        <f>AVERAGE(J214:J215)</f>
        <v>0</v>
      </c>
      <c r="L214" s="40">
        <f>AVEDEV(J214:J215)</f>
        <v>0</v>
      </c>
      <c r="M214" s="41">
        <f>IF(K214=0,0,L214/K214)</f>
        <v>0</v>
      </c>
    </row>
    <row r="215" spans="1:13" ht="15.75" customHeight="1" x14ac:dyDescent="0.25">
      <c r="A215" s="4" t="s">
        <v>4404</v>
      </c>
      <c r="B215" s="38">
        <v>111</v>
      </c>
      <c r="C215" s="38">
        <v>23</v>
      </c>
      <c r="D215" s="38" t="s">
        <v>3377</v>
      </c>
      <c r="E215" s="40">
        <v>14.91</v>
      </c>
      <c r="F215" s="40">
        <v>21.77</v>
      </c>
      <c r="G215" s="40">
        <v>0</v>
      </c>
      <c r="H215" s="40">
        <v>0</v>
      </c>
      <c r="I215" s="40">
        <v>0</v>
      </c>
      <c r="J215" s="40">
        <v>0</v>
      </c>
      <c r="K215" s="40"/>
      <c r="L215" s="40"/>
      <c r="M215" s="41"/>
    </row>
    <row r="216" spans="1:13" ht="15.75" customHeight="1" x14ac:dyDescent="0.25">
      <c r="A216" s="4" t="s">
        <v>4404</v>
      </c>
      <c r="B216" s="38">
        <v>54</v>
      </c>
      <c r="C216" s="38">
        <v>55</v>
      </c>
      <c r="D216" s="38" t="s">
        <v>1785</v>
      </c>
      <c r="E216" s="40">
        <v>21.39</v>
      </c>
      <c r="F216" s="40">
        <v>21.77</v>
      </c>
      <c r="G216" s="40">
        <v>0</v>
      </c>
      <c r="H216" s="40">
        <v>1</v>
      </c>
      <c r="I216" s="40">
        <v>0</v>
      </c>
      <c r="J216" s="40">
        <v>1</v>
      </c>
      <c r="K216" s="40">
        <f>AVERAGE(J216:J217)</f>
        <v>0.5</v>
      </c>
      <c r="L216" s="40">
        <f>AVEDEV(J216:J217)</f>
        <v>0.5</v>
      </c>
      <c r="M216" s="41">
        <f>IF(K216=0,0,L216/K216)</f>
        <v>1</v>
      </c>
    </row>
    <row r="217" spans="1:13" ht="15.75" customHeight="1" x14ac:dyDescent="0.25">
      <c r="A217" s="4" t="s">
        <v>4404</v>
      </c>
      <c r="B217" s="38">
        <v>55</v>
      </c>
      <c r="C217" s="38">
        <v>55</v>
      </c>
      <c r="D217" s="38" t="s">
        <v>1785</v>
      </c>
      <c r="E217" s="40">
        <v>19.52</v>
      </c>
      <c r="F217" s="40">
        <v>21.77</v>
      </c>
      <c r="G217" s="40">
        <v>0</v>
      </c>
      <c r="H217" s="40">
        <v>0</v>
      </c>
      <c r="I217" s="40">
        <v>0</v>
      </c>
      <c r="J217" s="40">
        <v>0</v>
      </c>
      <c r="K217" s="40"/>
      <c r="L217" s="40"/>
      <c r="M217" s="41"/>
    </row>
    <row r="218" spans="1:13" ht="15.75" customHeight="1" x14ac:dyDescent="0.25">
      <c r="A218" s="4" t="s">
        <v>4404</v>
      </c>
      <c r="B218" s="38">
        <v>118</v>
      </c>
      <c r="C218" s="38">
        <v>15</v>
      </c>
      <c r="D218" s="38" t="s">
        <v>3593</v>
      </c>
      <c r="E218" s="40">
        <v>31.16</v>
      </c>
      <c r="F218" s="40">
        <v>21.77</v>
      </c>
      <c r="G218" s="40">
        <v>9.39</v>
      </c>
      <c r="H218" s="40">
        <v>1</v>
      </c>
      <c r="I218" s="40">
        <v>0</v>
      </c>
      <c r="J218" s="40">
        <v>1</v>
      </c>
      <c r="K218" s="40">
        <f>AVERAGE(J218:J219)</f>
        <v>0.5</v>
      </c>
      <c r="L218" s="40">
        <f>AVEDEV(J218:J219)</f>
        <v>0.5</v>
      </c>
      <c r="M218" s="41">
        <f>IF(K218=0,0,L218/K218)</f>
        <v>1</v>
      </c>
    </row>
    <row r="219" spans="1:13" ht="15.75" customHeight="1" x14ac:dyDescent="0.25">
      <c r="A219" s="4" t="s">
        <v>4404</v>
      </c>
      <c r="B219" s="38">
        <v>119</v>
      </c>
      <c r="C219" s="38">
        <v>15</v>
      </c>
      <c r="D219" s="38" t="s">
        <v>3593</v>
      </c>
      <c r="E219" s="40">
        <v>14.46</v>
      </c>
      <c r="F219" s="40">
        <v>21.77</v>
      </c>
      <c r="G219" s="40">
        <v>0</v>
      </c>
      <c r="H219" s="40">
        <v>0</v>
      </c>
      <c r="I219" s="40">
        <v>0</v>
      </c>
      <c r="J219" s="40">
        <v>0</v>
      </c>
      <c r="K219" s="40"/>
      <c r="L219" s="40"/>
      <c r="M219" s="41"/>
    </row>
    <row r="220" spans="1:13" ht="15.75" customHeight="1" x14ac:dyDescent="0.25">
      <c r="A220" s="4" t="s">
        <v>4404</v>
      </c>
      <c r="B220" s="38">
        <v>48</v>
      </c>
      <c r="C220" s="38">
        <v>39</v>
      </c>
      <c r="D220" s="38" t="s">
        <v>1571</v>
      </c>
      <c r="E220" s="40">
        <v>38.76</v>
      </c>
      <c r="F220" s="40">
        <v>21.77</v>
      </c>
      <c r="G220" s="40">
        <v>16.989999999999998</v>
      </c>
      <c r="H220" s="40">
        <v>0</v>
      </c>
      <c r="I220" s="40">
        <v>0</v>
      </c>
      <c r="J220" s="40">
        <v>0</v>
      </c>
      <c r="K220" s="40">
        <f>AVERAGE(J220:J221)</f>
        <v>0</v>
      </c>
      <c r="L220" s="40">
        <f>AVEDEV(J220:J221)</f>
        <v>0</v>
      </c>
      <c r="M220" s="41">
        <f>IF(K220=0,0,L220/K220)</f>
        <v>0</v>
      </c>
    </row>
    <row r="221" spans="1:13" ht="15.75" customHeight="1" x14ac:dyDescent="0.25">
      <c r="A221" s="4" t="s">
        <v>4404</v>
      </c>
      <c r="B221" s="38">
        <v>49</v>
      </c>
      <c r="C221" s="38">
        <v>39</v>
      </c>
      <c r="D221" s="38" t="s">
        <v>1571</v>
      </c>
      <c r="E221" s="40">
        <v>37.44</v>
      </c>
      <c r="F221" s="40">
        <v>21.77</v>
      </c>
      <c r="G221" s="40">
        <v>15.67</v>
      </c>
      <c r="H221" s="40">
        <v>0</v>
      </c>
      <c r="I221" s="40">
        <v>0</v>
      </c>
      <c r="J221" s="40">
        <v>0</v>
      </c>
      <c r="K221" s="40"/>
      <c r="L221" s="40"/>
      <c r="M221" s="41"/>
    </row>
    <row r="222" spans="1:13" ht="15.75" customHeight="1" x14ac:dyDescent="0.25">
      <c r="A222" s="4" t="s">
        <v>4404</v>
      </c>
      <c r="B222" s="38">
        <v>14</v>
      </c>
      <c r="C222" s="38">
        <v>30</v>
      </c>
      <c r="D222" s="38" t="s">
        <v>440</v>
      </c>
      <c r="E222" s="40">
        <v>7.05</v>
      </c>
      <c r="F222" s="40">
        <v>21.77</v>
      </c>
      <c r="G222" s="40">
        <v>0</v>
      </c>
      <c r="H222" s="40">
        <v>1</v>
      </c>
      <c r="I222" s="40">
        <v>0</v>
      </c>
      <c r="J222" s="40">
        <v>1</v>
      </c>
      <c r="K222" s="40">
        <f>AVERAGE(J222:J223)</f>
        <v>0.5</v>
      </c>
      <c r="L222" s="40">
        <f>AVEDEV(J222:J223)</f>
        <v>0.5</v>
      </c>
      <c r="M222" s="41">
        <f>IF(K222=0,0,L222/K222)</f>
        <v>1</v>
      </c>
    </row>
    <row r="223" spans="1:13" ht="15.75" customHeight="1" x14ac:dyDescent="0.25">
      <c r="A223" s="4" t="s">
        <v>4404</v>
      </c>
      <c r="B223" s="38">
        <v>15</v>
      </c>
      <c r="C223" s="38">
        <v>30</v>
      </c>
      <c r="D223" s="38" t="s">
        <v>440</v>
      </c>
      <c r="E223" s="40">
        <v>14.28</v>
      </c>
      <c r="F223" s="40">
        <v>21.77</v>
      </c>
      <c r="G223" s="40">
        <v>0</v>
      </c>
      <c r="H223" s="40">
        <v>0</v>
      </c>
      <c r="I223" s="40">
        <v>0</v>
      </c>
      <c r="J223" s="40">
        <v>0</v>
      </c>
      <c r="K223" s="40"/>
      <c r="L223" s="40"/>
      <c r="M223" s="41"/>
    </row>
    <row r="224" spans="1:13" ht="15.75" customHeight="1" x14ac:dyDescent="0.25">
      <c r="A224" s="4" t="s">
        <v>4404</v>
      </c>
      <c r="B224" s="38">
        <v>34</v>
      </c>
      <c r="C224" s="38">
        <v>5</v>
      </c>
      <c r="D224" s="38" t="s">
        <v>1075</v>
      </c>
      <c r="E224" s="40">
        <v>14.11</v>
      </c>
      <c r="F224" s="40">
        <v>21.77</v>
      </c>
      <c r="G224" s="40">
        <v>0</v>
      </c>
      <c r="H224" s="40">
        <v>0</v>
      </c>
      <c r="I224" s="40">
        <v>0</v>
      </c>
      <c r="J224" s="40">
        <v>0</v>
      </c>
      <c r="K224" s="40">
        <f>AVERAGE(J224:J225)</f>
        <v>0</v>
      </c>
      <c r="L224" s="40">
        <f>AVEDEV(J224:J225)</f>
        <v>0</v>
      </c>
      <c r="M224" s="41">
        <f>IF(K224=0,0,L224/K224)</f>
        <v>0</v>
      </c>
    </row>
    <row r="225" spans="1:13" ht="15.75" customHeight="1" x14ac:dyDescent="0.25">
      <c r="A225" s="4" t="s">
        <v>4404</v>
      </c>
      <c r="B225" s="38">
        <v>35</v>
      </c>
      <c r="C225" s="38">
        <v>5</v>
      </c>
      <c r="D225" s="38" t="s">
        <v>1075</v>
      </c>
      <c r="E225" s="40">
        <v>8.66</v>
      </c>
      <c r="F225" s="40">
        <v>21.77</v>
      </c>
      <c r="G225" s="40">
        <v>0</v>
      </c>
      <c r="H225" s="40">
        <v>0</v>
      </c>
      <c r="I225" s="40">
        <v>0</v>
      </c>
      <c r="J225" s="40">
        <v>0</v>
      </c>
      <c r="K225" s="40"/>
      <c r="L225" s="40"/>
      <c r="M225" s="41"/>
    </row>
    <row r="226" spans="1:13" ht="15.75" customHeight="1" x14ac:dyDescent="0.25">
      <c r="A226" s="4" t="s">
        <v>4404</v>
      </c>
      <c r="B226" s="38">
        <v>36</v>
      </c>
      <c r="C226" s="38">
        <v>15</v>
      </c>
      <c r="D226" s="38" t="s">
        <v>1151</v>
      </c>
      <c r="E226" s="40">
        <v>11.02</v>
      </c>
      <c r="F226" s="40">
        <v>21.77</v>
      </c>
      <c r="G226" s="40">
        <v>0</v>
      </c>
      <c r="H226" s="40">
        <v>0.5</v>
      </c>
      <c r="I226" s="40">
        <v>0</v>
      </c>
      <c r="J226" s="40">
        <v>0.5</v>
      </c>
      <c r="K226" s="40">
        <f>AVERAGE(J226:J227)</f>
        <v>0.25</v>
      </c>
      <c r="L226" s="40">
        <f>AVEDEV(J226:J227)</f>
        <v>0.25</v>
      </c>
      <c r="M226" s="41">
        <f>IF(K226=0,0,L226/K226)</f>
        <v>1</v>
      </c>
    </row>
    <row r="227" spans="1:13" ht="15.75" customHeight="1" x14ac:dyDescent="0.25">
      <c r="A227" s="4" t="s">
        <v>4404</v>
      </c>
      <c r="B227" s="38">
        <v>37</v>
      </c>
      <c r="C227" s="38">
        <v>15</v>
      </c>
      <c r="D227" s="38" t="s">
        <v>1151</v>
      </c>
      <c r="E227" s="40">
        <v>19.79</v>
      </c>
      <c r="F227" s="40">
        <v>21.77</v>
      </c>
      <c r="G227" s="40">
        <v>0</v>
      </c>
      <c r="H227" s="40">
        <v>0</v>
      </c>
      <c r="I227" s="40">
        <v>0</v>
      </c>
      <c r="J227" s="40">
        <v>0</v>
      </c>
      <c r="K227" s="40"/>
      <c r="L227" s="40"/>
      <c r="M227" s="41"/>
    </row>
    <row r="228" spans="1:13" ht="15.75" customHeight="1" x14ac:dyDescent="0.25">
      <c r="A228" s="4" t="s">
        <v>4404</v>
      </c>
      <c r="B228" s="38">
        <v>100</v>
      </c>
      <c r="C228" s="38">
        <v>37</v>
      </c>
      <c r="D228" s="38" t="s">
        <v>1151</v>
      </c>
      <c r="E228" s="40">
        <v>8.92</v>
      </c>
      <c r="F228" s="40">
        <v>21.77</v>
      </c>
      <c r="G228" s="40">
        <v>0</v>
      </c>
      <c r="H228" s="40">
        <v>0</v>
      </c>
      <c r="I228" s="40">
        <v>0</v>
      </c>
      <c r="J228" s="40">
        <v>0</v>
      </c>
      <c r="K228" s="40">
        <f>AVERAGE(J228:J229)</f>
        <v>0</v>
      </c>
      <c r="L228" s="40">
        <f>AVEDEV(J228:J229)</f>
        <v>0</v>
      </c>
      <c r="M228" s="41">
        <f>IF(K228=0,0,L228/K228)</f>
        <v>0</v>
      </c>
    </row>
    <row r="229" spans="1:13" ht="15.75" customHeight="1" x14ac:dyDescent="0.25">
      <c r="A229" s="4" t="s">
        <v>4404</v>
      </c>
      <c r="B229" s="38">
        <v>101</v>
      </c>
      <c r="C229" s="38">
        <v>37</v>
      </c>
      <c r="D229" s="38" t="s">
        <v>1151</v>
      </c>
      <c r="E229" s="40">
        <v>15.72</v>
      </c>
      <c r="F229" s="40">
        <v>21.77</v>
      </c>
      <c r="G229" s="40">
        <v>0</v>
      </c>
      <c r="H229" s="40">
        <v>0</v>
      </c>
      <c r="I229" s="40">
        <v>0</v>
      </c>
      <c r="J229" s="40">
        <v>0</v>
      </c>
      <c r="K229" s="40"/>
      <c r="L229" s="40"/>
      <c r="M229" s="41"/>
    </row>
    <row r="230" spans="1:13" ht="15.75" customHeight="1" x14ac:dyDescent="0.25">
      <c r="A230" s="4" t="s">
        <v>4404</v>
      </c>
      <c r="B230" s="38">
        <v>2</v>
      </c>
      <c r="C230" s="38">
        <v>16</v>
      </c>
      <c r="D230" s="38" t="s">
        <v>30</v>
      </c>
      <c r="E230" s="40">
        <v>1.72</v>
      </c>
      <c r="F230" s="40">
        <v>21.77</v>
      </c>
      <c r="G230" s="40">
        <v>0</v>
      </c>
      <c r="H230" s="40">
        <v>0</v>
      </c>
      <c r="I230" s="40">
        <v>0</v>
      </c>
      <c r="J230" s="40">
        <v>0</v>
      </c>
      <c r="K230" s="40">
        <f>AVERAGE(J230:J231)</f>
        <v>0</v>
      </c>
      <c r="L230" s="40">
        <f>AVEDEV(J230:J231)</f>
        <v>0</v>
      </c>
      <c r="M230" s="41">
        <f>IF(K230=0,0,L230/K230)</f>
        <v>0</v>
      </c>
    </row>
    <row r="231" spans="1:13" ht="15.75" customHeight="1" x14ac:dyDescent="0.25">
      <c r="A231" s="4" t="s">
        <v>4404</v>
      </c>
      <c r="B231" s="38">
        <v>3</v>
      </c>
      <c r="C231" s="38">
        <v>16</v>
      </c>
      <c r="D231" s="38" t="s">
        <v>30</v>
      </c>
      <c r="E231" s="40">
        <v>8.99</v>
      </c>
      <c r="F231" s="40">
        <v>21.77</v>
      </c>
      <c r="G231" s="40">
        <v>0</v>
      </c>
      <c r="H231" s="40">
        <v>0</v>
      </c>
      <c r="I231" s="40">
        <v>0</v>
      </c>
      <c r="J231" s="40">
        <v>0</v>
      </c>
      <c r="K231" s="40"/>
      <c r="L231" s="40"/>
      <c r="M231" s="41"/>
    </row>
    <row r="232" spans="1:13" ht="15.75" customHeight="1" x14ac:dyDescent="0.25">
      <c r="A232" s="4" t="s">
        <v>4404</v>
      </c>
      <c r="B232" s="38">
        <v>52</v>
      </c>
      <c r="C232" s="38">
        <v>41</v>
      </c>
      <c r="D232" s="38" t="s">
        <v>1705</v>
      </c>
      <c r="E232" s="40">
        <v>15.86</v>
      </c>
      <c r="F232" s="40">
        <v>21.77</v>
      </c>
      <c r="G232" s="40">
        <v>0</v>
      </c>
      <c r="H232" s="40">
        <v>0</v>
      </c>
      <c r="I232" s="40">
        <v>0</v>
      </c>
      <c r="J232" s="40">
        <v>0</v>
      </c>
      <c r="K232" s="40">
        <f>AVERAGE(J232:J233)</f>
        <v>0</v>
      </c>
      <c r="L232" s="40">
        <f>AVEDEV(J232:J233)</f>
        <v>0</v>
      </c>
      <c r="M232" s="41">
        <f>IF(K232=0,0,L232/K232)</f>
        <v>0</v>
      </c>
    </row>
    <row r="233" spans="1:13" ht="15.75" customHeight="1" x14ac:dyDescent="0.25">
      <c r="A233" s="4" t="s">
        <v>4404</v>
      </c>
      <c r="B233" s="38">
        <v>53</v>
      </c>
      <c r="C233" s="38">
        <v>41</v>
      </c>
      <c r="D233" s="38" t="s">
        <v>1705</v>
      </c>
      <c r="E233" s="40">
        <v>29.42</v>
      </c>
      <c r="F233" s="40">
        <v>21.77</v>
      </c>
      <c r="G233" s="40">
        <v>7.65</v>
      </c>
      <c r="H233" s="40">
        <v>0</v>
      </c>
      <c r="I233" s="40">
        <v>0</v>
      </c>
      <c r="J233" s="40">
        <v>0</v>
      </c>
      <c r="K233" s="40"/>
      <c r="L233" s="40"/>
      <c r="M233" s="41"/>
    </row>
    <row r="234" spans="1:13" ht="15.75" customHeight="1" x14ac:dyDescent="0.25">
      <c r="A234" s="4" t="s">
        <v>4404</v>
      </c>
      <c r="B234" s="38">
        <v>90</v>
      </c>
      <c r="C234" s="38">
        <v>35</v>
      </c>
      <c r="D234" s="38" t="s">
        <v>2868</v>
      </c>
      <c r="E234" s="40">
        <v>7.71</v>
      </c>
      <c r="F234" s="40">
        <v>21.77</v>
      </c>
      <c r="G234" s="40">
        <v>0</v>
      </c>
      <c r="H234" s="40">
        <v>3</v>
      </c>
      <c r="I234" s="40">
        <v>0</v>
      </c>
      <c r="J234" s="40">
        <v>3</v>
      </c>
      <c r="K234" s="40">
        <f>AVERAGE(J234:J235)</f>
        <v>1.5</v>
      </c>
      <c r="L234" s="40">
        <f>AVEDEV(J234:J235)</f>
        <v>1.5</v>
      </c>
      <c r="M234" s="41">
        <f>IF(K234=0,0,L234/K234)</f>
        <v>1</v>
      </c>
    </row>
    <row r="235" spans="1:13" ht="15.75" customHeight="1" x14ac:dyDescent="0.25">
      <c r="A235" s="4" t="s">
        <v>4404</v>
      </c>
      <c r="B235" s="38">
        <v>91</v>
      </c>
      <c r="C235" s="38">
        <v>35</v>
      </c>
      <c r="D235" s="38" t="s">
        <v>2868</v>
      </c>
      <c r="E235" s="40">
        <v>9.41</v>
      </c>
      <c r="F235" s="40">
        <v>21.77</v>
      </c>
      <c r="G235" s="40">
        <v>0</v>
      </c>
      <c r="H235" s="40">
        <v>0</v>
      </c>
      <c r="I235" s="40">
        <v>0</v>
      </c>
      <c r="J235" s="40">
        <v>0</v>
      </c>
      <c r="K235" s="40"/>
      <c r="L235" s="40"/>
      <c r="M235" s="41"/>
    </row>
    <row r="236" spans="1:13" ht="15.75" customHeight="1" x14ac:dyDescent="0.25">
      <c r="A236" s="4" t="s">
        <v>4404</v>
      </c>
      <c r="B236" s="38">
        <v>114</v>
      </c>
      <c r="C236" s="38">
        <v>40</v>
      </c>
      <c r="D236" s="38" t="s">
        <v>3504</v>
      </c>
      <c r="E236" s="40">
        <v>20.61</v>
      </c>
      <c r="F236" s="40">
        <v>21.77</v>
      </c>
      <c r="G236" s="40">
        <v>0</v>
      </c>
      <c r="H236" s="40">
        <v>0</v>
      </c>
      <c r="I236" s="40">
        <v>0</v>
      </c>
      <c r="J236" s="40">
        <v>0</v>
      </c>
      <c r="K236" s="40">
        <f>AVERAGE(J236:J237)</f>
        <v>1.5</v>
      </c>
      <c r="L236" s="40">
        <f>AVEDEV(J236:J237)</f>
        <v>1.5</v>
      </c>
      <c r="M236" s="41">
        <f>IF(K236=0,0,L236/K236)</f>
        <v>1</v>
      </c>
    </row>
    <row r="237" spans="1:13" ht="15.75" customHeight="1" x14ac:dyDescent="0.25">
      <c r="A237" s="4" t="s">
        <v>4404</v>
      </c>
      <c r="B237" s="38">
        <v>115</v>
      </c>
      <c r="C237" s="38">
        <v>40</v>
      </c>
      <c r="D237" s="38" t="s">
        <v>3504</v>
      </c>
      <c r="E237" s="40">
        <v>8.5299999999999994</v>
      </c>
      <c r="F237" s="40">
        <v>21.77</v>
      </c>
      <c r="G237" s="40">
        <v>0</v>
      </c>
      <c r="H237" s="40">
        <v>3</v>
      </c>
      <c r="I237" s="40">
        <v>0</v>
      </c>
      <c r="J237" s="40">
        <v>3</v>
      </c>
      <c r="K237" s="40"/>
      <c r="L237" s="40"/>
      <c r="M237" s="41"/>
    </row>
    <row r="238" spans="1:13" ht="15.75" customHeight="1" x14ac:dyDescent="0.25">
      <c r="A238" s="4" t="s">
        <v>4404</v>
      </c>
      <c r="B238" s="38">
        <v>64</v>
      </c>
      <c r="C238" s="38">
        <v>18</v>
      </c>
      <c r="D238" s="38" t="s">
        <v>2078</v>
      </c>
      <c r="E238" s="40">
        <v>13.28</v>
      </c>
      <c r="F238" s="40">
        <v>21.77</v>
      </c>
      <c r="G238" s="40">
        <v>0</v>
      </c>
      <c r="H238" s="40">
        <v>5</v>
      </c>
      <c r="I238" s="40">
        <v>0</v>
      </c>
      <c r="J238" s="40">
        <v>5</v>
      </c>
      <c r="K238" s="40">
        <f>AVERAGE(J238:J239)</f>
        <v>2.5</v>
      </c>
      <c r="L238" s="40">
        <f>AVEDEV(J238:J239)</f>
        <v>2.5</v>
      </c>
      <c r="M238" s="41">
        <f>IF(K238=0,0,L238/K238)</f>
        <v>1</v>
      </c>
    </row>
    <row r="239" spans="1:13" ht="15.75" customHeight="1" x14ac:dyDescent="0.25">
      <c r="A239" s="4" t="s">
        <v>4404</v>
      </c>
      <c r="B239" s="38">
        <v>65</v>
      </c>
      <c r="C239" s="38">
        <v>18</v>
      </c>
      <c r="D239" s="38" t="s">
        <v>2078</v>
      </c>
      <c r="E239" s="40">
        <v>18.47</v>
      </c>
      <c r="F239" s="40">
        <v>21.77</v>
      </c>
      <c r="G239" s="40">
        <v>0</v>
      </c>
      <c r="H239" s="40">
        <v>0</v>
      </c>
      <c r="I239" s="40">
        <v>0</v>
      </c>
      <c r="J239" s="40">
        <v>0</v>
      </c>
      <c r="K239" s="40"/>
      <c r="L239" s="40"/>
      <c r="M239" s="41"/>
    </row>
    <row r="240" spans="1:13" ht="15.75" customHeight="1" x14ac:dyDescent="0.25">
      <c r="A240" s="4" t="s">
        <v>4404</v>
      </c>
      <c r="B240" s="38">
        <v>14</v>
      </c>
      <c r="C240" s="38">
        <v>22</v>
      </c>
      <c r="D240" s="38" t="s">
        <v>432</v>
      </c>
      <c r="E240" s="40">
        <v>4.9400000000000004</v>
      </c>
      <c r="F240" s="40">
        <v>21.77</v>
      </c>
      <c r="G240" s="40">
        <v>0</v>
      </c>
      <c r="H240" s="40">
        <v>0</v>
      </c>
      <c r="I240" s="40">
        <v>0</v>
      </c>
      <c r="J240" s="40">
        <v>0</v>
      </c>
      <c r="K240" s="40">
        <f>AVERAGE(J240:J241)</f>
        <v>0.5</v>
      </c>
      <c r="L240" s="40">
        <f>AVEDEV(J240:J241)</f>
        <v>0.5</v>
      </c>
      <c r="M240" s="41">
        <f>IF(K240=0,0,L240/K240)</f>
        <v>1</v>
      </c>
    </row>
    <row r="241" spans="1:13" ht="15.75" customHeight="1" x14ac:dyDescent="0.25">
      <c r="A241" s="4" t="s">
        <v>4404</v>
      </c>
      <c r="B241" s="38">
        <v>15</v>
      </c>
      <c r="C241" s="38">
        <v>22</v>
      </c>
      <c r="D241" s="38" t="s">
        <v>432</v>
      </c>
      <c r="E241" s="40">
        <v>6.5</v>
      </c>
      <c r="F241" s="40">
        <v>21.77</v>
      </c>
      <c r="G241" s="40">
        <v>0</v>
      </c>
      <c r="H241" s="40">
        <v>1</v>
      </c>
      <c r="I241" s="40">
        <v>0</v>
      </c>
      <c r="J241" s="40">
        <v>1</v>
      </c>
      <c r="K241" s="40"/>
      <c r="L241" s="40"/>
      <c r="M241" s="41"/>
    </row>
    <row r="242" spans="1:13" ht="15.75" customHeight="1" x14ac:dyDescent="0.25">
      <c r="A242" s="4" t="s">
        <v>4404</v>
      </c>
      <c r="B242" s="38">
        <v>8</v>
      </c>
      <c r="C242" s="38">
        <v>27</v>
      </c>
      <c r="D242" s="38" t="s">
        <v>239</v>
      </c>
      <c r="E242" s="40">
        <v>57.9</v>
      </c>
      <c r="F242" s="40">
        <v>21.77</v>
      </c>
      <c r="G242" s="40">
        <v>36.130000000000003</v>
      </c>
      <c r="H242" s="40">
        <v>3</v>
      </c>
      <c r="I242" s="40">
        <v>0</v>
      </c>
      <c r="J242" s="40">
        <v>3</v>
      </c>
      <c r="K242" s="40">
        <f>AVERAGE(J242:J243)</f>
        <v>1.5</v>
      </c>
      <c r="L242" s="40">
        <f>AVEDEV(J242:J243)</f>
        <v>1.5</v>
      </c>
      <c r="M242" s="41">
        <f>IF(K242=0,0,L242/K242)</f>
        <v>1</v>
      </c>
    </row>
    <row r="243" spans="1:13" ht="15.75" customHeight="1" x14ac:dyDescent="0.25">
      <c r="A243" s="4" t="s">
        <v>4404</v>
      </c>
      <c r="B243" s="38">
        <v>9</v>
      </c>
      <c r="C243" s="38">
        <v>27</v>
      </c>
      <c r="D243" s="38" t="s">
        <v>239</v>
      </c>
      <c r="E243" s="40">
        <v>9.8000000000000007</v>
      </c>
      <c r="F243" s="40">
        <v>21.77</v>
      </c>
      <c r="G243" s="40">
        <v>0</v>
      </c>
      <c r="H243" s="40">
        <v>0</v>
      </c>
      <c r="I243" s="40">
        <v>0</v>
      </c>
      <c r="J243" s="40">
        <v>0</v>
      </c>
      <c r="K243" s="40"/>
      <c r="L243" s="40"/>
      <c r="M243" s="41"/>
    </row>
    <row r="244" spans="1:13" ht="15.75" customHeight="1" x14ac:dyDescent="0.25">
      <c r="A244" s="4" t="s">
        <v>4404</v>
      </c>
      <c r="B244" s="38">
        <v>86</v>
      </c>
      <c r="C244" s="38">
        <v>47</v>
      </c>
      <c r="D244" s="38" t="s">
        <v>239</v>
      </c>
      <c r="E244" s="40">
        <v>3.63</v>
      </c>
      <c r="F244" s="40">
        <v>21.77</v>
      </c>
      <c r="G244" s="40">
        <v>0</v>
      </c>
      <c r="H244" s="40">
        <v>0</v>
      </c>
      <c r="I244" s="40">
        <v>0</v>
      </c>
      <c r="J244" s="40">
        <v>0</v>
      </c>
      <c r="K244" s="40">
        <f>AVERAGE(J244:J245)</f>
        <v>2</v>
      </c>
      <c r="L244" s="40">
        <f>AVEDEV(J244:J245)</f>
        <v>2</v>
      </c>
      <c r="M244" s="41">
        <f>IF(K244=0,0,L244/K244)</f>
        <v>1</v>
      </c>
    </row>
    <row r="245" spans="1:13" ht="15.75" customHeight="1" x14ac:dyDescent="0.25">
      <c r="A245" s="4" t="s">
        <v>4404</v>
      </c>
      <c r="B245" s="38">
        <v>87</v>
      </c>
      <c r="C245" s="38">
        <v>47</v>
      </c>
      <c r="D245" s="38" t="s">
        <v>239</v>
      </c>
      <c r="E245" s="40">
        <v>6.91</v>
      </c>
      <c r="F245" s="40">
        <v>21.77</v>
      </c>
      <c r="G245" s="40">
        <v>0</v>
      </c>
      <c r="H245" s="40">
        <v>4</v>
      </c>
      <c r="I245" s="40">
        <v>0</v>
      </c>
      <c r="J245" s="40">
        <v>4</v>
      </c>
      <c r="K245" s="40"/>
      <c r="L245" s="40"/>
      <c r="M245" s="41"/>
    </row>
    <row r="246" spans="1:13" ht="15.75" customHeight="1" x14ac:dyDescent="0.25">
      <c r="A246" s="4" t="s">
        <v>4404</v>
      </c>
      <c r="B246" s="38">
        <v>18</v>
      </c>
      <c r="C246" s="38">
        <v>55</v>
      </c>
      <c r="D246" s="38" t="s">
        <v>597</v>
      </c>
      <c r="E246" s="40">
        <v>40.21</v>
      </c>
      <c r="F246" s="40">
        <v>21.77</v>
      </c>
      <c r="G246" s="40">
        <v>18.43</v>
      </c>
      <c r="H246" s="40">
        <v>2</v>
      </c>
      <c r="I246" s="40">
        <v>0</v>
      </c>
      <c r="J246" s="40">
        <v>2</v>
      </c>
      <c r="K246" s="40">
        <f>AVERAGE(J246:J247)</f>
        <v>1</v>
      </c>
      <c r="L246" s="40">
        <f>AVEDEV(J246:J247)</f>
        <v>1</v>
      </c>
      <c r="M246" s="41">
        <f>IF(K246=0,0,L246/K246)</f>
        <v>1</v>
      </c>
    </row>
    <row r="247" spans="1:13" ht="15.75" customHeight="1" x14ac:dyDescent="0.25">
      <c r="A247" s="4" t="s">
        <v>4404</v>
      </c>
      <c r="B247" s="38">
        <v>19</v>
      </c>
      <c r="C247" s="38">
        <v>55</v>
      </c>
      <c r="D247" s="38" t="s">
        <v>597</v>
      </c>
      <c r="E247" s="40">
        <v>23.17</v>
      </c>
      <c r="F247" s="40">
        <v>21.77</v>
      </c>
      <c r="G247" s="40">
        <v>1.4</v>
      </c>
      <c r="H247" s="40">
        <v>0</v>
      </c>
      <c r="I247" s="40">
        <v>0</v>
      </c>
      <c r="J247" s="40">
        <v>0</v>
      </c>
      <c r="K247" s="40"/>
      <c r="L247" s="40"/>
      <c r="M247" s="41"/>
    </row>
    <row r="248" spans="1:13" ht="15.75" customHeight="1" x14ac:dyDescent="0.25">
      <c r="A248" s="4" t="s">
        <v>4404</v>
      </c>
      <c r="B248" s="38">
        <v>70</v>
      </c>
      <c r="C248" s="38">
        <v>30</v>
      </c>
      <c r="D248" s="38" t="s">
        <v>2288</v>
      </c>
      <c r="E248" s="40">
        <v>12.53</v>
      </c>
      <c r="F248" s="40">
        <v>21.77</v>
      </c>
      <c r="G248" s="40">
        <v>0</v>
      </c>
      <c r="H248" s="40">
        <v>0</v>
      </c>
      <c r="I248" s="40">
        <v>0</v>
      </c>
      <c r="J248" s="40">
        <v>0</v>
      </c>
      <c r="K248" s="40">
        <f>AVERAGE(J248:J249)</f>
        <v>0.5</v>
      </c>
      <c r="L248" s="40">
        <f>AVEDEV(J248:J249)</f>
        <v>0.5</v>
      </c>
      <c r="M248" s="41">
        <f>IF(K248=0,0,L248/K248)</f>
        <v>1</v>
      </c>
    </row>
    <row r="249" spans="1:13" ht="15.75" customHeight="1" x14ac:dyDescent="0.25">
      <c r="A249" s="4" t="s">
        <v>4404</v>
      </c>
      <c r="B249" s="38">
        <v>71</v>
      </c>
      <c r="C249" s="38">
        <v>30</v>
      </c>
      <c r="D249" s="38" t="s">
        <v>2288</v>
      </c>
      <c r="E249" s="40">
        <v>15.78</v>
      </c>
      <c r="F249" s="40">
        <v>21.77</v>
      </c>
      <c r="G249" s="40">
        <v>0</v>
      </c>
      <c r="H249" s="40">
        <v>1</v>
      </c>
      <c r="I249" s="40">
        <v>0</v>
      </c>
      <c r="J249" s="40">
        <v>1</v>
      </c>
      <c r="K249" s="40"/>
      <c r="L249" s="40"/>
      <c r="M249" s="41"/>
    </row>
    <row r="250" spans="1:13" ht="15.75" customHeight="1" x14ac:dyDescent="0.25">
      <c r="A250" s="4" t="s">
        <v>4404</v>
      </c>
      <c r="B250" s="38">
        <v>12</v>
      </c>
      <c r="C250" s="38">
        <v>57</v>
      </c>
      <c r="D250" s="38" t="s">
        <v>401</v>
      </c>
      <c r="E250" s="40">
        <v>14.88</v>
      </c>
      <c r="F250" s="40">
        <v>21.77</v>
      </c>
      <c r="G250" s="40">
        <v>0</v>
      </c>
      <c r="H250" s="40">
        <v>0</v>
      </c>
      <c r="I250" s="40">
        <v>0</v>
      </c>
      <c r="J250" s="40">
        <v>0</v>
      </c>
      <c r="K250" s="40">
        <f>AVERAGE(J250:J251)</f>
        <v>0</v>
      </c>
      <c r="L250" s="40">
        <f>AVEDEV(J250:J251)</f>
        <v>0</v>
      </c>
      <c r="M250" s="41">
        <f>IF(K250=0,0,L250/K250)</f>
        <v>0</v>
      </c>
    </row>
    <row r="251" spans="1:13" ht="15.75" customHeight="1" x14ac:dyDescent="0.25">
      <c r="A251" s="4" t="s">
        <v>4404</v>
      </c>
      <c r="B251" s="38">
        <v>13</v>
      </c>
      <c r="C251" s="38">
        <v>57</v>
      </c>
      <c r="D251" s="38" t="s">
        <v>401</v>
      </c>
      <c r="E251" s="40">
        <v>44.09</v>
      </c>
      <c r="F251" s="40">
        <v>21.77</v>
      </c>
      <c r="G251" s="40">
        <v>22.32</v>
      </c>
      <c r="H251" s="40">
        <v>0</v>
      </c>
      <c r="I251" s="40">
        <v>0</v>
      </c>
      <c r="J251" s="40">
        <v>0</v>
      </c>
      <c r="K251" s="40"/>
      <c r="L251" s="40"/>
      <c r="M251" s="41"/>
    </row>
    <row r="252" spans="1:13" ht="15.75" customHeight="1" x14ac:dyDescent="0.25">
      <c r="A252" s="4" t="s">
        <v>4404</v>
      </c>
      <c r="B252" s="38">
        <v>88</v>
      </c>
      <c r="C252" s="38">
        <v>62</v>
      </c>
      <c r="D252" s="38" t="s">
        <v>401</v>
      </c>
      <c r="E252" s="40">
        <v>29.98</v>
      </c>
      <c r="F252" s="40">
        <v>21.77</v>
      </c>
      <c r="G252" s="40">
        <v>8.2100000000000009</v>
      </c>
      <c r="H252" s="40">
        <v>0</v>
      </c>
      <c r="I252" s="40">
        <v>0</v>
      </c>
      <c r="J252" s="40">
        <v>0</v>
      </c>
      <c r="K252" s="40">
        <f>AVERAGE(J252:J253)</f>
        <v>4.5</v>
      </c>
      <c r="L252" s="40">
        <f>AVEDEV(J252:J253)</f>
        <v>4.5</v>
      </c>
      <c r="M252" s="41">
        <f>IF(K252=0,0,L252/K252)</f>
        <v>1</v>
      </c>
    </row>
    <row r="253" spans="1:13" ht="15.75" customHeight="1" x14ac:dyDescent="0.25">
      <c r="A253" s="4" t="s">
        <v>4404</v>
      </c>
      <c r="B253" s="38">
        <v>89</v>
      </c>
      <c r="C253" s="38">
        <v>62</v>
      </c>
      <c r="D253" s="38" t="s">
        <v>401</v>
      </c>
      <c r="E253" s="40">
        <v>18.63</v>
      </c>
      <c r="F253" s="40">
        <v>21.77</v>
      </c>
      <c r="G253" s="40">
        <v>0</v>
      </c>
      <c r="H253" s="40">
        <v>9</v>
      </c>
      <c r="I253" s="40">
        <v>0</v>
      </c>
      <c r="J253" s="40">
        <v>9</v>
      </c>
      <c r="K253" s="40"/>
      <c r="L253" s="40"/>
      <c r="M253" s="41"/>
    </row>
    <row r="254" spans="1:13" ht="15.75" customHeight="1" x14ac:dyDescent="0.25">
      <c r="A254" s="4" t="s">
        <v>4404</v>
      </c>
      <c r="B254" s="38">
        <v>58</v>
      </c>
      <c r="C254" s="38">
        <v>3</v>
      </c>
      <c r="D254" s="38" t="s">
        <v>1865</v>
      </c>
      <c r="E254" s="40">
        <v>20.190000000000001</v>
      </c>
      <c r="F254" s="40">
        <v>21.77</v>
      </c>
      <c r="G254" s="40">
        <v>0</v>
      </c>
      <c r="H254" s="40">
        <v>0</v>
      </c>
      <c r="I254" s="40">
        <v>0</v>
      </c>
      <c r="J254" s="40">
        <v>0</v>
      </c>
      <c r="K254" s="40">
        <f>AVERAGE(J254:J255)</f>
        <v>0.5</v>
      </c>
      <c r="L254" s="40">
        <f>AVEDEV(J254:J255)</f>
        <v>0.5</v>
      </c>
      <c r="M254" s="41">
        <f>IF(K254=0,0,L254/K254)</f>
        <v>1</v>
      </c>
    </row>
    <row r="255" spans="1:13" ht="15.75" customHeight="1" x14ac:dyDescent="0.25">
      <c r="A255" s="4" t="s">
        <v>4404</v>
      </c>
      <c r="B255" s="38">
        <v>59</v>
      </c>
      <c r="C255" s="38">
        <v>3</v>
      </c>
      <c r="D255" s="38" t="s">
        <v>1865</v>
      </c>
      <c r="E255" s="40">
        <v>6.27</v>
      </c>
      <c r="F255" s="40">
        <v>21.77</v>
      </c>
      <c r="G255" s="40">
        <v>0</v>
      </c>
      <c r="H255" s="40">
        <v>1</v>
      </c>
      <c r="I255" s="40">
        <v>0</v>
      </c>
      <c r="J255" s="40">
        <v>1</v>
      </c>
      <c r="K255" s="40"/>
      <c r="L255" s="40"/>
      <c r="M255" s="41"/>
    </row>
    <row r="256" spans="1:13" ht="15.75" customHeight="1" x14ac:dyDescent="0.25">
      <c r="A256" s="4" t="s">
        <v>4404</v>
      </c>
      <c r="B256" s="38">
        <v>110</v>
      </c>
      <c r="C256" s="38">
        <v>66</v>
      </c>
      <c r="D256" s="38" t="s">
        <v>1865</v>
      </c>
      <c r="E256" s="40">
        <v>10.75</v>
      </c>
      <c r="F256" s="40">
        <v>21.77</v>
      </c>
      <c r="G256" s="40">
        <v>0</v>
      </c>
      <c r="H256" s="40">
        <v>0</v>
      </c>
      <c r="I256" s="40">
        <v>0</v>
      </c>
      <c r="J256" s="40">
        <v>0</v>
      </c>
      <c r="K256" s="40">
        <f>AVERAGE(J256:J257)</f>
        <v>1</v>
      </c>
      <c r="L256" s="40">
        <f>AVEDEV(J256:J257)</f>
        <v>1</v>
      </c>
      <c r="M256" s="41">
        <f>IF(K256=0,0,L256/K256)</f>
        <v>1</v>
      </c>
    </row>
    <row r="257" spans="1:13" ht="15.75" customHeight="1" x14ac:dyDescent="0.25">
      <c r="A257" s="4" t="s">
        <v>4404</v>
      </c>
      <c r="B257" s="38">
        <v>111</v>
      </c>
      <c r="C257" s="38">
        <v>66</v>
      </c>
      <c r="D257" s="38" t="s">
        <v>1865</v>
      </c>
      <c r="E257" s="40">
        <v>22.77</v>
      </c>
      <c r="F257" s="40">
        <v>21.77</v>
      </c>
      <c r="G257" s="40">
        <v>1</v>
      </c>
      <c r="H257" s="40">
        <v>2</v>
      </c>
      <c r="I257" s="40">
        <v>0</v>
      </c>
      <c r="J257" s="40">
        <v>2</v>
      </c>
      <c r="K257" s="40"/>
      <c r="L257" s="40"/>
      <c r="M257" s="41"/>
    </row>
    <row r="258" spans="1:13" ht="15.75" customHeight="1" x14ac:dyDescent="0.25">
      <c r="A258" s="4" t="s">
        <v>4404</v>
      </c>
      <c r="B258" s="38">
        <v>80</v>
      </c>
      <c r="C258" s="38">
        <v>18</v>
      </c>
      <c r="D258" s="38" t="s">
        <v>2606</v>
      </c>
      <c r="E258" s="40">
        <v>22.99</v>
      </c>
      <c r="F258" s="40">
        <v>21.77</v>
      </c>
      <c r="G258" s="40">
        <v>1.22</v>
      </c>
      <c r="H258" s="40">
        <v>0</v>
      </c>
      <c r="I258" s="40">
        <v>0</v>
      </c>
      <c r="J258" s="40">
        <v>0</v>
      </c>
      <c r="K258" s="40">
        <f>AVERAGE(J258:J259)</f>
        <v>0</v>
      </c>
      <c r="L258" s="40">
        <f>AVEDEV(J258:J259)</f>
        <v>0</v>
      </c>
      <c r="M258" s="41">
        <f>IF(K258=0,0,L258/K258)</f>
        <v>0</v>
      </c>
    </row>
    <row r="259" spans="1:13" ht="15.75" customHeight="1" x14ac:dyDescent="0.25">
      <c r="A259" s="4" t="s">
        <v>4404</v>
      </c>
      <c r="B259" s="38">
        <v>81</v>
      </c>
      <c r="C259" s="38">
        <v>18</v>
      </c>
      <c r="D259" s="38" t="s">
        <v>2606</v>
      </c>
      <c r="E259" s="40">
        <v>4.09</v>
      </c>
      <c r="F259" s="40">
        <v>21.77</v>
      </c>
      <c r="G259" s="40">
        <v>0</v>
      </c>
      <c r="H259" s="40">
        <v>0</v>
      </c>
      <c r="I259" s="40">
        <v>0</v>
      </c>
      <c r="J259" s="40">
        <v>0</v>
      </c>
      <c r="K259" s="40"/>
      <c r="L259" s="40"/>
      <c r="M259" s="41"/>
    </row>
    <row r="260" spans="1:13" ht="15.75" customHeight="1" x14ac:dyDescent="0.25">
      <c r="A260" s="4" t="s">
        <v>4404</v>
      </c>
      <c r="B260" s="38">
        <v>58</v>
      </c>
      <c r="C260" s="38">
        <v>45</v>
      </c>
      <c r="D260" s="38" t="s">
        <v>1907</v>
      </c>
      <c r="E260" s="40">
        <v>8.84</v>
      </c>
      <c r="F260" s="40">
        <v>21.77</v>
      </c>
      <c r="G260" s="40">
        <v>0</v>
      </c>
      <c r="H260" s="40">
        <v>0</v>
      </c>
      <c r="I260" s="40">
        <v>0</v>
      </c>
      <c r="J260" s="40">
        <v>0</v>
      </c>
      <c r="K260" s="40">
        <f>AVERAGE(J260:J261)</f>
        <v>2</v>
      </c>
      <c r="L260" s="40">
        <f>AVEDEV(J260:J261)</f>
        <v>2</v>
      </c>
      <c r="M260" s="41">
        <f>IF(K260=0,0,L260/K260)</f>
        <v>1</v>
      </c>
    </row>
    <row r="261" spans="1:13" ht="15.75" customHeight="1" x14ac:dyDescent="0.25">
      <c r="A261" s="4" t="s">
        <v>4404</v>
      </c>
      <c r="B261" s="38">
        <v>59</v>
      </c>
      <c r="C261" s="38">
        <v>45</v>
      </c>
      <c r="D261" s="38" t="s">
        <v>1907</v>
      </c>
      <c r="E261" s="40">
        <v>19.82</v>
      </c>
      <c r="F261" s="40">
        <v>21.77</v>
      </c>
      <c r="G261" s="40">
        <v>0</v>
      </c>
      <c r="H261" s="40">
        <v>4</v>
      </c>
      <c r="I261" s="40">
        <v>0</v>
      </c>
      <c r="J261" s="40">
        <v>4</v>
      </c>
      <c r="K261" s="40"/>
      <c r="L261" s="40"/>
      <c r="M261" s="41"/>
    </row>
    <row r="262" spans="1:13" ht="15.75" customHeight="1" x14ac:dyDescent="0.25">
      <c r="A262" s="4" t="s">
        <v>4404</v>
      </c>
      <c r="B262" s="38">
        <v>28</v>
      </c>
      <c r="C262" s="38">
        <v>65</v>
      </c>
      <c r="D262" s="38" t="s">
        <v>937</v>
      </c>
      <c r="E262" s="40">
        <v>42.47</v>
      </c>
      <c r="F262" s="40">
        <v>21.77</v>
      </c>
      <c r="G262" s="40">
        <v>20.7</v>
      </c>
      <c r="H262" s="40">
        <v>0</v>
      </c>
      <c r="I262" s="40">
        <v>0</v>
      </c>
      <c r="J262" s="40">
        <v>0</v>
      </c>
      <c r="K262" s="40">
        <f>AVERAGE(J262:J263)</f>
        <v>0</v>
      </c>
      <c r="L262" s="40">
        <f>AVEDEV(J262:J263)</f>
        <v>0</v>
      </c>
      <c r="M262" s="41">
        <f>IF(K262=0,0,L262/K262)</f>
        <v>0</v>
      </c>
    </row>
    <row r="263" spans="1:13" ht="15.75" customHeight="1" x14ac:dyDescent="0.25">
      <c r="A263" s="4" t="s">
        <v>4404</v>
      </c>
      <c r="B263" s="38">
        <v>29</v>
      </c>
      <c r="C263" s="38">
        <v>65</v>
      </c>
      <c r="D263" s="38" t="s">
        <v>937</v>
      </c>
      <c r="E263" s="40">
        <v>12.72</v>
      </c>
      <c r="F263" s="40">
        <v>21.77</v>
      </c>
      <c r="G263" s="40">
        <v>0</v>
      </c>
      <c r="H263" s="40">
        <v>0</v>
      </c>
      <c r="I263" s="40">
        <v>0</v>
      </c>
      <c r="J263" s="40">
        <v>0</v>
      </c>
      <c r="K263" s="40"/>
      <c r="L263" s="40"/>
      <c r="M263" s="41"/>
    </row>
    <row r="264" spans="1:13" ht="15.75" customHeight="1" x14ac:dyDescent="0.25">
      <c r="A264" s="4" t="s">
        <v>4404</v>
      </c>
      <c r="B264" s="38">
        <v>96</v>
      </c>
      <c r="C264" s="38">
        <v>62</v>
      </c>
      <c r="D264" s="38" t="s">
        <v>3062</v>
      </c>
      <c r="E264" s="40">
        <v>0.84</v>
      </c>
      <c r="F264" s="40">
        <v>21.77</v>
      </c>
      <c r="G264" s="40">
        <v>0</v>
      </c>
      <c r="H264" s="40">
        <v>0</v>
      </c>
      <c r="I264" s="40">
        <v>0</v>
      </c>
      <c r="J264" s="40">
        <v>0</v>
      </c>
      <c r="K264" s="40">
        <f>AVERAGE(J264:J265)</f>
        <v>1</v>
      </c>
      <c r="L264" s="40">
        <f>AVEDEV(J264:J265)</f>
        <v>1</v>
      </c>
      <c r="M264" s="41">
        <f>IF(K264=0,0,L264/K264)</f>
        <v>1</v>
      </c>
    </row>
    <row r="265" spans="1:13" ht="15.75" customHeight="1" x14ac:dyDescent="0.25">
      <c r="A265" s="4" t="s">
        <v>4404</v>
      </c>
      <c r="B265" s="38">
        <v>97</v>
      </c>
      <c r="C265" s="38">
        <v>62</v>
      </c>
      <c r="D265" s="38" t="s">
        <v>3062</v>
      </c>
      <c r="E265" s="40">
        <v>4.22</v>
      </c>
      <c r="F265" s="40">
        <v>21.77</v>
      </c>
      <c r="G265" s="40">
        <v>0</v>
      </c>
      <c r="H265" s="40">
        <v>2</v>
      </c>
      <c r="I265" s="40">
        <v>0</v>
      </c>
      <c r="J265" s="40">
        <v>2</v>
      </c>
      <c r="K265" s="40"/>
      <c r="L265" s="40"/>
      <c r="M265" s="41"/>
    </row>
    <row r="266" spans="1:13" ht="15.75" customHeight="1" x14ac:dyDescent="0.25">
      <c r="A266" s="4" t="s">
        <v>4404</v>
      </c>
      <c r="B266" s="38">
        <v>68</v>
      </c>
      <c r="C266" s="38">
        <v>46</v>
      </c>
      <c r="D266" s="38" t="s">
        <v>2238</v>
      </c>
      <c r="E266" s="40">
        <v>14.01</v>
      </c>
      <c r="F266" s="40">
        <v>21.77</v>
      </c>
      <c r="G266" s="40">
        <v>0</v>
      </c>
      <c r="H266" s="40">
        <v>4</v>
      </c>
      <c r="I266" s="40">
        <v>0</v>
      </c>
      <c r="J266" s="40">
        <v>4</v>
      </c>
      <c r="K266" s="40">
        <f>AVERAGE(J266:J267)</f>
        <v>4</v>
      </c>
      <c r="L266" s="40">
        <f>AVEDEV(J266:J267)</f>
        <v>0</v>
      </c>
      <c r="M266" s="41">
        <f>IF(K266=0,0,L266/K266)</f>
        <v>0</v>
      </c>
    </row>
    <row r="267" spans="1:13" ht="15.75" customHeight="1" x14ac:dyDescent="0.25">
      <c r="A267" s="4" t="s">
        <v>4404</v>
      </c>
      <c r="B267" s="38">
        <v>69</v>
      </c>
      <c r="C267" s="38">
        <v>46</v>
      </c>
      <c r="D267" s="38" t="s">
        <v>2238</v>
      </c>
      <c r="E267" s="40">
        <v>15.71</v>
      </c>
      <c r="F267" s="40">
        <v>21.77</v>
      </c>
      <c r="G267" s="40">
        <v>0</v>
      </c>
      <c r="H267" s="40">
        <v>4</v>
      </c>
      <c r="I267" s="40">
        <v>0</v>
      </c>
      <c r="J267" s="40">
        <v>4</v>
      </c>
      <c r="K267" s="40"/>
      <c r="L267" s="40"/>
      <c r="M267" s="41"/>
    </row>
    <row r="268" spans="1:13" ht="15.75" customHeight="1" x14ac:dyDescent="0.25">
      <c r="A268" s="4" t="s">
        <v>4404</v>
      </c>
      <c r="B268" s="38">
        <v>116</v>
      </c>
      <c r="C268" s="38">
        <v>54</v>
      </c>
      <c r="D268" s="38" t="s">
        <v>3566</v>
      </c>
      <c r="E268" s="40">
        <v>23.61</v>
      </c>
      <c r="F268" s="40">
        <v>21.77</v>
      </c>
      <c r="G268" s="40">
        <v>1.84</v>
      </c>
      <c r="H268" s="40">
        <v>0</v>
      </c>
      <c r="I268" s="40">
        <v>0</v>
      </c>
      <c r="J268" s="40">
        <v>0</v>
      </c>
      <c r="K268" s="40">
        <f>AVERAGE(J268:J269)</f>
        <v>0</v>
      </c>
      <c r="L268" s="40">
        <f>AVEDEV(J268:J269)</f>
        <v>0</v>
      </c>
      <c r="M268" s="41">
        <f>IF(K268=0,0,L268/K268)</f>
        <v>0</v>
      </c>
    </row>
    <row r="269" spans="1:13" ht="15.75" customHeight="1" x14ac:dyDescent="0.25">
      <c r="A269" s="4" t="s">
        <v>4404</v>
      </c>
      <c r="B269" s="38">
        <v>117</v>
      </c>
      <c r="C269" s="38">
        <v>54</v>
      </c>
      <c r="D269" s="38" t="s">
        <v>3566</v>
      </c>
      <c r="E269" s="40">
        <v>23.71</v>
      </c>
      <c r="F269" s="40">
        <v>21.77</v>
      </c>
      <c r="G269" s="40">
        <v>1.93</v>
      </c>
      <c r="H269" s="40">
        <v>0</v>
      </c>
      <c r="I269" s="40">
        <v>0</v>
      </c>
      <c r="J269" s="40">
        <v>0</v>
      </c>
      <c r="K269" s="40"/>
      <c r="L269" s="40"/>
      <c r="M269" s="41"/>
    </row>
    <row r="270" spans="1:13" ht="15.75" customHeight="1" x14ac:dyDescent="0.25">
      <c r="A270" s="4" t="s">
        <v>4404</v>
      </c>
      <c r="B270" s="38">
        <v>130</v>
      </c>
      <c r="C270" s="38">
        <v>34</v>
      </c>
      <c r="D270" s="38" t="s">
        <v>3943</v>
      </c>
      <c r="E270" s="40">
        <v>34.049999999999997</v>
      </c>
      <c r="F270" s="40">
        <v>21.77</v>
      </c>
      <c r="G270" s="40">
        <v>12.28</v>
      </c>
      <c r="H270" s="40">
        <v>0</v>
      </c>
      <c r="I270" s="40">
        <v>0</v>
      </c>
      <c r="J270" s="40">
        <v>0</v>
      </c>
      <c r="K270" s="40">
        <f>AVERAGE(J270:J271)</f>
        <v>0</v>
      </c>
      <c r="L270" s="40">
        <f>AVEDEV(J270:J271)</f>
        <v>0</v>
      </c>
      <c r="M270" s="41">
        <f>IF(K270=0,0,L270/K270)</f>
        <v>0</v>
      </c>
    </row>
    <row r="271" spans="1:13" ht="15.75" customHeight="1" x14ac:dyDescent="0.25">
      <c r="A271" s="4" t="s">
        <v>4404</v>
      </c>
      <c r="B271" s="38">
        <v>131</v>
      </c>
      <c r="C271" s="38">
        <v>34</v>
      </c>
      <c r="D271" s="38" t="s">
        <v>3943</v>
      </c>
      <c r="E271" s="40">
        <v>22.69</v>
      </c>
      <c r="F271" s="40">
        <v>21.77</v>
      </c>
      <c r="G271" s="40">
        <v>0.92</v>
      </c>
      <c r="H271" s="40">
        <v>0</v>
      </c>
      <c r="I271" s="40">
        <v>0</v>
      </c>
      <c r="J271" s="40">
        <v>0</v>
      </c>
      <c r="K271" s="40"/>
      <c r="L271" s="40"/>
      <c r="M271" s="41"/>
    </row>
    <row r="272" spans="1:13" ht="15.75" customHeight="1" x14ac:dyDescent="0.25">
      <c r="A272" s="4" t="s">
        <v>4404</v>
      </c>
      <c r="B272" s="38">
        <v>136</v>
      </c>
      <c r="C272" s="38">
        <v>46</v>
      </c>
      <c r="D272" s="38" t="s">
        <v>4142</v>
      </c>
      <c r="E272" s="40">
        <v>3.45</v>
      </c>
      <c r="F272" s="40">
        <v>21.77</v>
      </c>
      <c r="G272" s="40">
        <v>0</v>
      </c>
      <c r="H272" s="40">
        <v>0</v>
      </c>
      <c r="I272" s="40">
        <v>0</v>
      </c>
      <c r="J272" s="40">
        <v>0</v>
      </c>
      <c r="K272" s="40">
        <f>AVERAGE(J272:J273)</f>
        <v>0</v>
      </c>
      <c r="L272" s="40">
        <f>AVEDEV(J272:J273)</f>
        <v>0</v>
      </c>
      <c r="M272" s="41">
        <f>IF(K272=0,0,L272/K272)</f>
        <v>0</v>
      </c>
    </row>
    <row r="273" spans="1:13" ht="15.75" customHeight="1" x14ac:dyDescent="0.25">
      <c r="A273" s="4" t="s">
        <v>4404</v>
      </c>
      <c r="B273" s="38">
        <v>137</v>
      </c>
      <c r="C273" s="38">
        <v>46</v>
      </c>
      <c r="D273" s="38" t="s">
        <v>4142</v>
      </c>
      <c r="E273" s="40">
        <v>0.76</v>
      </c>
      <c r="F273" s="40">
        <v>21.77</v>
      </c>
      <c r="G273" s="40">
        <v>0</v>
      </c>
      <c r="H273" s="40">
        <v>0</v>
      </c>
      <c r="I273" s="40">
        <v>0</v>
      </c>
      <c r="J273" s="40">
        <v>0</v>
      </c>
      <c r="K273" s="40"/>
      <c r="L273" s="40"/>
      <c r="M273" s="41"/>
    </row>
    <row r="274" spans="1:13" ht="15.75" customHeight="1" x14ac:dyDescent="0.25">
      <c r="A274" s="4" t="s">
        <v>4404</v>
      </c>
      <c r="B274" s="38">
        <v>130</v>
      </c>
      <c r="C274" s="38">
        <v>21</v>
      </c>
      <c r="D274" s="38" t="s">
        <v>3930</v>
      </c>
      <c r="E274" s="40">
        <v>37.619999999999997</v>
      </c>
      <c r="F274" s="40">
        <v>21.77</v>
      </c>
      <c r="G274" s="40">
        <v>15.85</v>
      </c>
      <c r="H274" s="40">
        <v>0</v>
      </c>
      <c r="I274" s="40">
        <v>0</v>
      </c>
      <c r="J274" s="40">
        <v>0</v>
      </c>
      <c r="K274" s="40">
        <f>AVERAGE(J274:J275)</f>
        <v>0</v>
      </c>
      <c r="L274" s="40">
        <f>AVEDEV(J274:J275)</f>
        <v>0</v>
      </c>
      <c r="M274" s="41">
        <f>IF(K274=0,0,L274/K274)</f>
        <v>0</v>
      </c>
    </row>
    <row r="275" spans="1:13" ht="15.75" customHeight="1" x14ac:dyDescent="0.25">
      <c r="A275" s="4" t="s">
        <v>4404</v>
      </c>
      <c r="B275" s="38">
        <v>131</v>
      </c>
      <c r="C275" s="38">
        <v>21</v>
      </c>
      <c r="D275" s="38" t="s">
        <v>3930</v>
      </c>
      <c r="E275" s="40">
        <v>45.32</v>
      </c>
      <c r="F275" s="40">
        <v>21.77</v>
      </c>
      <c r="G275" s="40">
        <v>23.55</v>
      </c>
      <c r="H275" s="40">
        <v>0</v>
      </c>
      <c r="I275" s="40">
        <v>0</v>
      </c>
      <c r="J275" s="40">
        <v>0</v>
      </c>
      <c r="K275" s="40"/>
      <c r="L275" s="40"/>
      <c r="M275" s="41"/>
    </row>
    <row r="276" spans="1:13" ht="15.75" customHeight="1" x14ac:dyDescent="0.25">
      <c r="A276" s="4" t="s">
        <v>4404</v>
      </c>
      <c r="B276" s="38">
        <v>64</v>
      </c>
      <c r="C276" s="38">
        <v>34</v>
      </c>
      <c r="D276" s="38" t="s">
        <v>2094</v>
      </c>
      <c r="E276" s="40">
        <v>32.6</v>
      </c>
      <c r="F276" s="40">
        <v>21.77</v>
      </c>
      <c r="G276" s="40">
        <v>10.83</v>
      </c>
      <c r="H276" s="40">
        <v>0</v>
      </c>
      <c r="I276" s="40">
        <v>0</v>
      </c>
      <c r="J276" s="40">
        <v>0</v>
      </c>
      <c r="K276" s="40">
        <f>AVERAGE(J276:J277)</f>
        <v>0</v>
      </c>
      <c r="L276" s="40">
        <f>AVEDEV(J276:J277)</f>
        <v>0</v>
      </c>
      <c r="M276" s="41">
        <f>IF(K276=0,0,L276/K276)</f>
        <v>0</v>
      </c>
    </row>
    <row r="277" spans="1:13" ht="15.75" customHeight="1" x14ac:dyDescent="0.25">
      <c r="A277" s="4" t="s">
        <v>4404</v>
      </c>
      <c r="B277" s="38">
        <v>65</v>
      </c>
      <c r="C277" s="38">
        <v>34</v>
      </c>
      <c r="D277" s="38" t="s">
        <v>2094</v>
      </c>
      <c r="E277" s="40">
        <v>54.26</v>
      </c>
      <c r="F277" s="40">
        <v>21.77</v>
      </c>
      <c r="G277" s="40">
        <v>32.49</v>
      </c>
      <c r="H277" s="40">
        <v>0</v>
      </c>
      <c r="I277" s="40">
        <v>0</v>
      </c>
      <c r="J277" s="40">
        <v>0</v>
      </c>
      <c r="K277" s="40"/>
      <c r="L277" s="40"/>
      <c r="M277" s="41"/>
    </row>
    <row r="278" spans="1:13" ht="15.75" customHeight="1" x14ac:dyDescent="0.25">
      <c r="A278" s="4" t="s">
        <v>4404</v>
      </c>
      <c r="B278" s="38">
        <v>114</v>
      </c>
      <c r="C278" s="38">
        <v>48</v>
      </c>
      <c r="D278" s="38" t="s">
        <v>3511</v>
      </c>
      <c r="E278" s="40">
        <v>21.11</v>
      </c>
      <c r="F278" s="40">
        <v>21.77</v>
      </c>
      <c r="G278" s="40">
        <v>0</v>
      </c>
      <c r="H278" s="40">
        <v>0</v>
      </c>
      <c r="I278" s="40">
        <v>0</v>
      </c>
      <c r="J278" s="40">
        <v>0</v>
      </c>
      <c r="K278" s="40">
        <f>AVERAGE(J278:J279)</f>
        <v>2.5</v>
      </c>
      <c r="L278" s="40">
        <f>AVEDEV(J278:J279)</f>
        <v>2.5</v>
      </c>
      <c r="M278" s="41">
        <f>IF(K278=0,0,L278/K278)</f>
        <v>1</v>
      </c>
    </row>
    <row r="279" spans="1:13" ht="15.75" customHeight="1" x14ac:dyDescent="0.25">
      <c r="A279" s="4" t="s">
        <v>4404</v>
      </c>
      <c r="B279" s="38">
        <v>115</v>
      </c>
      <c r="C279" s="38">
        <v>48</v>
      </c>
      <c r="D279" s="38" t="s">
        <v>3511</v>
      </c>
      <c r="E279" s="40">
        <v>7.86</v>
      </c>
      <c r="F279" s="40">
        <v>21.77</v>
      </c>
      <c r="G279" s="40">
        <v>0</v>
      </c>
      <c r="H279" s="40">
        <v>5</v>
      </c>
      <c r="I279" s="40">
        <v>0</v>
      </c>
      <c r="J279" s="40">
        <v>5</v>
      </c>
      <c r="K279" s="40"/>
      <c r="L279" s="40"/>
      <c r="M279" s="41"/>
    </row>
    <row r="280" spans="1:13" ht="15.75" customHeight="1" x14ac:dyDescent="0.25">
      <c r="A280" s="4" t="s">
        <v>4404</v>
      </c>
      <c r="B280" s="38">
        <v>14</v>
      </c>
      <c r="C280" s="38">
        <v>50</v>
      </c>
      <c r="D280" s="38" t="s">
        <v>460</v>
      </c>
      <c r="E280" s="40">
        <v>16.309999999999999</v>
      </c>
      <c r="F280" s="40">
        <v>21.77</v>
      </c>
      <c r="G280" s="40">
        <v>0</v>
      </c>
      <c r="H280" s="40">
        <v>1</v>
      </c>
      <c r="I280" s="40">
        <v>0</v>
      </c>
      <c r="J280" s="40">
        <v>1</v>
      </c>
      <c r="K280" s="40">
        <f>AVERAGE(J280:J281)</f>
        <v>2</v>
      </c>
      <c r="L280" s="40">
        <f>AVEDEV(J280:J281)</f>
        <v>1</v>
      </c>
      <c r="M280" s="41">
        <f>IF(K280=0,0,L280/K280)</f>
        <v>0.5</v>
      </c>
    </row>
    <row r="281" spans="1:13" ht="15.75" customHeight="1" x14ac:dyDescent="0.25">
      <c r="A281" s="4" t="s">
        <v>4404</v>
      </c>
      <c r="B281" s="38">
        <v>15</v>
      </c>
      <c r="C281" s="38">
        <v>50</v>
      </c>
      <c r="D281" s="38" t="s">
        <v>460</v>
      </c>
      <c r="E281" s="40">
        <v>8.56</v>
      </c>
      <c r="F281" s="40">
        <v>21.77</v>
      </c>
      <c r="G281" s="40">
        <v>0</v>
      </c>
      <c r="H281" s="40">
        <v>3</v>
      </c>
      <c r="I281" s="40">
        <v>0</v>
      </c>
      <c r="J281" s="40">
        <v>3</v>
      </c>
      <c r="K281" s="40"/>
      <c r="L281" s="40"/>
      <c r="M281" s="41"/>
    </row>
    <row r="282" spans="1:13" ht="15.75" customHeight="1" x14ac:dyDescent="0.25">
      <c r="A282" s="4" t="s">
        <v>4404</v>
      </c>
      <c r="B282" s="38">
        <v>74</v>
      </c>
      <c r="C282" s="38">
        <v>46</v>
      </c>
      <c r="D282" s="38" t="s">
        <v>2436</v>
      </c>
      <c r="E282" s="40">
        <v>10.7</v>
      </c>
      <c r="F282" s="40">
        <v>21.77</v>
      </c>
      <c r="G282" s="40">
        <v>0</v>
      </c>
      <c r="H282" s="40">
        <v>0</v>
      </c>
      <c r="I282" s="40">
        <v>0</v>
      </c>
      <c r="J282" s="40">
        <v>0</v>
      </c>
      <c r="K282" s="40">
        <f>AVERAGE(J282:J283)</f>
        <v>0</v>
      </c>
      <c r="L282" s="40">
        <f>AVEDEV(J282:J283)</f>
        <v>0</v>
      </c>
      <c r="M282" s="41">
        <f>IF(K282=0,0,L282/K282)</f>
        <v>0</v>
      </c>
    </row>
    <row r="283" spans="1:13" ht="15.75" customHeight="1" x14ac:dyDescent="0.25">
      <c r="A283" s="4" t="s">
        <v>4404</v>
      </c>
      <c r="B283" s="38">
        <v>75</v>
      </c>
      <c r="C283" s="38">
        <v>46</v>
      </c>
      <c r="D283" s="38" t="s">
        <v>2436</v>
      </c>
      <c r="E283" s="40">
        <v>16.149999999999999</v>
      </c>
      <c r="F283" s="40">
        <v>21.77</v>
      </c>
      <c r="G283" s="40">
        <v>0</v>
      </c>
      <c r="H283" s="40">
        <v>0</v>
      </c>
      <c r="I283" s="40">
        <v>0</v>
      </c>
      <c r="J283" s="40">
        <v>0</v>
      </c>
      <c r="K283" s="40"/>
      <c r="L283" s="40"/>
      <c r="M283" s="41"/>
    </row>
    <row r="284" spans="1:13" ht="15.75" customHeight="1" x14ac:dyDescent="0.25">
      <c r="A284" s="4" t="s">
        <v>4404</v>
      </c>
      <c r="B284" s="38">
        <v>6</v>
      </c>
      <c r="C284" s="38">
        <v>8</v>
      </c>
      <c r="D284" s="38" t="s">
        <v>154</v>
      </c>
      <c r="E284" s="40">
        <v>10.25</v>
      </c>
      <c r="F284" s="40">
        <v>21.77</v>
      </c>
      <c r="G284" s="40">
        <v>0</v>
      </c>
      <c r="H284" s="40">
        <v>1</v>
      </c>
      <c r="I284" s="40">
        <v>0</v>
      </c>
      <c r="J284" s="40">
        <v>1</v>
      </c>
      <c r="K284" s="40">
        <f>AVERAGE(J284:J285)</f>
        <v>0.5</v>
      </c>
      <c r="L284" s="40">
        <f>AVEDEV(J284:J285)</f>
        <v>0.5</v>
      </c>
      <c r="M284" s="41">
        <f>IF(K284=0,0,L284/K284)</f>
        <v>1</v>
      </c>
    </row>
    <row r="285" spans="1:13" ht="15.75" customHeight="1" x14ac:dyDescent="0.25">
      <c r="A285" s="4" t="s">
        <v>4404</v>
      </c>
      <c r="B285" s="38">
        <v>7</v>
      </c>
      <c r="C285" s="38">
        <v>8</v>
      </c>
      <c r="D285" s="38" t="s">
        <v>154</v>
      </c>
      <c r="E285" s="40">
        <v>5.76</v>
      </c>
      <c r="F285" s="40">
        <v>21.77</v>
      </c>
      <c r="G285" s="40">
        <v>0</v>
      </c>
      <c r="H285" s="40">
        <v>0</v>
      </c>
      <c r="I285" s="40">
        <v>0</v>
      </c>
      <c r="J285" s="40">
        <v>0</v>
      </c>
      <c r="K285" s="40"/>
      <c r="L285" s="40"/>
      <c r="M285" s="41"/>
    </row>
    <row r="286" spans="1:13" ht="15.75" customHeight="1" x14ac:dyDescent="0.25">
      <c r="A286" s="4" t="s">
        <v>4404</v>
      </c>
      <c r="B286" s="38">
        <v>8</v>
      </c>
      <c r="C286" s="38">
        <v>40</v>
      </c>
      <c r="D286" s="38" t="s">
        <v>252</v>
      </c>
      <c r="E286" s="40">
        <v>14.26</v>
      </c>
      <c r="F286" s="40">
        <v>21.77</v>
      </c>
      <c r="G286" s="40">
        <v>0</v>
      </c>
      <c r="H286" s="40">
        <v>0</v>
      </c>
      <c r="I286" s="40">
        <v>0</v>
      </c>
      <c r="J286" s="40">
        <v>0</v>
      </c>
      <c r="K286" s="40">
        <f>AVERAGE(J286:J287)</f>
        <v>0</v>
      </c>
      <c r="L286" s="40">
        <f>AVEDEV(J286:J287)</f>
        <v>0</v>
      </c>
      <c r="M286" s="41">
        <f>IF(K286=0,0,L286/K286)</f>
        <v>0</v>
      </c>
    </row>
    <row r="287" spans="1:13" ht="15.75" customHeight="1" x14ac:dyDescent="0.25">
      <c r="A287" s="4" t="s">
        <v>4404</v>
      </c>
      <c r="B287" s="38">
        <v>9</v>
      </c>
      <c r="C287" s="38">
        <v>40</v>
      </c>
      <c r="D287" s="38" t="s">
        <v>252</v>
      </c>
      <c r="E287" s="40">
        <v>28.18</v>
      </c>
      <c r="F287" s="40">
        <v>21.77</v>
      </c>
      <c r="G287" s="40">
        <v>6.41</v>
      </c>
      <c r="H287" s="40">
        <v>0</v>
      </c>
      <c r="I287" s="40">
        <v>0</v>
      </c>
      <c r="J287" s="40">
        <v>0</v>
      </c>
      <c r="K287" s="40"/>
      <c r="L287" s="40"/>
      <c r="M287" s="41"/>
    </row>
    <row r="288" spans="1:13" ht="15.75" customHeight="1" x14ac:dyDescent="0.25">
      <c r="A288" s="4" t="s">
        <v>4404</v>
      </c>
      <c r="B288" s="38">
        <v>54</v>
      </c>
      <c r="C288" s="38">
        <v>29</v>
      </c>
      <c r="D288" s="38" t="s">
        <v>1759</v>
      </c>
      <c r="E288" s="40">
        <v>18.489999999999998</v>
      </c>
      <c r="F288" s="40">
        <v>21.77</v>
      </c>
      <c r="G288" s="40">
        <v>0</v>
      </c>
      <c r="H288" s="40">
        <v>0</v>
      </c>
      <c r="I288" s="40">
        <v>0</v>
      </c>
      <c r="J288" s="40">
        <v>0</v>
      </c>
      <c r="K288" s="40">
        <f>AVERAGE(J288:J289)</f>
        <v>0</v>
      </c>
      <c r="L288" s="40">
        <f>AVEDEV(J288:J289)</f>
        <v>0</v>
      </c>
      <c r="M288" s="41">
        <f>IF(K288=0,0,L288/K288)</f>
        <v>0</v>
      </c>
    </row>
    <row r="289" spans="1:13" ht="15.75" customHeight="1" x14ac:dyDescent="0.25">
      <c r="A289" s="4" t="s">
        <v>4404</v>
      </c>
      <c r="B289" s="38">
        <v>55</v>
      </c>
      <c r="C289" s="38">
        <v>29</v>
      </c>
      <c r="D289" s="38" t="s">
        <v>1759</v>
      </c>
      <c r="E289" s="40">
        <v>17.71</v>
      </c>
      <c r="F289" s="40">
        <v>21.77</v>
      </c>
      <c r="G289" s="40">
        <v>0</v>
      </c>
      <c r="H289" s="40">
        <v>0</v>
      </c>
      <c r="I289" s="40">
        <v>0</v>
      </c>
      <c r="J289" s="40">
        <v>0</v>
      </c>
      <c r="K289" s="40"/>
      <c r="L289" s="40"/>
      <c r="M289" s="41"/>
    </row>
    <row r="290" spans="1:13" ht="15.75" customHeight="1" x14ac:dyDescent="0.25">
      <c r="A290" s="4" t="s">
        <v>4404</v>
      </c>
      <c r="B290" s="38">
        <v>32</v>
      </c>
      <c r="C290" s="38">
        <v>8</v>
      </c>
      <c r="D290" s="38" t="s">
        <v>1012</v>
      </c>
      <c r="E290" s="40">
        <v>20.55</v>
      </c>
      <c r="F290" s="40">
        <v>21.77</v>
      </c>
      <c r="G290" s="40">
        <v>0</v>
      </c>
      <c r="H290" s="40">
        <v>0</v>
      </c>
      <c r="I290" s="40">
        <v>0</v>
      </c>
      <c r="J290" s="40">
        <v>0</v>
      </c>
      <c r="K290" s="40">
        <f>AVERAGE(J290:J291)</f>
        <v>0</v>
      </c>
      <c r="L290" s="40">
        <f>AVEDEV(J290:J291)</f>
        <v>0</v>
      </c>
      <c r="M290" s="41">
        <f>IF(K290=0,0,L290/K290)</f>
        <v>0</v>
      </c>
    </row>
    <row r="291" spans="1:13" ht="15.75" customHeight="1" x14ac:dyDescent="0.25">
      <c r="A291" s="4" t="s">
        <v>4404</v>
      </c>
      <c r="B291" s="38">
        <v>33</v>
      </c>
      <c r="C291" s="38">
        <v>8</v>
      </c>
      <c r="D291" s="38" t="s">
        <v>1012</v>
      </c>
      <c r="E291" s="40">
        <v>23.06</v>
      </c>
      <c r="F291" s="40">
        <v>21.77</v>
      </c>
      <c r="G291" s="40">
        <v>1.29</v>
      </c>
      <c r="H291" s="40">
        <v>0</v>
      </c>
      <c r="I291" s="40">
        <v>0</v>
      </c>
      <c r="J291" s="40">
        <v>0</v>
      </c>
      <c r="K291" s="40"/>
      <c r="L291" s="40"/>
      <c r="M291" s="41"/>
    </row>
    <row r="292" spans="1:13" ht="15.75" customHeight="1" x14ac:dyDescent="0.25">
      <c r="A292" s="4" t="s">
        <v>4404</v>
      </c>
      <c r="B292" s="38">
        <v>48</v>
      </c>
      <c r="C292" s="38">
        <v>25</v>
      </c>
      <c r="D292" s="38" t="s">
        <v>1557</v>
      </c>
      <c r="E292" s="40">
        <v>15.42</v>
      </c>
      <c r="F292" s="40">
        <v>21.77</v>
      </c>
      <c r="G292" s="40">
        <v>0</v>
      </c>
      <c r="H292" s="40">
        <v>0</v>
      </c>
      <c r="I292" s="40">
        <v>0</v>
      </c>
      <c r="J292" s="40">
        <v>0</v>
      </c>
      <c r="K292" s="40">
        <f>AVERAGE(J292:J293)</f>
        <v>0</v>
      </c>
      <c r="L292" s="40">
        <f>AVEDEV(J292:J293)</f>
        <v>0</v>
      </c>
      <c r="M292" s="41">
        <f>IF(K292=0,0,L292/K292)</f>
        <v>0</v>
      </c>
    </row>
    <row r="293" spans="1:13" ht="15.75" customHeight="1" x14ac:dyDescent="0.25">
      <c r="A293" s="4" t="s">
        <v>4404</v>
      </c>
      <c r="B293" s="38">
        <v>49</v>
      </c>
      <c r="C293" s="38">
        <v>25</v>
      </c>
      <c r="D293" s="38" t="s">
        <v>1557</v>
      </c>
      <c r="E293" s="40">
        <v>16.690000000000001</v>
      </c>
      <c r="F293" s="40">
        <v>21.77</v>
      </c>
      <c r="G293" s="40">
        <v>0</v>
      </c>
      <c r="H293" s="40">
        <v>0</v>
      </c>
      <c r="I293" s="40">
        <v>0</v>
      </c>
      <c r="J293" s="40">
        <v>0</v>
      </c>
      <c r="K293" s="40"/>
      <c r="L293" s="40"/>
      <c r="M293" s="41"/>
    </row>
    <row r="294" spans="1:13" ht="15.75" customHeight="1" x14ac:dyDescent="0.25">
      <c r="A294" s="4" t="s">
        <v>4404</v>
      </c>
      <c r="B294" s="38">
        <v>68</v>
      </c>
      <c r="C294" s="38">
        <v>48</v>
      </c>
      <c r="D294" s="38" t="s">
        <v>2240</v>
      </c>
      <c r="E294" s="40">
        <v>32.79</v>
      </c>
      <c r="F294" s="40">
        <v>21.77</v>
      </c>
      <c r="G294" s="40">
        <v>11.02</v>
      </c>
      <c r="H294" s="40">
        <v>0</v>
      </c>
      <c r="I294" s="40">
        <v>0</v>
      </c>
      <c r="J294" s="40">
        <v>0</v>
      </c>
      <c r="K294" s="40">
        <f>AVERAGE(J294:J295)</f>
        <v>8</v>
      </c>
      <c r="L294" s="40">
        <f>AVEDEV(J294:J295)</f>
        <v>8</v>
      </c>
      <c r="M294" s="41">
        <f>IF(K294=0,0,L294/K294)</f>
        <v>1</v>
      </c>
    </row>
    <row r="295" spans="1:13" ht="15.75" customHeight="1" x14ac:dyDescent="0.25">
      <c r="A295" s="4" t="s">
        <v>4404</v>
      </c>
      <c r="B295" s="38">
        <v>69</v>
      </c>
      <c r="C295" s="38">
        <v>48</v>
      </c>
      <c r="D295" s="38" t="s">
        <v>2240</v>
      </c>
      <c r="E295" s="40">
        <v>53.61</v>
      </c>
      <c r="F295" s="40">
        <v>21.77</v>
      </c>
      <c r="G295" s="40">
        <v>31.83</v>
      </c>
      <c r="H295" s="40">
        <v>16</v>
      </c>
      <c r="I295" s="40">
        <v>0</v>
      </c>
      <c r="J295" s="40">
        <v>16</v>
      </c>
      <c r="K295" s="40"/>
      <c r="L295" s="40"/>
      <c r="M295" s="41"/>
    </row>
    <row r="296" spans="1:13" ht="15.75" customHeight="1" x14ac:dyDescent="0.25">
      <c r="A296" s="4" t="s">
        <v>4404</v>
      </c>
      <c r="B296" s="38">
        <v>18</v>
      </c>
      <c r="C296" s="38">
        <v>16</v>
      </c>
      <c r="D296" s="38" t="s">
        <v>558</v>
      </c>
      <c r="E296" s="40">
        <v>161.47</v>
      </c>
      <c r="F296" s="40">
        <v>21.77</v>
      </c>
      <c r="G296" s="40">
        <v>139.69</v>
      </c>
      <c r="H296" s="40">
        <v>80</v>
      </c>
      <c r="I296" s="40">
        <v>0</v>
      </c>
      <c r="J296" s="40">
        <v>80</v>
      </c>
      <c r="K296" s="40">
        <f>AVERAGE(J296:J297)</f>
        <v>156</v>
      </c>
      <c r="L296" s="40">
        <f>AVEDEV(J296:J297)</f>
        <v>76</v>
      </c>
      <c r="M296" s="41">
        <f>IF(K296=0,0,L296/K296)</f>
        <v>0.48717948717948717</v>
      </c>
    </row>
    <row r="297" spans="1:13" ht="15.75" customHeight="1" x14ac:dyDescent="0.25">
      <c r="A297" s="4" t="s">
        <v>4404</v>
      </c>
      <c r="B297" s="38">
        <v>19</v>
      </c>
      <c r="C297" s="38">
        <v>16</v>
      </c>
      <c r="D297" s="38" t="s">
        <v>558</v>
      </c>
      <c r="E297" s="40">
        <v>478.65</v>
      </c>
      <c r="F297" s="40">
        <v>21.77</v>
      </c>
      <c r="G297" s="40">
        <v>456.88</v>
      </c>
      <c r="H297" s="40">
        <v>232</v>
      </c>
      <c r="I297" s="40">
        <v>0</v>
      </c>
      <c r="J297" s="40">
        <v>232</v>
      </c>
      <c r="K297" s="40"/>
      <c r="L297" s="40"/>
      <c r="M297" s="41"/>
    </row>
    <row r="298" spans="1:13" ht="15.75" customHeight="1" x14ac:dyDescent="0.25">
      <c r="A298" s="4" t="s">
        <v>4404</v>
      </c>
      <c r="B298" s="38">
        <v>28</v>
      </c>
      <c r="C298" s="38">
        <v>20</v>
      </c>
      <c r="D298" s="38" t="s">
        <v>892</v>
      </c>
      <c r="E298" s="40">
        <v>16.989999999999998</v>
      </c>
      <c r="F298" s="40">
        <v>21.77</v>
      </c>
      <c r="G298" s="40">
        <v>0</v>
      </c>
      <c r="H298" s="40">
        <v>1</v>
      </c>
      <c r="I298" s="40">
        <v>0</v>
      </c>
      <c r="J298" s="40">
        <v>1</v>
      </c>
      <c r="K298" s="40">
        <f>AVERAGE(J298:J299)</f>
        <v>0.5</v>
      </c>
      <c r="L298" s="40">
        <f>AVEDEV(J298:J299)</f>
        <v>0.5</v>
      </c>
      <c r="M298" s="41">
        <f>IF(K298=0,0,L298/K298)</f>
        <v>1</v>
      </c>
    </row>
    <row r="299" spans="1:13" ht="15.75" customHeight="1" x14ac:dyDescent="0.25">
      <c r="A299" s="4" t="s">
        <v>4404</v>
      </c>
      <c r="B299" s="38">
        <v>29</v>
      </c>
      <c r="C299" s="38">
        <v>20</v>
      </c>
      <c r="D299" s="38" t="s">
        <v>892</v>
      </c>
      <c r="E299" s="40">
        <v>10.06</v>
      </c>
      <c r="F299" s="40">
        <v>21.77</v>
      </c>
      <c r="G299" s="40">
        <v>0</v>
      </c>
      <c r="H299" s="40">
        <v>0</v>
      </c>
      <c r="I299" s="40">
        <v>0</v>
      </c>
      <c r="J299" s="40">
        <v>0</v>
      </c>
      <c r="K299" s="40"/>
      <c r="L299" s="40"/>
      <c r="M299" s="41"/>
    </row>
    <row r="300" spans="1:13" ht="15.75" customHeight="1" x14ac:dyDescent="0.25">
      <c r="A300" s="4" t="s">
        <v>4404</v>
      </c>
      <c r="B300" s="38">
        <v>90</v>
      </c>
      <c r="C300" s="38">
        <v>23</v>
      </c>
      <c r="D300" s="38" t="s">
        <v>2856</v>
      </c>
      <c r="E300" s="40">
        <v>5.96</v>
      </c>
      <c r="F300" s="40">
        <v>21.77</v>
      </c>
      <c r="G300" s="40">
        <v>0</v>
      </c>
      <c r="H300" s="40">
        <v>2</v>
      </c>
      <c r="I300" s="40">
        <v>0</v>
      </c>
      <c r="J300" s="40">
        <v>2</v>
      </c>
      <c r="K300" s="40">
        <f>AVERAGE(J300:J301)</f>
        <v>1</v>
      </c>
      <c r="L300" s="40">
        <f>AVEDEV(J300:J301)</f>
        <v>1</v>
      </c>
      <c r="M300" s="41">
        <f>IF(K300=0,0,L300/K300)</f>
        <v>1</v>
      </c>
    </row>
    <row r="301" spans="1:13" ht="15.75" customHeight="1" x14ac:dyDescent="0.25">
      <c r="A301" s="4" t="s">
        <v>4404</v>
      </c>
      <c r="B301" s="38">
        <v>91</v>
      </c>
      <c r="C301" s="38">
        <v>23</v>
      </c>
      <c r="D301" s="38" t="s">
        <v>2856</v>
      </c>
      <c r="E301" s="40">
        <v>5.41</v>
      </c>
      <c r="F301" s="40">
        <v>21.77</v>
      </c>
      <c r="G301" s="40">
        <v>0</v>
      </c>
      <c r="H301" s="40">
        <v>0</v>
      </c>
      <c r="I301" s="40">
        <v>0</v>
      </c>
      <c r="J301" s="40">
        <v>0</v>
      </c>
      <c r="K301" s="40"/>
      <c r="L301" s="40"/>
      <c r="M301" s="41"/>
    </row>
    <row r="302" spans="1:13" ht="15.75" customHeight="1" x14ac:dyDescent="0.25">
      <c r="A302" s="4" t="s">
        <v>4404</v>
      </c>
      <c r="B302" s="38">
        <v>14</v>
      </c>
      <c r="C302" s="38">
        <v>10</v>
      </c>
      <c r="D302" s="38" t="s">
        <v>420</v>
      </c>
      <c r="E302" s="40">
        <v>20.82</v>
      </c>
      <c r="F302" s="40">
        <v>21.77</v>
      </c>
      <c r="G302" s="40">
        <v>0</v>
      </c>
      <c r="H302" s="40">
        <v>0</v>
      </c>
      <c r="I302" s="40">
        <v>0</v>
      </c>
      <c r="J302" s="40">
        <v>0</v>
      </c>
      <c r="K302" s="40">
        <f>AVERAGE(J302:J303)</f>
        <v>0</v>
      </c>
      <c r="L302" s="40">
        <f>AVEDEV(J302:J303)</f>
        <v>0</v>
      </c>
      <c r="M302" s="41">
        <f>IF(K302=0,0,L302/K302)</f>
        <v>0</v>
      </c>
    </row>
    <row r="303" spans="1:13" ht="15.75" customHeight="1" x14ac:dyDescent="0.25">
      <c r="A303" s="4" t="s">
        <v>4404</v>
      </c>
      <c r="B303" s="38">
        <v>15</v>
      </c>
      <c r="C303" s="38">
        <v>10</v>
      </c>
      <c r="D303" s="38" t="s">
        <v>420</v>
      </c>
      <c r="E303" s="40">
        <v>10.18</v>
      </c>
      <c r="F303" s="40">
        <v>21.77</v>
      </c>
      <c r="G303" s="40">
        <v>0</v>
      </c>
      <c r="H303" s="40">
        <v>0</v>
      </c>
      <c r="I303" s="40">
        <v>0</v>
      </c>
      <c r="J303" s="40">
        <v>0</v>
      </c>
      <c r="K303" s="40"/>
      <c r="L303" s="40"/>
      <c r="M303" s="41"/>
    </row>
    <row r="304" spans="1:13" ht="15.75" customHeight="1" x14ac:dyDescent="0.25">
      <c r="A304" s="4" t="s">
        <v>4404</v>
      </c>
      <c r="B304" s="38">
        <v>140</v>
      </c>
      <c r="C304" s="38">
        <v>47</v>
      </c>
      <c r="D304" s="38" t="s">
        <v>4275</v>
      </c>
      <c r="E304" s="40">
        <v>34.19</v>
      </c>
      <c r="F304" s="40">
        <v>21.77</v>
      </c>
      <c r="G304" s="40">
        <v>12.42</v>
      </c>
      <c r="H304" s="40">
        <v>3</v>
      </c>
      <c r="I304" s="40">
        <v>0</v>
      </c>
      <c r="J304" s="40">
        <v>3</v>
      </c>
      <c r="K304" s="40">
        <f>AVERAGE(J304:J305)</f>
        <v>2</v>
      </c>
      <c r="L304" s="40">
        <f>AVEDEV(J304:J305)</f>
        <v>1</v>
      </c>
      <c r="M304" s="41">
        <f>IF(K304=0,0,L304/K304)</f>
        <v>0.5</v>
      </c>
    </row>
    <row r="305" spans="1:13" ht="15.75" customHeight="1" x14ac:dyDescent="0.25">
      <c r="A305" s="4" t="s">
        <v>4404</v>
      </c>
      <c r="B305" s="38">
        <v>141</v>
      </c>
      <c r="C305" s="38">
        <v>47</v>
      </c>
      <c r="D305" s="38" t="s">
        <v>4275</v>
      </c>
      <c r="E305" s="40">
        <v>30.39</v>
      </c>
      <c r="F305" s="40">
        <v>21.77</v>
      </c>
      <c r="G305" s="40">
        <v>8.6199999999999992</v>
      </c>
      <c r="H305" s="40">
        <v>1</v>
      </c>
      <c r="I305" s="40">
        <v>0</v>
      </c>
      <c r="J305" s="40">
        <v>1</v>
      </c>
      <c r="K305" s="40"/>
      <c r="L305" s="40"/>
      <c r="M305" s="41"/>
    </row>
    <row r="306" spans="1:13" ht="15.75" customHeight="1" x14ac:dyDescent="0.25">
      <c r="A306" s="4" t="s">
        <v>4404</v>
      </c>
      <c r="B306" s="38">
        <v>38</v>
      </c>
      <c r="C306" s="38">
        <v>43</v>
      </c>
      <c r="D306" s="38" t="s">
        <v>1245</v>
      </c>
      <c r="E306" s="40">
        <v>43.08</v>
      </c>
      <c r="F306" s="40">
        <v>21.77</v>
      </c>
      <c r="G306" s="40">
        <v>21.31</v>
      </c>
      <c r="H306" s="40">
        <v>0</v>
      </c>
      <c r="I306" s="40">
        <v>0</v>
      </c>
      <c r="J306" s="40">
        <v>0</v>
      </c>
      <c r="K306" s="40">
        <f>AVERAGE(J306:J307)</f>
        <v>0</v>
      </c>
      <c r="L306" s="40">
        <f>AVEDEV(J306:J307)</f>
        <v>0</v>
      </c>
      <c r="M306" s="41">
        <f>IF(K306=0,0,L306/K306)</f>
        <v>0</v>
      </c>
    </row>
    <row r="307" spans="1:13" ht="15.75" customHeight="1" x14ac:dyDescent="0.25">
      <c r="A307" s="4" t="s">
        <v>4404</v>
      </c>
      <c r="B307" s="38">
        <v>39</v>
      </c>
      <c r="C307" s="38">
        <v>43</v>
      </c>
      <c r="D307" s="38" t="s">
        <v>1245</v>
      </c>
      <c r="E307" s="40">
        <v>41</v>
      </c>
      <c r="F307" s="40">
        <v>21.77</v>
      </c>
      <c r="G307" s="40">
        <v>19.23</v>
      </c>
      <c r="H307" s="40">
        <v>0</v>
      </c>
      <c r="I307" s="40">
        <v>0</v>
      </c>
      <c r="J307" s="40">
        <v>0</v>
      </c>
      <c r="K307" s="40"/>
      <c r="L307" s="40"/>
      <c r="M307" s="41"/>
    </row>
    <row r="308" spans="1:13" ht="15.75" customHeight="1" x14ac:dyDescent="0.25">
      <c r="A308" s="4" t="s">
        <v>4404</v>
      </c>
      <c r="B308" s="38">
        <v>54</v>
      </c>
      <c r="C308" s="38">
        <v>63</v>
      </c>
      <c r="D308" s="38" t="s">
        <v>1793</v>
      </c>
      <c r="E308" s="40">
        <v>16.399999999999999</v>
      </c>
      <c r="F308" s="40">
        <v>21.77</v>
      </c>
      <c r="G308" s="40">
        <v>0</v>
      </c>
      <c r="H308" s="40">
        <v>0</v>
      </c>
      <c r="I308" s="40">
        <v>0</v>
      </c>
      <c r="J308" s="40">
        <v>0</v>
      </c>
      <c r="K308" s="40">
        <f>AVERAGE(J308:J309)</f>
        <v>0.5</v>
      </c>
      <c r="L308" s="40">
        <f>AVEDEV(J308:J309)</f>
        <v>0.5</v>
      </c>
      <c r="M308" s="41">
        <f>IF(K308=0,0,L308/K308)</f>
        <v>1</v>
      </c>
    </row>
    <row r="309" spans="1:13" ht="15.75" customHeight="1" x14ac:dyDescent="0.25">
      <c r="A309" s="4" t="s">
        <v>4404</v>
      </c>
      <c r="B309" s="38">
        <v>55</v>
      </c>
      <c r="C309" s="38">
        <v>63</v>
      </c>
      <c r="D309" s="38" t="s">
        <v>1793</v>
      </c>
      <c r="E309" s="40">
        <v>20.47</v>
      </c>
      <c r="F309" s="40">
        <v>21.77</v>
      </c>
      <c r="G309" s="40">
        <v>0</v>
      </c>
      <c r="H309" s="40">
        <v>1</v>
      </c>
      <c r="I309" s="40">
        <v>0</v>
      </c>
      <c r="J309" s="40">
        <v>1</v>
      </c>
      <c r="K309" s="40"/>
      <c r="L309" s="40"/>
      <c r="M309" s="41"/>
    </row>
    <row r="310" spans="1:13" ht="15.75" customHeight="1" x14ac:dyDescent="0.25">
      <c r="A310" s="4" t="s">
        <v>4404</v>
      </c>
      <c r="B310" s="38">
        <v>128</v>
      </c>
      <c r="C310" s="38">
        <v>26</v>
      </c>
      <c r="D310" s="38" t="s">
        <v>3869</v>
      </c>
      <c r="E310" s="40">
        <v>29.72</v>
      </c>
      <c r="F310" s="40">
        <v>21.77</v>
      </c>
      <c r="G310" s="40">
        <v>7.95</v>
      </c>
      <c r="H310" s="40">
        <v>0</v>
      </c>
      <c r="I310" s="40">
        <v>0</v>
      </c>
      <c r="J310" s="40">
        <v>0</v>
      </c>
      <c r="K310" s="40">
        <f>AVERAGE(J310:J311)</f>
        <v>0</v>
      </c>
      <c r="L310" s="40">
        <f>AVEDEV(J310:J311)</f>
        <v>0</v>
      </c>
      <c r="M310" s="41">
        <f>IF(K310=0,0,L310/K310)</f>
        <v>0</v>
      </c>
    </row>
    <row r="311" spans="1:13" ht="15.75" customHeight="1" x14ac:dyDescent="0.25">
      <c r="A311" s="4" t="s">
        <v>4404</v>
      </c>
      <c r="B311" s="38">
        <v>129</v>
      </c>
      <c r="C311" s="38">
        <v>26</v>
      </c>
      <c r="D311" s="38" t="s">
        <v>3869</v>
      </c>
      <c r="E311" s="40">
        <v>45.83</v>
      </c>
      <c r="F311" s="40">
        <v>21.77</v>
      </c>
      <c r="G311" s="40">
        <v>24.06</v>
      </c>
      <c r="H311" s="40">
        <v>0</v>
      </c>
      <c r="I311" s="40">
        <v>0</v>
      </c>
      <c r="J311" s="40">
        <v>0</v>
      </c>
      <c r="K311" s="40"/>
      <c r="L311" s="40"/>
      <c r="M311" s="41"/>
    </row>
    <row r="312" spans="1:13" ht="15.75" customHeight="1" x14ac:dyDescent="0.25">
      <c r="A312" s="4" t="s">
        <v>4404</v>
      </c>
      <c r="B312" s="38">
        <v>130</v>
      </c>
      <c r="C312" s="38">
        <v>61</v>
      </c>
      <c r="D312" s="38" t="s">
        <v>3970</v>
      </c>
      <c r="E312" s="40">
        <v>24.62</v>
      </c>
      <c r="F312" s="40">
        <v>21.77</v>
      </c>
      <c r="G312" s="40">
        <v>2.85</v>
      </c>
      <c r="H312" s="40">
        <v>0</v>
      </c>
      <c r="I312" s="40">
        <v>0</v>
      </c>
      <c r="J312" s="40">
        <v>0</v>
      </c>
      <c r="K312" s="40">
        <f>AVERAGE(J312:J313)</f>
        <v>0</v>
      </c>
      <c r="L312" s="40">
        <f>AVEDEV(J312:J313)</f>
        <v>0</v>
      </c>
      <c r="M312" s="41">
        <f>IF(K312=0,0,L312/K312)</f>
        <v>0</v>
      </c>
    </row>
    <row r="313" spans="1:13" ht="15.75" customHeight="1" x14ac:dyDescent="0.25">
      <c r="A313" s="4" t="s">
        <v>4404</v>
      </c>
      <c r="B313" s="38">
        <v>131</v>
      </c>
      <c r="C313" s="38">
        <v>61</v>
      </c>
      <c r="D313" s="38" t="s">
        <v>3970</v>
      </c>
      <c r="E313" s="40">
        <v>28.65</v>
      </c>
      <c r="F313" s="40">
        <v>21.77</v>
      </c>
      <c r="G313" s="40">
        <v>6.88</v>
      </c>
      <c r="H313" s="40">
        <v>0</v>
      </c>
      <c r="I313" s="40">
        <v>0</v>
      </c>
      <c r="J313" s="40">
        <v>0</v>
      </c>
      <c r="K313" s="40"/>
      <c r="L313" s="40"/>
      <c r="M313" s="41"/>
    </row>
    <row r="314" spans="1:13" ht="15.75" customHeight="1" x14ac:dyDescent="0.25">
      <c r="A314" s="4" t="s">
        <v>4404</v>
      </c>
      <c r="B314" s="38">
        <v>110</v>
      </c>
      <c r="C314" s="38">
        <v>12</v>
      </c>
      <c r="D314" s="38" t="s">
        <v>3366</v>
      </c>
      <c r="E314" s="40">
        <v>17.55</v>
      </c>
      <c r="F314" s="40">
        <v>21.77</v>
      </c>
      <c r="G314" s="40">
        <v>0</v>
      </c>
      <c r="H314" s="40">
        <v>0</v>
      </c>
      <c r="I314" s="40">
        <v>0</v>
      </c>
      <c r="J314" s="40">
        <v>0</v>
      </c>
      <c r="K314" s="40">
        <f>AVERAGE(J314:J315)</f>
        <v>0</v>
      </c>
      <c r="L314" s="40">
        <f>AVEDEV(J314:J315)</f>
        <v>0</v>
      </c>
      <c r="M314" s="41">
        <f>IF(K314=0,0,L314/K314)</f>
        <v>0</v>
      </c>
    </row>
    <row r="315" spans="1:13" ht="15.75" customHeight="1" x14ac:dyDescent="0.25">
      <c r="A315" s="4" t="s">
        <v>4404</v>
      </c>
      <c r="B315" s="38">
        <v>111</v>
      </c>
      <c r="C315" s="38">
        <v>12</v>
      </c>
      <c r="D315" s="38" t="s">
        <v>3366</v>
      </c>
      <c r="E315" s="40">
        <v>29.76</v>
      </c>
      <c r="F315" s="40">
        <v>21.77</v>
      </c>
      <c r="G315" s="40">
        <v>7.99</v>
      </c>
      <c r="H315" s="40">
        <v>0</v>
      </c>
      <c r="I315" s="40">
        <v>0</v>
      </c>
      <c r="J315" s="40">
        <v>0</v>
      </c>
      <c r="K315" s="40"/>
      <c r="L315" s="40"/>
      <c r="M315" s="41"/>
    </row>
    <row r="316" spans="1:13" ht="15.75" customHeight="1" x14ac:dyDescent="0.25">
      <c r="A316" s="4" t="s">
        <v>4404</v>
      </c>
      <c r="B316" s="38">
        <v>42</v>
      </c>
      <c r="C316" s="38">
        <v>34</v>
      </c>
      <c r="D316" s="38" t="s">
        <v>1368</v>
      </c>
      <c r="E316" s="40">
        <v>18.86</v>
      </c>
      <c r="F316" s="40">
        <v>21.77</v>
      </c>
      <c r="G316" s="40">
        <v>0</v>
      </c>
      <c r="H316" s="40">
        <v>0</v>
      </c>
      <c r="I316" s="40">
        <v>0</v>
      </c>
      <c r="J316" s="40">
        <v>0</v>
      </c>
      <c r="K316" s="40">
        <f>AVERAGE(J316:J317)</f>
        <v>0</v>
      </c>
      <c r="L316" s="40">
        <f>AVEDEV(J316:J317)</f>
        <v>0</v>
      </c>
      <c r="M316" s="41">
        <f>IF(K316=0,0,L316/K316)</f>
        <v>0</v>
      </c>
    </row>
    <row r="317" spans="1:13" ht="15.75" customHeight="1" x14ac:dyDescent="0.25">
      <c r="A317" s="4" t="s">
        <v>4404</v>
      </c>
      <c r="B317" s="38">
        <v>43</v>
      </c>
      <c r="C317" s="38">
        <v>34</v>
      </c>
      <c r="D317" s="38" t="s">
        <v>1368</v>
      </c>
      <c r="E317" s="40">
        <v>16.149999999999999</v>
      </c>
      <c r="F317" s="40">
        <v>21.77</v>
      </c>
      <c r="G317" s="40">
        <v>0</v>
      </c>
      <c r="H317" s="40">
        <v>0</v>
      </c>
      <c r="I317" s="40">
        <v>0</v>
      </c>
      <c r="J317" s="40">
        <v>0</v>
      </c>
      <c r="K317" s="40"/>
      <c r="L317" s="40"/>
      <c r="M317" s="41"/>
    </row>
    <row r="318" spans="1:13" ht="15.75" customHeight="1" x14ac:dyDescent="0.25">
      <c r="A318" s="4" t="s">
        <v>4404</v>
      </c>
      <c r="B318" s="38">
        <v>44</v>
      </c>
      <c r="C318" s="38">
        <v>37</v>
      </c>
      <c r="D318" s="38" t="s">
        <v>1437</v>
      </c>
      <c r="E318" s="40">
        <v>19.38</v>
      </c>
      <c r="F318" s="40">
        <v>21.77</v>
      </c>
      <c r="G318" s="40">
        <v>0</v>
      </c>
      <c r="H318" s="40">
        <v>0</v>
      </c>
      <c r="I318" s="40">
        <v>0</v>
      </c>
      <c r="J318" s="40">
        <v>0</v>
      </c>
      <c r="K318" s="40">
        <f>AVERAGE(J318:J319)</f>
        <v>0</v>
      </c>
      <c r="L318" s="40">
        <f>AVEDEV(J318:J319)</f>
        <v>0</v>
      </c>
      <c r="M318" s="41">
        <f>IF(K318=0,0,L318/K318)</f>
        <v>0</v>
      </c>
    </row>
    <row r="319" spans="1:13" ht="15.75" customHeight="1" x14ac:dyDescent="0.25">
      <c r="A319" s="4" t="s">
        <v>4404</v>
      </c>
      <c r="B319" s="38">
        <v>45</v>
      </c>
      <c r="C319" s="38">
        <v>37</v>
      </c>
      <c r="D319" s="38" t="s">
        <v>1437</v>
      </c>
      <c r="E319" s="40">
        <v>21.6</v>
      </c>
      <c r="F319" s="40">
        <v>21.77</v>
      </c>
      <c r="G319" s="40">
        <v>0</v>
      </c>
      <c r="H319" s="40">
        <v>0</v>
      </c>
      <c r="I319" s="40">
        <v>0</v>
      </c>
      <c r="J319" s="40">
        <v>0</v>
      </c>
      <c r="K319" s="40"/>
      <c r="L319" s="40"/>
      <c r="M319" s="41"/>
    </row>
    <row r="320" spans="1:13" ht="15.75" customHeight="1" x14ac:dyDescent="0.25">
      <c r="A320" s="4" t="s">
        <v>4404</v>
      </c>
      <c r="B320" s="38">
        <v>104</v>
      </c>
      <c r="C320" s="38">
        <v>49</v>
      </c>
      <c r="D320" s="38" t="s">
        <v>3247</v>
      </c>
      <c r="E320" s="40">
        <v>5.18</v>
      </c>
      <c r="F320" s="40">
        <v>21.77</v>
      </c>
      <c r="G320" s="40">
        <v>0</v>
      </c>
      <c r="H320" s="40">
        <v>0</v>
      </c>
      <c r="I320" s="40">
        <v>0</v>
      </c>
      <c r="J320" s="40">
        <v>0</v>
      </c>
      <c r="K320" s="40">
        <f>AVERAGE(J320:J321)</f>
        <v>1</v>
      </c>
      <c r="L320" s="40">
        <f>AVEDEV(J320:J321)</f>
        <v>1</v>
      </c>
      <c r="M320" s="41">
        <f>IF(K320=0,0,L320/K320)</f>
        <v>1</v>
      </c>
    </row>
    <row r="321" spans="1:13" ht="15.75" customHeight="1" x14ac:dyDescent="0.25">
      <c r="A321" s="4" t="s">
        <v>4404</v>
      </c>
      <c r="B321" s="38">
        <v>105</v>
      </c>
      <c r="C321" s="38">
        <v>49</v>
      </c>
      <c r="D321" s="38" t="s">
        <v>3247</v>
      </c>
      <c r="E321" s="40">
        <v>12.31</v>
      </c>
      <c r="F321" s="40">
        <v>21.77</v>
      </c>
      <c r="G321" s="40">
        <v>0</v>
      </c>
      <c r="H321" s="40">
        <v>2</v>
      </c>
      <c r="I321" s="40">
        <v>0</v>
      </c>
      <c r="J321" s="40">
        <v>2</v>
      </c>
      <c r="K321" s="40"/>
      <c r="L321" s="40"/>
      <c r="M321" s="41"/>
    </row>
    <row r="322" spans="1:13" ht="15.75" customHeight="1" x14ac:dyDescent="0.25">
      <c r="A322" s="4" t="s">
        <v>4404</v>
      </c>
      <c r="B322" s="38">
        <v>104</v>
      </c>
      <c r="C322" s="38">
        <v>43</v>
      </c>
      <c r="D322" s="38" t="s">
        <v>3241</v>
      </c>
      <c r="E322" s="40">
        <v>2.85</v>
      </c>
      <c r="F322" s="40">
        <v>21.77</v>
      </c>
      <c r="G322" s="40">
        <v>0</v>
      </c>
      <c r="H322" s="40">
        <v>0</v>
      </c>
      <c r="I322" s="40">
        <v>0</v>
      </c>
      <c r="J322" s="40">
        <v>0</v>
      </c>
      <c r="K322" s="40">
        <f>AVERAGE(J322:J323)</f>
        <v>0</v>
      </c>
      <c r="L322" s="40">
        <f>AVEDEV(J322:J323)</f>
        <v>0</v>
      </c>
      <c r="M322" s="41">
        <f>IF(K322=0,0,L322/K322)</f>
        <v>0</v>
      </c>
    </row>
    <row r="323" spans="1:13" ht="15.75" customHeight="1" x14ac:dyDescent="0.25">
      <c r="A323" s="4" t="s">
        <v>4404</v>
      </c>
      <c r="B323" s="38">
        <v>105</v>
      </c>
      <c r="C323" s="38">
        <v>43</v>
      </c>
      <c r="D323" s="38" t="s">
        <v>3241</v>
      </c>
      <c r="E323" s="40">
        <v>9.19</v>
      </c>
      <c r="F323" s="40">
        <v>21.77</v>
      </c>
      <c r="G323" s="40">
        <v>0</v>
      </c>
      <c r="H323" s="40">
        <v>0</v>
      </c>
      <c r="I323" s="40">
        <v>0</v>
      </c>
      <c r="J323" s="40">
        <v>0</v>
      </c>
      <c r="K323" s="40"/>
      <c r="L323" s="40"/>
      <c r="M323" s="41"/>
    </row>
    <row r="324" spans="1:13" ht="15.75" customHeight="1" x14ac:dyDescent="0.25">
      <c r="A324" s="4" t="s">
        <v>4404</v>
      </c>
      <c r="B324" s="38">
        <v>44</v>
      </c>
      <c r="C324" s="38">
        <v>25</v>
      </c>
      <c r="D324" s="38" t="s">
        <v>1425</v>
      </c>
      <c r="E324" s="40">
        <v>21.09</v>
      </c>
      <c r="F324" s="40">
        <v>21.77</v>
      </c>
      <c r="G324" s="40">
        <v>0</v>
      </c>
      <c r="H324" s="40">
        <v>0</v>
      </c>
      <c r="I324" s="40">
        <v>0</v>
      </c>
      <c r="J324" s="40">
        <v>0</v>
      </c>
      <c r="K324" s="40">
        <f>AVERAGE(J324:J325)</f>
        <v>0</v>
      </c>
      <c r="L324" s="40">
        <f>AVEDEV(J324:J325)</f>
        <v>0</v>
      </c>
      <c r="M324" s="41">
        <f>IF(K324=0,0,L324/K324)</f>
        <v>0</v>
      </c>
    </row>
    <row r="325" spans="1:13" ht="15.75" customHeight="1" x14ac:dyDescent="0.25">
      <c r="A325" s="4" t="s">
        <v>4404</v>
      </c>
      <c r="B325" s="38">
        <v>45</v>
      </c>
      <c r="C325" s="38">
        <v>25</v>
      </c>
      <c r="D325" s="38" t="s">
        <v>1425</v>
      </c>
      <c r="E325" s="40">
        <v>24.3</v>
      </c>
      <c r="F325" s="40">
        <v>21.77</v>
      </c>
      <c r="G325" s="40">
        <v>2.5299999999999998</v>
      </c>
      <c r="H325" s="40">
        <v>0</v>
      </c>
      <c r="I325" s="40">
        <v>0</v>
      </c>
      <c r="J325" s="40">
        <v>0</v>
      </c>
      <c r="K325" s="40"/>
      <c r="L325" s="40"/>
      <c r="M325" s="41"/>
    </row>
    <row r="326" spans="1:13" ht="15.75" customHeight="1" x14ac:dyDescent="0.25">
      <c r="A326" s="4" t="s">
        <v>4404</v>
      </c>
      <c r="B326" s="38">
        <v>8</v>
      </c>
      <c r="C326" s="38">
        <v>23</v>
      </c>
      <c r="D326" s="38" t="s">
        <v>235</v>
      </c>
      <c r="E326" s="40">
        <v>22.61</v>
      </c>
      <c r="F326" s="40">
        <v>21.77</v>
      </c>
      <c r="G326" s="40">
        <v>0.83</v>
      </c>
      <c r="H326" s="40">
        <v>3.5</v>
      </c>
      <c r="I326" s="40">
        <v>0</v>
      </c>
      <c r="J326" s="40">
        <v>3.5</v>
      </c>
      <c r="K326" s="40">
        <f>AVERAGE(J326:J327)</f>
        <v>1.75</v>
      </c>
      <c r="L326" s="40">
        <f>AVEDEV(J326:J327)</f>
        <v>1.75</v>
      </c>
      <c r="M326" s="41">
        <f>IF(K326=0,0,L326/K326)</f>
        <v>1</v>
      </c>
    </row>
    <row r="327" spans="1:13" ht="15.75" customHeight="1" x14ac:dyDescent="0.25">
      <c r="A327" s="4" t="s">
        <v>4404</v>
      </c>
      <c r="B327" s="38">
        <v>9</v>
      </c>
      <c r="C327" s="38">
        <v>23</v>
      </c>
      <c r="D327" s="38" t="s">
        <v>235</v>
      </c>
      <c r="E327" s="40">
        <v>22.52</v>
      </c>
      <c r="F327" s="40">
        <v>21.77</v>
      </c>
      <c r="G327" s="40">
        <v>0.75</v>
      </c>
      <c r="H327" s="40">
        <v>0</v>
      </c>
      <c r="I327" s="40">
        <v>0</v>
      </c>
      <c r="J327" s="40">
        <v>0</v>
      </c>
      <c r="K327" s="40"/>
      <c r="L327" s="40"/>
      <c r="M327" s="41"/>
    </row>
    <row r="328" spans="1:13" ht="15.75" customHeight="1" x14ac:dyDescent="0.25">
      <c r="A328" s="4" t="s">
        <v>4404</v>
      </c>
      <c r="B328" s="38">
        <v>142</v>
      </c>
      <c r="C328" s="38">
        <v>39</v>
      </c>
      <c r="D328" s="38" t="s">
        <v>4333</v>
      </c>
      <c r="E328" s="40">
        <v>26.52</v>
      </c>
      <c r="F328" s="40">
        <v>21.77</v>
      </c>
      <c r="G328" s="40">
        <v>4.75</v>
      </c>
      <c r="H328" s="40">
        <v>0</v>
      </c>
      <c r="I328" s="40">
        <v>0</v>
      </c>
      <c r="J328" s="40">
        <v>0</v>
      </c>
      <c r="K328" s="40">
        <f>AVERAGE(J328:J329)</f>
        <v>0</v>
      </c>
      <c r="L328" s="40">
        <f>AVEDEV(J328:J329)</f>
        <v>0</v>
      </c>
      <c r="M328" s="41">
        <f>IF(K328=0,0,L328/K328)</f>
        <v>0</v>
      </c>
    </row>
    <row r="329" spans="1:13" ht="15.75" customHeight="1" x14ac:dyDescent="0.25">
      <c r="A329" s="4" t="s">
        <v>4404</v>
      </c>
      <c r="B329" s="38">
        <v>143</v>
      </c>
      <c r="C329" s="38">
        <v>39</v>
      </c>
      <c r="D329" s="38" t="s">
        <v>4333</v>
      </c>
      <c r="E329" s="40">
        <v>58.64</v>
      </c>
      <c r="F329" s="40">
        <v>21.77</v>
      </c>
      <c r="G329" s="40">
        <v>36.86</v>
      </c>
      <c r="H329" s="40">
        <v>0</v>
      </c>
      <c r="I329" s="40">
        <v>0</v>
      </c>
      <c r="J329" s="40">
        <v>0</v>
      </c>
      <c r="K329" s="40"/>
      <c r="L329" s="40"/>
      <c r="M329" s="41"/>
    </row>
    <row r="330" spans="1:13" ht="15.75" customHeight="1" x14ac:dyDescent="0.25">
      <c r="A330" s="4" t="s">
        <v>4404</v>
      </c>
      <c r="B330" s="38">
        <v>74</v>
      </c>
      <c r="C330" s="38">
        <v>42</v>
      </c>
      <c r="D330" s="38" t="s">
        <v>2432</v>
      </c>
      <c r="E330" s="40">
        <v>19.690000000000001</v>
      </c>
      <c r="F330" s="40">
        <v>21.77</v>
      </c>
      <c r="G330" s="40">
        <v>0</v>
      </c>
      <c r="H330" s="40">
        <v>0</v>
      </c>
      <c r="I330" s="40">
        <v>0</v>
      </c>
      <c r="J330" s="40">
        <v>0</v>
      </c>
      <c r="K330" s="40">
        <f>AVERAGE(J330:J331)</f>
        <v>0</v>
      </c>
      <c r="L330" s="40">
        <f>AVEDEV(J330:J331)</f>
        <v>0</v>
      </c>
      <c r="M330" s="41">
        <f>IF(K330=0,0,L330/K330)</f>
        <v>0</v>
      </c>
    </row>
    <row r="331" spans="1:13" ht="15.75" customHeight="1" x14ac:dyDescent="0.25">
      <c r="A331" s="4" t="s">
        <v>4404</v>
      </c>
      <c r="B331" s="38">
        <v>75</v>
      </c>
      <c r="C331" s="38">
        <v>42</v>
      </c>
      <c r="D331" s="38" t="s">
        <v>2432</v>
      </c>
      <c r="E331" s="40">
        <v>15.8</v>
      </c>
      <c r="F331" s="40">
        <v>21.77</v>
      </c>
      <c r="G331" s="40">
        <v>0</v>
      </c>
      <c r="H331" s="40">
        <v>0</v>
      </c>
      <c r="I331" s="40">
        <v>0</v>
      </c>
      <c r="J331" s="40">
        <v>0</v>
      </c>
      <c r="K331" s="40"/>
      <c r="L331" s="40"/>
      <c r="M331" s="41"/>
    </row>
    <row r="332" spans="1:13" ht="15.75" customHeight="1" x14ac:dyDescent="0.25">
      <c r="A332" s="4" t="s">
        <v>4404</v>
      </c>
      <c r="B332" s="38">
        <v>134</v>
      </c>
      <c r="C332" s="38">
        <v>47</v>
      </c>
      <c r="D332" s="38" t="s">
        <v>4088</v>
      </c>
      <c r="E332" s="40">
        <v>10.1</v>
      </c>
      <c r="F332" s="40">
        <v>21.77</v>
      </c>
      <c r="G332" s="40">
        <v>0</v>
      </c>
      <c r="H332" s="40">
        <v>3</v>
      </c>
      <c r="I332" s="40">
        <v>0</v>
      </c>
      <c r="J332" s="40">
        <v>3</v>
      </c>
      <c r="K332" s="40">
        <f>AVERAGE(J332:J333)</f>
        <v>1.75</v>
      </c>
      <c r="L332" s="40">
        <f>AVEDEV(J332:J333)</f>
        <v>1.25</v>
      </c>
      <c r="M332" s="41">
        <f>IF(K332=0,0,L332/K332)</f>
        <v>0.7142857142857143</v>
      </c>
    </row>
    <row r="333" spans="1:13" ht="15.75" customHeight="1" x14ac:dyDescent="0.25">
      <c r="A333" s="4" t="s">
        <v>4404</v>
      </c>
      <c r="B333" s="38">
        <v>135</v>
      </c>
      <c r="C333" s="38">
        <v>47</v>
      </c>
      <c r="D333" s="38" t="s">
        <v>4088</v>
      </c>
      <c r="E333" s="40">
        <v>14.86</v>
      </c>
      <c r="F333" s="40">
        <v>21.77</v>
      </c>
      <c r="G333" s="40">
        <v>0</v>
      </c>
      <c r="H333" s="40">
        <v>0.5</v>
      </c>
      <c r="I333" s="40">
        <v>0</v>
      </c>
      <c r="J333" s="40">
        <v>0.5</v>
      </c>
      <c r="K333" s="40"/>
      <c r="L333" s="40"/>
      <c r="M333" s="41"/>
    </row>
    <row r="334" spans="1:13" ht="15.75" customHeight="1" x14ac:dyDescent="0.25">
      <c r="A334" s="4" t="s">
        <v>4404</v>
      </c>
      <c r="B334" s="38">
        <v>84</v>
      </c>
      <c r="C334" s="38">
        <v>11</v>
      </c>
      <c r="D334" s="38" t="s">
        <v>2679</v>
      </c>
      <c r="E334" s="40">
        <v>14.21</v>
      </c>
      <c r="F334" s="40">
        <v>21.77</v>
      </c>
      <c r="G334" s="40">
        <v>0</v>
      </c>
      <c r="H334" s="40">
        <v>0</v>
      </c>
      <c r="I334" s="40">
        <v>0</v>
      </c>
      <c r="J334" s="40">
        <v>0</v>
      </c>
      <c r="K334" s="40">
        <f>AVERAGE(J334:J335)</f>
        <v>0</v>
      </c>
      <c r="L334" s="40">
        <f>AVEDEV(J334:J335)</f>
        <v>0</v>
      </c>
      <c r="M334" s="41">
        <f>IF(K334=0,0,L334/K334)</f>
        <v>0</v>
      </c>
    </row>
    <row r="335" spans="1:13" ht="15.75" customHeight="1" x14ac:dyDescent="0.25">
      <c r="A335" s="4" t="s">
        <v>4404</v>
      </c>
      <c r="B335" s="38">
        <v>85</v>
      </c>
      <c r="C335" s="38">
        <v>11</v>
      </c>
      <c r="D335" s="38" t="s">
        <v>2679</v>
      </c>
      <c r="E335" s="40">
        <v>3.09</v>
      </c>
      <c r="F335" s="40">
        <v>21.77</v>
      </c>
      <c r="G335" s="40">
        <v>0</v>
      </c>
      <c r="H335" s="40">
        <v>0</v>
      </c>
      <c r="I335" s="40">
        <v>0</v>
      </c>
      <c r="J335" s="40">
        <v>0</v>
      </c>
      <c r="K335" s="40"/>
      <c r="L335" s="40"/>
      <c r="M335" s="41"/>
    </row>
    <row r="336" spans="1:13" ht="15.75" customHeight="1" x14ac:dyDescent="0.25">
      <c r="A336" s="4" t="s">
        <v>4404</v>
      </c>
      <c r="B336" s="38">
        <v>60</v>
      </c>
      <c r="C336" s="38">
        <v>8</v>
      </c>
      <c r="D336" s="38" t="s">
        <v>1936</v>
      </c>
      <c r="E336" s="40">
        <v>10.74</v>
      </c>
      <c r="F336" s="40">
        <v>21.77</v>
      </c>
      <c r="G336" s="40">
        <v>0</v>
      </c>
      <c r="H336" s="40">
        <v>0</v>
      </c>
      <c r="I336" s="40">
        <v>0</v>
      </c>
      <c r="J336" s="40">
        <v>0</v>
      </c>
      <c r="K336" s="40">
        <f>AVERAGE(J336:J337)</f>
        <v>0</v>
      </c>
      <c r="L336" s="40">
        <f>AVEDEV(J336:J337)</f>
        <v>0</v>
      </c>
      <c r="M336" s="41">
        <f>IF(K336=0,0,L336/K336)</f>
        <v>0</v>
      </c>
    </row>
    <row r="337" spans="1:13" ht="15.75" customHeight="1" x14ac:dyDescent="0.25">
      <c r="A337" s="4" t="s">
        <v>4404</v>
      </c>
      <c r="B337" s="38">
        <v>61</v>
      </c>
      <c r="C337" s="38">
        <v>8</v>
      </c>
      <c r="D337" s="38" t="s">
        <v>1936</v>
      </c>
      <c r="E337" s="40">
        <v>1.56</v>
      </c>
      <c r="F337" s="40">
        <v>21.77</v>
      </c>
      <c r="G337" s="40">
        <v>0</v>
      </c>
      <c r="H337" s="40">
        <v>0</v>
      </c>
      <c r="I337" s="40">
        <v>0</v>
      </c>
      <c r="J337" s="40">
        <v>0</v>
      </c>
      <c r="K337" s="40"/>
      <c r="L337" s="40"/>
      <c r="M337" s="41"/>
    </row>
    <row r="338" spans="1:13" ht="15.75" customHeight="1" x14ac:dyDescent="0.25">
      <c r="A338" s="4" t="s">
        <v>4404</v>
      </c>
      <c r="B338" s="38">
        <v>108</v>
      </c>
      <c r="C338" s="38">
        <v>37</v>
      </c>
      <c r="D338" s="38" t="s">
        <v>3335</v>
      </c>
      <c r="E338" s="40">
        <v>3.43</v>
      </c>
      <c r="F338" s="40">
        <v>21.77</v>
      </c>
      <c r="G338" s="40">
        <v>0</v>
      </c>
      <c r="H338" s="40">
        <v>0</v>
      </c>
      <c r="I338" s="40">
        <v>0</v>
      </c>
      <c r="J338" s="40">
        <v>0</v>
      </c>
      <c r="K338" s="40">
        <f>AVERAGE(J338:J339)</f>
        <v>0</v>
      </c>
      <c r="L338" s="40">
        <f>AVEDEV(J338:J339)</f>
        <v>0</v>
      </c>
      <c r="M338" s="41">
        <f>IF(K338=0,0,L338/K338)</f>
        <v>0</v>
      </c>
    </row>
    <row r="339" spans="1:13" ht="15.75" customHeight="1" x14ac:dyDescent="0.25">
      <c r="A339" s="4" t="s">
        <v>4404</v>
      </c>
      <c r="B339" s="38">
        <v>109</v>
      </c>
      <c r="C339" s="38">
        <v>37</v>
      </c>
      <c r="D339" s="38" t="s">
        <v>3335</v>
      </c>
      <c r="E339" s="40">
        <v>4.9400000000000004</v>
      </c>
      <c r="F339" s="40">
        <v>21.77</v>
      </c>
      <c r="G339" s="40">
        <v>0</v>
      </c>
      <c r="H339" s="40">
        <v>0</v>
      </c>
      <c r="I339" s="40">
        <v>0</v>
      </c>
      <c r="J339" s="40">
        <v>0</v>
      </c>
      <c r="K339" s="40"/>
      <c r="L339" s="40"/>
      <c r="M339" s="41"/>
    </row>
    <row r="340" spans="1:13" ht="15.75" customHeight="1" x14ac:dyDescent="0.25">
      <c r="A340" s="4" t="s">
        <v>4404</v>
      </c>
      <c r="B340" s="38">
        <v>52</v>
      </c>
      <c r="C340" s="38">
        <v>24</v>
      </c>
      <c r="D340" s="38" t="s">
        <v>1688</v>
      </c>
      <c r="E340" s="40">
        <v>16.809999999999999</v>
      </c>
      <c r="F340" s="40">
        <v>21.77</v>
      </c>
      <c r="G340" s="40">
        <v>0</v>
      </c>
      <c r="H340" s="40">
        <v>0</v>
      </c>
      <c r="I340" s="40">
        <v>0</v>
      </c>
      <c r="J340" s="40">
        <v>0</v>
      </c>
      <c r="K340" s="40">
        <f>AVERAGE(J340:J341)</f>
        <v>0</v>
      </c>
      <c r="L340" s="40">
        <f>AVEDEV(J340:J341)</f>
        <v>0</v>
      </c>
      <c r="M340" s="41">
        <f>IF(K340=0,0,L340/K340)</f>
        <v>0</v>
      </c>
    </row>
    <row r="341" spans="1:13" ht="15.75" customHeight="1" x14ac:dyDescent="0.25">
      <c r="A341" s="4" t="s">
        <v>4404</v>
      </c>
      <c r="B341" s="38">
        <v>53</v>
      </c>
      <c r="C341" s="38">
        <v>24</v>
      </c>
      <c r="D341" s="38" t="s">
        <v>1688</v>
      </c>
      <c r="E341" s="40">
        <v>4.82</v>
      </c>
      <c r="F341" s="40">
        <v>21.77</v>
      </c>
      <c r="G341" s="40">
        <v>0</v>
      </c>
      <c r="H341" s="40">
        <v>0</v>
      </c>
      <c r="I341" s="40">
        <v>0</v>
      </c>
      <c r="J341" s="40">
        <v>0</v>
      </c>
      <c r="K341" s="40"/>
      <c r="L341" s="40"/>
      <c r="M341" s="41"/>
    </row>
    <row r="342" spans="1:13" ht="15.75" customHeight="1" x14ac:dyDescent="0.25">
      <c r="A342" s="4" t="s">
        <v>4404</v>
      </c>
      <c r="B342" s="38">
        <v>52</v>
      </c>
      <c r="C342" s="38">
        <v>47</v>
      </c>
      <c r="D342" s="38" t="s">
        <v>1711</v>
      </c>
      <c r="E342" s="40">
        <v>31.78</v>
      </c>
      <c r="F342" s="40">
        <v>21.77</v>
      </c>
      <c r="G342" s="40">
        <v>10.01</v>
      </c>
      <c r="H342" s="40">
        <v>5</v>
      </c>
      <c r="I342" s="40">
        <v>0</v>
      </c>
      <c r="J342" s="40">
        <v>5</v>
      </c>
      <c r="K342" s="40">
        <f>AVERAGE(J342:J343)</f>
        <v>6.5</v>
      </c>
      <c r="L342" s="40">
        <f>AVEDEV(J342:J343)</f>
        <v>1.5</v>
      </c>
      <c r="M342" s="41">
        <f>IF(K342=0,0,L342/K342)</f>
        <v>0.23076923076923078</v>
      </c>
    </row>
    <row r="343" spans="1:13" ht="15.75" customHeight="1" x14ac:dyDescent="0.25">
      <c r="A343" s="4" t="s">
        <v>4404</v>
      </c>
      <c r="B343" s="38">
        <v>53</v>
      </c>
      <c r="C343" s="38">
        <v>47</v>
      </c>
      <c r="D343" s="38" t="s">
        <v>1711</v>
      </c>
      <c r="E343" s="40">
        <v>23.14</v>
      </c>
      <c r="F343" s="40">
        <v>21.77</v>
      </c>
      <c r="G343" s="40">
        <v>1.37</v>
      </c>
      <c r="H343" s="40">
        <v>8</v>
      </c>
      <c r="I343" s="40">
        <v>0</v>
      </c>
      <c r="J343" s="40">
        <v>8</v>
      </c>
      <c r="K343" s="40"/>
      <c r="L343" s="40"/>
      <c r="M343" s="41"/>
    </row>
    <row r="344" spans="1:13" ht="15.75" customHeight="1" x14ac:dyDescent="0.25">
      <c r="A344" s="4" t="s">
        <v>4404</v>
      </c>
      <c r="B344" s="38">
        <v>44</v>
      </c>
      <c r="C344" s="38">
        <v>40</v>
      </c>
      <c r="D344" s="38" t="s">
        <v>1440</v>
      </c>
      <c r="E344" s="40">
        <v>15.94</v>
      </c>
      <c r="F344" s="40">
        <v>21.77</v>
      </c>
      <c r="G344" s="40">
        <v>0</v>
      </c>
      <c r="H344" s="40">
        <v>7</v>
      </c>
      <c r="I344" s="40">
        <v>0</v>
      </c>
      <c r="J344" s="40">
        <v>7</v>
      </c>
      <c r="K344" s="40">
        <f>AVERAGE(J344:J345)</f>
        <v>4.5</v>
      </c>
      <c r="L344" s="40">
        <f>AVEDEV(J344:J345)</f>
        <v>2.5</v>
      </c>
      <c r="M344" s="41">
        <f>IF(K344=0,0,L344/K344)</f>
        <v>0.55555555555555558</v>
      </c>
    </row>
    <row r="345" spans="1:13" ht="15.75" customHeight="1" x14ac:dyDescent="0.25">
      <c r="A345" s="4" t="s">
        <v>4404</v>
      </c>
      <c r="B345" s="38">
        <v>45</v>
      </c>
      <c r="C345" s="38">
        <v>40</v>
      </c>
      <c r="D345" s="38" t="s">
        <v>1440</v>
      </c>
      <c r="E345" s="40">
        <v>9.7100000000000009</v>
      </c>
      <c r="F345" s="40">
        <v>21.77</v>
      </c>
      <c r="G345" s="40">
        <v>0</v>
      </c>
      <c r="H345" s="40">
        <v>2</v>
      </c>
      <c r="I345" s="40">
        <v>0</v>
      </c>
      <c r="J345" s="40">
        <v>2</v>
      </c>
      <c r="K345" s="40"/>
      <c r="L345" s="40"/>
      <c r="M345" s="41"/>
    </row>
    <row r="346" spans="1:13" ht="15.75" customHeight="1" x14ac:dyDescent="0.25">
      <c r="A346" s="4" t="s">
        <v>4404</v>
      </c>
      <c r="B346" s="38">
        <v>58</v>
      </c>
      <c r="C346" s="38">
        <v>2</v>
      </c>
      <c r="D346" s="38" t="s">
        <v>1864</v>
      </c>
      <c r="E346" s="40">
        <v>4.99</v>
      </c>
      <c r="F346" s="40">
        <v>21.77</v>
      </c>
      <c r="G346" s="40">
        <v>0</v>
      </c>
      <c r="H346" s="40">
        <v>0</v>
      </c>
      <c r="I346" s="40">
        <v>0</v>
      </c>
      <c r="J346" s="40">
        <v>0</v>
      </c>
      <c r="K346" s="40">
        <f>AVERAGE(J346:J347)</f>
        <v>0</v>
      </c>
      <c r="L346" s="40">
        <f>AVEDEV(J346:J347)</f>
        <v>0</v>
      </c>
      <c r="M346" s="41">
        <f>IF(K346=0,0,L346/K346)</f>
        <v>0</v>
      </c>
    </row>
    <row r="347" spans="1:13" ht="15.75" customHeight="1" x14ac:dyDescent="0.25">
      <c r="A347" s="4" t="s">
        <v>4404</v>
      </c>
      <c r="B347" s="38">
        <v>59</v>
      </c>
      <c r="C347" s="38">
        <v>2</v>
      </c>
      <c r="D347" s="38" t="s">
        <v>1864</v>
      </c>
      <c r="E347" s="40">
        <v>3.94</v>
      </c>
      <c r="F347" s="40">
        <v>21.77</v>
      </c>
      <c r="G347" s="40">
        <v>0</v>
      </c>
      <c r="H347" s="40">
        <v>0</v>
      </c>
      <c r="I347" s="40">
        <v>0</v>
      </c>
      <c r="J347" s="40">
        <v>0</v>
      </c>
      <c r="K347" s="40"/>
      <c r="L347" s="40"/>
      <c r="M347" s="41"/>
    </row>
    <row r="348" spans="1:13" ht="15.75" customHeight="1" x14ac:dyDescent="0.25">
      <c r="A348" s="4" t="s">
        <v>4404</v>
      </c>
      <c r="B348" s="38">
        <v>52</v>
      </c>
      <c r="C348" s="38">
        <v>46</v>
      </c>
      <c r="D348" s="38" t="s">
        <v>1710</v>
      </c>
      <c r="E348" s="40">
        <v>15.66</v>
      </c>
      <c r="F348" s="40">
        <v>21.77</v>
      </c>
      <c r="G348" s="40">
        <v>0</v>
      </c>
      <c r="H348" s="40">
        <v>10</v>
      </c>
      <c r="I348" s="40">
        <v>0</v>
      </c>
      <c r="J348" s="40">
        <v>10</v>
      </c>
      <c r="K348" s="40">
        <f>AVERAGE(J348:J349)</f>
        <v>6</v>
      </c>
      <c r="L348" s="40">
        <f>AVEDEV(J348:J349)</f>
        <v>4</v>
      </c>
      <c r="M348" s="41">
        <f>IF(K348=0,0,L348/K348)</f>
        <v>0.66666666666666663</v>
      </c>
    </row>
    <row r="349" spans="1:13" ht="15.75" customHeight="1" x14ac:dyDescent="0.25">
      <c r="A349" s="4" t="s">
        <v>4404</v>
      </c>
      <c r="B349" s="38">
        <v>53</v>
      </c>
      <c r="C349" s="38">
        <v>46</v>
      </c>
      <c r="D349" s="38" t="s">
        <v>1710</v>
      </c>
      <c r="E349" s="40">
        <v>6.58</v>
      </c>
      <c r="F349" s="40">
        <v>21.77</v>
      </c>
      <c r="G349" s="40">
        <v>0</v>
      </c>
      <c r="H349" s="40">
        <v>2</v>
      </c>
      <c r="I349" s="40">
        <v>0</v>
      </c>
      <c r="J349" s="40">
        <v>2</v>
      </c>
      <c r="K349" s="40"/>
      <c r="L349" s="40"/>
      <c r="M349" s="41"/>
    </row>
    <row r="350" spans="1:13" ht="15.75" customHeight="1" x14ac:dyDescent="0.25">
      <c r="A350" s="4" t="s">
        <v>4404</v>
      </c>
      <c r="B350" s="38">
        <v>108</v>
      </c>
      <c r="C350" s="38">
        <v>48</v>
      </c>
      <c r="D350" s="38" t="s">
        <v>1710</v>
      </c>
      <c r="E350" s="40">
        <v>12.07</v>
      </c>
      <c r="F350" s="40">
        <v>21.77</v>
      </c>
      <c r="G350" s="40">
        <v>0</v>
      </c>
      <c r="H350" s="40">
        <v>3</v>
      </c>
      <c r="I350" s="40">
        <v>0</v>
      </c>
      <c r="J350" s="40">
        <v>3</v>
      </c>
      <c r="K350" s="40">
        <f>AVERAGE(J350:J351)</f>
        <v>1.5</v>
      </c>
      <c r="L350" s="40">
        <f>AVEDEV(J350:J351)</f>
        <v>1.5</v>
      </c>
      <c r="M350" s="41">
        <f>IF(K350=0,0,L350/K350)</f>
        <v>1</v>
      </c>
    </row>
    <row r="351" spans="1:13" ht="15.75" customHeight="1" x14ac:dyDescent="0.25">
      <c r="A351" s="4" t="s">
        <v>4404</v>
      </c>
      <c r="B351" s="38">
        <v>109</v>
      </c>
      <c r="C351" s="38">
        <v>48</v>
      </c>
      <c r="D351" s="38" t="s">
        <v>1710</v>
      </c>
      <c r="E351" s="40">
        <v>6.32</v>
      </c>
      <c r="F351" s="40">
        <v>21.77</v>
      </c>
      <c r="G351" s="40">
        <v>0</v>
      </c>
      <c r="H351" s="40">
        <v>0</v>
      </c>
      <c r="I351" s="40">
        <v>0</v>
      </c>
      <c r="J351" s="40">
        <v>0</v>
      </c>
      <c r="K351" s="40"/>
      <c r="L351" s="40"/>
      <c r="M351" s="41"/>
    </row>
    <row r="352" spans="1:13" ht="15.75" customHeight="1" x14ac:dyDescent="0.25">
      <c r="A352" s="4" t="s">
        <v>4404</v>
      </c>
      <c r="B352" s="38">
        <v>90</v>
      </c>
      <c r="C352" s="38">
        <v>53</v>
      </c>
      <c r="D352" s="38" t="s">
        <v>2886</v>
      </c>
      <c r="E352" s="40">
        <v>20.07</v>
      </c>
      <c r="F352" s="40">
        <v>21.77</v>
      </c>
      <c r="G352" s="40">
        <v>0</v>
      </c>
      <c r="H352" s="40">
        <v>0</v>
      </c>
      <c r="I352" s="40">
        <v>0</v>
      </c>
      <c r="J352" s="40">
        <v>0</v>
      </c>
      <c r="K352" s="40">
        <f>AVERAGE(J352:J353)</f>
        <v>1</v>
      </c>
      <c r="L352" s="40">
        <f>AVEDEV(J352:J353)</f>
        <v>1</v>
      </c>
      <c r="M352" s="41">
        <f>IF(K352=0,0,L352/K352)</f>
        <v>1</v>
      </c>
    </row>
    <row r="353" spans="1:13" ht="15.75" customHeight="1" x14ac:dyDescent="0.25">
      <c r="A353" s="4" t="s">
        <v>4404</v>
      </c>
      <c r="B353" s="38">
        <v>91</v>
      </c>
      <c r="C353" s="38">
        <v>53</v>
      </c>
      <c r="D353" s="38" t="s">
        <v>2886</v>
      </c>
      <c r="E353" s="40">
        <v>6.75</v>
      </c>
      <c r="F353" s="40">
        <v>21.77</v>
      </c>
      <c r="G353" s="40">
        <v>0</v>
      </c>
      <c r="H353" s="40">
        <v>2</v>
      </c>
      <c r="I353" s="40">
        <v>0</v>
      </c>
      <c r="J353" s="40">
        <v>2</v>
      </c>
      <c r="K353" s="40"/>
      <c r="L353" s="40"/>
      <c r="M353" s="41"/>
    </row>
    <row r="354" spans="1:13" ht="15.75" customHeight="1" x14ac:dyDescent="0.25">
      <c r="A354" s="4" t="s">
        <v>4404</v>
      </c>
      <c r="B354" s="38">
        <v>16</v>
      </c>
      <c r="C354" s="38">
        <v>39</v>
      </c>
      <c r="D354" s="38" t="s">
        <v>515</v>
      </c>
      <c r="E354" s="40">
        <v>31.67</v>
      </c>
      <c r="F354" s="40">
        <v>21.77</v>
      </c>
      <c r="G354" s="40">
        <v>9.9</v>
      </c>
      <c r="H354" s="40">
        <v>0</v>
      </c>
      <c r="I354" s="40">
        <v>0</v>
      </c>
      <c r="J354" s="40">
        <v>0</v>
      </c>
      <c r="K354" s="40">
        <f>AVERAGE(J354:J355)</f>
        <v>0</v>
      </c>
      <c r="L354" s="40">
        <f>AVEDEV(J354:J355)</f>
        <v>0</v>
      </c>
      <c r="M354" s="41">
        <f>IF(K354=0,0,L354/K354)</f>
        <v>0</v>
      </c>
    </row>
    <row r="355" spans="1:13" ht="15.75" customHeight="1" x14ac:dyDescent="0.25">
      <c r="A355" s="4" t="s">
        <v>4404</v>
      </c>
      <c r="B355" s="38">
        <v>17</v>
      </c>
      <c r="C355" s="38">
        <v>39</v>
      </c>
      <c r="D355" s="38" t="s">
        <v>515</v>
      </c>
      <c r="E355" s="40">
        <v>21.64</v>
      </c>
      <c r="F355" s="40">
        <v>21.77</v>
      </c>
      <c r="G355" s="40">
        <v>0</v>
      </c>
      <c r="H355" s="40">
        <v>0</v>
      </c>
      <c r="I355" s="40">
        <v>0</v>
      </c>
      <c r="J355" s="40">
        <v>0</v>
      </c>
      <c r="K355" s="40"/>
      <c r="L355" s="40"/>
      <c r="M355" s="41"/>
    </row>
    <row r="356" spans="1:13" ht="15.75" customHeight="1" x14ac:dyDescent="0.25">
      <c r="A356" s="4" t="s">
        <v>4404</v>
      </c>
      <c r="B356" s="38">
        <v>94</v>
      </c>
      <c r="C356" s="38">
        <v>41</v>
      </c>
      <c r="D356" s="38" t="s">
        <v>2991</v>
      </c>
      <c r="E356" s="40">
        <v>22.78</v>
      </c>
      <c r="F356" s="40">
        <v>21.77</v>
      </c>
      <c r="G356" s="40">
        <v>1.01</v>
      </c>
      <c r="H356" s="40">
        <v>0</v>
      </c>
      <c r="I356" s="40">
        <v>0</v>
      </c>
      <c r="J356" s="40">
        <v>0</v>
      </c>
      <c r="K356" s="40">
        <f>AVERAGE(J356:J357)</f>
        <v>4.5</v>
      </c>
      <c r="L356" s="40">
        <f>AVEDEV(J356:J357)</f>
        <v>4.5</v>
      </c>
      <c r="M356" s="41">
        <f>IF(K356=0,0,L356/K356)</f>
        <v>1</v>
      </c>
    </row>
    <row r="357" spans="1:13" ht="15.75" customHeight="1" x14ac:dyDescent="0.25">
      <c r="A357" s="4" t="s">
        <v>4404</v>
      </c>
      <c r="B357" s="38">
        <v>95</v>
      </c>
      <c r="C357" s="38">
        <v>41</v>
      </c>
      <c r="D357" s="38" t="s">
        <v>2991</v>
      </c>
      <c r="E357" s="40">
        <v>10.54</v>
      </c>
      <c r="F357" s="40">
        <v>21.77</v>
      </c>
      <c r="G357" s="40">
        <v>0</v>
      </c>
      <c r="H357" s="40">
        <v>9</v>
      </c>
      <c r="I357" s="40">
        <v>0</v>
      </c>
      <c r="J357" s="40">
        <v>9</v>
      </c>
      <c r="K357" s="40"/>
      <c r="L357" s="40"/>
      <c r="M357" s="41"/>
    </row>
    <row r="358" spans="1:13" ht="15.75" customHeight="1" x14ac:dyDescent="0.25">
      <c r="A358" s="4" t="s">
        <v>4404</v>
      </c>
      <c r="B358" s="38">
        <v>16</v>
      </c>
      <c r="C358" s="38">
        <v>40</v>
      </c>
      <c r="D358" s="38" t="s">
        <v>516</v>
      </c>
      <c r="E358" s="40">
        <v>23.49</v>
      </c>
      <c r="F358" s="40">
        <v>21.77</v>
      </c>
      <c r="G358" s="40">
        <v>1.72</v>
      </c>
      <c r="H358" s="40">
        <v>0</v>
      </c>
      <c r="I358" s="40">
        <v>0</v>
      </c>
      <c r="J358" s="40">
        <v>0</v>
      </c>
      <c r="K358" s="40">
        <f>AVERAGE(J358:J359)</f>
        <v>0</v>
      </c>
      <c r="L358" s="40">
        <f>AVEDEV(J358:J359)</f>
        <v>0</v>
      </c>
      <c r="M358" s="41">
        <f>IF(K358=0,0,L358/K358)</f>
        <v>0</v>
      </c>
    </row>
    <row r="359" spans="1:13" ht="15.75" customHeight="1" x14ac:dyDescent="0.25">
      <c r="A359" s="4" t="s">
        <v>4404</v>
      </c>
      <c r="B359" s="38">
        <v>17</v>
      </c>
      <c r="C359" s="38">
        <v>40</v>
      </c>
      <c r="D359" s="38" t="s">
        <v>516</v>
      </c>
      <c r="E359" s="40">
        <v>26.77</v>
      </c>
      <c r="F359" s="40">
        <v>21.77</v>
      </c>
      <c r="G359" s="40">
        <v>5</v>
      </c>
      <c r="H359" s="40">
        <v>0</v>
      </c>
      <c r="I359" s="40">
        <v>0</v>
      </c>
      <c r="J359" s="40">
        <v>0</v>
      </c>
      <c r="K359" s="40"/>
      <c r="L359" s="40"/>
      <c r="M359" s="41"/>
    </row>
    <row r="360" spans="1:13" ht="15.75" customHeight="1" x14ac:dyDescent="0.25">
      <c r="A360" s="4" t="s">
        <v>4404</v>
      </c>
      <c r="B360" s="38">
        <v>58</v>
      </c>
      <c r="C360" s="38">
        <v>66</v>
      </c>
      <c r="D360" s="38" t="s">
        <v>1928</v>
      </c>
      <c r="E360" s="40">
        <v>30.02</v>
      </c>
      <c r="F360" s="40">
        <v>21.77</v>
      </c>
      <c r="G360" s="40">
        <v>8.25</v>
      </c>
      <c r="H360" s="40">
        <v>1</v>
      </c>
      <c r="I360" s="40">
        <v>0</v>
      </c>
      <c r="J360" s="40">
        <v>1</v>
      </c>
      <c r="K360" s="40">
        <f>AVERAGE(J360:J361)</f>
        <v>0.5</v>
      </c>
      <c r="L360" s="40">
        <f>AVEDEV(J360:J361)</f>
        <v>0.5</v>
      </c>
      <c r="M360" s="41">
        <f>IF(K360=0,0,L360/K360)</f>
        <v>1</v>
      </c>
    </row>
    <row r="361" spans="1:13" ht="15.75" customHeight="1" x14ac:dyDescent="0.25">
      <c r="A361" s="4" t="s">
        <v>4404</v>
      </c>
      <c r="B361" s="38">
        <v>59</v>
      </c>
      <c r="C361" s="38">
        <v>66</v>
      </c>
      <c r="D361" s="38" t="s">
        <v>1928</v>
      </c>
      <c r="E361" s="40">
        <v>1.46</v>
      </c>
      <c r="F361" s="40">
        <v>21.77</v>
      </c>
      <c r="G361" s="40">
        <v>0</v>
      </c>
      <c r="H361" s="40">
        <v>0</v>
      </c>
      <c r="I361" s="40">
        <v>0</v>
      </c>
      <c r="J361" s="40">
        <v>0</v>
      </c>
      <c r="K361" s="40"/>
      <c r="L361" s="40"/>
      <c r="M361" s="41"/>
    </row>
    <row r="362" spans="1:13" ht="15.75" customHeight="1" x14ac:dyDescent="0.25">
      <c r="A362" s="4" t="s">
        <v>4404</v>
      </c>
      <c r="B362" s="38">
        <v>80</v>
      </c>
      <c r="C362" s="38">
        <v>60</v>
      </c>
      <c r="D362" s="38" t="s">
        <v>2648</v>
      </c>
      <c r="E362" s="40">
        <v>18.13</v>
      </c>
      <c r="F362" s="40">
        <v>21.77</v>
      </c>
      <c r="G362" s="40">
        <v>0</v>
      </c>
      <c r="H362" s="40">
        <v>0</v>
      </c>
      <c r="I362" s="40">
        <v>0</v>
      </c>
      <c r="J362" s="40">
        <v>0</v>
      </c>
      <c r="K362" s="40">
        <f>AVERAGE(J362:J363)</f>
        <v>0</v>
      </c>
      <c r="L362" s="40">
        <f>AVEDEV(J362:J363)</f>
        <v>0</v>
      </c>
      <c r="M362" s="41">
        <f>IF(K362=0,0,L362/K362)</f>
        <v>0</v>
      </c>
    </row>
    <row r="363" spans="1:13" ht="15.75" customHeight="1" x14ac:dyDescent="0.25">
      <c r="A363" s="4" t="s">
        <v>4404</v>
      </c>
      <c r="B363" s="38">
        <v>81</v>
      </c>
      <c r="C363" s="38">
        <v>60</v>
      </c>
      <c r="D363" s="38" t="s">
        <v>2648</v>
      </c>
      <c r="E363" s="40">
        <v>14.13</v>
      </c>
      <c r="F363" s="40">
        <v>21.77</v>
      </c>
      <c r="G363" s="40">
        <v>0</v>
      </c>
      <c r="H363" s="40">
        <v>0</v>
      </c>
      <c r="I363" s="40">
        <v>0</v>
      </c>
      <c r="J363" s="40">
        <v>0</v>
      </c>
      <c r="K363" s="40"/>
      <c r="L363" s="40"/>
      <c r="M363" s="41"/>
    </row>
    <row r="364" spans="1:13" ht="15.75" customHeight="1" x14ac:dyDescent="0.25">
      <c r="A364" s="4" t="s">
        <v>4404</v>
      </c>
      <c r="B364" s="38">
        <v>102</v>
      </c>
      <c r="C364" s="38">
        <v>16</v>
      </c>
      <c r="D364" s="38" t="s">
        <v>3168</v>
      </c>
      <c r="E364" s="40">
        <v>24.02</v>
      </c>
      <c r="F364" s="40">
        <v>21.77</v>
      </c>
      <c r="G364" s="40">
        <v>2.25</v>
      </c>
      <c r="H364" s="40">
        <v>0</v>
      </c>
      <c r="I364" s="40">
        <v>0</v>
      </c>
      <c r="J364" s="40">
        <v>0</v>
      </c>
      <c r="K364" s="40">
        <f>AVERAGE(J364:J365)</f>
        <v>0</v>
      </c>
      <c r="L364" s="40">
        <f>AVEDEV(J364:J365)</f>
        <v>0</v>
      </c>
      <c r="M364" s="41">
        <f>IF(K364=0,0,L364/K364)</f>
        <v>0</v>
      </c>
    </row>
    <row r="365" spans="1:13" ht="15.75" customHeight="1" x14ac:dyDescent="0.25">
      <c r="A365" s="4" t="s">
        <v>4404</v>
      </c>
      <c r="B365" s="38">
        <v>103</v>
      </c>
      <c r="C365" s="38">
        <v>16</v>
      </c>
      <c r="D365" s="38" t="s">
        <v>3168</v>
      </c>
      <c r="E365" s="40">
        <v>17.079999999999998</v>
      </c>
      <c r="F365" s="40">
        <v>21.77</v>
      </c>
      <c r="G365" s="40">
        <v>0</v>
      </c>
      <c r="H365" s="40">
        <v>0</v>
      </c>
      <c r="I365" s="40">
        <v>0</v>
      </c>
      <c r="J365" s="40">
        <v>0</v>
      </c>
      <c r="K365" s="40"/>
      <c r="L365" s="40"/>
      <c r="M365" s="41"/>
    </row>
    <row r="366" spans="1:13" ht="15.75" customHeight="1" x14ac:dyDescent="0.25">
      <c r="A366" s="4" t="s">
        <v>4404</v>
      </c>
      <c r="B366" s="38">
        <v>24</v>
      </c>
      <c r="C366" s="38">
        <v>29</v>
      </c>
      <c r="D366" s="38" t="s">
        <v>769</v>
      </c>
      <c r="E366" s="40">
        <v>51.31</v>
      </c>
      <c r="F366" s="40">
        <v>21.77</v>
      </c>
      <c r="G366" s="40">
        <v>29.53</v>
      </c>
      <c r="H366" s="40">
        <v>0</v>
      </c>
      <c r="I366" s="40">
        <v>0</v>
      </c>
      <c r="J366" s="40">
        <v>0</v>
      </c>
      <c r="K366" s="40">
        <f>AVERAGE(J366:J367)</f>
        <v>0</v>
      </c>
      <c r="L366" s="40">
        <f>AVEDEV(J366:J367)</f>
        <v>0</v>
      </c>
      <c r="M366" s="41">
        <f>IF(K366=0,0,L366/K366)</f>
        <v>0</v>
      </c>
    </row>
    <row r="367" spans="1:13" ht="15.75" customHeight="1" x14ac:dyDescent="0.25">
      <c r="A367" s="4" t="s">
        <v>4404</v>
      </c>
      <c r="B367" s="38">
        <v>25</v>
      </c>
      <c r="C367" s="38">
        <v>29</v>
      </c>
      <c r="D367" s="38" t="s">
        <v>769</v>
      </c>
      <c r="E367" s="40">
        <v>44.77</v>
      </c>
      <c r="F367" s="40">
        <v>21.77</v>
      </c>
      <c r="G367" s="40">
        <v>23</v>
      </c>
      <c r="H367" s="40">
        <v>0</v>
      </c>
      <c r="I367" s="40">
        <v>0</v>
      </c>
      <c r="J367" s="40">
        <v>0</v>
      </c>
      <c r="K367" s="40"/>
      <c r="L367" s="40"/>
      <c r="M367" s="41"/>
    </row>
    <row r="368" spans="1:13" ht="15.75" customHeight="1" x14ac:dyDescent="0.25">
      <c r="A368" s="4" t="s">
        <v>4404</v>
      </c>
      <c r="B368" s="38">
        <v>98</v>
      </c>
      <c r="C368" s="38">
        <v>26</v>
      </c>
      <c r="D368" s="38" t="s">
        <v>997</v>
      </c>
      <c r="E368" s="40">
        <v>25.85</v>
      </c>
      <c r="F368" s="40">
        <v>21.77</v>
      </c>
      <c r="G368" s="40">
        <v>4.08</v>
      </c>
      <c r="H368" s="40">
        <v>0</v>
      </c>
      <c r="I368" s="40">
        <v>0</v>
      </c>
      <c r="J368" s="40">
        <v>0</v>
      </c>
      <c r="K368" s="40">
        <f>AVERAGE(J368:J369)</f>
        <v>0</v>
      </c>
      <c r="L368" s="40">
        <f>AVEDEV(J368:J369)</f>
        <v>0</v>
      </c>
      <c r="M368" s="41">
        <f>IF(K368=0,0,L368/K368)</f>
        <v>0</v>
      </c>
    </row>
    <row r="369" spans="1:13" ht="15.75" customHeight="1" x14ac:dyDescent="0.25">
      <c r="A369" s="4" t="s">
        <v>4404</v>
      </c>
      <c r="B369" s="38">
        <v>99</v>
      </c>
      <c r="C369" s="38">
        <v>26</v>
      </c>
      <c r="D369" s="38" t="s">
        <v>997</v>
      </c>
      <c r="E369" s="40">
        <v>41.35</v>
      </c>
      <c r="F369" s="40">
        <v>21.77</v>
      </c>
      <c r="G369" s="40">
        <v>19.579999999999998</v>
      </c>
      <c r="H369" s="40">
        <v>0</v>
      </c>
      <c r="I369" s="40">
        <v>0</v>
      </c>
      <c r="J369" s="40">
        <v>0</v>
      </c>
      <c r="K369" s="40"/>
      <c r="L369" s="40"/>
      <c r="M369" s="41"/>
    </row>
    <row r="370" spans="1:13" ht="15.75" customHeight="1" x14ac:dyDescent="0.25">
      <c r="A370" s="4" t="s">
        <v>4404</v>
      </c>
      <c r="B370" s="38">
        <v>30</v>
      </c>
      <c r="C370" s="38">
        <v>59</v>
      </c>
      <c r="D370" s="38" t="s">
        <v>997</v>
      </c>
      <c r="E370" s="40">
        <v>25.52</v>
      </c>
      <c r="F370" s="40">
        <v>21.77</v>
      </c>
      <c r="G370" s="40">
        <v>3.75</v>
      </c>
      <c r="H370" s="40">
        <v>0</v>
      </c>
      <c r="I370" s="40">
        <v>0</v>
      </c>
      <c r="J370" s="40">
        <v>0</v>
      </c>
      <c r="K370" s="40">
        <f>AVERAGE(J370:J371)</f>
        <v>4</v>
      </c>
      <c r="L370" s="40">
        <f>AVEDEV(J370:J371)</f>
        <v>4</v>
      </c>
      <c r="M370" s="41">
        <f>IF(K370=0,0,L370/K370)</f>
        <v>1</v>
      </c>
    </row>
    <row r="371" spans="1:13" ht="15.75" customHeight="1" x14ac:dyDescent="0.25">
      <c r="A371" s="4" t="s">
        <v>4404</v>
      </c>
      <c r="B371" s="38">
        <v>31</v>
      </c>
      <c r="C371" s="38">
        <v>59</v>
      </c>
      <c r="D371" s="38" t="s">
        <v>997</v>
      </c>
      <c r="E371" s="40">
        <v>21.55</v>
      </c>
      <c r="F371" s="40">
        <v>21.77</v>
      </c>
      <c r="G371" s="40">
        <v>0</v>
      </c>
      <c r="H371" s="40">
        <v>8</v>
      </c>
      <c r="I371" s="40">
        <v>0</v>
      </c>
      <c r="J371" s="40">
        <v>8</v>
      </c>
      <c r="K371" s="40"/>
      <c r="L371" s="40"/>
      <c r="M371" s="41"/>
    </row>
    <row r="372" spans="1:13" ht="15.75" customHeight="1" x14ac:dyDescent="0.25">
      <c r="A372" s="4" t="s">
        <v>4404</v>
      </c>
      <c r="B372" s="38">
        <v>132</v>
      </c>
      <c r="C372" s="38">
        <v>28</v>
      </c>
      <c r="D372" s="38" t="s">
        <v>4003</v>
      </c>
      <c r="E372" s="40">
        <v>3.96</v>
      </c>
      <c r="F372" s="40">
        <v>21.77</v>
      </c>
      <c r="G372" s="40">
        <v>0</v>
      </c>
      <c r="H372" s="40">
        <v>0</v>
      </c>
      <c r="I372" s="40">
        <v>0</v>
      </c>
      <c r="J372" s="40">
        <v>0</v>
      </c>
      <c r="K372" s="40">
        <f>AVERAGE(J372:J373)</f>
        <v>0</v>
      </c>
      <c r="L372" s="40">
        <f>AVEDEV(J372:J373)</f>
        <v>0</v>
      </c>
      <c r="M372" s="41">
        <f>IF(K372=0,0,L372/K372)</f>
        <v>0</v>
      </c>
    </row>
    <row r="373" spans="1:13" ht="15.75" customHeight="1" x14ac:dyDescent="0.25">
      <c r="A373" s="4" t="s">
        <v>4404</v>
      </c>
      <c r="B373" s="38">
        <v>133</v>
      </c>
      <c r="C373" s="38">
        <v>28</v>
      </c>
      <c r="D373" s="38" t="s">
        <v>4003</v>
      </c>
      <c r="E373" s="40">
        <v>6.21</v>
      </c>
      <c r="F373" s="40">
        <v>21.77</v>
      </c>
      <c r="G373" s="40">
        <v>0</v>
      </c>
      <c r="H373" s="40">
        <v>0</v>
      </c>
      <c r="I373" s="40">
        <v>0</v>
      </c>
      <c r="J373" s="40">
        <v>0</v>
      </c>
      <c r="K373" s="40"/>
      <c r="L373" s="40"/>
      <c r="M373" s="41"/>
    </row>
    <row r="374" spans="1:13" ht="15.75" customHeight="1" x14ac:dyDescent="0.25">
      <c r="A374" s="4" t="s">
        <v>4404</v>
      </c>
      <c r="B374" s="38">
        <v>18</v>
      </c>
      <c r="C374" s="38">
        <v>24</v>
      </c>
      <c r="D374" s="38" t="s">
        <v>566</v>
      </c>
      <c r="E374" s="40">
        <v>46.09</v>
      </c>
      <c r="F374" s="40">
        <v>21.77</v>
      </c>
      <c r="G374" s="40">
        <v>24.32</v>
      </c>
      <c r="H374" s="40">
        <v>0</v>
      </c>
      <c r="I374" s="40">
        <v>0</v>
      </c>
      <c r="J374" s="40">
        <v>0</v>
      </c>
      <c r="K374" s="40">
        <f>AVERAGE(J374:J375)</f>
        <v>54.75</v>
      </c>
      <c r="L374" s="40">
        <f>AVEDEV(J374:J375)</f>
        <v>54.75</v>
      </c>
      <c r="M374" s="41">
        <f>IF(K374=0,0,L374/K374)</f>
        <v>1</v>
      </c>
    </row>
    <row r="375" spans="1:13" ht="15.75" customHeight="1" x14ac:dyDescent="0.25">
      <c r="A375" s="4" t="s">
        <v>4404</v>
      </c>
      <c r="B375" s="38">
        <v>19</v>
      </c>
      <c r="C375" s="38">
        <v>24</v>
      </c>
      <c r="D375" s="38" t="s">
        <v>566</v>
      </c>
      <c r="E375" s="40">
        <v>95.01</v>
      </c>
      <c r="F375" s="40">
        <v>21.77</v>
      </c>
      <c r="G375" s="40">
        <v>73.239999999999995</v>
      </c>
      <c r="H375" s="40">
        <v>109.5</v>
      </c>
      <c r="I375" s="40">
        <v>0</v>
      </c>
      <c r="J375" s="40">
        <v>109.5</v>
      </c>
      <c r="K375" s="40"/>
      <c r="L375" s="40"/>
      <c r="M375" s="41"/>
    </row>
    <row r="376" spans="1:13" ht="15.75" customHeight="1" x14ac:dyDescent="0.25">
      <c r="A376" s="4" t="s">
        <v>4404</v>
      </c>
      <c r="B376" s="38">
        <v>62</v>
      </c>
      <c r="C376" s="38">
        <v>29</v>
      </c>
      <c r="D376" s="38" t="s">
        <v>2023</v>
      </c>
      <c r="E376" s="40">
        <v>27.29</v>
      </c>
      <c r="F376" s="40">
        <v>21.77</v>
      </c>
      <c r="G376" s="40">
        <v>5.52</v>
      </c>
      <c r="H376" s="40">
        <v>3</v>
      </c>
      <c r="I376" s="40">
        <v>0</v>
      </c>
      <c r="J376" s="40">
        <v>3</v>
      </c>
      <c r="K376" s="40">
        <f>AVERAGE(J376:J377)</f>
        <v>1.5</v>
      </c>
      <c r="L376" s="40">
        <f>AVEDEV(J376:J377)</f>
        <v>1.5</v>
      </c>
      <c r="M376" s="41">
        <f>IF(K376=0,0,L376/K376)</f>
        <v>1</v>
      </c>
    </row>
    <row r="377" spans="1:13" ht="15.75" customHeight="1" x14ac:dyDescent="0.25">
      <c r="A377" s="4" t="s">
        <v>4404</v>
      </c>
      <c r="B377" s="38">
        <v>63</v>
      </c>
      <c r="C377" s="38">
        <v>29</v>
      </c>
      <c r="D377" s="38" t="s">
        <v>2023</v>
      </c>
      <c r="E377" s="40">
        <v>15.56</v>
      </c>
      <c r="F377" s="40">
        <v>21.77</v>
      </c>
      <c r="G377" s="40">
        <v>0</v>
      </c>
      <c r="H377" s="40">
        <v>0</v>
      </c>
      <c r="I377" s="40">
        <v>0</v>
      </c>
      <c r="J377" s="40">
        <v>0</v>
      </c>
      <c r="K377" s="40"/>
      <c r="L377" s="40"/>
      <c r="M377" s="41"/>
    </row>
    <row r="378" spans="1:13" ht="15.75" customHeight="1" x14ac:dyDescent="0.25">
      <c r="A378" s="4" t="s">
        <v>4404</v>
      </c>
      <c r="B378" s="38">
        <v>38</v>
      </c>
      <c r="C378" s="38">
        <v>39</v>
      </c>
      <c r="D378" s="38" t="s">
        <v>1241</v>
      </c>
      <c r="E378" s="40">
        <v>28.62</v>
      </c>
      <c r="F378" s="40">
        <v>21.77</v>
      </c>
      <c r="G378" s="40">
        <v>6.85</v>
      </c>
      <c r="H378" s="40">
        <v>0</v>
      </c>
      <c r="I378" s="40">
        <v>0</v>
      </c>
      <c r="J378" s="40">
        <v>0</v>
      </c>
      <c r="K378" s="40">
        <f>AVERAGE(J378:J379)</f>
        <v>48</v>
      </c>
      <c r="L378" s="40">
        <f>AVEDEV(J378:J379)</f>
        <v>48</v>
      </c>
      <c r="M378" s="41">
        <f>IF(K378=0,0,L378/K378)</f>
        <v>1</v>
      </c>
    </row>
    <row r="379" spans="1:13" ht="15.75" customHeight="1" x14ac:dyDescent="0.25">
      <c r="A379" s="4" t="s">
        <v>4404</v>
      </c>
      <c r="B379" s="38">
        <v>39</v>
      </c>
      <c r="C379" s="38">
        <v>39</v>
      </c>
      <c r="D379" s="38" t="s">
        <v>1241</v>
      </c>
      <c r="E379" s="40">
        <v>92.17</v>
      </c>
      <c r="F379" s="40">
        <v>21.77</v>
      </c>
      <c r="G379" s="40">
        <v>70.400000000000006</v>
      </c>
      <c r="H379" s="40">
        <v>96</v>
      </c>
      <c r="I379" s="40">
        <v>0</v>
      </c>
      <c r="J379" s="40">
        <v>96</v>
      </c>
      <c r="K379" s="40"/>
      <c r="L379" s="40"/>
      <c r="M379" s="41"/>
    </row>
    <row r="380" spans="1:13" ht="15.75" customHeight="1" x14ac:dyDescent="0.25">
      <c r="A380" s="4" t="s">
        <v>4404</v>
      </c>
      <c r="B380" s="38">
        <v>16</v>
      </c>
      <c r="C380" s="38">
        <v>65</v>
      </c>
      <c r="D380" s="38" t="s">
        <v>541</v>
      </c>
      <c r="E380" s="40">
        <v>2.5099999999999998</v>
      </c>
      <c r="F380" s="40">
        <v>21.77</v>
      </c>
      <c r="G380" s="40">
        <v>0</v>
      </c>
      <c r="H380" s="40">
        <v>0</v>
      </c>
      <c r="I380" s="40">
        <v>0</v>
      </c>
      <c r="J380" s="40">
        <v>0</v>
      </c>
      <c r="K380" s="40">
        <f>AVERAGE(J380:J381)</f>
        <v>0</v>
      </c>
      <c r="L380" s="40">
        <f>AVEDEV(J380:J381)</f>
        <v>0</v>
      </c>
      <c r="M380" s="41">
        <f>IF(K380=0,0,L380/K380)</f>
        <v>0</v>
      </c>
    </row>
    <row r="381" spans="1:13" ht="15.75" customHeight="1" x14ac:dyDescent="0.25">
      <c r="A381" s="4" t="s">
        <v>4404</v>
      </c>
      <c r="B381" s="38">
        <v>17</v>
      </c>
      <c r="C381" s="38">
        <v>65</v>
      </c>
      <c r="D381" s="38" t="s">
        <v>541</v>
      </c>
      <c r="E381" s="40">
        <v>15.12</v>
      </c>
      <c r="F381" s="40">
        <v>21.77</v>
      </c>
      <c r="G381" s="40">
        <v>0</v>
      </c>
      <c r="H381" s="40">
        <v>0</v>
      </c>
      <c r="I381" s="40">
        <v>0</v>
      </c>
      <c r="J381" s="40">
        <v>0</v>
      </c>
      <c r="K381" s="40"/>
      <c r="L381" s="40"/>
      <c r="M381" s="41"/>
    </row>
    <row r="382" spans="1:13" ht="15.75" customHeight="1" x14ac:dyDescent="0.25">
      <c r="A382" s="4" t="s">
        <v>4404</v>
      </c>
      <c r="B382" s="38">
        <v>56</v>
      </c>
      <c r="C382" s="38">
        <v>47</v>
      </c>
      <c r="D382" s="38" t="s">
        <v>1843</v>
      </c>
      <c r="E382" s="40">
        <v>17.399999999999999</v>
      </c>
      <c r="F382" s="40">
        <v>21.77</v>
      </c>
      <c r="G382" s="40">
        <v>0</v>
      </c>
      <c r="H382" s="40">
        <v>0</v>
      </c>
      <c r="I382" s="40">
        <v>0</v>
      </c>
      <c r="J382" s="40">
        <v>0</v>
      </c>
      <c r="K382" s="40">
        <f>AVERAGE(J382:J383)</f>
        <v>4.5</v>
      </c>
      <c r="L382" s="40">
        <f>AVEDEV(J382:J383)</f>
        <v>4.5</v>
      </c>
      <c r="M382" s="41">
        <f>IF(K382=0,0,L382/K382)</f>
        <v>1</v>
      </c>
    </row>
    <row r="383" spans="1:13" ht="15.75" customHeight="1" x14ac:dyDescent="0.25">
      <c r="A383" s="4" t="s">
        <v>4404</v>
      </c>
      <c r="B383" s="38">
        <v>57</v>
      </c>
      <c r="C383" s="38">
        <v>47</v>
      </c>
      <c r="D383" s="38" t="s">
        <v>1843</v>
      </c>
      <c r="E383" s="40">
        <v>23.19</v>
      </c>
      <c r="F383" s="40">
        <v>21.77</v>
      </c>
      <c r="G383" s="40">
        <v>1.42</v>
      </c>
      <c r="H383" s="40">
        <v>9</v>
      </c>
      <c r="I383" s="40">
        <v>0</v>
      </c>
      <c r="J383" s="40">
        <v>9</v>
      </c>
      <c r="K383" s="40"/>
      <c r="L383" s="40"/>
      <c r="M383" s="41"/>
    </row>
    <row r="384" spans="1:13" ht="15.75" customHeight="1" x14ac:dyDescent="0.25">
      <c r="A384" s="4" t="s">
        <v>4404</v>
      </c>
      <c r="B384" s="38">
        <v>84</v>
      </c>
      <c r="C384" s="38">
        <v>38</v>
      </c>
      <c r="D384" s="38" t="s">
        <v>2706</v>
      </c>
      <c r="E384" s="40">
        <v>14.2</v>
      </c>
      <c r="F384" s="40">
        <v>21.77</v>
      </c>
      <c r="G384" s="40">
        <v>0</v>
      </c>
      <c r="H384" s="40">
        <v>5</v>
      </c>
      <c r="I384" s="40">
        <v>0</v>
      </c>
      <c r="J384" s="40">
        <v>5</v>
      </c>
      <c r="K384" s="40">
        <f>AVERAGE(J384:J385)</f>
        <v>2.5</v>
      </c>
      <c r="L384" s="40">
        <f>AVEDEV(J384:J385)</f>
        <v>2.5</v>
      </c>
      <c r="M384" s="41">
        <f>IF(K384=0,0,L384/K384)</f>
        <v>1</v>
      </c>
    </row>
    <row r="385" spans="1:13" ht="15.75" customHeight="1" x14ac:dyDescent="0.25">
      <c r="A385" s="4" t="s">
        <v>4404</v>
      </c>
      <c r="B385" s="38">
        <v>85</v>
      </c>
      <c r="C385" s="38">
        <v>38</v>
      </c>
      <c r="D385" s="38" t="s">
        <v>2706</v>
      </c>
      <c r="E385" s="40">
        <v>31.12</v>
      </c>
      <c r="F385" s="40">
        <v>21.77</v>
      </c>
      <c r="G385" s="40">
        <v>9.35</v>
      </c>
      <c r="H385" s="40">
        <v>0</v>
      </c>
      <c r="I385" s="40">
        <v>0</v>
      </c>
      <c r="J385" s="40">
        <v>0</v>
      </c>
      <c r="K385" s="40"/>
      <c r="L385" s="40"/>
      <c r="M385" s="41"/>
    </row>
    <row r="386" spans="1:13" ht="15.75" customHeight="1" x14ac:dyDescent="0.25">
      <c r="A386" s="4" t="s">
        <v>4404</v>
      </c>
      <c r="B386" s="38">
        <v>78</v>
      </c>
      <c r="C386" s="38">
        <v>16</v>
      </c>
      <c r="D386" s="38" t="s">
        <v>2538</v>
      </c>
      <c r="E386" s="40">
        <v>16.25</v>
      </c>
      <c r="F386" s="40">
        <v>21.77</v>
      </c>
      <c r="G386" s="40">
        <v>0</v>
      </c>
      <c r="H386" s="40">
        <v>0</v>
      </c>
      <c r="I386" s="40">
        <v>0</v>
      </c>
      <c r="J386" s="40">
        <v>0</v>
      </c>
      <c r="K386" s="40">
        <f>AVERAGE(J386:J387)</f>
        <v>3</v>
      </c>
      <c r="L386" s="40">
        <f>AVEDEV(J386:J387)</f>
        <v>3</v>
      </c>
      <c r="M386" s="41">
        <f>IF(K386=0,0,L386/K386)</f>
        <v>1</v>
      </c>
    </row>
    <row r="387" spans="1:13" ht="15.75" customHeight="1" x14ac:dyDescent="0.25">
      <c r="A387" s="4" t="s">
        <v>4404</v>
      </c>
      <c r="B387" s="38">
        <v>79</v>
      </c>
      <c r="C387" s="38">
        <v>16</v>
      </c>
      <c r="D387" s="38" t="s">
        <v>2538</v>
      </c>
      <c r="E387" s="40">
        <v>13.55</v>
      </c>
      <c r="F387" s="40">
        <v>21.77</v>
      </c>
      <c r="G387" s="40">
        <v>0</v>
      </c>
      <c r="H387" s="40">
        <v>6</v>
      </c>
      <c r="I387" s="40">
        <v>0</v>
      </c>
      <c r="J387" s="40">
        <v>6</v>
      </c>
      <c r="K387" s="40"/>
      <c r="L387" s="40"/>
      <c r="M387" s="41"/>
    </row>
    <row r="388" spans="1:13" ht="15.75" customHeight="1" x14ac:dyDescent="0.25">
      <c r="A388" s="4" t="s">
        <v>4404</v>
      </c>
      <c r="B388" s="38">
        <v>80</v>
      </c>
      <c r="C388" s="38">
        <v>31</v>
      </c>
      <c r="D388" s="38" t="s">
        <v>2619</v>
      </c>
      <c r="E388" s="40">
        <v>5.42</v>
      </c>
      <c r="F388" s="40">
        <v>21.77</v>
      </c>
      <c r="G388" s="40">
        <v>0</v>
      </c>
      <c r="H388" s="40">
        <v>4</v>
      </c>
      <c r="I388" s="40">
        <v>0</v>
      </c>
      <c r="J388" s="40">
        <v>4</v>
      </c>
      <c r="K388" s="40">
        <f>AVERAGE(J388:J389)</f>
        <v>5</v>
      </c>
      <c r="L388" s="40">
        <f>AVEDEV(J388:J389)</f>
        <v>1</v>
      </c>
      <c r="M388" s="41">
        <f>IF(K388=0,0,L388/K388)</f>
        <v>0.2</v>
      </c>
    </row>
    <row r="389" spans="1:13" ht="15.75" customHeight="1" x14ac:dyDescent="0.25">
      <c r="A389" s="4" t="s">
        <v>4404</v>
      </c>
      <c r="B389" s="38">
        <v>81</v>
      </c>
      <c r="C389" s="38">
        <v>31</v>
      </c>
      <c r="D389" s="38" t="s">
        <v>2619</v>
      </c>
      <c r="E389" s="40">
        <v>12.21</v>
      </c>
      <c r="F389" s="40">
        <v>21.77</v>
      </c>
      <c r="G389" s="40">
        <v>0</v>
      </c>
      <c r="H389" s="40">
        <v>6</v>
      </c>
      <c r="I389" s="40">
        <v>0</v>
      </c>
      <c r="J389" s="40">
        <v>6</v>
      </c>
      <c r="K389" s="40"/>
      <c r="L389" s="40"/>
      <c r="M389" s="41"/>
    </row>
    <row r="390" spans="1:13" ht="15.75" customHeight="1" x14ac:dyDescent="0.25">
      <c r="A390" s="4" t="s">
        <v>4404</v>
      </c>
      <c r="B390" s="38">
        <v>12</v>
      </c>
      <c r="C390" s="38">
        <v>8</v>
      </c>
      <c r="D390" s="38" t="s">
        <v>352</v>
      </c>
      <c r="E390" s="40">
        <v>21.03</v>
      </c>
      <c r="F390" s="40">
        <v>21.77</v>
      </c>
      <c r="G390" s="40">
        <v>0</v>
      </c>
      <c r="H390" s="40">
        <v>0</v>
      </c>
      <c r="I390" s="40">
        <v>0</v>
      </c>
      <c r="J390" s="40">
        <v>0</v>
      </c>
      <c r="K390" s="40">
        <f>AVERAGE(J390:J391)</f>
        <v>0</v>
      </c>
      <c r="L390" s="40">
        <f>AVEDEV(J390:J391)</f>
        <v>0</v>
      </c>
      <c r="M390" s="41">
        <f>IF(K390=0,0,L390/K390)</f>
        <v>0</v>
      </c>
    </row>
    <row r="391" spans="1:13" ht="15.75" customHeight="1" x14ac:dyDescent="0.25">
      <c r="A391" s="4" t="s">
        <v>4404</v>
      </c>
      <c r="B391" s="38">
        <v>13</v>
      </c>
      <c r="C391" s="38">
        <v>8</v>
      </c>
      <c r="D391" s="38" t="s">
        <v>352</v>
      </c>
      <c r="E391" s="40">
        <v>25.58</v>
      </c>
      <c r="F391" s="40">
        <v>21.77</v>
      </c>
      <c r="G391" s="40">
        <v>3.81</v>
      </c>
      <c r="H391" s="40">
        <v>0</v>
      </c>
      <c r="I391" s="40">
        <v>0</v>
      </c>
      <c r="J391" s="40">
        <v>0</v>
      </c>
      <c r="K391" s="40"/>
      <c r="L391" s="40"/>
      <c r="M391" s="41"/>
    </row>
    <row r="392" spans="1:13" ht="15.75" customHeight="1" x14ac:dyDescent="0.25">
      <c r="A392" s="4" t="s">
        <v>4404</v>
      </c>
      <c r="B392" s="38">
        <v>20</v>
      </c>
      <c r="C392" s="38">
        <v>13</v>
      </c>
      <c r="D392" s="38" t="s">
        <v>621</v>
      </c>
      <c r="E392" s="40">
        <v>42.57</v>
      </c>
      <c r="F392" s="40">
        <v>21.77</v>
      </c>
      <c r="G392" s="40">
        <v>20.8</v>
      </c>
      <c r="H392" s="40">
        <v>1</v>
      </c>
      <c r="I392" s="40">
        <v>0</v>
      </c>
      <c r="J392" s="40">
        <v>1</v>
      </c>
      <c r="K392" s="40">
        <f>AVERAGE(J392:J393)</f>
        <v>0.5</v>
      </c>
      <c r="L392" s="40">
        <f>AVEDEV(J392:J393)</f>
        <v>0.5</v>
      </c>
      <c r="M392" s="41">
        <f>IF(K392=0,0,L392/K392)</f>
        <v>1</v>
      </c>
    </row>
    <row r="393" spans="1:13" ht="15.75" customHeight="1" x14ac:dyDescent="0.25">
      <c r="A393" s="4" t="s">
        <v>4404</v>
      </c>
      <c r="B393" s="38">
        <v>21</v>
      </c>
      <c r="C393" s="38">
        <v>13</v>
      </c>
      <c r="D393" s="38" t="s">
        <v>621</v>
      </c>
      <c r="E393" s="40">
        <v>12.94</v>
      </c>
      <c r="F393" s="40">
        <v>21.77</v>
      </c>
      <c r="G393" s="40">
        <v>0</v>
      </c>
      <c r="H393" s="40">
        <v>0</v>
      </c>
      <c r="I393" s="40">
        <v>0</v>
      </c>
      <c r="J393" s="40">
        <v>0</v>
      </c>
      <c r="K393" s="40"/>
      <c r="L393" s="40"/>
      <c r="M393" s="41"/>
    </row>
    <row r="394" spans="1:13" ht="15.75" customHeight="1" x14ac:dyDescent="0.25">
      <c r="A394" s="4" t="s">
        <v>4404</v>
      </c>
      <c r="B394" s="38">
        <v>60</v>
      </c>
      <c r="C394" s="38">
        <v>27</v>
      </c>
      <c r="D394" s="38" t="s">
        <v>1955</v>
      </c>
      <c r="E394" s="40">
        <v>24.48</v>
      </c>
      <c r="F394" s="40">
        <v>21.77</v>
      </c>
      <c r="G394" s="40">
        <v>2.71</v>
      </c>
      <c r="H394" s="40">
        <v>0</v>
      </c>
      <c r="I394" s="40">
        <v>0</v>
      </c>
      <c r="J394" s="40">
        <v>0</v>
      </c>
      <c r="K394" s="40">
        <f>AVERAGE(J394:J395)</f>
        <v>1.5</v>
      </c>
      <c r="L394" s="40">
        <f>AVEDEV(J394:J395)</f>
        <v>1.5</v>
      </c>
      <c r="M394" s="41">
        <f>IF(K394=0,0,L394/K394)</f>
        <v>1</v>
      </c>
    </row>
    <row r="395" spans="1:13" ht="15.75" customHeight="1" x14ac:dyDescent="0.25">
      <c r="A395" s="4" t="s">
        <v>4404</v>
      </c>
      <c r="B395" s="38">
        <v>61</v>
      </c>
      <c r="C395" s="38">
        <v>27</v>
      </c>
      <c r="D395" s="38" t="s">
        <v>1955</v>
      </c>
      <c r="E395" s="40">
        <v>7.36</v>
      </c>
      <c r="F395" s="40">
        <v>21.77</v>
      </c>
      <c r="G395" s="40">
        <v>0</v>
      </c>
      <c r="H395" s="40">
        <v>3</v>
      </c>
      <c r="I395" s="40">
        <v>0</v>
      </c>
      <c r="J395" s="40">
        <v>3</v>
      </c>
      <c r="K395" s="40"/>
      <c r="L395" s="40"/>
      <c r="M395" s="41"/>
    </row>
    <row r="396" spans="1:13" ht="15.75" customHeight="1" x14ac:dyDescent="0.25">
      <c r="A396" s="4" t="s">
        <v>4404</v>
      </c>
      <c r="B396" s="38">
        <v>4</v>
      </c>
      <c r="C396" s="38">
        <v>9</v>
      </c>
      <c r="D396" s="38" t="s">
        <v>89</v>
      </c>
      <c r="E396" s="40">
        <v>16.899999999999999</v>
      </c>
      <c r="F396" s="40">
        <v>21.77</v>
      </c>
      <c r="G396" s="40">
        <v>0</v>
      </c>
      <c r="H396" s="40">
        <v>0</v>
      </c>
      <c r="I396" s="40">
        <v>0</v>
      </c>
      <c r="J396" s="40">
        <v>0</v>
      </c>
      <c r="K396" s="40">
        <f>AVERAGE(J396:J397)</f>
        <v>0</v>
      </c>
      <c r="L396" s="40">
        <f>AVEDEV(J396:J397)</f>
        <v>0</v>
      </c>
      <c r="M396" s="41">
        <f>IF(K396=0,0,L396/K396)</f>
        <v>0</v>
      </c>
    </row>
    <row r="397" spans="1:13" ht="15.75" customHeight="1" x14ac:dyDescent="0.25">
      <c r="A397" s="4" t="s">
        <v>4404</v>
      </c>
      <c r="B397" s="38">
        <v>5</v>
      </c>
      <c r="C397" s="38">
        <v>9</v>
      </c>
      <c r="D397" s="38" t="s">
        <v>89</v>
      </c>
      <c r="E397" s="40">
        <v>20</v>
      </c>
      <c r="F397" s="40">
        <v>21.77</v>
      </c>
      <c r="G397" s="40">
        <v>0</v>
      </c>
      <c r="H397" s="40">
        <v>0</v>
      </c>
      <c r="I397" s="40">
        <v>0</v>
      </c>
      <c r="J397" s="40">
        <v>0</v>
      </c>
      <c r="K397" s="40"/>
      <c r="L397" s="40"/>
      <c r="M397" s="41"/>
    </row>
    <row r="398" spans="1:13" ht="15.75" customHeight="1" x14ac:dyDescent="0.25">
      <c r="A398" s="4" t="s">
        <v>4404</v>
      </c>
      <c r="B398" s="38">
        <v>92</v>
      </c>
      <c r="C398" s="38">
        <v>4</v>
      </c>
      <c r="D398" s="38" t="s">
        <v>2903</v>
      </c>
      <c r="E398" s="40">
        <v>14.34</v>
      </c>
      <c r="F398" s="40">
        <v>21.77</v>
      </c>
      <c r="G398" s="40">
        <v>0</v>
      </c>
      <c r="H398" s="40">
        <v>0</v>
      </c>
      <c r="I398" s="40">
        <v>0</v>
      </c>
      <c r="J398" s="40">
        <v>0</v>
      </c>
      <c r="K398" s="40">
        <f>AVERAGE(J398:J399)</f>
        <v>0</v>
      </c>
      <c r="L398" s="40">
        <f>AVEDEV(J398:J399)</f>
        <v>0</v>
      </c>
      <c r="M398" s="41">
        <f>IF(K398=0,0,L398/K398)</f>
        <v>0</v>
      </c>
    </row>
    <row r="399" spans="1:13" ht="15.75" customHeight="1" x14ac:dyDescent="0.25">
      <c r="A399" s="4" t="s">
        <v>4404</v>
      </c>
      <c r="B399" s="38">
        <v>93</v>
      </c>
      <c r="C399" s="38">
        <v>4</v>
      </c>
      <c r="D399" s="38" t="s">
        <v>2903</v>
      </c>
      <c r="E399" s="40">
        <v>12.45</v>
      </c>
      <c r="F399" s="40">
        <v>21.77</v>
      </c>
      <c r="G399" s="40">
        <v>0</v>
      </c>
      <c r="H399" s="40">
        <v>0</v>
      </c>
      <c r="I399" s="40">
        <v>0</v>
      </c>
      <c r="J399" s="40">
        <v>0</v>
      </c>
      <c r="K399" s="40"/>
      <c r="L399" s="40"/>
      <c r="M399" s="41"/>
    </row>
    <row r="400" spans="1:13" ht="15.75" customHeight="1" x14ac:dyDescent="0.25">
      <c r="A400" s="4" t="s">
        <v>4404</v>
      </c>
      <c r="B400" s="38">
        <v>26</v>
      </c>
      <c r="C400" s="38">
        <v>23</v>
      </c>
      <c r="D400" s="38" t="s">
        <v>829</v>
      </c>
      <c r="E400" s="40">
        <v>27.15</v>
      </c>
      <c r="F400" s="40">
        <v>21.77</v>
      </c>
      <c r="G400" s="40">
        <v>5.38</v>
      </c>
      <c r="H400" s="40">
        <v>0</v>
      </c>
      <c r="I400" s="40">
        <v>0</v>
      </c>
      <c r="J400" s="40">
        <v>0</v>
      </c>
      <c r="K400" s="40">
        <f>AVERAGE(J400:J401)</f>
        <v>0</v>
      </c>
      <c r="L400" s="40">
        <f>AVEDEV(J400:J401)</f>
        <v>0</v>
      </c>
      <c r="M400" s="41">
        <f>IF(K400=0,0,L400/K400)</f>
        <v>0</v>
      </c>
    </row>
    <row r="401" spans="1:13" ht="15.75" customHeight="1" x14ac:dyDescent="0.25">
      <c r="A401" s="4" t="s">
        <v>4404</v>
      </c>
      <c r="B401" s="38">
        <v>27</v>
      </c>
      <c r="C401" s="38">
        <v>23</v>
      </c>
      <c r="D401" s="38" t="s">
        <v>829</v>
      </c>
      <c r="E401" s="40">
        <v>34.89</v>
      </c>
      <c r="F401" s="40">
        <v>21.77</v>
      </c>
      <c r="G401" s="40">
        <v>13.12</v>
      </c>
      <c r="H401" s="40">
        <v>0</v>
      </c>
      <c r="I401" s="40">
        <v>0</v>
      </c>
      <c r="J401" s="40">
        <v>0</v>
      </c>
      <c r="K401" s="40"/>
      <c r="L401" s="40"/>
      <c r="M401" s="41"/>
    </row>
    <row r="402" spans="1:13" ht="15.75" customHeight="1" x14ac:dyDescent="0.25">
      <c r="A402" s="4" t="s">
        <v>4404</v>
      </c>
      <c r="B402" s="38">
        <v>46</v>
      </c>
      <c r="C402" s="38">
        <v>61</v>
      </c>
      <c r="D402" s="38" t="s">
        <v>1527</v>
      </c>
      <c r="E402" s="40">
        <v>128.13999999999999</v>
      </c>
      <c r="F402" s="40">
        <v>21.77</v>
      </c>
      <c r="G402" s="40">
        <v>106.36</v>
      </c>
      <c r="H402" s="40">
        <v>87</v>
      </c>
      <c r="I402" s="40">
        <v>0</v>
      </c>
      <c r="J402" s="40">
        <v>87</v>
      </c>
      <c r="K402" s="40">
        <f>AVERAGE(J402:J403)</f>
        <v>87.5</v>
      </c>
      <c r="L402" s="40">
        <f>AVEDEV(J402:J403)</f>
        <v>0.5</v>
      </c>
      <c r="M402" s="41">
        <f>IF(K402=0,0,L402/K402)</f>
        <v>5.7142857142857143E-3</v>
      </c>
    </row>
    <row r="403" spans="1:13" ht="15.75" customHeight="1" x14ac:dyDescent="0.25">
      <c r="A403" s="4" t="s">
        <v>4404</v>
      </c>
      <c r="B403" s="38">
        <v>47</v>
      </c>
      <c r="C403" s="38">
        <v>61</v>
      </c>
      <c r="D403" s="38" t="s">
        <v>1527</v>
      </c>
      <c r="E403" s="40">
        <v>124.31</v>
      </c>
      <c r="F403" s="40">
        <v>21.77</v>
      </c>
      <c r="G403" s="40">
        <v>102.54</v>
      </c>
      <c r="H403" s="40">
        <v>88</v>
      </c>
      <c r="I403" s="40">
        <v>0</v>
      </c>
      <c r="J403" s="40">
        <v>88</v>
      </c>
      <c r="K403" s="40"/>
      <c r="L403" s="40"/>
      <c r="M403" s="41"/>
    </row>
    <row r="404" spans="1:13" ht="15.75" customHeight="1" x14ac:dyDescent="0.25">
      <c r="A404" s="4" t="s">
        <v>4404</v>
      </c>
      <c r="B404" s="38">
        <v>56</v>
      </c>
      <c r="C404" s="38">
        <v>33</v>
      </c>
      <c r="D404" s="38" t="s">
        <v>1829</v>
      </c>
      <c r="E404" s="40">
        <v>43.48</v>
      </c>
      <c r="F404" s="40">
        <v>21.77</v>
      </c>
      <c r="G404" s="40">
        <v>21.71</v>
      </c>
      <c r="H404" s="40">
        <v>0</v>
      </c>
      <c r="I404" s="40">
        <v>0</v>
      </c>
      <c r="J404" s="40">
        <v>0</v>
      </c>
      <c r="K404" s="40">
        <f>AVERAGE(J404:J405)</f>
        <v>6</v>
      </c>
      <c r="L404" s="40">
        <f>AVEDEV(J404:J405)</f>
        <v>6</v>
      </c>
      <c r="M404" s="41">
        <f>IF(K404=0,0,L404/K404)</f>
        <v>1</v>
      </c>
    </row>
    <row r="405" spans="1:13" ht="15.75" customHeight="1" x14ac:dyDescent="0.25">
      <c r="A405" s="4" t="s">
        <v>4404</v>
      </c>
      <c r="B405" s="38">
        <v>57</v>
      </c>
      <c r="C405" s="38">
        <v>33</v>
      </c>
      <c r="D405" s="38" t="s">
        <v>1829</v>
      </c>
      <c r="E405" s="40">
        <v>63.9</v>
      </c>
      <c r="F405" s="40">
        <v>21.77</v>
      </c>
      <c r="G405" s="40">
        <v>42.13</v>
      </c>
      <c r="H405" s="40">
        <v>12</v>
      </c>
      <c r="I405" s="40">
        <v>0</v>
      </c>
      <c r="J405" s="40">
        <v>12</v>
      </c>
      <c r="K405" s="40"/>
      <c r="L405" s="40"/>
      <c r="M405" s="41"/>
    </row>
    <row r="406" spans="1:13" ht="15.75" customHeight="1" x14ac:dyDescent="0.25">
      <c r="A406" s="4" t="s">
        <v>4404</v>
      </c>
      <c r="B406" s="38">
        <v>110</v>
      </c>
      <c r="C406" s="38">
        <v>48</v>
      </c>
      <c r="D406" s="38" t="s">
        <v>3395</v>
      </c>
      <c r="E406" s="40">
        <v>9.3699999999999992</v>
      </c>
      <c r="F406" s="40">
        <v>21.77</v>
      </c>
      <c r="G406" s="40">
        <v>0</v>
      </c>
      <c r="H406" s="40">
        <v>7</v>
      </c>
      <c r="I406" s="40">
        <v>0</v>
      </c>
      <c r="J406" s="40">
        <v>7</v>
      </c>
      <c r="K406" s="40">
        <f>AVERAGE(J406:J407)</f>
        <v>6.5</v>
      </c>
      <c r="L406" s="40">
        <f>AVEDEV(J406:J407)</f>
        <v>0.5</v>
      </c>
      <c r="M406" s="41">
        <f>IF(K406=0,0,L406/K406)</f>
        <v>7.6923076923076927E-2</v>
      </c>
    </row>
    <row r="407" spans="1:13" ht="15.75" customHeight="1" x14ac:dyDescent="0.25">
      <c r="A407" s="4" t="s">
        <v>4404</v>
      </c>
      <c r="B407" s="38">
        <v>111</v>
      </c>
      <c r="C407" s="38">
        <v>48</v>
      </c>
      <c r="D407" s="38" t="s">
        <v>3395</v>
      </c>
      <c r="E407" s="40">
        <v>17.079999999999998</v>
      </c>
      <c r="F407" s="40">
        <v>21.77</v>
      </c>
      <c r="G407" s="40">
        <v>0</v>
      </c>
      <c r="H407" s="40">
        <v>6</v>
      </c>
      <c r="I407" s="40">
        <v>0</v>
      </c>
      <c r="J407" s="40">
        <v>6</v>
      </c>
      <c r="K407" s="40"/>
      <c r="L407" s="40"/>
      <c r="M407" s="41"/>
    </row>
    <row r="408" spans="1:13" ht="15.75" customHeight="1" x14ac:dyDescent="0.25">
      <c r="A408" s="4" t="s">
        <v>4404</v>
      </c>
      <c r="B408" s="38">
        <v>24</v>
      </c>
      <c r="C408" s="38">
        <v>53</v>
      </c>
      <c r="D408" s="38" t="s">
        <v>793</v>
      </c>
      <c r="E408" s="40">
        <v>10.050000000000001</v>
      </c>
      <c r="F408" s="40">
        <v>21.77</v>
      </c>
      <c r="G408" s="40">
        <v>0</v>
      </c>
      <c r="H408" s="40">
        <v>1</v>
      </c>
      <c r="I408" s="40">
        <v>0</v>
      </c>
      <c r="J408" s="40">
        <v>1</v>
      </c>
      <c r="K408" s="40">
        <f>AVERAGE(J408:J409)</f>
        <v>0.5</v>
      </c>
      <c r="L408" s="40">
        <f>AVEDEV(J408:J409)</f>
        <v>0.5</v>
      </c>
      <c r="M408" s="41">
        <f>IF(K408=0,0,L408/K408)</f>
        <v>1</v>
      </c>
    </row>
    <row r="409" spans="1:13" ht="15.75" customHeight="1" x14ac:dyDescent="0.25">
      <c r="A409" s="4" t="s">
        <v>4404</v>
      </c>
      <c r="B409" s="38">
        <v>25</v>
      </c>
      <c r="C409" s="38">
        <v>53</v>
      </c>
      <c r="D409" s="38" t="s">
        <v>793</v>
      </c>
      <c r="E409" s="40">
        <v>24.16</v>
      </c>
      <c r="F409" s="40">
        <v>21.77</v>
      </c>
      <c r="G409" s="40">
        <v>2.39</v>
      </c>
      <c r="H409" s="40">
        <v>0</v>
      </c>
      <c r="I409" s="40">
        <v>0</v>
      </c>
      <c r="J409" s="40">
        <v>0</v>
      </c>
      <c r="K409" s="40"/>
      <c r="L409" s="40"/>
      <c r="M409" s="41"/>
    </row>
    <row r="410" spans="1:13" ht="15.75" customHeight="1" x14ac:dyDescent="0.25">
      <c r="A410" s="4" t="s">
        <v>4404</v>
      </c>
      <c r="B410" s="38">
        <v>106</v>
      </c>
      <c r="C410" s="38">
        <v>58</v>
      </c>
      <c r="D410" s="38" t="s">
        <v>3294</v>
      </c>
      <c r="E410" s="40">
        <v>15.35</v>
      </c>
      <c r="F410" s="40">
        <v>21.77</v>
      </c>
      <c r="G410" s="40">
        <v>0</v>
      </c>
      <c r="H410" s="40">
        <v>0</v>
      </c>
      <c r="I410" s="40">
        <v>0</v>
      </c>
      <c r="J410" s="40">
        <v>0</v>
      </c>
      <c r="K410" s="40">
        <f>AVERAGE(J410:J411)</f>
        <v>0.75</v>
      </c>
      <c r="L410" s="40">
        <f>AVEDEV(J410:J411)</f>
        <v>0.75</v>
      </c>
      <c r="M410" s="41">
        <f>IF(K410=0,0,L410/K410)</f>
        <v>1</v>
      </c>
    </row>
    <row r="411" spans="1:13" ht="15.75" customHeight="1" x14ac:dyDescent="0.25">
      <c r="A411" s="4" t="s">
        <v>4404</v>
      </c>
      <c r="B411" s="38">
        <v>107</v>
      </c>
      <c r="C411" s="38">
        <v>58</v>
      </c>
      <c r="D411" s="38" t="s">
        <v>3294</v>
      </c>
      <c r="E411" s="40">
        <v>23.56</v>
      </c>
      <c r="F411" s="40">
        <v>21.77</v>
      </c>
      <c r="G411" s="40">
        <v>1.79</v>
      </c>
      <c r="H411" s="40">
        <v>1.5</v>
      </c>
      <c r="I411" s="40">
        <v>0</v>
      </c>
      <c r="J411" s="40">
        <v>1.5</v>
      </c>
      <c r="K411" s="40"/>
      <c r="L411" s="40"/>
      <c r="M411" s="41"/>
    </row>
    <row r="412" spans="1:13" ht="15.75" customHeight="1" x14ac:dyDescent="0.25">
      <c r="A412" s="4" t="s">
        <v>4404</v>
      </c>
      <c r="B412" s="38">
        <v>48</v>
      </c>
      <c r="C412" s="38">
        <v>66</v>
      </c>
      <c r="D412" s="38" t="s">
        <v>1598</v>
      </c>
      <c r="E412" s="40">
        <v>145.30000000000001</v>
      </c>
      <c r="F412" s="40">
        <v>21.77</v>
      </c>
      <c r="G412" s="40">
        <v>123.53</v>
      </c>
      <c r="H412" s="40">
        <v>90</v>
      </c>
      <c r="I412" s="40">
        <v>0</v>
      </c>
      <c r="J412" s="40">
        <v>90</v>
      </c>
      <c r="K412" s="40">
        <f>AVERAGE(J412:J413)</f>
        <v>89.5</v>
      </c>
      <c r="L412" s="40">
        <f>AVEDEV(J412:J413)</f>
        <v>0.5</v>
      </c>
      <c r="M412" s="41">
        <f>IF(K412=0,0,L412/K412)</f>
        <v>5.5865921787709499E-3</v>
      </c>
    </row>
    <row r="413" spans="1:13" ht="15.75" customHeight="1" x14ac:dyDescent="0.25">
      <c r="A413" s="4" t="s">
        <v>4404</v>
      </c>
      <c r="B413" s="38">
        <v>49</v>
      </c>
      <c r="C413" s="38">
        <v>66</v>
      </c>
      <c r="D413" s="38" t="s">
        <v>1598</v>
      </c>
      <c r="E413" s="40">
        <v>113.32</v>
      </c>
      <c r="F413" s="40">
        <v>21.77</v>
      </c>
      <c r="G413" s="40">
        <v>91.55</v>
      </c>
      <c r="H413" s="40">
        <v>89</v>
      </c>
      <c r="I413" s="40">
        <v>0</v>
      </c>
      <c r="J413" s="40">
        <v>89</v>
      </c>
      <c r="K413" s="40"/>
      <c r="L413" s="40"/>
      <c r="M413" s="41"/>
    </row>
    <row r="414" spans="1:13" ht="15.75" customHeight="1" x14ac:dyDescent="0.25">
      <c r="A414" s="4" t="s">
        <v>4404</v>
      </c>
      <c r="B414" s="38">
        <v>74</v>
      </c>
      <c r="C414" s="38">
        <v>15</v>
      </c>
      <c r="D414" s="38" t="s">
        <v>2405</v>
      </c>
      <c r="E414" s="40">
        <v>37.42</v>
      </c>
      <c r="F414" s="40">
        <v>21.77</v>
      </c>
      <c r="G414" s="40">
        <v>15.65</v>
      </c>
      <c r="H414" s="40">
        <v>0</v>
      </c>
      <c r="I414" s="40">
        <v>0</v>
      </c>
      <c r="J414" s="40">
        <v>0</v>
      </c>
      <c r="K414" s="40">
        <f>AVERAGE(J414:J415)</f>
        <v>51.5</v>
      </c>
      <c r="L414" s="40">
        <f>AVEDEV(J414:J415)</f>
        <v>51.5</v>
      </c>
      <c r="M414" s="41">
        <f>IF(K414=0,0,L414/K414)</f>
        <v>1</v>
      </c>
    </row>
    <row r="415" spans="1:13" ht="15.75" customHeight="1" x14ac:dyDescent="0.25">
      <c r="A415" s="4" t="s">
        <v>4404</v>
      </c>
      <c r="B415" s="38">
        <v>75</v>
      </c>
      <c r="C415" s="38">
        <v>15</v>
      </c>
      <c r="D415" s="38" t="s">
        <v>2405</v>
      </c>
      <c r="E415" s="40">
        <v>79.45</v>
      </c>
      <c r="F415" s="40">
        <v>21.77</v>
      </c>
      <c r="G415" s="40">
        <v>57.67</v>
      </c>
      <c r="H415" s="40">
        <v>103</v>
      </c>
      <c r="I415" s="40">
        <v>0</v>
      </c>
      <c r="J415" s="40">
        <v>103</v>
      </c>
      <c r="K415" s="40"/>
      <c r="L415" s="40"/>
      <c r="M415" s="41"/>
    </row>
    <row r="416" spans="1:13" ht="15.75" customHeight="1" x14ac:dyDescent="0.25">
      <c r="A416" s="4" t="s">
        <v>4404</v>
      </c>
      <c r="B416" s="38">
        <v>62</v>
      </c>
      <c r="C416" s="38">
        <v>19</v>
      </c>
      <c r="D416" s="38" t="s">
        <v>2013</v>
      </c>
      <c r="E416" s="40">
        <v>22.46</v>
      </c>
      <c r="F416" s="40">
        <v>21.77</v>
      </c>
      <c r="G416" s="40">
        <v>0.69</v>
      </c>
      <c r="H416" s="40">
        <v>0</v>
      </c>
      <c r="I416" s="40">
        <v>0</v>
      </c>
      <c r="J416" s="40">
        <v>0</v>
      </c>
      <c r="K416" s="40">
        <f>AVERAGE(J416:J417)</f>
        <v>4</v>
      </c>
      <c r="L416" s="40">
        <f>AVEDEV(J416:J417)</f>
        <v>4</v>
      </c>
      <c r="M416" s="41">
        <f>IF(K416=0,0,L416/K416)</f>
        <v>1</v>
      </c>
    </row>
    <row r="417" spans="1:13" ht="15.75" customHeight="1" x14ac:dyDescent="0.25">
      <c r="A417" s="4" t="s">
        <v>4404</v>
      </c>
      <c r="B417" s="38">
        <v>63</v>
      </c>
      <c r="C417" s="38">
        <v>19</v>
      </c>
      <c r="D417" s="38" t="s">
        <v>2013</v>
      </c>
      <c r="E417" s="40">
        <v>34.65</v>
      </c>
      <c r="F417" s="40">
        <v>21.77</v>
      </c>
      <c r="G417" s="40">
        <v>12.88</v>
      </c>
      <c r="H417" s="40">
        <v>8</v>
      </c>
      <c r="I417" s="40">
        <v>0</v>
      </c>
      <c r="J417" s="40">
        <v>8</v>
      </c>
      <c r="K417" s="40"/>
      <c r="L417" s="40"/>
      <c r="M417" s="41"/>
    </row>
    <row r="418" spans="1:13" ht="15.75" customHeight="1" x14ac:dyDescent="0.25">
      <c r="A418" s="4" t="s">
        <v>4404</v>
      </c>
      <c r="B418" s="38">
        <v>64</v>
      </c>
      <c r="C418" s="38">
        <v>9</v>
      </c>
      <c r="D418" s="38" t="s">
        <v>2069</v>
      </c>
      <c r="E418" s="40">
        <v>23.24</v>
      </c>
      <c r="F418" s="40">
        <v>21.77</v>
      </c>
      <c r="G418" s="40">
        <v>1.46</v>
      </c>
      <c r="H418" s="40">
        <v>0</v>
      </c>
      <c r="I418" s="40">
        <v>0</v>
      </c>
      <c r="J418" s="40">
        <v>0</v>
      </c>
      <c r="K418" s="40">
        <f>AVERAGE(J418:J419)</f>
        <v>0</v>
      </c>
      <c r="L418" s="40">
        <f>AVEDEV(J418:J419)</f>
        <v>0</v>
      </c>
      <c r="M418" s="41">
        <f>IF(K418=0,0,L418/K418)</f>
        <v>0</v>
      </c>
    </row>
    <row r="419" spans="1:13" ht="15.75" customHeight="1" x14ac:dyDescent="0.25">
      <c r="A419" s="4" t="s">
        <v>4404</v>
      </c>
      <c r="B419" s="38">
        <v>65</v>
      </c>
      <c r="C419" s="38">
        <v>9</v>
      </c>
      <c r="D419" s="38" t="s">
        <v>2069</v>
      </c>
      <c r="E419" s="40">
        <v>24.99</v>
      </c>
      <c r="F419" s="40">
        <v>21.77</v>
      </c>
      <c r="G419" s="40">
        <v>3.22</v>
      </c>
      <c r="H419" s="40">
        <v>0</v>
      </c>
      <c r="I419" s="40">
        <v>0</v>
      </c>
      <c r="J419" s="40">
        <v>0</v>
      </c>
      <c r="K419" s="40"/>
      <c r="L419" s="40"/>
      <c r="M419" s="41"/>
    </row>
    <row r="420" spans="1:13" ht="15.75" customHeight="1" x14ac:dyDescent="0.25">
      <c r="A420" s="4" t="s">
        <v>4404</v>
      </c>
      <c r="B420" s="38">
        <v>28</v>
      </c>
      <c r="C420" s="38">
        <v>60</v>
      </c>
      <c r="D420" s="38" t="s">
        <v>932</v>
      </c>
      <c r="E420" s="40">
        <v>7.6</v>
      </c>
      <c r="F420" s="40">
        <v>21.77</v>
      </c>
      <c r="G420" s="40">
        <v>0</v>
      </c>
      <c r="H420" s="40">
        <v>0</v>
      </c>
      <c r="I420" s="40">
        <v>0</v>
      </c>
      <c r="J420" s="40">
        <v>0</v>
      </c>
      <c r="K420" s="40">
        <f>AVERAGE(J420:J421)</f>
        <v>0.5</v>
      </c>
      <c r="L420" s="40">
        <f>AVEDEV(J420:J421)</f>
        <v>0.5</v>
      </c>
      <c r="M420" s="41">
        <f>IF(K420=0,0,L420/K420)</f>
        <v>1</v>
      </c>
    </row>
    <row r="421" spans="1:13" ht="15.75" customHeight="1" x14ac:dyDescent="0.25">
      <c r="A421" s="4" t="s">
        <v>4404</v>
      </c>
      <c r="B421" s="38">
        <v>29</v>
      </c>
      <c r="C421" s="38">
        <v>60</v>
      </c>
      <c r="D421" s="38" t="s">
        <v>932</v>
      </c>
      <c r="E421" s="40">
        <v>4.6900000000000004</v>
      </c>
      <c r="F421" s="40">
        <v>21.77</v>
      </c>
      <c r="G421" s="40">
        <v>0</v>
      </c>
      <c r="H421" s="40">
        <v>1</v>
      </c>
      <c r="I421" s="40">
        <v>0</v>
      </c>
      <c r="J421" s="40">
        <v>1</v>
      </c>
      <c r="K421" s="40"/>
      <c r="L421" s="40"/>
      <c r="M421" s="41"/>
    </row>
    <row r="422" spans="1:13" ht="15.75" customHeight="1" x14ac:dyDescent="0.25">
      <c r="A422" s="4" t="s">
        <v>4404</v>
      </c>
      <c r="B422" s="38">
        <v>8</v>
      </c>
      <c r="C422" s="38">
        <v>38</v>
      </c>
      <c r="D422" s="38" t="s">
        <v>250</v>
      </c>
      <c r="E422" s="40">
        <v>11.68</v>
      </c>
      <c r="F422" s="40">
        <v>21.77</v>
      </c>
      <c r="G422" s="40">
        <v>0</v>
      </c>
      <c r="H422" s="40">
        <v>0</v>
      </c>
      <c r="I422" s="40">
        <v>0</v>
      </c>
      <c r="J422" s="40">
        <v>0</v>
      </c>
      <c r="K422" s="40">
        <f>AVERAGE(J422:J423)</f>
        <v>0</v>
      </c>
      <c r="L422" s="40">
        <f>AVEDEV(J422:J423)</f>
        <v>0</v>
      </c>
      <c r="M422" s="41">
        <f>IF(K422=0,0,L422/K422)</f>
        <v>0</v>
      </c>
    </row>
    <row r="423" spans="1:13" ht="15.75" customHeight="1" x14ac:dyDescent="0.25">
      <c r="A423" s="4" t="s">
        <v>4404</v>
      </c>
      <c r="B423" s="38">
        <v>9</v>
      </c>
      <c r="C423" s="38">
        <v>38</v>
      </c>
      <c r="D423" s="38" t="s">
        <v>250</v>
      </c>
      <c r="E423" s="40">
        <v>15.61</v>
      </c>
      <c r="F423" s="40">
        <v>21.77</v>
      </c>
      <c r="G423" s="40">
        <v>0</v>
      </c>
      <c r="H423" s="40">
        <v>0</v>
      </c>
      <c r="I423" s="40">
        <v>0</v>
      </c>
      <c r="J423" s="40">
        <v>0</v>
      </c>
      <c r="K423" s="40"/>
      <c r="L423" s="40"/>
      <c r="M423" s="41"/>
    </row>
    <row r="424" spans="1:13" ht="15.75" customHeight="1" x14ac:dyDescent="0.25">
      <c r="A424" s="4" t="s">
        <v>4404</v>
      </c>
      <c r="B424" s="38">
        <v>56</v>
      </c>
      <c r="C424" s="38">
        <v>56</v>
      </c>
      <c r="D424" s="38" t="s">
        <v>1852</v>
      </c>
      <c r="E424" s="40">
        <v>15.46</v>
      </c>
      <c r="F424" s="40">
        <v>21.77</v>
      </c>
      <c r="G424" s="40">
        <v>0</v>
      </c>
      <c r="H424" s="40">
        <v>0</v>
      </c>
      <c r="I424" s="40">
        <v>0</v>
      </c>
      <c r="J424" s="40">
        <v>0</v>
      </c>
      <c r="K424" s="40">
        <f>AVERAGE(J424:J425)</f>
        <v>0.25</v>
      </c>
      <c r="L424" s="40">
        <f>AVEDEV(J424:J425)</f>
        <v>0.25</v>
      </c>
      <c r="M424" s="41">
        <f>IF(K424=0,0,L424/K424)</f>
        <v>1</v>
      </c>
    </row>
    <row r="425" spans="1:13" ht="15.75" customHeight="1" x14ac:dyDescent="0.25">
      <c r="A425" s="4" t="s">
        <v>4404</v>
      </c>
      <c r="B425" s="38">
        <v>57</v>
      </c>
      <c r="C425" s="38">
        <v>56</v>
      </c>
      <c r="D425" s="38" t="s">
        <v>1852</v>
      </c>
      <c r="E425" s="40">
        <v>16.510000000000002</v>
      </c>
      <c r="F425" s="40">
        <v>21.77</v>
      </c>
      <c r="G425" s="40">
        <v>0</v>
      </c>
      <c r="H425" s="40">
        <v>0.5</v>
      </c>
      <c r="I425" s="40">
        <v>0</v>
      </c>
      <c r="J425" s="40">
        <v>0.5</v>
      </c>
      <c r="K425" s="40"/>
      <c r="L425" s="40"/>
      <c r="M425" s="41"/>
    </row>
    <row r="426" spans="1:13" ht="15.75" customHeight="1" x14ac:dyDescent="0.25">
      <c r="A426" s="4" t="s">
        <v>4404</v>
      </c>
      <c r="B426" s="38">
        <v>70</v>
      </c>
      <c r="C426" s="38">
        <v>43</v>
      </c>
      <c r="D426" s="38" t="s">
        <v>2301</v>
      </c>
      <c r="E426" s="40">
        <v>12.46</v>
      </c>
      <c r="F426" s="40">
        <v>21.77</v>
      </c>
      <c r="G426" s="40">
        <v>0</v>
      </c>
      <c r="H426" s="40">
        <v>0</v>
      </c>
      <c r="I426" s="40">
        <v>0</v>
      </c>
      <c r="J426" s="40">
        <v>0</v>
      </c>
      <c r="K426" s="40">
        <f>AVERAGE(J426:J427)</f>
        <v>0</v>
      </c>
      <c r="L426" s="40">
        <f>AVEDEV(J426:J427)</f>
        <v>0</v>
      </c>
      <c r="M426" s="41">
        <f>IF(K426=0,0,L426/K426)</f>
        <v>0</v>
      </c>
    </row>
    <row r="427" spans="1:13" ht="15.75" customHeight="1" x14ac:dyDescent="0.25">
      <c r="A427" s="4" t="s">
        <v>4404</v>
      </c>
      <c r="B427" s="38">
        <v>71</v>
      </c>
      <c r="C427" s="38">
        <v>43</v>
      </c>
      <c r="D427" s="38" t="s">
        <v>2301</v>
      </c>
      <c r="E427" s="40">
        <v>28.51</v>
      </c>
      <c r="F427" s="40">
        <v>21.77</v>
      </c>
      <c r="G427" s="40">
        <v>6.74</v>
      </c>
      <c r="H427" s="40">
        <v>0</v>
      </c>
      <c r="I427" s="40">
        <v>0</v>
      </c>
      <c r="J427" s="40">
        <v>0</v>
      </c>
      <c r="K427" s="40"/>
      <c r="L427" s="40"/>
      <c r="M427" s="41"/>
    </row>
    <row r="428" spans="1:13" ht="15.75" customHeight="1" x14ac:dyDescent="0.25">
      <c r="A428" s="4" t="s">
        <v>4404</v>
      </c>
      <c r="B428" s="38">
        <v>118</v>
      </c>
      <c r="C428" s="38">
        <v>24</v>
      </c>
      <c r="D428" s="38" t="s">
        <v>3602</v>
      </c>
      <c r="E428" s="40">
        <v>37.909999999999997</v>
      </c>
      <c r="F428" s="40">
        <v>21.77</v>
      </c>
      <c r="G428" s="40">
        <v>16.14</v>
      </c>
      <c r="H428" s="40">
        <v>7</v>
      </c>
      <c r="I428" s="40">
        <v>0</v>
      </c>
      <c r="J428" s="40">
        <v>7</v>
      </c>
      <c r="K428" s="40">
        <f>AVERAGE(J428:J429)</f>
        <v>3.5</v>
      </c>
      <c r="L428" s="40">
        <f>AVEDEV(J428:J429)</f>
        <v>3.5</v>
      </c>
      <c r="M428" s="41">
        <f>IF(K428=0,0,L428/K428)</f>
        <v>1</v>
      </c>
    </row>
    <row r="429" spans="1:13" ht="15.75" customHeight="1" x14ac:dyDescent="0.25">
      <c r="A429" s="4" t="s">
        <v>4404</v>
      </c>
      <c r="B429" s="38">
        <v>119</v>
      </c>
      <c r="C429" s="38">
        <v>24</v>
      </c>
      <c r="D429" s="38" t="s">
        <v>3602</v>
      </c>
      <c r="E429" s="40">
        <v>39.869999999999997</v>
      </c>
      <c r="F429" s="40">
        <v>21.77</v>
      </c>
      <c r="G429" s="40">
        <v>18.100000000000001</v>
      </c>
      <c r="H429" s="40">
        <v>0</v>
      </c>
      <c r="I429" s="40">
        <v>0</v>
      </c>
      <c r="J429" s="40">
        <v>0</v>
      </c>
      <c r="K429" s="40"/>
      <c r="L429" s="40"/>
      <c r="M429" s="41"/>
    </row>
    <row r="430" spans="1:13" ht="15.75" customHeight="1" x14ac:dyDescent="0.25">
      <c r="A430" s="4" t="s">
        <v>4404</v>
      </c>
      <c r="B430" s="38">
        <v>88</v>
      </c>
      <c r="C430" s="38">
        <v>2</v>
      </c>
      <c r="D430" s="38" t="s">
        <v>2791</v>
      </c>
      <c r="E430" s="40">
        <v>8.5299999999999994</v>
      </c>
      <c r="F430" s="40">
        <v>21.77</v>
      </c>
      <c r="G430" s="40">
        <v>0</v>
      </c>
      <c r="H430" s="40">
        <v>0</v>
      </c>
      <c r="I430" s="40">
        <v>0</v>
      </c>
      <c r="J430" s="40">
        <v>0</v>
      </c>
      <c r="K430" s="40">
        <f>AVERAGE(J430:J431)</f>
        <v>0</v>
      </c>
      <c r="L430" s="40">
        <f>AVEDEV(J430:J431)</f>
        <v>0</v>
      </c>
      <c r="M430" s="41">
        <f>IF(K430=0,0,L430/K430)</f>
        <v>0</v>
      </c>
    </row>
    <row r="431" spans="1:13" ht="15.75" customHeight="1" x14ac:dyDescent="0.25">
      <c r="A431" s="4" t="s">
        <v>4404</v>
      </c>
      <c r="B431" s="38">
        <v>89</v>
      </c>
      <c r="C431" s="38">
        <v>2</v>
      </c>
      <c r="D431" s="38" t="s">
        <v>2791</v>
      </c>
      <c r="E431" s="40">
        <v>21.63</v>
      </c>
      <c r="F431" s="40">
        <v>21.77</v>
      </c>
      <c r="G431" s="40">
        <v>0</v>
      </c>
      <c r="H431" s="40">
        <v>0</v>
      </c>
      <c r="I431" s="40">
        <v>0</v>
      </c>
      <c r="J431" s="40">
        <v>0</v>
      </c>
      <c r="K431" s="40"/>
      <c r="L431" s="40"/>
      <c r="M431" s="41"/>
    </row>
    <row r="432" spans="1:13" ht="15.75" customHeight="1" x14ac:dyDescent="0.25">
      <c r="A432" s="4" t="s">
        <v>4404</v>
      </c>
      <c r="B432" s="38">
        <v>10</v>
      </c>
      <c r="C432" s="38">
        <v>3</v>
      </c>
      <c r="D432" s="38" t="s">
        <v>281</v>
      </c>
      <c r="E432" s="40">
        <v>33.06</v>
      </c>
      <c r="F432" s="40">
        <v>21.77</v>
      </c>
      <c r="G432" s="40">
        <v>11.29</v>
      </c>
      <c r="H432" s="40">
        <v>0</v>
      </c>
      <c r="I432" s="40">
        <v>0</v>
      </c>
      <c r="J432" s="40">
        <v>0</v>
      </c>
      <c r="K432" s="40">
        <f>AVERAGE(J432:J433)</f>
        <v>0</v>
      </c>
      <c r="L432" s="40">
        <f>AVEDEV(J432:J433)</f>
        <v>0</v>
      </c>
      <c r="M432" s="41">
        <f>IF(K432=0,0,L432/K432)</f>
        <v>0</v>
      </c>
    </row>
    <row r="433" spans="1:13" ht="15.75" customHeight="1" x14ac:dyDescent="0.25">
      <c r="A433" s="4" t="s">
        <v>4404</v>
      </c>
      <c r="B433" s="38">
        <v>11</v>
      </c>
      <c r="C433" s="38">
        <v>3</v>
      </c>
      <c r="D433" s="38" t="s">
        <v>281</v>
      </c>
      <c r="E433" s="40">
        <v>24.33</v>
      </c>
      <c r="F433" s="40">
        <v>21.77</v>
      </c>
      <c r="G433" s="40">
        <v>2.56</v>
      </c>
      <c r="H433" s="40">
        <v>0</v>
      </c>
      <c r="I433" s="40">
        <v>0</v>
      </c>
      <c r="J433" s="40">
        <v>0</v>
      </c>
      <c r="K433" s="40"/>
      <c r="L433" s="40"/>
      <c r="M433" s="41"/>
    </row>
    <row r="434" spans="1:13" ht="15.75" customHeight="1" x14ac:dyDescent="0.25">
      <c r="A434" s="4" t="s">
        <v>4404</v>
      </c>
      <c r="B434" s="38">
        <v>36</v>
      </c>
      <c r="C434" s="38">
        <v>66</v>
      </c>
      <c r="D434" s="38" t="s">
        <v>1202</v>
      </c>
      <c r="E434" s="40">
        <v>6.66</v>
      </c>
      <c r="F434" s="40">
        <v>21.77</v>
      </c>
      <c r="G434" s="40">
        <v>0</v>
      </c>
      <c r="H434" s="40">
        <v>0</v>
      </c>
      <c r="I434" s="40">
        <v>0</v>
      </c>
      <c r="J434" s="40">
        <v>0</v>
      </c>
      <c r="K434" s="40">
        <f>AVERAGE(J434:J435)</f>
        <v>0.5</v>
      </c>
      <c r="L434" s="40">
        <f>AVEDEV(J434:J435)</f>
        <v>0.5</v>
      </c>
      <c r="M434" s="41">
        <f>IF(K434=0,0,L434/K434)</f>
        <v>1</v>
      </c>
    </row>
    <row r="435" spans="1:13" ht="15.75" customHeight="1" x14ac:dyDescent="0.25">
      <c r="A435" s="4" t="s">
        <v>4404</v>
      </c>
      <c r="B435" s="38">
        <v>37</v>
      </c>
      <c r="C435" s="38">
        <v>66</v>
      </c>
      <c r="D435" s="38" t="s">
        <v>1202</v>
      </c>
      <c r="E435" s="40">
        <v>5.87</v>
      </c>
      <c r="F435" s="40">
        <v>21.77</v>
      </c>
      <c r="G435" s="40">
        <v>0</v>
      </c>
      <c r="H435" s="40">
        <v>1</v>
      </c>
      <c r="I435" s="40">
        <v>0</v>
      </c>
      <c r="J435" s="40">
        <v>1</v>
      </c>
      <c r="K435" s="40"/>
      <c r="L435" s="40"/>
      <c r="M435" s="41"/>
    </row>
    <row r="436" spans="1:13" ht="15.75" customHeight="1" x14ac:dyDescent="0.25">
      <c r="A436" s="4" t="s">
        <v>4404</v>
      </c>
      <c r="B436" s="38">
        <v>32</v>
      </c>
      <c r="C436" s="38">
        <v>5</v>
      </c>
      <c r="D436" s="38" t="s">
        <v>1009</v>
      </c>
      <c r="E436" s="40">
        <v>45.57</v>
      </c>
      <c r="F436" s="40">
        <v>21.77</v>
      </c>
      <c r="G436" s="40">
        <v>23.8</v>
      </c>
      <c r="H436" s="40">
        <v>2</v>
      </c>
      <c r="I436" s="40">
        <v>0</v>
      </c>
      <c r="J436" s="40">
        <v>2</v>
      </c>
      <c r="K436" s="40">
        <f>AVERAGE(J436:J437)</f>
        <v>49.25</v>
      </c>
      <c r="L436" s="40">
        <f>AVEDEV(J436:J437)</f>
        <v>47.25</v>
      </c>
      <c r="M436" s="41">
        <f>IF(K436=0,0,L436/K436)</f>
        <v>0.95939086294416243</v>
      </c>
    </row>
    <row r="437" spans="1:13" ht="15.75" customHeight="1" x14ac:dyDescent="0.25">
      <c r="A437" s="4" t="s">
        <v>4404</v>
      </c>
      <c r="B437" s="38">
        <v>33</v>
      </c>
      <c r="C437" s="38">
        <v>5</v>
      </c>
      <c r="D437" s="38" t="s">
        <v>1009</v>
      </c>
      <c r="E437" s="40">
        <v>77.459999999999994</v>
      </c>
      <c r="F437" s="40">
        <v>21.77</v>
      </c>
      <c r="G437" s="40">
        <v>55.69</v>
      </c>
      <c r="H437" s="40">
        <v>96.5</v>
      </c>
      <c r="I437" s="40">
        <v>0</v>
      </c>
      <c r="J437" s="40">
        <v>96.5</v>
      </c>
      <c r="K437" s="40"/>
      <c r="L437" s="40"/>
      <c r="M437" s="41"/>
    </row>
    <row r="438" spans="1:13" ht="15.75" customHeight="1" x14ac:dyDescent="0.25">
      <c r="A438" s="4" t="s">
        <v>4404</v>
      </c>
      <c r="B438" s="38">
        <v>98</v>
      </c>
      <c r="C438" s="38">
        <v>32</v>
      </c>
      <c r="D438" s="38" t="s">
        <v>1009</v>
      </c>
      <c r="E438" s="40">
        <v>30.72</v>
      </c>
      <c r="F438" s="40">
        <v>21.77</v>
      </c>
      <c r="G438" s="40">
        <v>8.9499999999999993</v>
      </c>
      <c r="H438" s="40">
        <v>0</v>
      </c>
      <c r="I438" s="40">
        <v>0</v>
      </c>
      <c r="J438" s="40">
        <v>0</v>
      </c>
      <c r="K438" s="40">
        <f>AVERAGE(J438:J439)</f>
        <v>0</v>
      </c>
      <c r="L438" s="40">
        <f>AVEDEV(J438:J439)</f>
        <v>0</v>
      </c>
      <c r="M438" s="41">
        <f>IF(K438=0,0,L438/K438)</f>
        <v>0</v>
      </c>
    </row>
    <row r="439" spans="1:13" ht="15.75" customHeight="1" x14ac:dyDescent="0.25">
      <c r="A439" s="4" t="s">
        <v>4404</v>
      </c>
      <c r="B439" s="38">
        <v>99</v>
      </c>
      <c r="C439" s="38">
        <v>32</v>
      </c>
      <c r="D439" s="38" t="s">
        <v>1009</v>
      </c>
      <c r="E439" s="40">
        <v>17.28</v>
      </c>
      <c r="F439" s="40">
        <v>21.77</v>
      </c>
      <c r="G439" s="40">
        <v>0</v>
      </c>
      <c r="H439" s="40">
        <v>0</v>
      </c>
      <c r="I439" s="40">
        <v>0</v>
      </c>
      <c r="J439" s="40">
        <v>0</v>
      </c>
      <c r="K439" s="40"/>
      <c r="L439" s="40"/>
      <c r="M439" s="41"/>
    </row>
    <row r="440" spans="1:13" ht="15.75" customHeight="1" x14ac:dyDescent="0.25">
      <c r="A440" s="4" t="s">
        <v>4404</v>
      </c>
      <c r="B440" s="38">
        <v>26</v>
      </c>
      <c r="C440" s="38">
        <v>33</v>
      </c>
      <c r="D440" s="38" t="s">
        <v>839</v>
      </c>
      <c r="E440" s="40">
        <v>78.39</v>
      </c>
      <c r="F440" s="40">
        <v>21.77</v>
      </c>
      <c r="G440" s="40">
        <v>56.62</v>
      </c>
      <c r="H440" s="40">
        <v>113</v>
      </c>
      <c r="I440" s="40">
        <v>0</v>
      </c>
      <c r="J440" s="40">
        <v>113</v>
      </c>
      <c r="K440" s="40">
        <f>AVERAGE(J440:J441)</f>
        <v>62</v>
      </c>
      <c r="L440" s="40">
        <f>AVEDEV(J440:J441)</f>
        <v>51</v>
      </c>
      <c r="M440" s="41">
        <f>IF(K440=0,0,L440/K440)</f>
        <v>0.82258064516129037</v>
      </c>
    </row>
    <row r="441" spans="1:13" ht="15.75" customHeight="1" x14ac:dyDescent="0.25">
      <c r="A441" s="4" t="s">
        <v>4404</v>
      </c>
      <c r="B441" s="38">
        <v>27</v>
      </c>
      <c r="C441" s="38">
        <v>33</v>
      </c>
      <c r="D441" s="38" t="s">
        <v>839</v>
      </c>
      <c r="E441" s="40">
        <v>60.85</v>
      </c>
      <c r="F441" s="40">
        <v>21.77</v>
      </c>
      <c r="G441" s="40">
        <v>39.08</v>
      </c>
      <c r="H441" s="40">
        <v>11</v>
      </c>
      <c r="I441" s="40">
        <v>0</v>
      </c>
      <c r="J441" s="40">
        <v>11</v>
      </c>
      <c r="K441" s="40"/>
      <c r="L441" s="40"/>
      <c r="M441" s="41"/>
    </row>
    <row r="442" spans="1:13" ht="15.75" customHeight="1" x14ac:dyDescent="0.25">
      <c r="A442" s="4" t="s">
        <v>4404</v>
      </c>
      <c r="B442" s="38">
        <v>28</v>
      </c>
      <c r="C442" s="38">
        <v>10</v>
      </c>
      <c r="D442" s="38" t="s">
        <v>882</v>
      </c>
      <c r="E442" s="40">
        <v>9.0399999999999991</v>
      </c>
      <c r="F442" s="40">
        <v>21.77</v>
      </c>
      <c r="G442" s="40">
        <v>0</v>
      </c>
      <c r="H442" s="40">
        <v>0</v>
      </c>
      <c r="I442" s="40">
        <v>0</v>
      </c>
      <c r="J442" s="40">
        <v>0</v>
      </c>
      <c r="K442" s="40">
        <f>AVERAGE(J442:J443)</f>
        <v>0</v>
      </c>
      <c r="L442" s="40">
        <f>AVEDEV(J442:J443)</f>
        <v>0</v>
      </c>
      <c r="M442" s="41">
        <f>IF(K442=0,0,L442/K442)</f>
        <v>0</v>
      </c>
    </row>
    <row r="443" spans="1:13" ht="15.75" customHeight="1" x14ac:dyDescent="0.25">
      <c r="A443" s="4" t="s">
        <v>4404</v>
      </c>
      <c r="B443" s="38">
        <v>29</v>
      </c>
      <c r="C443" s="38">
        <v>10</v>
      </c>
      <c r="D443" s="38" t="s">
        <v>882</v>
      </c>
      <c r="E443" s="40">
        <v>9.7799999999999994</v>
      </c>
      <c r="F443" s="40">
        <v>21.77</v>
      </c>
      <c r="G443" s="40">
        <v>0</v>
      </c>
      <c r="H443" s="40">
        <v>0</v>
      </c>
      <c r="I443" s="40">
        <v>0</v>
      </c>
      <c r="J443" s="40">
        <v>0</v>
      </c>
      <c r="K443" s="40"/>
      <c r="L443" s="40"/>
      <c r="M443" s="41"/>
    </row>
    <row r="444" spans="1:13" ht="15.75" customHeight="1" x14ac:dyDescent="0.25">
      <c r="A444" s="4" t="s">
        <v>4404</v>
      </c>
      <c r="B444" s="38">
        <v>44</v>
      </c>
      <c r="C444" s="38">
        <v>59</v>
      </c>
      <c r="D444" s="38" t="s">
        <v>1459</v>
      </c>
      <c r="E444" s="40">
        <v>24.24</v>
      </c>
      <c r="F444" s="40">
        <v>21.77</v>
      </c>
      <c r="G444" s="40">
        <v>2.4700000000000002</v>
      </c>
      <c r="H444" s="40">
        <v>0</v>
      </c>
      <c r="I444" s="40">
        <v>0</v>
      </c>
      <c r="J444" s="40">
        <v>0</v>
      </c>
      <c r="K444" s="40">
        <f>AVERAGE(J444:J445)</f>
        <v>0</v>
      </c>
      <c r="L444" s="40">
        <f>AVEDEV(J444:J445)</f>
        <v>0</v>
      </c>
      <c r="M444" s="41">
        <f>IF(K444=0,0,L444/K444)</f>
        <v>0</v>
      </c>
    </row>
    <row r="445" spans="1:13" ht="15.75" customHeight="1" x14ac:dyDescent="0.25">
      <c r="A445" s="4" t="s">
        <v>4404</v>
      </c>
      <c r="B445" s="38">
        <v>45</v>
      </c>
      <c r="C445" s="38">
        <v>59</v>
      </c>
      <c r="D445" s="38" t="s">
        <v>1459</v>
      </c>
      <c r="E445" s="40">
        <v>40.89</v>
      </c>
      <c r="F445" s="40">
        <v>21.77</v>
      </c>
      <c r="G445" s="40">
        <v>19.12</v>
      </c>
      <c r="H445" s="40">
        <v>0</v>
      </c>
      <c r="I445" s="40">
        <v>0</v>
      </c>
      <c r="J445" s="40">
        <v>0</v>
      </c>
      <c r="K445" s="40"/>
      <c r="L445" s="40"/>
      <c r="M445" s="41"/>
    </row>
    <row r="446" spans="1:13" ht="15.75" customHeight="1" x14ac:dyDescent="0.25">
      <c r="A446" s="4" t="s">
        <v>4404</v>
      </c>
      <c r="B446" s="38">
        <v>120</v>
      </c>
      <c r="C446" s="38">
        <v>57</v>
      </c>
      <c r="D446" s="38" t="s">
        <v>3698</v>
      </c>
      <c r="E446" s="40">
        <v>4.79</v>
      </c>
      <c r="F446" s="40">
        <v>21.77</v>
      </c>
      <c r="G446" s="40">
        <v>0</v>
      </c>
      <c r="H446" s="40">
        <v>2</v>
      </c>
      <c r="I446" s="40">
        <v>0</v>
      </c>
      <c r="J446" s="40">
        <v>2</v>
      </c>
      <c r="K446" s="40">
        <f>AVERAGE(J446:J447)</f>
        <v>1</v>
      </c>
      <c r="L446" s="40">
        <f>AVEDEV(J446:J447)</f>
        <v>1</v>
      </c>
      <c r="M446" s="41">
        <f>IF(K446=0,0,L446/K446)</f>
        <v>1</v>
      </c>
    </row>
    <row r="447" spans="1:13" ht="15.75" customHeight="1" x14ac:dyDescent="0.25">
      <c r="A447" s="4" t="s">
        <v>4404</v>
      </c>
      <c r="B447" s="38">
        <v>121</v>
      </c>
      <c r="C447" s="38">
        <v>57</v>
      </c>
      <c r="D447" s="38" t="s">
        <v>3698</v>
      </c>
      <c r="E447" s="40">
        <v>25.92</v>
      </c>
      <c r="F447" s="40">
        <v>21.77</v>
      </c>
      <c r="G447" s="40">
        <v>4.1500000000000004</v>
      </c>
      <c r="H447" s="40">
        <v>0</v>
      </c>
      <c r="I447" s="40">
        <v>0</v>
      </c>
      <c r="J447" s="40">
        <v>0</v>
      </c>
      <c r="K447" s="40"/>
      <c r="L447" s="40"/>
      <c r="M447" s="41"/>
    </row>
    <row r="448" spans="1:13" ht="15.75" customHeight="1" x14ac:dyDescent="0.25">
      <c r="A448" s="4" t="s">
        <v>4404</v>
      </c>
      <c r="B448" s="38">
        <v>116</v>
      </c>
      <c r="C448" s="38">
        <v>24</v>
      </c>
      <c r="D448" s="38" t="s">
        <v>2178</v>
      </c>
      <c r="E448" s="40">
        <v>41.1</v>
      </c>
      <c r="F448" s="40">
        <v>21.77</v>
      </c>
      <c r="G448" s="40">
        <v>19.329999999999998</v>
      </c>
      <c r="H448" s="40">
        <v>0</v>
      </c>
      <c r="I448" s="40">
        <v>0</v>
      </c>
      <c r="J448" s="40">
        <v>0</v>
      </c>
      <c r="K448" s="40">
        <f>AVERAGE(J448:J449)</f>
        <v>0</v>
      </c>
      <c r="L448" s="40">
        <f>AVEDEV(J448:J449)</f>
        <v>0</v>
      </c>
      <c r="M448" s="41">
        <f>IF(K448=0,0,L448/K448)</f>
        <v>0</v>
      </c>
    </row>
    <row r="449" spans="1:13" ht="15.75" customHeight="1" x14ac:dyDescent="0.25">
      <c r="A449" s="4" t="s">
        <v>4404</v>
      </c>
      <c r="B449" s="38">
        <v>117</v>
      </c>
      <c r="C449" s="38">
        <v>24</v>
      </c>
      <c r="D449" s="38" t="s">
        <v>2178</v>
      </c>
      <c r="E449" s="40">
        <v>40.19</v>
      </c>
      <c r="F449" s="40">
        <v>21.77</v>
      </c>
      <c r="G449" s="40">
        <v>18.420000000000002</v>
      </c>
      <c r="H449" s="40">
        <v>0</v>
      </c>
      <c r="I449" s="40">
        <v>0</v>
      </c>
      <c r="J449" s="40">
        <v>0</v>
      </c>
      <c r="K449" s="40"/>
      <c r="L449" s="40"/>
      <c r="M449" s="41"/>
    </row>
    <row r="450" spans="1:13" ht="15.75" customHeight="1" x14ac:dyDescent="0.25">
      <c r="A450" s="4" t="s">
        <v>4404</v>
      </c>
      <c r="B450" s="38">
        <v>66</v>
      </c>
      <c r="C450" s="38">
        <v>52</v>
      </c>
      <c r="D450" s="38" t="s">
        <v>2178</v>
      </c>
      <c r="E450" s="40">
        <v>24.79</v>
      </c>
      <c r="F450" s="40">
        <v>21.77</v>
      </c>
      <c r="G450" s="40">
        <v>3.02</v>
      </c>
      <c r="H450" s="40">
        <v>0</v>
      </c>
      <c r="I450" s="40">
        <v>0</v>
      </c>
      <c r="J450" s="40">
        <v>0</v>
      </c>
      <c r="K450" s="40">
        <f>AVERAGE(J450:J451)</f>
        <v>0</v>
      </c>
      <c r="L450" s="40">
        <f>AVEDEV(J450:J451)</f>
        <v>0</v>
      </c>
      <c r="M450" s="41">
        <f>IF(K450=0,0,L450/K450)</f>
        <v>0</v>
      </c>
    </row>
    <row r="451" spans="1:13" ht="15.75" customHeight="1" x14ac:dyDescent="0.25">
      <c r="A451" s="4" t="s">
        <v>4404</v>
      </c>
      <c r="B451" s="38">
        <v>67</v>
      </c>
      <c r="C451" s="38">
        <v>52</v>
      </c>
      <c r="D451" s="38" t="s">
        <v>2178</v>
      </c>
      <c r="E451" s="40">
        <v>27</v>
      </c>
      <c r="F451" s="40">
        <v>21.77</v>
      </c>
      <c r="G451" s="40">
        <v>5.23</v>
      </c>
      <c r="H451" s="40">
        <v>0</v>
      </c>
      <c r="I451" s="40">
        <v>0</v>
      </c>
      <c r="J451" s="40">
        <v>0</v>
      </c>
      <c r="K451" s="40"/>
      <c r="L451" s="40"/>
      <c r="M451" s="41"/>
    </row>
    <row r="452" spans="1:13" ht="15.75" customHeight="1" x14ac:dyDescent="0.25">
      <c r="A452" s="4" t="s">
        <v>4404</v>
      </c>
      <c r="B452" s="38">
        <v>76</v>
      </c>
      <c r="C452" s="38">
        <v>44</v>
      </c>
      <c r="D452" s="38" t="s">
        <v>2500</v>
      </c>
      <c r="E452" s="40">
        <v>20.82</v>
      </c>
      <c r="F452" s="40">
        <v>21.77</v>
      </c>
      <c r="G452" s="40">
        <v>0</v>
      </c>
      <c r="H452" s="40">
        <v>0</v>
      </c>
      <c r="I452" s="40">
        <v>0</v>
      </c>
      <c r="J452" s="40">
        <v>0</v>
      </c>
      <c r="K452" s="40">
        <f>AVERAGE(J452:J453)</f>
        <v>0</v>
      </c>
      <c r="L452" s="40">
        <f>AVEDEV(J452:J453)</f>
        <v>0</v>
      </c>
      <c r="M452" s="41">
        <f>IF(K452=0,0,L452/K452)</f>
        <v>0</v>
      </c>
    </row>
    <row r="453" spans="1:13" ht="15.75" customHeight="1" x14ac:dyDescent="0.25">
      <c r="A453" s="4" t="s">
        <v>4404</v>
      </c>
      <c r="B453" s="38">
        <v>77</v>
      </c>
      <c r="C453" s="38">
        <v>44</v>
      </c>
      <c r="D453" s="38" t="s">
        <v>2500</v>
      </c>
      <c r="E453" s="40">
        <v>8.24</v>
      </c>
      <c r="F453" s="40">
        <v>21.77</v>
      </c>
      <c r="G453" s="40">
        <v>0</v>
      </c>
      <c r="H453" s="40">
        <v>0</v>
      </c>
      <c r="I453" s="40">
        <v>0</v>
      </c>
      <c r="J453" s="40">
        <v>0</v>
      </c>
      <c r="K453" s="40"/>
      <c r="L453" s="40"/>
      <c r="M453" s="41"/>
    </row>
    <row r="454" spans="1:13" ht="15.75" customHeight="1" x14ac:dyDescent="0.25">
      <c r="A454" s="4" t="s">
        <v>4404</v>
      </c>
      <c r="B454" s="38">
        <v>42</v>
      </c>
      <c r="C454" s="38">
        <v>32</v>
      </c>
      <c r="D454" s="38" t="s">
        <v>1366</v>
      </c>
      <c r="E454" s="40">
        <v>8.59</v>
      </c>
      <c r="F454" s="40">
        <v>21.77</v>
      </c>
      <c r="G454" s="40">
        <v>0</v>
      </c>
      <c r="H454" s="40">
        <v>4</v>
      </c>
      <c r="I454" s="40">
        <v>0</v>
      </c>
      <c r="J454" s="40">
        <v>4</v>
      </c>
      <c r="K454" s="40">
        <f>AVERAGE(J454:J455)</f>
        <v>3.5</v>
      </c>
      <c r="L454" s="40">
        <f>AVEDEV(J454:J455)</f>
        <v>0.5</v>
      </c>
      <c r="M454" s="41">
        <f>IF(K454=0,0,L454/K454)</f>
        <v>0.14285714285714285</v>
      </c>
    </row>
    <row r="455" spans="1:13" ht="15.75" customHeight="1" x14ac:dyDescent="0.25">
      <c r="A455" s="4" t="s">
        <v>4404</v>
      </c>
      <c r="B455" s="38">
        <v>43</v>
      </c>
      <c r="C455" s="38">
        <v>32</v>
      </c>
      <c r="D455" s="38" t="s">
        <v>1366</v>
      </c>
      <c r="E455" s="40">
        <v>6.59</v>
      </c>
      <c r="F455" s="40">
        <v>21.77</v>
      </c>
      <c r="G455" s="40">
        <v>0</v>
      </c>
      <c r="H455" s="40">
        <v>3</v>
      </c>
      <c r="I455" s="40">
        <v>0</v>
      </c>
      <c r="J455" s="40">
        <v>3</v>
      </c>
      <c r="K455" s="40"/>
      <c r="L455" s="40"/>
      <c r="M455" s="41"/>
    </row>
    <row r="456" spans="1:13" ht="15.75" customHeight="1" x14ac:dyDescent="0.25">
      <c r="A456" s="4" t="s">
        <v>4404</v>
      </c>
      <c r="B456" s="38">
        <v>108</v>
      </c>
      <c r="C456" s="38">
        <v>2</v>
      </c>
      <c r="D456" s="38" t="s">
        <v>3304</v>
      </c>
      <c r="E456" s="40">
        <v>579.98</v>
      </c>
      <c r="F456" s="40">
        <v>21.77</v>
      </c>
      <c r="G456" s="40">
        <v>558.21</v>
      </c>
      <c r="H456" s="40">
        <v>336</v>
      </c>
      <c r="I456" s="40">
        <v>0</v>
      </c>
      <c r="J456" s="40">
        <v>336</v>
      </c>
      <c r="K456" s="40">
        <f>AVERAGE(J456:J457)</f>
        <v>238</v>
      </c>
      <c r="L456" s="40">
        <f>AVEDEV(J456:J457)</f>
        <v>98</v>
      </c>
      <c r="M456" s="41">
        <f>IF(K456=0,0,L456/K456)</f>
        <v>0.41176470588235292</v>
      </c>
    </row>
    <row r="457" spans="1:13" ht="15.75" customHeight="1" x14ac:dyDescent="0.25">
      <c r="A457" s="4" t="s">
        <v>4404</v>
      </c>
      <c r="B457" s="38">
        <v>109</v>
      </c>
      <c r="C457" s="38">
        <v>2</v>
      </c>
      <c r="D457" s="38" t="s">
        <v>3304</v>
      </c>
      <c r="E457" s="40">
        <v>538.20000000000005</v>
      </c>
      <c r="F457" s="40">
        <v>21.77</v>
      </c>
      <c r="G457" s="40">
        <v>516.42999999999995</v>
      </c>
      <c r="H457" s="40">
        <v>140</v>
      </c>
      <c r="I457" s="40">
        <v>0</v>
      </c>
      <c r="J457" s="40">
        <v>140</v>
      </c>
      <c r="K457" s="40"/>
      <c r="L457" s="40"/>
      <c r="M457" s="41"/>
    </row>
    <row r="458" spans="1:13" ht="15.75" customHeight="1" x14ac:dyDescent="0.25">
      <c r="A458" s="4" t="s">
        <v>4404</v>
      </c>
      <c r="B458" s="38">
        <v>58</v>
      </c>
      <c r="C458" s="38">
        <v>56</v>
      </c>
      <c r="D458" s="38" t="s">
        <v>1918</v>
      </c>
      <c r="E458" s="40">
        <v>11.51</v>
      </c>
      <c r="F458" s="40">
        <v>21.77</v>
      </c>
      <c r="G458" s="40">
        <v>0</v>
      </c>
      <c r="H458" s="40">
        <v>1</v>
      </c>
      <c r="I458" s="40">
        <v>0</v>
      </c>
      <c r="J458" s="40">
        <v>1</v>
      </c>
      <c r="K458" s="40">
        <f>AVERAGE(J458:J459)</f>
        <v>0.5</v>
      </c>
      <c r="L458" s="40">
        <f>AVEDEV(J458:J459)</f>
        <v>0.5</v>
      </c>
      <c r="M458" s="41">
        <f>IF(K458=0,0,L458/K458)</f>
        <v>1</v>
      </c>
    </row>
    <row r="459" spans="1:13" ht="15.75" customHeight="1" x14ac:dyDescent="0.25">
      <c r="A459" s="4" t="s">
        <v>4404</v>
      </c>
      <c r="B459" s="38">
        <v>59</v>
      </c>
      <c r="C459" s="38">
        <v>56</v>
      </c>
      <c r="D459" s="38" t="s">
        <v>1918</v>
      </c>
      <c r="E459" s="40">
        <v>16.61</v>
      </c>
      <c r="F459" s="40">
        <v>21.77</v>
      </c>
      <c r="G459" s="40">
        <v>0</v>
      </c>
      <c r="H459" s="40">
        <v>0</v>
      </c>
      <c r="I459" s="40">
        <v>0</v>
      </c>
      <c r="J459" s="40">
        <v>0</v>
      </c>
      <c r="K459" s="40"/>
      <c r="L459" s="40"/>
      <c r="M459" s="41"/>
    </row>
    <row r="460" spans="1:13" ht="15.75" customHeight="1" x14ac:dyDescent="0.25">
      <c r="A460" s="4" t="s">
        <v>4404</v>
      </c>
      <c r="B460" s="38">
        <v>34</v>
      </c>
      <c r="C460" s="38">
        <v>9</v>
      </c>
      <c r="D460" s="38" t="s">
        <v>1079</v>
      </c>
      <c r="E460" s="40">
        <v>21.12</v>
      </c>
      <c r="F460" s="40">
        <v>21.77</v>
      </c>
      <c r="G460" s="40">
        <v>0</v>
      </c>
      <c r="H460" s="40">
        <v>2</v>
      </c>
      <c r="I460" s="40">
        <v>0</v>
      </c>
      <c r="J460" s="40">
        <v>2</v>
      </c>
      <c r="K460" s="40">
        <f>AVERAGE(J460:J461)</f>
        <v>1</v>
      </c>
      <c r="L460" s="40">
        <f>AVEDEV(J460:J461)</f>
        <v>1</v>
      </c>
      <c r="M460" s="41">
        <f>IF(K460=0,0,L460/K460)</f>
        <v>1</v>
      </c>
    </row>
    <row r="461" spans="1:13" ht="15.75" customHeight="1" x14ac:dyDescent="0.25">
      <c r="A461" s="4" t="s">
        <v>4404</v>
      </c>
      <c r="B461" s="38">
        <v>35</v>
      </c>
      <c r="C461" s="38">
        <v>9</v>
      </c>
      <c r="D461" s="38" t="s">
        <v>1079</v>
      </c>
      <c r="E461" s="40">
        <v>17.649999999999999</v>
      </c>
      <c r="F461" s="40">
        <v>21.77</v>
      </c>
      <c r="G461" s="40">
        <v>0</v>
      </c>
      <c r="H461" s="40">
        <v>0</v>
      </c>
      <c r="I461" s="40">
        <v>0</v>
      </c>
      <c r="J461" s="40">
        <v>0</v>
      </c>
      <c r="K461" s="40"/>
      <c r="L461" s="40"/>
      <c r="M461" s="41"/>
    </row>
    <row r="462" spans="1:13" ht="15.75" customHeight="1" x14ac:dyDescent="0.25">
      <c r="A462" s="4" t="s">
        <v>4404</v>
      </c>
      <c r="B462" s="38">
        <v>106</v>
      </c>
      <c r="C462" s="38">
        <v>7</v>
      </c>
      <c r="D462" s="38" t="s">
        <v>3271</v>
      </c>
      <c r="E462" s="40">
        <v>23.89</v>
      </c>
      <c r="F462" s="40">
        <v>21.77</v>
      </c>
      <c r="G462" s="40">
        <v>2.12</v>
      </c>
      <c r="H462" s="40">
        <v>5</v>
      </c>
      <c r="I462" s="40">
        <v>0</v>
      </c>
      <c r="J462" s="40">
        <v>5</v>
      </c>
      <c r="K462" s="40">
        <f>AVERAGE(J462:J463)</f>
        <v>2.5</v>
      </c>
      <c r="L462" s="40">
        <f>AVEDEV(J462:J463)</f>
        <v>2.5</v>
      </c>
      <c r="M462" s="41">
        <f>IF(K462=0,0,L462/K462)</f>
        <v>1</v>
      </c>
    </row>
    <row r="463" spans="1:13" ht="15.75" customHeight="1" x14ac:dyDescent="0.25">
      <c r="A463" s="4" t="s">
        <v>4404</v>
      </c>
      <c r="B463" s="38">
        <v>107</v>
      </c>
      <c r="C463" s="38">
        <v>7</v>
      </c>
      <c r="D463" s="38" t="s">
        <v>3271</v>
      </c>
      <c r="E463" s="40">
        <v>8.9700000000000006</v>
      </c>
      <c r="F463" s="40">
        <v>21.77</v>
      </c>
      <c r="G463" s="40">
        <v>0</v>
      </c>
      <c r="H463" s="40">
        <v>0</v>
      </c>
      <c r="I463" s="40">
        <v>0</v>
      </c>
      <c r="J463" s="40">
        <v>0</v>
      </c>
      <c r="K463" s="40"/>
      <c r="L463" s="40"/>
      <c r="M463" s="41"/>
    </row>
    <row r="464" spans="1:13" ht="15.75" customHeight="1" x14ac:dyDescent="0.25">
      <c r="A464" s="4" t="s">
        <v>4404</v>
      </c>
      <c r="B464" s="38">
        <v>46</v>
      </c>
      <c r="C464" s="38">
        <v>18</v>
      </c>
      <c r="D464" s="38" t="s">
        <v>1484</v>
      </c>
      <c r="E464" s="40">
        <v>9.7899999999999991</v>
      </c>
      <c r="F464" s="40">
        <v>21.77</v>
      </c>
      <c r="G464" s="40">
        <v>0</v>
      </c>
      <c r="H464" s="40">
        <v>0</v>
      </c>
      <c r="I464" s="40">
        <v>0</v>
      </c>
      <c r="J464" s="40">
        <v>0</v>
      </c>
      <c r="K464" s="40">
        <f>AVERAGE(J464:J465)</f>
        <v>0</v>
      </c>
      <c r="L464" s="40">
        <f>AVEDEV(J464:J465)</f>
        <v>0</v>
      </c>
      <c r="M464" s="41">
        <f>IF(K464=0,0,L464/K464)</f>
        <v>0</v>
      </c>
    </row>
    <row r="465" spans="1:13" ht="15.75" customHeight="1" x14ac:dyDescent="0.25">
      <c r="A465" s="4" t="s">
        <v>4404</v>
      </c>
      <c r="B465" s="38">
        <v>47</v>
      </c>
      <c r="C465" s="38">
        <v>18</v>
      </c>
      <c r="D465" s="38" t="s">
        <v>1484</v>
      </c>
      <c r="E465" s="40">
        <v>18.36</v>
      </c>
      <c r="F465" s="40">
        <v>21.77</v>
      </c>
      <c r="G465" s="40">
        <v>0</v>
      </c>
      <c r="H465" s="40">
        <v>0</v>
      </c>
      <c r="I465" s="40">
        <v>0</v>
      </c>
      <c r="J465" s="40">
        <v>0</v>
      </c>
      <c r="K465" s="40"/>
      <c r="L465" s="40"/>
      <c r="M465" s="41"/>
    </row>
    <row r="466" spans="1:13" ht="15.75" customHeight="1" x14ac:dyDescent="0.25">
      <c r="A466" s="4" t="s">
        <v>4404</v>
      </c>
      <c r="B466" s="38">
        <v>136</v>
      </c>
      <c r="C466" s="38">
        <v>49</v>
      </c>
      <c r="D466" s="38" t="s">
        <v>4145</v>
      </c>
      <c r="E466" s="40">
        <v>16.16</v>
      </c>
      <c r="F466" s="40">
        <v>21.77</v>
      </c>
      <c r="G466" s="40">
        <v>0</v>
      </c>
      <c r="H466" s="40">
        <v>0</v>
      </c>
      <c r="I466" s="40">
        <v>0</v>
      </c>
      <c r="J466" s="40">
        <v>0</v>
      </c>
      <c r="K466" s="40">
        <f>AVERAGE(J466:J467)</f>
        <v>3.5</v>
      </c>
      <c r="L466" s="40">
        <f>AVEDEV(J466:J467)</f>
        <v>3.5</v>
      </c>
      <c r="M466" s="41">
        <f>IF(K466=0,0,L466/K466)</f>
        <v>1</v>
      </c>
    </row>
    <row r="467" spans="1:13" ht="15.75" customHeight="1" x14ac:dyDescent="0.25">
      <c r="A467" s="4" t="s">
        <v>4404</v>
      </c>
      <c r="B467" s="38">
        <v>137</v>
      </c>
      <c r="C467" s="38">
        <v>49</v>
      </c>
      <c r="D467" s="38" t="s">
        <v>4145</v>
      </c>
      <c r="E467" s="40">
        <v>25.29</v>
      </c>
      <c r="F467" s="40">
        <v>21.77</v>
      </c>
      <c r="G467" s="40">
        <v>3.52</v>
      </c>
      <c r="H467" s="40">
        <v>7</v>
      </c>
      <c r="I467" s="40">
        <v>0</v>
      </c>
      <c r="J467" s="40">
        <v>7</v>
      </c>
      <c r="K467" s="40"/>
      <c r="L467" s="40"/>
      <c r="M467" s="41"/>
    </row>
    <row r="468" spans="1:13" ht="15.75" customHeight="1" x14ac:dyDescent="0.25">
      <c r="A468" s="4" t="s">
        <v>4404</v>
      </c>
      <c r="B468" s="38">
        <v>46</v>
      </c>
      <c r="C468" s="38">
        <v>42</v>
      </c>
      <c r="D468" s="38" t="s">
        <v>1508</v>
      </c>
      <c r="E468" s="40">
        <v>32.92</v>
      </c>
      <c r="F468" s="40">
        <v>21.77</v>
      </c>
      <c r="G468" s="40">
        <v>11.15</v>
      </c>
      <c r="H468" s="40">
        <v>0</v>
      </c>
      <c r="I468" s="40">
        <v>0</v>
      </c>
      <c r="J468" s="40">
        <v>0</v>
      </c>
      <c r="K468" s="40">
        <f>AVERAGE(J468:J469)</f>
        <v>0</v>
      </c>
      <c r="L468" s="40">
        <f>AVEDEV(J468:J469)</f>
        <v>0</v>
      </c>
      <c r="M468" s="41">
        <f>IF(K468=0,0,L468/K468)</f>
        <v>0</v>
      </c>
    </row>
    <row r="469" spans="1:13" ht="15.75" customHeight="1" x14ac:dyDescent="0.25">
      <c r="A469" s="4" t="s">
        <v>4404</v>
      </c>
      <c r="B469" s="38">
        <v>47</v>
      </c>
      <c r="C469" s="38">
        <v>42</v>
      </c>
      <c r="D469" s="38" t="s">
        <v>1508</v>
      </c>
      <c r="E469" s="40">
        <v>46.53</v>
      </c>
      <c r="F469" s="40">
        <v>21.77</v>
      </c>
      <c r="G469" s="40">
        <v>24.76</v>
      </c>
      <c r="H469" s="40">
        <v>0</v>
      </c>
      <c r="I469" s="40">
        <v>0</v>
      </c>
      <c r="J469" s="40">
        <v>0</v>
      </c>
      <c r="K469" s="40"/>
      <c r="L469" s="40"/>
      <c r="M469" s="41"/>
    </row>
    <row r="470" spans="1:13" ht="15.75" customHeight="1" x14ac:dyDescent="0.25">
      <c r="A470" s="4" t="s">
        <v>4404</v>
      </c>
      <c r="B470" s="38">
        <v>136</v>
      </c>
      <c r="C470" s="38">
        <v>40</v>
      </c>
      <c r="D470" s="38" t="s">
        <v>4136</v>
      </c>
      <c r="E470" s="40">
        <v>11.21</v>
      </c>
      <c r="F470" s="40">
        <v>21.77</v>
      </c>
      <c r="G470" s="40">
        <v>0</v>
      </c>
      <c r="H470" s="40">
        <v>0</v>
      </c>
      <c r="I470" s="40">
        <v>0</v>
      </c>
      <c r="J470" s="40">
        <v>0</v>
      </c>
      <c r="K470" s="40">
        <f>AVERAGE(J470:J471)</f>
        <v>0</v>
      </c>
      <c r="L470" s="40">
        <f>AVEDEV(J470:J471)</f>
        <v>0</v>
      </c>
      <c r="M470" s="41">
        <f>IF(K470=0,0,L470/K470)</f>
        <v>0</v>
      </c>
    </row>
    <row r="471" spans="1:13" ht="15.75" customHeight="1" x14ac:dyDescent="0.25">
      <c r="A471" s="4" t="s">
        <v>4404</v>
      </c>
      <c r="B471" s="38">
        <v>137</v>
      </c>
      <c r="C471" s="38">
        <v>40</v>
      </c>
      <c r="D471" s="38" t="s">
        <v>4136</v>
      </c>
      <c r="E471" s="40">
        <v>11.19</v>
      </c>
      <c r="F471" s="40">
        <v>21.77</v>
      </c>
      <c r="G471" s="40">
        <v>0</v>
      </c>
      <c r="H471" s="40">
        <v>0</v>
      </c>
      <c r="I471" s="40">
        <v>0</v>
      </c>
      <c r="J471" s="40">
        <v>0</v>
      </c>
      <c r="K471" s="40"/>
      <c r="L471" s="40"/>
      <c r="M471" s="41"/>
    </row>
    <row r="472" spans="1:13" ht="15.75" customHeight="1" x14ac:dyDescent="0.25">
      <c r="A472" s="4" t="s">
        <v>4404</v>
      </c>
      <c r="B472" s="38">
        <v>126</v>
      </c>
      <c r="C472" s="38">
        <v>48</v>
      </c>
      <c r="D472" s="38" t="s">
        <v>3825</v>
      </c>
      <c r="E472" s="40">
        <v>8.34</v>
      </c>
      <c r="F472" s="40">
        <v>21.77</v>
      </c>
      <c r="G472" s="40">
        <v>0</v>
      </c>
      <c r="H472" s="40">
        <v>0</v>
      </c>
      <c r="I472" s="40">
        <v>0</v>
      </c>
      <c r="J472" s="40">
        <v>0</v>
      </c>
      <c r="K472" s="40">
        <f>AVERAGE(J472:J473)</f>
        <v>0</v>
      </c>
      <c r="L472" s="40">
        <f>AVEDEV(J472:J473)</f>
        <v>0</v>
      </c>
      <c r="M472" s="41">
        <f>IF(K472=0,0,L472/K472)</f>
        <v>0</v>
      </c>
    </row>
    <row r="473" spans="1:13" ht="15.75" customHeight="1" x14ac:dyDescent="0.25">
      <c r="A473" s="4" t="s">
        <v>4404</v>
      </c>
      <c r="B473" s="38">
        <v>127</v>
      </c>
      <c r="C473" s="38">
        <v>48</v>
      </c>
      <c r="D473" s="38" t="s">
        <v>3825</v>
      </c>
      <c r="E473" s="40">
        <v>3.53</v>
      </c>
      <c r="F473" s="40">
        <v>21.77</v>
      </c>
      <c r="G473" s="40">
        <v>0</v>
      </c>
      <c r="H473" s="40">
        <v>0</v>
      </c>
      <c r="I473" s="40">
        <v>0</v>
      </c>
      <c r="J473" s="40">
        <v>0</v>
      </c>
      <c r="K473" s="40"/>
      <c r="L473" s="40"/>
      <c r="M473" s="41"/>
    </row>
    <row r="474" spans="1:13" ht="15.75" customHeight="1" x14ac:dyDescent="0.25">
      <c r="A474" s="4" t="s">
        <v>4404</v>
      </c>
      <c r="B474" s="38">
        <v>40</v>
      </c>
      <c r="C474" s="38">
        <v>18</v>
      </c>
      <c r="D474" s="38" t="s">
        <v>1286</v>
      </c>
      <c r="E474" s="40">
        <v>37.21</v>
      </c>
      <c r="F474" s="40">
        <v>21.77</v>
      </c>
      <c r="G474" s="40">
        <v>15.44</v>
      </c>
      <c r="H474" s="40">
        <v>2</v>
      </c>
      <c r="I474" s="40">
        <v>0</v>
      </c>
      <c r="J474" s="40">
        <v>2</v>
      </c>
      <c r="K474" s="40">
        <f>AVERAGE(J474:J475)</f>
        <v>5.5</v>
      </c>
      <c r="L474" s="40">
        <f>AVEDEV(J474:J475)</f>
        <v>3.5</v>
      </c>
      <c r="M474" s="41">
        <f>IF(K474=0,0,L474/K474)</f>
        <v>0.63636363636363635</v>
      </c>
    </row>
    <row r="475" spans="1:13" ht="15.75" customHeight="1" x14ac:dyDescent="0.25">
      <c r="A475" s="4" t="s">
        <v>4404</v>
      </c>
      <c r="B475" s="38">
        <v>41</v>
      </c>
      <c r="C475" s="38">
        <v>18</v>
      </c>
      <c r="D475" s="38" t="s">
        <v>1286</v>
      </c>
      <c r="E475" s="40">
        <v>38.26</v>
      </c>
      <c r="F475" s="40">
        <v>21.77</v>
      </c>
      <c r="G475" s="40">
        <v>16.489999999999998</v>
      </c>
      <c r="H475" s="40">
        <v>9</v>
      </c>
      <c r="I475" s="40">
        <v>0</v>
      </c>
      <c r="J475" s="40">
        <v>9</v>
      </c>
      <c r="K475" s="40"/>
      <c r="L475" s="40"/>
      <c r="M475" s="41"/>
    </row>
    <row r="476" spans="1:13" ht="15.75" customHeight="1" x14ac:dyDescent="0.25">
      <c r="A476" s="4" t="s">
        <v>4404</v>
      </c>
      <c r="B476" s="38">
        <v>116</v>
      </c>
      <c r="C476" s="38">
        <v>43</v>
      </c>
      <c r="D476" s="38" t="s">
        <v>3555</v>
      </c>
      <c r="E476" s="40">
        <v>20.32</v>
      </c>
      <c r="F476" s="40">
        <v>21.77</v>
      </c>
      <c r="G476" s="40">
        <v>0</v>
      </c>
      <c r="H476" s="40">
        <v>3</v>
      </c>
      <c r="I476" s="40">
        <v>0</v>
      </c>
      <c r="J476" s="40">
        <v>3</v>
      </c>
      <c r="K476" s="40">
        <f>AVERAGE(J476:J477)</f>
        <v>1.5</v>
      </c>
      <c r="L476" s="40">
        <f>AVEDEV(J476:J477)</f>
        <v>1.5</v>
      </c>
      <c r="M476" s="41">
        <f>IF(K476=0,0,L476/K476)</f>
        <v>1</v>
      </c>
    </row>
    <row r="477" spans="1:13" ht="15.75" customHeight="1" x14ac:dyDescent="0.25">
      <c r="A477" s="4" t="s">
        <v>4404</v>
      </c>
      <c r="B477" s="38">
        <v>117</v>
      </c>
      <c r="C477" s="38">
        <v>43</v>
      </c>
      <c r="D477" s="38" t="s">
        <v>3555</v>
      </c>
      <c r="E477" s="40">
        <v>44.66</v>
      </c>
      <c r="F477" s="40">
        <v>21.77</v>
      </c>
      <c r="G477" s="40">
        <v>22.89</v>
      </c>
      <c r="H477" s="40">
        <v>0</v>
      </c>
      <c r="I477" s="40">
        <v>0</v>
      </c>
      <c r="J477" s="40">
        <v>0</v>
      </c>
      <c r="K477" s="40"/>
      <c r="L477" s="40"/>
      <c r="M477" s="41"/>
    </row>
    <row r="478" spans="1:13" ht="15.75" customHeight="1" x14ac:dyDescent="0.25">
      <c r="A478" s="4" t="s">
        <v>4404</v>
      </c>
      <c r="B478" s="38">
        <v>68</v>
      </c>
      <c r="C478" s="38">
        <v>24</v>
      </c>
      <c r="D478" s="38" t="s">
        <v>2216</v>
      </c>
      <c r="E478" s="40">
        <v>438.16</v>
      </c>
      <c r="F478" s="40">
        <v>21.77</v>
      </c>
      <c r="G478" s="40">
        <v>416.38</v>
      </c>
      <c r="H478" s="40">
        <v>339</v>
      </c>
      <c r="I478" s="40">
        <v>0</v>
      </c>
      <c r="J478" s="40">
        <v>339</v>
      </c>
      <c r="K478" s="40">
        <f>AVERAGE(J478:J479)</f>
        <v>331.75</v>
      </c>
      <c r="L478" s="40">
        <f>AVEDEV(J478:J479)</f>
        <v>7.25</v>
      </c>
      <c r="M478" s="41">
        <f>IF(K478=0,0,L478/K478)</f>
        <v>2.1853805576488319E-2</v>
      </c>
    </row>
    <row r="479" spans="1:13" ht="15.75" customHeight="1" x14ac:dyDescent="0.25">
      <c r="A479" s="4" t="s">
        <v>4404</v>
      </c>
      <c r="B479" s="38">
        <v>69</v>
      </c>
      <c r="C479" s="38">
        <v>24</v>
      </c>
      <c r="D479" s="38" t="s">
        <v>2216</v>
      </c>
      <c r="E479" s="40">
        <v>476.84</v>
      </c>
      <c r="F479" s="40">
        <v>21.77</v>
      </c>
      <c r="G479" s="40">
        <v>455.06</v>
      </c>
      <c r="H479" s="40">
        <v>324.5</v>
      </c>
      <c r="I479" s="40">
        <v>0</v>
      </c>
      <c r="J479" s="40">
        <v>324.5</v>
      </c>
      <c r="K479" s="40"/>
      <c r="L479" s="40"/>
      <c r="M479" s="41"/>
    </row>
    <row r="480" spans="1:13" ht="15.75" customHeight="1" x14ac:dyDescent="0.25">
      <c r="A480" s="4" t="s">
        <v>4404</v>
      </c>
      <c r="B480" s="38">
        <v>78</v>
      </c>
      <c r="C480" s="38">
        <v>30</v>
      </c>
      <c r="D480" s="38" t="s">
        <v>2552</v>
      </c>
      <c r="E480" s="40">
        <v>7.89</v>
      </c>
      <c r="F480" s="40">
        <v>21.77</v>
      </c>
      <c r="G480" s="40">
        <v>0</v>
      </c>
      <c r="H480" s="40">
        <v>2</v>
      </c>
      <c r="I480" s="40">
        <v>0</v>
      </c>
      <c r="J480" s="40">
        <v>2</v>
      </c>
      <c r="K480" s="40">
        <f>AVERAGE(J480:J481)</f>
        <v>4.5</v>
      </c>
      <c r="L480" s="40">
        <f>AVEDEV(J480:J481)</f>
        <v>2.5</v>
      </c>
      <c r="M480" s="41">
        <f>IF(K480=0,0,L480/K480)</f>
        <v>0.55555555555555558</v>
      </c>
    </row>
    <row r="481" spans="1:13" ht="15.75" customHeight="1" x14ac:dyDescent="0.25">
      <c r="A481" s="4" t="s">
        <v>4404</v>
      </c>
      <c r="B481" s="38">
        <v>79</v>
      </c>
      <c r="C481" s="38">
        <v>30</v>
      </c>
      <c r="D481" s="38" t="s">
        <v>2552</v>
      </c>
      <c r="E481" s="40">
        <v>6.94</v>
      </c>
      <c r="F481" s="40">
        <v>21.77</v>
      </c>
      <c r="G481" s="40">
        <v>0</v>
      </c>
      <c r="H481" s="40">
        <v>7</v>
      </c>
      <c r="I481" s="40">
        <v>0</v>
      </c>
      <c r="J481" s="40">
        <v>7</v>
      </c>
      <c r="K481" s="40"/>
      <c r="L481" s="40"/>
      <c r="M481" s="41"/>
    </row>
    <row r="482" spans="1:13" ht="15.75" customHeight="1" x14ac:dyDescent="0.25">
      <c r="A482" s="4" t="s">
        <v>4404</v>
      </c>
      <c r="B482" s="38">
        <v>48</v>
      </c>
      <c r="C482" s="38">
        <v>36</v>
      </c>
      <c r="D482" s="38" t="s">
        <v>1568</v>
      </c>
      <c r="E482" s="40">
        <v>29.29</v>
      </c>
      <c r="F482" s="40">
        <v>21.77</v>
      </c>
      <c r="G482" s="40">
        <v>7.52</v>
      </c>
      <c r="H482" s="40">
        <v>0</v>
      </c>
      <c r="I482" s="40">
        <v>0</v>
      </c>
      <c r="J482" s="40">
        <v>0</v>
      </c>
      <c r="K482" s="40">
        <f>AVERAGE(J482:J483)</f>
        <v>0</v>
      </c>
      <c r="L482" s="40">
        <f>AVEDEV(J482:J483)</f>
        <v>0</v>
      </c>
      <c r="M482" s="41">
        <f>IF(K482=0,0,L482/K482)</f>
        <v>0</v>
      </c>
    </row>
    <row r="483" spans="1:13" ht="15.75" customHeight="1" x14ac:dyDescent="0.25">
      <c r="A483" s="4" t="s">
        <v>4404</v>
      </c>
      <c r="B483" s="38">
        <v>49</v>
      </c>
      <c r="C483" s="38">
        <v>36</v>
      </c>
      <c r="D483" s="38" t="s">
        <v>1568</v>
      </c>
      <c r="E483" s="40">
        <v>19.86</v>
      </c>
      <c r="F483" s="40">
        <v>21.77</v>
      </c>
      <c r="G483" s="40">
        <v>0</v>
      </c>
      <c r="H483" s="40">
        <v>0</v>
      </c>
      <c r="I483" s="40">
        <v>0</v>
      </c>
      <c r="J483" s="40">
        <v>0</v>
      </c>
      <c r="K483" s="40"/>
      <c r="L483" s="40"/>
      <c r="M483" s="41"/>
    </row>
    <row r="484" spans="1:13" ht="15.75" customHeight="1" x14ac:dyDescent="0.25">
      <c r="A484" s="4" t="s">
        <v>4404</v>
      </c>
      <c r="B484" s="38">
        <v>106</v>
      </c>
      <c r="C484" s="38">
        <v>43</v>
      </c>
      <c r="D484" s="38" t="s">
        <v>1568</v>
      </c>
      <c r="E484" s="40">
        <v>15.33</v>
      </c>
      <c r="F484" s="40">
        <v>21.77</v>
      </c>
      <c r="G484" s="40">
        <v>0</v>
      </c>
      <c r="H484" s="40">
        <v>0</v>
      </c>
      <c r="I484" s="40">
        <v>0</v>
      </c>
      <c r="J484" s="40">
        <v>0</v>
      </c>
      <c r="K484" s="40">
        <f>AVERAGE(J484:J485)</f>
        <v>0</v>
      </c>
      <c r="L484" s="40">
        <f>AVEDEV(J484:J485)</f>
        <v>0</v>
      </c>
      <c r="M484" s="41">
        <f>IF(K484=0,0,L484/K484)</f>
        <v>0</v>
      </c>
    </row>
    <row r="485" spans="1:13" ht="15.75" customHeight="1" x14ac:dyDescent="0.25">
      <c r="A485" s="4" t="s">
        <v>4404</v>
      </c>
      <c r="B485" s="38">
        <v>107</v>
      </c>
      <c r="C485" s="38">
        <v>43</v>
      </c>
      <c r="D485" s="38" t="s">
        <v>1568</v>
      </c>
      <c r="E485" s="40">
        <v>18.86</v>
      </c>
      <c r="F485" s="40">
        <v>21.77</v>
      </c>
      <c r="G485" s="40">
        <v>0</v>
      </c>
      <c r="H485" s="40">
        <v>0</v>
      </c>
      <c r="I485" s="40">
        <v>0</v>
      </c>
      <c r="J485" s="40">
        <v>0</v>
      </c>
      <c r="K485" s="40"/>
      <c r="L485" s="40"/>
      <c r="M485" s="41"/>
    </row>
    <row r="486" spans="1:13" ht="15.75" customHeight="1" x14ac:dyDescent="0.25">
      <c r="A486" s="4" t="s">
        <v>4404</v>
      </c>
      <c r="B486" s="38">
        <v>90</v>
      </c>
      <c r="C486" s="38">
        <v>31</v>
      </c>
      <c r="D486" s="38" t="s">
        <v>2864</v>
      </c>
      <c r="E486" s="40">
        <v>36.32</v>
      </c>
      <c r="F486" s="40">
        <v>21.77</v>
      </c>
      <c r="G486" s="40">
        <v>14.55</v>
      </c>
      <c r="H486" s="40">
        <v>0</v>
      </c>
      <c r="I486" s="40">
        <v>0</v>
      </c>
      <c r="J486" s="40">
        <v>0</v>
      </c>
      <c r="K486" s="40">
        <f>AVERAGE(J486:J487)</f>
        <v>0</v>
      </c>
      <c r="L486" s="40">
        <f>AVEDEV(J486:J487)</f>
        <v>0</v>
      </c>
      <c r="M486" s="41">
        <f>IF(K486=0,0,L486/K486)</f>
        <v>0</v>
      </c>
    </row>
    <row r="487" spans="1:13" ht="15.75" customHeight="1" x14ac:dyDescent="0.25">
      <c r="A487" s="4" t="s">
        <v>4404</v>
      </c>
      <c r="B487" s="38">
        <v>91</v>
      </c>
      <c r="C487" s="38">
        <v>31</v>
      </c>
      <c r="D487" s="38" t="s">
        <v>2864</v>
      </c>
      <c r="E487" s="40">
        <v>21.02</v>
      </c>
      <c r="F487" s="40">
        <v>21.77</v>
      </c>
      <c r="G487" s="40">
        <v>0</v>
      </c>
      <c r="H487" s="40">
        <v>0</v>
      </c>
      <c r="I487" s="40">
        <v>0</v>
      </c>
      <c r="J487" s="40">
        <v>0</v>
      </c>
      <c r="K487" s="40"/>
      <c r="L487" s="40"/>
      <c r="M487" s="41"/>
    </row>
    <row r="488" spans="1:13" ht="15.75" customHeight="1" x14ac:dyDescent="0.25">
      <c r="A488" s="4" t="s">
        <v>4404</v>
      </c>
      <c r="B488" s="38">
        <v>14</v>
      </c>
      <c r="C488" s="38">
        <v>61</v>
      </c>
      <c r="D488" s="38" t="s">
        <v>471</v>
      </c>
      <c r="E488" s="40">
        <v>90.25</v>
      </c>
      <c r="F488" s="40">
        <v>21.77</v>
      </c>
      <c r="G488" s="40">
        <v>68.48</v>
      </c>
      <c r="H488" s="40">
        <v>75</v>
      </c>
      <c r="I488" s="40">
        <v>0</v>
      </c>
      <c r="J488" s="40">
        <v>75</v>
      </c>
      <c r="K488" s="40">
        <f>AVERAGE(J488:J489)</f>
        <v>78</v>
      </c>
      <c r="L488" s="40">
        <f>AVEDEV(J488:J489)</f>
        <v>3</v>
      </c>
      <c r="M488" s="41">
        <f>IF(K488=0,0,L488/K488)</f>
        <v>3.8461538461538464E-2</v>
      </c>
    </row>
    <row r="489" spans="1:13" ht="15.75" customHeight="1" x14ac:dyDescent="0.25">
      <c r="A489" s="4" t="s">
        <v>4404</v>
      </c>
      <c r="B489" s="38">
        <v>15</v>
      </c>
      <c r="C489" s="38">
        <v>61</v>
      </c>
      <c r="D489" s="38" t="s">
        <v>471</v>
      </c>
      <c r="E489" s="40">
        <v>117.67</v>
      </c>
      <c r="F489" s="40">
        <v>21.77</v>
      </c>
      <c r="G489" s="40">
        <v>95.9</v>
      </c>
      <c r="H489" s="40">
        <v>81</v>
      </c>
      <c r="I489" s="40">
        <v>0</v>
      </c>
      <c r="J489" s="40">
        <v>81</v>
      </c>
      <c r="K489" s="40"/>
      <c r="L489" s="40"/>
      <c r="M489" s="41"/>
    </row>
    <row r="490" spans="1:13" ht="15.75" customHeight="1" x14ac:dyDescent="0.25">
      <c r="A490" s="4" t="s">
        <v>4404</v>
      </c>
      <c r="B490" s="38">
        <v>20</v>
      </c>
      <c r="C490" s="38">
        <v>59</v>
      </c>
      <c r="D490" s="38" t="s">
        <v>667</v>
      </c>
      <c r="E490" s="40">
        <v>12.01</v>
      </c>
      <c r="F490" s="40">
        <v>21.77</v>
      </c>
      <c r="G490" s="40">
        <v>0</v>
      </c>
      <c r="H490" s="40">
        <v>0</v>
      </c>
      <c r="I490" s="40">
        <v>0</v>
      </c>
      <c r="J490" s="40">
        <v>0</v>
      </c>
      <c r="K490" s="40">
        <f>AVERAGE(J490:J491)</f>
        <v>0</v>
      </c>
      <c r="L490" s="40">
        <f>AVEDEV(J490:J491)</f>
        <v>0</v>
      </c>
      <c r="M490" s="41">
        <f>IF(K490=0,0,L490/K490)</f>
        <v>0</v>
      </c>
    </row>
    <row r="491" spans="1:13" ht="15.75" customHeight="1" x14ac:dyDescent="0.25">
      <c r="A491" s="4" t="s">
        <v>4404</v>
      </c>
      <c r="B491" s="38">
        <v>21</v>
      </c>
      <c r="C491" s="38">
        <v>59</v>
      </c>
      <c r="D491" s="38" t="s">
        <v>667</v>
      </c>
      <c r="E491" s="40">
        <v>33.08</v>
      </c>
      <c r="F491" s="40">
        <v>21.77</v>
      </c>
      <c r="G491" s="40">
        <v>11.31</v>
      </c>
      <c r="H491" s="40">
        <v>0</v>
      </c>
      <c r="I491" s="40">
        <v>0</v>
      </c>
      <c r="J491" s="40">
        <v>0</v>
      </c>
      <c r="K491" s="40"/>
      <c r="L491" s="40"/>
      <c r="M491" s="41"/>
    </row>
    <row r="492" spans="1:13" ht="15.75" customHeight="1" x14ac:dyDescent="0.25">
      <c r="A492" s="4" t="s">
        <v>4404</v>
      </c>
      <c r="B492" s="38">
        <v>34</v>
      </c>
      <c r="C492" s="38">
        <v>49</v>
      </c>
      <c r="D492" s="38" t="s">
        <v>1119</v>
      </c>
      <c r="E492" s="40">
        <v>32.32</v>
      </c>
      <c r="F492" s="40">
        <v>21.77</v>
      </c>
      <c r="G492" s="40">
        <v>10.55</v>
      </c>
      <c r="H492" s="40">
        <v>0</v>
      </c>
      <c r="I492" s="40">
        <v>0</v>
      </c>
      <c r="J492" s="40">
        <v>0</v>
      </c>
      <c r="K492" s="40">
        <f>AVERAGE(J492:J493)</f>
        <v>0</v>
      </c>
      <c r="L492" s="40">
        <f>AVEDEV(J492:J493)</f>
        <v>0</v>
      </c>
      <c r="M492" s="41">
        <f>IF(K492=0,0,L492/K492)</f>
        <v>0</v>
      </c>
    </row>
    <row r="493" spans="1:13" ht="15.75" customHeight="1" x14ac:dyDescent="0.25">
      <c r="A493" s="4" t="s">
        <v>4404</v>
      </c>
      <c r="B493" s="38">
        <v>35</v>
      </c>
      <c r="C493" s="38">
        <v>49</v>
      </c>
      <c r="D493" s="38" t="s">
        <v>1119</v>
      </c>
      <c r="E493" s="40">
        <v>8.58</v>
      </c>
      <c r="F493" s="40">
        <v>21.77</v>
      </c>
      <c r="G493" s="40">
        <v>0</v>
      </c>
      <c r="H493" s="40">
        <v>0</v>
      </c>
      <c r="I493" s="40">
        <v>0</v>
      </c>
      <c r="J493" s="40">
        <v>0</v>
      </c>
      <c r="K493" s="40"/>
      <c r="L493" s="40"/>
      <c r="M493" s="41"/>
    </row>
    <row r="494" spans="1:13" ht="15.75" customHeight="1" x14ac:dyDescent="0.25">
      <c r="A494" s="4" t="s">
        <v>4404</v>
      </c>
      <c r="B494" s="38">
        <v>100</v>
      </c>
      <c r="C494" s="38">
        <v>21</v>
      </c>
      <c r="D494" s="38" t="s">
        <v>3127</v>
      </c>
      <c r="E494" s="40">
        <v>27.08</v>
      </c>
      <c r="F494" s="40">
        <v>21.77</v>
      </c>
      <c r="G494" s="40">
        <v>5.31</v>
      </c>
      <c r="H494" s="40">
        <v>0</v>
      </c>
      <c r="I494" s="40">
        <v>0</v>
      </c>
      <c r="J494" s="40">
        <v>0</v>
      </c>
      <c r="K494" s="40">
        <f>AVERAGE(J494:J495)</f>
        <v>0</v>
      </c>
      <c r="L494" s="40">
        <f>AVEDEV(J494:J495)</f>
        <v>0</v>
      </c>
      <c r="M494" s="41">
        <f>IF(K494=0,0,L494/K494)</f>
        <v>0</v>
      </c>
    </row>
    <row r="495" spans="1:13" ht="15.75" customHeight="1" x14ac:dyDescent="0.25">
      <c r="A495" s="4" t="s">
        <v>4404</v>
      </c>
      <c r="B495" s="38">
        <v>101</v>
      </c>
      <c r="C495" s="38">
        <v>21</v>
      </c>
      <c r="D495" s="38" t="s">
        <v>3127</v>
      </c>
      <c r="E495" s="40">
        <v>22.78</v>
      </c>
      <c r="F495" s="40">
        <v>21.77</v>
      </c>
      <c r="G495" s="40">
        <v>1.01</v>
      </c>
      <c r="H495" s="40">
        <v>0</v>
      </c>
      <c r="I495" s="40">
        <v>0</v>
      </c>
      <c r="J495" s="40">
        <v>0</v>
      </c>
      <c r="K495" s="40"/>
      <c r="L495" s="40"/>
      <c r="M495" s="41"/>
    </row>
    <row r="496" spans="1:13" ht="15.75" customHeight="1" x14ac:dyDescent="0.25">
      <c r="A496" s="4" t="s">
        <v>4404</v>
      </c>
      <c r="B496" s="38">
        <v>26</v>
      </c>
      <c r="C496" s="38">
        <v>19</v>
      </c>
      <c r="D496" s="38" t="s">
        <v>825</v>
      </c>
      <c r="E496" s="40">
        <v>21.12</v>
      </c>
      <c r="F496" s="40">
        <v>21.77</v>
      </c>
      <c r="G496" s="40">
        <v>0</v>
      </c>
      <c r="H496" s="40">
        <v>5</v>
      </c>
      <c r="I496" s="40">
        <v>0</v>
      </c>
      <c r="J496" s="40">
        <v>5</v>
      </c>
      <c r="K496" s="40">
        <f>AVERAGE(J496:J497)</f>
        <v>3</v>
      </c>
      <c r="L496" s="40">
        <f>AVEDEV(J496:J497)</f>
        <v>2</v>
      </c>
      <c r="M496" s="41">
        <f>IF(K496=0,0,L496/K496)</f>
        <v>0.66666666666666663</v>
      </c>
    </row>
    <row r="497" spans="1:13" ht="15.75" customHeight="1" x14ac:dyDescent="0.25">
      <c r="A497" s="4" t="s">
        <v>4404</v>
      </c>
      <c r="B497" s="38">
        <v>27</v>
      </c>
      <c r="C497" s="38">
        <v>19</v>
      </c>
      <c r="D497" s="38" t="s">
        <v>825</v>
      </c>
      <c r="E497" s="40">
        <v>26.95</v>
      </c>
      <c r="F497" s="40">
        <v>21.77</v>
      </c>
      <c r="G497" s="40">
        <v>5.18</v>
      </c>
      <c r="H497" s="40">
        <v>1</v>
      </c>
      <c r="I497" s="40">
        <v>0</v>
      </c>
      <c r="J497" s="40">
        <v>1</v>
      </c>
      <c r="K497" s="40"/>
      <c r="L497" s="40"/>
      <c r="M497" s="41"/>
    </row>
    <row r="498" spans="1:13" ht="15.75" customHeight="1" x14ac:dyDescent="0.25">
      <c r="A498" s="4" t="s">
        <v>4404</v>
      </c>
      <c r="B498" s="38">
        <v>128</v>
      </c>
      <c r="C498" s="38">
        <v>45</v>
      </c>
      <c r="D498" s="38" t="s">
        <v>3888</v>
      </c>
      <c r="E498" s="40">
        <v>36.29</v>
      </c>
      <c r="F498" s="40">
        <v>21.77</v>
      </c>
      <c r="G498" s="40">
        <v>14.52</v>
      </c>
      <c r="H498" s="40">
        <v>0</v>
      </c>
      <c r="I498" s="40">
        <v>0</v>
      </c>
      <c r="J498" s="40">
        <v>0</v>
      </c>
      <c r="K498" s="40">
        <f>AVERAGE(J498:J499)</f>
        <v>2</v>
      </c>
      <c r="L498" s="40">
        <f>AVEDEV(J498:J499)</f>
        <v>2</v>
      </c>
      <c r="M498" s="41">
        <f>IF(K498=0,0,L498/K498)</f>
        <v>1</v>
      </c>
    </row>
    <row r="499" spans="1:13" ht="15.75" customHeight="1" x14ac:dyDescent="0.25">
      <c r="A499" s="4" t="s">
        <v>4404</v>
      </c>
      <c r="B499" s="38">
        <v>129</v>
      </c>
      <c r="C499" s="38">
        <v>45</v>
      </c>
      <c r="D499" s="38" t="s">
        <v>3888</v>
      </c>
      <c r="E499" s="40">
        <v>42.99</v>
      </c>
      <c r="F499" s="40">
        <v>21.77</v>
      </c>
      <c r="G499" s="40">
        <v>21.22</v>
      </c>
      <c r="H499" s="40">
        <v>4</v>
      </c>
      <c r="I499" s="40">
        <v>0</v>
      </c>
      <c r="J499" s="40">
        <v>4</v>
      </c>
      <c r="K499" s="40"/>
      <c r="L499" s="40"/>
      <c r="M499" s="41"/>
    </row>
    <row r="500" spans="1:13" ht="15.75" customHeight="1" x14ac:dyDescent="0.25">
      <c r="A500" s="4" t="s">
        <v>4404</v>
      </c>
      <c r="B500" s="38">
        <v>10</v>
      </c>
      <c r="C500" s="38">
        <v>66</v>
      </c>
      <c r="D500" s="38" t="s">
        <v>344</v>
      </c>
      <c r="E500" s="40">
        <v>29.88</v>
      </c>
      <c r="F500" s="40">
        <v>21.77</v>
      </c>
      <c r="G500" s="40">
        <v>8.1</v>
      </c>
      <c r="H500" s="40">
        <v>2</v>
      </c>
      <c r="I500" s="40">
        <v>0</v>
      </c>
      <c r="J500" s="40">
        <v>2</v>
      </c>
      <c r="K500" s="40">
        <f>AVERAGE(J500:J501)</f>
        <v>3.5</v>
      </c>
      <c r="L500" s="40">
        <f>AVEDEV(J500:J501)</f>
        <v>1.5</v>
      </c>
      <c r="M500" s="41">
        <f>IF(K500=0,0,L500/K500)</f>
        <v>0.42857142857142855</v>
      </c>
    </row>
    <row r="501" spans="1:13" ht="15.75" customHeight="1" x14ac:dyDescent="0.25">
      <c r="A501" s="4" t="s">
        <v>4404</v>
      </c>
      <c r="B501" s="38">
        <v>11</v>
      </c>
      <c r="C501" s="38">
        <v>66</v>
      </c>
      <c r="D501" s="38" t="s">
        <v>344</v>
      </c>
      <c r="E501" s="40">
        <v>31.66</v>
      </c>
      <c r="F501" s="40">
        <v>21.77</v>
      </c>
      <c r="G501" s="40">
        <v>9.8800000000000008</v>
      </c>
      <c r="H501" s="40">
        <v>5</v>
      </c>
      <c r="I501" s="40">
        <v>0</v>
      </c>
      <c r="J501" s="40">
        <v>5</v>
      </c>
      <c r="K501" s="40"/>
      <c r="L501" s="40"/>
      <c r="M501" s="41"/>
    </row>
    <row r="502" spans="1:13" ht="15.75" customHeight="1" x14ac:dyDescent="0.25">
      <c r="A502" s="4" t="s">
        <v>4404</v>
      </c>
      <c r="B502" s="38">
        <v>62</v>
      </c>
      <c r="C502" s="38">
        <v>38</v>
      </c>
      <c r="D502" s="38" t="s">
        <v>2032</v>
      </c>
      <c r="E502" s="40">
        <v>43.18</v>
      </c>
      <c r="F502" s="40">
        <v>21.77</v>
      </c>
      <c r="G502" s="40">
        <v>21.41</v>
      </c>
      <c r="H502" s="40">
        <v>1</v>
      </c>
      <c r="I502" s="40">
        <v>0</v>
      </c>
      <c r="J502" s="40">
        <v>1</v>
      </c>
      <c r="K502" s="40">
        <f>AVERAGE(J502:J503)</f>
        <v>0.5</v>
      </c>
      <c r="L502" s="40">
        <f>AVEDEV(J502:J503)</f>
        <v>0.5</v>
      </c>
      <c r="M502" s="41">
        <f>IF(K502=0,0,L502/K502)</f>
        <v>1</v>
      </c>
    </row>
    <row r="503" spans="1:13" ht="15.75" customHeight="1" x14ac:dyDescent="0.25">
      <c r="A503" s="4" t="s">
        <v>4404</v>
      </c>
      <c r="B503" s="38">
        <v>63</v>
      </c>
      <c r="C503" s="38">
        <v>38</v>
      </c>
      <c r="D503" s="38" t="s">
        <v>2032</v>
      </c>
      <c r="E503" s="40">
        <v>31.94</v>
      </c>
      <c r="F503" s="40">
        <v>21.77</v>
      </c>
      <c r="G503" s="40">
        <v>10.16</v>
      </c>
      <c r="H503" s="40">
        <v>0</v>
      </c>
      <c r="I503" s="40">
        <v>0</v>
      </c>
      <c r="J503" s="40">
        <v>0</v>
      </c>
      <c r="K503" s="40"/>
      <c r="L503" s="40"/>
      <c r="M503" s="41"/>
    </row>
    <row r="504" spans="1:13" ht="15.75" customHeight="1" x14ac:dyDescent="0.25">
      <c r="A504" s="4" t="s">
        <v>4404</v>
      </c>
      <c r="B504" s="38">
        <v>40</v>
      </c>
      <c r="C504" s="38">
        <v>5</v>
      </c>
      <c r="D504" s="38" t="s">
        <v>1273</v>
      </c>
      <c r="E504" s="40">
        <v>30.28</v>
      </c>
      <c r="F504" s="40">
        <v>21.77</v>
      </c>
      <c r="G504" s="40">
        <v>8.51</v>
      </c>
      <c r="H504" s="40">
        <v>0</v>
      </c>
      <c r="I504" s="40">
        <v>0</v>
      </c>
      <c r="J504" s="40">
        <v>0</v>
      </c>
      <c r="K504" s="40">
        <f>AVERAGE(J504:J505)</f>
        <v>0</v>
      </c>
      <c r="L504" s="40">
        <f>AVEDEV(J504:J505)</f>
        <v>0</v>
      </c>
      <c r="M504" s="41">
        <f>IF(K504=0,0,L504/K504)</f>
        <v>0</v>
      </c>
    </row>
    <row r="505" spans="1:13" ht="15.75" customHeight="1" x14ac:dyDescent="0.25">
      <c r="A505" s="4" t="s">
        <v>4404</v>
      </c>
      <c r="B505" s="38">
        <v>41</v>
      </c>
      <c r="C505" s="38">
        <v>5</v>
      </c>
      <c r="D505" s="38" t="s">
        <v>1273</v>
      </c>
      <c r="E505" s="40">
        <v>40.32</v>
      </c>
      <c r="F505" s="40">
        <v>21.77</v>
      </c>
      <c r="G505" s="40">
        <v>18.55</v>
      </c>
      <c r="H505" s="40">
        <v>0</v>
      </c>
      <c r="I505" s="40">
        <v>0</v>
      </c>
      <c r="J505" s="40">
        <v>0</v>
      </c>
      <c r="K505" s="40"/>
      <c r="L505" s="40"/>
      <c r="M505" s="41"/>
    </row>
    <row r="506" spans="1:13" ht="15.75" customHeight="1" x14ac:dyDescent="0.25">
      <c r="A506" s="4" t="s">
        <v>4404</v>
      </c>
      <c r="B506" s="38">
        <v>102</v>
      </c>
      <c r="C506" s="38">
        <v>32</v>
      </c>
      <c r="D506" s="38" t="s">
        <v>1273</v>
      </c>
      <c r="E506" s="40">
        <v>17.95</v>
      </c>
      <c r="F506" s="40">
        <v>21.77</v>
      </c>
      <c r="G506" s="40">
        <v>0</v>
      </c>
      <c r="H506" s="40">
        <v>0</v>
      </c>
      <c r="I506" s="40">
        <v>0</v>
      </c>
      <c r="J506" s="40">
        <v>0</v>
      </c>
      <c r="K506" s="40">
        <f>AVERAGE(J506:J507)</f>
        <v>1</v>
      </c>
      <c r="L506" s="40">
        <f>AVEDEV(J506:J507)</f>
        <v>1</v>
      </c>
      <c r="M506" s="41">
        <f>IF(K506=0,0,L506/K506)</f>
        <v>1</v>
      </c>
    </row>
    <row r="507" spans="1:13" ht="15.75" customHeight="1" x14ac:dyDescent="0.25">
      <c r="A507" s="4" t="s">
        <v>4404</v>
      </c>
      <c r="B507" s="38">
        <v>103</v>
      </c>
      <c r="C507" s="38">
        <v>32</v>
      </c>
      <c r="D507" s="38" t="s">
        <v>1273</v>
      </c>
      <c r="E507" s="40">
        <v>11.01</v>
      </c>
      <c r="F507" s="40">
        <v>21.77</v>
      </c>
      <c r="G507" s="40">
        <v>0</v>
      </c>
      <c r="H507" s="40">
        <v>2</v>
      </c>
      <c r="I507" s="40">
        <v>0</v>
      </c>
      <c r="J507" s="40">
        <v>2</v>
      </c>
      <c r="K507" s="40"/>
      <c r="L507" s="40"/>
      <c r="M507" s="41"/>
    </row>
    <row r="508" spans="1:13" ht="15.75" customHeight="1" x14ac:dyDescent="0.25">
      <c r="A508" s="4" t="s">
        <v>4404</v>
      </c>
      <c r="B508" s="38">
        <v>16</v>
      </c>
      <c r="C508" s="38">
        <v>9</v>
      </c>
      <c r="D508" s="38" t="s">
        <v>485</v>
      </c>
      <c r="E508" s="40">
        <v>8.18</v>
      </c>
      <c r="F508" s="40">
        <v>21.77</v>
      </c>
      <c r="G508" s="40">
        <v>0</v>
      </c>
      <c r="H508" s="40">
        <v>0</v>
      </c>
      <c r="I508" s="40">
        <v>0</v>
      </c>
      <c r="J508" s="40">
        <v>0</v>
      </c>
      <c r="K508" s="40">
        <f>AVERAGE(J508:J509)</f>
        <v>0</v>
      </c>
      <c r="L508" s="40">
        <f>AVEDEV(J508:J509)</f>
        <v>0</v>
      </c>
      <c r="M508" s="41">
        <f>IF(K508=0,0,L508/K508)</f>
        <v>0</v>
      </c>
    </row>
    <row r="509" spans="1:13" ht="15.75" customHeight="1" x14ac:dyDescent="0.25">
      <c r="A509" s="4" t="s">
        <v>4404</v>
      </c>
      <c r="B509" s="38">
        <v>17</v>
      </c>
      <c r="C509" s="38">
        <v>9</v>
      </c>
      <c r="D509" s="38" t="s">
        <v>485</v>
      </c>
      <c r="E509" s="40">
        <v>7.89</v>
      </c>
      <c r="F509" s="40">
        <v>21.77</v>
      </c>
      <c r="G509" s="40">
        <v>0</v>
      </c>
      <c r="H509" s="40">
        <v>0</v>
      </c>
      <c r="I509" s="40">
        <v>0</v>
      </c>
      <c r="J509" s="40">
        <v>0</v>
      </c>
      <c r="K509" s="40"/>
      <c r="L509" s="40"/>
      <c r="M509" s="41"/>
    </row>
    <row r="510" spans="1:13" ht="15.75" customHeight="1" x14ac:dyDescent="0.25">
      <c r="A510" s="4" t="s">
        <v>4404</v>
      </c>
      <c r="B510" s="38">
        <v>144</v>
      </c>
      <c r="C510" s="38">
        <v>18</v>
      </c>
      <c r="D510" s="38" t="s">
        <v>4378</v>
      </c>
      <c r="E510" s="40">
        <v>15.52</v>
      </c>
      <c r="F510" s="40">
        <v>21.77</v>
      </c>
      <c r="G510" s="40">
        <v>0</v>
      </c>
      <c r="H510" s="40">
        <v>1</v>
      </c>
      <c r="I510" s="40">
        <v>0</v>
      </c>
      <c r="J510" s="40">
        <v>1</v>
      </c>
      <c r="K510" s="40">
        <f>AVERAGE(J510:J511)</f>
        <v>0.5</v>
      </c>
      <c r="L510" s="40">
        <f>AVEDEV(J510:J511)</f>
        <v>0.5</v>
      </c>
      <c r="M510" s="41">
        <f>IF(K510=0,0,L510/K510)</f>
        <v>1</v>
      </c>
    </row>
    <row r="511" spans="1:13" ht="15.75" customHeight="1" x14ac:dyDescent="0.25">
      <c r="A511" s="4" t="s">
        <v>4404</v>
      </c>
      <c r="B511" s="38">
        <v>145</v>
      </c>
      <c r="C511" s="38">
        <v>18</v>
      </c>
      <c r="D511" s="38" t="s">
        <v>4378</v>
      </c>
      <c r="E511" s="40">
        <v>11.45</v>
      </c>
      <c r="F511" s="40">
        <v>21.77</v>
      </c>
      <c r="G511" s="40">
        <v>0</v>
      </c>
      <c r="H511" s="40">
        <v>0</v>
      </c>
      <c r="I511" s="40">
        <v>0</v>
      </c>
      <c r="J511" s="40">
        <v>0</v>
      </c>
      <c r="K511" s="40"/>
      <c r="L511" s="40"/>
      <c r="M511" s="41"/>
    </row>
    <row r="512" spans="1:13" ht="15.75" customHeight="1" x14ac:dyDescent="0.25">
      <c r="A512" s="4" t="s">
        <v>4404</v>
      </c>
      <c r="B512" s="38">
        <v>34</v>
      </c>
      <c r="C512" s="38">
        <v>45</v>
      </c>
      <c r="D512" s="38" t="s">
        <v>1115</v>
      </c>
      <c r="E512" s="40">
        <v>48.06</v>
      </c>
      <c r="F512" s="40">
        <v>21.77</v>
      </c>
      <c r="G512" s="40">
        <v>26.29</v>
      </c>
      <c r="H512" s="40">
        <v>7</v>
      </c>
      <c r="I512" s="40">
        <v>0</v>
      </c>
      <c r="J512" s="40">
        <v>7</v>
      </c>
      <c r="K512" s="40">
        <f>AVERAGE(J512:J513)</f>
        <v>4</v>
      </c>
      <c r="L512" s="40">
        <f>AVEDEV(J512:J513)</f>
        <v>3</v>
      </c>
      <c r="M512" s="41">
        <f>IF(K512=0,0,L512/K512)</f>
        <v>0.75</v>
      </c>
    </row>
    <row r="513" spans="1:13" ht="15.75" customHeight="1" x14ac:dyDescent="0.25">
      <c r="A513" s="4" t="s">
        <v>4404</v>
      </c>
      <c r="B513" s="38">
        <v>35</v>
      </c>
      <c r="C513" s="38">
        <v>45</v>
      </c>
      <c r="D513" s="38" t="s">
        <v>1115</v>
      </c>
      <c r="E513" s="40">
        <v>25.85</v>
      </c>
      <c r="F513" s="40">
        <v>21.77</v>
      </c>
      <c r="G513" s="40">
        <v>4.08</v>
      </c>
      <c r="H513" s="40">
        <v>1</v>
      </c>
      <c r="I513" s="40">
        <v>0</v>
      </c>
      <c r="J513" s="40">
        <v>1</v>
      </c>
      <c r="K513" s="40"/>
      <c r="L513" s="40"/>
      <c r="M513" s="41"/>
    </row>
    <row r="514" spans="1:13" ht="15.75" customHeight="1" x14ac:dyDescent="0.25">
      <c r="A514" s="4" t="s">
        <v>4404</v>
      </c>
      <c r="B514" s="38">
        <v>100</v>
      </c>
      <c r="C514" s="38">
        <v>19</v>
      </c>
      <c r="D514" s="38" t="s">
        <v>3125</v>
      </c>
      <c r="E514" s="40">
        <v>51.29</v>
      </c>
      <c r="F514" s="40">
        <v>21.77</v>
      </c>
      <c r="G514" s="40">
        <v>29.52</v>
      </c>
      <c r="H514" s="40">
        <v>2</v>
      </c>
      <c r="I514" s="40">
        <v>0</v>
      </c>
      <c r="J514" s="40">
        <v>2</v>
      </c>
      <c r="K514" s="40">
        <f>AVERAGE(J514:J515)</f>
        <v>1</v>
      </c>
      <c r="L514" s="40">
        <f>AVEDEV(J514:J515)</f>
        <v>1</v>
      </c>
      <c r="M514" s="41">
        <f>IF(K514=0,0,L514/K514)</f>
        <v>1</v>
      </c>
    </row>
    <row r="515" spans="1:13" ht="15.75" customHeight="1" x14ac:dyDescent="0.25">
      <c r="A515" s="4" t="s">
        <v>4404</v>
      </c>
      <c r="B515" s="38">
        <v>101</v>
      </c>
      <c r="C515" s="38">
        <v>19</v>
      </c>
      <c r="D515" s="38" t="s">
        <v>3125</v>
      </c>
      <c r="E515" s="40">
        <v>24.91</v>
      </c>
      <c r="F515" s="40">
        <v>21.77</v>
      </c>
      <c r="G515" s="40">
        <v>3.13</v>
      </c>
      <c r="H515" s="40">
        <v>0</v>
      </c>
      <c r="I515" s="40">
        <v>0</v>
      </c>
      <c r="J515" s="40">
        <v>0</v>
      </c>
      <c r="K515" s="40"/>
      <c r="L515" s="40"/>
      <c r="M515" s="41"/>
    </row>
    <row r="516" spans="1:13" ht="15.75" customHeight="1" x14ac:dyDescent="0.25">
      <c r="A516" s="4" t="s">
        <v>4404</v>
      </c>
      <c r="B516" s="38">
        <v>142</v>
      </c>
      <c r="C516" s="38">
        <v>15</v>
      </c>
      <c r="D516" s="38" t="s">
        <v>4309</v>
      </c>
      <c r="E516" s="40">
        <v>8.09</v>
      </c>
      <c r="F516" s="40">
        <v>21.77</v>
      </c>
      <c r="G516" s="40">
        <v>0</v>
      </c>
      <c r="H516" s="40">
        <v>0</v>
      </c>
      <c r="I516" s="40">
        <v>0</v>
      </c>
      <c r="J516" s="40">
        <v>0</v>
      </c>
      <c r="K516" s="40">
        <f>AVERAGE(J516:J517)</f>
        <v>0.5</v>
      </c>
      <c r="L516" s="40">
        <f>AVEDEV(J516:J517)</f>
        <v>0.5</v>
      </c>
      <c r="M516" s="41">
        <f>IF(K516=0,0,L516/K516)</f>
        <v>1</v>
      </c>
    </row>
    <row r="517" spans="1:13" ht="15.75" customHeight="1" x14ac:dyDescent="0.25">
      <c r="A517" s="4" t="s">
        <v>4404</v>
      </c>
      <c r="B517" s="38">
        <v>143</v>
      </c>
      <c r="C517" s="38">
        <v>15</v>
      </c>
      <c r="D517" s="38" t="s">
        <v>4309</v>
      </c>
      <c r="E517" s="40">
        <v>6.65</v>
      </c>
      <c r="F517" s="40">
        <v>21.77</v>
      </c>
      <c r="G517" s="40">
        <v>0</v>
      </c>
      <c r="H517" s="40">
        <v>1</v>
      </c>
      <c r="I517" s="40">
        <v>0</v>
      </c>
      <c r="J517" s="40">
        <v>1</v>
      </c>
      <c r="K517" s="40"/>
      <c r="L517" s="40"/>
      <c r="M517" s="41"/>
    </row>
    <row r="518" spans="1:13" ht="15.75" customHeight="1" x14ac:dyDescent="0.25">
      <c r="A518" s="4" t="s">
        <v>4404</v>
      </c>
      <c r="B518" s="38">
        <v>38</v>
      </c>
      <c r="C518" s="38">
        <v>22</v>
      </c>
      <c r="D518" s="38" t="s">
        <v>1224</v>
      </c>
      <c r="E518" s="40">
        <v>15.71</v>
      </c>
      <c r="F518" s="40">
        <v>21.77</v>
      </c>
      <c r="G518" s="40">
        <v>0</v>
      </c>
      <c r="H518" s="40">
        <v>0</v>
      </c>
      <c r="I518" s="40">
        <v>0</v>
      </c>
      <c r="J518" s="40">
        <v>0</v>
      </c>
      <c r="K518" s="40">
        <f>AVERAGE(J518:J519)</f>
        <v>0</v>
      </c>
      <c r="L518" s="40">
        <f>AVEDEV(J518:J519)</f>
        <v>0</v>
      </c>
      <c r="M518" s="41">
        <f>IF(K518=0,0,L518/K518)</f>
        <v>0</v>
      </c>
    </row>
    <row r="519" spans="1:13" ht="15.75" customHeight="1" x14ac:dyDescent="0.25">
      <c r="A519" s="4" t="s">
        <v>4404</v>
      </c>
      <c r="B519" s="38">
        <v>39</v>
      </c>
      <c r="C519" s="38">
        <v>22</v>
      </c>
      <c r="D519" s="38" t="s">
        <v>1224</v>
      </c>
      <c r="E519" s="40">
        <v>1.91</v>
      </c>
      <c r="F519" s="40">
        <v>21.77</v>
      </c>
      <c r="G519" s="40">
        <v>0</v>
      </c>
      <c r="H519" s="40">
        <v>0</v>
      </c>
      <c r="I519" s="40">
        <v>0</v>
      </c>
      <c r="J519" s="40">
        <v>0</v>
      </c>
      <c r="K519" s="40"/>
      <c r="L519" s="40"/>
      <c r="M519" s="41"/>
    </row>
    <row r="520" spans="1:13" ht="15.75" customHeight="1" x14ac:dyDescent="0.25">
      <c r="A520" s="4" t="s">
        <v>4404</v>
      </c>
      <c r="B520" s="38">
        <v>96</v>
      </c>
      <c r="C520" s="38">
        <v>2</v>
      </c>
      <c r="D520" s="38" t="s">
        <v>3012</v>
      </c>
      <c r="E520" s="40">
        <v>3.96</v>
      </c>
      <c r="F520" s="40">
        <v>21.77</v>
      </c>
      <c r="G520" s="40">
        <v>0</v>
      </c>
      <c r="H520" s="40">
        <v>0</v>
      </c>
      <c r="I520" s="40">
        <v>0</v>
      </c>
      <c r="J520" s="40">
        <v>0</v>
      </c>
      <c r="K520" s="40">
        <f>AVERAGE(J520:J521)</f>
        <v>1</v>
      </c>
      <c r="L520" s="40">
        <f>AVEDEV(J520:J521)</f>
        <v>1</v>
      </c>
      <c r="M520" s="41">
        <f>IF(K520=0,0,L520/K520)</f>
        <v>1</v>
      </c>
    </row>
    <row r="521" spans="1:13" ht="15.75" customHeight="1" x14ac:dyDescent="0.25">
      <c r="A521" s="4" t="s">
        <v>4404</v>
      </c>
      <c r="B521" s="38">
        <v>97</v>
      </c>
      <c r="C521" s="38">
        <v>2</v>
      </c>
      <c r="D521" s="38" t="s">
        <v>3012</v>
      </c>
      <c r="E521" s="40">
        <v>4.24</v>
      </c>
      <c r="F521" s="40">
        <v>21.77</v>
      </c>
      <c r="G521" s="40">
        <v>0</v>
      </c>
      <c r="H521" s="40">
        <v>2</v>
      </c>
      <c r="I521" s="40">
        <v>0</v>
      </c>
      <c r="J521" s="40">
        <v>2</v>
      </c>
      <c r="K521" s="40"/>
      <c r="L521" s="40"/>
      <c r="M521" s="41"/>
    </row>
    <row r="522" spans="1:13" ht="15.75" customHeight="1" x14ac:dyDescent="0.25">
      <c r="A522" s="4" t="s">
        <v>4404</v>
      </c>
      <c r="B522" s="38">
        <v>26</v>
      </c>
      <c r="C522" s="38">
        <v>4</v>
      </c>
      <c r="D522" s="38" t="s">
        <v>810</v>
      </c>
      <c r="E522" s="40">
        <v>25.91</v>
      </c>
      <c r="F522" s="40">
        <v>21.77</v>
      </c>
      <c r="G522" s="40">
        <v>4.1399999999999997</v>
      </c>
      <c r="H522" s="40">
        <v>0</v>
      </c>
      <c r="I522" s="40">
        <v>0</v>
      </c>
      <c r="J522" s="40">
        <v>0</v>
      </c>
      <c r="K522" s="40">
        <f>AVERAGE(J522:J523)</f>
        <v>1</v>
      </c>
      <c r="L522" s="40">
        <f>AVEDEV(J522:J523)</f>
        <v>1</v>
      </c>
      <c r="M522" s="41">
        <f>IF(K522=0,0,L522/K522)</f>
        <v>1</v>
      </c>
    </row>
    <row r="523" spans="1:13" ht="15.75" customHeight="1" x14ac:dyDescent="0.25">
      <c r="A523" s="4" t="s">
        <v>4404</v>
      </c>
      <c r="B523" s="38">
        <v>27</v>
      </c>
      <c r="C523" s="38">
        <v>4</v>
      </c>
      <c r="D523" s="38" t="s">
        <v>810</v>
      </c>
      <c r="E523" s="40">
        <v>38.28</v>
      </c>
      <c r="F523" s="40">
        <v>21.77</v>
      </c>
      <c r="G523" s="40">
        <v>16.510000000000002</v>
      </c>
      <c r="H523" s="40">
        <v>2</v>
      </c>
      <c r="I523" s="40">
        <v>0</v>
      </c>
      <c r="J523" s="40">
        <v>2</v>
      </c>
      <c r="K523" s="40"/>
      <c r="L523" s="40"/>
      <c r="M523" s="41"/>
    </row>
    <row r="524" spans="1:13" ht="15.75" customHeight="1" x14ac:dyDescent="0.25">
      <c r="A524" s="4" t="s">
        <v>4404</v>
      </c>
      <c r="B524" s="38">
        <v>114</v>
      </c>
      <c r="C524" s="38">
        <v>17</v>
      </c>
      <c r="D524" s="38" t="s">
        <v>3484</v>
      </c>
      <c r="E524" s="40">
        <v>18.75</v>
      </c>
      <c r="F524" s="40">
        <v>21.77</v>
      </c>
      <c r="G524" s="40">
        <v>0</v>
      </c>
      <c r="H524" s="40">
        <v>0</v>
      </c>
      <c r="I524" s="40">
        <v>0</v>
      </c>
      <c r="J524" s="40">
        <v>0</v>
      </c>
      <c r="K524" s="40">
        <f>AVERAGE(J524:J525)</f>
        <v>0</v>
      </c>
      <c r="L524" s="40">
        <f>AVEDEV(J524:J525)</f>
        <v>0</v>
      </c>
      <c r="M524" s="41">
        <f>IF(K524=0,0,L524/K524)</f>
        <v>0</v>
      </c>
    </row>
    <row r="525" spans="1:13" ht="15.75" customHeight="1" x14ac:dyDescent="0.25">
      <c r="A525" s="4" t="s">
        <v>4404</v>
      </c>
      <c r="B525" s="38">
        <v>115</v>
      </c>
      <c r="C525" s="38">
        <v>17</v>
      </c>
      <c r="D525" s="38" t="s">
        <v>3484</v>
      </c>
      <c r="E525" s="40">
        <v>28.25</v>
      </c>
      <c r="F525" s="40">
        <v>21.77</v>
      </c>
      <c r="G525" s="40">
        <v>6.48</v>
      </c>
      <c r="H525" s="40">
        <v>0</v>
      </c>
      <c r="I525" s="40">
        <v>0</v>
      </c>
      <c r="J525" s="40">
        <v>0</v>
      </c>
      <c r="K525" s="40"/>
      <c r="L525" s="40"/>
      <c r="M525" s="41"/>
    </row>
    <row r="526" spans="1:13" ht="15.75" customHeight="1" x14ac:dyDescent="0.25">
      <c r="A526" s="4" t="s">
        <v>4404</v>
      </c>
      <c r="B526" s="38">
        <v>90</v>
      </c>
      <c r="C526" s="38">
        <v>38</v>
      </c>
      <c r="D526" s="38" t="s">
        <v>2871</v>
      </c>
      <c r="E526" s="40">
        <v>26.31</v>
      </c>
      <c r="F526" s="40">
        <v>21.77</v>
      </c>
      <c r="G526" s="40">
        <v>4.54</v>
      </c>
      <c r="H526" s="40">
        <v>0</v>
      </c>
      <c r="I526" s="40">
        <v>0</v>
      </c>
      <c r="J526" s="40">
        <v>0</v>
      </c>
      <c r="K526" s="40">
        <f>AVERAGE(J526:J527)</f>
        <v>0</v>
      </c>
      <c r="L526" s="40">
        <f>AVEDEV(J526:J527)</f>
        <v>0</v>
      </c>
      <c r="M526" s="41">
        <f>IF(K526=0,0,L526/K526)</f>
        <v>0</v>
      </c>
    </row>
    <row r="527" spans="1:13" ht="15.75" customHeight="1" x14ac:dyDescent="0.25">
      <c r="A527" s="4" t="s">
        <v>4404</v>
      </c>
      <c r="B527" s="38">
        <v>91</v>
      </c>
      <c r="C527" s="38">
        <v>38</v>
      </c>
      <c r="D527" s="38" t="s">
        <v>2871</v>
      </c>
      <c r="E527" s="40">
        <v>11.44</v>
      </c>
      <c r="F527" s="40">
        <v>21.77</v>
      </c>
      <c r="G527" s="40">
        <v>0</v>
      </c>
      <c r="H527" s="40">
        <v>0</v>
      </c>
      <c r="I527" s="40">
        <v>0</v>
      </c>
      <c r="J527" s="40">
        <v>0</v>
      </c>
      <c r="K527" s="40"/>
      <c r="L527" s="40"/>
      <c r="M527" s="41"/>
    </row>
    <row r="528" spans="1:13" ht="15.75" customHeight="1" x14ac:dyDescent="0.25">
      <c r="A528" s="4" t="s">
        <v>4404</v>
      </c>
      <c r="B528" s="38">
        <v>30</v>
      </c>
      <c r="C528" s="38">
        <v>50</v>
      </c>
      <c r="D528" s="38" t="s">
        <v>988</v>
      </c>
      <c r="E528" s="40">
        <v>17.82</v>
      </c>
      <c r="F528" s="40">
        <v>21.77</v>
      </c>
      <c r="G528" s="40">
        <v>0</v>
      </c>
      <c r="H528" s="40">
        <v>0</v>
      </c>
      <c r="I528" s="40">
        <v>0</v>
      </c>
      <c r="J528" s="40">
        <v>0</v>
      </c>
      <c r="K528" s="40">
        <f>AVERAGE(J528:J529)</f>
        <v>0</v>
      </c>
      <c r="L528" s="40">
        <f>AVEDEV(J528:J529)</f>
        <v>0</v>
      </c>
      <c r="M528" s="41">
        <f>IF(K528=0,0,L528/K528)</f>
        <v>0</v>
      </c>
    </row>
    <row r="529" spans="1:13" ht="15.75" customHeight="1" x14ac:dyDescent="0.25">
      <c r="A529" s="4" t="s">
        <v>4404</v>
      </c>
      <c r="B529" s="38">
        <v>31</v>
      </c>
      <c r="C529" s="38">
        <v>50</v>
      </c>
      <c r="D529" s="38" t="s">
        <v>988</v>
      </c>
      <c r="E529" s="40">
        <v>23.37</v>
      </c>
      <c r="F529" s="40">
        <v>21.77</v>
      </c>
      <c r="G529" s="40">
        <v>1.6</v>
      </c>
      <c r="H529" s="40">
        <v>0</v>
      </c>
      <c r="I529" s="40">
        <v>0</v>
      </c>
      <c r="J529" s="40">
        <v>0</v>
      </c>
      <c r="K529" s="40"/>
      <c r="L529" s="40"/>
      <c r="M529" s="41"/>
    </row>
    <row r="530" spans="1:13" ht="15.75" customHeight="1" x14ac:dyDescent="0.25">
      <c r="A530" s="4" t="s">
        <v>4404</v>
      </c>
      <c r="B530" s="38">
        <v>2</v>
      </c>
      <c r="C530" s="38">
        <v>60</v>
      </c>
      <c r="D530" s="38" t="s">
        <v>74</v>
      </c>
      <c r="E530" s="40">
        <v>67.459999999999994</v>
      </c>
      <c r="F530" s="40">
        <v>21.77</v>
      </c>
      <c r="G530" s="40">
        <v>45.69</v>
      </c>
      <c r="H530" s="40">
        <v>2.5</v>
      </c>
      <c r="I530" s="40">
        <v>0</v>
      </c>
      <c r="J530" s="40">
        <v>2.5</v>
      </c>
      <c r="K530" s="40">
        <f>AVERAGE(J530:J531)</f>
        <v>51</v>
      </c>
      <c r="L530" s="40">
        <f>AVEDEV(J530:J531)</f>
        <v>48.5</v>
      </c>
      <c r="M530" s="41">
        <f>IF(K530=0,0,L530/K530)</f>
        <v>0.9509803921568627</v>
      </c>
    </row>
    <row r="531" spans="1:13" ht="15.75" customHeight="1" x14ac:dyDescent="0.25">
      <c r="A531" s="4" t="s">
        <v>4404</v>
      </c>
      <c r="B531" s="38">
        <v>3</v>
      </c>
      <c r="C531" s="38">
        <v>60</v>
      </c>
      <c r="D531" s="38" t="s">
        <v>74</v>
      </c>
      <c r="E531" s="40">
        <v>94.65</v>
      </c>
      <c r="F531" s="40">
        <v>21.77</v>
      </c>
      <c r="G531" s="40">
        <v>72.88</v>
      </c>
      <c r="H531" s="40">
        <v>99.5</v>
      </c>
      <c r="I531" s="40">
        <v>0</v>
      </c>
      <c r="J531" s="40">
        <v>99.5</v>
      </c>
      <c r="K531" s="40"/>
      <c r="L531" s="40"/>
      <c r="M531" s="41"/>
    </row>
    <row r="532" spans="1:13" ht="15.75" customHeight="1" x14ac:dyDescent="0.25">
      <c r="A532" s="4" t="s">
        <v>4404</v>
      </c>
      <c r="B532" s="38">
        <v>56</v>
      </c>
      <c r="C532" s="38">
        <v>64</v>
      </c>
      <c r="D532" s="38" t="s">
        <v>1860</v>
      </c>
      <c r="E532" s="40">
        <v>9.2100000000000009</v>
      </c>
      <c r="F532" s="40">
        <v>21.77</v>
      </c>
      <c r="G532" s="40">
        <v>0</v>
      </c>
      <c r="H532" s="40">
        <v>0</v>
      </c>
      <c r="I532" s="40">
        <v>0</v>
      </c>
      <c r="J532" s="40">
        <v>0</v>
      </c>
      <c r="K532" s="40">
        <f>AVERAGE(J532:J533)</f>
        <v>0</v>
      </c>
      <c r="L532" s="40">
        <f>AVEDEV(J532:J533)</f>
        <v>0</v>
      </c>
      <c r="M532" s="41">
        <f>IF(K532=0,0,L532/K532)</f>
        <v>0</v>
      </c>
    </row>
    <row r="533" spans="1:13" ht="15.75" customHeight="1" x14ac:dyDescent="0.25">
      <c r="A533" s="4" t="s">
        <v>4404</v>
      </c>
      <c r="B533" s="38">
        <v>57</v>
      </c>
      <c r="C533" s="38">
        <v>64</v>
      </c>
      <c r="D533" s="38" t="s">
        <v>1860</v>
      </c>
      <c r="E533" s="40">
        <v>11.92</v>
      </c>
      <c r="F533" s="40">
        <v>21.77</v>
      </c>
      <c r="G533" s="40">
        <v>0</v>
      </c>
      <c r="H533" s="40">
        <v>0</v>
      </c>
      <c r="I533" s="40">
        <v>0</v>
      </c>
      <c r="J533" s="40">
        <v>0</v>
      </c>
      <c r="K533" s="40"/>
      <c r="L533" s="40"/>
      <c r="M533" s="41"/>
    </row>
    <row r="534" spans="1:13" ht="15.75" customHeight="1" x14ac:dyDescent="0.25">
      <c r="A534" s="4" t="s">
        <v>4404</v>
      </c>
      <c r="B534" s="38">
        <v>12</v>
      </c>
      <c r="C534" s="38">
        <v>4</v>
      </c>
      <c r="D534" s="38" t="s">
        <v>348</v>
      </c>
      <c r="E534" s="40">
        <v>7.75</v>
      </c>
      <c r="F534" s="40">
        <v>21.77</v>
      </c>
      <c r="G534" s="40">
        <v>0</v>
      </c>
      <c r="H534" s="40">
        <v>0</v>
      </c>
      <c r="I534" s="40">
        <v>0</v>
      </c>
      <c r="J534" s="40">
        <v>0</v>
      </c>
      <c r="K534" s="40">
        <f>AVERAGE(J534:J535)</f>
        <v>0</v>
      </c>
      <c r="L534" s="40">
        <f>AVEDEV(J534:J535)</f>
        <v>0</v>
      </c>
      <c r="M534" s="41">
        <f>IF(K534=0,0,L534/K534)</f>
        <v>0</v>
      </c>
    </row>
    <row r="535" spans="1:13" ht="15.75" customHeight="1" x14ac:dyDescent="0.25">
      <c r="A535" s="4" t="s">
        <v>4404</v>
      </c>
      <c r="B535" s="38">
        <v>13</v>
      </c>
      <c r="C535" s="38">
        <v>4</v>
      </c>
      <c r="D535" s="38" t="s">
        <v>348</v>
      </c>
      <c r="E535" s="40">
        <v>3.99</v>
      </c>
      <c r="F535" s="40">
        <v>21.77</v>
      </c>
      <c r="G535" s="40">
        <v>0</v>
      </c>
      <c r="H535" s="40">
        <v>0</v>
      </c>
      <c r="I535" s="40">
        <v>0</v>
      </c>
      <c r="J535" s="40">
        <v>0</v>
      </c>
      <c r="K535" s="40"/>
      <c r="L535" s="40"/>
      <c r="M535" s="41"/>
    </row>
    <row r="536" spans="1:13" ht="15.75" customHeight="1" x14ac:dyDescent="0.25">
      <c r="A536" s="4" t="s">
        <v>4404</v>
      </c>
      <c r="B536" s="38">
        <v>130</v>
      </c>
      <c r="C536" s="38">
        <v>56</v>
      </c>
      <c r="D536" s="38" t="s">
        <v>3965</v>
      </c>
      <c r="E536" s="40">
        <v>48.72</v>
      </c>
      <c r="F536" s="40">
        <v>21.77</v>
      </c>
      <c r="G536" s="40">
        <v>26.95</v>
      </c>
      <c r="H536" s="40">
        <v>12</v>
      </c>
      <c r="I536" s="40">
        <v>0</v>
      </c>
      <c r="J536" s="40">
        <v>12</v>
      </c>
      <c r="K536" s="40">
        <f>AVERAGE(J536:J537)</f>
        <v>52</v>
      </c>
      <c r="L536" s="40">
        <f>AVEDEV(J536:J537)</f>
        <v>40</v>
      </c>
      <c r="M536" s="41">
        <f>IF(K536=0,0,L536/K536)</f>
        <v>0.76923076923076927</v>
      </c>
    </row>
    <row r="537" spans="1:13" ht="15.75" customHeight="1" x14ac:dyDescent="0.25">
      <c r="A537" s="4" t="s">
        <v>4404</v>
      </c>
      <c r="B537" s="38">
        <v>131</v>
      </c>
      <c r="C537" s="38">
        <v>56</v>
      </c>
      <c r="D537" s="38" t="s">
        <v>3965</v>
      </c>
      <c r="E537" s="40">
        <v>63.2</v>
      </c>
      <c r="F537" s="40">
        <v>21.77</v>
      </c>
      <c r="G537" s="40">
        <v>41.43</v>
      </c>
      <c r="H537" s="40">
        <v>92</v>
      </c>
      <c r="I537" s="40">
        <v>0</v>
      </c>
      <c r="J537" s="40">
        <v>92</v>
      </c>
      <c r="K537" s="40"/>
      <c r="L537" s="40"/>
      <c r="M537" s="41"/>
    </row>
    <row r="538" spans="1:13" ht="15.75" customHeight="1" x14ac:dyDescent="0.25">
      <c r="A538" s="4" t="s">
        <v>4404</v>
      </c>
      <c r="B538" s="38">
        <v>60</v>
      </c>
      <c r="C538" s="38">
        <v>3</v>
      </c>
      <c r="D538" s="38" t="s">
        <v>1931</v>
      </c>
      <c r="E538" s="40">
        <v>20.72</v>
      </c>
      <c r="F538" s="40">
        <v>21.77</v>
      </c>
      <c r="G538" s="40">
        <v>0</v>
      </c>
      <c r="H538" s="40">
        <v>3</v>
      </c>
      <c r="I538" s="40">
        <v>0</v>
      </c>
      <c r="J538" s="40">
        <v>3</v>
      </c>
      <c r="K538" s="40">
        <f>AVERAGE(J538:J539)</f>
        <v>1.5</v>
      </c>
      <c r="L538" s="40">
        <f>AVEDEV(J538:J539)</f>
        <v>1.5</v>
      </c>
      <c r="M538" s="41">
        <f>IF(K538=0,0,L538/K538)</f>
        <v>1</v>
      </c>
    </row>
    <row r="539" spans="1:13" ht="15.75" customHeight="1" x14ac:dyDescent="0.25">
      <c r="A539" s="4" t="s">
        <v>4404</v>
      </c>
      <c r="B539" s="38">
        <v>61</v>
      </c>
      <c r="C539" s="38">
        <v>3</v>
      </c>
      <c r="D539" s="38" t="s">
        <v>1931</v>
      </c>
      <c r="E539" s="40">
        <v>18.82</v>
      </c>
      <c r="F539" s="40">
        <v>21.77</v>
      </c>
      <c r="G539" s="40">
        <v>0</v>
      </c>
      <c r="H539" s="40">
        <v>0</v>
      </c>
      <c r="I539" s="40">
        <v>0</v>
      </c>
      <c r="J539" s="40">
        <v>0</v>
      </c>
      <c r="K539" s="40"/>
      <c r="L539" s="40"/>
      <c r="M539" s="41"/>
    </row>
    <row r="540" spans="1:13" ht="15.75" customHeight="1" x14ac:dyDescent="0.25">
      <c r="A540" s="4" t="s">
        <v>4404</v>
      </c>
      <c r="B540" s="38">
        <v>112</v>
      </c>
      <c r="C540" s="38">
        <v>33</v>
      </c>
      <c r="D540" s="38" t="s">
        <v>3434</v>
      </c>
      <c r="E540" s="40">
        <v>32.619999999999997</v>
      </c>
      <c r="F540" s="40">
        <v>21.77</v>
      </c>
      <c r="G540" s="40">
        <v>10.85</v>
      </c>
      <c r="H540" s="40">
        <v>0</v>
      </c>
      <c r="I540" s="40">
        <v>0</v>
      </c>
      <c r="J540" s="40">
        <v>0</v>
      </c>
      <c r="K540" s="40">
        <f>AVERAGE(J540:J541)</f>
        <v>0.25</v>
      </c>
      <c r="L540" s="40">
        <f>AVEDEV(J540:J541)</f>
        <v>0.25</v>
      </c>
      <c r="M540" s="41">
        <f>IF(K540=0,0,L540/K540)</f>
        <v>1</v>
      </c>
    </row>
    <row r="541" spans="1:13" ht="15.75" customHeight="1" x14ac:dyDescent="0.25">
      <c r="A541" s="4" t="s">
        <v>4404</v>
      </c>
      <c r="B541" s="38">
        <v>113</v>
      </c>
      <c r="C541" s="38">
        <v>33</v>
      </c>
      <c r="D541" s="38" t="s">
        <v>3434</v>
      </c>
      <c r="E541" s="40">
        <v>43.48</v>
      </c>
      <c r="F541" s="40">
        <v>21.77</v>
      </c>
      <c r="G541" s="40">
        <v>21.71</v>
      </c>
      <c r="H541" s="40">
        <v>0.5</v>
      </c>
      <c r="I541" s="40">
        <v>0</v>
      </c>
      <c r="J541" s="40">
        <v>0.5</v>
      </c>
      <c r="K541" s="40"/>
      <c r="L541" s="40"/>
      <c r="M541" s="41"/>
    </row>
    <row r="542" spans="1:13" ht="15.75" customHeight="1" x14ac:dyDescent="0.25">
      <c r="A542" s="4" t="s">
        <v>4404</v>
      </c>
      <c r="B542" s="38">
        <v>46</v>
      </c>
      <c r="C542" s="38">
        <v>57</v>
      </c>
      <c r="D542" s="38" t="s">
        <v>1523</v>
      </c>
      <c r="E542" s="40">
        <v>55.62</v>
      </c>
      <c r="F542" s="40">
        <v>21.77</v>
      </c>
      <c r="G542" s="40">
        <v>33.85</v>
      </c>
      <c r="H542" s="40">
        <v>82.5</v>
      </c>
      <c r="I542" s="40">
        <v>0</v>
      </c>
      <c r="J542" s="40">
        <v>82.5</v>
      </c>
      <c r="K542" s="40">
        <f>AVERAGE(J542:J543)</f>
        <v>86</v>
      </c>
      <c r="L542" s="40">
        <f>AVEDEV(J542:J543)</f>
        <v>3.5</v>
      </c>
      <c r="M542" s="41">
        <f>IF(K542=0,0,L542/K542)</f>
        <v>4.0697674418604654E-2</v>
      </c>
    </row>
    <row r="543" spans="1:13" ht="15.75" customHeight="1" x14ac:dyDescent="0.25">
      <c r="A543" s="4" t="s">
        <v>4404</v>
      </c>
      <c r="B543" s="38">
        <v>47</v>
      </c>
      <c r="C543" s="38">
        <v>57</v>
      </c>
      <c r="D543" s="38" t="s">
        <v>1523</v>
      </c>
      <c r="E543" s="40">
        <v>55.79</v>
      </c>
      <c r="F543" s="40">
        <v>21.77</v>
      </c>
      <c r="G543" s="40">
        <v>34.020000000000003</v>
      </c>
      <c r="H543" s="40">
        <v>89.5</v>
      </c>
      <c r="I543" s="40">
        <v>0</v>
      </c>
      <c r="J543" s="40">
        <v>89.5</v>
      </c>
      <c r="K543" s="40"/>
      <c r="L543" s="40"/>
      <c r="M543" s="41"/>
    </row>
    <row r="544" spans="1:13" ht="15.75" customHeight="1" x14ac:dyDescent="0.25">
      <c r="A544" s="4" t="s">
        <v>4404</v>
      </c>
      <c r="B544" s="38">
        <v>142</v>
      </c>
      <c r="C544" s="38">
        <v>33</v>
      </c>
      <c r="D544" s="38" t="s">
        <v>4327</v>
      </c>
      <c r="E544" s="40">
        <v>17.149999999999999</v>
      </c>
      <c r="F544" s="40">
        <v>21.77</v>
      </c>
      <c r="G544" s="40">
        <v>0</v>
      </c>
      <c r="H544" s="40">
        <v>0</v>
      </c>
      <c r="I544" s="40">
        <v>0</v>
      </c>
      <c r="J544" s="40">
        <v>0</v>
      </c>
      <c r="K544" s="40">
        <f>AVERAGE(J544:J545)</f>
        <v>0</v>
      </c>
      <c r="L544" s="40">
        <f>AVEDEV(J544:J545)</f>
        <v>0</v>
      </c>
      <c r="M544" s="41">
        <f>IF(K544=0,0,L544/K544)</f>
        <v>0</v>
      </c>
    </row>
    <row r="545" spans="1:13" ht="15.75" customHeight="1" x14ac:dyDescent="0.25">
      <c r="A545" s="4" t="s">
        <v>4404</v>
      </c>
      <c r="B545" s="38">
        <v>143</v>
      </c>
      <c r="C545" s="38">
        <v>33</v>
      </c>
      <c r="D545" s="38" t="s">
        <v>4327</v>
      </c>
      <c r="E545" s="40">
        <v>11.29</v>
      </c>
      <c r="F545" s="40">
        <v>21.77</v>
      </c>
      <c r="G545" s="40">
        <v>0</v>
      </c>
      <c r="H545" s="40">
        <v>0</v>
      </c>
      <c r="I545" s="40">
        <v>0</v>
      </c>
      <c r="J545" s="40">
        <v>0</v>
      </c>
      <c r="K545" s="40"/>
      <c r="L545" s="40"/>
      <c r="M545" s="41"/>
    </row>
    <row r="546" spans="1:13" ht="15.75" customHeight="1" x14ac:dyDescent="0.25">
      <c r="A546" s="4" t="s">
        <v>4404</v>
      </c>
      <c r="B546" s="38">
        <v>24</v>
      </c>
      <c r="C546" s="38">
        <v>67</v>
      </c>
      <c r="D546" s="38" t="s">
        <v>807</v>
      </c>
      <c r="E546" s="40">
        <v>53</v>
      </c>
      <c r="F546" s="40">
        <v>21.77</v>
      </c>
      <c r="G546" s="40">
        <v>31.23</v>
      </c>
      <c r="H546" s="40">
        <v>3</v>
      </c>
      <c r="I546" s="40">
        <v>0</v>
      </c>
      <c r="J546" s="40">
        <v>3</v>
      </c>
      <c r="K546" s="40">
        <f>AVERAGE(J546:J547)</f>
        <v>2</v>
      </c>
      <c r="L546" s="40">
        <f>AVEDEV(J546:J547)</f>
        <v>1</v>
      </c>
      <c r="M546" s="41">
        <f>IF(K546=0,0,L546/K546)</f>
        <v>0.5</v>
      </c>
    </row>
    <row r="547" spans="1:13" ht="15.75" customHeight="1" x14ac:dyDescent="0.25">
      <c r="A547" s="4" t="s">
        <v>4404</v>
      </c>
      <c r="B547" s="38">
        <v>25</v>
      </c>
      <c r="C547" s="38">
        <v>67</v>
      </c>
      <c r="D547" s="38" t="s">
        <v>807</v>
      </c>
      <c r="E547" s="40">
        <v>12.54</v>
      </c>
      <c r="F547" s="40">
        <v>21.77</v>
      </c>
      <c r="G547" s="40">
        <v>0</v>
      </c>
      <c r="H547" s="40">
        <v>1</v>
      </c>
      <c r="I547" s="40">
        <v>0</v>
      </c>
      <c r="J547" s="40">
        <v>1</v>
      </c>
      <c r="K547" s="40"/>
      <c r="L547" s="40"/>
      <c r="M547" s="41"/>
    </row>
    <row r="548" spans="1:13" ht="15.75" customHeight="1" x14ac:dyDescent="0.25">
      <c r="A548" s="4" t="s">
        <v>4404</v>
      </c>
      <c r="B548" s="38">
        <v>92</v>
      </c>
      <c r="C548" s="38">
        <v>14</v>
      </c>
      <c r="D548" s="38" t="s">
        <v>2913</v>
      </c>
      <c r="E548" s="40">
        <v>18.66</v>
      </c>
      <c r="F548" s="40">
        <v>21.77</v>
      </c>
      <c r="G548" s="40">
        <v>0</v>
      </c>
      <c r="H548" s="40">
        <v>0</v>
      </c>
      <c r="I548" s="40">
        <v>0</v>
      </c>
      <c r="J548" s="40">
        <v>0</v>
      </c>
      <c r="K548" s="40">
        <f>AVERAGE(J548:J549)</f>
        <v>0</v>
      </c>
      <c r="L548" s="40">
        <f>AVEDEV(J548:J549)</f>
        <v>0</v>
      </c>
      <c r="M548" s="41">
        <f>IF(K548=0,0,L548/K548)</f>
        <v>0</v>
      </c>
    </row>
    <row r="549" spans="1:13" ht="15.75" customHeight="1" x14ac:dyDescent="0.25">
      <c r="A549" s="4" t="s">
        <v>4404</v>
      </c>
      <c r="B549" s="38">
        <v>93</v>
      </c>
      <c r="C549" s="38">
        <v>14</v>
      </c>
      <c r="D549" s="38" t="s">
        <v>2913</v>
      </c>
      <c r="E549" s="40">
        <v>22.88</v>
      </c>
      <c r="F549" s="40">
        <v>21.77</v>
      </c>
      <c r="G549" s="40">
        <v>1.1100000000000001</v>
      </c>
      <c r="H549" s="40">
        <v>0</v>
      </c>
      <c r="I549" s="40">
        <v>0</v>
      </c>
      <c r="J549" s="40">
        <v>0</v>
      </c>
      <c r="K549" s="40"/>
      <c r="L549" s="40"/>
      <c r="M549" s="41"/>
    </row>
    <row r="550" spans="1:13" ht="15.75" customHeight="1" x14ac:dyDescent="0.25">
      <c r="A550" s="4" t="s">
        <v>4404</v>
      </c>
      <c r="B550" s="38">
        <v>18</v>
      </c>
      <c r="C550" s="38">
        <v>27</v>
      </c>
      <c r="D550" s="38" t="s">
        <v>569</v>
      </c>
      <c r="E550" s="40">
        <v>32.85</v>
      </c>
      <c r="F550" s="40">
        <v>21.77</v>
      </c>
      <c r="G550" s="40">
        <v>11.08</v>
      </c>
      <c r="H550" s="40">
        <v>0</v>
      </c>
      <c r="I550" s="40">
        <v>0</v>
      </c>
      <c r="J550" s="40">
        <v>0</v>
      </c>
      <c r="K550" s="40">
        <f>AVERAGE(J550:J551)</f>
        <v>0</v>
      </c>
      <c r="L550" s="40">
        <f>AVEDEV(J550:J551)</f>
        <v>0</v>
      </c>
      <c r="M550" s="41">
        <f>IF(K550=0,0,L550/K550)</f>
        <v>0</v>
      </c>
    </row>
    <row r="551" spans="1:13" ht="15.75" customHeight="1" x14ac:dyDescent="0.25">
      <c r="A551" s="4" t="s">
        <v>4404</v>
      </c>
      <c r="B551" s="38">
        <v>19</v>
      </c>
      <c r="C551" s="38">
        <v>27</v>
      </c>
      <c r="D551" s="38" t="s">
        <v>569</v>
      </c>
      <c r="E551" s="40">
        <v>18.079999999999998</v>
      </c>
      <c r="F551" s="40">
        <v>21.77</v>
      </c>
      <c r="G551" s="40">
        <v>0</v>
      </c>
      <c r="H551" s="40">
        <v>0</v>
      </c>
      <c r="I551" s="40">
        <v>0</v>
      </c>
      <c r="J551" s="40">
        <v>0</v>
      </c>
      <c r="K551" s="40"/>
      <c r="L551" s="40"/>
      <c r="M551" s="41"/>
    </row>
    <row r="552" spans="1:13" ht="15.75" customHeight="1" x14ac:dyDescent="0.25">
      <c r="A552" s="4" t="s">
        <v>4404</v>
      </c>
      <c r="B552" s="38">
        <v>132</v>
      </c>
      <c r="C552" s="38">
        <v>49</v>
      </c>
      <c r="D552" s="38" t="s">
        <v>4024</v>
      </c>
      <c r="E552" s="40">
        <v>4.01</v>
      </c>
      <c r="F552" s="40">
        <v>21.77</v>
      </c>
      <c r="G552" s="40">
        <v>0</v>
      </c>
      <c r="H552" s="40">
        <v>0</v>
      </c>
      <c r="I552" s="40">
        <v>0</v>
      </c>
      <c r="J552" s="40">
        <v>0</v>
      </c>
      <c r="K552" s="40">
        <f>AVERAGE(J552:J553)</f>
        <v>1</v>
      </c>
      <c r="L552" s="40">
        <f>AVEDEV(J552:J553)</f>
        <v>1</v>
      </c>
      <c r="M552" s="41">
        <f>IF(K552=0,0,L552/K552)</f>
        <v>1</v>
      </c>
    </row>
    <row r="553" spans="1:13" ht="15.75" customHeight="1" x14ac:dyDescent="0.25">
      <c r="A553" s="4" t="s">
        <v>4404</v>
      </c>
      <c r="B553" s="38">
        <v>133</v>
      </c>
      <c r="C553" s="38">
        <v>49</v>
      </c>
      <c r="D553" s="38" t="s">
        <v>4024</v>
      </c>
      <c r="E553" s="40">
        <v>7.82</v>
      </c>
      <c r="F553" s="40">
        <v>21.77</v>
      </c>
      <c r="G553" s="40">
        <v>0</v>
      </c>
      <c r="H553" s="40">
        <v>2</v>
      </c>
      <c r="I553" s="40">
        <v>0</v>
      </c>
      <c r="J553" s="40">
        <v>2</v>
      </c>
      <c r="K553" s="40"/>
      <c r="L553" s="40"/>
      <c r="M553" s="41"/>
    </row>
    <row r="554" spans="1:13" ht="15.75" customHeight="1" x14ac:dyDescent="0.25">
      <c r="A554" s="4" t="s">
        <v>4404</v>
      </c>
      <c r="B554" s="38">
        <v>26</v>
      </c>
      <c r="C554" s="38">
        <v>11</v>
      </c>
      <c r="D554" s="38" t="s">
        <v>817</v>
      </c>
      <c r="E554" s="40">
        <v>124.41</v>
      </c>
      <c r="F554" s="40">
        <v>21.77</v>
      </c>
      <c r="G554" s="40">
        <v>102.64</v>
      </c>
      <c r="H554" s="40">
        <v>103</v>
      </c>
      <c r="I554" s="40">
        <v>0</v>
      </c>
      <c r="J554" s="40">
        <v>103</v>
      </c>
      <c r="K554" s="40">
        <f>AVERAGE(J554:J555)</f>
        <v>92</v>
      </c>
      <c r="L554" s="40">
        <f>AVEDEV(J554:J555)</f>
        <v>11</v>
      </c>
      <c r="M554" s="41">
        <f>IF(K554=0,0,L554/K554)</f>
        <v>0.11956521739130435</v>
      </c>
    </row>
    <row r="555" spans="1:13" ht="15.75" customHeight="1" x14ac:dyDescent="0.25">
      <c r="A555" s="4" t="s">
        <v>4404</v>
      </c>
      <c r="B555" s="38">
        <v>27</v>
      </c>
      <c r="C555" s="38">
        <v>11</v>
      </c>
      <c r="D555" s="38" t="s">
        <v>817</v>
      </c>
      <c r="E555" s="40">
        <v>141.61000000000001</v>
      </c>
      <c r="F555" s="40">
        <v>21.77</v>
      </c>
      <c r="G555" s="40">
        <v>119.84</v>
      </c>
      <c r="H555" s="40">
        <v>81</v>
      </c>
      <c r="I555" s="40">
        <v>0</v>
      </c>
      <c r="J555" s="40">
        <v>81</v>
      </c>
      <c r="K555" s="40"/>
      <c r="L555" s="40"/>
      <c r="M555" s="41"/>
    </row>
    <row r="556" spans="1:13" ht="15.75" customHeight="1" x14ac:dyDescent="0.25">
      <c r="A556" s="4" t="s">
        <v>4404</v>
      </c>
      <c r="B556" s="38">
        <v>26</v>
      </c>
      <c r="C556" s="38">
        <v>15</v>
      </c>
      <c r="D556" s="38" t="s">
        <v>821</v>
      </c>
      <c r="E556" s="40">
        <v>22.36</v>
      </c>
      <c r="F556" s="40">
        <v>21.77</v>
      </c>
      <c r="G556" s="40">
        <v>0.59</v>
      </c>
      <c r="H556" s="40">
        <v>1</v>
      </c>
      <c r="I556" s="40">
        <v>0</v>
      </c>
      <c r="J556" s="40">
        <v>1</v>
      </c>
      <c r="K556" s="40">
        <f>AVERAGE(J556:J557)</f>
        <v>3.75</v>
      </c>
      <c r="L556" s="40">
        <f>AVEDEV(J556:J557)</f>
        <v>2.75</v>
      </c>
      <c r="M556" s="41">
        <f>IF(K556=0,0,L556/K556)</f>
        <v>0.73333333333333328</v>
      </c>
    </row>
    <row r="557" spans="1:13" ht="15.75" customHeight="1" x14ac:dyDescent="0.25">
      <c r="A557" s="4" t="s">
        <v>4404</v>
      </c>
      <c r="B557" s="38">
        <v>27</v>
      </c>
      <c r="C557" s="38">
        <v>15</v>
      </c>
      <c r="D557" s="38" t="s">
        <v>821</v>
      </c>
      <c r="E557" s="40">
        <v>49.79</v>
      </c>
      <c r="F557" s="40">
        <v>21.77</v>
      </c>
      <c r="G557" s="40">
        <v>28.02</v>
      </c>
      <c r="H557" s="40">
        <v>6.5</v>
      </c>
      <c r="I557" s="40">
        <v>0</v>
      </c>
      <c r="J557" s="40">
        <v>6.5</v>
      </c>
      <c r="K557" s="40"/>
      <c r="L557" s="40"/>
      <c r="M557" s="41"/>
    </row>
    <row r="558" spans="1:13" ht="15.75" customHeight="1" x14ac:dyDescent="0.25">
      <c r="A558" s="4" t="s">
        <v>4404</v>
      </c>
      <c r="B558" s="38">
        <v>132</v>
      </c>
      <c r="C558" s="38">
        <v>40</v>
      </c>
      <c r="D558" s="38" t="s">
        <v>4015</v>
      </c>
      <c r="E558" s="40">
        <v>17.670000000000002</v>
      </c>
      <c r="F558" s="40">
        <v>21.77</v>
      </c>
      <c r="G558" s="40">
        <v>0</v>
      </c>
      <c r="H558" s="40">
        <v>7</v>
      </c>
      <c r="I558" s="40">
        <v>0</v>
      </c>
      <c r="J558" s="40">
        <v>7</v>
      </c>
      <c r="K558" s="40">
        <f>AVERAGE(J558:J559)</f>
        <v>5</v>
      </c>
      <c r="L558" s="40">
        <f>AVEDEV(J558:J559)</f>
        <v>2</v>
      </c>
      <c r="M558" s="41">
        <f>IF(K558=0,0,L558/K558)</f>
        <v>0.4</v>
      </c>
    </row>
    <row r="559" spans="1:13" ht="15.75" customHeight="1" x14ac:dyDescent="0.25">
      <c r="A559" s="4" t="s">
        <v>4404</v>
      </c>
      <c r="B559" s="38">
        <v>133</v>
      </c>
      <c r="C559" s="38">
        <v>40</v>
      </c>
      <c r="D559" s="38" t="s">
        <v>4015</v>
      </c>
      <c r="E559" s="40">
        <v>24.29</v>
      </c>
      <c r="F559" s="40">
        <v>21.77</v>
      </c>
      <c r="G559" s="40">
        <v>2.52</v>
      </c>
      <c r="H559" s="40">
        <v>3</v>
      </c>
      <c r="I559" s="40">
        <v>0</v>
      </c>
      <c r="J559" s="40">
        <v>3</v>
      </c>
      <c r="K559" s="40"/>
      <c r="L559" s="40"/>
      <c r="M559" s="41"/>
    </row>
    <row r="560" spans="1:13" ht="15.75" customHeight="1" x14ac:dyDescent="0.25">
      <c r="A560" s="4" t="s">
        <v>4404</v>
      </c>
      <c r="B560" s="38">
        <v>32</v>
      </c>
      <c r="C560" s="38">
        <v>23</v>
      </c>
      <c r="D560" s="38" t="s">
        <v>1027</v>
      </c>
      <c r="E560" s="40">
        <v>33.78</v>
      </c>
      <c r="F560" s="40">
        <v>21.77</v>
      </c>
      <c r="G560" s="40">
        <v>12.01</v>
      </c>
      <c r="H560" s="40">
        <v>0</v>
      </c>
      <c r="I560" s="40">
        <v>0</v>
      </c>
      <c r="J560" s="40">
        <v>0</v>
      </c>
      <c r="K560" s="40">
        <f>AVERAGE(J560:J561)</f>
        <v>0</v>
      </c>
      <c r="L560" s="40">
        <f>AVEDEV(J560:J561)</f>
        <v>0</v>
      </c>
      <c r="M560" s="41">
        <f>IF(K560=0,0,L560/K560)</f>
        <v>0</v>
      </c>
    </row>
    <row r="561" spans="1:13" ht="15.75" customHeight="1" x14ac:dyDescent="0.25">
      <c r="A561" s="4" t="s">
        <v>4404</v>
      </c>
      <c r="B561" s="38">
        <v>33</v>
      </c>
      <c r="C561" s="38">
        <v>23</v>
      </c>
      <c r="D561" s="38" t="s">
        <v>1027</v>
      </c>
      <c r="E561" s="40">
        <v>17.059999999999999</v>
      </c>
      <c r="F561" s="40">
        <v>21.77</v>
      </c>
      <c r="G561" s="40">
        <v>0</v>
      </c>
      <c r="H561" s="40">
        <v>0</v>
      </c>
      <c r="I561" s="40">
        <v>0</v>
      </c>
      <c r="J561" s="40">
        <v>0</v>
      </c>
      <c r="K561" s="40"/>
      <c r="L561" s="40"/>
      <c r="M561" s="41"/>
    </row>
    <row r="562" spans="1:13" ht="15.75" customHeight="1" x14ac:dyDescent="0.25">
      <c r="A562" s="4" t="s">
        <v>4404</v>
      </c>
      <c r="B562" s="38">
        <v>98</v>
      </c>
      <c r="C562" s="38">
        <v>41</v>
      </c>
      <c r="D562" s="38" t="s">
        <v>1027</v>
      </c>
      <c r="E562" s="40">
        <v>20.71</v>
      </c>
      <c r="F562" s="40">
        <v>21.77</v>
      </c>
      <c r="G562" s="40">
        <v>0</v>
      </c>
      <c r="H562" s="40">
        <v>0</v>
      </c>
      <c r="I562" s="40">
        <v>0</v>
      </c>
      <c r="J562" s="40">
        <v>0</v>
      </c>
      <c r="K562" s="40">
        <f>AVERAGE(J562:J563)</f>
        <v>0</v>
      </c>
      <c r="L562" s="40">
        <f>AVEDEV(J562:J563)</f>
        <v>0</v>
      </c>
      <c r="M562" s="41">
        <f>IF(K562=0,0,L562/K562)</f>
        <v>0</v>
      </c>
    </row>
    <row r="563" spans="1:13" ht="15.75" customHeight="1" x14ac:dyDescent="0.25">
      <c r="A563" s="4" t="s">
        <v>4404</v>
      </c>
      <c r="B563" s="38">
        <v>99</v>
      </c>
      <c r="C563" s="38">
        <v>41</v>
      </c>
      <c r="D563" s="38" t="s">
        <v>1027</v>
      </c>
      <c r="E563" s="40">
        <v>0.76</v>
      </c>
      <c r="F563" s="40">
        <v>21.77</v>
      </c>
      <c r="G563" s="40">
        <v>0</v>
      </c>
      <c r="H563" s="40">
        <v>0</v>
      </c>
      <c r="I563" s="40">
        <v>0</v>
      </c>
      <c r="J563" s="40">
        <v>0</v>
      </c>
      <c r="K563" s="40"/>
      <c r="L563" s="40"/>
      <c r="M563" s="41"/>
    </row>
    <row r="564" spans="1:13" ht="15.75" customHeight="1" x14ac:dyDescent="0.25">
      <c r="A564" s="4" t="s">
        <v>4404</v>
      </c>
      <c r="B564" s="38">
        <v>92</v>
      </c>
      <c r="C564" s="38">
        <v>37</v>
      </c>
      <c r="D564" s="38" t="s">
        <v>2936</v>
      </c>
      <c r="E564" s="40">
        <v>19.95</v>
      </c>
      <c r="F564" s="40">
        <v>21.77</v>
      </c>
      <c r="G564" s="40">
        <v>0</v>
      </c>
      <c r="H564" s="40">
        <v>0</v>
      </c>
      <c r="I564" s="40">
        <v>0</v>
      </c>
      <c r="J564" s="40">
        <v>0</v>
      </c>
      <c r="K564" s="40">
        <f>AVERAGE(J564:J565)</f>
        <v>0</v>
      </c>
      <c r="L564" s="40">
        <f>AVEDEV(J564:J565)</f>
        <v>0</v>
      </c>
      <c r="M564" s="41">
        <f>IF(K564=0,0,L564/K564)</f>
        <v>0</v>
      </c>
    </row>
    <row r="565" spans="1:13" ht="15.75" customHeight="1" x14ac:dyDescent="0.25">
      <c r="A565" s="4" t="s">
        <v>4404</v>
      </c>
      <c r="B565" s="38">
        <v>93</v>
      </c>
      <c r="C565" s="38">
        <v>37</v>
      </c>
      <c r="D565" s="38" t="s">
        <v>2936</v>
      </c>
      <c r="E565" s="40">
        <v>6.32</v>
      </c>
      <c r="F565" s="40">
        <v>21.77</v>
      </c>
      <c r="G565" s="40">
        <v>0</v>
      </c>
      <c r="H565" s="40">
        <v>0</v>
      </c>
      <c r="I565" s="40">
        <v>0</v>
      </c>
      <c r="J565" s="40">
        <v>0</v>
      </c>
      <c r="K565" s="40"/>
      <c r="L565" s="40"/>
      <c r="M565" s="41"/>
    </row>
    <row r="566" spans="1:13" ht="15.75" customHeight="1" x14ac:dyDescent="0.25">
      <c r="A566" s="4" t="s">
        <v>4404</v>
      </c>
      <c r="B566" s="38">
        <v>20</v>
      </c>
      <c r="C566" s="38">
        <v>31</v>
      </c>
      <c r="D566" s="38" t="s">
        <v>639</v>
      </c>
      <c r="E566" s="40">
        <v>1307.3499999999999</v>
      </c>
      <c r="F566" s="40">
        <v>21.77</v>
      </c>
      <c r="G566" s="40">
        <v>1285.58</v>
      </c>
      <c r="H566" s="40">
        <v>654.5</v>
      </c>
      <c r="I566" s="40">
        <v>0</v>
      </c>
      <c r="J566" s="40">
        <v>654.5</v>
      </c>
      <c r="K566" s="40">
        <f>AVERAGE(J566:J567)</f>
        <v>608.75</v>
      </c>
      <c r="L566" s="40">
        <f>AVEDEV(J566:J567)</f>
        <v>45.75</v>
      </c>
      <c r="M566" s="41">
        <f>IF(K566=0,0,L566/K566)</f>
        <v>7.5154004106776182E-2</v>
      </c>
    </row>
    <row r="567" spans="1:13" ht="15.75" customHeight="1" x14ac:dyDescent="0.25">
      <c r="A567" s="4" t="s">
        <v>4404</v>
      </c>
      <c r="B567" s="38">
        <v>21</v>
      </c>
      <c r="C567" s="38">
        <v>31</v>
      </c>
      <c r="D567" s="38" t="s">
        <v>639</v>
      </c>
      <c r="E567" s="40">
        <v>809.86</v>
      </c>
      <c r="F567" s="40">
        <v>21.77</v>
      </c>
      <c r="G567" s="40">
        <v>788.08</v>
      </c>
      <c r="H567" s="40">
        <v>563</v>
      </c>
      <c r="I567" s="40">
        <v>0</v>
      </c>
      <c r="J567" s="40">
        <v>563</v>
      </c>
      <c r="K567" s="40"/>
      <c r="L567" s="40"/>
      <c r="M567" s="41"/>
    </row>
    <row r="568" spans="1:13" ht="15.75" customHeight="1" x14ac:dyDescent="0.25">
      <c r="A568" s="4" t="s">
        <v>4404</v>
      </c>
      <c r="B568" s="38">
        <v>80</v>
      </c>
      <c r="C568" s="38">
        <v>33</v>
      </c>
      <c r="D568" s="38" t="s">
        <v>2621</v>
      </c>
      <c r="E568" s="40">
        <v>24.14</v>
      </c>
      <c r="F568" s="40">
        <v>21.77</v>
      </c>
      <c r="G568" s="40">
        <v>2.37</v>
      </c>
      <c r="H568" s="40">
        <v>0</v>
      </c>
      <c r="I568" s="40">
        <v>0</v>
      </c>
      <c r="J568" s="40">
        <v>0</v>
      </c>
      <c r="K568" s="40">
        <f>AVERAGE(J568:J569)</f>
        <v>3</v>
      </c>
      <c r="L568" s="40">
        <f>AVEDEV(J568:J569)</f>
        <v>3</v>
      </c>
      <c r="M568" s="41">
        <f>IF(K568=0,0,L568/K568)</f>
        <v>1</v>
      </c>
    </row>
    <row r="569" spans="1:13" ht="15.75" customHeight="1" x14ac:dyDescent="0.25">
      <c r="A569" s="4" t="s">
        <v>4404</v>
      </c>
      <c r="B569" s="38">
        <v>81</v>
      </c>
      <c r="C569" s="38">
        <v>33</v>
      </c>
      <c r="D569" s="38" t="s">
        <v>2621</v>
      </c>
      <c r="E569" s="40">
        <v>7.78</v>
      </c>
      <c r="F569" s="40">
        <v>21.77</v>
      </c>
      <c r="G569" s="40">
        <v>0</v>
      </c>
      <c r="H569" s="40">
        <v>6</v>
      </c>
      <c r="I569" s="40">
        <v>0</v>
      </c>
      <c r="J569" s="40">
        <v>6</v>
      </c>
      <c r="K569" s="40"/>
      <c r="L569" s="40"/>
      <c r="M569" s="41"/>
    </row>
    <row r="570" spans="1:13" ht="15.75" customHeight="1" x14ac:dyDescent="0.25">
      <c r="A570" s="4" t="s">
        <v>4404</v>
      </c>
      <c r="B570" s="38">
        <v>122</v>
      </c>
      <c r="C570" s="38">
        <v>53</v>
      </c>
      <c r="D570" s="38" t="s">
        <v>3760</v>
      </c>
      <c r="E570" s="40">
        <v>6.34</v>
      </c>
      <c r="F570" s="40">
        <v>21.77</v>
      </c>
      <c r="G570" s="40">
        <v>0</v>
      </c>
      <c r="H570" s="40">
        <v>0</v>
      </c>
      <c r="I570" s="40">
        <v>0</v>
      </c>
      <c r="J570" s="40">
        <v>0</v>
      </c>
      <c r="K570" s="40">
        <f>AVERAGE(J570:J571)</f>
        <v>1.5</v>
      </c>
      <c r="L570" s="40">
        <f>AVEDEV(J570:J571)</f>
        <v>1.5</v>
      </c>
      <c r="M570" s="41">
        <f>IF(K570=0,0,L570/K570)</f>
        <v>1</v>
      </c>
    </row>
    <row r="571" spans="1:13" ht="15.75" customHeight="1" x14ac:dyDescent="0.25">
      <c r="A571" s="4" t="s">
        <v>4404</v>
      </c>
      <c r="B571" s="38">
        <v>123</v>
      </c>
      <c r="C571" s="38">
        <v>53</v>
      </c>
      <c r="D571" s="38" t="s">
        <v>3760</v>
      </c>
      <c r="E571" s="40">
        <v>10.210000000000001</v>
      </c>
      <c r="F571" s="40">
        <v>21.77</v>
      </c>
      <c r="G571" s="40">
        <v>0</v>
      </c>
      <c r="H571" s="40">
        <v>3</v>
      </c>
      <c r="I571" s="40">
        <v>0</v>
      </c>
      <c r="J571" s="40">
        <v>3</v>
      </c>
      <c r="K571" s="40"/>
      <c r="L571" s="40"/>
      <c r="M571" s="41"/>
    </row>
    <row r="572" spans="1:13" ht="15.75" customHeight="1" x14ac:dyDescent="0.25">
      <c r="A572" s="4" t="s">
        <v>4404</v>
      </c>
      <c r="B572" s="38">
        <v>92</v>
      </c>
      <c r="C572" s="38">
        <v>35</v>
      </c>
      <c r="D572" s="38" t="s">
        <v>2934</v>
      </c>
      <c r="E572" s="40">
        <v>16.47</v>
      </c>
      <c r="F572" s="40">
        <v>21.77</v>
      </c>
      <c r="G572" s="40">
        <v>0</v>
      </c>
      <c r="H572" s="40">
        <v>0</v>
      </c>
      <c r="I572" s="40">
        <v>0</v>
      </c>
      <c r="J572" s="40">
        <v>0</v>
      </c>
      <c r="K572" s="40">
        <f>AVERAGE(J572:J573)</f>
        <v>2.25</v>
      </c>
      <c r="L572" s="40">
        <f>AVEDEV(J572:J573)</f>
        <v>2.25</v>
      </c>
      <c r="M572" s="41">
        <f>IF(K572=0,0,L572/K572)</f>
        <v>1</v>
      </c>
    </row>
    <row r="573" spans="1:13" ht="15.75" customHeight="1" x14ac:dyDescent="0.25">
      <c r="A573" s="4" t="s">
        <v>4404</v>
      </c>
      <c r="B573" s="38">
        <v>93</v>
      </c>
      <c r="C573" s="38">
        <v>35</v>
      </c>
      <c r="D573" s="38" t="s">
        <v>2934</v>
      </c>
      <c r="E573" s="40">
        <v>25.44</v>
      </c>
      <c r="F573" s="40">
        <v>21.77</v>
      </c>
      <c r="G573" s="40">
        <v>3.67</v>
      </c>
      <c r="H573" s="40">
        <v>4.5</v>
      </c>
      <c r="I573" s="40">
        <v>0</v>
      </c>
      <c r="J573" s="40">
        <v>4.5</v>
      </c>
      <c r="K573" s="40"/>
      <c r="L573" s="40"/>
      <c r="M573" s="41"/>
    </row>
    <row r="574" spans="1:13" ht="15.75" customHeight="1" x14ac:dyDescent="0.25">
      <c r="A574" s="4" t="s">
        <v>4404</v>
      </c>
      <c r="B574" s="38">
        <v>50</v>
      </c>
      <c r="C574" s="38">
        <v>56</v>
      </c>
      <c r="D574" s="38" t="s">
        <v>1654</v>
      </c>
      <c r="E574" s="40">
        <v>34.65</v>
      </c>
      <c r="F574" s="40">
        <v>21.77</v>
      </c>
      <c r="G574" s="40">
        <v>12.88</v>
      </c>
      <c r="H574" s="40">
        <v>3</v>
      </c>
      <c r="I574" s="40">
        <v>0</v>
      </c>
      <c r="J574" s="40">
        <v>3</v>
      </c>
      <c r="K574" s="40">
        <f>AVERAGE(J574:J575)</f>
        <v>2.5</v>
      </c>
      <c r="L574" s="40">
        <f>AVEDEV(J574:J575)</f>
        <v>0.5</v>
      </c>
      <c r="M574" s="41">
        <f>IF(K574=0,0,L574/K574)</f>
        <v>0.2</v>
      </c>
    </row>
    <row r="575" spans="1:13" ht="15.75" customHeight="1" x14ac:dyDescent="0.25">
      <c r="A575" s="4" t="s">
        <v>4404</v>
      </c>
      <c r="B575" s="38">
        <v>51</v>
      </c>
      <c r="C575" s="38">
        <v>56</v>
      </c>
      <c r="D575" s="38" t="s">
        <v>1654</v>
      </c>
      <c r="E575" s="40">
        <v>37.53</v>
      </c>
      <c r="F575" s="40">
        <v>21.77</v>
      </c>
      <c r="G575" s="40">
        <v>15.76</v>
      </c>
      <c r="H575" s="40">
        <v>2</v>
      </c>
      <c r="I575" s="40">
        <v>0</v>
      </c>
      <c r="J575" s="40">
        <v>2</v>
      </c>
      <c r="K575" s="40"/>
      <c r="L575" s="40"/>
      <c r="M575" s="41"/>
    </row>
    <row r="576" spans="1:13" ht="15.75" customHeight="1" x14ac:dyDescent="0.25">
      <c r="A576" s="4" t="s">
        <v>4404</v>
      </c>
      <c r="B576" s="38">
        <v>108</v>
      </c>
      <c r="C576" s="38">
        <v>20</v>
      </c>
      <c r="D576" s="38" t="s">
        <v>3319</v>
      </c>
      <c r="E576" s="40">
        <v>12.74</v>
      </c>
      <c r="F576" s="40">
        <v>21.77</v>
      </c>
      <c r="G576" s="40">
        <v>0</v>
      </c>
      <c r="H576" s="40">
        <v>0</v>
      </c>
      <c r="I576" s="40">
        <v>0</v>
      </c>
      <c r="J576" s="40">
        <v>0</v>
      </c>
      <c r="K576" s="40">
        <f>AVERAGE(J576:J577)</f>
        <v>0</v>
      </c>
      <c r="L576" s="40">
        <f>AVEDEV(J576:J577)</f>
        <v>0</v>
      </c>
      <c r="M576" s="41">
        <f>IF(K576=0,0,L576/K576)</f>
        <v>0</v>
      </c>
    </row>
    <row r="577" spans="1:13" ht="15.75" customHeight="1" x14ac:dyDescent="0.25">
      <c r="A577" s="4" t="s">
        <v>4404</v>
      </c>
      <c r="B577" s="38">
        <v>109</v>
      </c>
      <c r="C577" s="38">
        <v>20</v>
      </c>
      <c r="D577" s="38" t="s">
        <v>3319</v>
      </c>
      <c r="E577" s="40">
        <v>3.61</v>
      </c>
      <c r="F577" s="40">
        <v>21.77</v>
      </c>
      <c r="G577" s="40">
        <v>0</v>
      </c>
      <c r="H577" s="40">
        <v>0</v>
      </c>
      <c r="I577" s="40">
        <v>0</v>
      </c>
      <c r="J577" s="40">
        <v>0</v>
      </c>
      <c r="K577" s="40"/>
      <c r="L577" s="40"/>
      <c r="M577" s="41"/>
    </row>
    <row r="578" spans="1:13" ht="15.75" customHeight="1" x14ac:dyDescent="0.25">
      <c r="A578" s="4" t="s">
        <v>4404</v>
      </c>
      <c r="B578" s="38">
        <v>56</v>
      </c>
      <c r="C578" s="38">
        <v>8</v>
      </c>
      <c r="D578" s="38" t="s">
        <v>1804</v>
      </c>
      <c r="E578" s="40">
        <v>52.82</v>
      </c>
      <c r="F578" s="40">
        <v>21.77</v>
      </c>
      <c r="G578" s="40">
        <v>31.05</v>
      </c>
      <c r="H578" s="40">
        <v>0</v>
      </c>
      <c r="I578" s="40">
        <v>0</v>
      </c>
      <c r="J578" s="40">
        <v>0</v>
      </c>
      <c r="K578" s="40">
        <f>AVERAGE(J578:J579)</f>
        <v>4</v>
      </c>
      <c r="L578" s="40">
        <f>AVEDEV(J578:J579)</f>
        <v>4</v>
      </c>
      <c r="M578" s="41">
        <f>IF(K578=0,0,L578/K578)</f>
        <v>1</v>
      </c>
    </row>
    <row r="579" spans="1:13" ht="15.75" customHeight="1" x14ac:dyDescent="0.25">
      <c r="A579" s="4" t="s">
        <v>4404</v>
      </c>
      <c r="B579" s="38">
        <v>57</v>
      </c>
      <c r="C579" s="38">
        <v>8</v>
      </c>
      <c r="D579" s="38" t="s">
        <v>1804</v>
      </c>
      <c r="E579" s="40">
        <v>47.97</v>
      </c>
      <c r="F579" s="40">
        <v>21.77</v>
      </c>
      <c r="G579" s="40">
        <v>26.2</v>
      </c>
      <c r="H579" s="40">
        <v>8</v>
      </c>
      <c r="I579" s="40">
        <v>0</v>
      </c>
      <c r="J579" s="40">
        <v>8</v>
      </c>
      <c r="K579" s="40"/>
      <c r="L579" s="40"/>
      <c r="M579" s="41"/>
    </row>
    <row r="580" spans="1:13" ht="15.75" customHeight="1" x14ac:dyDescent="0.25">
      <c r="A580" s="4" t="s">
        <v>4404</v>
      </c>
      <c r="B580" s="38">
        <v>126</v>
      </c>
      <c r="C580" s="38">
        <v>57</v>
      </c>
      <c r="D580" s="38" t="s">
        <v>3834</v>
      </c>
      <c r="E580" s="40">
        <v>10.67</v>
      </c>
      <c r="F580" s="40">
        <v>21.77</v>
      </c>
      <c r="G580" s="40">
        <v>0</v>
      </c>
      <c r="H580" s="40">
        <v>0</v>
      </c>
      <c r="I580" s="40">
        <v>0</v>
      </c>
      <c r="J580" s="40">
        <v>0</v>
      </c>
      <c r="K580" s="40">
        <f>AVERAGE(J580:J581)</f>
        <v>0</v>
      </c>
      <c r="L580" s="40">
        <f>AVEDEV(J580:J581)</f>
        <v>0</v>
      </c>
      <c r="M580" s="41">
        <f>IF(K580=0,0,L580/K580)</f>
        <v>0</v>
      </c>
    </row>
    <row r="581" spans="1:13" ht="15.75" customHeight="1" x14ac:dyDescent="0.25">
      <c r="A581" s="4" t="s">
        <v>4404</v>
      </c>
      <c r="B581" s="38">
        <v>127</v>
      </c>
      <c r="C581" s="38">
        <v>57</v>
      </c>
      <c r="D581" s="38" t="s">
        <v>3834</v>
      </c>
      <c r="E581" s="40">
        <v>4.74</v>
      </c>
      <c r="F581" s="40">
        <v>21.77</v>
      </c>
      <c r="G581" s="40">
        <v>0</v>
      </c>
      <c r="H581" s="40">
        <v>0</v>
      </c>
      <c r="I581" s="40">
        <v>0</v>
      </c>
      <c r="J581" s="40">
        <v>0</v>
      </c>
      <c r="K581" s="40"/>
      <c r="L581" s="40"/>
      <c r="M581" s="41"/>
    </row>
    <row r="582" spans="1:13" ht="15.75" customHeight="1" x14ac:dyDescent="0.25">
      <c r="A582" s="4" t="s">
        <v>4404</v>
      </c>
      <c r="B582" s="38">
        <v>24</v>
      </c>
      <c r="C582" s="38">
        <v>16</v>
      </c>
      <c r="D582" s="38" t="s">
        <v>756</v>
      </c>
      <c r="E582" s="40">
        <v>13.1</v>
      </c>
      <c r="F582" s="40">
        <v>21.77</v>
      </c>
      <c r="G582" s="40">
        <v>0</v>
      </c>
      <c r="H582" s="40">
        <v>4</v>
      </c>
      <c r="I582" s="40">
        <v>0</v>
      </c>
      <c r="J582" s="40">
        <v>4</v>
      </c>
      <c r="K582" s="40">
        <f>AVERAGE(J582:J583)</f>
        <v>2</v>
      </c>
      <c r="L582" s="40">
        <f>AVEDEV(J582:J583)</f>
        <v>2</v>
      </c>
      <c r="M582" s="41">
        <f>IF(K582=0,0,L582/K582)</f>
        <v>1</v>
      </c>
    </row>
    <row r="583" spans="1:13" ht="15.75" customHeight="1" x14ac:dyDescent="0.25">
      <c r="A583" s="4" t="s">
        <v>4404</v>
      </c>
      <c r="B583" s="38">
        <v>25</v>
      </c>
      <c r="C583" s="38">
        <v>16</v>
      </c>
      <c r="D583" s="38" t="s">
        <v>756</v>
      </c>
      <c r="E583" s="40">
        <v>4.18</v>
      </c>
      <c r="F583" s="40">
        <v>21.77</v>
      </c>
      <c r="G583" s="40">
        <v>0</v>
      </c>
      <c r="H583" s="40">
        <v>0</v>
      </c>
      <c r="I583" s="40">
        <v>0</v>
      </c>
      <c r="J583" s="40">
        <v>0</v>
      </c>
      <c r="K583" s="40"/>
      <c r="L583" s="40"/>
      <c r="M583" s="41"/>
    </row>
    <row r="584" spans="1:13" ht="15.75" customHeight="1" x14ac:dyDescent="0.25">
      <c r="A584" s="4" t="s">
        <v>4404</v>
      </c>
      <c r="B584" s="38">
        <v>136</v>
      </c>
      <c r="C584" s="38">
        <v>18</v>
      </c>
      <c r="D584" s="38" t="s">
        <v>4114</v>
      </c>
      <c r="E584" s="40">
        <v>8.51</v>
      </c>
      <c r="F584" s="40">
        <v>21.77</v>
      </c>
      <c r="G584" s="40">
        <v>0</v>
      </c>
      <c r="H584" s="40">
        <v>0</v>
      </c>
      <c r="I584" s="40">
        <v>0</v>
      </c>
      <c r="J584" s="40">
        <v>0</v>
      </c>
      <c r="K584" s="40">
        <f>AVERAGE(J584:J585)</f>
        <v>2</v>
      </c>
      <c r="L584" s="40">
        <f>AVEDEV(J584:J585)</f>
        <v>2</v>
      </c>
      <c r="M584" s="41">
        <f>IF(K584=0,0,L584/K584)</f>
        <v>1</v>
      </c>
    </row>
    <row r="585" spans="1:13" ht="15.75" customHeight="1" x14ac:dyDescent="0.25">
      <c r="A585" s="4" t="s">
        <v>4404</v>
      </c>
      <c r="B585" s="38">
        <v>137</v>
      </c>
      <c r="C585" s="38">
        <v>18</v>
      </c>
      <c r="D585" s="38" t="s">
        <v>4114</v>
      </c>
      <c r="E585" s="40">
        <v>18.12</v>
      </c>
      <c r="F585" s="40">
        <v>21.77</v>
      </c>
      <c r="G585" s="40">
        <v>0</v>
      </c>
      <c r="H585" s="40">
        <v>4</v>
      </c>
      <c r="I585" s="40">
        <v>0</v>
      </c>
      <c r="J585" s="40">
        <v>4</v>
      </c>
      <c r="K585" s="40"/>
      <c r="L585" s="40"/>
      <c r="M585" s="41"/>
    </row>
    <row r="586" spans="1:13" ht="15.75" customHeight="1" x14ac:dyDescent="0.25">
      <c r="A586" s="4" t="s">
        <v>4404</v>
      </c>
      <c r="B586" s="38">
        <v>6</v>
      </c>
      <c r="C586" s="38">
        <v>28</v>
      </c>
      <c r="D586" s="38" t="s">
        <v>174</v>
      </c>
      <c r="E586" s="40">
        <v>31.14</v>
      </c>
      <c r="F586" s="40">
        <v>21.77</v>
      </c>
      <c r="G586" s="40">
        <v>9.3699999999999992</v>
      </c>
      <c r="H586" s="40">
        <v>0</v>
      </c>
      <c r="I586" s="40">
        <v>0</v>
      </c>
      <c r="J586" s="40">
        <v>0</v>
      </c>
      <c r="K586" s="40">
        <f>AVERAGE(J586:J587)</f>
        <v>0</v>
      </c>
      <c r="L586" s="40">
        <f>AVEDEV(J586:J587)</f>
        <v>0</v>
      </c>
      <c r="M586" s="41">
        <f>IF(K586=0,0,L586/K586)</f>
        <v>0</v>
      </c>
    </row>
    <row r="587" spans="1:13" ht="15.75" customHeight="1" x14ac:dyDescent="0.25">
      <c r="A587" s="4" t="s">
        <v>4404</v>
      </c>
      <c r="B587" s="38">
        <v>7</v>
      </c>
      <c r="C587" s="38">
        <v>28</v>
      </c>
      <c r="D587" s="38" t="s">
        <v>174</v>
      </c>
      <c r="E587" s="40">
        <v>13.65</v>
      </c>
      <c r="F587" s="40">
        <v>21.77</v>
      </c>
      <c r="G587" s="40">
        <v>0</v>
      </c>
      <c r="H587" s="40">
        <v>0</v>
      </c>
      <c r="I587" s="40">
        <v>0</v>
      </c>
      <c r="J587" s="40">
        <v>0</v>
      </c>
      <c r="K587" s="40"/>
      <c r="L587" s="40"/>
      <c r="M587" s="41"/>
    </row>
    <row r="588" spans="1:13" ht="15.75" customHeight="1" x14ac:dyDescent="0.25">
      <c r="A588" s="4" t="s">
        <v>4404</v>
      </c>
      <c r="B588" s="38">
        <v>90</v>
      </c>
      <c r="C588" s="38">
        <v>19</v>
      </c>
      <c r="D588" s="38" t="s">
        <v>2852</v>
      </c>
      <c r="E588" s="40">
        <v>3.91</v>
      </c>
      <c r="F588" s="40">
        <v>21.77</v>
      </c>
      <c r="G588" s="40">
        <v>0</v>
      </c>
      <c r="H588" s="40">
        <v>0</v>
      </c>
      <c r="I588" s="40">
        <v>0</v>
      </c>
      <c r="J588" s="40">
        <v>0</v>
      </c>
      <c r="K588" s="40">
        <f>AVERAGE(J588:J589)</f>
        <v>0</v>
      </c>
      <c r="L588" s="40">
        <f>AVEDEV(J588:J589)</f>
        <v>0</v>
      </c>
      <c r="M588" s="41">
        <f>IF(K588=0,0,L588/K588)</f>
        <v>0</v>
      </c>
    </row>
    <row r="589" spans="1:13" ht="15.75" customHeight="1" x14ac:dyDescent="0.25">
      <c r="A589" s="4" t="s">
        <v>4404</v>
      </c>
      <c r="B589" s="38">
        <v>91</v>
      </c>
      <c r="C589" s="38">
        <v>19</v>
      </c>
      <c r="D589" s="38" t="s">
        <v>2852</v>
      </c>
      <c r="E589" s="40">
        <v>5.09</v>
      </c>
      <c r="F589" s="40">
        <v>21.77</v>
      </c>
      <c r="G589" s="40">
        <v>0</v>
      </c>
      <c r="H589" s="40">
        <v>0</v>
      </c>
      <c r="I589" s="40">
        <v>0</v>
      </c>
      <c r="J589" s="40">
        <v>0</v>
      </c>
      <c r="K589" s="40"/>
      <c r="L589" s="40"/>
      <c r="M589" s="41"/>
    </row>
    <row r="590" spans="1:13" ht="15.75" customHeight="1" x14ac:dyDescent="0.25">
      <c r="A590" s="4" t="s">
        <v>4404</v>
      </c>
      <c r="B590" s="38">
        <v>14</v>
      </c>
      <c r="C590" s="38">
        <v>37</v>
      </c>
      <c r="D590" s="38" t="s">
        <v>447</v>
      </c>
      <c r="E590" s="40">
        <v>18.16</v>
      </c>
      <c r="F590" s="40">
        <v>21.77</v>
      </c>
      <c r="G590" s="40">
        <v>0</v>
      </c>
      <c r="H590" s="40">
        <v>0</v>
      </c>
      <c r="I590" s="40">
        <v>0</v>
      </c>
      <c r="J590" s="40">
        <v>0</v>
      </c>
      <c r="K590" s="40">
        <f>AVERAGE(J590:J591)</f>
        <v>0</v>
      </c>
      <c r="L590" s="40">
        <f>AVEDEV(J590:J591)</f>
        <v>0</v>
      </c>
      <c r="M590" s="41">
        <f>IF(K590=0,0,L590/K590)</f>
        <v>0</v>
      </c>
    </row>
    <row r="591" spans="1:13" ht="15.75" customHeight="1" x14ac:dyDescent="0.25">
      <c r="A591" s="4" t="s">
        <v>4404</v>
      </c>
      <c r="B591" s="38">
        <v>15</v>
      </c>
      <c r="C591" s="38">
        <v>37</v>
      </c>
      <c r="D591" s="38" t="s">
        <v>447</v>
      </c>
      <c r="E591" s="40">
        <v>3.45</v>
      </c>
      <c r="F591" s="40">
        <v>21.77</v>
      </c>
      <c r="G591" s="40">
        <v>0</v>
      </c>
      <c r="H591" s="40">
        <v>0</v>
      </c>
      <c r="I591" s="40">
        <v>0</v>
      </c>
      <c r="J591" s="40">
        <v>0</v>
      </c>
      <c r="K591" s="40"/>
      <c r="L591" s="40"/>
      <c r="M591" s="41"/>
    </row>
    <row r="592" spans="1:13" ht="15.75" customHeight="1" x14ac:dyDescent="0.25">
      <c r="A592" s="4" t="s">
        <v>4404</v>
      </c>
      <c r="B592" s="38">
        <v>138</v>
      </c>
      <c r="C592" s="38">
        <v>30</v>
      </c>
      <c r="D592" s="38" t="s">
        <v>4192</v>
      </c>
      <c r="E592" s="40">
        <v>21.38</v>
      </c>
      <c r="F592" s="40">
        <v>21.77</v>
      </c>
      <c r="G592" s="40">
        <v>0</v>
      </c>
      <c r="H592" s="40">
        <v>0</v>
      </c>
      <c r="I592" s="40">
        <v>0</v>
      </c>
      <c r="J592" s="40">
        <v>0</v>
      </c>
      <c r="K592" s="40">
        <f>AVERAGE(J592:J593)</f>
        <v>0</v>
      </c>
      <c r="L592" s="40">
        <f>AVEDEV(J592:J593)</f>
        <v>0</v>
      </c>
      <c r="M592" s="41">
        <f>IF(K592=0,0,L592/K592)</f>
        <v>0</v>
      </c>
    </row>
    <row r="593" spans="1:13" ht="15.75" customHeight="1" x14ac:dyDescent="0.25">
      <c r="A593" s="4" t="s">
        <v>4404</v>
      </c>
      <c r="B593" s="38">
        <v>139</v>
      </c>
      <c r="C593" s="38">
        <v>30</v>
      </c>
      <c r="D593" s="38" t="s">
        <v>4192</v>
      </c>
      <c r="E593" s="40">
        <v>20.62</v>
      </c>
      <c r="F593" s="40">
        <v>21.77</v>
      </c>
      <c r="G593" s="40">
        <v>0</v>
      </c>
      <c r="H593" s="40">
        <v>0</v>
      </c>
      <c r="I593" s="40">
        <v>0</v>
      </c>
      <c r="J593" s="40">
        <v>0</v>
      </c>
      <c r="K593" s="40"/>
      <c r="L593" s="40"/>
      <c r="M593" s="41"/>
    </row>
    <row r="594" spans="1:13" ht="15.75" customHeight="1" x14ac:dyDescent="0.25">
      <c r="A594" s="4" t="s">
        <v>4404</v>
      </c>
      <c r="B594" s="38">
        <v>80</v>
      </c>
      <c r="C594" s="38">
        <v>26</v>
      </c>
      <c r="D594" s="38" t="s">
        <v>2614</v>
      </c>
      <c r="E594" s="40">
        <v>22.54</v>
      </c>
      <c r="F594" s="40">
        <v>21.77</v>
      </c>
      <c r="G594" s="40">
        <v>0.77</v>
      </c>
      <c r="H594" s="40">
        <v>0</v>
      </c>
      <c r="I594" s="40">
        <v>0</v>
      </c>
      <c r="J594" s="40">
        <v>0</v>
      </c>
      <c r="K594" s="40">
        <f>AVERAGE(J594:J595)</f>
        <v>0</v>
      </c>
      <c r="L594" s="40">
        <f>AVEDEV(J594:J595)</f>
        <v>0</v>
      </c>
      <c r="M594" s="41">
        <f>IF(K594=0,0,L594/K594)</f>
        <v>0</v>
      </c>
    </row>
    <row r="595" spans="1:13" ht="15.75" customHeight="1" x14ac:dyDescent="0.25">
      <c r="A595" s="4" t="s">
        <v>4404</v>
      </c>
      <c r="B595" s="38">
        <v>81</v>
      </c>
      <c r="C595" s="38">
        <v>26</v>
      </c>
      <c r="D595" s="38" t="s">
        <v>2614</v>
      </c>
      <c r="E595" s="40">
        <v>17.239999999999998</v>
      </c>
      <c r="F595" s="40">
        <v>21.77</v>
      </c>
      <c r="G595" s="40">
        <v>0</v>
      </c>
      <c r="H595" s="40">
        <v>0</v>
      </c>
      <c r="I595" s="40">
        <v>0</v>
      </c>
      <c r="J595" s="40">
        <v>0</v>
      </c>
      <c r="K595" s="40"/>
      <c r="L595" s="40"/>
      <c r="M595" s="41"/>
    </row>
    <row r="596" spans="1:13" ht="15.75" customHeight="1" x14ac:dyDescent="0.25">
      <c r="A596" s="4" t="s">
        <v>4404</v>
      </c>
      <c r="B596" s="38">
        <v>90</v>
      </c>
      <c r="C596" s="38">
        <v>20</v>
      </c>
      <c r="D596" s="38" t="s">
        <v>2853</v>
      </c>
      <c r="E596" s="40">
        <v>4.18</v>
      </c>
      <c r="F596" s="40">
        <v>21.77</v>
      </c>
      <c r="G596" s="40">
        <v>0</v>
      </c>
      <c r="H596" s="40">
        <v>0</v>
      </c>
      <c r="I596" s="40">
        <v>0</v>
      </c>
      <c r="J596" s="40">
        <v>0</v>
      </c>
      <c r="K596" s="40">
        <f>AVERAGE(J596:J597)</f>
        <v>1.5</v>
      </c>
      <c r="L596" s="40">
        <f>AVEDEV(J596:J597)</f>
        <v>1.5</v>
      </c>
      <c r="M596" s="41">
        <f>IF(K596=0,0,L596/K596)</f>
        <v>1</v>
      </c>
    </row>
    <row r="597" spans="1:13" ht="15.75" customHeight="1" x14ac:dyDescent="0.25">
      <c r="A597" s="4" t="s">
        <v>4404</v>
      </c>
      <c r="B597" s="38">
        <v>91</v>
      </c>
      <c r="C597" s="38">
        <v>20</v>
      </c>
      <c r="D597" s="38" t="s">
        <v>2853</v>
      </c>
      <c r="E597" s="40">
        <v>17.93</v>
      </c>
      <c r="F597" s="40">
        <v>21.77</v>
      </c>
      <c r="G597" s="40">
        <v>0</v>
      </c>
      <c r="H597" s="40">
        <v>3</v>
      </c>
      <c r="I597" s="40">
        <v>0</v>
      </c>
      <c r="J597" s="40">
        <v>3</v>
      </c>
      <c r="K597" s="40"/>
      <c r="L597" s="40"/>
      <c r="M597" s="41"/>
    </row>
    <row r="598" spans="1:13" ht="15.75" customHeight="1" x14ac:dyDescent="0.25">
      <c r="A598" s="4" t="s">
        <v>4404</v>
      </c>
      <c r="B598" s="38">
        <v>14</v>
      </c>
      <c r="C598" s="38">
        <v>39</v>
      </c>
      <c r="D598" s="38" t="s">
        <v>449</v>
      </c>
      <c r="E598" s="40">
        <v>9.0399999999999991</v>
      </c>
      <c r="F598" s="40">
        <v>21.77</v>
      </c>
      <c r="G598" s="40">
        <v>0</v>
      </c>
      <c r="H598" s="40">
        <v>1</v>
      </c>
      <c r="I598" s="40">
        <v>0</v>
      </c>
      <c r="J598" s="40">
        <v>1</v>
      </c>
      <c r="K598" s="40">
        <f>AVERAGE(J598:J599)</f>
        <v>0.5</v>
      </c>
      <c r="L598" s="40">
        <f>AVEDEV(J598:J599)</f>
        <v>0.5</v>
      </c>
      <c r="M598" s="41">
        <f>IF(K598=0,0,L598/K598)</f>
        <v>1</v>
      </c>
    </row>
    <row r="599" spans="1:13" ht="15.75" customHeight="1" x14ac:dyDescent="0.25">
      <c r="A599" s="4" t="s">
        <v>4404</v>
      </c>
      <c r="B599" s="38">
        <v>15</v>
      </c>
      <c r="C599" s="38">
        <v>39</v>
      </c>
      <c r="D599" s="38" t="s">
        <v>449</v>
      </c>
      <c r="E599" s="40">
        <v>12.21</v>
      </c>
      <c r="F599" s="40">
        <v>21.77</v>
      </c>
      <c r="G599" s="40">
        <v>0</v>
      </c>
      <c r="H599" s="40">
        <v>0</v>
      </c>
      <c r="I599" s="40">
        <v>0</v>
      </c>
      <c r="J599" s="40">
        <v>0</v>
      </c>
      <c r="K599" s="40"/>
      <c r="L599" s="40"/>
      <c r="M599" s="41"/>
    </row>
    <row r="600" spans="1:13" ht="15.75" customHeight="1" x14ac:dyDescent="0.25">
      <c r="A600" s="4" t="s">
        <v>4404</v>
      </c>
      <c r="B600" s="38">
        <v>122</v>
      </c>
      <c r="C600" s="38">
        <v>50</v>
      </c>
      <c r="D600" s="38" t="s">
        <v>3757</v>
      </c>
      <c r="E600" s="40">
        <v>15.32</v>
      </c>
      <c r="F600" s="40">
        <v>21.77</v>
      </c>
      <c r="G600" s="40">
        <v>0</v>
      </c>
      <c r="H600" s="40">
        <v>0</v>
      </c>
      <c r="I600" s="40">
        <v>0</v>
      </c>
      <c r="J600" s="40">
        <v>0</v>
      </c>
      <c r="K600" s="40">
        <f>AVERAGE(J600:J601)</f>
        <v>0.5</v>
      </c>
      <c r="L600" s="40">
        <f>AVEDEV(J600:J601)</f>
        <v>0.5</v>
      </c>
      <c r="M600" s="41">
        <f>IF(K600=0,0,L600/K600)</f>
        <v>1</v>
      </c>
    </row>
    <row r="601" spans="1:13" ht="15.75" customHeight="1" x14ac:dyDescent="0.25">
      <c r="A601" s="4" t="s">
        <v>4404</v>
      </c>
      <c r="B601" s="38">
        <v>123</v>
      </c>
      <c r="C601" s="38">
        <v>50</v>
      </c>
      <c r="D601" s="38" t="s">
        <v>3757</v>
      </c>
      <c r="E601" s="40">
        <v>7.04</v>
      </c>
      <c r="F601" s="40">
        <v>21.77</v>
      </c>
      <c r="G601" s="40">
        <v>0</v>
      </c>
      <c r="H601" s="40">
        <v>1</v>
      </c>
      <c r="I601" s="40">
        <v>0</v>
      </c>
      <c r="J601" s="40">
        <v>1</v>
      </c>
      <c r="K601" s="40"/>
      <c r="L601" s="40"/>
      <c r="M601" s="41"/>
    </row>
    <row r="602" spans="1:13" ht="15.75" customHeight="1" x14ac:dyDescent="0.25">
      <c r="A602" s="4" t="s">
        <v>4404</v>
      </c>
      <c r="B602" s="38">
        <v>30</v>
      </c>
      <c r="C602" s="38">
        <v>13</v>
      </c>
      <c r="D602" s="38" t="s">
        <v>951</v>
      </c>
      <c r="E602" s="40">
        <v>11.22</v>
      </c>
      <c r="F602" s="40">
        <v>21.77</v>
      </c>
      <c r="G602" s="40">
        <v>0</v>
      </c>
      <c r="H602" s="40">
        <v>3</v>
      </c>
      <c r="I602" s="40">
        <v>0</v>
      </c>
      <c r="J602" s="40">
        <v>3</v>
      </c>
      <c r="K602" s="40">
        <f>AVERAGE(J602:J603)</f>
        <v>1.5</v>
      </c>
      <c r="L602" s="40">
        <f>AVEDEV(J602:J603)</f>
        <v>1.5</v>
      </c>
      <c r="M602" s="41">
        <f>IF(K602=0,0,L602/K602)</f>
        <v>1</v>
      </c>
    </row>
    <row r="603" spans="1:13" ht="15.75" customHeight="1" x14ac:dyDescent="0.25">
      <c r="A603" s="4" t="s">
        <v>4404</v>
      </c>
      <c r="B603" s="38">
        <v>31</v>
      </c>
      <c r="C603" s="38">
        <v>13</v>
      </c>
      <c r="D603" s="38" t="s">
        <v>951</v>
      </c>
      <c r="E603" s="40">
        <v>5.49</v>
      </c>
      <c r="F603" s="40">
        <v>21.77</v>
      </c>
      <c r="G603" s="40">
        <v>0</v>
      </c>
      <c r="H603" s="40">
        <v>0</v>
      </c>
      <c r="I603" s="40">
        <v>0</v>
      </c>
      <c r="J603" s="40">
        <v>0</v>
      </c>
      <c r="K603" s="40"/>
      <c r="L603" s="40"/>
      <c r="M603" s="41"/>
    </row>
    <row r="604" spans="1:13" ht="15.75" customHeight="1" x14ac:dyDescent="0.25">
      <c r="A604" s="4" t="s">
        <v>4404</v>
      </c>
      <c r="B604" s="38">
        <v>98</v>
      </c>
      <c r="C604" s="38">
        <v>3</v>
      </c>
      <c r="D604" s="38" t="s">
        <v>3069</v>
      </c>
      <c r="E604" s="40">
        <v>2.61</v>
      </c>
      <c r="F604" s="40">
        <v>21.77</v>
      </c>
      <c r="G604" s="40">
        <v>0</v>
      </c>
      <c r="H604" s="40">
        <v>0</v>
      </c>
      <c r="I604" s="40">
        <v>0</v>
      </c>
      <c r="J604" s="40">
        <v>0</v>
      </c>
      <c r="K604" s="40">
        <f>AVERAGE(J604:J605)</f>
        <v>0</v>
      </c>
      <c r="L604" s="40">
        <f>AVEDEV(J604:J605)</f>
        <v>0</v>
      </c>
      <c r="M604" s="41">
        <f>IF(K604=0,0,L604/K604)</f>
        <v>0</v>
      </c>
    </row>
    <row r="605" spans="1:13" ht="15.75" customHeight="1" x14ac:dyDescent="0.25">
      <c r="A605" s="4" t="s">
        <v>4404</v>
      </c>
      <c r="B605" s="38">
        <v>99</v>
      </c>
      <c r="C605" s="38">
        <v>3</v>
      </c>
      <c r="D605" s="38" t="s">
        <v>3069</v>
      </c>
      <c r="E605" s="40">
        <v>7.54</v>
      </c>
      <c r="F605" s="40">
        <v>21.77</v>
      </c>
      <c r="G605" s="40">
        <v>0</v>
      </c>
      <c r="H605" s="40">
        <v>0</v>
      </c>
      <c r="I605" s="40">
        <v>0</v>
      </c>
      <c r="J605" s="40">
        <v>0</v>
      </c>
      <c r="K605" s="40"/>
      <c r="L605" s="40"/>
      <c r="M605" s="41"/>
    </row>
    <row r="606" spans="1:13" ht="15.75" customHeight="1" x14ac:dyDescent="0.25">
      <c r="A606" s="4" t="s">
        <v>4404</v>
      </c>
      <c r="B606" s="38">
        <v>72</v>
      </c>
      <c r="C606" s="38">
        <v>29</v>
      </c>
      <c r="D606" s="38" t="s">
        <v>2353</v>
      </c>
      <c r="E606" s="40">
        <v>11.64</v>
      </c>
      <c r="F606" s="40">
        <v>21.77</v>
      </c>
      <c r="G606" s="40">
        <v>0</v>
      </c>
      <c r="H606" s="40">
        <v>0</v>
      </c>
      <c r="I606" s="40">
        <v>0</v>
      </c>
      <c r="J606" s="40">
        <v>0</v>
      </c>
      <c r="K606" s="40">
        <f>AVERAGE(J606:J607)</f>
        <v>2</v>
      </c>
      <c r="L606" s="40">
        <f>AVEDEV(J606:J607)</f>
        <v>2</v>
      </c>
      <c r="M606" s="41">
        <f>IF(K606=0,0,L606/K606)</f>
        <v>1</v>
      </c>
    </row>
    <row r="607" spans="1:13" ht="15.75" customHeight="1" x14ac:dyDescent="0.25">
      <c r="A607" s="4" t="s">
        <v>4404</v>
      </c>
      <c r="B607" s="38">
        <v>73</v>
      </c>
      <c r="C607" s="38">
        <v>29</v>
      </c>
      <c r="D607" s="38" t="s">
        <v>2353</v>
      </c>
      <c r="E607" s="40">
        <v>5.68</v>
      </c>
      <c r="F607" s="40">
        <v>21.77</v>
      </c>
      <c r="G607" s="40">
        <v>0</v>
      </c>
      <c r="H607" s="40">
        <v>4</v>
      </c>
      <c r="I607" s="40">
        <v>0</v>
      </c>
      <c r="J607" s="40">
        <v>4</v>
      </c>
      <c r="K607" s="40"/>
      <c r="L607" s="40"/>
      <c r="M607" s="41"/>
    </row>
    <row r="608" spans="1:13" ht="15.75" customHeight="1" x14ac:dyDescent="0.25">
      <c r="A608" s="4" t="s">
        <v>4404</v>
      </c>
      <c r="B608" s="38">
        <v>118</v>
      </c>
      <c r="C608" s="38">
        <v>50</v>
      </c>
      <c r="D608" s="38" t="s">
        <v>3628</v>
      </c>
      <c r="E608" s="40">
        <v>6.64</v>
      </c>
      <c r="F608" s="40">
        <v>21.77</v>
      </c>
      <c r="G608" s="40">
        <v>0</v>
      </c>
      <c r="H608" s="40">
        <v>1</v>
      </c>
      <c r="I608" s="40">
        <v>0</v>
      </c>
      <c r="J608" s="40">
        <v>1</v>
      </c>
      <c r="K608" s="40">
        <f>AVERAGE(J608:J609)</f>
        <v>1</v>
      </c>
      <c r="L608" s="40">
        <f>AVEDEV(J608:J609)</f>
        <v>0</v>
      </c>
      <c r="M608" s="41">
        <f>IF(K608=0,0,L608/K608)</f>
        <v>0</v>
      </c>
    </row>
    <row r="609" spans="1:13" ht="15.75" customHeight="1" x14ac:dyDescent="0.25">
      <c r="A609" s="4" t="s">
        <v>4404</v>
      </c>
      <c r="B609" s="38">
        <v>119</v>
      </c>
      <c r="C609" s="38">
        <v>50</v>
      </c>
      <c r="D609" s="38" t="s">
        <v>3628</v>
      </c>
      <c r="E609" s="40">
        <v>5.41</v>
      </c>
      <c r="F609" s="40">
        <v>21.77</v>
      </c>
      <c r="G609" s="40">
        <v>0</v>
      </c>
      <c r="H609" s="40">
        <v>1</v>
      </c>
      <c r="I609" s="40">
        <v>0</v>
      </c>
      <c r="J609" s="40">
        <v>1</v>
      </c>
      <c r="K609" s="40"/>
      <c r="L609" s="40"/>
      <c r="M609" s="41"/>
    </row>
    <row r="610" spans="1:13" ht="15.75" customHeight="1" x14ac:dyDescent="0.25">
      <c r="A610" s="4" t="s">
        <v>4404</v>
      </c>
      <c r="B610" s="38">
        <v>144</v>
      </c>
      <c r="C610" s="38">
        <v>21</v>
      </c>
      <c r="D610" s="38" t="s">
        <v>4381</v>
      </c>
      <c r="E610" s="40">
        <v>22.2</v>
      </c>
      <c r="F610" s="40">
        <v>21.77</v>
      </c>
      <c r="G610" s="40">
        <v>0.43</v>
      </c>
      <c r="H610" s="40">
        <v>0</v>
      </c>
      <c r="I610" s="40">
        <v>0</v>
      </c>
      <c r="J610" s="40">
        <v>0</v>
      </c>
      <c r="K610" s="40">
        <f>AVERAGE(J610:J611)</f>
        <v>2</v>
      </c>
      <c r="L610" s="40">
        <f>AVEDEV(J610:J611)</f>
        <v>2</v>
      </c>
      <c r="M610" s="41">
        <f>IF(K610=0,0,L610/K610)</f>
        <v>1</v>
      </c>
    </row>
    <row r="611" spans="1:13" ht="15.75" customHeight="1" x14ac:dyDescent="0.25">
      <c r="A611" s="4" t="s">
        <v>4404</v>
      </c>
      <c r="B611" s="38">
        <v>145</v>
      </c>
      <c r="C611" s="38">
        <v>21</v>
      </c>
      <c r="D611" s="38" t="s">
        <v>4381</v>
      </c>
      <c r="E611" s="40">
        <v>9.65</v>
      </c>
      <c r="F611" s="40">
        <v>21.77</v>
      </c>
      <c r="G611" s="40">
        <v>0</v>
      </c>
      <c r="H611" s="40">
        <v>4</v>
      </c>
      <c r="I611" s="40">
        <v>0</v>
      </c>
      <c r="J611" s="40">
        <v>4</v>
      </c>
      <c r="K611" s="40"/>
      <c r="L611" s="40"/>
      <c r="M611" s="41"/>
    </row>
    <row r="612" spans="1:13" ht="15.75" customHeight="1" x14ac:dyDescent="0.25">
      <c r="A612" s="4" t="s">
        <v>4404</v>
      </c>
      <c r="B612" s="38">
        <v>136</v>
      </c>
      <c r="C612" s="38">
        <v>29</v>
      </c>
      <c r="D612" s="38" t="s">
        <v>4125</v>
      </c>
      <c r="E612" s="40">
        <v>16.14</v>
      </c>
      <c r="F612" s="40">
        <v>21.77</v>
      </c>
      <c r="G612" s="40">
        <v>0</v>
      </c>
      <c r="H612" s="40">
        <v>0</v>
      </c>
      <c r="I612" s="40">
        <v>0</v>
      </c>
      <c r="J612" s="40">
        <v>0</v>
      </c>
      <c r="K612" s="40">
        <f>AVERAGE(J612:J613)</f>
        <v>2.5</v>
      </c>
      <c r="L612" s="40">
        <f>AVEDEV(J612:J613)</f>
        <v>2.5</v>
      </c>
      <c r="M612" s="41">
        <f>IF(K612=0,0,L612/K612)</f>
        <v>1</v>
      </c>
    </row>
    <row r="613" spans="1:13" ht="15.75" customHeight="1" x14ac:dyDescent="0.25">
      <c r="A613" s="4" t="s">
        <v>4404</v>
      </c>
      <c r="B613" s="38">
        <v>137</v>
      </c>
      <c r="C613" s="38">
        <v>29</v>
      </c>
      <c r="D613" s="38" t="s">
        <v>4125</v>
      </c>
      <c r="E613" s="40">
        <v>19.96</v>
      </c>
      <c r="F613" s="40">
        <v>21.77</v>
      </c>
      <c r="G613" s="40">
        <v>0</v>
      </c>
      <c r="H613" s="40">
        <v>5</v>
      </c>
      <c r="I613" s="40">
        <v>0</v>
      </c>
      <c r="J613" s="40">
        <v>5</v>
      </c>
      <c r="K613" s="40"/>
      <c r="L613" s="40"/>
      <c r="M613" s="41"/>
    </row>
    <row r="614" spans="1:13" ht="15.75" customHeight="1" x14ac:dyDescent="0.25">
      <c r="A614" s="4" t="s">
        <v>4404</v>
      </c>
      <c r="B614" s="38">
        <v>110</v>
      </c>
      <c r="C614" s="38">
        <v>55</v>
      </c>
      <c r="D614" s="38" t="s">
        <v>3402</v>
      </c>
      <c r="E614" s="40">
        <v>8.69</v>
      </c>
      <c r="F614" s="40">
        <v>21.77</v>
      </c>
      <c r="G614" s="40">
        <v>0</v>
      </c>
      <c r="H614" s="40">
        <v>0</v>
      </c>
      <c r="I614" s="40">
        <v>0</v>
      </c>
      <c r="J614" s="40">
        <v>0</v>
      </c>
      <c r="K614" s="40">
        <f>AVERAGE(J614:J615)</f>
        <v>0</v>
      </c>
      <c r="L614" s="40">
        <f>AVEDEV(J614:J615)</f>
        <v>0</v>
      </c>
      <c r="M614" s="41">
        <f>IF(K614=0,0,L614/K614)</f>
        <v>0</v>
      </c>
    </row>
    <row r="615" spans="1:13" ht="15.75" customHeight="1" x14ac:dyDescent="0.25">
      <c r="A615" s="4" t="s">
        <v>4404</v>
      </c>
      <c r="B615" s="38">
        <v>111</v>
      </c>
      <c r="C615" s="38">
        <v>55</v>
      </c>
      <c r="D615" s="38" t="s">
        <v>3402</v>
      </c>
      <c r="E615" s="40">
        <v>19.5</v>
      </c>
      <c r="F615" s="40">
        <v>21.77</v>
      </c>
      <c r="G615" s="40">
        <v>0</v>
      </c>
      <c r="H615" s="40">
        <v>0</v>
      </c>
      <c r="I615" s="40">
        <v>0</v>
      </c>
      <c r="J615" s="40">
        <v>0</v>
      </c>
      <c r="K615" s="40"/>
      <c r="L615" s="40"/>
      <c r="M615" s="41"/>
    </row>
    <row r="616" spans="1:13" ht="15.75" customHeight="1" x14ac:dyDescent="0.25">
      <c r="A616" s="4" t="s">
        <v>4404</v>
      </c>
      <c r="B616" s="38">
        <v>142</v>
      </c>
      <c r="C616" s="38">
        <v>27</v>
      </c>
      <c r="D616" s="38" t="s">
        <v>4321</v>
      </c>
      <c r="E616" s="40">
        <v>8.98</v>
      </c>
      <c r="F616" s="40">
        <v>21.77</v>
      </c>
      <c r="G616" s="40">
        <v>0</v>
      </c>
      <c r="H616" s="40">
        <v>1</v>
      </c>
      <c r="I616" s="40">
        <v>0</v>
      </c>
      <c r="J616" s="40">
        <v>1</v>
      </c>
      <c r="K616" s="40">
        <f>AVERAGE(J616:J617)</f>
        <v>2</v>
      </c>
      <c r="L616" s="40">
        <f>AVEDEV(J616:J617)</f>
        <v>1</v>
      </c>
      <c r="M616" s="41">
        <f>IF(K616=0,0,L616/K616)</f>
        <v>0.5</v>
      </c>
    </row>
    <row r="617" spans="1:13" ht="15.75" customHeight="1" x14ac:dyDescent="0.25">
      <c r="A617" s="4" t="s">
        <v>4404</v>
      </c>
      <c r="B617" s="38">
        <v>143</v>
      </c>
      <c r="C617" s="38">
        <v>27</v>
      </c>
      <c r="D617" s="38" t="s">
        <v>4321</v>
      </c>
      <c r="E617" s="40">
        <v>9.81</v>
      </c>
      <c r="F617" s="40">
        <v>21.77</v>
      </c>
      <c r="G617" s="40">
        <v>0</v>
      </c>
      <c r="H617" s="40">
        <v>3</v>
      </c>
      <c r="I617" s="40">
        <v>0</v>
      </c>
      <c r="J617" s="40">
        <v>3</v>
      </c>
      <c r="K617" s="40"/>
      <c r="L617" s="40"/>
      <c r="M617" s="41"/>
    </row>
    <row r="618" spans="1:13" ht="15.75" customHeight="1" x14ac:dyDescent="0.25">
      <c r="A618" s="4" t="s">
        <v>4404</v>
      </c>
      <c r="B618" s="38">
        <v>98</v>
      </c>
      <c r="C618" s="38">
        <v>67</v>
      </c>
      <c r="D618" s="38" t="s">
        <v>3107</v>
      </c>
      <c r="E618" s="40">
        <v>2.2200000000000002</v>
      </c>
      <c r="F618" s="40">
        <v>21.77</v>
      </c>
      <c r="G618" s="40">
        <v>0</v>
      </c>
      <c r="H618" s="40">
        <v>0</v>
      </c>
      <c r="I618" s="40">
        <v>0</v>
      </c>
      <c r="J618" s="40">
        <v>0</v>
      </c>
      <c r="K618" s="40">
        <f>AVERAGE(J618:J619)</f>
        <v>0</v>
      </c>
      <c r="L618" s="40">
        <f>AVEDEV(J618:J619)</f>
        <v>0</v>
      </c>
      <c r="M618" s="41">
        <f>IF(K618=0,0,L618/K618)</f>
        <v>0</v>
      </c>
    </row>
    <row r="619" spans="1:13" ht="15.75" customHeight="1" x14ac:dyDescent="0.25">
      <c r="A619" s="4" t="s">
        <v>4404</v>
      </c>
      <c r="B619" s="38">
        <v>99</v>
      </c>
      <c r="C619" s="38">
        <v>67</v>
      </c>
      <c r="D619" s="38" t="s">
        <v>3107</v>
      </c>
      <c r="E619" s="40">
        <v>6.84</v>
      </c>
      <c r="F619" s="40">
        <v>21.77</v>
      </c>
      <c r="G619" s="40">
        <v>0</v>
      </c>
      <c r="H619" s="40">
        <v>0</v>
      </c>
      <c r="I619" s="40">
        <v>0</v>
      </c>
      <c r="J619" s="40">
        <v>0</v>
      </c>
      <c r="K619" s="40"/>
      <c r="L619" s="40"/>
      <c r="M619" s="41"/>
    </row>
    <row r="620" spans="1:13" ht="15.75" customHeight="1" x14ac:dyDescent="0.25">
      <c r="A620" s="4" t="s">
        <v>4404</v>
      </c>
      <c r="B620" s="38">
        <v>90</v>
      </c>
      <c r="C620" s="38">
        <v>66</v>
      </c>
      <c r="D620" s="38" t="s">
        <v>2899</v>
      </c>
      <c r="E620" s="40">
        <v>7.99</v>
      </c>
      <c r="F620" s="40">
        <v>21.77</v>
      </c>
      <c r="G620" s="40">
        <v>0</v>
      </c>
      <c r="H620" s="40">
        <v>0</v>
      </c>
      <c r="I620" s="40">
        <v>0</v>
      </c>
      <c r="J620" s="40">
        <v>0</v>
      </c>
      <c r="K620" s="40">
        <f>AVERAGE(J620:J621)</f>
        <v>1</v>
      </c>
      <c r="L620" s="40">
        <f>AVEDEV(J620:J621)</f>
        <v>1</v>
      </c>
      <c r="M620" s="41">
        <f>IF(K620=0,0,L620/K620)</f>
        <v>1</v>
      </c>
    </row>
    <row r="621" spans="1:13" ht="15.75" customHeight="1" x14ac:dyDescent="0.25">
      <c r="A621" s="4" t="s">
        <v>4404</v>
      </c>
      <c r="B621" s="38">
        <v>91</v>
      </c>
      <c r="C621" s="38">
        <v>66</v>
      </c>
      <c r="D621" s="38" t="s">
        <v>2899</v>
      </c>
      <c r="E621" s="40">
        <v>5.23</v>
      </c>
      <c r="F621" s="40">
        <v>21.77</v>
      </c>
      <c r="G621" s="40">
        <v>0</v>
      </c>
      <c r="H621" s="40">
        <v>2</v>
      </c>
      <c r="I621" s="40">
        <v>0</v>
      </c>
      <c r="J621" s="40">
        <v>2</v>
      </c>
      <c r="K621" s="40"/>
      <c r="L621" s="40"/>
      <c r="M621" s="41"/>
    </row>
    <row r="622" spans="1:13" ht="15.75" customHeight="1" x14ac:dyDescent="0.25">
      <c r="A622" s="4" t="s">
        <v>4404</v>
      </c>
      <c r="B622" s="38">
        <v>122</v>
      </c>
      <c r="C622" s="38">
        <v>18</v>
      </c>
      <c r="D622" s="38" t="s">
        <v>3725</v>
      </c>
      <c r="E622" s="40">
        <v>60.59</v>
      </c>
      <c r="F622" s="40">
        <v>21.77</v>
      </c>
      <c r="G622" s="40">
        <v>38.82</v>
      </c>
      <c r="H622" s="40">
        <v>0</v>
      </c>
      <c r="I622" s="40">
        <v>0</v>
      </c>
      <c r="J622" s="40">
        <v>0</v>
      </c>
      <c r="K622" s="40">
        <f>AVERAGE(J622:J623)</f>
        <v>0</v>
      </c>
      <c r="L622" s="40">
        <f>AVEDEV(J622:J623)</f>
        <v>0</v>
      </c>
      <c r="M622" s="41">
        <f>IF(K622=0,0,L622/K622)</f>
        <v>0</v>
      </c>
    </row>
    <row r="623" spans="1:13" ht="15.75" customHeight="1" x14ac:dyDescent="0.25">
      <c r="A623" s="4" t="s">
        <v>4404</v>
      </c>
      <c r="B623" s="38">
        <v>123</v>
      </c>
      <c r="C623" s="38">
        <v>18</v>
      </c>
      <c r="D623" s="38" t="s">
        <v>3725</v>
      </c>
      <c r="E623" s="40">
        <v>2.72</v>
      </c>
      <c r="F623" s="40">
        <v>21.77</v>
      </c>
      <c r="G623" s="40">
        <v>0</v>
      </c>
      <c r="H623" s="40">
        <v>0</v>
      </c>
      <c r="I623" s="40">
        <v>0</v>
      </c>
      <c r="J623" s="40">
        <v>0</v>
      </c>
      <c r="K623" s="40"/>
      <c r="L623" s="40"/>
      <c r="M623" s="41"/>
    </row>
    <row r="624" spans="1:13" ht="15.75" customHeight="1" x14ac:dyDescent="0.25">
      <c r="A624" s="4" t="s">
        <v>4404</v>
      </c>
      <c r="B624" s="38">
        <v>98</v>
      </c>
      <c r="C624" s="38">
        <v>9</v>
      </c>
      <c r="D624" s="38" t="s">
        <v>3075</v>
      </c>
      <c r="E624" s="40">
        <v>10.210000000000001</v>
      </c>
      <c r="F624" s="40">
        <v>21.77</v>
      </c>
      <c r="G624" s="40">
        <v>0</v>
      </c>
      <c r="H624" s="40">
        <v>1</v>
      </c>
      <c r="I624" s="40">
        <v>0</v>
      </c>
      <c r="J624" s="40">
        <v>1</v>
      </c>
      <c r="K624" s="40">
        <f>AVERAGE(J624:J625)</f>
        <v>0.5</v>
      </c>
      <c r="L624" s="40">
        <f>AVEDEV(J624:J625)</f>
        <v>0.5</v>
      </c>
      <c r="M624" s="41">
        <f>IF(K624=0,0,L624/K624)</f>
        <v>1</v>
      </c>
    </row>
    <row r="625" spans="1:13" ht="15.75" customHeight="1" x14ac:dyDescent="0.25">
      <c r="A625" s="4" t="s">
        <v>4404</v>
      </c>
      <c r="B625" s="38">
        <v>99</v>
      </c>
      <c r="C625" s="38">
        <v>9</v>
      </c>
      <c r="D625" s="38" t="s">
        <v>3075</v>
      </c>
      <c r="E625" s="40">
        <v>14.04</v>
      </c>
      <c r="F625" s="40">
        <v>21.77</v>
      </c>
      <c r="G625" s="40">
        <v>0</v>
      </c>
      <c r="H625" s="40">
        <v>0</v>
      </c>
      <c r="I625" s="40">
        <v>0</v>
      </c>
      <c r="J625" s="40">
        <v>0</v>
      </c>
      <c r="K625" s="40"/>
      <c r="L625" s="40"/>
      <c r="M625" s="41"/>
    </row>
    <row r="626" spans="1:13" ht="15.75" customHeight="1" x14ac:dyDescent="0.25">
      <c r="A626" s="4" t="s">
        <v>4404</v>
      </c>
      <c r="B626" s="38">
        <v>126</v>
      </c>
      <c r="C626" s="38">
        <v>41</v>
      </c>
      <c r="D626" s="38" t="s">
        <v>3818</v>
      </c>
      <c r="E626" s="40">
        <v>39.33</v>
      </c>
      <c r="F626" s="40">
        <v>21.77</v>
      </c>
      <c r="G626" s="40">
        <v>17.55</v>
      </c>
      <c r="H626" s="40">
        <v>3.5</v>
      </c>
      <c r="I626" s="40">
        <v>0</v>
      </c>
      <c r="J626" s="40">
        <v>3.5</v>
      </c>
      <c r="K626" s="40">
        <f>AVERAGE(J626:J627)</f>
        <v>1.75</v>
      </c>
      <c r="L626" s="40">
        <f>AVEDEV(J626:J627)</f>
        <v>1.75</v>
      </c>
      <c r="M626" s="41">
        <f>IF(K626=0,0,L626/K626)</f>
        <v>1</v>
      </c>
    </row>
    <row r="627" spans="1:13" ht="15.75" customHeight="1" x14ac:dyDescent="0.25">
      <c r="A627" s="4" t="s">
        <v>4404</v>
      </c>
      <c r="B627" s="38">
        <v>127</v>
      </c>
      <c r="C627" s="38">
        <v>41</v>
      </c>
      <c r="D627" s="38" t="s">
        <v>3818</v>
      </c>
      <c r="E627" s="40">
        <v>33.79</v>
      </c>
      <c r="F627" s="40">
        <v>21.77</v>
      </c>
      <c r="G627" s="40">
        <v>12.02</v>
      </c>
      <c r="H627" s="40">
        <v>0</v>
      </c>
      <c r="I627" s="40">
        <v>0</v>
      </c>
      <c r="J627" s="40">
        <v>0</v>
      </c>
      <c r="K627" s="40"/>
      <c r="L627" s="40"/>
      <c r="M627" s="41"/>
    </row>
    <row r="628" spans="1:13" ht="15.75" customHeight="1" x14ac:dyDescent="0.25">
      <c r="A628" s="4" t="s">
        <v>4404</v>
      </c>
      <c r="B628" s="38">
        <v>126</v>
      </c>
      <c r="C628" s="38">
        <v>28</v>
      </c>
      <c r="D628" s="38" t="s">
        <v>3805</v>
      </c>
      <c r="E628" s="40">
        <v>109.93</v>
      </c>
      <c r="F628" s="40">
        <v>21.77</v>
      </c>
      <c r="G628" s="40">
        <v>88.16</v>
      </c>
      <c r="H628" s="40">
        <v>42</v>
      </c>
      <c r="I628" s="40">
        <v>0</v>
      </c>
      <c r="J628" s="40">
        <v>42</v>
      </c>
      <c r="K628" s="40">
        <f>AVERAGE(J628:J629)</f>
        <v>29.25</v>
      </c>
      <c r="L628" s="40">
        <f>AVEDEV(J628:J629)</f>
        <v>12.75</v>
      </c>
      <c r="M628" s="41">
        <f>IF(K628=0,0,L628/K628)</f>
        <v>0.4358974358974359</v>
      </c>
    </row>
    <row r="629" spans="1:13" ht="15.75" customHeight="1" x14ac:dyDescent="0.25">
      <c r="A629" s="4" t="s">
        <v>4404</v>
      </c>
      <c r="B629" s="38">
        <v>127</v>
      </c>
      <c r="C629" s="38">
        <v>28</v>
      </c>
      <c r="D629" s="38" t="s">
        <v>3805</v>
      </c>
      <c r="E629" s="40">
        <v>38.82</v>
      </c>
      <c r="F629" s="40">
        <v>21.77</v>
      </c>
      <c r="G629" s="40">
        <v>17.05</v>
      </c>
      <c r="H629" s="40">
        <v>16.5</v>
      </c>
      <c r="I629" s="40">
        <v>0</v>
      </c>
      <c r="J629" s="40">
        <v>16.5</v>
      </c>
      <c r="K629" s="40"/>
      <c r="L629" s="40"/>
      <c r="M629" s="41"/>
    </row>
    <row r="630" spans="1:13" ht="15.75" customHeight="1" x14ac:dyDescent="0.25">
      <c r="A630" s="4" t="s">
        <v>4404</v>
      </c>
      <c r="B630" s="38">
        <v>70</v>
      </c>
      <c r="C630" s="38">
        <v>41</v>
      </c>
      <c r="D630" s="38" t="s">
        <v>2299</v>
      </c>
      <c r="E630" s="40">
        <v>32.119999999999997</v>
      </c>
      <c r="F630" s="40">
        <v>21.77</v>
      </c>
      <c r="G630" s="40">
        <v>10.35</v>
      </c>
      <c r="H630" s="40">
        <v>0</v>
      </c>
      <c r="I630" s="40">
        <v>0</v>
      </c>
      <c r="J630" s="40">
        <v>0</v>
      </c>
      <c r="K630" s="40">
        <f>AVERAGE(J630:J631)</f>
        <v>0</v>
      </c>
      <c r="L630" s="40">
        <f>AVEDEV(J630:J631)</f>
        <v>0</v>
      </c>
      <c r="M630" s="41">
        <f>IF(K630=0,0,L630/K630)</f>
        <v>0</v>
      </c>
    </row>
    <row r="631" spans="1:13" ht="15.75" customHeight="1" x14ac:dyDescent="0.25">
      <c r="A631" s="4" t="s">
        <v>4404</v>
      </c>
      <c r="B631" s="38">
        <v>71</v>
      </c>
      <c r="C631" s="38">
        <v>41</v>
      </c>
      <c r="D631" s="38" t="s">
        <v>2299</v>
      </c>
      <c r="E631" s="40">
        <v>20.260000000000002</v>
      </c>
      <c r="F631" s="40">
        <v>21.77</v>
      </c>
      <c r="G631" s="40">
        <v>0</v>
      </c>
      <c r="H631" s="40">
        <v>0</v>
      </c>
      <c r="I631" s="40">
        <v>0</v>
      </c>
      <c r="J631" s="40">
        <v>0</v>
      </c>
      <c r="K631" s="40"/>
      <c r="L631" s="40"/>
      <c r="M631" s="41"/>
    </row>
    <row r="632" spans="1:13" ht="15.75" customHeight="1" x14ac:dyDescent="0.25">
      <c r="A632" s="4" t="s">
        <v>4404</v>
      </c>
      <c r="B632" s="38">
        <v>118</v>
      </c>
      <c r="C632" s="38">
        <v>23</v>
      </c>
      <c r="D632" s="38" t="s">
        <v>3601</v>
      </c>
      <c r="E632" s="40">
        <v>35.15</v>
      </c>
      <c r="F632" s="40">
        <v>21.77</v>
      </c>
      <c r="G632" s="40">
        <v>13.38</v>
      </c>
      <c r="H632" s="40">
        <v>0</v>
      </c>
      <c r="I632" s="40">
        <v>0</v>
      </c>
      <c r="J632" s="40">
        <v>0</v>
      </c>
      <c r="K632" s="40">
        <f>AVERAGE(J632:J633)</f>
        <v>0</v>
      </c>
      <c r="L632" s="40">
        <f>AVEDEV(J632:J633)</f>
        <v>0</v>
      </c>
      <c r="M632" s="41">
        <f>IF(K632=0,0,L632/K632)</f>
        <v>0</v>
      </c>
    </row>
    <row r="633" spans="1:13" ht="15.75" customHeight="1" x14ac:dyDescent="0.25">
      <c r="A633" s="4" t="s">
        <v>4404</v>
      </c>
      <c r="B633" s="38">
        <v>119</v>
      </c>
      <c r="C633" s="38">
        <v>23</v>
      </c>
      <c r="D633" s="38" t="s">
        <v>3601</v>
      </c>
      <c r="E633" s="40">
        <v>27.64</v>
      </c>
      <c r="F633" s="40">
        <v>21.77</v>
      </c>
      <c r="G633" s="40">
        <v>5.86</v>
      </c>
      <c r="H633" s="40">
        <v>0</v>
      </c>
      <c r="I633" s="40">
        <v>0</v>
      </c>
      <c r="J633" s="40">
        <v>0</v>
      </c>
      <c r="K633" s="40"/>
      <c r="L633" s="40"/>
      <c r="M633" s="41"/>
    </row>
    <row r="634" spans="1:13" ht="15.75" customHeight="1" x14ac:dyDescent="0.25">
      <c r="A634" s="4" t="s">
        <v>4404</v>
      </c>
      <c r="B634" s="38">
        <v>80</v>
      </c>
      <c r="C634" s="38">
        <v>62</v>
      </c>
      <c r="D634" s="38" t="s">
        <v>2650</v>
      </c>
      <c r="E634" s="40">
        <v>7.91</v>
      </c>
      <c r="F634" s="40">
        <v>21.77</v>
      </c>
      <c r="G634" s="40">
        <v>0</v>
      </c>
      <c r="H634" s="40">
        <v>0</v>
      </c>
      <c r="I634" s="40">
        <v>0</v>
      </c>
      <c r="J634" s="40">
        <v>0</v>
      </c>
      <c r="K634" s="40">
        <f>AVERAGE(J634:J635)</f>
        <v>0</v>
      </c>
      <c r="L634" s="40">
        <f>AVEDEV(J634:J635)</f>
        <v>0</v>
      </c>
      <c r="M634" s="41">
        <f>IF(K634=0,0,L634/K634)</f>
        <v>0</v>
      </c>
    </row>
    <row r="635" spans="1:13" ht="15.75" customHeight="1" x14ac:dyDescent="0.25">
      <c r="A635" s="4" t="s">
        <v>4404</v>
      </c>
      <c r="B635" s="38">
        <v>81</v>
      </c>
      <c r="C635" s="38">
        <v>62</v>
      </c>
      <c r="D635" s="38" t="s">
        <v>2650</v>
      </c>
      <c r="E635" s="40">
        <v>26.14</v>
      </c>
      <c r="F635" s="40">
        <v>21.77</v>
      </c>
      <c r="G635" s="40">
        <v>4.37</v>
      </c>
      <c r="H635" s="40">
        <v>0</v>
      </c>
      <c r="I635" s="40">
        <v>0</v>
      </c>
      <c r="J635" s="40">
        <v>0</v>
      </c>
      <c r="K635" s="40"/>
      <c r="L635" s="40"/>
      <c r="M635" s="41"/>
    </row>
    <row r="636" spans="1:13" ht="15.75" customHeight="1" x14ac:dyDescent="0.25">
      <c r="A636" s="4" t="s">
        <v>4404</v>
      </c>
      <c r="B636" s="38">
        <v>30</v>
      </c>
      <c r="C636" s="38">
        <v>48</v>
      </c>
      <c r="D636" s="38" t="s">
        <v>986</v>
      </c>
      <c r="E636" s="40">
        <v>13.68</v>
      </c>
      <c r="F636" s="40">
        <v>21.77</v>
      </c>
      <c r="G636" s="40">
        <v>0</v>
      </c>
      <c r="H636" s="40">
        <v>0</v>
      </c>
      <c r="I636" s="40">
        <v>0</v>
      </c>
      <c r="J636" s="40">
        <v>0</v>
      </c>
      <c r="K636" s="40">
        <f>AVERAGE(J636:J637)</f>
        <v>0</v>
      </c>
      <c r="L636" s="40">
        <f>AVEDEV(J636:J637)</f>
        <v>0</v>
      </c>
      <c r="M636" s="41">
        <f>IF(K636=0,0,L636/K636)</f>
        <v>0</v>
      </c>
    </row>
    <row r="637" spans="1:13" ht="15.75" customHeight="1" x14ac:dyDescent="0.25">
      <c r="A637" s="4" t="s">
        <v>4404</v>
      </c>
      <c r="B637" s="38">
        <v>31</v>
      </c>
      <c r="C637" s="38">
        <v>48</v>
      </c>
      <c r="D637" s="38" t="s">
        <v>986</v>
      </c>
      <c r="E637" s="40">
        <v>25.13</v>
      </c>
      <c r="F637" s="40">
        <v>21.77</v>
      </c>
      <c r="G637" s="40">
        <v>3.36</v>
      </c>
      <c r="H637" s="40">
        <v>0</v>
      </c>
      <c r="I637" s="40">
        <v>0</v>
      </c>
      <c r="J637" s="40">
        <v>0</v>
      </c>
      <c r="K637" s="40"/>
      <c r="L637" s="40"/>
      <c r="M637" s="41"/>
    </row>
    <row r="638" spans="1:13" ht="15.75" customHeight="1" x14ac:dyDescent="0.25">
      <c r="A638" s="4" t="s">
        <v>4404</v>
      </c>
      <c r="B638" s="38">
        <v>90</v>
      </c>
      <c r="C638" s="38">
        <v>54</v>
      </c>
      <c r="D638" s="38" t="s">
        <v>2887</v>
      </c>
      <c r="E638" s="40">
        <v>1.75</v>
      </c>
      <c r="F638" s="40">
        <v>21.77</v>
      </c>
      <c r="G638" s="40">
        <v>0</v>
      </c>
      <c r="H638" s="40">
        <v>1</v>
      </c>
      <c r="I638" s="40">
        <v>0</v>
      </c>
      <c r="J638" s="40">
        <v>1</v>
      </c>
      <c r="K638" s="40">
        <f>AVERAGE(J638:J639)</f>
        <v>0.5</v>
      </c>
      <c r="L638" s="40">
        <f>AVEDEV(J638:J639)</f>
        <v>0.5</v>
      </c>
      <c r="M638" s="41">
        <f>IF(K638=0,0,L638/K638)</f>
        <v>1</v>
      </c>
    </row>
    <row r="639" spans="1:13" ht="15.75" customHeight="1" x14ac:dyDescent="0.25">
      <c r="A639" s="4" t="s">
        <v>4404</v>
      </c>
      <c r="B639" s="38">
        <v>91</v>
      </c>
      <c r="C639" s="38">
        <v>54</v>
      </c>
      <c r="D639" s="38" t="s">
        <v>2887</v>
      </c>
      <c r="E639" s="40">
        <v>3.42</v>
      </c>
      <c r="F639" s="40">
        <v>21.77</v>
      </c>
      <c r="G639" s="40">
        <v>0</v>
      </c>
      <c r="H639" s="40">
        <v>0</v>
      </c>
      <c r="I639" s="40">
        <v>0</v>
      </c>
      <c r="J639" s="40">
        <v>0</v>
      </c>
      <c r="K639" s="40"/>
      <c r="L639" s="40"/>
      <c r="M639" s="41"/>
    </row>
    <row r="640" spans="1:13" ht="15.75" customHeight="1" x14ac:dyDescent="0.25">
      <c r="A640" s="4" t="s">
        <v>4404</v>
      </c>
      <c r="B640" s="38">
        <v>16</v>
      </c>
      <c r="C640" s="38">
        <v>41</v>
      </c>
      <c r="D640" s="38" t="s">
        <v>517</v>
      </c>
      <c r="E640" s="40">
        <v>11.07</v>
      </c>
      <c r="F640" s="40">
        <v>21.77</v>
      </c>
      <c r="G640" s="40">
        <v>0</v>
      </c>
      <c r="H640" s="40">
        <v>0</v>
      </c>
      <c r="I640" s="40">
        <v>0</v>
      </c>
      <c r="J640" s="40">
        <v>0</v>
      </c>
      <c r="K640" s="40">
        <f>AVERAGE(J640:J641)</f>
        <v>0.5</v>
      </c>
      <c r="L640" s="40">
        <f>AVEDEV(J640:J641)</f>
        <v>0.5</v>
      </c>
      <c r="M640" s="41">
        <f>IF(K640=0,0,L640/K640)</f>
        <v>1</v>
      </c>
    </row>
    <row r="641" spans="1:13" ht="15.75" customHeight="1" x14ac:dyDescent="0.25">
      <c r="A641" s="4" t="s">
        <v>4404</v>
      </c>
      <c r="B641" s="38">
        <v>17</v>
      </c>
      <c r="C641" s="38">
        <v>41</v>
      </c>
      <c r="D641" s="38" t="s">
        <v>517</v>
      </c>
      <c r="E641" s="40">
        <v>7.11</v>
      </c>
      <c r="F641" s="40">
        <v>21.77</v>
      </c>
      <c r="G641" s="40">
        <v>0</v>
      </c>
      <c r="H641" s="40">
        <v>1</v>
      </c>
      <c r="I641" s="40">
        <v>0</v>
      </c>
      <c r="J641" s="40">
        <v>1</v>
      </c>
      <c r="K641" s="40"/>
      <c r="L641" s="40"/>
      <c r="M641" s="41"/>
    </row>
    <row r="642" spans="1:13" ht="15.75" customHeight="1" x14ac:dyDescent="0.25">
      <c r="A642" s="4" t="s">
        <v>4404</v>
      </c>
      <c r="B642" s="38">
        <v>18</v>
      </c>
      <c r="C642" s="38">
        <v>7</v>
      </c>
      <c r="D642" s="38" t="s">
        <v>549</v>
      </c>
      <c r="E642" s="40">
        <v>107.97</v>
      </c>
      <c r="F642" s="40">
        <v>21.77</v>
      </c>
      <c r="G642" s="40">
        <v>86.2</v>
      </c>
      <c r="H642" s="40">
        <v>81.5</v>
      </c>
      <c r="I642" s="40">
        <v>0</v>
      </c>
      <c r="J642" s="40">
        <v>81.5</v>
      </c>
      <c r="K642" s="40">
        <f>AVERAGE(J642:J643)</f>
        <v>81</v>
      </c>
      <c r="L642" s="40">
        <f>AVEDEV(J642:J643)</f>
        <v>0.5</v>
      </c>
      <c r="M642" s="41">
        <f>IF(K642=0,0,L642/K642)</f>
        <v>6.1728395061728392E-3</v>
      </c>
    </row>
    <row r="643" spans="1:13" ht="15.75" customHeight="1" x14ac:dyDescent="0.25">
      <c r="A643" s="4" t="s">
        <v>4404</v>
      </c>
      <c r="B643" s="38">
        <v>19</v>
      </c>
      <c r="C643" s="38">
        <v>7</v>
      </c>
      <c r="D643" s="38" t="s">
        <v>549</v>
      </c>
      <c r="E643" s="40">
        <v>100.14</v>
      </c>
      <c r="F643" s="40">
        <v>21.77</v>
      </c>
      <c r="G643" s="40">
        <v>78.37</v>
      </c>
      <c r="H643" s="40">
        <v>80.5</v>
      </c>
      <c r="I643" s="40">
        <v>0</v>
      </c>
      <c r="J643" s="40">
        <v>80.5</v>
      </c>
      <c r="K643" s="40"/>
      <c r="L643" s="40"/>
      <c r="M643" s="41"/>
    </row>
    <row r="644" spans="1:13" ht="15.75" customHeight="1" x14ac:dyDescent="0.25">
      <c r="A644" s="4" t="s">
        <v>4404</v>
      </c>
      <c r="B644" s="38">
        <v>132</v>
      </c>
      <c r="C644" s="38">
        <v>45</v>
      </c>
      <c r="D644" s="38" t="s">
        <v>4020</v>
      </c>
      <c r="E644" s="40">
        <v>15.3</v>
      </c>
      <c r="F644" s="40">
        <v>21.77</v>
      </c>
      <c r="G644" s="40">
        <v>0</v>
      </c>
      <c r="H644" s="40">
        <v>0</v>
      </c>
      <c r="I644" s="40">
        <v>0</v>
      </c>
      <c r="J644" s="40">
        <v>0</v>
      </c>
      <c r="K644" s="40">
        <f>AVERAGE(J644:J645)</f>
        <v>0</v>
      </c>
      <c r="L644" s="40">
        <f>AVEDEV(J644:J645)</f>
        <v>0</v>
      </c>
      <c r="M644" s="41">
        <f>IF(K644=0,0,L644/K644)</f>
        <v>0</v>
      </c>
    </row>
    <row r="645" spans="1:13" ht="15.75" customHeight="1" x14ac:dyDescent="0.25">
      <c r="A645" s="4" t="s">
        <v>4404</v>
      </c>
      <c r="B645" s="38">
        <v>133</v>
      </c>
      <c r="C645" s="38">
        <v>45</v>
      </c>
      <c r="D645" s="38" t="s">
        <v>4020</v>
      </c>
      <c r="E645" s="40">
        <v>29.62</v>
      </c>
      <c r="F645" s="40">
        <v>21.77</v>
      </c>
      <c r="G645" s="40">
        <v>7.85</v>
      </c>
      <c r="H645" s="40">
        <v>0</v>
      </c>
      <c r="I645" s="40">
        <v>0</v>
      </c>
      <c r="J645" s="40">
        <v>0</v>
      </c>
      <c r="K645" s="40"/>
      <c r="L645" s="40"/>
      <c r="M645" s="41"/>
    </row>
    <row r="646" spans="1:13" ht="15.75" customHeight="1" x14ac:dyDescent="0.25">
      <c r="A646" s="4" t="s">
        <v>4404</v>
      </c>
      <c r="B646" s="38">
        <v>4</v>
      </c>
      <c r="C646" s="38">
        <v>24</v>
      </c>
      <c r="D646" s="38" t="s">
        <v>104</v>
      </c>
      <c r="E646" s="40">
        <v>30.25</v>
      </c>
      <c r="F646" s="40">
        <v>21.77</v>
      </c>
      <c r="G646" s="40">
        <v>8.48</v>
      </c>
      <c r="H646" s="40">
        <v>0</v>
      </c>
      <c r="I646" s="40">
        <v>0</v>
      </c>
      <c r="J646" s="40">
        <v>0</v>
      </c>
      <c r="K646" s="40">
        <f>AVERAGE(J646:J647)</f>
        <v>0</v>
      </c>
      <c r="L646" s="40">
        <f>AVEDEV(J646:J647)</f>
        <v>0</v>
      </c>
      <c r="M646" s="41">
        <f>IF(K646=0,0,L646/K646)</f>
        <v>0</v>
      </c>
    </row>
    <row r="647" spans="1:13" ht="15.75" customHeight="1" x14ac:dyDescent="0.25">
      <c r="A647" s="4" t="s">
        <v>4404</v>
      </c>
      <c r="B647" s="38">
        <v>5</v>
      </c>
      <c r="C647" s="38">
        <v>24</v>
      </c>
      <c r="D647" s="38" t="s">
        <v>104</v>
      </c>
      <c r="E647" s="40">
        <v>36.46</v>
      </c>
      <c r="F647" s="40">
        <v>21.77</v>
      </c>
      <c r="G647" s="40">
        <v>14.69</v>
      </c>
      <c r="H647" s="40">
        <v>0</v>
      </c>
      <c r="I647" s="40">
        <v>0</v>
      </c>
      <c r="J647" s="40">
        <v>0</v>
      </c>
      <c r="K647" s="40"/>
      <c r="L647" s="40"/>
      <c r="M647" s="41"/>
    </row>
    <row r="648" spans="1:13" ht="15.75" customHeight="1" x14ac:dyDescent="0.25">
      <c r="A648" s="4" t="s">
        <v>4404</v>
      </c>
      <c r="B648" s="38">
        <v>38</v>
      </c>
      <c r="C648" s="38">
        <v>50</v>
      </c>
      <c r="D648" s="38" t="s">
        <v>1252</v>
      </c>
      <c r="E648" s="40">
        <v>38.21</v>
      </c>
      <c r="F648" s="40">
        <v>21.77</v>
      </c>
      <c r="G648" s="40">
        <v>16.43</v>
      </c>
      <c r="H648" s="40">
        <v>1</v>
      </c>
      <c r="I648" s="40">
        <v>0</v>
      </c>
      <c r="J648" s="40">
        <v>1</v>
      </c>
      <c r="K648" s="40">
        <f>AVERAGE(J648:J649)</f>
        <v>0.5</v>
      </c>
      <c r="L648" s="40">
        <f>AVEDEV(J648:J649)</f>
        <v>0.5</v>
      </c>
      <c r="M648" s="41">
        <f>IF(K648=0,0,L648/K648)</f>
        <v>1</v>
      </c>
    </row>
    <row r="649" spans="1:13" ht="15.75" customHeight="1" x14ac:dyDescent="0.25">
      <c r="A649" s="4" t="s">
        <v>4404</v>
      </c>
      <c r="B649" s="38">
        <v>39</v>
      </c>
      <c r="C649" s="38">
        <v>50</v>
      </c>
      <c r="D649" s="38" t="s">
        <v>1252</v>
      </c>
      <c r="E649" s="40">
        <v>39.15</v>
      </c>
      <c r="F649" s="40">
        <v>21.77</v>
      </c>
      <c r="G649" s="40">
        <v>17.38</v>
      </c>
      <c r="H649" s="40">
        <v>0</v>
      </c>
      <c r="I649" s="40">
        <v>0</v>
      </c>
      <c r="J649" s="40">
        <v>0</v>
      </c>
      <c r="K649" s="40"/>
      <c r="L649" s="40"/>
      <c r="M649" s="41"/>
    </row>
    <row r="650" spans="1:13" ht="15.75" customHeight="1" x14ac:dyDescent="0.25">
      <c r="A650" s="4" t="s">
        <v>4404</v>
      </c>
      <c r="B650" s="38">
        <v>76</v>
      </c>
      <c r="C650" s="38">
        <v>59</v>
      </c>
      <c r="D650" s="38" t="s">
        <v>2515</v>
      </c>
      <c r="E650" s="40">
        <v>29.21</v>
      </c>
      <c r="F650" s="40">
        <v>21.77</v>
      </c>
      <c r="G650" s="40">
        <v>7.44</v>
      </c>
      <c r="H650" s="40">
        <v>0</v>
      </c>
      <c r="I650" s="40">
        <v>0</v>
      </c>
      <c r="J650" s="40">
        <v>0</v>
      </c>
      <c r="K650" s="40">
        <f>AVERAGE(J650:J651)</f>
        <v>0</v>
      </c>
      <c r="L650" s="40">
        <f>AVEDEV(J650:J651)</f>
        <v>0</v>
      </c>
      <c r="M650" s="41">
        <f>IF(K650=0,0,L650/K650)</f>
        <v>0</v>
      </c>
    </row>
    <row r="651" spans="1:13" ht="15.75" customHeight="1" x14ac:dyDescent="0.25">
      <c r="A651" s="4" t="s">
        <v>4404</v>
      </c>
      <c r="B651" s="38">
        <v>77</v>
      </c>
      <c r="C651" s="38">
        <v>59</v>
      </c>
      <c r="D651" s="38" t="s">
        <v>2515</v>
      </c>
      <c r="E651" s="40">
        <v>37.22</v>
      </c>
      <c r="F651" s="40">
        <v>21.77</v>
      </c>
      <c r="G651" s="40">
        <v>15.45</v>
      </c>
      <c r="H651" s="40">
        <v>0</v>
      </c>
      <c r="I651" s="40">
        <v>0</v>
      </c>
      <c r="J651" s="40">
        <v>0</v>
      </c>
      <c r="K651" s="40"/>
      <c r="L651" s="40"/>
      <c r="M651" s="41"/>
    </row>
    <row r="652" spans="1:13" ht="15.75" customHeight="1" x14ac:dyDescent="0.25">
      <c r="A652" s="4" t="s">
        <v>4404</v>
      </c>
      <c r="B652" s="38">
        <v>8</v>
      </c>
      <c r="C652" s="38">
        <v>66</v>
      </c>
      <c r="D652" s="38" t="s">
        <v>278</v>
      </c>
      <c r="E652" s="40">
        <v>8.94</v>
      </c>
      <c r="F652" s="40">
        <v>21.77</v>
      </c>
      <c r="G652" s="40">
        <v>0</v>
      </c>
      <c r="H652" s="40">
        <v>0</v>
      </c>
      <c r="I652" s="40">
        <v>0</v>
      </c>
      <c r="J652" s="40">
        <v>0</v>
      </c>
      <c r="K652" s="40">
        <f>AVERAGE(J652:J653)</f>
        <v>0</v>
      </c>
      <c r="L652" s="40">
        <f>AVEDEV(J652:J653)</f>
        <v>0</v>
      </c>
      <c r="M652" s="41">
        <f>IF(K652=0,0,L652/K652)</f>
        <v>0</v>
      </c>
    </row>
    <row r="653" spans="1:13" ht="15.75" customHeight="1" x14ac:dyDescent="0.25">
      <c r="A653" s="4" t="s">
        <v>4404</v>
      </c>
      <c r="B653" s="38">
        <v>9</v>
      </c>
      <c r="C653" s="38">
        <v>66</v>
      </c>
      <c r="D653" s="38" t="s">
        <v>278</v>
      </c>
      <c r="E653" s="40">
        <v>7.38</v>
      </c>
      <c r="F653" s="40">
        <v>21.77</v>
      </c>
      <c r="G653" s="40">
        <v>0</v>
      </c>
      <c r="H653" s="40">
        <v>0</v>
      </c>
      <c r="I653" s="40">
        <v>0</v>
      </c>
      <c r="J653" s="40">
        <v>0</v>
      </c>
      <c r="K653" s="40"/>
      <c r="L653" s="40"/>
      <c r="M653" s="41"/>
    </row>
    <row r="654" spans="1:13" ht="15.75" customHeight="1" x14ac:dyDescent="0.25">
      <c r="A654" s="4" t="s">
        <v>4404</v>
      </c>
      <c r="B654" s="38">
        <v>106</v>
      </c>
      <c r="C654" s="38">
        <v>57</v>
      </c>
      <c r="D654" s="38" t="s">
        <v>3293</v>
      </c>
      <c r="E654" s="40">
        <v>12.17</v>
      </c>
      <c r="F654" s="40">
        <v>21.77</v>
      </c>
      <c r="G654" s="40">
        <v>0</v>
      </c>
      <c r="H654" s="40">
        <v>0</v>
      </c>
      <c r="I654" s="40">
        <v>0</v>
      </c>
      <c r="J654" s="40">
        <v>0</v>
      </c>
      <c r="K654" s="40">
        <f>AVERAGE(J654:J655)</f>
        <v>1</v>
      </c>
      <c r="L654" s="40">
        <f>AVEDEV(J654:J655)</f>
        <v>1</v>
      </c>
      <c r="M654" s="41">
        <f>IF(K654=0,0,L654/K654)</f>
        <v>1</v>
      </c>
    </row>
    <row r="655" spans="1:13" ht="15.75" customHeight="1" x14ac:dyDescent="0.25">
      <c r="A655" s="4" t="s">
        <v>4404</v>
      </c>
      <c r="B655" s="38">
        <v>107</v>
      </c>
      <c r="C655" s="38">
        <v>57</v>
      </c>
      <c r="D655" s="38" t="s">
        <v>3293</v>
      </c>
      <c r="E655" s="40">
        <v>3.76</v>
      </c>
      <c r="F655" s="40">
        <v>21.77</v>
      </c>
      <c r="G655" s="40">
        <v>0</v>
      </c>
      <c r="H655" s="40">
        <v>2</v>
      </c>
      <c r="I655" s="40">
        <v>0</v>
      </c>
      <c r="J655" s="40">
        <v>2</v>
      </c>
      <c r="K655" s="40"/>
      <c r="L655" s="40"/>
      <c r="M655" s="41"/>
    </row>
    <row r="656" spans="1:13" ht="15.75" customHeight="1" x14ac:dyDescent="0.25">
      <c r="A656" s="4" t="s">
        <v>4404</v>
      </c>
      <c r="B656" s="38">
        <v>48</v>
      </c>
      <c r="C656" s="38">
        <v>64</v>
      </c>
      <c r="D656" s="38" t="s">
        <v>1596</v>
      </c>
      <c r="E656" s="40">
        <v>691.34</v>
      </c>
      <c r="F656" s="40">
        <v>21.77</v>
      </c>
      <c r="G656" s="40">
        <v>669.57</v>
      </c>
      <c r="H656" s="40">
        <v>607</v>
      </c>
      <c r="I656" s="40">
        <v>0</v>
      </c>
      <c r="J656" s="40">
        <v>607</v>
      </c>
      <c r="K656" s="40">
        <f>AVERAGE(J656:J657)</f>
        <v>403</v>
      </c>
      <c r="L656" s="40">
        <f>AVEDEV(J656:J657)</f>
        <v>204</v>
      </c>
      <c r="M656" s="41">
        <f>IF(K656=0,0,L656/K656)</f>
        <v>0.50620347394540943</v>
      </c>
    </row>
    <row r="657" spans="1:13" ht="15.75" customHeight="1" x14ac:dyDescent="0.25">
      <c r="A657" s="4" t="s">
        <v>4404</v>
      </c>
      <c r="B657" s="38">
        <v>49</v>
      </c>
      <c r="C657" s="38">
        <v>64</v>
      </c>
      <c r="D657" s="38" t="s">
        <v>1596</v>
      </c>
      <c r="E657" s="40">
        <v>350.3</v>
      </c>
      <c r="F657" s="40">
        <v>21.77</v>
      </c>
      <c r="G657" s="40">
        <v>328.53</v>
      </c>
      <c r="H657" s="40">
        <v>199</v>
      </c>
      <c r="I657" s="40">
        <v>0</v>
      </c>
      <c r="J657" s="40">
        <v>199</v>
      </c>
      <c r="K657" s="40"/>
      <c r="L657" s="40"/>
      <c r="M657" s="41"/>
    </row>
    <row r="658" spans="1:13" ht="15.75" customHeight="1" x14ac:dyDescent="0.25">
      <c r="A658" s="4" t="s">
        <v>4404</v>
      </c>
      <c r="B658" s="38">
        <v>58</v>
      </c>
      <c r="C658" s="38">
        <v>67</v>
      </c>
      <c r="D658" s="38" t="s">
        <v>1929</v>
      </c>
      <c r="E658" s="40">
        <v>3.01</v>
      </c>
      <c r="F658" s="40">
        <v>21.77</v>
      </c>
      <c r="G658" s="40">
        <v>0</v>
      </c>
      <c r="H658" s="40">
        <v>0</v>
      </c>
      <c r="I658" s="40">
        <v>0</v>
      </c>
      <c r="J658" s="40">
        <v>0</v>
      </c>
      <c r="K658" s="40">
        <f>AVERAGE(J658:J659)</f>
        <v>0</v>
      </c>
      <c r="L658" s="40">
        <f>AVEDEV(J658:J659)</f>
        <v>0</v>
      </c>
      <c r="M658" s="41">
        <f>IF(K658=0,0,L658/K658)</f>
        <v>0</v>
      </c>
    </row>
    <row r="659" spans="1:13" ht="15.75" customHeight="1" x14ac:dyDescent="0.25">
      <c r="A659" s="4" t="s">
        <v>4404</v>
      </c>
      <c r="B659" s="38">
        <v>59</v>
      </c>
      <c r="C659" s="38">
        <v>67</v>
      </c>
      <c r="D659" s="38" t="s">
        <v>1929</v>
      </c>
      <c r="E659" s="40">
        <v>5.31</v>
      </c>
      <c r="F659" s="40">
        <v>21.77</v>
      </c>
      <c r="G659" s="40">
        <v>0</v>
      </c>
      <c r="H659" s="40">
        <v>0</v>
      </c>
      <c r="I659" s="40">
        <v>0</v>
      </c>
      <c r="J659" s="40">
        <v>0</v>
      </c>
      <c r="K659" s="40"/>
      <c r="L659" s="40"/>
      <c r="M659" s="41"/>
    </row>
    <row r="660" spans="1:13" ht="15.75" customHeight="1" x14ac:dyDescent="0.25">
      <c r="A660" s="4" t="s">
        <v>4404</v>
      </c>
      <c r="B660" s="38">
        <v>112</v>
      </c>
      <c r="C660" s="38">
        <v>32</v>
      </c>
      <c r="D660" s="38" t="s">
        <v>3433</v>
      </c>
      <c r="E660" s="40">
        <v>17.97</v>
      </c>
      <c r="F660" s="40">
        <v>21.77</v>
      </c>
      <c r="G660" s="40">
        <v>0</v>
      </c>
      <c r="H660" s="40">
        <v>3</v>
      </c>
      <c r="I660" s="40">
        <v>0</v>
      </c>
      <c r="J660" s="40">
        <v>3</v>
      </c>
      <c r="K660" s="40">
        <f>AVERAGE(J660:J661)</f>
        <v>1.5</v>
      </c>
      <c r="L660" s="40">
        <f>AVEDEV(J660:J661)</f>
        <v>1.5</v>
      </c>
      <c r="M660" s="41">
        <f>IF(K660=0,0,L660/K660)</f>
        <v>1</v>
      </c>
    </row>
    <row r="661" spans="1:13" ht="15.75" customHeight="1" x14ac:dyDescent="0.25">
      <c r="A661" s="4" t="s">
        <v>4404</v>
      </c>
      <c r="B661" s="38">
        <v>113</v>
      </c>
      <c r="C661" s="38">
        <v>32</v>
      </c>
      <c r="D661" s="38" t="s">
        <v>3433</v>
      </c>
      <c r="E661" s="40">
        <v>20.64</v>
      </c>
      <c r="F661" s="40">
        <v>21.77</v>
      </c>
      <c r="G661" s="40">
        <v>0</v>
      </c>
      <c r="H661" s="40">
        <v>0</v>
      </c>
      <c r="I661" s="40">
        <v>0</v>
      </c>
      <c r="J661" s="40">
        <v>0</v>
      </c>
      <c r="K661" s="40"/>
      <c r="L661" s="40"/>
      <c r="M661" s="41"/>
    </row>
    <row r="662" spans="1:13" ht="15.75" customHeight="1" x14ac:dyDescent="0.25">
      <c r="A662" s="4" t="s">
        <v>4404</v>
      </c>
      <c r="B662" s="38">
        <v>122</v>
      </c>
      <c r="C662" s="38">
        <v>52</v>
      </c>
      <c r="D662" s="38" t="s">
        <v>3759</v>
      </c>
      <c r="E662" s="40">
        <v>7.34</v>
      </c>
      <c r="F662" s="40">
        <v>21.77</v>
      </c>
      <c r="G662" s="40">
        <v>0</v>
      </c>
      <c r="H662" s="40">
        <v>0</v>
      </c>
      <c r="I662" s="40">
        <v>0</v>
      </c>
      <c r="J662" s="40">
        <v>0</v>
      </c>
      <c r="K662" s="40">
        <f>AVERAGE(J662:J663)</f>
        <v>0</v>
      </c>
      <c r="L662" s="40">
        <f>AVEDEV(J662:J663)</f>
        <v>0</v>
      </c>
      <c r="M662" s="41">
        <f>IF(K662=0,0,L662/K662)</f>
        <v>0</v>
      </c>
    </row>
    <row r="663" spans="1:13" ht="15.75" customHeight="1" x14ac:dyDescent="0.25">
      <c r="A663" s="4" t="s">
        <v>4404</v>
      </c>
      <c r="B663" s="38">
        <v>123</v>
      </c>
      <c r="C663" s="38">
        <v>52</v>
      </c>
      <c r="D663" s="38" t="s">
        <v>3759</v>
      </c>
      <c r="E663" s="40">
        <v>14.15</v>
      </c>
      <c r="F663" s="40">
        <v>21.77</v>
      </c>
      <c r="G663" s="40">
        <v>0</v>
      </c>
      <c r="H663" s="40">
        <v>0</v>
      </c>
      <c r="I663" s="40">
        <v>0</v>
      </c>
      <c r="J663" s="40">
        <v>0</v>
      </c>
      <c r="K663" s="40"/>
      <c r="L663" s="40"/>
      <c r="M663" s="41"/>
    </row>
    <row r="664" spans="1:13" ht="15.75" customHeight="1" x14ac:dyDescent="0.25">
      <c r="A664" s="4" t="s">
        <v>4404</v>
      </c>
      <c r="B664" s="38">
        <v>16</v>
      </c>
      <c r="C664" s="38">
        <v>52</v>
      </c>
      <c r="D664" s="38" t="s">
        <v>528</v>
      </c>
      <c r="E664" s="40">
        <v>4.18</v>
      </c>
      <c r="F664" s="40">
        <v>21.77</v>
      </c>
      <c r="G664" s="40">
        <v>0</v>
      </c>
      <c r="H664" s="40">
        <v>2</v>
      </c>
      <c r="I664" s="40">
        <v>0</v>
      </c>
      <c r="J664" s="40">
        <v>2</v>
      </c>
      <c r="K664" s="40">
        <f>AVERAGE(J664:J665)</f>
        <v>1</v>
      </c>
      <c r="L664" s="40">
        <f>AVEDEV(J664:J665)</f>
        <v>1</v>
      </c>
      <c r="M664" s="41">
        <f>IF(K664=0,0,L664/K664)</f>
        <v>1</v>
      </c>
    </row>
    <row r="665" spans="1:13" ht="15.75" customHeight="1" x14ac:dyDescent="0.25">
      <c r="A665" s="4" t="s">
        <v>4404</v>
      </c>
      <c r="B665" s="38">
        <v>17</v>
      </c>
      <c r="C665" s="38">
        <v>52</v>
      </c>
      <c r="D665" s="38" t="s">
        <v>528</v>
      </c>
      <c r="E665" s="40">
        <v>2.59</v>
      </c>
      <c r="F665" s="40">
        <v>21.77</v>
      </c>
      <c r="G665" s="40">
        <v>0</v>
      </c>
      <c r="H665" s="40">
        <v>0</v>
      </c>
      <c r="I665" s="40">
        <v>0</v>
      </c>
      <c r="J665" s="40">
        <v>0</v>
      </c>
      <c r="K665" s="40"/>
      <c r="L665" s="40"/>
      <c r="M665" s="41"/>
    </row>
    <row r="666" spans="1:13" ht="15.75" customHeight="1" x14ac:dyDescent="0.25">
      <c r="A666" s="4" t="s">
        <v>4404</v>
      </c>
      <c r="B666" s="38">
        <v>102</v>
      </c>
      <c r="C666" s="38">
        <v>17</v>
      </c>
      <c r="D666" s="38" t="s">
        <v>3169</v>
      </c>
      <c r="E666" s="40">
        <v>44.45</v>
      </c>
      <c r="F666" s="40">
        <v>21.77</v>
      </c>
      <c r="G666" s="40">
        <v>22.68</v>
      </c>
      <c r="H666" s="40">
        <v>0.5</v>
      </c>
      <c r="I666" s="40">
        <v>0</v>
      </c>
      <c r="J666" s="40">
        <v>0.5</v>
      </c>
      <c r="K666" s="40">
        <f>AVERAGE(J666:J667)</f>
        <v>1.5</v>
      </c>
      <c r="L666" s="40">
        <f>AVEDEV(J666:J667)</f>
        <v>1</v>
      </c>
      <c r="M666" s="41">
        <f>IF(K666=0,0,L666/K666)</f>
        <v>0.66666666666666663</v>
      </c>
    </row>
    <row r="667" spans="1:13" ht="15.75" customHeight="1" x14ac:dyDescent="0.25">
      <c r="A667" s="4" t="s">
        <v>4404</v>
      </c>
      <c r="B667" s="38">
        <v>103</v>
      </c>
      <c r="C667" s="38">
        <v>17</v>
      </c>
      <c r="D667" s="38" t="s">
        <v>3169</v>
      </c>
      <c r="E667" s="40">
        <v>40.54</v>
      </c>
      <c r="F667" s="40">
        <v>21.77</v>
      </c>
      <c r="G667" s="40">
        <v>18.77</v>
      </c>
      <c r="H667" s="40">
        <v>2.5</v>
      </c>
      <c r="I667" s="40">
        <v>0</v>
      </c>
      <c r="J667" s="40">
        <v>2.5</v>
      </c>
      <c r="K667" s="40"/>
      <c r="L667" s="40"/>
      <c r="M667" s="41"/>
    </row>
    <row r="668" spans="1:13" ht="15.75" customHeight="1" x14ac:dyDescent="0.25">
      <c r="A668" s="4" t="s">
        <v>4404</v>
      </c>
      <c r="B668" s="38">
        <v>70</v>
      </c>
      <c r="C668" s="38">
        <v>38</v>
      </c>
      <c r="D668" s="38" t="s">
        <v>2296</v>
      </c>
      <c r="E668" s="40">
        <v>1.78</v>
      </c>
      <c r="F668" s="40">
        <v>21.77</v>
      </c>
      <c r="G668" s="40">
        <v>0</v>
      </c>
      <c r="H668" s="40">
        <v>0</v>
      </c>
      <c r="I668" s="40">
        <v>0</v>
      </c>
      <c r="J668" s="40">
        <v>0</v>
      </c>
      <c r="K668" s="40">
        <f>AVERAGE(J668:J669)</f>
        <v>0</v>
      </c>
      <c r="L668" s="40">
        <f>AVEDEV(J668:J669)</f>
        <v>0</v>
      </c>
      <c r="M668" s="41">
        <f>IF(K668=0,0,L668/K668)</f>
        <v>0</v>
      </c>
    </row>
    <row r="669" spans="1:13" ht="15.75" customHeight="1" x14ac:dyDescent="0.25">
      <c r="A669" s="4" t="s">
        <v>4404</v>
      </c>
      <c r="B669" s="38">
        <v>71</v>
      </c>
      <c r="C669" s="38">
        <v>38</v>
      </c>
      <c r="D669" s="38" t="s">
        <v>2296</v>
      </c>
      <c r="E669" s="40">
        <v>1.66</v>
      </c>
      <c r="F669" s="40">
        <v>21.77</v>
      </c>
      <c r="G669" s="40">
        <v>0</v>
      </c>
      <c r="H669" s="40">
        <v>0</v>
      </c>
      <c r="I669" s="40">
        <v>0</v>
      </c>
      <c r="J669" s="40">
        <v>0</v>
      </c>
      <c r="K669" s="40"/>
      <c r="L669" s="40"/>
      <c r="M669" s="41"/>
    </row>
    <row r="670" spans="1:13" ht="15.75" customHeight="1" x14ac:dyDescent="0.25">
      <c r="A670" s="4" t="s">
        <v>4404</v>
      </c>
      <c r="B670" s="38">
        <v>68</v>
      </c>
      <c r="C670" s="38">
        <v>38</v>
      </c>
      <c r="D670" s="38" t="s">
        <v>2230</v>
      </c>
      <c r="E670" s="40">
        <v>3.31</v>
      </c>
      <c r="F670" s="40">
        <v>21.77</v>
      </c>
      <c r="G670" s="40">
        <v>0</v>
      </c>
      <c r="H670" s="40">
        <v>0</v>
      </c>
      <c r="I670" s="40">
        <v>0</v>
      </c>
      <c r="J670" s="40">
        <v>0</v>
      </c>
      <c r="K670" s="40">
        <f>AVERAGE(J670:J671)</f>
        <v>0</v>
      </c>
      <c r="L670" s="40">
        <f>AVEDEV(J670:J671)</f>
        <v>0</v>
      </c>
      <c r="M670" s="41">
        <f>IF(K670=0,0,L670/K670)</f>
        <v>0</v>
      </c>
    </row>
    <row r="671" spans="1:13" ht="15.75" customHeight="1" x14ac:dyDescent="0.25">
      <c r="A671" s="4" t="s">
        <v>4404</v>
      </c>
      <c r="B671" s="38">
        <v>69</v>
      </c>
      <c r="C671" s="38">
        <v>38</v>
      </c>
      <c r="D671" s="38" t="s">
        <v>2230</v>
      </c>
      <c r="E671" s="40">
        <v>1.72</v>
      </c>
      <c r="F671" s="40">
        <v>21.77</v>
      </c>
      <c r="G671" s="40">
        <v>0</v>
      </c>
      <c r="H671" s="40">
        <v>0</v>
      </c>
      <c r="I671" s="40">
        <v>0</v>
      </c>
      <c r="J671" s="40">
        <v>0</v>
      </c>
      <c r="K671" s="40"/>
      <c r="L671" s="40"/>
      <c r="M671" s="41"/>
    </row>
    <row r="672" spans="1:13" ht="15.75" customHeight="1" x14ac:dyDescent="0.25">
      <c r="A672" s="4" t="s">
        <v>4404</v>
      </c>
      <c r="B672" s="38">
        <v>116</v>
      </c>
      <c r="C672" s="38">
        <v>50</v>
      </c>
      <c r="D672" s="38" t="s">
        <v>3562</v>
      </c>
      <c r="E672" s="40">
        <v>8.51</v>
      </c>
      <c r="F672" s="40">
        <v>21.77</v>
      </c>
      <c r="G672" s="40">
        <v>0</v>
      </c>
      <c r="H672" s="40">
        <v>0</v>
      </c>
      <c r="I672" s="40">
        <v>0</v>
      </c>
      <c r="J672" s="40">
        <v>0</v>
      </c>
      <c r="K672" s="40">
        <f>AVERAGE(J672:J673)</f>
        <v>1.5</v>
      </c>
      <c r="L672" s="40">
        <f>AVEDEV(J672:J673)</f>
        <v>1.5</v>
      </c>
      <c r="M672" s="41">
        <f>IF(K672=0,0,L672/K672)</f>
        <v>1</v>
      </c>
    </row>
    <row r="673" spans="1:13" ht="15.75" customHeight="1" x14ac:dyDescent="0.25">
      <c r="A673" s="4" t="s">
        <v>4404</v>
      </c>
      <c r="B673" s="38">
        <v>117</v>
      </c>
      <c r="C673" s="38">
        <v>50</v>
      </c>
      <c r="D673" s="38" t="s">
        <v>3562</v>
      </c>
      <c r="E673" s="40">
        <v>11.16</v>
      </c>
      <c r="F673" s="40">
        <v>21.77</v>
      </c>
      <c r="G673" s="40">
        <v>0</v>
      </c>
      <c r="H673" s="40">
        <v>3</v>
      </c>
      <c r="I673" s="40">
        <v>0</v>
      </c>
      <c r="J673" s="40">
        <v>3</v>
      </c>
      <c r="K673" s="40"/>
      <c r="L673" s="40"/>
      <c r="M673" s="41"/>
    </row>
    <row r="674" spans="1:13" ht="15.75" customHeight="1" x14ac:dyDescent="0.25">
      <c r="A674" s="4" t="s">
        <v>4404</v>
      </c>
      <c r="B674" s="38">
        <v>88</v>
      </c>
      <c r="C674" s="38">
        <v>32</v>
      </c>
      <c r="D674" s="38" t="s">
        <v>2805</v>
      </c>
      <c r="E674" s="40">
        <v>50.82</v>
      </c>
      <c r="F674" s="40">
        <v>21.77</v>
      </c>
      <c r="G674" s="40">
        <v>29.05</v>
      </c>
      <c r="H674" s="40">
        <v>4.5</v>
      </c>
      <c r="I674" s="40">
        <v>0</v>
      </c>
      <c r="J674" s="40">
        <v>4.5</v>
      </c>
      <c r="K674" s="40">
        <f>AVERAGE(J674:J675)</f>
        <v>2.25</v>
      </c>
      <c r="L674" s="40">
        <f>AVEDEV(J674:J675)</f>
        <v>2.25</v>
      </c>
      <c r="M674" s="41">
        <f>IF(K674=0,0,L674/K674)</f>
        <v>1</v>
      </c>
    </row>
    <row r="675" spans="1:13" ht="15.75" customHeight="1" x14ac:dyDescent="0.25">
      <c r="A675" s="4" t="s">
        <v>4404</v>
      </c>
      <c r="B675" s="38">
        <v>89</v>
      </c>
      <c r="C675" s="38">
        <v>32</v>
      </c>
      <c r="D675" s="38" t="s">
        <v>2805</v>
      </c>
      <c r="E675" s="40">
        <v>22.74</v>
      </c>
      <c r="F675" s="40">
        <v>21.77</v>
      </c>
      <c r="G675" s="40">
        <v>0.97</v>
      </c>
      <c r="H675" s="40">
        <v>0</v>
      </c>
      <c r="I675" s="40">
        <v>0</v>
      </c>
      <c r="J675" s="40">
        <v>0</v>
      </c>
      <c r="K675" s="40"/>
      <c r="L675" s="40"/>
      <c r="M675" s="41"/>
    </row>
    <row r="676" spans="1:13" ht="15.75" customHeight="1" x14ac:dyDescent="0.25">
      <c r="A676" s="4" t="s">
        <v>4404</v>
      </c>
      <c r="B676" s="38">
        <v>10</v>
      </c>
      <c r="C676" s="38">
        <v>63</v>
      </c>
      <c r="D676" s="38" t="s">
        <v>341</v>
      </c>
      <c r="E676" s="40">
        <v>91.09</v>
      </c>
      <c r="F676" s="40">
        <v>21.77</v>
      </c>
      <c r="G676" s="40">
        <v>69.319999999999993</v>
      </c>
      <c r="H676" s="40">
        <v>97</v>
      </c>
      <c r="I676" s="40">
        <v>0</v>
      </c>
      <c r="J676" s="40">
        <v>97</v>
      </c>
      <c r="K676" s="40">
        <f>AVERAGE(J676:J677)</f>
        <v>96.5</v>
      </c>
      <c r="L676" s="40">
        <f>AVEDEV(J676:J677)</f>
        <v>0.5</v>
      </c>
      <c r="M676" s="41">
        <f>IF(K676=0,0,L676/K676)</f>
        <v>5.1813471502590676E-3</v>
      </c>
    </row>
    <row r="677" spans="1:13" ht="15.75" customHeight="1" x14ac:dyDescent="0.25">
      <c r="A677" s="4" t="s">
        <v>4404</v>
      </c>
      <c r="B677" s="38">
        <v>11</v>
      </c>
      <c r="C677" s="38">
        <v>63</v>
      </c>
      <c r="D677" s="38" t="s">
        <v>341</v>
      </c>
      <c r="E677" s="40">
        <v>93.22</v>
      </c>
      <c r="F677" s="40">
        <v>21.77</v>
      </c>
      <c r="G677" s="40">
        <v>71.45</v>
      </c>
      <c r="H677" s="40">
        <v>96</v>
      </c>
      <c r="I677" s="40">
        <v>0</v>
      </c>
      <c r="J677" s="40">
        <v>96</v>
      </c>
      <c r="K677" s="40"/>
      <c r="L677" s="40"/>
      <c r="M677" s="41"/>
    </row>
    <row r="678" spans="1:13" ht="15.75" customHeight="1" x14ac:dyDescent="0.25">
      <c r="A678" s="4" t="s">
        <v>4404</v>
      </c>
      <c r="B678" s="38">
        <v>134</v>
      </c>
      <c r="C678" s="38">
        <v>54</v>
      </c>
      <c r="D678" s="38" t="s">
        <v>4095</v>
      </c>
      <c r="E678" s="40">
        <v>11.24</v>
      </c>
      <c r="F678" s="40">
        <v>21.77</v>
      </c>
      <c r="G678" s="40">
        <v>0</v>
      </c>
      <c r="H678" s="40">
        <v>0</v>
      </c>
      <c r="I678" s="40">
        <v>0</v>
      </c>
      <c r="J678" s="40">
        <v>0</v>
      </c>
      <c r="K678" s="40">
        <f>AVERAGE(J678:J679)</f>
        <v>0</v>
      </c>
      <c r="L678" s="40">
        <f>AVEDEV(J678:J679)</f>
        <v>0</v>
      </c>
      <c r="M678" s="41">
        <f>IF(K678=0,0,L678/K678)</f>
        <v>0</v>
      </c>
    </row>
    <row r="679" spans="1:13" ht="15.75" customHeight="1" x14ac:dyDescent="0.25">
      <c r="A679" s="4" t="s">
        <v>4404</v>
      </c>
      <c r="B679" s="38">
        <v>135</v>
      </c>
      <c r="C679" s="38">
        <v>54</v>
      </c>
      <c r="D679" s="38" t="s">
        <v>4095</v>
      </c>
      <c r="E679" s="40">
        <v>7.49</v>
      </c>
      <c r="F679" s="40">
        <v>21.77</v>
      </c>
      <c r="G679" s="40">
        <v>0</v>
      </c>
      <c r="H679" s="40">
        <v>0</v>
      </c>
      <c r="I679" s="40">
        <v>0</v>
      </c>
      <c r="J679" s="40">
        <v>0</v>
      </c>
      <c r="K679" s="40"/>
      <c r="L679" s="40"/>
      <c r="M679" s="41"/>
    </row>
    <row r="680" spans="1:13" ht="15.75" customHeight="1" x14ac:dyDescent="0.25">
      <c r="A680" s="4" t="s">
        <v>4404</v>
      </c>
      <c r="B680" s="38">
        <v>142</v>
      </c>
      <c r="C680" s="38">
        <v>37</v>
      </c>
      <c r="D680" s="38" t="s">
        <v>4331</v>
      </c>
      <c r="E680" s="40">
        <v>8.11</v>
      </c>
      <c r="F680" s="40">
        <v>21.77</v>
      </c>
      <c r="G680" s="40">
        <v>0</v>
      </c>
      <c r="H680" s="40">
        <v>0</v>
      </c>
      <c r="I680" s="40">
        <v>0</v>
      </c>
      <c r="J680" s="40">
        <v>0</v>
      </c>
      <c r="K680" s="40">
        <f>AVERAGE(J680:J681)</f>
        <v>0</v>
      </c>
      <c r="L680" s="40">
        <f>AVEDEV(J680:J681)</f>
        <v>0</v>
      </c>
      <c r="M680" s="41">
        <f>IF(K680=0,0,L680/K680)</f>
        <v>0</v>
      </c>
    </row>
    <row r="681" spans="1:13" ht="15.75" customHeight="1" x14ac:dyDescent="0.25">
      <c r="A681" s="4" t="s">
        <v>4404</v>
      </c>
      <c r="B681" s="38">
        <v>143</v>
      </c>
      <c r="C681" s="38">
        <v>37</v>
      </c>
      <c r="D681" s="38" t="s">
        <v>4331</v>
      </c>
      <c r="E681" s="40">
        <v>18.04</v>
      </c>
      <c r="F681" s="40">
        <v>21.77</v>
      </c>
      <c r="G681" s="40">
        <v>0</v>
      </c>
      <c r="H681" s="40">
        <v>0</v>
      </c>
      <c r="I681" s="40">
        <v>0</v>
      </c>
      <c r="J681" s="40">
        <v>0</v>
      </c>
      <c r="K681" s="40"/>
      <c r="L681" s="40"/>
      <c r="M681" s="41"/>
    </row>
    <row r="682" spans="1:13" ht="15.75" customHeight="1" x14ac:dyDescent="0.25">
      <c r="A682" s="4" t="s">
        <v>4404</v>
      </c>
      <c r="B682" s="38">
        <v>60</v>
      </c>
      <c r="C682" s="38">
        <v>55</v>
      </c>
      <c r="D682" s="38" t="s">
        <v>1983</v>
      </c>
      <c r="E682" s="40">
        <v>9.5500000000000007</v>
      </c>
      <c r="F682" s="40">
        <v>21.77</v>
      </c>
      <c r="G682" s="40">
        <v>0</v>
      </c>
      <c r="H682" s="40">
        <v>4</v>
      </c>
      <c r="I682" s="40">
        <v>0</v>
      </c>
      <c r="J682" s="40">
        <v>4</v>
      </c>
      <c r="K682" s="40">
        <f>AVERAGE(J682:J683)</f>
        <v>2</v>
      </c>
      <c r="L682" s="40">
        <f>AVEDEV(J682:J683)</f>
        <v>2</v>
      </c>
      <c r="M682" s="41">
        <f>IF(K682=0,0,L682/K682)</f>
        <v>1</v>
      </c>
    </row>
    <row r="683" spans="1:13" ht="15.75" customHeight="1" x14ac:dyDescent="0.25">
      <c r="A683" s="4" t="s">
        <v>4404</v>
      </c>
      <c r="B683" s="38">
        <v>61</v>
      </c>
      <c r="C683" s="38">
        <v>55</v>
      </c>
      <c r="D683" s="38" t="s">
        <v>1983</v>
      </c>
      <c r="E683" s="40">
        <v>1.72</v>
      </c>
      <c r="F683" s="40">
        <v>21.77</v>
      </c>
      <c r="G683" s="40">
        <v>0</v>
      </c>
      <c r="H683" s="40">
        <v>0</v>
      </c>
      <c r="I683" s="40">
        <v>0</v>
      </c>
      <c r="J683" s="40">
        <v>0</v>
      </c>
      <c r="K683" s="40"/>
      <c r="L683" s="40"/>
      <c r="M683" s="41"/>
    </row>
    <row r="684" spans="1:13" ht="15.75" customHeight="1" x14ac:dyDescent="0.25">
      <c r="A684" s="4" t="s">
        <v>4404</v>
      </c>
      <c r="B684" s="38">
        <v>78</v>
      </c>
      <c r="C684" s="38">
        <v>45</v>
      </c>
      <c r="D684" s="38" t="s">
        <v>2567</v>
      </c>
      <c r="E684" s="40">
        <v>7.82</v>
      </c>
      <c r="F684" s="40">
        <v>21.77</v>
      </c>
      <c r="G684" s="40">
        <v>0</v>
      </c>
      <c r="H684" s="40">
        <v>0</v>
      </c>
      <c r="I684" s="40">
        <v>0</v>
      </c>
      <c r="J684" s="40">
        <v>0</v>
      </c>
      <c r="K684" s="40">
        <f>AVERAGE(J684:J685)</f>
        <v>0</v>
      </c>
      <c r="L684" s="40">
        <f>AVEDEV(J684:J685)</f>
        <v>0</v>
      </c>
      <c r="M684" s="41">
        <f>IF(K684=0,0,L684/K684)</f>
        <v>0</v>
      </c>
    </row>
    <row r="685" spans="1:13" ht="15.75" customHeight="1" x14ac:dyDescent="0.25">
      <c r="A685" s="4" t="s">
        <v>4404</v>
      </c>
      <c r="B685" s="38">
        <v>79</v>
      </c>
      <c r="C685" s="38">
        <v>45</v>
      </c>
      <c r="D685" s="38" t="s">
        <v>2567</v>
      </c>
      <c r="E685" s="40">
        <v>3.61</v>
      </c>
      <c r="F685" s="40">
        <v>21.77</v>
      </c>
      <c r="G685" s="40">
        <v>0</v>
      </c>
      <c r="H685" s="40">
        <v>0</v>
      </c>
      <c r="I685" s="40">
        <v>0</v>
      </c>
      <c r="J685" s="40">
        <v>0</v>
      </c>
      <c r="K685" s="40"/>
      <c r="L685" s="40"/>
      <c r="M685" s="41"/>
    </row>
    <row r="686" spans="1:13" ht="15.75" customHeight="1" x14ac:dyDescent="0.25">
      <c r="A686" s="4" t="s">
        <v>4404</v>
      </c>
      <c r="B686" s="38">
        <v>46</v>
      </c>
      <c r="C686" s="38">
        <v>32</v>
      </c>
      <c r="D686" s="38" t="s">
        <v>1498</v>
      </c>
      <c r="E686" s="40">
        <v>8.31</v>
      </c>
      <c r="F686" s="40">
        <v>21.77</v>
      </c>
      <c r="G686" s="40">
        <v>0</v>
      </c>
      <c r="H686" s="40">
        <v>1</v>
      </c>
      <c r="I686" s="40">
        <v>0</v>
      </c>
      <c r="J686" s="40">
        <v>1</v>
      </c>
      <c r="K686" s="40">
        <f>AVERAGE(J686:J687)</f>
        <v>0.5</v>
      </c>
      <c r="L686" s="40">
        <f>AVEDEV(J686:J687)</f>
        <v>0.5</v>
      </c>
      <c r="M686" s="41">
        <f>IF(K686=0,0,L686/K686)</f>
        <v>1</v>
      </c>
    </row>
    <row r="687" spans="1:13" ht="15.75" customHeight="1" x14ac:dyDescent="0.25">
      <c r="A687" s="4" t="s">
        <v>4404</v>
      </c>
      <c r="B687" s="38">
        <v>47</v>
      </c>
      <c r="C687" s="38">
        <v>32</v>
      </c>
      <c r="D687" s="38" t="s">
        <v>1498</v>
      </c>
      <c r="E687" s="40">
        <v>17.72</v>
      </c>
      <c r="F687" s="40">
        <v>21.77</v>
      </c>
      <c r="G687" s="40">
        <v>0</v>
      </c>
      <c r="H687" s="40">
        <v>0</v>
      </c>
      <c r="I687" s="40">
        <v>0</v>
      </c>
      <c r="J687" s="40">
        <v>0</v>
      </c>
      <c r="K687" s="40"/>
      <c r="L687" s="40"/>
      <c r="M687" s="41"/>
    </row>
    <row r="688" spans="1:13" ht="15.75" customHeight="1" x14ac:dyDescent="0.25">
      <c r="A688" s="4" t="s">
        <v>4404</v>
      </c>
      <c r="B688" s="38">
        <v>66</v>
      </c>
      <c r="C688" s="38">
        <v>67</v>
      </c>
      <c r="D688" s="38" t="s">
        <v>2193</v>
      </c>
      <c r="E688" s="40">
        <v>35.340000000000003</v>
      </c>
      <c r="F688" s="40">
        <v>21.77</v>
      </c>
      <c r="G688" s="40">
        <v>13.56</v>
      </c>
      <c r="H688" s="40">
        <v>0</v>
      </c>
      <c r="I688" s="40">
        <v>0</v>
      </c>
      <c r="J688" s="40">
        <v>0</v>
      </c>
      <c r="K688" s="40">
        <f>AVERAGE(J688:J689)</f>
        <v>26.75</v>
      </c>
      <c r="L688" s="40">
        <f>AVEDEV(J688:J689)</f>
        <v>26.75</v>
      </c>
      <c r="M688" s="41">
        <f>IF(K688=0,0,L688/K688)</f>
        <v>1</v>
      </c>
    </row>
    <row r="689" spans="1:13" ht="15.75" customHeight="1" x14ac:dyDescent="0.25">
      <c r="A689" s="4" t="s">
        <v>4404</v>
      </c>
      <c r="B689" s="38">
        <v>67</v>
      </c>
      <c r="C689" s="38">
        <v>67</v>
      </c>
      <c r="D689" s="38" t="s">
        <v>2193</v>
      </c>
      <c r="E689" s="40">
        <v>35.15</v>
      </c>
      <c r="F689" s="40">
        <v>21.77</v>
      </c>
      <c r="G689" s="40">
        <v>13.38</v>
      </c>
      <c r="H689" s="40">
        <v>53.5</v>
      </c>
      <c r="I689" s="40">
        <v>0</v>
      </c>
      <c r="J689" s="40">
        <v>53.5</v>
      </c>
      <c r="K689" s="40"/>
      <c r="L689" s="40"/>
      <c r="M689" s="41"/>
    </row>
    <row r="690" spans="1:13" ht="15.75" customHeight="1" x14ac:dyDescent="0.25">
      <c r="A690" s="4" t="s">
        <v>4404</v>
      </c>
      <c r="B690" s="38">
        <v>140</v>
      </c>
      <c r="C690" s="38">
        <v>43</v>
      </c>
      <c r="D690" s="38" t="s">
        <v>4271</v>
      </c>
      <c r="E690" s="40">
        <v>34.53</v>
      </c>
      <c r="F690" s="40">
        <v>21.77</v>
      </c>
      <c r="G690" s="40">
        <v>12.76</v>
      </c>
      <c r="H690" s="40">
        <v>0.5</v>
      </c>
      <c r="I690" s="40">
        <v>0</v>
      </c>
      <c r="J690" s="40">
        <v>0.5</v>
      </c>
      <c r="K690" s="40">
        <f>AVERAGE(J690:J691)</f>
        <v>4.25</v>
      </c>
      <c r="L690" s="40">
        <f>AVEDEV(J690:J691)</f>
        <v>3.75</v>
      </c>
      <c r="M690" s="41">
        <f>IF(K690=0,0,L690/K690)</f>
        <v>0.88235294117647056</v>
      </c>
    </row>
    <row r="691" spans="1:13" ht="15.75" customHeight="1" x14ac:dyDescent="0.25">
      <c r="A691" s="4" t="s">
        <v>4404</v>
      </c>
      <c r="B691" s="38">
        <v>141</v>
      </c>
      <c r="C691" s="38">
        <v>43</v>
      </c>
      <c r="D691" s="38" t="s">
        <v>4271</v>
      </c>
      <c r="E691" s="40">
        <v>32.159999999999997</v>
      </c>
      <c r="F691" s="40">
        <v>21.77</v>
      </c>
      <c r="G691" s="40">
        <v>10.39</v>
      </c>
      <c r="H691" s="40">
        <v>8</v>
      </c>
      <c r="I691" s="40">
        <v>0</v>
      </c>
      <c r="J691" s="40">
        <v>8</v>
      </c>
      <c r="K691" s="40"/>
      <c r="L691" s="40"/>
      <c r="M691" s="41"/>
    </row>
    <row r="692" spans="1:13" ht="15.75" customHeight="1" x14ac:dyDescent="0.25">
      <c r="A692" s="4" t="s">
        <v>4404</v>
      </c>
      <c r="B692" s="38">
        <v>122</v>
      </c>
      <c r="C692" s="38">
        <v>11</v>
      </c>
      <c r="D692" s="38" t="s">
        <v>3718</v>
      </c>
      <c r="E692" s="40">
        <v>3.61</v>
      </c>
      <c r="F692" s="40">
        <v>21.77</v>
      </c>
      <c r="G692" s="40">
        <v>0</v>
      </c>
      <c r="H692" s="40">
        <v>0</v>
      </c>
      <c r="I692" s="40">
        <v>0</v>
      </c>
      <c r="J692" s="40">
        <v>0</v>
      </c>
      <c r="K692" s="40">
        <f>AVERAGE(J692:J693)</f>
        <v>0</v>
      </c>
      <c r="L692" s="40">
        <f>AVEDEV(J692:J693)</f>
        <v>0</v>
      </c>
      <c r="M692" s="41">
        <f>IF(K692=0,0,L692/K692)</f>
        <v>0</v>
      </c>
    </row>
    <row r="693" spans="1:13" ht="15.75" customHeight="1" x14ac:dyDescent="0.25">
      <c r="A693" s="4" t="s">
        <v>4404</v>
      </c>
      <c r="B693" s="38">
        <v>123</v>
      </c>
      <c r="C693" s="38">
        <v>11</v>
      </c>
      <c r="D693" s="38" t="s">
        <v>3718</v>
      </c>
      <c r="E693" s="40">
        <v>12.65</v>
      </c>
      <c r="F693" s="40">
        <v>21.77</v>
      </c>
      <c r="G693" s="40">
        <v>0</v>
      </c>
      <c r="H693" s="40">
        <v>0</v>
      </c>
      <c r="I693" s="40">
        <v>0</v>
      </c>
      <c r="J693" s="40">
        <v>0</v>
      </c>
      <c r="K693" s="40"/>
      <c r="L693" s="40"/>
      <c r="M693" s="41"/>
    </row>
    <row r="694" spans="1:13" ht="15.75" customHeight="1" x14ac:dyDescent="0.25">
      <c r="A694" s="4" t="s">
        <v>4404</v>
      </c>
      <c r="B694" s="38">
        <v>78</v>
      </c>
      <c r="C694" s="38">
        <v>35</v>
      </c>
      <c r="D694" s="38" t="s">
        <v>2557</v>
      </c>
      <c r="E694" s="40">
        <v>8.76</v>
      </c>
      <c r="F694" s="40">
        <v>21.77</v>
      </c>
      <c r="G694" s="40">
        <v>0</v>
      </c>
      <c r="H694" s="40">
        <v>4</v>
      </c>
      <c r="I694" s="40">
        <v>0</v>
      </c>
      <c r="J694" s="40">
        <v>4</v>
      </c>
      <c r="K694" s="40">
        <f>AVERAGE(J694:J695)</f>
        <v>2</v>
      </c>
      <c r="L694" s="40">
        <f>AVEDEV(J694:J695)</f>
        <v>2</v>
      </c>
      <c r="M694" s="41">
        <f>IF(K694=0,0,L694/K694)</f>
        <v>1</v>
      </c>
    </row>
    <row r="695" spans="1:13" ht="15.75" customHeight="1" x14ac:dyDescent="0.25">
      <c r="A695" s="4" t="s">
        <v>4404</v>
      </c>
      <c r="B695" s="38">
        <v>79</v>
      </c>
      <c r="C695" s="38">
        <v>35</v>
      </c>
      <c r="D695" s="38" t="s">
        <v>2557</v>
      </c>
      <c r="E695" s="40">
        <v>1.45</v>
      </c>
      <c r="F695" s="40">
        <v>21.77</v>
      </c>
      <c r="G695" s="40">
        <v>0</v>
      </c>
      <c r="H695" s="40">
        <v>0</v>
      </c>
      <c r="I695" s="40">
        <v>0</v>
      </c>
      <c r="J695" s="40">
        <v>0</v>
      </c>
      <c r="K695" s="40"/>
      <c r="L695" s="40"/>
      <c r="M695" s="41"/>
    </row>
    <row r="696" spans="1:13" ht="15.75" customHeight="1" x14ac:dyDescent="0.25">
      <c r="A696" s="4" t="s">
        <v>4404</v>
      </c>
      <c r="B696" s="38">
        <v>106</v>
      </c>
      <c r="C696" s="38">
        <v>14</v>
      </c>
      <c r="D696" s="38" t="s">
        <v>3278</v>
      </c>
      <c r="E696" s="40">
        <v>36.69</v>
      </c>
      <c r="F696" s="40">
        <v>21.77</v>
      </c>
      <c r="G696" s="40">
        <v>14.92</v>
      </c>
      <c r="H696" s="40">
        <v>2</v>
      </c>
      <c r="I696" s="40">
        <v>0</v>
      </c>
      <c r="J696" s="40">
        <v>2</v>
      </c>
      <c r="K696" s="40">
        <f>AVERAGE(J696:J697)</f>
        <v>1</v>
      </c>
      <c r="L696" s="40">
        <f>AVEDEV(J696:J697)</f>
        <v>1</v>
      </c>
      <c r="M696" s="41">
        <f>IF(K696=0,0,L696/K696)</f>
        <v>1</v>
      </c>
    </row>
    <row r="697" spans="1:13" ht="15.75" customHeight="1" x14ac:dyDescent="0.25">
      <c r="A697" s="4" t="s">
        <v>4404</v>
      </c>
      <c r="B697" s="38">
        <v>107</v>
      </c>
      <c r="C697" s="38">
        <v>14</v>
      </c>
      <c r="D697" s="38" t="s">
        <v>3278</v>
      </c>
      <c r="E697" s="40">
        <v>35.5</v>
      </c>
      <c r="F697" s="40">
        <v>21.77</v>
      </c>
      <c r="G697" s="40">
        <v>13.73</v>
      </c>
      <c r="H697" s="40">
        <v>0</v>
      </c>
      <c r="I697" s="40">
        <v>0</v>
      </c>
      <c r="J697" s="40">
        <v>0</v>
      </c>
      <c r="K697" s="40"/>
      <c r="L697" s="40"/>
      <c r="M697" s="41"/>
    </row>
    <row r="698" spans="1:13" ht="15.75" customHeight="1" x14ac:dyDescent="0.25">
      <c r="A698" s="4" t="s">
        <v>4404</v>
      </c>
      <c r="B698" s="38">
        <v>10</v>
      </c>
      <c r="C698" s="38">
        <v>49</v>
      </c>
      <c r="D698" s="38" t="s">
        <v>327</v>
      </c>
      <c r="E698" s="40">
        <v>21.35</v>
      </c>
      <c r="F698" s="40">
        <v>21.77</v>
      </c>
      <c r="G698" s="40">
        <v>0</v>
      </c>
      <c r="H698" s="40">
        <v>0</v>
      </c>
      <c r="I698" s="40">
        <v>0</v>
      </c>
      <c r="J698" s="40">
        <v>0</v>
      </c>
      <c r="K698" s="40">
        <f>AVERAGE(J698:J699)</f>
        <v>0.5</v>
      </c>
      <c r="L698" s="40">
        <f>AVEDEV(J698:J699)</f>
        <v>0.5</v>
      </c>
      <c r="M698" s="41">
        <f>IF(K698=0,0,L698/K698)</f>
        <v>1</v>
      </c>
    </row>
    <row r="699" spans="1:13" ht="15.75" customHeight="1" x14ac:dyDescent="0.25">
      <c r="A699" s="4" t="s">
        <v>4404</v>
      </c>
      <c r="B699" s="38">
        <v>11</v>
      </c>
      <c r="C699" s="38">
        <v>49</v>
      </c>
      <c r="D699" s="38" t="s">
        <v>327</v>
      </c>
      <c r="E699" s="40">
        <v>5.32</v>
      </c>
      <c r="F699" s="40">
        <v>21.77</v>
      </c>
      <c r="G699" s="40">
        <v>0</v>
      </c>
      <c r="H699" s="40">
        <v>1</v>
      </c>
      <c r="I699" s="40">
        <v>0</v>
      </c>
      <c r="J699" s="40">
        <v>1</v>
      </c>
      <c r="K699" s="40"/>
      <c r="L699" s="40"/>
      <c r="M699" s="41"/>
    </row>
    <row r="700" spans="1:13" ht="15.75" customHeight="1" x14ac:dyDescent="0.25">
      <c r="A700" s="4" t="s">
        <v>4404</v>
      </c>
      <c r="B700" s="38">
        <v>88</v>
      </c>
      <c r="C700" s="38">
        <v>25</v>
      </c>
      <c r="D700" s="38" t="s">
        <v>2803</v>
      </c>
      <c r="E700" s="40">
        <v>9.81</v>
      </c>
      <c r="F700" s="40">
        <v>21.77</v>
      </c>
      <c r="G700" s="40">
        <v>0</v>
      </c>
      <c r="H700" s="40">
        <v>0</v>
      </c>
      <c r="I700" s="40">
        <v>0</v>
      </c>
      <c r="J700" s="40">
        <v>0</v>
      </c>
      <c r="K700" s="40">
        <f>AVERAGE(J700:J701)</f>
        <v>0</v>
      </c>
      <c r="L700" s="40">
        <f>AVEDEV(J700:J701)</f>
        <v>0</v>
      </c>
      <c r="M700" s="41">
        <f>IF(K700=0,0,L700/K700)</f>
        <v>0</v>
      </c>
    </row>
    <row r="701" spans="1:13" ht="15.75" customHeight="1" x14ac:dyDescent="0.25">
      <c r="A701" s="4" t="s">
        <v>4404</v>
      </c>
      <c r="B701" s="38">
        <v>89</v>
      </c>
      <c r="C701" s="38">
        <v>25</v>
      </c>
      <c r="D701" s="38" t="s">
        <v>2803</v>
      </c>
      <c r="E701" s="40">
        <v>18.86</v>
      </c>
      <c r="F701" s="40">
        <v>21.77</v>
      </c>
      <c r="G701" s="40">
        <v>0</v>
      </c>
      <c r="H701" s="40">
        <v>0</v>
      </c>
      <c r="I701" s="40">
        <v>0</v>
      </c>
      <c r="J701" s="40">
        <v>0</v>
      </c>
      <c r="K701" s="40"/>
      <c r="L701" s="40"/>
      <c r="M701" s="41"/>
    </row>
    <row r="702" spans="1:13" ht="15.75" customHeight="1" x14ac:dyDescent="0.25">
      <c r="A702" s="4" t="s">
        <v>4404</v>
      </c>
      <c r="B702" s="38">
        <v>116</v>
      </c>
      <c r="C702" s="38">
        <v>58</v>
      </c>
      <c r="D702" s="38" t="s">
        <v>3570</v>
      </c>
      <c r="E702" s="40">
        <v>39.15</v>
      </c>
      <c r="F702" s="40">
        <v>21.77</v>
      </c>
      <c r="G702" s="40">
        <v>17.38</v>
      </c>
      <c r="H702" s="40">
        <v>0</v>
      </c>
      <c r="I702" s="40">
        <v>0</v>
      </c>
      <c r="J702" s="40">
        <v>0</v>
      </c>
      <c r="K702" s="40">
        <f>AVERAGE(J702:J703)</f>
        <v>0</v>
      </c>
      <c r="L702" s="40">
        <f>AVEDEV(J702:J703)</f>
        <v>0</v>
      </c>
      <c r="M702" s="41">
        <f>IF(K702=0,0,L702/K702)</f>
        <v>0</v>
      </c>
    </row>
    <row r="703" spans="1:13" ht="15.75" customHeight="1" x14ac:dyDescent="0.25">
      <c r="A703" s="4" t="s">
        <v>4404</v>
      </c>
      <c r="B703" s="38">
        <v>117</v>
      </c>
      <c r="C703" s="38">
        <v>58</v>
      </c>
      <c r="D703" s="38" t="s">
        <v>3570</v>
      </c>
      <c r="E703" s="40">
        <v>15.11</v>
      </c>
      <c r="F703" s="40">
        <v>21.77</v>
      </c>
      <c r="G703" s="40">
        <v>0</v>
      </c>
      <c r="H703" s="40">
        <v>0</v>
      </c>
      <c r="I703" s="40">
        <v>0</v>
      </c>
      <c r="J703" s="40">
        <v>0</v>
      </c>
      <c r="K703" s="40"/>
      <c r="L703" s="40"/>
      <c r="M703" s="41"/>
    </row>
    <row r="704" spans="1:13" ht="15.75" customHeight="1" x14ac:dyDescent="0.25">
      <c r="A704" s="4" t="s">
        <v>4404</v>
      </c>
      <c r="B704" s="38">
        <v>68</v>
      </c>
      <c r="C704" s="38">
        <v>54</v>
      </c>
      <c r="D704" s="38" t="s">
        <v>2246</v>
      </c>
      <c r="E704" s="40">
        <v>43.23</v>
      </c>
      <c r="F704" s="40">
        <v>21.77</v>
      </c>
      <c r="G704" s="40">
        <v>21.46</v>
      </c>
      <c r="H704" s="40">
        <v>0</v>
      </c>
      <c r="I704" s="40">
        <v>0</v>
      </c>
      <c r="J704" s="40">
        <v>0</v>
      </c>
      <c r="K704" s="40">
        <f>AVERAGE(J704:J705)</f>
        <v>43</v>
      </c>
      <c r="L704" s="40">
        <f>AVEDEV(J704:J705)</f>
        <v>43</v>
      </c>
      <c r="M704" s="41">
        <f>IF(K704=0,0,L704/K704)</f>
        <v>1</v>
      </c>
    </row>
    <row r="705" spans="1:13" ht="15.75" customHeight="1" x14ac:dyDescent="0.25">
      <c r="A705" s="4" t="s">
        <v>4404</v>
      </c>
      <c r="B705" s="38">
        <v>69</v>
      </c>
      <c r="C705" s="38">
        <v>54</v>
      </c>
      <c r="D705" s="38" t="s">
        <v>2246</v>
      </c>
      <c r="E705" s="40">
        <v>58.37</v>
      </c>
      <c r="F705" s="40">
        <v>21.77</v>
      </c>
      <c r="G705" s="40">
        <v>36.6</v>
      </c>
      <c r="H705" s="40">
        <v>86</v>
      </c>
      <c r="I705" s="40">
        <v>0</v>
      </c>
      <c r="J705" s="40">
        <v>86</v>
      </c>
      <c r="K705" s="40"/>
      <c r="L705" s="40"/>
      <c r="M705" s="41"/>
    </row>
    <row r="706" spans="1:13" ht="15.75" customHeight="1" x14ac:dyDescent="0.25">
      <c r="A706" s="4" t="s">
        <v>4404</v>
      </c>
      <c r="B706" s="38">
        <v>4</v>
      </c>
      <c r="C706" s="38">
        <v>48</v>
      </c>
      <c r="D706" s="38" t="s">
        <v>128</v>
      </c>
      <c r="E706" s="40">
        <v>8.84</v>
      </c>
      <c r="F706" s="40">
        <v>21.77</v>
      </c>
      <c r="G706" s="40">
        <v>0</v>
      </c>
      <c r="H706" s="40">
        <v>5</v>
      </c>
      <c r="I706" s="40">
        <v>0</v>
      </c>
      <c r="J706" s="40">
        <v>5</v>
      </c>
      <c r="K706" s="40">
        <f>AVERAGE(J706:J707)</f>
        <v>2.5</v>
      </c>
      <c r="L706" s="40">
        <f>AVEDEV(J706:J707)</f>
        <v>2.5</v>
      </c>
      <c r="M706" s="41">
        <f>IF(K706=0,0,L706/K706)</f>
        <v>1</v>
      </c>
    </row>
    <row r="707" spans="1:13" ht="15.75" customHeight="1" x14ac:dyDescent="0.25">
      <c r="A707" s="4" t="s">
        <v>4404</v>
      </c>
      <c r="B707" s="38">
        <v>5</v>
      </c>
      <c r="C707" s="38">
        <v>48</v>
      </c>
      <c r="D707" s="38" t="s">
        <v>128</v>
      </c>
      <c r="E707" s="40">
        <v>3.22</v>
      </c>
      <c r="F707" s="40">
        <v>21.77</v>
      </c>
      <c r="G707" s="40">
        <v>0</v>
      </c>
      <c r="H707" s="40">
        <v>0</v>
      </c>
      <c r="I707" s="40">
        <v>0</v>
      </c>
      <c r="J707" s="40">
        <v>0</v>
      </c>
      <c r="K707" s="40"/>
      <c r="L707" s="40"/>
      <c r="M707" s="41"/>
    </row>
    <row r="708" spans="1:13" ht="15.75" customHeight="1" x14ac:dyDescent="0.25">
      <c r="A708" s="4" t="s">
        <v>4404</v>
      </c>
      <c r="B708" s="38">
        <v>134</v>
      </c>
      <c r="C708" s="38">
        <v>52</v>
      </c>
      <c r="D708" s="38" t="s">
        <v>4093</v>
      </c>
      <c r="E708" s="40">
        <v>16.559999999999999</v>
      </c>
      <c r="F708" s="40">
        <v>21.77</v>
      </c>
      <c r="G708" s="40">
        <v>0</v>
      </c>
      <c r="H708" s="40">
        <v>0</v>
      </c>
      <c r="I708" s="40">
        <v>0</v>
      </c>
      <c r="J708" s="40">
        <v>0</v>
      </c>
      <c r="K708" s="40">
        <f>AVERAGE(J708:J709)</f>
        <v>0</v>
      </c>
      <c r="L708" s="40">
        <f>AVEDEV(J708:J709)</f>
        <v>0</v>
      </c>
      <c r="M708" s="41">
        <f>IF(K708=0,0,L708/K708)</f>
        <v>0</v>
      </c>
    </row>
    <row r="709" spans="1:13" ht="15.75" customHeight="1" x14ac:dyDescent="0.25">
      <c r="A709" s="4" t="s">
        <v>4404</v>
      </c>
      <c r="B709" s="38">
        <v>135</v>
      </c>
      <c r="C709" s="38">
        <v>52</v>
      </c>
      <c r="D709" s="38" t="s">
        <v>4093</v>
      </c>
      <c r="E709" s="40">
        <v>4.99</v>
      </c>
      <c r="F709" s="40">
        <v>21.77</v>
      </c>
      <c r="G709" s="40">
        <v>0</v>
      </c>
      <c r="H709" s="40">
        <v>0</v>
      </c>
      <c r="I709" s="40">
        <v>0</v>
      </c>
      <c r="J709" s="40">
        <v>0</v>
      </c>
      <c r="K709" s="40"/>
      <c r="L709" s="40"/>
      <c r="M709" s="41"/>
    </row>
    <row r="710" spans="1:13" ht="15.75" customHeight="1" x14ac:dyDescent="0.25">
      <c r="A710" s="4" t="s">
        <v>4404</v>
      </c>
      <c r="B710" s="38">
        <v>102</v>
      </c>
      <c r="C710" s="38">
        <v>43</v>
      </c>
      <c r="D710" s="38" t="s">
        <v>3181</v>
      </c>
      <c r="E710" s="40">
        <v>1.7</v>
      </c>
      <c r="F710" s="40">
        <v>21.77</v>
      </c>
      <c r="G710" s="40">
        <v>0</v>
      </c>
      <c r="H710" s="40">
        <v>0</v>
      </c>
      <c r="I710" s="40">
        <v>0</v>
      </c>
      <c r="J710" s="40">
        <v>0</v>
      </c>
      <c r="K710" s="40">
        <f>AVERAGE(J710:J711)</f>
        <v>0</v>
      </c>
      <c r="L710" s="40">
        <f>AVEDEV(J710:J711)</f>
        <v>0</v>
      </c>
      <c r="M710" s="41">
        <f>IF(K710=0,0,L710/K710)</f>
        <v>0</v>
      </c>
    </row>
    <row r="711" spans="1:13" ht="15.75" customHeight="1" x14ac:dyDescent="0.25">
      <c r="A711" s="4" t="s">
        <v>4404</v>
      </c>
      <c r="B711" s="38">
        <v>103</v>
      </c>
      <c r="C711" s="38">
        <v>43</v>
      </c>
      <c r="D711" s="38" t="s">
        <v>3181</v>
      </c>
      <c r="E711" s="40">
        <v>1.19</v>
      </c>
      <c r="F711" s="40">
        <v>21.77</v>
      </c>
      <c r="G711" s="40">
        <v>0</v>
      </c>
      <c r="H711" s="40">
        <v>0</v>
      </c>
      <c r="I711" s="40">
        <v>0</v>
      </c>
      <c r="J711" s="40">
        <v>0</v>
      </c>
      <c r="K711" s="40"/>
      <c r="L711" s="40"/>
      <c r="M711" s="41"/>
    </row>
    <row r="712" spans="1:13" ht="15.75" customHeight="1" x14ac:dyDescent="0.25">
      <c r="A712" s="4" t="s">
        <v>4404</v>
      </c>
      <c r="B712" s="38">
        <v>40</v>
      </c>
      <c r="C712" s="38">
        <v>27</v>
      </c>
      <c r="D712" s="38" t="s">
        <v>1295</v>
      </c>
      <c r="E712" s="40">
        <v>18.16</v>
      </c>
      <c r="F712" s="40">
        <v>21.77</v>
      </c>
      <c r="G712" s="40">
        <v>0</v>
      </c>
      <c r="H712" s="40">
        <v>0</v>
      </c>
      <c r="I712" s="40">
        <v>0</v>
      </c>
      <c r="J712" s="40">
        <v>0</v>
      </c>
      <c r="K712" s="40">
        <f>AVERAGE(J712:J713)</f>
        <v>1</v>
      </c>
      <c r="L712" s="40">
        <f>AVEDEV(J712:J713)</f>
        <v>1</v>
      </c>
      <c r="M712" s="41">
        <f>IF(K712=0,0,L712/K712)</f>
        <v>1</v>
      </c>
    </row>
    <row r="713" spans="1:13" ht="15.75" customHeight="1" x14ac:dyDescent="0.25">
      <c r="A713" s="4" t="s">
        <v>4404</v>
      </c>
      <c r="B713" s="38">
        <v>41</v>
      </c>
      <c r="C713" s="38">
        <v>27</v>
      </c>
      <c r="D713" s="38" t="s">
        <v>1295</v>
      </c>
      <c r="E713" s="40">
        <v>7.29</v>
      </c>
      <c r="F713" s="40">
        <v>21.77</v>
      </c>
      <c r="G713" s="40">
        <v>0</v>
      </c>
      <c r="H713" s="40">
        <v>2</v>
      </c>
      <c r="I713" s="40">
        <v>0</v>
      </c>
      <c r="J713" s="40">
        <v>2</v>
      </c>
      <c r="K713" s="40"/>
      <c r="L713" s="40"/>
      <c r="M713" s="41"/>
    </row>
    <row r="714" spans="1:13" ht="15.75" customHeight="1" x14ac:dyDescent="0.25">
      <c r="A714" s="4" t="s">
        <v>4404</v>
      </c>
      <c r="B714" s="38">
        <v>16</v>
      </c>
      <c r="C714" s="38">
        <v>26</v>
      </c>
      <c r="D714" s="38" t="s">
        <v>502</v>
      </c>
      <c r="E714" s="40">
        <v>11.1</v>
      </c>
      <c r="F714" s="40">
        <v>21.77</v>
      </c>
      <c r="G714" s="40">
        <v>0</v>
      </c>
      <c r="H714" s="40">
        <v>0</v>
      </c>
      <c r="I714" s="40">
        <v>0</v>
      </c>
      <c r="J714" s="40">
        <v>0</v>
      </c>
      <c r="K714" s="40">
        <f>AVERAGE(J714:J715)</f>
        <v>0</v>
      </c>
      <c r="L714" s="40">
        <f>AVEDEV(J714:J715)</f>
        <v>0</v>
      </c>
      <c r="M714" s="41">
        <f>IF(K714=0,0,L714/K714)</f>
        <v>0</v>
      </c>
    </row>
    <row r="715" spans="1:13" ht="15.75" customHeight="1" x14ac:dyDescent="0.25">
      <c r="A715" s="4" t="s">
        <v>4404</v>
      </c>
      <c r="B715" s="38">
        <v>17</v>
      </c>
      <c r="C715" s="38">
        <v>26</v>
      </c>
      <c r="D715" s="38" t="s">
        <v>502</v>
      </c>
      <c r="E715" s="40">
        <v>25.05</v>
      </c>
      <c r="F715" s="40">
        <v>21.77</v>
      </c>
      <c r="G715" s="40">
        <v>3.28</v>
      </c>
      <c r="H715" s="40">
        <v>0</v>
      </c>
      <c r="I715" s="40">
        <v>0</v>
      </c>
      <c r="J715" s="40">
        <v>0</v>
      </c>
      <c r="K715" s="40"/>
      <c r="L715" s="40"/>
      <c r="M715" s="41"/>
    </row>
    <row r="716" spans="1:13" ht="15.75" customHeight="1" x14ac:dyDescent="0.25">
      <c r="A716" s="4" t="s">
        <v>4404</v>
      </c>
      <c r="B716" s="38">
        <v>12</v>
      </c>
      <c r="C716" s="38">
        <v>10</v>
      </c>
      <c r="D716" s="38" t="s">
        <v>354</v>
      </c>
      <c r="E716" s="40">
        <v>18.5</v>
      </c>
      <c r="F716" s="40">
        <v>21.77</v>
      </c>
      <c r="G716" s="40">
        <v>0</v>
      </c>
      <c r="H716" s="40">
        <v>0</v>
      </c>
      <c r="I716" s="40">
        <v>0</v>
      </c>
      <c r="J716" s="40">
        <v>0</v>
      </c>
      <c r="K716" s="40">
        <f>AVERAGE(J716:J717)</f>
        <v>0</v>
      </c>
      <c r="L716" s="40">
        <f>AVEDEV(J716:J717)</f>
        <v>0</v>
      </c>
      <c r="M716" s="41">
        <f>IF(K716=0,0,L716/K716)</f>
        <v>0</v>
      </c>
    </row>
    <row r="717" spans="1:13" ht="15.75" customHeight="1" x14ac:dyDescent="0.25">
      <c r="A717" s="4" t="s">
        <v>4404</v>
      </c>
      <c r="B717" s="38">
        <v>13</v>
      </c>
      <c r="C717" s="38">
        <v>10</v>
      </c>
      <c r="D717" s="38" t="s">
        <v>354</v>
      </c>
      <c r="E717" s="40">
        <v>37.58</v>
      </c>
      <c r="F717" s="40">
        <v>21.77</v>
      </c>
      <c r="G717" s="40">
        <v>15.81</v>
      </c>
      <c r="H717" s="40">
        <v>0</v>
      </c>
      <c r="I717" s="40">
        <v>0</v>
      </c>
      <c r="J717" s="40">
        <v>0</v>
      </c>
      <c r="K717" s="40"/>
      <c r="L717" s="40"/>
      <c r="M717" s="41"/>
    </row>
    <row r="718" spans="1:13" ht="15.75" customHeight="1" x14ac:dyDescent="0.25">
      <c r="A718" s="4" t="s">
        <v>4404</v>
      </c>
      <c r="B718" s="38">
        <v>78</v>
      </c>
      <c r="C718" s="38">
        <v>49</v>
      </c>
      <c r="D718" s="38" t="s">
        <v>2571</v>
      </c>
      <c r="E718" s="40">
        <v>8.7799999999999994</v>
      </c>
      <c r="F718" s="40">
        <v>21.77</v>
      </c>
      <c r="G718" s="40">
        <v>0</v>
      </c>
      <c r="H718" s="40">
        <v>0</v>
      </c>
      <c r="I718" s="40">
        <v>0</v>
      </c>
      <c r="J718" s="40">
        <v>0</v>
      </c>
      <c r="K718" s="40">
        <f>AVERAGE(J718:J719)</f>
        <v>0</v>
      </c>
      <c r="L718" s="40">
        <f>AVEDEV(J718:J719)</f>
        <v>0</v>
      </c>
      <c r="M718" s="41">
        <f>IF(K718=0,0,L718/K718)</f>
        <v>0</v>
      </c>
    </row>
    <row r="719" spans="1:13" ht="15.75" customHeight="1" x14ac:dyDescent="0.25">
      <c r="A719" s="4" t="s">
        <v>4404</v>
      </c>
      <c r="B719" s="38">
        <v>79</v>
      </c>
      <c r="C719" s="38">
        <v>49</v>
      </c>
      <c r="D719" s="38" t="s">
        <v>2571</v>
      </c>
      <c r="E719" s="40">
        <v>10.36</v>
      </c>
      <c r="F719" s="40">
        <v>21.77</v>
      </c>
      <c r="G719" s="40">
        <v>0</v>
      </c>
      <c r="H719" s="40">
        <v>0</v>
      </c>
      <c r="I719" s="40">
        <v>0</v>
      </c>
      <c r="J719" s="40">
        <v>0</v>
      </c>
      <c r="K719" s="40"/>
      <c r="L719" s="40"/>
      <c r="M719" s="41"/>
    </row>
    <row r="720" spans="1:13" ht="15.75" customHeight="1" x14ac:dyDescent="0.25">
      <c r="A720" s="4" t="s">
        <v>4404</v>
      </c>
      <c r="B720" s="38">
        <v>4</v>
      </c>
      <c r="C720" s="38">
        <v>39</v>
      </c>
      <c r="D720" s="38" t="s">
        <v>119</v>
      </c>
      <c r="E720" s="40">
        <v>7.39</v>
      </c>
      <c r="F720" s="40">
        <v>21.77</v>
      </c>
      <c r="G720" s="40">
        <v>0</v>
      </c>
      <c r="H720" s="40">
        <v>0</v>
      </c>
      <c r="I720" s="40">
        <v>0</v>
      </c>
      <c r="J720" s="40">
        <v>0</v>
      </c>
      <c r="K720" s="40">
        <f>AVERAGE(J720:J721)</f>
        <v>1.75</v>
      </c>
      <c r="L720" s="40">
        <f>AVEDEV(J720:J721)</f>
        <v>1.75</v>
      </c>
      <c r="M720" s="41">
        <f>IF(K720=0,0,L720/K720)</f>
        <v>1</v>
      </c>
    </row>
    <row r="721" spans="1:13" ht="15.75" customHeight="1" x14ac:dyDescent="0.25">
      <c r="A721" s="4" t="s">
        <v>4404</v>
      </c>
      <c r="B721" s="38">
        <v>5</v>
      </c>
      <c r="C721" s="38">
        <v>39</v>
      </c>
      <c r="D721" s="38" t="s">
        <v>119</v>
      </c>
      <c r="E721" s="40">
        <v>11.74</v>
      </c>
      <c r="F721" s="40">
        <v>21.77</v>
      </c>
      <c r="G721" s="40">
        <v>0</v>
      </c>
      <c r="H721" s="40">
        <v>3.5</v>
      </c>
      <c r="I721" s="40">
        <v>0</v>
      </c>
      <c r="J721" s="40">
        <v>3.5</v>
      </c>
      <c r="K721" s="40"/>
      <c r="L721" s="40"/>
      <c r="M721" s="41"/>
    </row>
    <row r="722" spans="1:13" ht="15.75" customHeight="1" x14ac:dyDescent="0.25">
      <c r="A722" s="4" t="s">
        <v>4404</v>
      </c>
      <c r="B722" s="38">
        <v>28</v>
      </c>
      <c r="C722" s="38">
        <v>27</v>
      </c>
      <c r="D722" s="38" t="s">
        <v>899</v>
      </c>
      <c r="E722" s="40">
        <v>32.880000000000003</v>
      </c>
      <c r="F722" s="40">
        <v>21.77</v>
      </c>
      <c r="G722" s="40">
        <v>11.11</v>
      </c>
      <c r="H722" s="40">
        <v>0</v>
      </c>
      <c r="I722" s="40">
        <v>0</v>
      </c>
      <c r="J722" s="40">
        <v>0</v>
      </c>
      <c r="K722" s="40">
        <f>AVERAGE(J722:J723)</f>
        <v>0</v>
      </c>
      <c r="L722" s="40">
        <f>AVEDEV(J722:J723)</f>
        <v>0</v>
      </c>
      <c r="M722" s="41">
        <f>IF(K722=0,0,L722/K722)</f>
        <v>0</v>
      </c>
    </row>
    <row r="723" spans="1:13" ht="15.75" customHeight="1" x14ac:dyDescent="0.25">
      <c r="A723" s="4" t="s">
        <v>4404</v>
      </c>
      <c r="B723" s="38">
        <v>29</v>
      </c>
      <c r="C723" s="38">
        <v>27</v>
      </c>
      <c r="D723" s="38" t="s">
        <v>899</v>
      </c>
      <c r="E723" s="40">
        <v>20.420000000000002</v>
      </c>
      <c r="F723" s="40">
        <v>21.77</v>
      </c>
      <c r="G723" s="40">
        <v>0</v>
      </c>
      <c r="H723" s="40">
        <v>0</v>
      </c>
      <c r="I723" s="40">
        <v>0</v>
      </c>
      <c r="J723" s="40">
        <v>0</v>
      </c>
      <c r="K723" s="40"/>
      <c r="L723" s="40"/>
      <c r="M723" s="41"/>
    </row>
    <row r="724" spans="1:13" ht="15.75" customHeight="1" x14ac:dyDescent="0.25">
      <c r="A724" s="4" t="s">
        <v>4404</v>
      </c>
      <c r="B724" s="38">
        <v>96</v>
      </c>
      <c r="C724" s="38">
        <v>43</v>
      </c>
      <c r="D724" s="38" t="s">
        <v>899</v>
      </c>
      <c r="E724" s="40">
        <v>2.54</v>
      </c>
      <c r="F724" s="40">
        <v>21.77</v>
      </c>
      <c r="G724" s="40">
        <v>0</v>
      </c>
      <c r="H724" s="40">
        <v>0</v>
      </c>
      <c r="I724" s="40">
        <v>0</v>
      </c>
      <c r="J724" s="40">
        <v>0</v>
      </c>
      <c r="K724" s="40">
        <f>AVERAGE(J724:J725)</f>
        <v>0</v>
      </c>
      <c r="L724" s="40">
        <f>AVEDEV(J724:J725)</f>
        <v>0</v>
      </c>
      <c r="M724" s="41">
        <f>IF(K724=0,0,L724/K724)</f>
        <v>0</v>
      </c>
    </row>
    <row r="725" spans="1:13" ht="15.75" customHeight="1" x14ac:dyDescent="0.25">
      <c r="A725" s="4" t="s">
        <v>4404</v>
      </c>
      <c r="B725" s="38">
        <v>97</v>
      </c>
      <c r="C725" s="38">
        <v>43</v>
      </c>
      <c r="D725" s="38" t="s">
        <v>899</v>
      </c>
      <c r="E725" s="40">
        <v>1.08</v>
      </c>
      <c r="F725" s="40">
        <v>21.77</v>
      </c>
      <c r="G725" s="40">
        <v>0</v>
      </c>
      <c r="H725" s="40">
        <v>0</v>
      </c>
      <c r="I725" s="40">
        <v>0</v>
      </c>
      <c r="J725" s="40">
        <v>0</v>
      </c>
      <c r="K725" s="40"/>
      <c r="L725" s="40"/>
      <c r="M725" s="41"/>
    </row>
    <row r="726" spans="1:13" ht="15.75" customHeight="1" x14ac:dyDescent="0.25">
      <c r="A726" s="4" t="s">
        <v>4404</v>
      </c>
      <c r="B726" s="38">
        <v>36</v>
      </c>
      <c r="C726" s="38">
        <v>35</v>
      </c>
      <c r="D726" s="38" t="s">
        <v>1171</v>
      </c>
      <c r="E726" s="40">
        <v>19.829999999999998</v>
      </c>
      <c r="F726" s="40">
        <v>21.77</v>
      </c>
      <c r="G726" s="40">
        <v>0</v>
      </c>
      <c r="H726" s="40">
        <v>0</v>
      </c>
      <c r="I726" s="40">
        <v>0</v>
      </c>
      <c r="J726" s="40">
        <v>0</v>
      </c>
      <c r="K726" s="40">
        <f>AVERAGE(J726:J727)</f>
        <v>0</v>
      </c>
      <c r="L726" s="40">
        <f>AVEDEV(J726:J727)</f>
        <v>0</v>
      </c>
      <c r="M726" s="41">
        <f>IF(K726=0,0,L726/K726)</f>
        <v>0</v>
      </c>
    </row>
    <row r="727" spans="1:13" ht="15.75" customHeight="1" x14ac:dyDescent="0.25">
      <c r="A727" s="4" t="s">
        <v>4404</v>
      </c>
      <c r="B727" s="38">
        <v>37</v>
      </c>
      <c r="C727" s="38">
        <v>35</v>
      </c>
      <c r="D727" s="38" t="s">
        <v>1171</v>
      </c>
      <c r="E727" s="40">
        <v>27.73</v>
      </c>
      <c r="F727" s="40">
        <v>21.77</v>
      </c>
      <c r="G727" s="40">
        <v>5.96</v>
      </c>
      <c r="H727" s="40">
        <v>0</v>
      </c>
      <c r="I727" s="40">
        <v>0</v>
      </c>
      <c r="J727" s="40">
        <v>0</v>
      </c>
      <c r="K727" s="40"/>
      <c r="L727" s="40"/>
      <c r="M727" s="41"/>
    </row>
    <row r="728" spans="1:13" ht="15.75" customHeight="1" x14ac:dyDescent="0.25">
      <c r="A728" s="4" t="s">
        <v>4404</v>
      </c>
      <c r="B728" s="38">
        <v>100</v>
      </c>
      <c r="C728" s="38">
        <v>47</v>
      </c>
      <c r="D728" s="38" t="s">
        <v>1171</v>
      </c>
      <c r="E728" s="40">
        <v>32.64</v>
      </c>
      <c r="F728" s="40">
        <v>21.77</v>
      </c>
      <c r="G728" s="40">
        <v>10.87</v>
      </c>
      <c r="H728" s="40">
        <v>0</v>
      </c>
      <c r="I728" s="40">
        <v>0</v>
      </c>
      <c r="J728" s="40">
        <v>0</v>
      </c>
      <c r="K728" s="40">
        <f>AVERAGE(J728:J729)</f>
        <v>2.5</v>
      </c>
      <c r="L728" s="40">
        <f>AVEDEV(J728:J729)</f>
        <v>2.5</v>
      </c>
      <c r="M728" s="41">
        <f>IF(K728=0,0,L728/K728)</f>
        <v>1</v>
      </c>
    </row>
    <row r="729" spans="1:13" ht="15.75" customHeight="1" x14ac:dyDescent="0.25">
      <c r="A729" s="4" t="s">
        <v>4404</v>
      </c>
      <c r="B729" s="38">
        <v>101</v>
      </c>
      <c r="C729" s="38">
        <v>47</v>
      </c>
      <c r="D729" s="38" t="s">
        <v>1171</v>
      </c>
      <c r="E729" s="40">
        <v>30.89</v>
      </c>
      <c r="F729" s="40">
        <v>21.77</v>
      </c>
      <c r="G729" s="40">
        <v>9.1199999999999992</v>
      </c>
      <c r="H729" s="40">
        <v>5</v>
      </c>
      <c r="I729" s="40">
        <v>0</v>
      </c>
      <c r="J729" s="40">
        <v>5</v>
      </c>
      <c r="K729" s="40"/>
      <c r="L729" s="40"/>
      <c r="M729" s="41"/>
    </row>
    <row r="730" spans="1:13" ht="15.75" customHeight="1" x14ac:dyDescent="0.25">
      <c r="A730" s="4" t="s">
        <v>4404</v>
      </c>
      <c r="B730" s="38">
        <v>50</v>
      </c>
      <c r="C730" s="38">
        <v>20</v>
      </c>
      <c r="D730" s="38" t="s">
        <v>1618</v>
      </c>
      <c r="E730" s="40">
        <v>627.78</v>
      </c>
      <c r="F730" s="40">
        <v>21.77</v>
      </c>
      <c r="G730" s="40">
        <v>606</v>
      </c>
      <c r="H730" s="40">
        <v>320.5</v>
      </c>
      <c r="I730" s="40">
        <v>0</v>
      </c>
      <c r="J730" s="40">
        <v>320.5</v>
      </c>
      <c r="K730" s="40">
        <f>AVERAGE(J730:J731)</f>
        <v>460.25</v>
      </c>
      <c r="L730" s="40">
        <f>AVEDEV(J730:J731)</f>
        <v>139.75</v>
      </c>
      <c r="M730" s="41">
        <f>IF(K730=0,0,L730/K730)</f>
        <v>0.30363932645301467</v>
      </c>
    </row>
    <row r="731" spans="1:13" ht="15.75" customHeight="1" x14ac:dyDescent="0.25">
      <c r="A731" s="4" t="s">
        <v>4404</v>
      </c>
      <c r="B731" s="38">
        <v>51</v>
      </c>
      <c r="C731" s="38">
        <v>20</v>
      </c>
      <c r="D731" s="38" t="s">
        <v>1618</v>
      </c>
      <c r="E731" s="40">
        <v>686.51</v>
      </c>
      <c r="F731" s="40">
        <v>21.77</v>
      </c>
      <c r="G731" s="40">
        <v>664.74</v>
      </c>
      <c r="H731" s="40">
        <v>600</v>
      </c>
      <c r="I731" s="40">
        <v>0</v>
      </c>
      <c r="J731" s="40">
        <v>600</v>
      </c>
      <c r="K731" s="40"/>
      <c r="L731" s="40"/>
      <c r="M731" s="41"/>
    </row>
    <row r="732" spans="1:13" ht="15.75" customHeight="1" x14ac:dyDescent="0.25">
      <c r="A732" s="4" t="s">
        <v>4404</v>
      </c>
      <c r="B732" s="38">
        <v>92</v>
      </c>
      <c r="C732" s="38">
        <v>11</v>
      </c>
      <c r="D732" s="38" t="s">
        <v>2910</v>
      </c>
      <c r="E732" s="40">
        <v>23.29</v>
      </c>
      <c r="F732" s="40">
        <v>21.77</v>
      </c>
      <c r="G732" s="40">
        <v>1.52</v>
      </c>
      <c r="H732" s="40">
        <v>0</v>
      </c>
      <c r="I732" s="40">
        <v>0</v>
      </c>
      <c r="J732" s="40">
        <v>0</v>
      </c>
      <c r="K732" s="40">
        <f>AVERAGE(J732:J733)</f>
        <v>0</v>
      </c>
      <c r="L732" s="40">
        <f>AVEDEV(J732:J733)</f>
        <v>0</v>
      </c>
      <c r="M732" s="41">
        <f>IF(K732=0,0,L732/K732)</f>
        <v>0</v>
      </c>
    </row>
    <row r="733" spans="1:13" ht="15.75" customHeight="1" x14ac:dyDescent="0.25">
      <c r="A733" s="4" t="s">
        <v>4404</v>
      </c>
      <c r="B733" s="38">
        <v>93</v>
      </c>
      <c r="C733" s="38">
        <v>11</v>
      </c>
      <c r="D733" s="38" t="s">
        <v>2910</v>
      </c>
      <c r="E733" s="40">
        <v>45.91</v>
      </c>
      <c r="F733" s="40">
        <v>21.77</v>
      </c>
      <c r="G733" s="40">
        <v>24.14</v>
      </c>
      <c r="H733" s="40">
        <v>0</v>
      </c>
      <c r="I733" s="40">
        <v>0</v>
      </c>
      <c r="J733" s="40">
        <v>0</v>
      </c>
      <c r="K733" s="40"/>
      <c r="L733" s="40"/>
      <c r="M733" s="41"/>
    </row>
    <row r="734" spans="1:13" ht="15.75" customHeight="1" x14ac:dyDescent="0.25">
      <c r="A734" s="4" t="s">
        <v>4404</v>
      </c>
      <c r="B734" s="38">
        <v>34</v>
      </c>
      <c r="C734" s="38">
        <v>51</v>
      </c>
      <c r="D734" s="38" t="s">
        <v>1121</v>
      </c>
      <c r="E734" s="40">
        <v>38.9</v>
      </c>
      <c r="F734" s="40">
        <v>21.77</v>
      </c>
      <c r="G734" s="40">
        <v>17.13</v>
      </c>
      <c r="H734" s="40">
        <v>0</v>
      </c>
      <c r="I734" s="40">
        <v>0</v>
      </c>
      <c r="J734" s="40">
        <v>0</v>
      </c>
      <c r="K734" s="40">
        <f>AVERAGE(J734:J735)</f>
        <v>0</v>
      </c>
      <c r="L734" s="40">
        <f>AVEDEV(J734:J735)</f>
        <v>0</v>
      </c>
      <c r="M734" s="41">
        <f>IF(K734=0,0,L734/K734)</f>
        <v>0</v>
      </c>
    </row>
    <row r="735" spans="1:13" ht="15.75" customHeight="1" x14ac:dyDescent="0.25">
      <c r="A735" s="4" t="s">
        <v>4404</v>
      </c>
      <c r="B735" s="38">
        <v>35</v>
      </c>
      <c r="C735" s="38">
        <v>51</v>
      </c>
      <c r="D735" s="38" t="s">
        <v>1121</v>
      </c>
      <c r="E735" s="40">
        <v>10.93</v>
      </c>
      <c r="F735" s="40">
        <v>21.77</v>
      </c>
      <c r="G735" s="40">
        <v>0</v>
      </c>
      <c r="H735" s="40">
        <v>0</v>
      </c>
      <c r="I735" s="40">
        <v>0</v>
      </c>
      <c r="J735" s="40">
        <v>0</v>
      </c>
      <c r="K735" s="40"/>
      <c r="L735" s="40"/>
      <c r="M735" s="41"/>
    </row>
    <row r="736" spans="1:13" ht="15.75" customHeight="1" x14ac:dyDescent="0.25">
      <c r="A736" s="4" t="s">
        <v>4404</v>
      </c>
      <c r="B736" s="38">
        <v>100</v>
      </c>
      <c r="C736" s="38">
        <v>22</v>
      </c>
      <c r="D736" s="38" t="s">
        <v>3128</v>
      </c>
      <c r="E736" s="40">
        <v>38.93</v>
      </c>
      <c r="F736" s="40">
        <v>21.77</v>
      </c>
      <c r="G736" s="40">
        <v>17.16</v>
      </c>
      <c r="H736" s="40">
        <v>0</v>
      </c>
      <c r="I736" s="40">
        <v>0</v>
      </c>
      <c r="J736" s="40">
        <v>0</v>
      </c>
      <c r="K736" s="40">
        <f>AVERAGE(J736:J737)</f>
        <v>0</v>
      </c>
      <c r="L736" s="40">
        <f>AVEDEV(J736:J737)</f>
        <v>0</v>
      </c>
      <c r="M736" s="41">
        <f>IF(K736=0,0,L736/K736)</f>
        <v>0</v>
      </c>
    </row>
    <row r="737" spans="1:13" ht="15.75" customHeight="1" x14ac:dyDescent="0.25">
      <c r="A737" s="4" t="s">
        <v>4404</v>
      </c>
      <c r="B737" s="38">
        <v>101</v>
      </c>
      <c r="C737" s="38">
        <v>22</v>
      </c>
      <c r="D737" s="38" t="s">
        <v>3128</v>
      </c>
      <c r="E737" s="40">
        <v>33.85</v>
      </c>
      <c r="F737" s="40">
        <v>21.77</v>
      </c>
      <c r="G737" s="40">
        <v>12.08</v>
      </c>
      <c r="H737" s="40">
        <v>0</v>
      </c>
      <c r="I737" s="40">
        <v>0</v>
      </c>
      <c r="J737" s="40">
        <v>0</v>
      </c>
      <c r="K737" s="40"/>
      <c r="L737" s="40"/>
      <c r="M737" s="41"/>
    </row>
    <row r="738" spans="1:13" ht="15.75" customHeight="1" x14ac:dyDescent="0.25">
      <c r="A738" s="4" t="s">
        <v>4404</v>
      </c>
      <c r="B738" s="38">
        <v>128</v>
      </c>
      <c r="C738" s="38">
        <v>24</v>
      </c>
      <c r="D738" s="38" t="s">
        <v>3867</v>
      </c>
      <c r="E738" s="40">
        <v>40.67</v>
      </c>
      <c r="F738" s="40">
        <v>21.77</v>
      </c>
      <c r="G738" s="40">
        <v>18.899999999999999</v>
      </c>
      <c r="H738" s="40">
        <v>18</v>
      </c>
      <c r="I738" s="40">
        <v>0</v>
      </c>
      <c r="J738" s="40">
        <v>18</v>
      </c>
      <c r="K738" s="40">
        <f>AVERAGE(J738:J739)</f>
        <v>9.5</v>
      </c>
      <c r="L738" s="40">
        <f>AVEDEV(J738:J739)</f>
        <v>8.5</v>
      </c>
      <c r="M738" s="41">
        <f>IF(K738=0,0,L738/K738)</f>
        <v>0.89473684210526316</v>
      </c>
    </row>
    <row r="739" spans="1:13" ht="15.75" customHeight="1" x14ac:dyDescent="0.25">
      <c r="A739" s="4" t="s">
        <v>4404</v>
      </c>
      <c r="B739" s="38">
        <v>129</v>
      </c>
      <c r="C739" s="38">
        <v>24</v>
      </c>
      <c r="D739" s="38" t="s">
        <v>3867</v>
      </c>
      <c r="E739" s="40">
        <v>39.47</v>
      </c>
      <c r="F739" s="40">
        <v>21.77</v>
      </c>
      <c r="G739" s="40">
        <v>17.7</v>
      </c>
      <c r="H739" s="40">
        <v>1</v>
      </c>
      <c r="I739" s="40">
        <v>0</v>
      </c>
      <c r="J739" s="40">
        <v>1</v>
      </c>
      <c r="K739" s="40"/>
      <c r="L739" s="40"/>
      <c r="M739" s="41"/>
    </row>
    <row r="740" spans="1:13" ht="15.75" customHeight="1" x14ac:dyDescent="0.25">
      <c r="A740" s="4" t="s">
        <v>4404</v>
      </c>
      <c r="B740" s="38">
        <v>106</v>
      </c>
      <c r="C740" s="38">
        <v>13</v>
      </c>
      <c r="D740" s="38" t="s">
        <v>3277</v>
      </c>
      <c r="E740" s="40">
        <v>33.61</v>
      </c>
      <c r="F740" s="40">
        <v>21.77</v>
      </c>
      <c r="G740" s="40">
        <v>11.84</v>
      </c>
      <c r="H740" s="40">
        <v>0</v>
      </c>
      <c r="I740" s="40">
        <v>0</v>
      </c>
      <c r="J740" s="40">
        <v>0</v>
      </c>
      <c r="K740" s="40">
        <f>AVERAGE(J740:J741)</f>
        <v>1.5</v>
      </c>
      <c r="L740" s="40">
        <f>AVEDEV(J740:J741)</f>
        <v>1.5</v>
      </c>
      <c r="M740" s="41">
        <f>IF(K740=0,0,L740/K740)</f>
        <v>1</v>
      </c>
    </row>
    <row r="741" spans="1:13" ht="15.75" customHeight="1" x14ac:dyDescent="0.25">
      <c r="A741" s="4" t="s">
        <v>4404</v>
      </c>
      <c r="B741" s="38">
        <v>107</v>
      </c>
      <c r="C741" s="38">
        <v>13</v>
      </c>
      <c r="D741" s="38" t="s">
        <v>3277</v>
      </c>
      <c r="E741" s="40">
        <v>37.340000000000003</v>
      </c>
      <c r="F741" s="40">
        <v>21.77</v>
      </c>
      <c r="G741" s="40">
        <v>15.56</v>
      </c>
      <c r="H741" s="40">
        <v>3</v>
      </c>
      <c r="I741" s="40">
        <v>0</v>
      </c>
      <c r="J741" s="40">
        <v>3</v>
      </c>
      <c r="K741" s="40"/>
      <c r="L741" s="40"/>
      <c r="M741" s="41"/>
    </row>
    <row r="742" spans="1:13" ht="15.75" customHeight="1" x14ac:dyDescent="0.25">
      <c r="A742" s="4" t="s">
        <v>4404</v>
      </c>
      <c r="B742" s="38">
        <v>62</v>
      </c>
      <c r="C742" s="38">
        <v>34</v>
      </c>
      <c r="D742" s="38" t="s">
        <v>2028</v>
      </c>
      <c r="E742" s="40">
        <v>28.21</v>
      </c>
      <c r="F742" s="40">
        <v>21.77</v>
      </c>
      <c r="G742" s="40">
        <v>6.44</v>
      </c>
      <c r="H742" s="40">
        <v>0</v>
      </c>
      <c r="I742" s="40">
        <v>0</v>
      </c>
      <c r="J742" s="40">
        <v>0</v>
      </c>
      <c r="K742" s="40">
        <f>AVERAGE(J742:J743)</f>
        <v>0</v>
      </c>
      <c r="L742" s="40">
        <f>AVEDEV(J742:J743)</f>
        <v>0</v>
      </c>
      <c r="M742" s="41">
        <f>IF(K742=0,0,L742/K742)</f>
        <v>0</v>
      </c>
    </row>
    <row r="743" spans="1:13" ht="15.75" customHeight="1" x14ac:dyDescent="0.25">
      <c r="A743" s="4" t="s">
        <v>4404</v>
      </c>
      <c r="B743" s="38">
        <v>63</v>
      </c>
      <c r="C743" s="38">
        <v>34</v>
      </c>
      <c r="D743" s="38" t="s">
        <v>2028</v>
      </c>
      <c r="E743" s="40">
        <v>101.96</v>
      </c>
      <c r="F743" s="40">
        <v>21.77</v>
      </c>
      <c r="G743" s="40">
        <v>80.19</v>
      </c>
      <c r="H743" s="40">
        <v>0</v>
      </c>
      <c r="I743" s="40">
        <v>0</v>
      </c>
      <c r="J743" s="40">
        <v>0</v>
      </c>
      <c r="K743" s="40"/>
      <c r="L743" s="40"/>
      <c r="M743" s="41"/>
    </row>
    <row r="744" spans="1:13" ht="15.75" customHeight="1" x14ac:dyDescent="0.25">
      <c r="A744" s="4" t="s">
        <v>4404</v>
      </c>
      <c r="B744" s="38">
        <v>114</v>
      </c>
      <c r="C744" s="38">
        <v>15</v>
      </c>
      <c r="D744" s="38" t="s">
        <v>3482</v>
      </c>
      <c r="E744" s="40">
        <v>30.46</v>
      </c>
      <c r="F744" s="40">
        <v>21.77</v>
      </c>
      <c r="G744" s="40">
        <v>8.69</v>
      </c>
      <c r="H744" s="40">
        <v>0</v>
      </c>
      <c r="I744" s="40">
        <v>0</v>
      </c>
      <c r="J744" s="40">
        <v>0</v>
      </c>
      <c r="K744" s="40">
        <f>AVERAGE(J744:J745)</f>
        <v>0</v>
      </c>
      <c r="L744" s="40">
        <f>AVEDEV(J744:J745)</f>
        <v>0</v>
      </c>
      <c r="M744" s="41">
        <f>IF(K744=0,0,L744/K744)</f>
        <v>0</v>
      </c>
    </row>
    <row r="745" spans="1:13" ht="15.75" customHeight="1" x14ac:dyDescent="0.25">
      <c r="A745" s="4" t="s">
        <v>4404</v>
      </c>
      <c r="B745" s="38">
        <v>115</v>
      </c>
      <c r="C745" s="38">
        <v>15</v>
      </c>
      <c r="D745" s="38" t="s">
        <v>3482</v>
      </c>
      <c r="E745" s="40">
        <v>41.55</v>
      </c>
      <c r="F745" s="40">
        <v>21.77</v>
      </c>
      <c r="G745" s="40">
        <v>19.78</v>
      </c>
      <c r="H745" s="40">
        <v>0</v>
      </c>
      <c r="I745" s="40">
        <v>0</v>
      </c>
      <c r="J745" s="40">
        <v>0</v>
      </c>
      <c r="K745" s="40"/>
      <c r="L745" s="40"/>
      <c r="M745" s="41"/>
    </row>
    <row r="746" spans="1:13" ht="15.75" customHeight="1" x14ac:dyDescent="0.25">
      <c r="A746" s="4" t="s">
        <v>4404</v>
      </c>
      <c r="B746" s="38">
        <v>26</v>
      </c>
      <c r="C746" s="38">
        <v>64</v>
      </c>
      <c r="D746" s="38" t="s">
        <v>870</v>
      </c>
      <c r="E746" s="40">
        <v>5.77</v>
      </c>
      <c r="F746" s="40">
        <v>21.77</v>
      </c>
      <c r="G746" s="40">
        <v>0</v>
      </c>
      <c r="H746" s="40">
        <v>0</v>
      </c>
      <c r="I746" s="40">
        <v>0</v>
      </c>
      <c r="J746" s="40">
        <v>0</v>
      </c>
      <c r="K746" s="40">
        <f>AVERAGE(J746:J747)</f>
        <v>0</v>
      </c>
      <c r="L746" s="40">
        <f>AVEDEV(J746:J747)</f>
        <v>0</v>
      </c>
      <c r="M746" s="41">
        <f>IF(K746=0,0,L746/K746)</f>
        <v>0</v>
      </c>
    </row>
    <row r="747" spans="1:13" ht="15.75" customHeight="1" x14ac:dyDescent="0.25">
      <c r="A747" s="4" t="s">
        <v>4404</v>
      </c>
      <c r="B747" s="38">
        <v>27</v>
      </c>
      <c r="C747" s="38">
        <v>64</v>
      </c>
      <c r="D747" s="38" t="s">
        <v>870</v>
      </c>
      <c r="E747" s="40">
        <v>0.66</v>
      </c>
      <c r="F747" s="40">
        <v>21.77</v>
      </c>
      <c r="G747" s="40">
        <v>0</v>
      </c>
      <c r="H747" s="40">
        <v>0</v>
      </c>
      <c r="I747" s="40">
        <v>0</v>
      </c>
      <c r="J747" s="40">
        <v>0</v>
      </c>
      <c r="K747" s="40"/>
      <c r="L747" s="40"/>
      <c r="M747" s="41"/>
    </row>
    <row r="748" spans="1:13" ht="15.75" customHeight="1" x14ac:dyDescent="0.25">
      <c r="A748" s="4" t="s">
        <v>4404</v>
      </c>
      <c r="B748" s="38">
        <v>54</v>
      </c>
      <c r="C748" s="38">
        <v>54</v>
      </c>
      <c r="D748" s="38" t="s">
        <v>1784</v>
      </c>
      <c r="E748" s="40">
        <v>9.34</v>
      </c>
      <c r="F748" s="40">
        <v>21.77</v>
      </c>
      <c r="G748" s="40">
        <v>0</v>
      </c>
      <c r="H748" s="40">
        <v>0</v>
      </c>
      <c r="I748" s="40">
        <v>0</v>
      </c>
      <c r="J748" s="40">
        <v>0</v>
      </c>
      <c r="K748" s="40">
        <f>AVERAGE(J748:J749)</f>
        <v>0</v>
      </c>
      <c r="L748" s="40">
        <f>AVEDEV(J748:J749)</f>
        <v>0</v>
      </c>
      <c r="M748" s="41">
        <f>IF(K748=0,0,L748/K748)</f>
        <v>0</v>
      </c>
    </row>
    <row r="749" spans="1:13" ht="15.75" customHeight="1" x14ac:dyDescent="0.25">
      <c r="A749" s="4" t="s">
        <v>4404</v>
      </c>
      <c r="B749" s="38">
        <v>55</v>
      </c>
      <c r="C749" s="38">
        <v>54</v>
      </c>
      <c r="D749" s="38" t="s">
        <v>1784</v>
      </c>
      <c r="E749" s="40">
        <v>21.16</v>
      </c>
      <c r="F749" s="40">
        <v>21.77</v>
      </c>
      <c r="G749" s="40">
        <v>0</v>
      </c>
      <c r="H749" s="40">
        <v>0</v>
      </c>
      <c r="I749" s="40">
        <v>0</v>
      </c>
      <c r="J749" s="40">
        <v>0</v>
      </c>
      <c r="K749" s="40"/>
      <c r="L749" s="40"/>
      <c r="M749" s="41"/>
    </row>
    <row r="750" spans="1:13" ht="15.75" customHeight="1" x14ac:dyDescent="0.25">
      <c r="A750" s="4" t="s">
        <v>4404</v>
      </c>
      <c r="B750" s="38">
        <v>36</v>
      </c>
      <c r="C750" s="38">
        <v>14</v>
      </c>
      <c r="D750" s="38" t="s">
        <v>1150</v>
      </c>
      <c r="E750" s="40">
        <v>26.51</v>
      </c>
      <c r="F750" s="40">
        <v>21.77</v>
      </c>
      <c r="G750" s="40">
        <v>4.74</v>
      </c>
      <c r="H750" s="40">
        <v>1.5</v>
      </c>
      <c r="I750" s="40">
        <v>0</v>
      </c>
      <c r="J750" s="40">
        <v>1.5</v>
      </c>
      <c r="K750" s="40">
        <f>AVERAGE(J750:J751)</f>
        <v>2.75</v>
      </c>
      <c r="L750" s="40">
        <f>AVEDEV(J750:J751)</f>
        <v>1.25</v>
      </c>
      <c r="M750" s="41">
        <f>IF(K750=0,0,L750/K750)</f>
        <v>0.45454545454545453</v>
      </c>
    </row>
    <row r="751" spans="1:13" ht="15.75" customHeight="1" x14ac:dyDescent="0.25">
      <c r="A751" s="4" t="s">
        <v>4404</v>
      </c>
      <c r="B751" s="38">
        <v>37</v>
      </c>
      <c r="C751" s="38">
        <v>14</v>
      </c>
      <c r="D751" s="38" t="s">
        <v>1150</v>
      </c>
      <c r="E751" s="40">
        <v>50.92</v>
      </c>
      <c r="F751" s="40">
        <v>21.77</v>
      </c>
      <c r="G751" s="40">
        <v>29.15</v>
      </c>
      <c r="H751" s="40">
        <v>4</v>
      </c>
      <c r="I751" s="40">
        <v>0</v>
      </c>
      <c r="J751" s="40">
        <v>4</v>
      </c>
      <c r="K751" s="40"/>
      <c r="L751" s="40"/>
      <c r="M751" s="41"/>
    </row>
    <row r="752" spans="1:13" ht="15.75" customHeight="1" x14ac:dyDescent="0.25">
      <c r="A752" s="4" t="s">
        <v>4404</v>
      </c>
      <c r="B752" s="38">
        <v>52</v>
      </c>
      <c r="C752" s="38">
        <v>40</v>
      </c>
      <c r="D752" s="38" t="s">
        <v>1704</v>
      </c>
      <c r="E752" s="40">
        <v>42.65</v>
      </c>
      <c r="F752" s="40">
        <v>21.77</v>
      </c>
      <c r="G752" s="40">
        <v>20.88</v>
      </c>
      <c r="H752" s="40">
        <v>2</v>
      </c>
      <c r="I752" s="40">
        <v>0</v>
      </c>
      <c r="J752" s="40">
        <v>2</v>
      </c>
      <c r="K752" s="40">
        <f>AVERAGE(J752:J753)</f>
        <v>2.5</v>
      </c>
      <c r="L752" s="40">
        <f>AVEDEV(J752:J753)</f>
        <v>0.5</v>
      </c>
      <c r="M752" s="41">
        <f>IF(K752=0,0,L752/K752)</f>
        <v>0.2</v>
      </c>
    </row>
    <row r="753" spans="1:13" ht="15.75" customHeight="1" x14ac:dyDescent="0.25">
      <c r="A753" s="4" t="s">
        <v>4404</v>
      </c>
      <c r="B753" s="38">
        <v>53</v>
      </c>
      <c r="C753" s="38">
        <v>40</v>
      </c>
      <c r="D753" s="38" t="s">
        <v>1704</v>
      </c>
      <c r="E753" s="40">
        <v>25.7</v>
      </c>
      <c r="F753" s="40">
        <v>21.77</v>
      </c>
      <c r="G753" s="40">
        <v>3.93</v>
      </c>
      <c r="H753" s="40">
        <v>3</v>
      </c>
      <c r="I753" s="40">
        <v>0</v>
      </c>
      <c r="J753" s="40">
        <v>3</v>
      </c>
      <c r="K753" s="40"/>
      <c r="L753" s="40"/>
      <c r="M753" s="41"/>
    </row>
    <row r="754" spans="1:13" ht="15.75" customHeight="1" x14ac:dyDescent="0.25">
      <c r="A754" s="4" t="s">
        <v>4404</v>
      </c>
      <c r="B754" s="38">
        <v>90</v>
      </c>
      <c r="C754" s="38">
        <v>11</v>
      </c>
      <c r="D754" s="38" t="s">
        <v>2844</v>
      </c>
      <c r="E754" s="40">
        <v>5.85</v>
      </c>
      <c r="F754" s="40">
        <v>21.77</v>
      </c>
      <c r="G754" s="40">
        <v>0</v>
      </c>
      <c r="H754" s="40">
        <v>0</v>
      </c>
      <c r="I754" s="40">
        <v>0</v>
      </c>
      <c r="J754" s="40">
        <v>0</v>
      </c>
      <c r="K754" s="40">
        <f>AVERAGE(J754:J755)</f>
        <v>0</v>
      </c>
      <c r="L754" s="40">
        <f>AVEDEV(J754:J755)</f>
        <v>0</v>
      </c>
      <c r="M754" s="41">
        <f>IF(K754=0,0,L754/K754)</f>
        <v>0</v>
      </c>
    </row>
    <row r="755" spans="1:13" ht="15.75" customHeight="1" x14ac:dyDescent="0.25">
      <c r="A755" s="4" t="s">
        <v>4404</v>
      </c>
      <c r="B755" s="38">
        <v>91</v>
      </c>
      <c r="C755" s="38">
        <v>11</v>
      </c>
      <c r="D755" s="38" t="s">
        <v>2844</v>
      </c>
      <c r="E755" s="40">
        <v>6.26</v>
      </c>
      <c r="F755" s="40">
        <v>21.77</v>
      </c>
      <c r="G755" s="40">
        <v>0</v>
      </c>
      <c r="H755" s="40">
        <v>0</v>
      </c>
      <c r="I755" s="40">
        <v>0</v>
      </c>
      <c r="J755" s="40">
        <v>0</v>
      </c>
      <c r="K755" s="40"/>
      <c r="L755" s="40"/>
      <c r="M755" s="41"/>
    </row>
    <row r="756" spans="1:13" ht="15.75" customHeight="1" x14ac:dyDescent="0.25">
      <c r="A756" s="4" t="s">
        <v>4404</v>
      </c>
      <c r="B756" s="38">
        <v>14</v>
      </c>
      <c r="C756" s="38">
        <v>21</v>
      </c>
      <c r="D756" s="38" t="s">
        <v>431</v>
      </c>
      <c r="E756" s="40">
        <v>5.0199999999999996</v>
      </c>
      <c r="F756" s="40">
        <v>21.77</v>
      </c>
      <c r="G756" s="40">
        <v>0</v>
      </c>
      <c r="H756" s="40">
        <v>1</v>
      </c>
      <c r="I756" s="40">
        <v>0</v>
      </c>
      <c r="J756" s="40">
        <v>1</v>
      </c>
      <c r="K756" s="40">
        <f>AVERAGE(J756:J757)</f>
        <v>0.5</v>
      </c>
      <c r="L756" s="40">
        <f>AVEDEV(J756:J757)</f>
        <v>0.5</v>
      </c>
      <c r="M756" s="41">
        <f>IF(K756=0,0,L756/K756)</f>
        <v>1</v>
      </c>
    </row>
    <row r="757" spans="1:13" ht="15.75" customHeight="1" x14ac:dyDescent="0.25">
      <c r="A757" s="4" t="s">
        <v>4404</v>
      </c>
      <c r="B757" s="38">
        <v>15</v>
      </c>
      <c r="C757" s="38">
        <v>21</v>
      </c>
      <c r="D757" s="38" t="s">
        <v>431</v>
      </c>
      <c r="E757" s="40">
        <v>22.95</v>
      </c>
      <c r="F757" s="40">
        <v>21.77</v>
      </c>
      <c r="G757" s="40">
        <v>1.18</v>
      </c>
      <c r="H757" s="40">
        <v>0</v>
      </c>
      <c r="I757" s="40">
        <v>0</v>
      </c>
      <c r="J757" s="40">
        <v>0</v>
      </c>
      <c r="K757" s="40"/>
      <c r="L757" s="40"/>
      <c r="M757" s="41"/>
    </row>
    <row r="758" spans="1:13" ht="15.75" customHeight="1" x14ac:dyDescent="0.25">
      <c r="A758" s="4" t="s">
        <v>4404</v>
      </c>
      <c r="B758" s="38">
        <v>70</v>
      </c>
      <c r="C758" s="38">
        <v>29</v>
      </c>
      <c r="D758" s="38" t="s">
        <v>2287</v>
      </c>
      <c r="E758" s="40">
        <v>14.87</v>
      </c>
      <c r="F758" s="40">
        <v>21.77</v>
      </c>
      <c r="G758" s="40">
        <v>0</v>
      </c>
      <c r="H758" s="40">
        <v>0</v>
      </c>
      <c r="I758" s="40">
        <v>0</v>
      </c>
      <c r="J758" s="40">
        <v>0</v>
      </c>
      <c r="K758" s="40">
        <f>AVERAGE(J758:J759)</f>
        <v>0</v>
      </c>
      <c r="L758" s="40">
        <f>AVEDEV(J758:J759)</f>
        <v>0</v>
      </c>
      <c r="M758" s="41">
        <f>IF(K758=0,0,L758/K758)</f>
        <v>0</v>
      </c>
    </row>
    <row r="759" spans="1:13" ht="15.75" customHeight="1" x14ac:dyDescent="0.25">
      <c r="A759" s="4" t="s">
        <v>4404</v>
      </c>
      <c r="B759" s="38">
        <v>71</v>
      </c>
      <c r="C759" s="38">
        <v>29</v>
      </c>
      <c r="D759" s="38" t="s">
        <v>2287</v>
      </c>
      <c r="E759" s="40">
        <v>15.13</v>
      </c>
      <c r="F759" s="40">
        <v>21.77</v>
      </c>
      <c r="G759" s="40">
        <v>0</v>
      </c>
      <c r="H759" s="40">
        <v>0</v>
      </c>
      <c r="I759" s="40">
        <v>0</v>
      </c>
      <c r="J759" s="40">
        <v>0</v>
      </c>
      <c r="K759" s="40"/>
      <c r="L759" s="40"/>
      <c r="M759" s="41"/>
    </row>
    <row r="760" spans="1:13" ht="15.75" customHeight="1" x14ac:dyDescent="0.25">
      <c r="A760" s="4" t="s">
        <v>4404</v>
      </c>
      <c r="B760" s="38">
        <v>80</v>
      </c>
      <c r="C760" s="38">
        <v>17</v>
      </c>
      <c r="D760" s="38" t="s">
        <v>2605</v>
      </c>
      <c r="E760" s="40">
        <v>30.79</v>
      </c>
      <c r="F760" s="40">
        <v>21.77</v>
      </c>
      <c r="G760" s="40">
        <v>9.02</v>
      </c>
      <c r="H760" s="40">
        <v>0</v>
      </c>
      <c r="I760" s="40">
        <v>0</v>
      </c>
      <c r="J760" s="40">
        <v>0</v>
      </c>
      <c r="K760" s="40">
        <f>AVERAGE(J760:J761)</f>
        <v>0</v>
      </c>
      <c r="L760" s="40">
        <f>AVEDEV(J760:J761)</f>
        <v>0</v>
      </c>
      <c r="M760" s="41">
        <f>IF(K760=0,0,L760/K760)</f>
        <v>0</v>
      </c>
    </row>
    <row r="761" spans="1:13" ht="15.75" customHeight="1" x14ac:dyDescent="0.25">
      <c r="A761" s="4" t="s">
        <v>4404</v>
      </c>
      <c r="B761" s="38">
        <v>81</v>
      </c>
      <c r="C761" s="38">
        <v>17</v>
      </c>
      <c r="D761" s="38" t="s">
        <v>2605</v>
      </c>
      <c r="E761" s="40">
        <v>8.44</v>
      </c>
      <c r="F761" s="40">
        <v>21.77</v>
      </c>
      <c r="G761" s="40">
        <v>0</v>
      </c>
      <c r="H761" s="40">
        <v>0</v>
      </c>
      <c r="I761" s="40">
        <v>0</v>
      </c>
      <c r="J761" s="40">
        <v>0</v>
      </c>
      <c r="K761" s="40"/>
      <c r="L761" s="40"/>
      <c r="M761" s="41"/>
    </row>
    <row r="762" spans="1:13" ht="15.75" customHeight="1" x14ac:dyDescent="0.25">
      <c r="A762" s="4" t="s">
        <v>4404</v>
      </c>
      <c r="B762" s="38">
        <v>140</v>
      </c>
      <c r="C762" s="38">
        <v>46</v>
      </c>
      <c r="D762" s="38" t="s">
        <v>4274</v>
      </c>
      <c r="E762" s="40">
        <v>35.22</v>
      </c>
      <c r="F762" s="40">
        <v>21.77</v>
      </c>
      <c r="G762" s="40">
        <v>13.45</v>
      </c>
      <c r="H762" s="40">
        <v>5</v>
      </c>
      <c r="I762" s="40">
        <v>0</v>
      </c>
      <c r="J762" s="40">
        <v>5</v>
      </c>
      <c r="K762" s="40">
        <f>AVERAGE(J762:J763)</f>
        <v>2.5</v>
      </c>
      <c r="L762" s="40">
        <f>AVEDEV(J762:J763)</f>
        <v>2.5</v>
      </c>
      <c r="M762" s="41">
        <f>IF(K762=0,0,L762/K762)</f>
        <v>1</v>
      </c>
    </row>
    <row r="763" spans="1:13" ht="15.75" customHeight="1" x14ac:dyDescent="0.25">
      <c r="A763" s="4" t="s">
        <v>4404</v>
      </c>
      <c r="B763" s="38">
        <v>141</v>
      </c>
      <c r="C763" s="38">
        <v>46</v>
      </c>
      <c r="D763" s="38" t="s">
        <v>4274</v>
      </c>
      <c r="E763" s="40">
        <v>15.48</v>
      </c>
      <c r="F763" s="40">
        <v>21.77</v>
      </c>
      <c r="G763" s="40">
        <v>0</v>
      </c>
      <c r="H763" s="40">
        <v>0</v>
      </c>
      <c r="I763" s="40">
        <v>0</v>
      </c>
      <c r="J763" s="40">
        <v>0</v>
      </c>
      <c r="K763" s="40"/>
      <c r="L763" s="40"/>
      <c r="M763" s="41"/>
    </row>
    <row r="764" spans="1:13" ht="15.75" customHeight="1" x14ac:dyDescent="0.25">
      <c r="A764" s="4" t="s">
        <v>4404</v>
      </c>
      <c r="B764" s="38">
        <v>44</v>
      </c>
      <c r="C764" s="38">
        <v>36</v>
      </c>
      <c r="D764" s="38" t="s">
        <v>1436</v>
      </c>
      <c r="E764" s="40">
        <v>6.09</v>
      </c>
      <c r="F764" s="40">
        <v>21.77</v>
      </c>
      <c r="G764" s="40">
        <v>0</v>
      </c>
      <c r="H764" s="40">
        <v>0</v>
      </c>
      <c r="I764" s="40">
        <v>0</v>
      </c>
      <c r="J764" s="40">
        <v>0</v>
      </c>
      <c r="K764" s="40">
        <f>AVERAGE(J764:J765)</f>
        <v>0</v>
      </c>
      <c r="L764" s="40">
        <f>AVEDEV(J764:J765)</f>
        <v>0</v>
      </c>
      <c r="M764" s="41">
        <f>IF(K764=0,0,L764/K764)</f>
        <v>0</v>
      </c>
    </row>
    <row r="765" spans="1:13" ht="15.75" customHeight="1" x14ac:dyDescent="0.25">
      <c r="A765" s="4" t="s">
        <v>4404</v>
      </c>
      <c r="B765" s="38">
        <v>45</v>
      </c>
      <c r="C765" s="38">
        <v>36</v>
      </c>
      <c r="D765" s="38" t="s">
        <v>1436</v>
      </c>
      <c r="E765" s="40">
        <v>11.4</v>
      </c>
      <c r="F765" s="40">
        <v>21.77</v>
      </c>
      <c r="G765" s="40">
        <v>0</v>
      </c>
      <c r="H765" s="40">
        <v>0</v>
      </c>
      <c r="I765" s="40">
        <v>0</v>
      </c>
      <c r="J765" s="40">
        <v>0</v>
      </c>
      <c r="K765" s="40"/>
      <c r="L765" s="40"/>
      <c r="M765" s="41"/>
    </row>
    <row r="766" spans="1:13" ht="15.75" customHeight="1" x14ac:dyDescent="0.25">
      <c r="A766" s="4" t="s">
        <v>4404</v>
      </c>
      <c r="B766" s="38">
        <v>110</v>
      </c>
      <c r="C766" s="38">
        <v>59</v>
      </c>
      <c r="D766" s="38" t="s">
        <v>3406</v>
      </c>
      <c r="E766" s="40">
        <v>6.03</v>
      </c>
      <c r="F766" s="40">
        <v>21.77</v>
      </c>
      <c r="G766" s="40">
        <v>0</v>
      </c>
      <c r="H766" s="40">
        <v>0</v>
      </c>
      <c r="I766" s="40">
        <v>0</v>
      </c>
      <c r="J766" s="40">
        <v>0</v>
      </c>
      <c r="K766" s="40">
        <f>AVERAGE(J766:J767)</f>
        <v>0</v>
      </c>
      <c r="L766" s="40">
        <f>AVEDEV(J766:J767)</f>
        <v>0</v>
      </c>
      <c r="M766" s="41">
        <f>IF(K766=0,0,L766/K766)</f>
        <v>0</v>
      </c>
    </row>
    <row r="767" spans="1:13" ht="15.75" customHeight="1" x14ac:dyDescent="0.25">
      <c r="A767" s="4" t="s">
        <v>4404</v>
      </c>
      <c r="B767" s="38">
        <v>111</v>
      </c>
      <c r="C767" s="38">
        <v>59</v>
      </c>
      <c r="D767" s="38" t="s">
        <v>3406</v>
      </c>
      <c r="E767" s="40">
        <v>11.11</v>
      </c>
      <c r="F767" s="40">
        <v>21.77</v>
      </c>
      <c r="G767" s="40">
        <v>0</v>
      </c>
      <c r="H767" s="40">
        <v>0</v>
      </c>
      <c r="I767" s="40">
        <v>0</v>
      </c>
      <c r="J767" s="40">
        <v>0</v>
      </c>
      <c r="K767" s="40"/>
      <c r="L767" s="40"/>
      <c r="M767" s="41"/>
    </row>
    <row r="768" spans="1:13" ht="15.75" customHeight="1" x14ac:dyDescent="0.25">
      <c r="A768" s="4" t="s">
        <v>4404</v>
      </c>
      <c r="B768" s="38">
        <v>96</v>
      </c>
      <c r="C768" s="38">
        <v>16</v>
      </c>
      <c r="D768" s="38" t="s">
        <v>3026</v>
      </c>
      <c r="E768" s="40">
        <v>33.92</v>
      </c>
      <c r="F768" s="40">
        <v>21.77</v>
      </c>
      <c r="G768" s="40">
        <v>12.15</v>
      </c>
      <c r="H768" s="40">
        <v>0</v>
      </c>
      <c r="I768" s="40">
        <v>0</v>
      </c>
      <c r="J768" s="40">
        <v>0</v>
      </c>
      <c r="K768" s="40">
        <f>AVERAGE(J768:J769)</f>
        <v>0</v>
      </c>
      <c r="L768" s="40">
        <f>AVEDEV(J768:J769)</f>
        <v>0</v>
      </c>
      <c r="M768" s="41">
        <f>IF(K768=0,0,L768/K768)</f>
        <v>0</v>
      </c>
    </row>
    <row r="769" spans="1:13" ht="15.75" customHeight="1" x14ac:dyDescent="0.25">
      <c r="A769" s="4" t="s">
        <v>4404</v>
      </c>
      <c r="B769" s="38">
        <v>97</v>
      </c>
      <c r="C769" s="38">
        <v>16</v>
      </c>
      <c r="D769" s="38" t="s">
        <v>3026</v>
      </c>
      <c r="E769" s="40">
        <v>37.590000000000003</v>
      </c>
      <c r="F769" s="40">
        <v>21.77</v>
      </c>
      <c r="G769" s="40">
        <v>15.82</v>
      </c>
      <c r="H769" s="40">
        <v>0</v>
      </c>
      <c r="I769" s="40">
        <v>0</v>
      </c>
      <c r="J769" s="40">
        <v>0</v>
      </c>
      <c r="K769" s="40"/>
      <c r="L769" s="40"/>
      <c r="M769" s="41"/>
    </row>
    <row r="770" spans="1:13" ht="15.75" customHeight="1" x14ac:dyDescent="0.25">
      <c r="A770" s="4" t="s">
        <v>4404</v>
      </c>
      <c r="B770" s="38">
        <v>106</v>
      </c>
      <c r="C770" s="38">
        <v>20</v>
      </c>
      <c r="D770" s="38" t="s">
        <v>3284</v>
      </c>
      <c r="E770" s="40">
        <v>37.619999999999997</v>
      </c>
      <c r="F770" s="40">
        <v>21.77</v>
      </c>
      <c r="G770" s="40">
        <v>15.85</v>
      </c>
      <c r="H770" s="40">
        <v>2.5</v>
      </c>
      <c r="I770" s="40">
        <v>0</v>
      </c>
      <c r="J770" s="40">
        <v>2.5</v>
      </c>
      <c r="K770" s="40">
        <f>AVERAGE(J770:J771)</f>
        <v>1.25</v>
      </c>
      <c r="L770" s="40">
        <f>AVEDEV(J770:J771)</f>
        <v>1.25</v>
      </c>
      <c r="M770" s="41">
        <f>IF(K770=0,0,L770/K770)</f>
        <v>1</v>
      </c>
    </row>
    <row r="771" spans="1:13" ht="15.75" customHeight="1" x14ac:dyDescent="0.25">
      <c r="A771" s="4" t="s">
        <v>4404</v>
      </c>
      <c r="B771" s="38">
        <v>107</v>
      </c>
      <c r="C771" s="38">
        <v>20</v>
      </c>
      <c r="D771" s="38" t="s">
        <v>3284</v>
      </c>
      <c r="E771" s="40">
        <v>46.33</v>
      </c>
      <c r="F771" s="40">
        <v>21.77</v>
      </c>
      <c r="G771" s="40">
        <v>24.56</v>
      </c>
      <c r="H771" s="40">
        <v>0</v>
      </c>
      <c r="I771" s="40">
        <v>0</v>
      </c>
      <c r="J771" s="40">
        <v>0</v>
      </c>
      <c r="K771" s="40"/>
      <c r="L771" s="40"/>
      <c r="M771" s="41"/>
    </row>
    <row r="772" spans="1:13" ht="15.75" customHeight="1" x14ac:dyDescent="0.25">
      <c r="A772" s="4" t="s">
        <v>4404</v>
      </c>
      <c r="B772" s="38">
        <v>126</v>
      </c>
      <c r="C772" s="38">
        <v>40</v>
      </c>
      <c r="D772" s="38" t="s">
        <v>3817</v>
      </c>
      <c r="E772" s="40">
        <v>18.79</v>
      </c>
      <c r="F772" s="40">
        <v>21.77</v>
      </c>
      <c r="G772" s="40">
        <v>0</v>
      </c>
      <c r="H772" s="40">
        <v>0</v>
      </c>
      <c r="I772" s="40">
        <v>0</v>
      </c>
      <c r="J772" s="40">
        <v>0</v>
      </c>
      <c r="K772" s="40">
        <f>AVERAGE(J772:J773)</f>
        <v>0</v>
      </c>
      <c r="L772" s="40">
        <f>AVEDEV(J772:J773)</f>
        <v>0</v>
      </c>
      <c r="M772" s="41">
        <f>IF(K772=0,0,L772/K772)</f>
        <v>0</v>
      </c>
    </row>
    <row r="773" spans="1:13" ht="15.75" customHeight="1" x14ac:dyDescent="0.25">
      <c r="A773" s="4" t="s">
        <v>4404</v>
      </c>
      <c r="B773" s="38">
        <v>127</v>
      </c>
      <c r="C773" s="38">
        <v>40</v>
      </c>
      <c r="D773" s="38" t="s">
        <v>3817</v>
      </c>
      <c r="E773" s="40">
        <v>19.16</v>
      </c>
      <c r="F773" s="40">
        <v>21.77</v>
      </c>
      <c r="G773" s="40">
        <v>0</v>
      </c>
      <c r="H773" s="40">
        <v>0</v>
      </c>
      <c r="I773" s="40">
        <v>0</v>
      </c>
      <c r="J773" s="40">
        <v>0</v>
      </c>
      <c r="K773" s="40"/>
      <c r="L773" s="40"/>
      <c r="M773" s="41"/>
    </row>
    <row r="774" spans="1:13" ht="15.75" customHeight="1" x14ac:dyDescent="0.25">
      <c r="A774" s="4" t="s">
        <v>4404</v>
      </c>
      <c r="B774" s="38">
        <v>80</v>
      </c>
      <c r="C774" s="38">
        <v>61</v>
      </c>
      <c r="D774" s="38" t="s">
        <v>2649</v>
      </c>
      <c r="E774" s="40">
        <v>14.28</v>
      </c>
      <c r="F774" s="40">
        <v>21.77</v>
      </c>
      <c r="G774" s="40">
        <v>0</v>
      </c>
      <c r="H774" s="40">
        <v>3</v>
      </c>
      <c r="I774" s="40">
        <v>0</v>
      </c>
      <c r="J774" s="40">
        <v>3</v>
      </c>
      <c r="K774" s="40">
        <f>AVERAGE(J774:J775)</f>
        <v>2.75</v>
      </c>
      <c r="L774" s="40">
        <f>AVEDEV(J774:J775)</f>
        <v>0.25</v>
      </c>
      <c r="M774" s="41">
        <f>IF(K774=0,0,L774/K774)</f>
        <v>9.0909090909090912E-2</v>
      </c>
    </row>
    <row r="775" spans="1:13" ht="15.75" customHeight="1" x14ac:dyDescent="0.25">
      <c r="A775" s="4" t="s">
        <v>4404</v>
      </c>
      <c r="B775" s="38">
        <v>81</v>
      </c>
      <c r="C775" s="38">
        <v>61</v>
      </c>
      <c r="D775" s="38" t="s">
        <v>2649</v>
      </c>
      <c r="E775" s="40">
        <v>24.24</v>
      </c>
      <c r="F775" s="40">
        <v>21.77</v>
      </c>
      <c r="G775" s="40">
        <v>2.46</v>
      </c>
      <c r="H775" s="40">
        <v>2.5</v>
      </c>
      <c r="I775" s="40">
        <v>0</v>
      </c>
      <c r="J775" s="40">
        <v>2.5</v>
      </c>
      <c r="K775" s="40"/>
      <c r="L775" s="40"/>
      <c r="M775" s="41"/>
    </row>
    <row r="776" spans="1:13" ht="15.75" customHeight="1" x14ac:dyDescent="0.25">
      <c r="A776" s="4" t="s">
        <v>4404</v>
      </c>
      <c r="B776" s="38">
        <v>52</v>
      </c>
      <c r="C776" s="38">
        <v>39</v>
      </c>
      <c r="D776" s="38" t="s">
        <v>1703</v>
      </c>
      <c r="E776" s="40">
        <v>36.64</v>
      </c>
      <c r="F776" s="40">
        <v>21.77</v>
      </c>
      <c r="G776" s="40">
        <v>14.87</v>
      </c>
      <c r="H776" s="40">
        <v>1.5</v>
      </c>
      <c r="I776" s="40">
        <v>0</v>
      </c>
      <c r="J776" s="40">
        <v>1.5</v>
      </c>
      <c r="K776" s="40">
        <f>AVERAGE(J776:J777)</f>
        <v>0.75</v>
      </c>
      <c r="L776" s="40">
        <f>AVEDEV(J776:J777)</f>
        <v>0.75</v>
      </c>
      <c r="M776" s="41">
        <f>IF(K776=0,0,L776/K776)</f>
        <v>1</v>
      </c>
    </row>
    <row r="777" spans="1:13" ht="15.75" customHeight="1" x14ac:dyDescent="0.25">
      <c r="A777" s="4" t="s">
        <v>4404</v>
      </c>
      <c r="B777" s="38">
        <v>53</v>
      </c>
      <c r="C777" s="38">
        <v>39</v>
      </c>
      <c r="D777" s="38" t="s">
        <v>1703</v>
      </c>
      <c r="E777" s="40">
        <v>26.5</v>
      </c>
      <c r="F777" s="40">
        <v>21.77</v>
      </c>
      <c r="G777" s="40">
        <v>4.7300000000000004</v>
      </c>
      <c r="H777" s="40">
        <v>0</v>
      </c>
      <c r="I777" s="40">
        <v>0</v>
      </c>
      <c r="J777" s="40">
        <v>0</v>
      </c>
      <c r="K777" s="40"/>
      <c r="L777" s="40"/>
      <c r="M777" s="41"/>
    </row>
    <row r="778" spans="1:13" ht="15.75" customHeight="1" x14ac:dyDescent="0.25">
      <c r="A778" s="4" t="s">
        <v>4404</v>
      </c>
      <c r="B778" s="38">
        <v>142</v>
      </c>
      <c r="C778" s="38">
        <v>63</v>
      </c>
      <c r="D778" s="38" t="s">
        <v>4357</v>
      </c>
      <c r="E778" s="40">
        <v>18.940000000000001</v>
      </c>
      <c r="F778" s="40">
        <v>21.77</v>
      </c>
      <c r="G778" s="40">
        <v>0</v>
      </c>
      <c r="H778" s="40">
        <v>5</v>
      </c>
      <c r="I778" s="40">
        <v>0</v>
      </c>
      <c r="J778" s="40">
        <v>5</v>
      </c>
      <c r="K778" s="40">
        <f>AVERAGE(J778:J779)</f>
        <v>2.5</v>
      </c>
      <c r="L778" s="40">
        <f>AVEDEV(J778:J779)</f>
        <v>2.5</v>
      </c>
      <c r="M778" s="41">
        <f>IF(K778=0,0,L778/K778)</f>
        <v>1</v>
      </c>
    </row>
    <row r="779" spans="1:13" ht="15.75" customHeight="1" x14ac:dyDescent="0.25">
      <c r="A779" s="4" t="s">
        <v>4404</v>
      </c>
      <c r="B779" s="38">
        <v>143</v>
      </c>
      <c r="C779" s="38">
        <v>63</v>
      </c>
      <c r="D779" s="38" t="s">
        <v>4357</v>
      </c>
      <c r="E779" s="40">
        <v>4.72</v>
      </c>
      <c r="F779" s="40">
        <v>21.77</v>
      </c>
      <c r="G779" s="40">
        <v>0</v>
      </c>
      <c r="H779" s="40">
        <v>0</v>
      </c>
      <c r="I779" s="40">
        <v>0</v>
      </c>
      <c r="J779" s="40">
        <v>0</v>
      </c>
      <c r="K779" s="40"/>
      <c r="L779" s="40"/>
      <c r="M779" s="41"/>
    </row>
    <row r="780" spans="1:13" ht="15.75" customHeight="1" x14ac:dyDescent="0.25">
      <c r="A780" s="4" t="s">
        <v>4404</v>
      </c>
      <c r="B780" s="38">
        <v>24</v>
      </c>
      <c r="C780" s="38">
        <v>30</v>
      </c>
      <c r="D780" s="38" t="s">
        <v>770</v>
      </c>
      <c r="E780" s="40">
        <v>44.91</v>
      </c>
      <c r="F780" s="40">
        <v>21.77</v>
      </c>
      <c r="G780" s="40">
        <v>23.14</v>
      </c>
      <c r="H780" s="40">
        <v>0</v>
      </c>
      <c r="I780" s="40">
        <v>0</v>
      </c>
      <c r="J780" s="40">
        <v>0</v>
      </c>
      <c r="K780" s="40">
        <f>AVERAGE(J780:J781)</f>
        <v>0</v>
      </c>
      <c r="L780" s="40">
        <f>AVEDEV(J780:J781)</f>
        <v>0</v>
      </c>
      <c r="M780" s="41">
        <f>IF(K780=0,0,L780/K780)</f>
        <v>0</v>
      </c>
    </row>
    <row r="781" spans="1:13" ht="15.75" customHeight="1" x14ac:dyDescent="0.25">
      <c r="A781" s="4" t="s">
        <v>4404</v>
      </c>
      <c r="B781" s="38">
        <v>25</v>
      </c>
      <c r="C781" s="38">
        <v>30</v>
      </c>
      <c r="D781" s="38" t="s">
        <v>770</v>
      </c>
      <c r="E781" s="40">
        <v>43.98</v>
      </c>
      <c r="F781" s="40">
        <v>21.77</v>
      </c>
      <c r="G781" s="40">
        <v>22.21</v>
      </c>
      <c r="H781" s="40">
        <v>0</v>
      </c>
      <c r="I781" s="40">
        <v>0</v>
      </c>
      <c r="J781" s="40">
        <v>0</v>
      </c>
      <c r="K781" s="40"/>
      <c r="L781" s="40"/>
      <c r="M781" s="41"/>
    </row>
    <row r="782" spans="1:13" ht="15.75" customHeight="1" x14ac:dyDescent="0.25">
      <c r="A782" s="4" t="s">
        <v>4404</v>
      </c>
      <c r="B782" s="38">
        <v>94</v>
      </c>
      <c r="C782" s="38">
        <v>48</v>
      </c>
      <c r="D782" s="38" t="s">
        <v>770</v>
      </c>
      <c r="E782" s="40">
        <v>22.23</v>
      </c>
      <c r="F782" s="40">
        <v>21.77</v>
      </c>
      <c r="G782" s="40">
        <v>0.46</v>
      </c>
      <c r="H782" s="40">
        <v>1</v>
      </c>
      <c r="I782" s="40">
        <v>0</v>
      </c>
      <c r="J782" s="40">
        <v>1</v>
      </c>
      <c r="K782" s="40">
        <f>AVERAGE(J782:J783)</f>
        <v>0.5</v>
      </c>
      <c r="L782" s="40">
        <f>AVEDEV(J782:J783)</f>
        <v>0.5</v>
      </c>
      <c r="M782" s="41">
        <f>IF(K782=0,0,L782/K782)</f>
        <v>1</v>
      </c>
    </row>
    <row r="783" spans="1:13" ht="15.75" customHeight="1" x14ac:dyDescent="0.25">
      <c r="A783" s="4" t="s">
        <v>4404</v>
      </c>
      <c r="B783" s="38">
        <v>95</v>
      </c>
      <c r="C783" s="38">
        <v>48</v>
      </c>
      <c r="D783" s="38" t="s">
        <v>770</v>
      </c>
      <c r="E783" s="40">
        <v>39.18</v>
      </c>
      <c r="F783" s="40">
        <v>21.77</v>
      </c>
      <c r="G783" s="40">
        <v>17.41</v>
      </c>
      <c r="H783" s="40">
        <v>0</v>
      </c>
      <c r="I783" s="40">
        <v>0</v>
      </c>
      <c r="J783" s="40">
        <v>0</v>
      </c>
      <c r="K783" s="40"/>
      <c r="L783" s="40"/>
      <c r="M783" s="41"/>
    </row>
    <row r="784" spans="1:13" ht="15.75" customHeight="1" x14ac:dyDescent="0.25">
      <c r="A784" s="4" t="s">
        <v>4404</v>
      </c>
      <c r="B784" s="38">
        <v>98</v>
      </c>
      <c r="C784" s="38">
        <v>51</v>
      </c>
      <c r="D784" s="38" t="s">
        <v>3094</v>
      </c>
      <c r="E784" s="40">
        <v>16.71</v>
      </c>
      <c r="F784" s="40">
        <v>21.77</v>
      </c>
      <c r="G784" s="40">
        <v>0</v>
      </c>
      <c r="H784" s="40">
        <v>0</v>
      </c>
      <c r="I784" s="40">
        <v>0</v>
      </c>
      <c r="J784" s="40">
        <v>0</v>
      </c>
      <c r="K784" s="40">
        <f>AVERAGE(J784:J785)</f>
        <v>0</v>
      </c>
      <c r="L784" s="40">
        <f>AVEDEV(J784:J785)</f>
        <v>0</v>
      </c>
      <c r="M784" s="41">
        <f>IF(K784=0,0,L784/K784)</f>
        <v>0</v>
      </c>
    </row>
    <row r="785" spans="1:13" ht="15.75" customHeight="1" x14ac:dyDescent="0.25">
      <c r="A785" s="4" t="s">
        <v>4404</v>
      </c>
      <c r="B785" s="38">
        <v>99</v>
      </c>
      <c r="C785" s="38">
        <v>51</v>
      </c>
      <c r="D785" s="38" t="s">
        <v>3094</v>
      </c>
      <c r="E785" s="40">
        <v>6.68</v>
      </c>
      <c r="F785" s="40">
        <v>21.77</v>
      </c>
      <c r="G785" s="40">
        <v>0</v>
      </c>
      <c r="H785" s="40">
        <v>0</v>
      </c>
      <c r="I785" s="40">
        <v>0</v>
      </c>
      <c r="J785" s="40">
        <v>0</v>
      </c>
      <c r="K785" s="40"/>
      <c r="L785" s="40"/>
      <c r="M785" s="41"/>
    </row>
    <row r="786" spans="1:13" ht="15.75" customHeight="1" x14ac:dyDescent="0.25">
      <c r="A786" s="4" t="s">
        <v>4404</v>
      </c>
      <c r="B786" s="38">
        <v>80</v>
      </c>
      <c r="C786" s="38">
        <v>39</v>
      </c>
      <c r="D786" s="38" t="s">
        <v>2627</v>
      </c>
      <c r="E786" s="40">
        <v>8.1199999999999992</v>
      </c>
      <c r="F786" s="40">
        <v>21.77</v>
      </c>
      <c r="G786" s="40">
        <v>0</v>
      </c>
      <c r="H786" s="40">
        <v>5</v>
      </c>
      <c r="I786" s="40">
        <v>0</v>
      </c>
      <c r="J786" s="40">
        <v>5</v>
      </c>
      <c r="K786" s="40">
        <f>AVERAGE(J786:J787)</f>
        <v>4</v>
      </c>
      <c r="L786" s="40">
        <f>AVEDEV(J786:J787)</f>
        <v>1</v>
      </c>
      <c r="M786" s="41">
        <f>IF(K786=0,0,L786/K786)</f>
        <v>0.25</v>
      </c>
    </row>
    <row r="787" spans="1:13" ht="15.75" customHeight="1" x14ac:dyDescent="0.25">
      <c r="A787" s="4" t="s">
        <v>4404</v>
      </c>
      <c r="B787" s="38">
        <v>81</v>
      </c>
      <c r="C787" s="38">
        <v>39</v>
      </c>
      <c r="D787" s="38" t="s">
        <v>2627</v>
      </c>
      <c r="E787" s="40">
        <v>4.76</v>
      </c>
      <c r="F787" s="40">
        <v>21.77</v>
      </c>
      <c r="G787" s="40">
        <v>0</v>
      </c>
      <c r="H787" s="40">
        <v>3</v>
      </c>
      <c r="I787" s="40">
        <v>0</v>
      </c>
      <c r="J787" s="40">
        <v>3</v>
      </c>
      <c r="K787" s="40"/>
      <c r="L787" s="40"/>
      <c r="M787" s="41"/>
    </row>
    <row r="788" spans="1:13" ht="15.75" customHeight="1" x14ac:dyDescent="0.25">
      <c r="A788" s="4" t="s">
        <v>4404</v>
      </c>
      <c r="B788" s="38">
        <v>82</v>
      </c>
      <c r="C788" s="38">
        <v>7</v>
      </c>
      <c r="D788" s="38" t="s">
        <v>2661</v>
      </c>
      <c r="E788" s="40">
        <v>9.75</v>
      </c>
      <c r="F788" s="40">
        <v>21.77</v>
      </c>
      <c r="G788" s="40">
        <v>0</v>
      </c>
      <c r="H788" s="40">
        <v>0</v>
      </c>
      <c r="I788" s="40">
        <v>0</v>
      </c>
      <c r="J788" s="40">
        <v>0</v>
      </c>
      <c r="K788" s="40">
        <f>AVERAGE(J788:J789)</f>
        <v>0</v>
      </c>
      <c r="L788" s="40">
        <f>AVEDEV(J788:J789)</f>
        <v>0</v>
      </c>
      <c r="M788" s="41">
        <f>IF(K788=0,0,L788/K788)</f>
        <v>0</v>
      </c>
    </row>
    <row r="789" spans="1:13" ht="15.75" customHeight="1" x14ac:dyDescent="0.25">
      <c r="A789" s="4" t="s">
        <v>4404</v>
      </c>
      <c r="B789" s="38">
        <v>83</v>
      </c>
      <c r="C789" s="38">
        <v>7</v>
      </c>
      <c r="D789" s="38" t="s">
        <v>2661</v>
      </c>
      <c r="E789" s="40">
        <v>24.19</v>
      </c>
      <c r="F789" s="40">
        <v>21.77</v>
      </c>
      <c r="G789" s="40">
        <v>2.42</v>
      </c>
      <c r="H789" s="40">
        <v>0</v>
      </c>
      <c r="I789" s="40">
        <v>0</v>
      </c>
      <c r="J789" s="40">
        <v>0</v>
      </c>
      <c r="K789" s="40"/>
      <c r="L789" s="40"/>
      <c r="M789" s="41"/>
    </row>
    <row r="790" spans="1:13" ht="15.75" customHeight="1" x14ac:dyDescent="0.25">
      <c r="A790" s="4" t="s">
        <v>4404</v>
      </c>
      <c r="B790" s="38">
        <v>10</v>
      </c>
      <c r="C790" s="38">
        <v>40</v>
      </c>
      <c r="D790" s="38" t="s">
        <v>318</v>
      </c>
      <c r="E790" s="40">
        <v>15.79</v>
      </c>
      <c r="F790" s="40">
        <v>21.77</v>
      </c>
      <c r="G790" s="40">
        <v>0</v>
      </c>
      <c r="H790" s="40">
        <v>0</v>
      </c>
      <c r="I790" s="40">
        <v>0</v>
      </c>
      <c r="J790" s="40">
        <v>0</v>
      </c>
      <c r="K790" s="40">
        <f>AVERAGE(J790:J791)</f>
        <v>0</v>
      </c>
      <c r="L790" s="40">
        <f>AVEDEV(J790:J791)</f>
        <v>0</v>
      </c>
      <c r="M790" s="41">
        <f>IF(K790=0,0,L790/K790)</f>
        <v>0</v>
      </c>
    </row>
    <row r="791" spans="1:13" ht="15.75" customHeight="1" x14ac:dyDescent="0.25">
      <c r="A791" s="4" t="s">
        <v>4404</v>
      </c>
      <c r="B791" s="38">
        <v>11</v>
      </c>
      <c r="C791" s="38">
        <v>40</v>
      </c>
      <c r="D791" s="38" t="s">
        <v>318</v>
      </c>
      <c r="E791" s="40">
        <v>21.19</v>
      </c>
      <c r="F791" s="40">
        <v>21.77</v>
      </c>
      <c r="G791" s="40">
        <v>0</v>
      </c>
      <c r="H791" s="40">
        <v>0</v>
      </c>
      <c r="I791" s="40">
        <v>0</v>
      </c>
      <c r="J791" s="40">
        <v>0</v>
      </c>
      <c r="K791" s="40"/>
      <c r="L791" s="40"/>
      <c r="M791" s="41"/>
    </row>
    <row r="792" spans="1:13" ht="15.75" customHeight="1" x14ac:dyDescent="0.25">
      <c r="A792" s="4" t="s">
        <v>4404</v>
      </c>
      <c r="B792" s="38">
        <v>76</v>
      </c>
      <c r="C792" s="38">
        <v>2</v>
      </c>
      <c r="D792" s="38" t="s">
        <v>2458</v>
      </c>
      <c r="E792" s="40">
        <v>18.12</v>
      </c>
      <c r="F792" s="40">
        <v>21.77</v>
      </c>
      <c r="G792" s="40">
        <v>0</v>
      </c>
      <c r="H792" s="40">
        <v>0</v>
      </c>
      <c r="I792" s="40">
        <v>0</v>
      </c>
      <c r="J792" s="40">
        <v>0</v>
      </c>
      <c r="K792" s="40">
        <f>AVERAGE(J792:J793)</f>
        <v>0</v>
      </c>
      <c r="L792" s="40">
        <f>AVEDEV(J792:J793)</f>
        <v>0</v>
      </c>
      <c r="M792" s="41">
        <f>IF(K792=0,0,L792/K792)</f>
        <v>0</v>
      </c>
    </row>
    <row r="793" spans="1:13" ht="15.75" customHeight="1" x14ac:dyDescent="0.25">
      <c r="A793" s="4" t="s">
        <v>4404</v>
      </c>
      <c r="B793" s="38">
        <v>77</v>
      </c>
      <c r="C793" s="38">
        <v>2</v>
      </c>
      <c r="D793" s="38" t="s">
        <v>2458</v>
      </c>
      <c r="E793" s="40">
        <v>28.89</v>
      </c>
      <c r="F793" s="40">
        <v>21.77</v>
      </c>
      <c r="G793" s="40">
        <v>7.12</v>
      </c>
      <c r="H793" s="40">
        <v>0</v>
      </c>
      <c r="I793" s="40">
        <v>0</v>
      </c>
      <c r="J793" s="40">
        <v>0</v>
      </c>
      <c r="K793" s="40"/>
      <c r="L793" s="40"/>
      <c r="M793" s="41"/>
    </row>
    <row r="794" spans="1:13" ht="15.75" customHeight="1" x14ac:dyDescent="0.25">
      <c r="A794" s="4" t="s">
        <v>4404</v>
      </c>
      <c r="B794" s="38">
        <v>120</v>
      </c>
      <c r="C794" s="38">
        <v>36</v>
      </c>
      <c r="D794" s="38" t="s">
        <v>3680</v>
      </c>
      <c r="E794" s="40">
        <v>41.84</v>
      </c>
      <c r="F794" s="40">
        <v>21.77</v>
      </c>
      <c r="G794" s="40">
        <v>20.059999999999999</v>
      </c>
      <c r="H794" s="40">
        <v>5</v>
      </c>
      <c r="I794" s="40">
        <v>0</v>
      </c>
      <c r="J794" s="40">
        <v>5</v>
      </c>
      <c r="K794" s="40">
        <f>AVERAGE(J794:J795)</f>
        <v>5.25</v>
      </c>
      <c r="L794" s="40">
        <f>AVEDEV(J794:J795)</f>
        <v>0.25</v>
      </c>
      <c r="M794" s="41">
        <f>IF(K794=0,0,L794/K794)</f>
        <v>4.7619047619047616E-2</v>
      </c>
    </row>
    <row r="795" spans="1:13" ht="15.75" customHeight="1" x14ac:dyDescent="0.25">
      <c r="A795" s="4" t="s">
        <v>4404</v>
      </c>
      <c r="B795" s="38">
        <v>121</v>
      </c>
      <c r="C795" s="38">
        <v>36</v>
      </c>
      <c r="D795" s="38" t="s">
        <v>3680</v>
      </c>
      <c r="E795" s="40">
        <v>38.6</v>
      </c>
      <c r="F795" s="40">
        <v>21.77</v>
      </c>
      <c r="G795" s="40">
        <v>16.829999999999998</v>
      </c>
      <c r="H795" s="40">
        <v>5.5</v>
      </c>
      <c r="I795" s="40">
        <v>0</v>
      </c>
      <c r="J795" s="40">
        <v>5.5</v>
      </c>
      <c r="K795" s="40"/>
      <c r="L795" s="40"/>
      <c r="M795" s="41"/>
    </row>
    <row r="796" spans="1:13" ht="15.75" customHeight="1" x14ac:dyDescent="0.25">
      <c r="A796" s="4" t="s">
        <v>4404</v>
      </c>
      <c r="B796" s="38">
        <v>4</v>
      </c>
      <c r="C796" s="38">
        <v>17</v>
      </c>
      <c r="D796" s="38" t="s">
        <v>97</v>
      </c>
      <c r="E796" s="40">
        <v>14.39</v>
      </c>
      <c r="F796" s="40">
        <v>21.77</v>
      </c>
      <c r="G796" s="40">
        <v>0</v>
      </c>
      <c r="H796" s="40">
        <v>0</v>
      </c>
      <c r="I796" s="40">
        <v>0</v>
      </c>
      <c r="J796" s="40">
        <v>0</v>
      </c>
      <c r="K796" s="40">
        <f>AVERAGE(J796:J797)</f>
        <v>0.5</v>
      </c>
      <c r="L796" s="40">
        <f>AVEDEV(J796:J797)</f>
        <v>0.5</v>
      </c>
      <c r="M796" s="41">
        <f>IF(K796=0,0,L796/K796)</f>
        <v>1</v>
      </c>
    </row>
    <row r="797" spans="1:13" ht="15.75" customHeight="1" x14ac:dyDescent="0.25">
      <c r="A797" s="4" t="s">
        <v>4404</v>
      </c>
      <c r="B797" s="38">
        <v>5</v>
      </c>
      <c r="C797" s="38">
        <v>17</v>
      </c>
      <c r="D797" s="38" t="s">
        <v>97</v>
      </c>
      <c r="E797" s="40">
        <v>22.09</v>
      </c>
      <c r="F797" s="40">
        <v>21.77</v>
      </c>
      <c r="G797" s="40">
        <v>0.32</v>
      </c>
      <c r="H797" s="40">
        <v>1</v>
      </c>
      <c r="I797" s="40">
        <v>0</v>
      </c>
      <c r="J797" s="40">
        <v>1</v>
      </c>
      <c r="K797" s="40"/>
      <c r="L797" s="40"/>
      <c r="M797" s="41"/>
    </row>
    <row r="798" spans="1:13" ht="15.75" customHeight="1" x14ac:dyDescent="0.25">
      <c r="A798" s="4" t="s">
        <v>4404</v>
      </c>
      <c r="B798" s="38">
        <v>92</v>
      </c>
      <c r="C798" s="38">
        <v>59</v>
      </c>
      <c r="D798" s="38" t="s">
        <v>2958</v>
      </c>
      <c r="E798" s="40">
        <v>8.77</v>
      </c>
      <c r="F798" s="40">
        <v>21.77</v>
      </c>
      <c r="G798" s="40">
        <v>0</v>
      </c>
      <c r="H798" s="40">
        <v>0</v>
      </c>
      <c r="I798" s="40">
        <v>0</v>
      </c>
      <c r="J798" s="40">
        <v>0</v>
      </c>
      <c r="K798" s="40">
        <f>AVERAGE(J798:J799)</f>
        <v>0</v>
      </c>
      <c r="L798" s="40">
        <f>AVEDEV(J798:J799)</f>
        <v>0</v>
      </c>
      <c r="M798" s="41">
        <f>IF(K798=0,0,L798/K798)</f>
        <v>0</v>
      </c>
    </row>
    <row r="799" spans="1:13" ht="15.75" customHeight="1" x14ac:dyDescent="0.25">
      <c r="A799" s="4" t="s">
        <v>4404</v>
      </c>
      <c r="B799" s="38">
        <v>93</v>
      </c>
      <c r="C799" s="38">
        <v>59</v>
      </c>
      <c r="D799" s="38" t="s">
        <v>2958</v>
      </c>
      <c r="E799" s="40">
        <v>20.14</v>
      </c>
      <c r="F799" s="40">
        <v>21.77</v>
      </c>
      <c r="G799" s="40">
        <v>0</v>
      </c>
      <c r="H799" s="40">
        <v>0</v>
      </c>
      <c r="I799" s="40">
        <v>0</v>
      </c>
      <c r="J799" s="40">
        <v>0</v>
      </c>
      <c r="K799" s="40"/>
      <c r="L799" s="40"/>
      <c r="M799" s="41"/>
    </row>
    <row r="800" spans="1:13" ht="15.75" customHeight="1" x14ac:dyDescent="0.25">
      <c r="A800" s="4" t="s">
        <v>4404</v>
      </c>
      <c r="B800" s="38">
        <v>28</v>
      </c>
      <c r="C800" s="38">
        <v>56</v>
      </c>
      <c r="D800" s="38" t="s">
        <v>928</v>
      </c>
      <c r="E800" s="40">
        <v>13.81</v>
      </c>
      <c r="F800" s="40">
        <v>21.77</v>
      </c>
      <c r="G800" s="40">
        <v>0</v>
      </c>
      <c r="H800" s="40">
        <v>0</v>
      </c>
      <c r="I800" s="40">
        <v>0</v>
      </c>
      <c r="J800" s="40">
        <v>0</v>
      </c>
      <c r="K800" s="40">
        <f>AVERAGE(J800:J801)</f>
        <v>0</v>
      </c>
      <c r="L800" s="40">
        <f>AVEDEV(J800:J801)</f>
        <v>0</v>
      </c>
      <c r="M800" s="41">
        <f>IF(K800=0,0,L800/K800)</f>
        <v>0</v>
      </c>
    </row>
    <row r="801" spans="1:13" ht="15.75" customHeight="1" x14ac:dyDescent="0.25">
      <c r="A801" s="4" t="s">
        <v>4404</v>
      </c>
      <c r="B801" s="38">
        <v>29</v>
      </c>
      <c r="C801" s="38">
        <v>56</v>
      </c>
      <c r="D801" s="38" t="s">
        <v>928</v>
      </c>
      <c r="E801" s="40">
        <v>8.6199999999999992</v>
      </c>
      <c r="F801" s="40">
        <v>21.77</v>
      </c>
      <c r="G801" s="40">
        <v>0</v>
      </c>
      <c r="H801" s="40">
        <v>0</v>
      </c>
      <c r="I801" s="40">
        <v>0</v>
      </c>
      <c r="J801" s="40">
        <v>0</v>
      </c>
      <c r="K801" s="40"/>
      <c r="L801" s="40"/>
      <c r="M801" s="41"/>
    </row>
    <row r="802" spans="1:13" ht="15.75" customHeight="1" x14ac:dyDescent="0.25">
      <c r="A802" s="4" t="s">
        <v>4404</v>
      </c>
      <c r="B802" s="38">
        <v>110</v>
      </c>
      <c r="C802" s="38">
        <v>60</v>
      </c>
      <c r="D802" s="38" t="s">
        <v>3407</v>
      </c>
      <c r="E802" s="40">
        <v>11.65</v>
      </c>
      <c r="F802" s="40">
        <v>21.77</v>
      </c>
      <c r="G802" s="40">
        <v>0</v>
      </c>
      <c r="H802" s="40">
        <v>0</v>
      </c>
      <c r="I802" s="40">
        <v>0</v>
      </c>
      <c r="J802" s="40">
        <v>0</v>
      </c>
      <c r="K802" s="40">
        <f>AVERAGE(J802:J803)</f>
        <v>0</v>
      </c>
      <c r="L802" s="40">
        <f>AVEDEV(J802:J803)</f>
        <v>0</v>
      </c>
      <c r="M802" s="41">
        <f>IF(K802=0,0,L802/K802)</f>
        <v>0</v>
      </c>
    </row>
    <row r="803" spans="1:13" ht="15.75" customHeight="1" x14ac:dyDescent="0.25">
      <c r="A803" s="4" t="s">
        <v>4404</v>
      </c>
      <c r="B803" s="38">
        <v>111</v>
      </c>
      <c r="C803" s="38">
        <v>60</v>
      </c>
      <c r="D803" s="38" t="s">
        <v>3407</v>
      </c>
      <c r="E803" s="40">
        <v>14.09</v>
      </c>
      <c r="F803" s="40">
        <v>21.77</v>
      </c>
      <c r="G803" s="40">
        <v>0</v>
      </c>
      <c r="H803" s="40">
        <v>0</v>
      </c>
      <c r="I803" s="40">
        <v>0</v>
      </c>
      <c r="J803" s="40">
        <v>0</v>
      </c>
      <c r="K803" s="40"/>
      <c r="L803" s="40"/>
      <c r="M803" s="41"/>
    </row>
    <row r="804" spans="1:13" ht="15.75" customHeight="1" x14ac:dyDescent="0.25">
      <c r="A804" s="4" t="s">
        <v>4404</v>
      </c>
      <c r="B804" s="38">
        <v>62</v>
      </c>
      <c r="C804" s="38">
        <v>21</v>
      </c>
      <c r="D804" s="38" t="s">
        <v>2015</v>
      </c>
      <c r="E804" s="40">
        <v>23.68</v>
      </c>
      <c r="F804" s="40">
        <v>21.77</v>
      </c>
      <c r="G804" s="40">
        <v>1.91</v>
      </c>
      <c r="H804" s="40">
        <v>0.5</v>
      </c>
      <c r="I804" s="40">
        <v>0</v>
      </c>
      <c r="J804" s="40">
        <v>0.5</v>
      </c>
      <c r="K804" s="40">
        <f>AVERAGE(J804:J805)</f>
        <v>0.25</v>
      </c>
      <c r="L804" s="40">
        <f>AVEDEV(J804:J805)</f>
        <v>0.25</v>
      </c>
      <c r="M804" s="41">
        <f>IF(K804=0,0,L804/K804)</f>
        <v>1</v>
      </c>
    </row>
    <row r="805" spans="1:13" ht="15.75" customHeight="1" x14ac:dyDescent="0.25">
      <c r="A805" s="4" t="s">
        <v>4404</v>
      </c>
      <c r="B805" s="38">
        <v>63</v>
      </c>
      <c r="C805" s="38">
        <v>21</v>
      </c>
      <c r="D805" s="38" t="s">
        <v>2015</v>
      </c>
      <c r="E805" s="40">
        <v>32.51</v>
      </c>
      <c r="F805" s="40">
        <v>21.77</v>
      </c>
      <c r="G805" s="40">
        <v>10.74</v>
      </c>
      <c r="H805" s="40">
        <v>0</v>
      </c>
      <c r="I805" s="40">
        <v>0</v>
      </c>
      <c r="J805" s="40">
        <v>0</v>
      </c>
      <c r="K805" s="40"/>
      <c r="L805" s="40"/>
      <c r="M805" s="41"/>
    </row>
    <row r="806" spans="1:13" ht="15.75" customHeight="1" x14ac:dyDescent="0.25">
      <c r="A806" s="4" t="s">
        <v>4404</v>
      </c>
      <c r="B806" s="38">
        <v>30</v>
      </c>
      <c r="C806" s="38">
        <v>60</v>
      </c>
      <c r="D806" s="38" t="s">
        <v>998</v>
      </c>
      <c r="E806" s="40">
        <v>71.28</v>
      </c>
      <c r="F806" s="40">
        <v>21.77</v>
      </c>
      <c r="G806" s="40">
        <v>49.51</v>
      </c>
      <c r="H806" s="40">
        <v>1</v>
      </c>
      <c r="I806" s="40">
        <v>0</v>
      </c>
      <c r="J806" s="40">
        <v>1</v>
      </c>
      <c r="K806" s="40">
        <f>AVERAGE(J806:J807)</f>
        <v>3.5</v>
      </c>
      <c r="L806" s="40">
        <f>AVEDEV(J806:J807)</f>
        <v>2.5</v>
      </c>
      <c r="M806" s="41">
        <f>IF(K806=0,0,L806/K806)</f>
        <v>0.7142857142857143</v>
      </c>
    </row>
    <row r="807" spans="1:13" ht="15.75" customHeight="1" x14ac:dyDescent="0.25">
      <c r="A807" s="4" t="s">
        <v>4404</v>
      </c>
      <c r="B807" s="38">
        <v>31</v>
      </c>
      <c r="C807" s="38">
        <v>60</v>
      </c>
      <c r="D807" s="38" t="s">
        <v>998</v>
      </c>
      <c r="E807" s="40">
        <v>35.35</v>
      </c>
      <c r="F807" s="40">
        <v>21.77</v>
      </c>
      <c r="G807" s="40">
        <v>13.58</v>
      </c>
      <c r="H807" s="40">
        <v>6</v>
      </c>
      <c r="I807" s="40">
        <v>0</v>
      </c>
      <c r="J807" s="40">
        <v>6</v>
      </c>
      <c r="K807" s="40"/>
      <c r="L807" s="40"/>
      <c r="M807" s="41"/>
    </row>
    <row r="808" spans="1:13" ht="15.75" customHeight="1" x14ac:dyDescent="0.25">
      <c r="A808" s="4" t="s">
        <v>4404</v>
      </c>
      <c r="B808" s="38">
        <v>2</v>
      </c>
      <c r="C808" s="38">
        <v>28</v>
      </c>
      <c r="D808" s="38" t="s">
        <v>42</v>
      </c>
      <c r="E808" s="40">
        <v>40.44</v>
      </c>
      <c r="F808" s="40">
        <v>21.77</v>
      </c>
      <c r="G808" s="40">
        <v>18.670000000000002</v>
      </c>
      <c r="H808" s="40">
        <v>0</v>
      </c>
      <c r="I808" s="40">
        <v>0</v>
      </c>
      <c r="J808" s="40">
        <v>0</v>
      </c>
      <c r="K808" s="40">
        <f>AVERAGE(J808:J809)</f>
        <v>0</v>
      </c>
      <c r="L808" s="40">
        <f>AVEDEV(J808:J809)</f>
        <v>0</v>
      </c>
      <c r="M808" s="41">
        <f>IF(K808=0,0,L808/K808)</f>
        <v>0</v>
      </c>
    </row>
    <row r="809" spans="1:13" ht="15.75" customHeight="1" x14ac:dyDescent="0.25">
      <c r="A809" s="4" t="s">
        <v>4404</v>
      </c>
      <c r="B809" s="38">
        <v>3</v>
      </c>
      <c r="C809" s="38">
        <v>28</v>
      </c>
      <c r="D809" s="38" t="s">
        <v>42</v>
      </c>
      <c r="E809" s="40">
        <v>31.54</v>
      </c>
      <c r="F809" s="40">
        <v>21.77</v>
      </c>
      <c r="G809" s="40">
        <v>9.77</v>
      </c>
      <c r="H809" s="40">
        <v>0</v>
      </c>
      <c r="I809" s="40">
        <v>0</v>
      </c>
      <c r="J809" s="40">
        <v>0</v>
      </c>
      <c r="K809" s="40"/>
      <c r="L809" s="40"/>
      <c r="M809" s="41"/>
    </row>
    <row r="810" spans="1:13" ht="15.75" customHeight="1" x14ac:dyDescent="0.25">
      <c r="A810" s="4" t="s">
        <v>4404</v>
      </c>
      <c r="B810" s="38">
        <v>116</v>
      </c>
      <c r="C810" s="38">
        <v>16</v>
      </c>
      <c r="D810" s="38" t="s">
        <v>3545</v>
      </c>
      <c r="E810" s="40">
        <v>80.5</v>
      </c>
      <c r="F810" s="40">
        <v>21.77</v>
      </c>
      <c r="G810" s="40">
        <v>58.73</v>
      </c>
      <c r="H810" s="40">
        <v>86</v>
      </c>
      <c r="I810" s="40">
        <v>0</v>
      </c>
      <c r="J810" s="40">
        <v>86</v>
      </c>
      <c r="K810" s="40">
        <f>AVERAGE(J810:J811)</f>
        <v>88.5</v>
      </c>
      <c r="L810" s="40">
        <f>AVEDEV(J810:J811)</f>
        <v>2.5</v>
      </c>
      <c r="M810" s="41">
        <f>IF(K810=0,0,L810/K810)</f>
        <v>2.8248587570621469E-2</v>
      </c>
    </row>
    <row r="811" spans="1:13" ht="15.75" customHeight="1" x14ac:dyDescent="0.25">
      <c r="A811" s="4" t="s">
        <v>4404</v>
      </c>
      <c r="B811" s="38">
        <v>117</v>
      </c>
      <c r="C811" s="38">
        <v>16</v>
      </c>
      <c r="D811" s="38" t="s">
        <v>3545</v>
      </c>
      <c r="E811" s="40">
        <v>90.79</v>
      </c>
      <c r="F811" s="40">
        <v>21.77</v>
      </c>
      <c r="G811" s="40">
        <v>69.02</v>
      </c>
      <c r="H811" s="40">
        <v>91</v>
      </c>
      <c r="I811" s="40">
        <v>0</v>
      </c>
      <c r="J811" s="40">
        <v>91</v>
      </c>
      <c r="K811" s="40"/>
      <c r="L811" s="40"/>
      <c r="M811" s="41"/>
    </row>
    <row r="812" spans="1:13" ht="15.75" customHeight="1" x14ac:dyDescent="0.25">
      <c r="A812" s="4" t="s">
        <v>4404</v>
      </c>
      <c r="B812" s="38">
        <v>12</v>
      </c>
      <c r="C812" s="38">
        <v>45</v>
      </c>
      <c r="D812" s="38" t="s">
        <v>389</v>
      </c>
      <c r="E812" s="40">
        <v>4.46</v>
      </c>
      <c r="F812" s="40">
        <v>21.77</v>
      </c>
      <c r="G812" s="40">
        <v>0</v>
      </c>
      <c r="H812" s="40">
        <v>0</v>
      </c>
      <c r="I812" s="40">
        <v>0</v>
      </c>
      <c r="J812" s="40">
        <v>0</v>
      </c>
      <c r="K812" s="40">
        <f>AVERAGE(J812:J813)</f>
        <v>2.5</v>
      </c>
      <c r="L812" s="40">
        <f>AVEDEV(J812:J813)</f>
        <v>2.5</v>
      </c>
      <c r="M812" s="41">
        <f>IF(K812=0,0,L812/K812)</f>
        <v>1</v>
      </c>
    </row>
    <row r="813" spans="1:13" ht="15.75" customHeight="1" x14ac:dyDescent="0.25">
      <c r="A813" s="4" t="s">
        <v>4404</v>
      </c>
      <c r="B813" s="38">
        <v>13</v>
      </c>
      <c r="C813" s="38">
        <v>45</v>
      </c>
      <c r="D813" s="38" t="s">
        <v>389</v>
      </c>
      <c r="E813" s="40">
        <v>6.4</v>
      </c>
      <c r="F813" s="40">
        <v>21.77</v>
      </c>
      <c r="G813" s="40">
        <v>0</v>
      </c>
      <c r="H813" s="40">
        <v>5</v>
      </c>
      <c r="I813" s="40">
        <v>0</v>
      </c>
      <c r="J813" s="40">
        <v>5</v>
      </c>
      <c r="K813" s="40"/>
      <c r="L813" s="40"/>
      <c r="M813" s="41"/>
    </row>
    <row r="814" spans="1:13" ht="15.75" customHeight="1" x14ac:dyDescent="0.25">
      <c r="A814" s="4" t="s">
        <v>4404</v>
      </c>
      <c r="B814" s="38">
        <v>88</v>
      </c>
      <c r="C814" s="38">
        <v>56</v>
      </c>
      <c r="D814" s="38" t="s">
        <v>2829</v>
      </c>
      <c r="E814" s="40">
        <v>1.99</v>
      </c>
      <c r="F814" s="40">
        <v>21.77</v>
      </c>
      <c r="G814" s="40">
        <v>0</v>
      </c>
      <c r="H814" s="40">
        <v>0</v>
      </c>
      <c r="I814" s="40">
        <v>0</v>
      </c>
      <c r="J814" s="40">
        <v>0</v>
      </c>
      <c r="K814" s="40">
        <f>AVERAGE(J814:J815)</f>
        <v>0</v>
      </c>
      <c r="L814" s="40">
        <f>AVEDEV(J814:J815)</f>
        <v>0</v>
      </c>
      <c r="M814" s="41">
        <f>IF(K814=0,0,L814/K814)</f>
        <v>0</v>
      </c>
    </row>
    <row r="815" spans="1:13" ht="15.75" customHeight="1" x14ac:dyDescent="0.25">
      <c r="A815" s="4" t="s">
        <v>4404</v>
      </c>
      <c r="B815" s="38">
        <v>89</v>
      </c>
      <c r="C815" s="38">
        <v>56</v>
      </c>
      <c r="D815" s="38" t="s">
        <v>2829</v>
      </c>
      <c r="E815" s="40">
        <v>0.89</v>
      </c>
      <c r="F815" s="40">
        <v>21.77</v>
      </c>
      <c r="G815" s="40">
        <v>0</v>
      </c>
      <c r="H815" s="40">
        <v>0</v>
      </c>
      <c r="I815" s="40">
        <v>0</v>
      </c>
      <c r="J815" s="40">
        <v>0</v>
      </c>
      <c r="K815" s="40"/>
      <c r="L815" s="40"/>
      <c r="M815" s="41"/>
    </row>
    <row r="816" spans="1:13" ht="15.75" customHeight="1" x14ac:dyDescent="0.25">
      <c r="A816" s="4" t="s">
        <v>4404</v>
      </c>
      <c r="B816" s="38">
        <v>100</v>
      </c>
      <c r="C816" s="38">
        <v>7</v>
      </c>
      <c r="D816" s="38" t="s">
        <v>3113</v>
      </c>
      <c r="E816" s="40">
        <v>2.15</v>
      </c>
      <c r="F816" s="40">
        <v>21.77</v>
      </c>
      <c r="G816" s="40">
        <v>0</v>
      </c>
      <c r="H816" s="40">
        <v>0</v>
      </c>
      <c r="I816" s="40">
        <v>0</v>
      </c>
      <c r="J816" s="40">
        <v>0</v>
      </c>
      <c r="K816" s="40">
        <f>AVERAGE(J816:J817)</f>
        <v>0</v>
      </c>
      <c r="L816" s="40">
        <f>AVEDEV(J816:J817)</f>
        <v>0</v>
      </c>
      <c r="M816" s="41">
        <f>IF(K816=0,0,L816/K816)</f>
        <v>0</v>
      </c>
    </row>
    <row r="817" spans="1:13" ht="15.75" customHeight="1" x14ac:dyDescent="0.25">
      <c r="A817" s="4" t="s">
        <v>4404</v>
      </c>
      <c r="B817" s="38">
        <v>101</v>
      </c>
      <c r="C817" s="38">
        <v>7</v>
      </c>
      <c r="D817" s="38" t="s">
        <v>3113</v>
      </c>
      <c r="E817" s="40">
        <v>4.99</v>
      </c>
      <c r="F817" s="40">
        <v>21.77</v>
      </c>
      <c r="G817" s="40">
        <v>0</v>
      </c>
      <c r="H817" s="40">
        <v>0</v>
      </c>
      <c r="I817" s="40">
        <v>0</v>
      </c>
      <c r="J817" s="40">
        <v>0</v>
      </c>
      <c r="K817" s="40"/>
      <c r="L817" s="40"/>
      <c r="M817" s="41"/>
    </row>
    <row r="818" spans="1:13" ht="15.75" customHeight="1" x14ac:dyDescent="0.25">
      <c r="A818" s="4" t="s">
        <v>4404</v>
      </c>
      <c r="B818" s="38">
        <v>14</v>
      </c>
      <c r="C818" s="38">
        <v>34</v>
      </c>
      <c r="D818" s="38" t="s">
        <v>444</v>
      </c>
      <c r="E818" s="40">
        <v>5.96</v>
      </c>
      <c r="F818" s="40">
        <v>21.77</v>
      </c>
      <c r="G818" s="40">
        <v>0</v>
      </c>
      <c r="H818" s="40">
        <v>2</v>
      </c>
      <c r="I818" s="40">
        <v>0</v>
      </c>
      <c r="J818" s="40">
        <v>2</v>
      </c>
      <c r="K818" s="40">
        <f>AVERAGE(J818:J819)</f>
        <v>3.5</v>
      </c>
      <c r="L818" s="40">
        <f>AVEDEV(J818:J819)</f>
        <v>1.5</v>
      </c>
      <c r="M818" s="41">
        <f>IF(K818=0,0,L818/K818)</f>
        <v>0.42857142857142855</v>
      </c>
    </row>
    <row r="819" spans="1:13" ht="15.75" customHeight="1" x14ac:dyDescent="0.25">
      <c r="A819" s="4" t="s">
        <v>4404</v>
      </c>
      <c r="B819" s="38">
        <v>15</v>
      </c>
      <c r="C819" s="38">
        <v>34</v>
      </c>
      <c r="D819" s="38" t="s">
        <v>444</v>
      </c>
      <c r="E819" s="40">
        <v>7.46</v>
      </c>
      <c r="F819" s="40">
        <v>21.77</v>
      </c>
      <c r="G819" s="40">
        <v>0</v>
      </c>
      <c r="H819" s="40">
        <v>5</v>
      </c>
      <c r="I819" s="40">
        <v>0</v>
      </c>
      <c r="J819" s="40">
        <v>5</v>
      </c>
      <c r="K819" s="40"/>
      <c r="L819" s="40"/>
      <c r="M819" s="41"/>
    </row>
    <row r="820" spans="1:13" ht="15.75" customHeight="1" x14ac:dyDescent="0.25">
      <c r="A820" s="4" t="s">
        <v>4404</v>
      </c>
      <c r="B820" s="38">
        <v>26</v>
      </c>
      <c r="C820" s="38">
        <v>21</v>
      </c>
      <c r="D820" s="38" t="s">
        <v>827</v>
      </c>
      <c r="E820" s="40">
        <v>26.81</v>
      </c>
      <c r="F820" s="40">
        <v>21.77</v>
      </c>
      <c r="G820" s="40">
        <v>5.04</v>
      </c>
      <c r="H820" s="40">
        <v>0</v>
      </c>
      <c r="I820" s="40">
        <v>0</v>
      </c>
      <c r="J820" s="40">
        <v>0</v>
      </c>
      <c r="K820" s="40">
        <f>AVERAGE(J820:J821)</f>
        <v>0</v>
      </c>
      <c r="L820" s="40">
        <f>AVEDEV(J820:J821)</f>
        <v>0</v>
      </c>
      <c r="M820" s="41">
        <f>IF(K820=0,0,L820/K820)</f>
        <v>0</v>
      </c>
    </row>
    <row r="821" spans="1:13" ht="15.75" customHeight="1" x14ac:dyDescent="0.25">
      <c r="A821" s="4" t="s">
        <v>4404</v>
      </c>
      <c r="B821" s="38">
        <v>27</v>
      </c>
      <c r="C821" s="38">
        <v>21</v>
      </c>
      <c r="D821" s="38" t="s">
        <v>827</v>
      </c>
      <c r="E821" s="40">
        <v>52.83</v>
      </c>
      <c r="F821" s="40">
        <v>21.77</v>
      </c>
      <c r="G821" s="40">
        <v>31.06</v>
      </c>
      <c r="H821" s="40">
        <v>0</v>
      </c>
      <c r="I821" s="40">
        <v>0</v>
      </c>
      <c r="J821" s="40">
        <v>0</v>
      </c>
      <c r="K821" s="40"/>
      <c r="L821" s="40"/>
      <c r="M821" s="41"/>
    </row>
    <row r="822" spans="1:13" ht="15.75" customHeight="1" x14ac:dyDescent="0.25">
      <c r="A822" s="4" t="s">
        <v>4404</v>
      </c>
      <c r="B822" s="38">
        <v>44</v>
      </c>
      <c r="C822" s="38">
        <v>57</v>
      </c>
      <c r="D822" s="38" t="s">
        <v>1457</v>
      </c>
      <c r="E822" s="40">
        <v>11.66</v>
      </c>
      <c r="F822" s="40">
        <v>21.77</v>
      </c>
      <c r="G822" s="40">
        <v>0</v>
      </c>
      <c r="H822" s="40">
        <v>6</v>
      </c>
      <c r="I822" s="40">
        <v>0</v>
      </c>
      <c r="J822" s="40">
        <v>6</v>
      </c>
      <c r="K822" s="40">
        <f>AVERAGE(J822:J823)</f>
        <v>4</v>
      </c>
      <c r="L822" s="40">
        <f>AVEDEV(J822:J823)</f>
        <v>2</v>
      </c>
      <c r="M822" s="41">
        <f>IF(K822=0,0,L822/K822)</f>
        <v>0.5</v>
      </c>
    </row>
    <row r="823" spans="1:13" ht="15.75" customHeight="1" x14ac:dyDescent="0.25">
      <c r="A823" s="4" t="s">
        <v>4404</v>
      </c>
      <c r="B823" s="38">
        <v>45</v>
      </c>
      <c r="C823" s="38">
        <v>57</v>
      </c>
      <c r="D823" s="38" t="s">
        <v>1457</v>
      </c>
      <c r="E823" s="40">
        <v>7.98</v>
      </c>
      <c r="F823" s="40">
        <v>21.77</v>
      </c>
      <c r="G823" s="40">
        <v>0</v>
      </c>
      <c r="H823" s="40">
        <v>2</v>
      </c>
      <c r="I823" s="40">
        <v>0</v>
      </c>
      <c r="J823" s="40">
        <v>2</v>
      </c>
      <c r="K823" s="40"/>
      <c r="L823" s="40"/>
      <c r="M823" s="41"/>
    </row>
    <row r="824" spans="1:13" ht="15.75" customHeight="1" x14ac:dyDescent="0.25">
      <c r="A824" s="4" t="s">
        <v>4404</v>
      </c>
      <c r="B824" s="38">
        <v>18</v>
      </c>
      <c r="C824" s="38">
        <v>5</v>
      </c>
      <c r="D824" s="38" t="s">
        <v>547</v>
      </c>
      <c r="E824" s="40">
        <v>35.520000000000003</v>
      </c>
      <c r="F824" s="40">
        <v>21.77</v>
      </c>
      <c r="G824" s="40">
        <v>13.75</v>
      </c>
      <c r="H824" s="40">
        <v>0</v>
      </c>
      <c r="I824" s="40">
        <v>0</v>
      </c>
      <c r="J824" s="40">
        <v>0</v>
      </c>
      <c r="K824" s="40">
        <f>AVERAGE(J824:J825)</f>
        <v>0.5</v>
      </c>
      <c r="L824" s="40">
        <f>AVEDEV(J824:J825)</f>
        <v>0.5</v>
      </c>
      <c r="M824" s="41">
        <f>IF(K824=0,0,L824/K824)</f>
        <v>1</v>
      </c>
    </row>
    <row r="825" spans="1:13" ht="15.75" customHeight="1" x14ac:dyDescent="0.25">
      <c r="A825" s="4" t="s">
        <v>4404</v>
      </c>
      <c r="B825" s="38">
        <v>19</v>
      </c>
      <c r="C825" s="38">
        <v>5</v>
      </c>
      <c r="D825" s="38" t="s">
        <v>547</v>
      </c>
      <c r="E825" s="40">
        <v>22.51</v>
      </c>
      <c r="F825" s="40">
        <v>21.77</v>
      </c>
      <c r="G825" s="40">
        <v>0.74</v>
      </c>
      <c r="H825" s="40">
        <v>1</v>
      </c>
      <c r="I825" s="40">
        <v>0</v>
      </c>
      <c r="J825" s="40">
        <v>1</v>
      </c>
      <c r="K825" s="40"/>
      <c r="L825" s="40"/>
      <c r="M825" s="41"/>
    </row>
    <row r="826" spans="1:13" ht="15.75" customHeight="1" x14ac:dyDescent="0.25">
      <c r="A826" s="4" t="s">
        <v>4404</v>
      </c>
      <c r="B826" s="38">
        <v>46</v>
      </c>
      <c r="C826" s="38">
        <v>2</v>
      </c>
      <c r="D826" s="38" t="s">
        <v>1468</v>
      </c>
      <c r="E826" s="40">
        <v>35.479999999999997</v>
      </c>
      <c r="F826" s="40">
        <v>21.77</v>
      </c>
      <c r="G826" s="40">
        <v>13.71</v>
      </c>
      <c r="H826" s="40">
        <v>0</v>
      </c>
      <c r="I826" s="40">
        <v>0</v>
      </c>
      <c r="J826" s="40">
        <v>0</v>
      </c>
      <c r="K826" s="40">
        <f>AVERAGE(J826:J827)</f>
        <v>0</v>
      </c>
      <c r="L826" s="40">
        <f>AVEDEV(J826:J827)</f>
        <v>0</v>
      </c>
      <c r="M826" s="41">
        <f>IF(K826=0,0,L826/K826)</f>
        <v>0</v>
      </c>
    </row>
    <row r="827" spans="1:13" ht="15.75" customHeight="1" x14ac:dyDescent="0.25">
      <c r="A827" s="4" t="s">
        <v>4404</v>
      </c>
      <c r="B827" s="38">
        <v>47</v>
      </c>
      <c r="C827" s="38">
        <v>2</v>
      </c>
      <c r="D827" s="38" t="s">
        <v>1468</v>
      </c>
      <c r="E827" s="40">
        <v>16.78</v>
      </c>
      <c r="F827" s="40">
        <v>21.77</v>
      </c>
      <c r="G827" s="40">
        <v>0</v>
      </c>
      <c r="H827" s="40">
        <v>0</v>
      </c>
      <c r="I827" s="40">
        <v>0</v>
      </c>
      <c r="J827" s="40">
        <v>0</v>
      </c>
      <c r="K827" s="40"/>
      <c r="L827" s="40"/>
      <c r="M827" s="41"/>
    </row>
    <row r="828" spans="1:13" ht="15.75" customHeight="1" x14ac:dyDescent="0.25">
      <c r="A828" s="4" t="s">
        <v>4404</v>
      </c>
      <c r="B828" s="38">
        <v>104</v>
      </c>
      <c r="C828" s="38">
        <v>65</v>
      </c>
      <c r="D828" s="38" t="s">
        <v>3263</v>
      </c>
      <c r="E828" s="40">
        <v>39.28</v>
      </c>
      <c r="F828" s="40">
        <v>21.77</v>
      </c>
      <c r="G828" s="40">
        <v>17.510000000000002</v>
      </c>
      <c r="H828" s="40">
        <v>0.5</v>
      </c>
      <c r="I828" s="40">
        <v>0</v>
      </c>
      <c r="J828" s="40">
        <v>0.5</v>
      </c>
      <c r="K828" s="40">
        <f>AVERAGE(J828:J829)</f>
        <v>0.25</v>
      </c>
      <c r="L828" s="40">
        <f>AVEDEV(J828:J829)</f>
        <v>0.25</v>
      </c>
      <c r="M828" s="41">
        <f>IF(K828=0,0,L828/K828)</f>
        <v>1</v>
      </c>
    </row>
    <row r="829" spans="1:13" ht="15.75" customHeight="1" x14ac:dyDescent="0.25">
      <c r="A829" s="4" t="s">
        <v>4404</v>
      </c>
      <c r="B829" s="38">
        <v>105</v>
      </c>
      <c r="C829" s="38">
        <v>65</v>
      </c>
      <c r="D829" s="38" t="s">
        <v>3263</v>
      </c>
      <c r="E829" s="40">
        <v>18.03</v>
      </c>
      <c r="F829" s="40">
        <v>21.77</v>
      </c>
      <c r="G829" s="40">
        <v>0</v>
      </c>
      <c r="H829" s="40">
        <v>0</v>
      </c>
      <c r="I829" s="40">
        <v>0</v>
      </c>
      <c r="J829" s="40">
        <v>0</v>
      </c>
      <c r="K829" s="40"/>
      <c r="L829" s="40"/>
      <c r="M829" s="41"/>
    </row>
    <row r="830" spans="1:13" ht="15.75" customHeight="1" x14ac:dyDescent="0.25">
      <c r="A830" s="4" t="s">
        <v>4404</v>
      </c>
      <c r="B830" s="38">
        <v>110</v>
      </c>
      <c r="C830" s="38">
        <v>28</v>
      </c>
      <c r="D830" s="38" t="s">
        <v>3382</v>
      </c>
      <c r="E830" s="40">
        <v>15.75</v>
      </c>
      <c r="F830" s="40">
        <v>21.77</v>
      </c>
      <c r="G830" s="40">
        <v>0</v>
      </c>
      <c r="H830" s="40">
        <v>0</v>
      </c>
      <c r="I830" s="40">
        <v>0</v>
      </c>
      <c r="J830" s="40">
        <v>0</v>
      </c>
      <c r="K830" s="40">
        <f>AVERAGE(J830:J831)</f>
        <v>0</v>
      </c>
      <c r="L830" s="40">
        <f>AVEDEV(J830:J831)</f>
        <v>0</v>
      </c>
      <c r="M830" s="41">
        <f>IF(K830=0,0,L830/K830)</f>
        <v>0</v>
      </c>
    </row>
    <row r="831" spans="1:13" ht="15.75" customHeight="1" x14ac:dyDescent="0.25">
      <c r="A831" s="4" t="s">
        <v>4404</v>
      </c>
      <c r="B831" s="38">
        <v>111</v>
      </c>
      <c r="C831" s="38">
        <v>28</v>
      </c>
      <c r="D831" s="38" t="s">
        <v>3382</v>
      </c>
      <c r="E831" s="40">
        <v>46.78</v>
      </c>
      <c r="F831" s="40">
        <v>21.77</v>
      </c>
      <c r="G831" s="40">
        <v>25.01</v>
      </c>
      <c r="H831" s="40">
        <v>0</v>
      </c>
      <c r="I831" s="40">
        <v>0</v>
      </c>
      <c r="J831" s="40">
        <v>0</v>
      </c>
      <c r="K831" s="40"/>
      <c r="L831" s="40"/>
      <c r="M831" s="41"/>
    </row>
    <row r="832" spans="1:13" ht="15.75" customHeight="1" x14ac:dyDescent="0.25">
      <c r="A832" s="4" t="s">
        <v>4404</v>
      </c>
      <c r="B832" s="38">
        <v>118</v>
      </c>
      <c r="C832" s="38">
        <v>8</v>
      </c>
      <c r="D832" s="38" t="s">
        <v>3586</v>
      </c>
      <c r="E832" s="40">
        <v>52.82</v>
      </c>
      <c r="F832" s="40">
        <v>21.77</v>
      </c>
      <c r="G832" s="40">
        <v>31.05</v>
      </c>
      <c r="H832" s="40">
        <v>0</v>
      </c>
      <c r="I832" s="40">
        <v>0</v>
      </c>
      <c r="J832" s="40">
        <v>0</v>
      </c>
      <c r="K832" s="40">
        <f>AVERAGE(J832:J833)</f>
        <v>0</v>
      </c>
      <c r="L832" s="40">
        <f>AVEDEV(J832:J833)</f>
        <v>0</v>
      </c>
      <c r="M832" s="41">
        <f>IF(K832=0,0,L832/K832)</f>
        <v>0</v>
      </c>
    </row>
    <row r="833" spans="1:13" ht="15.75" customHeight="1" x14ac:dyDescent="0.25">
      <c r="A833" s="4" t="s">
        <v>4404</v>
      </c>
      <c r="B833" s="38">
        <v>119</v>
      </c>
      <c r="C833" s="38">
        <v>8</v>
      </c>
      <c r="D833" s="38" t="s">
        <v>3586</v>
      </c>
      <c r="E833" s="40">
        <v>0.64</v>
      </c>
      <c r="F833" s="40">
        <v>21.77</v>
      </c>
      <c r="G833" s="40">
        <v>0</v>
      </c>
      <c r="H833" s="40">
        <v>0</v>
      </c>
      <c r="I833" s="40">
        <v>0</v>
      </c>
      <c r="J833" s="40">
        <v>0</v>
      </c>
      <c r="K833" s="40"/>
      <c r="L833" s="40"/>
      <c r="M833" s="41"/>
    </row>
    <row r="834" spans="1:13" ht="15.75" customHeight="1" x14ac:dyDescent="0.25">
      <c r="A834" s="4" t="s">
        <v>4404</v>
      </c>
      <c r="B834" s="38">
        <v>134</v>
      </c>
      <c r="C834" s="38">
        <v>30</v>
      </c>
      <c r="D834" s="38" t="s">
        <v>4071</v>
      </c>
      <c r="E834" s="40">
        <v>13.72</v>
      </c>
      <c r="F834" s="40">
        <v>21.77</v>
      </c>
      <c r="G834" s="40">
        <v>0</v>
      </c>
      <c r="H834" s="40">
        <v>1</v>
      </c>
      <c r="I834" s="40">
        <v>0</v>
      </c>
      <c r="J834" s="40">
        <v>1</v>
      </c>
      <c r="K834" s="40">
        <f>AVERAGE(J834:J835)</f>
        <v>0.5</v>
      </c>
      <c r="L834" s="40">
        <f>AVEDEV(J834:J835)</f>
        <v>0.5</v>
      </c>
      <c r="M834" s="41">
        <f>IF(K834=0,0,L834/K834)</f>
        <v>1</v>
      </c>
    </row>
    <row r="835" spans="1:13" ht="15.75" customHeight="1" x14ac:dyDescent="0.25">
      <c r="A835" s="4" t="s">
        <v>4404</v>
      </c>
      <c r="B835" s="38">
        <v>135</v>
      </c>
      <c r="C835" s="38">
        <v>30</v>
      </c>
      <c r="D835" s="38" t="s">
        <v>4071</v>
      </c>
      <c r="E835" s="40">
        <v>25.49</v>
      </c>
      <c r="F835" s="40">
        <v>21.77</v>
      </c>
      <c r="G835" s="40">
        <v>3.72</v>
      </c>
      <c r="H835" s="40">
        <v>0</v>
      </c>
      <c r="I835" s="40">
        <v>0</v>
      </c>
      <c r="J835" s="40">
        <v>0</v>
      </c>
      <c r="K835" s="40"/>
      <c r="L835" s="40"/>
      <c r="M835" s="41"/>
    </row>
    <row r="836" spans="1:13" ht="15.75" customHeight="1" x14ac:dyDescent="0.25">
      <c r="A836" s="4" t="s">
        <v>4404</v>
      </c>
      <c r="B836" s="38">
        <v>34</v>
      </c>
      <c r="C836" s="38">
        <v>21</v>
      </c>
      <c r="D836" s="38" t="s">
        <v>1091</v>
      </c>
      <c r="E836" s="40">
        <v>4.37</v>
      </c>
      <c r="F836" s="40">
        <v>21.77</v>
      </c>
      <c r="G836" s="40">
        <v>0</v>
      </c>
      <c r="H836" s="40">
        <v>0</v>
      </c>
      <c r="I836" s="40">
        <v>0</v>
      </c>
      <c r="J836" s="40">
        <v>0</v>
      </c>
      <c r="K836" s="40">
        <f>AVERAGE(J836:J837)</f>
        <v>0</v>
      </c>
      <c r="L836" s="40">
        <f>AVEDEV(J836:J837)</f>
        <v>0</v>
      </c>
      <c r="M836" s="41">
        <f>IF(K836=0,0,L836/K836)</f>
        <v>0</v>
      </c>
    </row>
    <row r="837" spans="1:13" ht="15.75" customHeight="1" x14ac:dyDescent="0.25">
      <c r="A837" s="4" t="s">
        <v>4404</v>
      </c>
      <c r="B837" s="38">
        <v>35</v>
      </c>
      <c r="C837" s="38">
        <v>21</v>
      </c>
      <c r="D837" s="38" t="s">
        <v>1091</v>
      </c>
      <c r="E837" s="40">
        <v>1.74</v>
      </c>
      <c r="F837" s="40">
        <v>21.77</v>
      </c>
      <c r="G837" s="40">
        <v>0</v>
      </c>
      <c r="H837" s="40">
        <v>0</v>
      </c>
      <c r="I837" s="40">
        <v>0</v>
      </c>
      <c r="J837" s="40">
        <v>0</v>
      </c>
      <c r="K837" s="40"/>
      <c r="L837" s="40"/>
      <c r="M837" s="41"/>
    </row>
    <row r="838" spans="1:13" ht="15.75" customHeight="1" x14ac:dyDescent="0.25">
      <c r="A838" s="4" t="s">
        <v>4404</v>
      </c>
      <c r="B838" s="38">
        <v>122</v>
      </c>
      <c r="C838" s="38">
        <v>3</v>
      </c>
      <c r="D838" s="38" t="s">
        <v>3710</v>
      </c>
      <c r="E838" s="40">
        <v>31.06</v>
      </c>
      <c r="F838" s="40">
        <v>21.77</v>
      </c>
      <c r="G838" s="40">
        <v>9.2899999999999991</v>
      </c>
      <c r="H838" s="40">
        <v>0</v>
      </c>
      <c r="I838" s="40">
        <v>0</v>
      </c>
      <c r="J838" s="40">
        <v>0</v>
      </c>
      <c r="K838" s="40">
        <f>AVERAGE(J838:J839)</f>
        <v>0</v>
      </c>
      <c r="L838" s="40">
        <f>AVEDEV(J838:J839)</f>
        <v>0</v>
      </c>
      <c r="M838" s="41">
        <f>IF(K838=0,0,L838/K838)</f>
        <v>0</v>
      </c>
    </row>
    <row r="839" spans="1:13" ht="15.75" customHeight="1" x14ac:dyDescent="0.25">
      <c r="A839" s="4" t="s">
        <v>4404</v>
      </c>
      <c r="B839" s="38">
        <v>123</v>
      </c>
      <c r="C839" s="38">
        <v>3</v>
      </c>
      <c r="D839" s="38" t="s">
        <v>3710</v>
      </c>
      <c r="E839" s="40">
        <v>12.61</v>
      </c>
      <c r="F839" s="40">
        <v>21.77</v>
      </c>
      <c r="G839" s="40">
        <v>0</v>
      </c>
      <c r="H839" s="40">
        <v>0</v>
      </c>
      <c r="I839" s="40">
        <v>0</v>
      </c>
      <c r="J839" s="40">
        <v>0</v>
      </c>
      <c r="K839" s="40"/>
      <c r="L839" s="40"/>
      <c r="M839" s="41"/>
    </row>
    <row r="840" spans="1:13" ht="15.75" customHeight="1" x14ac:dyDescent="0.25">
      <c r="A840" s="4" t="s">
        <v>4404</v>
      </c>
      <c r="B840" s="38">
        <v>130</v>
      </c>
      <c r="C840" s="38">
        <v>18</v>
      </c>
      <c r="D840" s="38" t="s">
        <v>3927</v>
      </c>
      <c r="E840" s="40">
        <v>49.76</v>
      </c>
      <c r="F840" s="40">
        <v>21.77</v>
      </c>
      <c r="G840" s="40">
        <v>27.99</v>
      </c>
      <c r="H840" s="40">
        <v>26</v>
      </c>
      <c r="I840" s="40">
        <v>0</v>
      </c>
      <c r="J840" s="40">
        <v>26</v>
      </c>
      <c r="K840" s="40">
        <f>AVERAGE(J840:J841)</f>
        <v>13</v>
      </c>
      <c r="L840" s="40">
        <f>AVEDEV(J840:J841)</f>
        <v>13</v>
      </c>
      <c r="M840" s="41">
        <f>IF(K840=0,0,L840/K840)</f>
        <v>1</v>
      </c>
    </row>
    <row r="841" spans="1:13" ht="15.75" customHeight="1" x14ac:dyDescent="0.25">
      <c r="A841" s="4" t="s">
        <v>4404</v>
      </c>
      <c r="B841" s="38">
        <v>131</v>
      </c>
      <c r="C841" s="38">
        <v>18</v>
      </c>
      <c r="D841" s="38" t="s">
        <v>3927</v>
      </c>
      <c r="E841" s="40">
        <v>32.340000000000003</v>
      </c>
      <c r="F841" s="40">
        <v>21.77</v>
      </c>
      <c r="G841" s="40">
        <v>10.56</v>
      </c>
      <c r="H841" s="40">
        <v>0</v>
      </c>
      <c r="I841" s="40">
        <v>0</v>
      </c>
      <c r="J841" s="40">
        <v>0</v>
      </c>
      <c r="K841" s="40"/>
      <c r="L841" s="40"/>
      <c r="M841" s="41"/>
    </row>
    <row r="842" spans="1:13" ht="15.75" customHeight="1" x14ac:dyDescent="0.25">
      <c r="A842" s="4" t="s">
        <v>4404</v>
      </c>
      <c r="B842" s="38">
        <v>34</v>
      </c>
      <c r="C842" s="38">
        <v>11</v>
      </c>
      <c r="D842" s="38" t="s">
        <v>1081</v>
      </c>
      <c r="E842" s="40">
        <v>33.46</v>
      </c>
      <c r="F842" s="40">
        <v>21.77</v>
      </c>
      <c r="G842" s="40">
        <v>11.69</v>
      </c>
      <c r="H842" s="40">
        <v>4</v>
      </c>
      <c r="I842" s="40">
        <v>0</v>
      </c>
      <c r="J842" s="40">
        <v>4</v>
      </c>
      <c r="K842" s="40">
        <f>AVERAGE(J842:J843)</f>
        <v>2</v>
      </c>
      <c r="L842" s="40">
        <f>AVEDEV(J842:J843)</f>
        <v>2</v>
      </c>
      <c r="M842" s="41">
        <f>IF(K842=0,0,L842/K842)</f>
        <v>1</v>
      </c>
    </row>
    <row r="843" spans="1:13" ht="15.75" customHeight="1" x14ac:dyDescent="0.25">
      <c r="A843" s="4" t="s">
        <v>4404</v>
      </c>
      <c r="B843" s="38">
        <v>35</v>
      </c>
      <c r="C843" s="38">
        <v>11</v>
      </c>
      <c r="D843" s="38" t="s">
        <v>1081</v>
      </c>
      <c r="E843" s="40">
        <v>41.36</v>
      </c>
      <c r="F843" s="40">
        <v>21.77</v>
      </c>
      <c r="G843" s="40">
        <v>19.59</v>
      </c>
      <c r="H843" s="40">
        <v>0</v>
      </c>
      <c r="I843" s="40">
        <v>0</v>
      </c>
      <c r="J843" s="40">
        <v>0</v>
      </c>
      <c r="K843" s="40"/>
      <c r="L843" s="40"/>
      <c r="M843" s="41"/>
    </row>
    <row r="844" spans="1:13" ht="15.75" customHeight="1" x14ac:dyDescent="0.25">
      <c r="A844" s="4" t="s">
        <v>4404</v>
      </c>
      <c r="B844" s="38">
        <v>92</v>
      </c>
      <c r="C844" s="38">
        <v>38</v>
      </c>
      <c r="D844" s="38" t="s">
        <v>2937</v>
      </c>
      <c r="E844" s="40">
        <v>18.68</v>
      </c>
      <c r="F844" s="40">
        <v>21.77</v>
      </c>
      <c r="G844" s="40">
        <v>0</v>
      </c>
      <c r="H844" s="40">
        <v>2</v>
      </c>
      <c r="I844" s="40">
        <v>0</v>
      </c>
      <c r="J844" s="40">
        <v>2</v>
      </c>
      <c r="K844" s="40">
        <f>AVERAGE(J844:J845)</f>
        <v>1</v>
      </c>
      <c r="L844" s="40">
        <f>AVEDEV(J844:J845)</f>
        <v>1</v>
      </c>
      <c r="M844" s="41">
        <f>IF(K844=0,0,L844/K844)</f>
        <v>1</v>
      </c>
    </row>
    <row r="845" spans="1:13" ht="15.75" customHeight="1" x14ac:dyDescent="0.25">
      <c r="A845" s="4" t="s">
        <v>4404</v>
      </c>
      <c r="B845" s="38">
        <v>93</v>
      </c>
      <c r="C845" s="38">
        <v>38</v>
      </c>
      <c r="D845" s="38" t="s">
        <v>2937</v>
      </c>
      <c r="E845" s="40">
        <v>15.04</v>
      </c>
      <c r="F845" s="40">
        <v>21.77</v>
      </c>
      <c r="G845" s="40">
        <v>0</v>
      </c>
      <c r="H845" s="40">
        <v>0</v>
      </c>
      <c r="I845" s="40">
        <v>0</v>
      </c>
      <c r="J845" s="40">
        <v>0</v>
      </c>
      <c r="K845" s="40"/>
      <c r="L845" s="40"/>
      <c r="M845" s="41"/>
    </row>
    <row r="846" spans="1:13" ht="15.75" customHeight="1" x14ac:dyDescent="0.25">
      <c r="A846" s="4" t="s">
        <v>4404</v>
      </c>
      <c r="B846" s="38">
        <v>142</v>
      </c>
      <c r="C846" s="38">
        <v>64</v>
      </c>
      <c r="D846" s="38" t="s">
        <v>4358</v>
      </c>
      <c r="E846" s="40">
        <v>5.72</v>
      </c>
      <c r="F846" s="40">
        <v>21.77</v>
      </c>
      <c r="G846" s="40">
        <v>0</v>
      </c>
      <c r="H846" s="40">
        <v>2</v>
      </c>
      <c r="I846" s="40">
        <v>0</v>
      </c>
      <c r="J846" s="40">
        <v>2</v>
      </c>
      <c r="K846" s="40">
        <f>AVERAGE(J846:J847)</f>
        <v>1</v>
      </c>
      <c r="L846" s="40">
        <f>AVEDEV(J846:J847)</f>
        <v>1</v>
      </c>
      <c r="M846" s="41">
        <f>IF(K846=0,0,L846/K846)</f>
        <v>1</v>
      </c>
    </row>
    <row r="847" spans="1:13" ht="15.75" customHeight="1" x14ac:dyDescent="0.25">
      <c r="A847" s="4" t="s">
        <v>4404</v>
      </c>
      <c r="B847" s="38">
        <v>143</v>
      </c>
      <c r="C847" s="38">
        <v>64</v>
      </c>
      <c r="D847" s="38" t="s">
        <v>4358</v>
      </c>
      <c r="E847" s="40">
        <v>23.38</v>
      </c>
      <c r="F847" s="40">
        <v>21.77</v>
      </c>
      <c r="G847" s="40">
        <v>1.61</v>
      </c>
      <c r="H847" s="40">
        <v>0</v>
      </c>
      <c r="I847" s="40">
        <v>0</v>
      </c>
      <c r="J847" s="40">
        <v>0</v>
      </c>
      <c r="K847" s="40"/>
      <c r="L847" s="40"/>
      <c r="M847" s="41"/>
    </row>
    <row r="848" spans="1:13" ht="15.75" customHeight="1" x14ac:dyDescent="0.25">
      <c r="A848" s="4" t="s">
        <v>4404</v>
      </c>
      <c r="B848" s="38">
        <v>62</v>
      </c>
      <c r="C848" s="38">
        <v>45</v>
      </c>
      <c r="D848" s="38" t="s">
        <v>2039</v>
      </c>
      <c r="E848" s="40">
        <v>12.43</v>
      </c>
      <c r="F848" s="40">
        <v>21.77</v>
      </c>
      <c r="G848" s="40">
        <v>0</v>
      </c>
      <c r="H848" s="40">
        <v>6</v>
      </c>
      <c r="I848" s="40">
        <v>0</v>
      </c>
      <c r="J848" s="40">
        <v>6</v>
      </c>
      <c r="K848" s="40">
        <f>AVERAGE(J848:J849)</f>
        <v>4.5</v>
      </c>
      <c r="L848" s="40">
        <f>AVEDEV(J848:J849)</f>
        <v>1.5</v>
      </c>
      <c r="M848" s="41">
        <f>IF(K848=0,0,L848/K848)</f>
        <v>0.33333333333333331</v>
      </c>
    </row>
    <row r="849" spans="1:13" ht="15.75" customHeight="1" x14ac:dyDescent="0.25">
      <c r="A849" s="4" t="s">
        <v>4404</v>
      </c>
      <c r="B849" s="38">
        <v>63</v>
      </c>
      <c r="C849" s="38">
        <v>45</v>
      </c>
      <c r="D849" s="38" t="s">
        <v>2039</v>
      </c>
      <c r="E849" s="40">
        <v>26.15</v>
      </c>
      <c r="F849" s="40">
        <v>21.77</v>
      </c>
      <c r="G849" s="40">
        <v>4.38</v>
      </c>
      <c r="H849" s="40">
        <v>3</v>
      </c>
      <c r="I849" s="40">
        <v>0</v>
      </c>
      <c r="J849" s="40">
        <v>3</v>
      </c>
      <c r="K849" s="40"/>
      <c r="L849" s="40"/>
      <c r="M849" s="41"/>
    </row>
    <row r="850" spans="1:13" ht="15.75" customHeight="1" x14ac:dyDescent="0.25">
      <c r="A850" s="4" t="s">
        <v>4404</v>
      </c>
      <c r="B850" s="38">
        <v>2</v>
      </c>
      <c r="C850" s="38">
        <v>33</v>
      </c>
      <c r="D850" s="38" t="s">
        <v>47</v>
      </c>
      <c r="E850" s="40">
        <v>13.59</v>
      </c>
      <c r="F850" s="40">
        <v>21.77</v>
      </c>
      <c r="G850" s="40">
        <v>0</v>
      </c>
      <c r="H850" s="40">
        <v>1</v>
      </c>
      <c r="I850" s="40">
        <v>0</v>
      </c>
      <c r="J850" s="40">
        <v>1</v>
      </c>
      <c r="K850" s="40">
        <f>AVERAGE(J850:J851)</f>
        <v>3</v>
      </c>
      <c r="L850" s="40">
        <f>AVEDEV(J850:J851)</f>
        <v>2</v>
      </c>
      <c r="M850" s="41">
        <f>IF(K850=0,0,L850/K850)</f>
        <v>0.66666666666666663</v>
      </c>
    </row>
    <row r="851" spans="1:13" ht="15.75" customHeight="1" x14ac:dyDescent="0.25">
      <c r="A851" s="4" t="s">
        <v>4404</v>
      </c>
      <c r="B851" s="38">
        <v>3</v>
      </c>
      <c r="C851" s="38">
        <v>33</v>
      </c>
      <c r="D851" s="38" t="s">
        <v>47</v>
      </c>
      <c r="E851" s="40">
        <v>43.37</v>
      </c>
      <c r="F851" s="40">
        <v>21.77</v>
      </c>
      <c r="G851" s="40">
        <v>21.6</v>
      </c>
      <c r="H851" s="40">
        <v>5</v>
      </c>
      <c r="I851" s="40">
        <v>0</v>
      </c>
      <c r="J851" s="40">
        <v>5</v>
      </c>
      <c r="K851" s="40"/>
      <c r="L851" s="40"/>
      <c r="M851" s="41"/>
    </row>
    <row r="852" spans="1:13" ht="15.75" customHeight="1" x14ac:dyDescent="0.25">
      <c r="A852" s="4" t="s">
        <v>4404</v>
      </c>
      <c r="B852" s="38">
        <v>22</v>
      </c>
      <c r="C852" s="38">
        <v>53</v>
      </c>
      <c r="D852" s="38" t="s">
        <v>727</v>
      </c>
      <c r="E852" s="40">
        <v>81.05</v>
      </c>
      <c r="F852" s="40">
        <v>21.77</v>
      </c>
      <c r="G852" s="40">
        <v>59.28</v>
      </c>
      <c r="H852" s="40">
        <v>84</v>
      </c>
      <c r="I852" s="40">
        <v>0</v>
      </c>
      <c r="J852" s="40">
        <v>84</v>
      </c>
      <c r="K852" s="40">
        <f>AVERAGE(J852:J853)</f>
        <v>90.5</v>
      </c>
      <c r="L852" s="40">
        <f>AVEDEV(J852:J853)</f>
        <v>6.5</v>
      </c>
      <c r="M852" s="41">
        <f>IF(K852=0,0,L852/K852)</f>
        <v>7.18232044198895E-2</v>
      </c>
    </row>
    <row r="853" spans="1:13" ht="15.75" customHeight="1" x14ac:dyDescent="0.25">
      <c r="A853" s="4" t="s">
        <v>4404</v>
      </c>
      <c r="B853" s="38">
        <v>23</v>
      </c>
      <c r="C853" s="38">
        <v>53</v>
      </c>
      <c r="D853" s="38" t="s">
        <v>727</v>
      </c>
      <c r="E853" s="40">
        <v>75.37</v>
      </c>
      <c r="F853" s="40">
        <v>21.77</v>
      </c>
      <c r="G853" s="40">
        <v>53.6</v>
      </c>
      <c r="H853" s="40">
        <v>97</v>
      </c>
      <c r="I853" s="40">
        <v>0</v>
      </c>
      <c r="J853" s="40">
        <v>97</v>
      </c>
      <c r="K853" s="40"/>
      <c r="L853" s="40"/>
      <c r="M853" s="41"/>
    </row>
    <row r="854" spans="1:13" ht="15.75" customHeight="1" x14ac:dyDescent="0.25">
      <c r="A854" s="4" t="s">
        <v>4404</v>
      </c>
      <c r="B854" s="38">
        <v>28</v>
      </c>
      <c r="C854" s="38">
        <v>23</v>
      </c>
      <c r="D854" s="38" t="s">
        <v>895</v>
      </c>
      <c r="E854" s="40">
        <v>20.67</v>
      </c>
      <c r="F854" s="40">
        <v>21.77</v>
      </c>
      <c r="G854" s="40">
        <v>0</v>
      </c>
      <c r="H854" s="40">
        <v>0</v>
      </c>
      <c r="I854" s="40">
        <v>0</v>
      </c>
      <c r="J854" s="40">
        <v>0</v>
      </c>
      <c r="K854" s="40">
        <f>AVERAGE(J854:J855)</f>
        <v>1</v>
      </c>
      <c r="L854" s="40">
        <f>AVEDEV(J854:J855)</f>
        <v>1</v>
      </c>
      <c r="M854" s="41">
        <f>IF(K854=0,0,L854/K854)</f>
        <v>1</v>
      </c>
    </row>
    <row r="855" spans="1:13" ht="15.75" customHeight="1" x14ac:dyDescent="0.25">
      <c r="A855" s="4" t="s">
        <v>4404</v>
      </c>
      <c r="B855" s="38">
        <v>29</v>
      </c>
      <c r="C855" s="38">
        <v>23</v>
      </c>
      <c r="D855" s="38" t="s">
        <v>895</v>
      </c>
      <c r="E855" s="40">
        <v>16.86</v>
      </c>
      <c r="F855" s="40">
        <v>21.77</v>
      </c>
      <c r="G855" s="40">
        <v>0</v>
      </c>
      <c r="H855" s="40">
        <v>2</v>
      </c>
      <c r="I855" s="40">
        <v>0</v>
      </c>
      <c r="J855" s="40">
        <v>2</v>
      </c>
      <c r="K855" s="40"/>
      <c r="L855" s="40"/>
      <c r="M855" s="41"/>
    </row>
    <row r="856" spans="1:13" ht="15.75" customHeight="1" x14ac:dyDescent="0.25">
      <c r="A856" s="4" t="s">
        <v>4404</v>
      </c>
      <c r="B856" s="38">
        <v>82</v>
      </c>
      <c r="C856" s="38">
        <v>14</v>
      </c>
      <c r="D856" s="38" t="s">
        <v>2668</v>
      </c>
      <c r="E856" s="40">
        <v>10.82</v>
      </c>
      <c r="F856" s="40">
        <v>21.77</v>
      </c>
      <c r="G856" s="40">
        <v>0</v>
      </c>
      <c r="H856" s="40">
        <v>3</v>
      </c>
      <c r="I856" s="40">
        <v>0</v>
      </c>
      <c r="J856" s="40">
        <v>3</v>
      </c>
      <c r="K856" s="40">
        <f>AVERAGE(J856:J857)</f>
        <v>1.5</v>
      </c>
      <c r="L856" s="40">
        <f>AVEDEV(J856:J857)</f>
        <v>1.5</v>
      </c>
      <c r="M856" s="41">
        <f>IF(K856=0,0,L856/K856)</f>
        <v>1</v>
      </c>
    </row>
    <row r="857" spans="1:13" ht="15.75" customHeight="1" x14ac:dyDescent="0.25">
      <c r="A857" s="4" t="s">
        <v>4404</v>
      </c>
      <c r="B857" s="38">
        <v>83</v>
      </c>
      <c r="C857" s="38">
        <v>14</v>
      </c>
      <c r="D857" s="38" t="s">
        <v>2668</v>
      </c>
      <c r="E857" s="40">
        <v>30.19</v>
      </c>
      <c r="F857" s="40">
        <v>21.77</v>
      </c>
      <c r="G857" s="40">
        <v>8.42</v>
      </c>
      <c r="H857" s="40">
        <v>0</v>
      </c>
      <c r="I857" s="40">
        <v>0</v>
      </c>
      <c r="J857" s="40">
        <v>0</v>
      </c>
      <c r="K857" s="40"/>
      <c r="L857" s="40"/>
      <c r="M857" s="41"/>
    </row>
    <row r="858" spans="1:13" ht="15.75" customHeight="1" x14ac:dyDescent="0.25">
      <c r="A858" s="4" t="s">
        <v>4404</v>
      </c>
      <c r="B858" s="38">
        <v>120</v>
      </c>
      <c r="C858" s="38">
        <v>7</v>
      </c>
      <c r="D858" s="38" t="s">
        <v>3651</v>
      </c>
      <c r="E858" s="40">
        <v>36.94</v>
      </c>
      <c r="F858" s="40">
        <v>21.77</v>
      </c>
      <c r="G858" s="40">
        <v>15.16</v>
      </c>
      <c r="H858" s="40">
        <v>0</v>
      </c>
      <c r="I858" s="40">
        <v>0</v>
      </c>
      <c r="J858" s="40">
        <v>0</v>
      </c>
      <c r="K858" s="40">
        <f>AVERAGE(J858:J859)</f>
        <v>0</v>
      </c>
      <c r="L858" s="40">
        <f>AVEDEV(J858:J859)</f>
        <v>0</v>
      </c>
      <c r="M858" s="41">
        <f>IF(K858=0,0,L858/K858)</f>
        <v>0</v>
      </c>
    </row>
    <row r="859" spans="1:13" ht="15.75" customHeight="1" x14ac:dyDescent="0.25">
      <c r="A859" s="4" t="s">
        <v>4404</v>
      </c>
      <c r="B859" s="38">
        <v>121</v>
      </c>
      <c r="C859" s="38">
        <v>7</v>
      </c>
      <c r="D859" s="38" t="s">
        <v>3651</v>
      </c>
      <c r="E859" s="40">
        <v>36.54</v>
      </c>
      <c r="F859" s="40">
        <v>21.77</v>
      </c>
      <c r="G859" s="40">
        <v>14.77</v>
      </c>
      <c r="H859" s="40">
        <v>0</v>
      </c>
      <c r="I859" s="40">
        <v>0</v>
      </c>
      <c r="J859" s="40">
        <v>0</v>
      </c>
      <c r="K859" s="40"/>
      <c r="L859" s="40"/>
      <c r="M859" s="41"/>
    </row>
    <row r="860" spans="1:13" ht="15.75" customHeight="1" x14ac:dyDescent="0.25">
      <c r="A860" s="4" t="s">
        <v>4404</v>
      </c>
      <c r="B860" s="38">
        <v>62</v>
      </c>
      <c r="C860" s="38">
        <v>48</v>
      </c>
      <c r="D860" s="38" t="s">
        <v>2042</v>
      </c>
      <c r="E860" s="40">
        <v>34.630000000000003</v>
      </c>
      <c r="F860" s="40">
        <v>21.77</v>
      </c>
      <c r="G860" s="40">
        <v>12.86</v>
      </c>
      <c r="H860" s="40">
        <v>0</v>
      </c>
      <c r="I860" s="40">
        <v>0</v>
      </c>
      <c r="J860" s="40">
        <v>0</v>
      </c>
      <c r="K860" s="40">
        <f>AVERAGE(J860:J861)</f>
        <v>3</v>
      </c>
      <c r="L860" s="40">
        <f>AVEDEV(J860:J861)</f>
        <v>3</v>
      </c>
      <c r="M860" s="41">
        <f>IF(K860=0,0,L860/K860)</f>
        <v>1</v>
      </c>
    </row>
    <row r="861" spans="1:13" ht="15.75" customHeight="1" x14ac:dyDescent="0.25">
      <c r="A861" s="4" t="s">
        <v>4404</v>
      </c>
      <c r="B861" s="38">
        <v>63</v>
      </c>
      <c r="C861" s="38">
        <v>48</v>
      </c>
      <c r="D861" s="38" t="s">
        <v>2042</v>
      </c>
      <c r="E861" s="40">
        <v>15.58</v>
      </c>
      <c r="F861" s="40">
        <v>21.77</v>
      </c>
      <c r="G861" s="40">
        <v>0</v>
      </c>
      <c r="H861" s="40">
        <v>6</v>
      </c>
      <c r="I861" s="40">
        <v>0</v>
      </c>
      <c r="J861" s="40">
        <v>6</v>
      </c>
      <c r="K861" s="40"/>
      <c r="L861" s="40"/>
      <c r="M861" s="41"/>
    </row>
    <row r="862" spans="1:13" ht="15.75" customHeight="1" x14ac:dyDescent="0.25">
      <c r="A862" s="4" t="s">
        <v>4404</v>
      </c>
      <c r="B862" s="38">
        <v>114</v>
      </c>
      <c r="C862" s="38">
        <v>22</v>
      </c>
      <c r="D862" s="38" t="s">
        <v>3489</v>
      </c>
      <c r="E862" s="40">
        <v>52.55</v>
      </c>
      <c r="F862" s="40">
        <v>21.77</v>
      </c>
      <c r="G862" s="40">
        <v>30.78</v>
      </c>
      <c r="H862" s="40">
        <v>1</v>
      </c>
      <c r="I862" s="40">
        <v>0</v>
      </c>
      <c r="J862" s="40">
        <v>1</v>
      </c>
      <c r="K862" s="40">
        <f>AVERAGE(J862:J863)</f>
        <v>26.5</v>
      </c>
      <c r="L862" s="40">
        <f>AVEDEV(J862:J863)</f>
        <v>25.5</v>
      </c>
      <c r="M862" s="41">
        <f>IF(K862=0,0,L862/K862)</f>
        <v>0.96226415094339623</v>
      </c>
    </row>
    <row r="863" spans="1:13" ht="15.75" customHeight="1" x14ac:dyDescent="0.25">
      <c r="A863" s="4" t="s">
        <v>4404</v>
      </c>
      <c r="B863" s="38">
        <v>115</v>
      </c>
      <c r="C863" s="38">
        <v>22</v>
      </c>
      <c r="D863" s="38" t="s">
        <v>3489</v>
      </c>
      <c r="E863" s="40">
        <v>56.92</v>
      </c>
      <c r="F863" s="40">
        <v>21.77</v>
      </c>
      <c r="G863" s="40">
        <v>35.15</v>
      </c>
      <c r="H863" s="40">
        <v>52</v>
      </c>
      <c r="I863" s="40">
        <v>0</v>
      </c>
      <c r="J863" s="40">
        <v>52</v>
      </c>
      <c r="K863" s="40"/>
      <c r="L863" s="40"/>
      <c r="M863" s="41"/>
    </row>
    <row r="864" spans="1:13" ht="15.75" customHeight="1" x14ac:dyDescent="0.25">
      <c r="A864" s="4" t="s">
        <v>4404</v>
      </c>
      <c r="B864" s="38">
        <v>108</v>
      </c>
      <c r="C864" s="38">
        <v>59</v>
      </c>
      <c r="D864" s="38" t="s">
        <v>3347</v>
      </c>
      <c r="E864" s="40">
        <v>2.7</v>
      </c>
      <c r="F864" s="40">
        <v>21.77</v>
      </c>
      <c r="G864" s="40">
        <v>0</v>
      </c>
      <c r="H864" s="40">
        <v>2</v>
      </c>
      <c r="I864" s="40">
        <v>0</v>
      </c>
      <c r="J864" s="40">
        <v>2</v>
      </c>
      <c r="K864" s="40">
        <f>AVERAGE(J864:J865)</f>
        <v>4.25</v>
      </c>
      <c r="L864" s="40">
        <f>AVEDEV(J864:J865)</f>
        <v>2.25</v>
      </c>
      <c r="M864" s="41">
        <f>IF(K864=0,0,L864/K864)</f>
        <v>0.52941176470588236</v>
      </c>
    </row>
    <row r="865" spans="1:13" ht="15.75" customHeight="1" x14ac:dyDescent="0.25">
      <c r="A865" s="4" t="s">
        <v>4404</v>
      </c>
      <c r="B865" s="38">
        <v>109</v>
      </c>
      <c r="C865" s="38">
        <v>59</v>
      </c>
      <c r="D865" s="38" t="s">
        <v>3347</v>
      </c>
      <c r="E865" s="40">
        <v>6.25</v>
      </c>
      <c r="F865" s="40">
        <v>21.77</v>
      </c>
      <c r="G865" s="40">
        <v>0</v>
      </c>
      <c r="H865" s="40">
        <v>6.5</v>
      </c>
      <c r="I865" s="40">
        <v>0</v>
      </c>
      <c r="J865" s="40">
        <v>6.5</v>
      </c>
      <c r="K865" s="40"/>
      <c r="L865" s="40"/>
      <c r="M865" s="41"/>
    </row>
    <row r="866" spans="1:13" ht="15.75" customHeight="1" x14ac:dyDescent="0.25">
      <c r="A866" s="4" t="s">
        <v>4404</v>
      </c>
      <c r="B866" s="38">
        <v>54</v>
      </c>
      <c r="C866" s="38">
        <v>2</v>
      </c>
      <c r="D866" s="38" t="s">
        <v>1732</v>
      </c>
      <c r="E866" s="40">
        <v>5.24</v>
      </c>
      <c r="F866" s="40">
        <v>21.77</v>
      </c>
      <c r="G866" s="40">
        <v>0</v>
      </c>
      <c r="H866" s="40">
        <v>0</v>
      </c>
      <c r="I866" s="40">
        <v>0</v>
      </c>
      <c r="J866" s="40">
        <v>0</v>
      </c>
      <c r="K866" s="40">
        <f>AVERAGE(J866:J867)</f>
        <v>0</v>
      </c>
      <c r="L866" s="40">
        <f>AVEDEV(J866:J867)</f>
        <v>0</v>
      </c>
      <c r="M866" s="41">
        <f>IF(K866=0,0,L866/K866)</f>
        <v>0</v>
      </c>
    </row>
    <row r="867" spans="1:13" ht="15.75" customHeight="1" x14ac:dyDescent="0.25">
      <c r="A867" s="4" t="s">
        <v>4404</v>
      </c>
      <c r="B867" s="38">
        <v>55</v>
      </c>
      <c r="C867" s="38">
        <v>2</v>
      </c>
      <c r="D867" s="38" t="s">
        <v>1732</v>
      </c>
      <c r="E867" s="40">
        <v>11.25</v>
      </c>
      <c r="F867" s="40">
        <v>21.77</v>
      </c>
      <c r="G867" s="40">
        <v>0</v>
      </c>
      <c r="H867" s="40">
        <v>0</v>
      </c>
      <c r="I867" s="40">
        <v>0</v>
      </c>
      <c r="J867" s="40">
        <v>0</v>
      </c>
      <c r="K867" s="40"/>
      <c r="L867" s="40"/>
      <c r="M867" s="41"/>
    </row>
    <row r="868" spans="1:13" ht="15.75" customHeight="1" x14ac:dyDescent="0.25">
      <c r="A868" s="4" t="s">
        <v>4404</v>
      </c>
      <c r="B868" s="38">
        <v>128</v>
      </c>
      <c r="C868" s="38">
        <v>43</v>
      </c>
      <c r="D868" s="38" t="s">
        <v>3886</v>
      </c>
      <c r="E868" s="40">
        <v>41.95</v>
      </c>
      <c r="F868" s="40">
        <v>21.77</v>
      </c>
      <c r="G868" s="40">
        <v>20.18</v>
      </c>
      <c r="H868" s="40">
        <v>0</v>
      </c>
      <c r="I868" s="40">
        <v>0</v>
      </c>
      <c r="J868" s="40">
        <v>0</v>
      </c>
      <c r="K868" s="40">
        <f>AVERAGE(J868:J869)</f>
        <v>0</v>
      </c>
      <c r="L868" s="40">
        <f>AVEDEV(J868:J869)</f>
        <v>0</v>
      </c>
      <c r="M868" s="41">
        <f>IF(K868=0,0,L868/K868)</f>
        <v>0</v>
      </c>
    </row>
    <row r="869" spans="1:13" ht="15.75" customHeight="1" x14ac:dyDescent="0.25">
      <c r="A869" s="4" t="s">
        <v>4404</v>
      </c>
      <c r="B869" s="38">
        <v>129</v>
      </c>
      <c r="C869" s="38">
        <v>43</v>
      </c>
      <c r="D869" s="38" t="s">
        <v>3886</v>
      </c>
      <c r="E869" s="40">
        <v>41.42</v>
      </c>
      <c r="F869" s="40">
        <v>21.77</v>
      </c>
      <c r="G869" s="40">
        <v>19.649999999999999</v>
      </c>
      <c r="H869" s="40">
        <v>0</v>
      </c>
      <c r="I869" s="40">
        <v>0</v>
      </c>
      <c r="J869" s="40">
        <v>0</v>
      </c>
      <c r="K869" s="40"/>
      <c r="L869" s="40"/>
      <c r="M869" s="41"/>
    </row>
    <row r="870" spans="1:13" ht="15.75" customHeight="1" x14ac:dyDescent="0.25">
      <c r="A870" s="4" t="s">
        <v>4404</v>
      </c>
      <c r="B870" s="38">
        <v>144</v>
      </c>
      <c r="C870" s="38">
        <v>25</v>
      </c>
      <c r="D870" s="38" t="s">
        <v>4385</v>
      </c>
      <c r="E870" s="40">
        <v>4.22</v>
      </c>
      <c r="F870" s="40">
        <v>21.77</v>
      </c>
      <c r="G870" s="40">
        <v>0</v>
      </c>
      <c r="H870" s="40">
        <v>0</v>
      </c>
      <c r="I870" s="40">
        <v>0</v>
      </c>
      <c r="J870" s="40">
        <v>0</v>
      </c>
      <c r="K870" s="40">
        <f>AVERAGE(J870:J871)</f>
        <v>0.5</v>
      </c>
      <c r="L870" s="40">
        <f>AVEDEV(J870:J871)</f>
        <v>0.5</v>
      </c>
      <c r="M870" s="41">
        <f>IF(K870=0,0,L870/K870)</f>
        <v>1</v>
      </c>
    </row>
    <row r="871" spans="1:13" ht="15.75" customHeight="1" x14ac:dyDescent="0.25">
      <c r="A871" s="4" t="s">
        <v>4404</v>
      </c>
      <c r="B871" s="38">
        <v>145</v>
      </c>
      <c r="C871" s="38">
        <v>25</v>
      </c>
      <c r="D871" s="38" t="s">
        <v>4385</v>
      </c>
      <c r="E871" s="40">
        <v>17.3</v>
      </c>
      <c r="F871" s="40">
        <v>21.77</v>
      </c>
      <c r="G871" s="40">
        <v>0</v>
      </c>
      <c r="H871" s="40">
        <v>1</v>
      </c>
      <c r="I871" s="40">
        <v>0</v>
      </c>
      <c r="J871" s="40">
        <v>1</v>
      </c>
      <c r="K871" s="40"/>
      <c r="L871" s="40"/>
      <c r="M871" s="41"/>
    </row>
    <row r="872" spans="1:13" ht="15.75" customHeight="1" x14ac:dyDescent="0.25">
      <c r="A872" s="4" t="s">
        <v>4404</v>
      </c>
      <c r="B872" s="38">
        <v>12</v>
      </c>
      <c r="C872" s="38">
        <v>50</v>
      </c>
      <c r="D872" s="38" t="s">
        <v>394</v>
      </c>
      <c r="E872" s="40">
        <v>14.59</v>
      </c>
      <c r="F872" s="40">
        <v>21.77</v>
      </c>
      <c r="G872" s="40">
        <v>0</v>
      </c>
      <c r="H872" s="40">
        <v>0</v>
      </c>
      <c r="I872" s="40">
        <v>0</v>
      </c>
      <c r="J872" s="40">
        <v>0</v>
      </c>
      <c r="K872" s="40">
        <f>AVERAGE(J872:J873)</f>
        <v>0.75</v>
      </c>
      <c r="L872" s="40">
        <f>AVEDEV(J872:J873)</f>
        <v>0.75</v>
      </c>
      <c r="M872" s="41">
        <f>IF(K872=0,0,L872/K872)</f>
        <v>1</v>
      </c>
    </row>
    <row r="873" spans="1:13" ht="15.75" customHeight="1" x14ac:dyDescent="0.25">
      <c r="A873" s="4" t="s">
        <v>4404</v>
      </c>
      <c r="B873" s="38">
        <v>13</v>
      </c>
      <c r="C873" s="38">
        <v>50</v>
      </c>
      <c r="D873" s="38" t="s">
        <v>394</v>
      </c>
      <c r="E873" s="40">
        <v>12.05</v>
      </c>
      <c r="F873" s="40">
        <v>21.77</v>
      </c>
      <c r="G873" s="40">
        <v>0</v>
      </c>
      <c r="H873" s="40">
        <v>1.5</v>
      </c>
      <c r="I873" s="40">
        <v>0</v>
      </c>
      <c r="J873" s="40">
        <v>1.5</v>
      </c>
      <c r="K873" s="40"/>
      <c r="L873" s="40"/>
      <c r="M873" s="41"/>
    </row>
    <row r="874" spans="1:13" ht="15.75" customHeight="1" x14ac:dyDescent="0.25">
      <c r="A874" s="4" t="s">
        <v>4404</v>
      </c>
      <c r="B874" s="38">
        <v>128</v>
      </c>
      <c r="C874" s="38">
        <v>54</v>
      </c>
      <c r="D874" s="38" t="s">
        <v>3897</v>
      </c>
      <c r="E874" s="40">
        <v>24.82</v>
      </c>
      <c r="F874" s="40">
        <v>21.77</v>
      </c>
      <c r="G874" s="40">
        <v>3.05</v>
      </c>
      <c r="H874" s="40">
        <v>0</v>
      </c>
      <c r="I874" s="40">
        <v>0</v>
      </c>
      <c r="J874" s="40">
        <v>0</v>
      </c>
      <c r="K874" s="40">
        <f>AVERAGE(J874:J875)</f>
        <v>0</v>
      </c>
      <c r="L874" s="40">
        <f>AVEDEV(J874:J875)</f>
        <v>0</v>
      </c>
      <c r="M874" s="41">
        <f>IF(K874=0,0,L874/K874)</f>
        <v>0</v>
      </c>
    </row>
    <row r="875" spans="1:13" ht="15.75" customHeight="1" x14ac:dyDescent="0.25">
      <c r="A875" s="4" t="s">
        <v>4404</v>
      </c>
      <c r="B875" s="38">
        <v>129</v>
      </c>
      <c r="C875" s="38">
        <v>54</v>
      </c>
      <c r="D875" s="38" t="s">
        <v>3897</v>
      </c>
      <c r="E875" s="40">
        <v>22.55</v>
      </c>
      <c r="F875" s="40">
        <v>21.77</v>
      </c>
      <c r="G875" s="40">
        <v>0.78</v>
      </c>
      <c r="H875" s="40">
        <v>0</v>
      </c>
      <c r="I875" s="40">
        <v>0</v>
      </c>
      <c r="J875" s="40">
        <v>0</v>
      </c>
      <c r="K875" s="40"/>
      <c r="L875" s="40"/>
      <c r="M875" s="41"/>
    </row>
    <row r="876" spans="1:13" ht="15.75" customHeight="1" x14ac:dyDescent="0.25">
      <c r="A876" s="4" t="s">
        <v>4404</v>
      </c>
      <c r="B876" s="38">
        <v>138</v>
      </c>
      <c r="C876" s="38">
        <v>39</v>
      </c>
      <c r="D876" s="38" t="s">
        <v>4201</v>
      </c>
      <c r="E876" s="40">
        <v>10.5</v>
      </c>
      <c r="F876" s="40">
        <v>21.77</v>
      </c>
      <c r="G876" s="40">
        <v>0</v>
      </c>
      <c r="H876" s="40">
        <v>0</v>
      </c>
      <c r="I876" s="40">
        <v>0</v>
      </c>
      <c r="J876" s="40">
        <v>0</v>
      </c>
      <c r="K876" s="40">
        <f>AVERAGE(J876:J877)</f>
        <v>0.25</v>
      </c>
      <c r="L876" s="40">
        <f>AVEDEV(J876:J877)</f>
        <v>0.25</v>
      </c>
      <c r="M876" s="41">
        <f>IF(K876=0,0,L876/K876)</f>
        <v>1</v>
      </c>
    </row>
    <row r="877" spans="1:13" ht="15.75" customHeight="1" x14ac:dyDescent="0.25">
      <c r="A877" s="4" t="s">
        <v>4404</v>
      </c>
      <c r="B877" s="38">
        <v>139</v>
      </c>
      <c r="C877" s="38">
        <v>39</v>
      </c>
      <c r="D877" s="38" t="s">
        <v>4201</v>
      </c>
      <c r="E877" s="40">
        <v>11.93</v>
      </c>
      <c r="F877" s="40">
        <v>21.77</v>
      </c>
      <c r="G877" s="40">
        <v>0</v>
      </c>
      <c r="H877" s="40">
        <v>0.5</v>
      </c>
      <c r="I877" s="40">
        <v>0</v>
      </c>
      <c r="J877" s="40">
        <v>0.5</v>
      </c>
      <c r="K877" s="40"/>
      <c r="L877" s="40"/>
      <c r="M877" s="41"/>
    </row>
    <row r="878" spans="1:13" ht="15.75" customHeight="1" x14ac:dyDescent="0.25">
      <c r="A878" s="4" t="s">
        <v>4404</v>
      </c>
      <c r="B878" s="38">
        <v>48</v>
      </c>
      <c r="C878" s="38">
        <v>42</v>
      </c>
      <c r="D878" s="38" t="s">
        <v>1574</v>
      </c>
      <c r="E878" s="40">
        <v>6.69</v>
      </c>
      <c r="F878" s="40">
        <v>21.77</v>
      </c>
      <c r="G878" s="40">
        <v>0</v>
      </c>
      <c r="H878" s="40">
        <v>0</v>
      </c>
      <c r="I878" s="40">
        <v>0</v>
      </c>
      <c r="J878" s="40">
        <v>0</v>
      </c>
      <c r="K878" s="40">
        <f>AVERAGE(J878:J879)</f>
        <v>0</v>
      </c>
      <c r="L878" s="40">
        <f>AVEDEV(J878:J879)</f>
        <v>0</v>
      </c>
      <c r="M878" s="41">
        <f>IF(K878=0,0,L878/K878)</f>
        <v>0</v>
      </c>
    </row>
    <row r="879" spans="1:13" ht="15.75" customHeight="1" x14ac:dyDescent="0.25">
      <c r="A879" s="4" t="s">
        <v>4404</v>
      </c>
      <c r="B879" s="38">
        <v>49</v>
      </c>
      <c r="C879" s="38">
        <v>42</v>
      </c>
      <c r="D879" s="38" t="s">
        <v>1574</v>
      </c>
      <c r="E879" s="40">
        <v>21.64</v>
      </c>
      <c r="F879" s="40">
        <v>21.77</v>
      </c>
      <c r="G879" s="40">
        <v>0</v>
      </c>
      <c r="H879" s="40">
        <v>0</v>
      </c>
      <c r="I879" s="40">
        <v>0</v>
      </c>
      <c r="J879" s="40">
        <v>0</v>
      </c>
      <c r="K879" s="40"/>
      <c r="L879" s="40"/>
      <c r="M879" s="41"/>
    </row>
    <row r="880" spans="1:13" ht="15.75" customHeight="1" x14ac:dyDescent="0.25">
      <c r="A880" s="4" t="s">
        <v>4404</v>
      </c>
      <c r="B880" s="38">
        <v>106</v>
      </c>
      <c r="C880" s="38">
        <v>46</v>
      </c>
      <c r="D880" s="38" t="s">
        <v>1574</v>
      </c>
      <c r="E880" s="40">
        <v>16.760000000000002</v>
      </c>
      <c r="F880" s="40">
        <v>21.77</v>
      </c>
      <c r="G880" s="40">
        <v>0</v>
      </c>
      <c r="H880" s="40">
        <v>3</v>
      </c>
      <c r="I880" s="40">
        <v>0</v>
      </c>
      <c r="J880" s="40">
        <v>3</v>
      </c>
      <c r="K880" s="40">
        <f>AVERAGE(J880:J881)</f>
        <v>3.5</v>
      </c>
      <c r="L880" s="40">
        <f>AVEDEV(J880:J881)</f>
        <v>0.5</v>
      </c>
      <c r="M880" s="41">
        <f>IF(K880=0,0,L880/K880)</f>
        <v>0.14285714285714285</v>
      </c>
    </row>
    <row r="881" spans="1:13" ht="15.75" customHeight="1" x14ac:dyDescent="0.25">
      <c r="A881" s="4" t="s">
        <v>4404</v>
      </c>
      <c r="B881" s="38">
        <v>107</v>
      </c>
      <c r="C881" s="38">
        <v>46</v>
      </c>
      <c r="D881" s="38" t="s">
        <v>1574</v>
      </c>
      <c r="E881" s="40">
        <v>25.84</v>
      </c>
      <c r="F881" s="40">
        <v>21.77</v>
      </c>
      <c r="G881" s="40">
        <v>4.0599999999999996</v>
      </c>
      <c r="H881" s="40">
        <v>4</v>
      </c>
      <c r="I881" s="40">
        <v>0</v>
      </c>
      <c r="J881" s="40">
        <v>4</v>
      </c>
      <c r="K881" s="40"/>
      <c r="L881" s="40"/>
      <c r="M881" s="41"/>
    </row>
    <row r="882" spans="1:13" ht="15.75" customHeight="1" x14ac:dyDescent="0.25">
      <c r="A882" s="4" t="s">
        <v>4404</v>
      </c>
      <c r="B882" s="38">
        <v>120</v>
      </c>
      <c r="C882" s="38">
        <v>15</v>
      </c>
      <c r="D882" s="38" t="s">
        <v>3659</v>
      </c>
      <c r="E882" s="40">
        <v>13.61</v>
      </c>
      <c r="F882" s="40">
        <v>21.77</v>
      </c>
      <c r="G882" s="40">
        <v>0</v>
      </c>
      <c r="H882" s="40">
        <v>3.5</v>
      </c>
      <c r="I882" s="40">
        <v>0</v>
      </c>
      <c r="J882" s="40">
        <v>3.5</v>
      </c>
      <c r="K882" s="40">
        <f>AVERAGE(J882:J883)</f>
        <v>1.75</v>
      </c>
      <c r="L882" s="40">
        <f>AVEDEV(J882:J883)</f>
        <v>1.75</v>
      </c>
      <c r="M882" s="41">
        <f>IF(K882=0,0,L882/K882)</f>
        <v>1</v>
      </c>
    </row>
    <row r="883" spans="1:13" ht="15.75" customHeight="1" x14ac:dyDescent="0.25">
      <c r="A883" s="4" t="s">
        <v>4404</v>
      </c>
      <c r="B883" s="38">
        <v>121</v>
      </c>
      <c r="C883" s="38">
        <v>15</v>
      </c>
      <c r="D883" s="38" t="s">
        <v>3659</v>
      </c>
      <c r="E883" s="40">
        <v>16</v>
      </c>
      <c r="F883" s="40">
        <v>21.77</v>
      </c>
      <c r="G883" s="40">
        <v>0</v>
      </c>
      <c r="H883" s="40">
        <v>0</v>
      </c>
      <c r="I883" s="40">
        <v>0</v>
      </c>
      <c r="J883" s="40">
        <v>0</v>
      </c>
      <c r="K883" s="40"/>
      <c r="L883" s="40"/>
      <c r="M883" s="41"/>
    </row>
    <row r="884" spans="1:13" ht="15.75" customHeight="1" x14ac:dyDescent="0.25">
      <c r="A884" s="4" t="s">
        <v>4404</v>
      </c>
      <c r="B884" s="38">
        <v>74</v>
      </c>
      <c r="C884" s="38">
        <v>26</v>
      </c>
      <c r="D884" s="38" t="s">
        <v>2416</v>
      </c>
      <c r="E884" s="40">
        <v>46.35</v>
      </c>
      <c r="F884" s="40">
        <v>21.77</v>
      </c>
      <c r="G884" s="40">
        <v>24.58</v>
      </c>
      <c r="H884" s="40">
        <v>0</v>
      </c>
      <c r="I884" s="40">
        <v>0</v>
      </c>
      <c r="J884" s="40">
        <v>0</v>
      </c>
      <c r="K884" s="40">
        <f>AVERAGE(J884:J885)</f>
        <v>3</v>
      </c>
      <c r="L884" s="40">
        <f>AVEDEV(J884:J885)</f>
        <v>3</v>
      </c>
      <c r="M884" s="41">
        <f>IF(K884=0,0,L884/K884)</f>
        <v>1</v>
      </c>
    </row>
    <row r="885" spans="1:13" ht="15.75" customHeight="1" x14ac:dyDescent="0.25">
      <c r="A885" s="4" t="s">
        <v>4404</v>
      </c>
      <c r="B885" s="38">
        <v>75</v>
      </c>
      <c r="C885" s="38">
        <v>26</v>
      </c>
      <c r="D885" s="38" t="s">
        <v>2416</v>
      </c>
      <c r="E885" s="40">
        <v>49.62</v>
      </c>
      <c r="F885" s="40">
        <v>21.77</v>
      </c>
      <c r="G885" s="40">
        <v>27.85</v>
      </c>
      <c r="H885" s="40">
        <v>6</v>
      </c>
      <c r="I885" s="40">
        <v>0</v>
      </c>
      <c r="J885" s="40">
        <v>6</v>
      </c>
      <c r="K885" s="40"/>
      <c r="L885" s="40"/>
      <c r="M885" s="41"/>
    </row>
    <row r="886" spans="1:13" ht="15.75" customHeight="1" x14ac:dyDescent="0.25">
      <c r="A886" s="4" t="s">
        <v>4404</v>
      </c>
      <c r="B886" s="38">
        <v>90</v>
      </c>
      <c r="C886" s="38">
        <v>55</v>
      </c>
      <c r="D886" s="38" t="s">
        <v>2888</v>
      </c>
      <c r="E886" s="40">
        <v>1.08</v>
      </c>
      <c r="F886" s="40">
        <v>21.77</v>
      </c>
      <c r="G886" s="40">
        <v>0</v>
      </c>
      <c r="H886" s="40">
        <v>0</v>
      </c>
      <c r="I886" s="40">
        <v>0</v>
      </c>
      <c r="J886" s="40">
        <v>0</v>
      </c>
      <c r="K886" s="40">
        <f>AVERAGE(J886:J887)</f>
        <v>0</v>
      </c>
      <c r="L886" s="40">
        <f>AVEDEV(J886:J887)</f>
        <v>0</v>
      </c>
      <c r="M886" s="41">
        <f>IF(K886=0,0,L886/K886)</f>
        <v>0</v>
      </c>
    </row>
    <row r="887" spans="1:13" ht="15.75" customHeight="1" x14ac:dyDescent="0.25">
      <c r="A887" s="4" t="s">
        <v>4404</v>
      </c>
      <c r="B887" s="38">
        <v>91</v>
      </c>
      <c r="C887" s="38">
        <v>55</v>
      </c>
      <c r="D887" s="38" t="s">
        <v>2888</v>
      </c>
      <c r="E887" s="40">
        <v>3.29</v>
      </c>
      <c r="F887" s="40">
        <v>21.77</v>
      </c>
      <c r="G887" s="40">
        <v>0</v>
      </c>
      <c r="H887" s="40">
        <v>0</v>
      </c>
      <c r="I887" s="40">
        <v>0</v>
      </c>
      <c r="J887" s="40">
        <v>0</v>
      </c>
      <c r="K887" s="40"/>
      <c r="L887" s="40"/>
      <c r="M887" s="41"/>
    </row>
    <row r="888" spans="1:13" ht="15.75" customHeight="1" x14ac:dyDescent="0.25">
      <c r="A888" s="4" t="s">
        <v>4404</v>
      </c>
      <c r="B888" s="38">
        <v>10</v>
      </c>
      <c r="C888" s="38">
        <v>30</v>
      </c>
      <c r="D888" s="38" t="s">
        <v>308</v>
      </c>
      <c r="E888" s="40">
        <v>20.86</v>
      </c>
      <c r="F888" s="40">
        <v>21.77</v>
      </c>
      <c r="G888" s="40">
        <v>0</v>
      </c>
      <c r="H888" s="40">
        <v>0</v>
      </c>
      <c r="I888" s="40">
        <v>0</v>
      </c>
      <c r="J888" s="40">
        <v>0</v>
      </c>
      <c r="K888" s="40">
        <f>AVERAGE(J888:J889)</f>
        <v>0</v>
      </c>
      <c r="L888" s="40">
        <f>AVEDEV(J888:J889)</f>
        <v>0</v>
      </c>
      <c r="M888" s="41">
        <f>IF(K888=0,0,L888/K888)</f>
        <v>0</v>
      </c>
    </row>
    <row r="889" spans="1:13" ht="15.75" customHeight="1" x14ac:dyDescent="0.25">
      <c r="A889" s="4" t="s">
        <v>4404</v>
      </c>
      <c r="B889" s="38">
        <v>11</v>
      </c>
      <c r="C889" s="38">
        <v>30</v>
      </c>
      <c r="D889" s="38" t="s">
        <v>308</v>
      </c>
      <c r="E889" s="40">
        <v>19.829999999999998</v>
      </c>
      <c r="F889" s="40">
        <v>21.77</v>
      </c>
      <c r="G889" s="40">
        <v>0</v>
      </c>
      <c r="H889" s="40">
        <v>0</v>
      </c>
      <c r="I889" s="40">
        <v>0</v>
      </c>
      <c r="J889" s="40">
        <v>0</v>
      </c>
      <c r="K889" s="40"/>
      <c r="L889" s="40"/>
      <c r="M889" s="41"/>
    </row>
    <row r="890" spans="1:13" ht="15.75" customHeight="1" x14ac:dyDescent="0.25">
      <c r="A890" s="4" t="s">
        <v>4404</v>
      </c>
      <c r="B890" s="38">
        <v>134</v>
      </c>
      <c r="C890" s="38">
        <v>45</v>
      </c>
      <c r="D890" s="38" t="s">
        <v>4086</v>
      </c>
      <c r="E890" s="40">
        <v>8.39</v>
      </c>
      <c r="F890" s="40">
        <v>21.77</v>
      </c>
      <c r="G890" s="40">
        <v>0</v>
      </c>
      <c r="H890" s="40">
        <v>0</v>
      </c>
      <c r="I890" s="40">
        <v>0</v>
      </c>
      <c r="J890" s="40">
        <v>0</v>
      </c>
      <c r="K890" s="40">
        <f>AVERAGE(J890:J891)</f>
        <v>0</v>
      </c>
      <c r="L890" s="40">
        <f>AVEDEV(J890:J891)</f>
        <v>0</v>
      </c>
      <c r="M890" s="41">
        <f>IF(K890=0,0,L890/K890)</f>
        <v>0</v>
      </c>
    </row>
    <row r="891" spans="1:13" ht="15.75" customHeight="1" x14ac:dyDescent="0.25">
      <c r="A891" s="4" t="s">
        <v>4404</v>
      </c>
      <c r="B891" s="38">
        <v>135</v>
      </c>
      <c r="C891" s="38">
        <v>45</v>
      </c>
      <c r="D891" s="38" t="s">
        <v>4086</v>
      </c>
      <c r="E891" s="40">
        <v>1.58</v>
      </c>
      <c r="F891" s="40">
        <v>21.77</v>
      </c>
      <c r="G891" s="40">
        <v>0</v>
      </c>
      <c r="H891" s="40">
        <v>0</v>
      </c>
      <c r="I891" s="40">
        <v>0</v>
      </c>
      <c r="J891" s="40">
        <v>0</v>
      </c>
      <c r="K891" s="40"/>
      <c r="L891" s="40"/>
      <c r="M891" s="41"/>
    </row>
    <row r="892" spans="1:13" ht="15.75" customHeight="1" x14ac:dyDescent="0.25">
      <c r="A892" s="4" t="s">
        <v>4404</v>
      </c>
      <c r="B892" s="38">
        <v>2</v>
      </c>
      <c r="C892" s="38">
        <v>51</v>
      </c>
      <c r="D892" s="38" t="s">
        <v>65</v>
      </c>
      <c r="E892" s="40">
        <v>23.81</v>
      </c>
      <c r="F892" s="40">
        <v>21.77</v>
      </c>
      <c r="G892" s="40">
        <v>2.0299999999999998</v>
      </c>
      <c r="H892" s="40">
        <v>0</v>
      </c>
      <c r="I892" s="40">
        <v>0</v>
      </c>
      <c r="J892" s="40">
        <v>0</v>
      </c>
      <c r="K892" s="40">
        <f>AVERAGE(J892:J893)</f>
        <v>0</v>
      </c>
      <c r="L892" s="40">
        <f>AVEDEV(J892:J893)</f>
        <v>0</v>
      </c>
      <c r="M892" s="41">
        <f>IF(K892=0,0,L892/K892)</f>
        <v>0</v>
      </c>
    </row>
    <row r="893" spans="1:13" ht="15.75" customHeight="1" x14ac:dyDescent="0.25">
      <c r="A893" s="4" t="s">
        <v>4404</v>
      </c>
      <c r="B893" s="38">
        <v>3</v>
      </c>
      <c r="C893" s="38">
        <v>51</v>
      </c>
      <c r="D893" s="38" t="s">
        <v>65</v>
      </c>
      <c r="E893" s="40">
        <v>15.94</v>
      </c>
      <c r="F893" s="40">
        <v>21.77</v>
      </c>
      <c r="G893" s="40">
        <v>0</v>
      </c>
      <c r="H893" s="40">
        <v>0</v>
      </c>
      <c r="I893" s="40">
        <v>0</v>
      </c>
      <c r="J893" s="40">
        <v>0</v>
      </c>
      <c r="K893" s="40"/>
      <c r="L893" s="40"/>
      <c r="M893" s="41"/>
    </row>
    <row r="894" spans="1:13" ht="15.75" customHeight="1" x14ac:dyDescent="0.25">
      <c r="A894" s="4" t="s">
        <v>4404</v>
      </c>
      <c r="B894" s="38">
        <v>38</v>
      </c>
      <c r="C894" s="38">
        <v>56</v>
      </c>
      <c r="D894" s="38" t="s">
        <v>1258</v>
      </c>
      <c r="E894" s="40">
        <v>33.18</v>
      </c>
      <c r="F894" s="40">
        <v>21.77</v>
      </c>
      <c r="G894" s="40">
        <v>11.41</v>
      </c>
      <c r="H894" s="40">
        <v>0</v>
      </c>
      <c r="I894" s="40">
        <v>0</v>
      </c>
      <c r="J894" s="40">
        <v>0</v>
      </c>
      <c r="K894" s="40">
        <f>AVERAGE(J894:J895)</f>
        <v>0</v>
      </c>
      <c r="L894" s="40">
        <f>AVEDEV(J894:J895)</f>
        <v>0</v>
      </c>
      <c r="M894" s="41">
        <f>IF(K894=0,0,L894/K894)</f>
        <v>0</v>
      </c>
    </row>
    <row r="895" spans="1:13" ht="15.75" customHeight="1" x14ac:dyDescent="0.25">
      <c r="A895" s="4" t="s">
        <v>4404</v>
      </c>
      <c r="B895" s="38">
        <v>39</v>
      </c>
      <c r="C895" s="38">
        <v>56</v>
      </c>
      <c r="D895" s="38" t="s">
        <v>1258</v>
      </c>
      <c r="E895" s="40">
        <v>28.88</v>
      </c>
      <c r="F895" s="40">
        <v>21.77</v>
      </c>
      <c r="G895" s="40">
        <v>7.11</v>
      </c>
      <c r="H895" s="40">
        <v>0</v>
      </c>
      <c r="I895" s="40">
        <v>0</v>
      </c>
      <c r="J895" s="40">
        <v>0</v>
      </c>
      <c r="K895" s="40"/>
      <c r="L895" s="40"/>
      <c r="M895" s="41"/>
    </row>
    <row r="896" spans="1:13" ht="15.75" customHeight="1" x14ac:dyDescent="0.25">
      <c r="A896" s="4" t="s">
        <v>4404</v>
      </c>
      <c r="B896" s="38">
        <v>132</v>
      </c>
      <c r="C896" s="38">
        <v>29</v>
      </c>
      <c r="D896" s="38" t="s">
        <v>4004</v>
      </c>
      <c r="E896" s="40">
        <v>11.44</v>
      </c>
      <c r="F896" s="40">
        <v>21.77</v>
      </c>
      <c r="G896" s="40">
        <v>0</v>
      </c>
      <c r="H896" s="40">
        <v>1</v>
      </c>
      <c r="I896" s="40">
        <v>0</v>
      </c>
      <c r="J896" s="40">
        <v>1</v>
      </c>
      <c r="K896" s="40">
        <f>AVERAGE(J896:J897)</f>
        <v>2.5</v>
      </c>
      <c r="L896" s="40">
        <f>AVEDEV(J896:J897)</f>
        <v>1.5</v>
      </c>
      <c r="M896" s="41">
        <f>IF(K896=0,0,L896/K896)</f>
        <v>0.6</v>
      </c>
    </row>
    <row r="897" spans="1:13" ht="15.75" customHeight="1" x14ac:dyDescent="0.25">
      <c r="A897" s="4" t="s">
        <v>4404</v>
      </c>
      <c r="B897" s="38">
        <v>133</v>
      </c>
      <c r="C897" s="38">
        <v>29</v>
      </c>
      <c r="D897" s="38" t="s">
        <v>4004</v>
      </c>
      <c r="E897" s="40">
        <v>9.33</v>
      </c>
      <c r="F897" s="40">
        <v>21.77</v>
      </c>
      <c r="G897" s="40">
        <v>0</v>
      </c>
      <c r="H897" s="40">
        <v>4</v>
      </c>
      <c r="I897" s="40">
        <v>0</v>
      </c>
      <c r="J897" s="40">
        <v>4</v>
      </c>
      <c r="K897" s="40"/>
      <c r="L897" s="40"/>
      <c r="M897" s="41"/>
    </row>
    <row r="898" spans="1:13" ht="15.75" customHeight="1" x14ac:dyDescent="0.25">
      <c r="A898" s="4" t="s">
        <v>4404</v>
      </c>
      <c r="B898" s="38">
        <v>32</v>
      </c>
      <c r="C898" s="38">
        <v>43</v>
      </c>
      <c r="D898" s="38" t="s">
        <v>1047</v>
      </c>
      <c r="E898" s="40">
        <v>17.79</v>
      </c>
      <c r="F898" s="40">
        <v>21.77</v>
      </c>
      <c r="G898" s="40">
        <v>0</v>
      </c>
      <c r="H898" s="40">
        <v>0</v>
      </c>
      <c r="I898" s="40">
        <v>0</v>
      </c>
      <c r="J898" s="40">
        <v>0</v>
      </c>
      <c r="K898" s="40">
        <f>AVERAGE(J898:J899)</f>
        <v>0</v>
      </c>
      <c r="L898" s="40">
        <f>AVEDEV(J898:J899)</f>
        <v>0</v>
      </c>
      <c r="M898" s="41">
        <f>IF(K898=0,0,L898/K898)</f>
        <v>0</v>
      </c>
    </row>
    <row r="899" spans="1:13" ht="15.75" customHeight="1" x14ac:dyDescent="0.25">
      <c r="A899" s="4" t="s">
        <v>4404</v>
      </c>
      <c r="B899" s="38">
        <v>33</v>
      </c>
      <c r="C899" s="38">
        <v>43</v>
      </c>
      <c r="D899" s="38" t="s">
        <v>1047</v>
      </c>
      <c r="E899" s="40">
        <v>25.86</v>
      </c>
      <c r="F899" s="40">
        <v>21.77</v>
      </c>
      <c r="G899" s="40">
        <v>4.09</v>
      </c>
      <c r="H899" s="40">
        <v>0</v>
      </c>
      <c r="I899" s="40">
        <v>0</v>
      </c>
      <c r="J899" s="40">
        <v>0</v>
      </c>
      <c r="K899" s="40"/>
      <c r="L899" s="40"/>
      <c r="M899" s="41"/>
    </row>
    <row r="900" spans="1:13" ht="15.75" customHeight="1" x14ac:dyDescent="0.25">
      <c r="A900" s="4" t="s">
        <v>4404</v>
      </c>
      <c r="B900" s="38">
        <v>76</v>
      </c>
      <c r="C900" s="38">
        <v>21</v>
      </c>
      <c r="D900" s="38" t="s">
        <v>2477</v>
      </c>
      <c r="E900" s="40">
        <v>46.24</v>
      </c>
      <c r="F900" s="40">
        <v>21.77</v>
      </c>
      <c r="G900" s="40">
        <v>24.46</v>
      </c>
      <c r="H900" s="40">
        <v>2</v>
      </c>
      <c r="I900" s="40">
        <v>0</v>
      </c>
      <c r="J900" s="40">
        <v>2</v>
      </c>
      <c r="K900" s="40">
        <f>AVERAGE(J900:J901)</f>
        <v>1</v>
      </c>
      <c r="L900" s="40">
        <f>AVEDEV(J900:J901)</f>
        <v>1</v>
      </c>
      <c r="M900" s="41">
        <f>IF(K900=0,0,L900/K900)</f>
        <v>1</v>
      </c>
    </row>
    <row r="901" spans="1:13" ht="15.75" customHeight="1" x14ac:dyDescent="0.25">
      <c r="A901" s="4" t="s">
        <v>4404</v>
      </c>
      <c r="B901" s="38">
        <v>77</v>
      </c>
      <c r="C901" s="38">
        <v>21</v>
      </c>
      <c r="D901" s="38" t="s">
        <v>2477</v>
      </c>
      <c r="E901" s="40">
        <v>44.07</v>
      </c>
      <c r="F901" s="40">
        <v>21.77</v>
      </c>
      <c r="G901" s="40">
        <v>22.3</v>
      </c>
      <c r="H901" s="40">
        <v>0</v>
      </c>
      <c r="I901" s="40">
        <v>0</v>
      </c>
      <c r="J901" s="40">
        <v>0</v>
      </c>
      <c r="K901" s="40"/>
      <c r="L901" s="40"/>
      <c r="M901" s="41"/>
    </row>
    <row r="902" spans="1:13" ht="15.75" customHeight="1" x14ac:dyDescent="0.25">
      <c r="A902" s="4" t="s">
        <v>4404</v>
      </c>
      <c r="B902" s="38">
        <v>34</v>
      </c>
      <c r="C902" s="38">
        <v>33</v>
      </c>
      <c r="D902" s="38" t="s">
        <v>1103</v>
      </c>
      <c r="E902" s="40">
        <v>32.69</v>
      </c>
      <c r="F902" s="40">
        <v>21.77</v>
      </c>
      <c r="G902" s="40">
        <v>10.92</v>
      </c>
      <c r="H902" s="40">
        <v>0</v>
      </c>
      <c r="I902" s="40">
        <v>0</v>
      </c>
      <c r="J902" s="40">
        <v>0</v>
      </c>
      <c r="K902" s="40">
        <f>AVERAGE(J902:J903)</f>
        <v>0</v>
      </c>
      <c r="L902" s="40">
        <f>AVEDEV(J902:J903)</f>
        <v>0</v>
      </c>
      <c r="M902" s="41">
        <f>IF(K902=0,0,L902/K902)</f>
        <v>0</v>
      </c>
    </row>
    <row r="903" spans="1:13" ht="15.75" customHeight="1" x14ac:dyDescent="0.25">
      <c r="A903" s="4" t="s">
        <v>4404</v>
      </c>
      <c r="B903" s="38">
        <v>35</v>
      </c>
      <c r="C903" s="38">
        <v>33</v>
      </c>
      <c r="D903" s="38" t="s">
        <v>1103</v>
      </c>
      <c r="E903" s="40">
        <v>34.79</v>
      </c>
      <c r="F903" s="40">
        <v>21.77</v>
      </c>
      <c r="G903" s="40">
        <v>13.02</v>
      </c>
      <c r="H903" s="40">
        <v>0</v>
      </c>
      <c r="I903" s="40">
        <v>0</v>
      </c>
      <c r="J903" s="40">
        <v>0</v>
      </c>
      <c r="K903" s="40"/>
      <c r="L903" s="40"/>
      <c r="M903" s="41"/>
    </row>
    <row r="904" spans="1:13" ht="15.75" customHeight="1" x14ac:dyDescent="0.25">
      <c r="A904" s="4" t="s">
        <v>4404</v>
      </c>
      <c r="B904" s="38">
        <v>4</v>
      </c>
      <c r="C904" s="38">
        <v>30</v>
      </c>
      <c r="D904" s="38" t="s">
        <v>110</v>
      </c>
      <c r="E904" s="40">
        <v>31.98</v>
      </c>
      <c r="F904" s="40">
        <v>21.77</v>
      </c>
      <c r="G904" s="40">
        <v>10.210000000000001</v>
      </c>
      <c r="H904" s="40">
        <v>0</v>
      </c>
      <c r="I904" s="40">
        <v>0</v>
      </c>
      <c r="J904" s="40">
        <v>0</v>
      </c>
      <c r="K904" s="40">
        <f>AVERAGE(J904:J905)</f>
        <v>0</v>
      </c>
      <c r="L904" s="40">
        <f>AVEDEV(J904:J905)</f>
        <v>0</v>
      </c>
      <c r="M904" s="41">
        <f>IF(K904=0,0,L904/K904)</f>
        <v>0</v>
      </c>
    </row>
    <row r="905" spans="1:13" ht="15.75" customHeight="1" x14ac:dyDescent="0.25">
      <c r="A905" s="4" t="s">
        <v>4404</v>
      </c>
      <c r="B905" s="38">
        <v>5</v>
      </c>
      <c r="C905" s="38">
        <v>30</v>
      </c>
      <c r="D905" s="38" t="s">
        <v>110</v>
      </c>
      <c r="E905" s="40">
        <v>56.44</v>
      </c>
      <c r="F905" s="40">
        <v>21.77</v>
      </c>
      <c r="G905" s="40">
        <v>34.67</v>
      </c>
      <c r="H905" s="40">
        <v>0</v>
      </c>
      <c r="I905" s="40">
        <v>0</v>
      </c>
      <c r="J905" s="40">
        <v>0</v>
      </c>
      <c r="K905" s="40"/>
      <c r="L905" s="40"/>
      <c r="M905" s="41"/>
    </row>
    <row r="906" spans="1:13" ht="15.75" customHeight="1" x14ac:dyDescent="0.25">
      <c r="A906" s="4" t="s">
        <v>4404</v>
      </c>
      <c r="B906" s="38">
        <v>24</v>
      </c>
      <c r="C906" s="38">
        <v>19</v>
      </c>
      <c r="D906" s="38" t="s">
        <v>759</v>
      </c>
      <c r="E906" s="40">
        <v>28.55</v>
      </c>
      <c r="F906" s="40">
        <v>21.77</v>
      </c>
      <c r="G906" s="40">
        <v>6.78</v>
      </c>
      <c r="H906" s="40">
        <v>0</v>
      </c>
      <c r="I906" s="40">
        <v>0</v>
      </c>
      <c r="J906" s="40">
        <v>0</v>
      </c>
      <c r="K906" s="40">
        <f>AVERAGE(J906:J907)</f>
        <v>0</v>
      </c>
      <c r="L906" s="40">
        <f>AVEDEV(J906:J907)</f>
        <v>0</v>
      </c>
      <c r="M906" s="41">
        <f>IF(K906=0,0,L906/K906)</f>
        <v>0</v>
      </c>
    </row>
    <row r="907" spans="1:13" ht="15.75" customHeight="1" x14ac:dyDescent="0.25">
      <c r="A907" s="4" t="s">
        <v>4404</v>
      </c>
      <c r="B907" s="38">
        <v>25</v>
      </c>
      <c r="C907" s="38">
        <v>19</v>
      </c>
      <c r="D907" s="38" t="s">
        <v>759</v>
      </c>
      <c r="E907" s="40">
        <v>20.149999999999999</v>
      </c>
      <c r="F907" s="40">
        <v>21.77</v>
      </c>
      <c r="G907" s="40">
        <v>0</v>
      </c>
      <c r="H907" s="40">
        <v>0</v>
      </c>
      <c r="I907" s="40">
        <v>0</v>
      </c>
      <c r="J907" s="40">
        <v>0</v>
      </c>
      <c r="K907" s="40"/>
      <c r="L907" s="40"/>
      <c r="M907" s="41"/>
    </row>
    <row r="908" spans="1:13" ht="15.75" customHeight="1" x14ac:dyDescent="0.25">
      <c r="A908" s="4" t="s">
        <v>4404</v>
      </c>
      <c r="B908" s="38">
        <v>84</v>
      </c>
      <c r="C908" s="38">
        <v>26</v>
      </c>
      <c r="D908" s="38" t="s">
        <v>2694</v>
      </c>
      <c r="E908" s="40">
        <v>12.64</v>
      </c>
      <c r="F908" s="40">
        <v>21.77</v>
      </c>
      <c r="G908" s="40">
        <v>0</v>
      </c>
      <c r="H908" s="40">
        <v>0</v>
      </c>
      <c r="I908" s="40">
        <v>0</v>
      </c>
      <c r="J908" s="40">
        <v>0</v>
      </c>
      <c r="K908" s="40">
        <f>AVERAGE(J908:J909)</f>
        <v>0</v>
      </c>
      <c r="L908" s="40">
        <f>AVEDEV(J908:J909)</f>
        <v>0</v>
      </c>
      <c r="M908" s="41">
        <f>IF(K908=0,0,L908/K908)</f>
        <v>0</v>
      </c>
    </row>
    <row r="909" spans="1:13" ht="15.75" customHeight="1" x14ac:dyDescent="0.25">
      <c r="A909" s="4" t="s">
        <v>4404</v>
      </c>
      <c r="B909" s="38">
        <v>85</v>
      </c>
      <c r="C909" s="38">
        <v>26</v>
      </c>
      <c r="D909" s="38" t="s">
        <v>2694</v>
      </c>
      <c r="E909" s="40">
        <v>10.97</v>
      </c>
      <c r="F909" s="40">
        <v>21.77</v>
      </c>
      <c r="G909" s="40">
        <v>0</v>
      </c>
      <c r="H909" s="40">
        <v>0</v>
      </c>
      <c r="I909" s="40">
        <v>0</v>
      </c>
      <c r="J909" s="40">
        <v>0</v>
      </c>
      <c r="K909" s="40"/>
      <c r="L909" s="40"/>
      <c r="M909" s="41"/>
    </row>
    <row r="910" spans="1:13" ht="15.75" customHeight="1" x14ac:dyDescent="0.25">
      <c r="A910" s="4" t="s">
        <v>4404</v>
      </c>
      <c r="B910" s="38">
        <v>88</v>
      </c>
      <c r="C910" s="38">
        <v>27</v>
      </c>
      <c r="D910" s="38" t="s">
        <v>331</v>
      </c>
      <c r="E910" s="40">
        <v>51.55</v>
      </c>
      <c r="F910" s="40">
        <v>21.77</v>
      </c>
      <c r="G910" s="40">
        <v>29.78</v>
      </c>
      <c r="H910" s="40">
        <v>0</v>
      </c>
      <c r="I910" s="40">
        <v>0</v>
      </c>
      <c r="J910" s="40">
        <v>0</v>
      </c>
      <c r="K910" s="40">
        <f>AVERAGE(J910:J911)</f>
        <v>0</v>
      </c>
      <c r="L910" s="40">
        <f>AVEDEV(J910:J911)</f>
        <v>0</v>
      </c>
      <c r="M910" s="41">
        <f>IF(K910=0,0,L910/K910)</f>
        <v>0</v>
      </c>
    </row>
    <row r="911" spans="1:13" ht="15.75" customHeight="1" x14ac:dyDescent="0.25">
      <c r="A911" s="4" t="s">
        <v>4404</v>
      </c>
      <c r="B911" s="38">
        <v>89</v>
      </c>
      <c r="C911" s="38">
        <v>27</v>
      </c>
      <c r="D911" s="38" t="s">
        <v>331</v>
      </c>
      <c r="E911" s="40">
        <v>42.74</v>
      </c>
      <c r="F911" s="40">
        <v>21.77</v>
      </c>
      <c r="G911" s="40">
        <v>20.96</v>
      </c>
      <c r="H911" s="40">
        <v>0</v>
      </c>
      <c r="I911" s="40">
        <v>0</v>
      </c>
      <c r="J911" s="40">
        <v>0</v>
      </c>
      <c r="K911" s="40"/>
      <c r="L911" s="40"/>
      <c r="M911" s="41"/>
    </row>
    <row r="912" spans="1:13" ht="15.75" customHeight="1" x14ac:dyDescent="0.25">
      <c r="A912" s="4" t="s">
        <v>4404</v>
      </c>
      <c r="B912" s="38">
        <v>10</v>
      </c>
      <c r="C912" s="38">
        <v>53</v>
      </c>
      <c r="D912" s="38" t="s">
        <v>331</v>
      </c>
      <c r="E912" s="40">
        <v>46.62</v>
      </c>
      <c r="F912" s="40">
        <v>21.77</v>
      </c>
      <c r="G912" s="40">
        <v>24.85</v>
      </c>
      <c r="H912" s="40">
        <v>0</v>
      </c>
      <c r="I912" s="40">
        <v>0</v>
      </c>
      <c r="J912" s="40">
        <v>0</v>
      </c>
      <c r="K912" s="40">
        <f>AVERAGE(J912:J913)</f>
        <v>0</v>
      </c>
      <c r="L912" s="40">
        <f>AVEDEV(J912:J913)</f>
        <v>0</v>
      </c>
      <c r="M912" s="41">
        <f>IF(K912=0,0,L912/K912)</f>
        <v>0</v>
      </c>
    </row>
    <row r="913" spans="1:13" ht="15.75" customHeight="1" x14ac:dyDescent="0.25">
      <c r="A913" s="4" t="s">
        <v>4404</v>
      </c>
      <c r="B913" s="38">
        <v>11</v>
      </c>
      <c r="C913" s="38">
        <v>53</v>
      </c>
      <c r="D913" s="38" t="s">
        <v>331</v>
      </c>
      <c r="E913" s="40">
        <v>58.94</v>
      </c>
      <c r="F913" s="40">
        <v>21.77</v>
      </c>
      <c r="G913" s="40">
        <v>37.17</v>
      </c>
      <c r="H913" s="40">
        <v>0</v>
      </c>
      <c r="I913" s="40">
        <v>0</v>
      </c>
      <c r="J913" s="40">
        <v>0</v>
      </c>
      <c r="K913" s="40"/>
      <c r="L913" s="40"/>
      <c r="M913" s="41"/>
    </row>
    <row r="914" spans="1:13" ht="15.75" customHeight="1" x14ac:dyDescent="0.25">
      <c r="A914" s="4" t="s">
        <v>4404</v>
      </c>
      <c r="B914" s="38">
        <v>86</v>
      </c>
      <c r="C914" s="38">
        <v>19</v>
      </c>
      <c r="D914" s="38" t="s">
        <v>2751</v>
      </c>
      <c r="E914" s="40">
        <v>10.26</v>
      </c>
      <c r="F914" s="40">
        <v>21.77</v>
      </c>
      <c r="G914" s="40">
        <v>0</v>
      </c>
      <c r="H914" s="40">
        <v>7</v>
      </c>
      <c r="I914" s="40">
        <v>0</v>
      </c>
      <c r="J914" s="40">
        <v>7</v>
      </c>
      <c r="K914" s="40">
        <f>AVERAGE(J914:J915)</f>
        <v>3.5</v>
      </c>
      <c r="L914" s="40">
        <f>AVEDEV(J914:J915)</f>
        <v>3.5</v>
      </c>
      <c r="M914" s="41">
        <f>IF(K914=0,0,L914/K914)</f>
        <v>1</v>
      </c>
    </row>
    <row r="915" spans="1:13" ht="15.75" customHeight="1" x14ac:dyDescent="0.25">
      <c r="A915" s="4" t="s">
        <v>4404</v>
      </c>
      <c r="B915" s="38">
        <v>87</v>
      </c>
      <c r="C915" s="38">
        <v>19</v>
      </c>
      <c r="D915" s="38" t="s">
        <v>2751</v>
      </c>
      <c r="E915" s="40">
        <v>1.63</v>
      </c>
      <c r="F915" s="40">
        <v>21.77</v>
      </c>
      <c r="G915" s="40">
        <v>0</v>
      </c>
      <c r="H915" s="40">
        <v>0</v>
      </c>
      <c r="I915" s="40">
        <v>0</v>
      </c>
      <c r="J915" s="40">
        <v>0</v>
      </c>
      <c r="K915" s="40"/>
      <c r="L915" s="40"/>
      <c r="M915" s="41"/>
    </row>
    <row r="916" spans="1:13" ht="15.75" customHeight="1" x14ac:dyDescent="0.25">
      <c r="A916" s="4" t="s">
        <v>4404</v>
      </c>
      <c r="B916" s="38">
        <v>136</v>
      </c>
      <c r="C916" s="38">
        <v>38</v>
      </c>
      <c r="D916" s="38" t="s">
        <v>4134</v>
      </c>
      <c r="E916" s="40">
        <v>6.63</v>
      </c>
      <c r="F916" s="40">
        <v>21.77</v>
      </c>
      <c r="G916" s="40">
        <v>0</v>
      </c>
      <c r="H916" s="40">
        <v>1.5</v>
      </c>
      <c r="I916" s="40">
        <v>0</v>
      </c>
      <c r="J916" s="40">
        <v>1.5</v>
      </c>
      <c r="K916" s="40">
        <f>AVERAGE(J916:J917)</f>
        <v>0.75</v>
      </c>
      <c r="L916" s="40">
        <f>AVEDEV(J916:J917)</f>
        <v>0.75</v>
      </c>
      <c r="M916" s="41">
        <f>IF(K916=0,0,L916/K916)</f>
        <v>1</v>
      </c>
    </row>
    <row r="917" spans="1:13" ht="15.75" customHeight="1" x14ac:dyDescent="0.25">
      <c r="A917" s="4" t="s">
        <v>4404</v>
      </c>
      <c r="B917" s="38">
        <v>137</v>
      </c>
      <c r="C917" s="38">
        <v>38</v>
      </c>
      <c r="D917" s="38" t="s">
        <v>4134</v>
      </c>
      <c r="E917" s="40">
        <v>4.18</v>
      </c>
      <c r="F917" s="40">
        <v>21.77</v>
      </c>
      <c r="G917" s="40">
        <v>0</v>
      </c>
      <c r="H917" s="40">
        <v>0</v>
      </c>
      <c r="I917" s="40">
        <v>0</v>
      </c>
      <c r="J917" s="40">
        <v>0</v>
      </c>
      <c r="K917" s="40"/>
      <c r="L917" s="40"/>
      <c r="M917" s="41"/>
    </row>
    <row r="918" spans="1:13" ht="15.75" customHeight="1" x14ac:dyDescent="0.25">
      <c r="A918" s="4" t="s">
        <v>4404</v>
      </c>
      <c r="B918" s="38">
        <v>28</v>
      </c>
      <c r="C918" s="38">
        <v>31</v>
      </c>
      <c r="D918" s="38" t="s">
        <v>903</v>
      </c>
      <c r="E918" s="40">
        <v>19.32</v>
      </c>
      <c r="F918" s="40">
        <v>21.77</v>
      </c>
      <c r="G918" s="40">
        <v>0</v>
      </c>
      <c r="H918" s="40">
        <v>0</v>
      </c>
      <c r="I918" s="40">
        <v>0</v>
      </c>
      <c r="J918" s="40">
        <v>0</v>
      </c>
      <c r="K918" s="40">
        <f>AVERAGE(J918:J919)</f>
        <v>0.5</v>
      </c>
      <c r="L918" s="40">
        <f>AVEDEV(J918:J919)</f>
        <v>0.5</v>
      </c>
      <c r="M918" s="41">
        <f>IF(K918=0,0,L918/K918)</f>
        <v>1</v>
      </c>
    </row>
    <row r="919" spans="1:13" ht="15.75" customHeight="1" x14ac:dyDescent="0.25">
      <c r="A919" s="4" t="s">
        <v>4404</v>
      </c>
      <c r="B919" s="38">
        <v>29</v>
      </c>
      <c r="C919" s="38">
        <v>31</v>
      </c>
      <c r="D919" s="38" t="s">
        <v>903</v>
      </c>
      <c r="E919" s="40">
        <v>26.84</v>
      </c>
      <c r="F919" s="40">
        <v>21.77</v>
      </c>
      <c r="G919" s="40">
        <v>5.0599999999999996</v>
      </c>
      <c r="H919" s="40">
        <v>1</v>
      </c>
      <c r="I919" s="40">
        <v>0</v>
      </c>
      <c r="J919" s="40">
        <v>1</v>
      </c>
      <c r="K919" s="40"/>
      <c r="L919" s="40"/>
      <c r="M919" s="41"/>
    </row>
    <row r="920" spans="1:13" ht="15.75" customHeight="1" x14ac:dyDescent="0.25">
      <c r="A920" s="4" t="s">
        <v>4404</v>
      </c>
      <c r="B920" s="38">
        <v>96</v>
      </c>
      <c r="C920" s="38">
        <v>45</v>
      </c>
      <c r="D920" s="38" t="s">
        <v>903</v>
      </c>
      <c r="E920" s="40">
        <v>13.93</v>
      </c>
      <c r="F920" s="40">
        <v>21.77</v>
      </c>
      <c r="G920" s="40">
        <v>0</v>
      </c>
      <c r="H920" s="40">
        <v>0</v>
      </c>
      <c r="I920" s="40">
        <v>0</v>
      </c>
      <c r="J920" s="40">
        <v>0</v>
      </c>
      <c r="K920" s="40">
        <f>AVERAGE(J920:J921)</f>
        <v>1</v>
      </c>
      <c r="L920" s="40">
        <f>AVEDEV(J920:J921)</f>
        <v>1</v>
      </c>
      <c r="M920" s="41">
        <f>IF(K920=0,0,L920/K920)</f>
        <v>1</v>
      </c>
    </row>
    <row r="921" spans="1:13" ht="15.75" customHeight="1" x14ac:dyDescent="0.25">
      <c r="A921" s="4" t="s">
        <v>4404</v>
      </c>
      <c r="B921" s="38">
        <v>97</v>
      </c>
      <c r="C921" s="38">
        <v>45</v>
      </c>
      <c r="D921" s="38" t="s">
        <v>903</v>
      </c>
      <c r="E921" s="40">
        <v>5.24</v>
      </c>
      <c r="F921" s="40">
        <v>21.77</v>
      </c>
      <c r="G921" s="40">
        <v>0</v>
      </c>
      <c r="H921" s="40">
        <v>2</v>
      </c>
      <c r="I921" s="40">
        <v>0</v>
      </c>
      <c r="J921" s="40">
        <v>2</v>
      </c>
      <c r="K921" s="40"/>
      <c r="L921" s="40"/>
      <c r="M921" s="41"/>
    </row>
    <row r="922" spans="1:13" ht="15.75" customHeight="1" x14ac:dyDescent="0.25">
      <c r="A922" s="4" t="s">
        <v>4404</v>
      </c>
      <c r="B922" s="38">
        <v>54</v>
      </c>
      <c r="C922" s="38">
        <v>23</v>
      </c>
      <c r="D922" s="38" t="s">
        <v>1753</v>
      </c>
      <c r="E922" s="40">
        <v>10.34</v>
      </c>
      <c r="F922" s="40">
        <v>21.77</v>
      </c>
      <c r="G922" s="40">
        <v>0</v>
      </c>
      <c r="H922" s="40">
        <v>0</v>
      </c>
      <c r="I922" s="40">
        <v>0</v>
      </c>
      <c r="J922" s="40">
        <v>0</v>
      </c>
      <c r="K922" s="40">
        <f>AVERAGE(J922:J923)</f>
        <v>0</v>
      </c>
      <c r="L922" s="40">
        <f>AVEDEV(J922:J923)</f>
        <v>0</v>
      </c>
      <c r="M922" s="41">
        <f>IF(K922=0,0,L922/K922)</f>
        <v>0</v>
      </c>
    </row>
    <row r="923" spans="1:13" ht="15.75" customHeight="1" x14ac:dyDescent="0.25">
      <c r="A923" s="4" t="s">
        <v>4404</v>
      </c>
      <c r="B923" s="38">
        <v>55</v>
      </c>
      <c r="C923" s="38">
        <v>23</v>
      </c>
      <c r="D923" s="38" t="s">
        <v>1753</v>
      </c>
      <c r="E923" s="40">
        <v>15.17</v>
      </c>
      <c r="F923" s="40">
        <v>21.77</v>
      </c>
      <c r="G923" s="40">
        <v>0</v>
      </c>
      <c r="H923" s="40">
        <v>0</v>
      </c>
      <c r="I923" s="40">
        <v>0</v>
      </c>
      <c r="J923" s="40">
        <v>0</v>
      </c>
      <c r="K923" s="40"/>
      <c r="L923" s="40"/>
      <c r="M923" s="41"/>
    </row>
    <row r="924" spans="1:13" ht="15.75" customHeight="1" x14ac:dyDescent="0.25">
      <c r="A924" s="4" t="s">
        <v>4404</v>
      </c>
      <c r="B924" s="38">
        <v>76</v>
      </c>
      <c r="C924" s="38">
        <v>63</v>
      </c>
      <c r="D924" s="38" t="s">
        <v>2519</v>
      </c>
      <c r="E924" s="40">
        <v>13.67</v>
      </c>
      <c r="F924" s="40">
        <v>21.77</v>
      </c>
      <c r="G924" s="40">
        <v>0</v>
      </c>
      <c r="H924" s="40">
        <v>0</v>
      </c>
      <c r="I924" s="40">
        <v>0</v>
      </c>
      <c r="J924" s="40">
        <v>0</v>
      </c>
      <c r="K924" s="40">
        <f>AVERAGE(J924:J925)</f>
        <v>0</v>
      </c>
      <c r="L924" s="40">
        <f>AVEDEV(J924:J925)</f>
        <v>0</v>
      </c>
      <c r="M924" s="41">
        <f>IF(K924=0,0,L924/K924)</f>
        <v>0</v>
      </c>
    </row>
    <row r="925" spans="1:13" ht="15.75" customHeight="1" x14ac:dyDescent="0.25">
      <c r="A925" s="4" t="s">
        <v>4404</v>
      </c>
      <c r="B925" s="38">
        <v>77</v>
      </c>
      <c r="C925" s="38">
        <v>63</v>
      </c>
      <c r="D925" s="38" t="s">
        <v>2519</v>
      </c>
      <c r="E925" s="40">
        <v>17.68</v>
      </c>
      <c r="F925" s="40">
        <v>21.77</v>
      </c>
      <c r="G925" s="40">
        <v>0</v>
      </c>
      <c r="H925" s="40">
        <v>0</v>
      </c>
      <c r="I925" s="40">
        <v>0</v>
      </c>
      <c r="J925" s="40">
        <v>0</v>
      </c>
      <c r="K925" s="40"/>
      <c r="L925" s="40"/>
      <c r="M925" s="41"/>
    </row>
    <row r="926" spans="1:13" ht="15.75" customHeight="1" x14ac:dyDescent="0.25">
      <c r="A926" s="4" t="s">
        <v>4404</v>
      </c>
      <c r="B926" s="38">
        <v>96</v>
      </c>
      <c r="C926" s="38">
        <v>50</v>
      </c>
      <c r="D926" s="38" t="s">
        <v>3055</v>
      </c>
      <c r="E926" s="40">
        <v>8.59</v>
      </c>
      <c r="F926" s="40">
        <v>21.77</v>
      </c>
      <c r="G926" s="40">
        <v>0</v>
      </c>
      <c r="H926" s="40">
        <v>2</v>
      </c>
      <c r="I926" s="40">
        <v>0</v>
      </c>
      <c r="J926" s="40">
        <v>2</v>
      </c>
      <c r="K926" s="40">
        <f>AVERAGE(J926:J927)</f>
        <v>1</v>
      </c>
      <c r="L926" s="40">
        <f>AVEDEV(J926:J927)</f>
        <v>1</v>
      </c>
      <c r="M926" s="41">
        <f>IF(K926=0,0,L926/K926)</f>
        <v>1</v>
      </c>
    </row>
    <row r="927" spans="1:13" ht="15.75" customHeight="1" x14ac:dyDescent="0.25">
      <c r="A927" s="4" t="s">
        <v>4404</v>
      </c>
      <c r="B927" s="38">
        <v>97</v>
      </c>
      <c r="C927" s="38">
        <v>50</v>
      </c>
      <c r="D927" s="38" t="s">
        <v>3055</v>
      </c>
      <c r="E927" s="40">
        <v>14.52</v>
      </c>
      <c r="F927" s="40">
        <v>21.77</v>
      </c>
      <c r="G927" s="40">
        <v>0</v>
      </c>
      <c r="H927" s="40">
        <v>0</v>
      </c>
      <c r="I927" s="40">
        <v>0</v>
      </c>
      <c r="J927" s="40">
        <v>0</v>
      </c>
      <c r="K927" s="40"/>
      <c r="L927" s="40"/>
      <c r="M927" s="41"/>
    </row>
    <row r="928" spans="1:13" ht="15.75" customHeight="1" x14ac:dyDescent="0.25">
      <c r="A928" s="4" t="s">
        <v>4404</v>
      </c>
      <c r="B928" s="38">
        <v>28</v>
      </c>
      <c r="C928" s="38">
        <v>41</v>
      </c>
      <c r="D928" s="38" t="s">
        <v>913</v>
      </c>
      <c r="E928" s="40">
        <v>19.98</v>
      </c>
      <c r="F928" s="40">
        <v>21.77</v>
      </c>
      <c r="G928" s="40">
        <v>0</v>
      </c>
      <c r="H928" s="40">
        <v>0</v>
      </c>
      <c r="I928" s="40">
        <v>0</v>
      </c>
      <c r="J928" s="40">
        <v>0</v>
      </c>
      <c r="K928" s="40">
        <f>AVERAGE(J928:J929)</f>
        <v>0</v>
      </c>
      <c r="L928" s="40">
        <f>AVEDEV(J928:J929)</f>
        <v>0</v>
      </c>
      <c r="M928" s="41">
        <f>IF(K928=0,0,L928/K928)</f>
        <v>0</v>
      </c>
    </row>
    <row r="929" spans="1:13" ht="15.75" customHeight="1" x14ac:dyDescent="0.25">
      <c r="A929" s="4" t="s">
        <v>4404</v>
      </c>
      <c r="B929" s="38">
        <v>29</v>
      </c>
      <c r="C929" s="38">
        <v>41</v>
      </c>
      <c r="D929" s="38" t="s">
        <v>913</v>
      </c>
      <c r="E929" s="40">
        <v>56.71</v>
      </c>
      <c r="F929" s="40">
        <v>21.77</v>
      </c>
      <c r="G929" s="40">
        <v>34.93</v>
      </c>
      <c r="H929" s="40">
        <v>0</v>
      </c>
      <c r="I929" s="40">
        <v>0</v>
      </c>
      <c r="J929" s="40">
        <v>0</v>
      </c>
      <c r="K929" s="40"/>
      <c r="L929" s="40"/>
      <c r="M929" s="41"/>
    </row>
    <row r="930" spans="1:13" ht="15.75" customHeight="1" x14ac:dyDescent="0.25">
      <c r="A930" s="4" t="s">
        <v>4404</v>
      </c>
      <c r="B930" s="38">
        <v>74</v>
      </c>
      <c r="C930" s="38">
        <v>60</v>
      </c>
      <c r="D930" s="38" t="s">
        <v>2450</v>
      </c>
      <c r="E930" s="40">
        <v>15.7</v>
      </c>
      <c r="F930" s="40">
        <v>21.77</v>
      </c>
      <c r="G930" s="40">
        <v>0</v>
      </c>
      <c r="H930" s="40">
        <v>4</v>
      </c>
      <c r="I930" s="40">
        <v>0</v>
      </c>
      <c r="J930" s="40">
        <v>4</v>
      </c>
      <c r="K930" s="40">
        <f>AVERAGE(J930:J931)</f>
        <v>2</v>
      </c>
      <c r="L930" s="40">
        <f>AVEDEV(J930:J931)</f>
        <v>2</v>
      </c>
      <c r="M930" s="41">
        <f>IF(K930=0,0,L930/K930)</f>
        <v>1</v>
      </c>
    </row>
    <row r="931" spans="1:13" ht="15.75" customHeight="1" x14ac:dyDescent="0.25">
      <c r="A931" s="4" t="s">
        <v>4404</v>
      </c>
      <c r="B931" s="38">
        <v>75</v>
      </c>
      <c r="C931" s="38">
        <v>60</v>
      </c>
      <c r="D931" s="38" t="s">
        <v>2450</v>
      </c>
      <c r="E931" s="40">
        <v>23.04</v>
      </c>
      <c r="F931" s="40">
        <v>21.77</v>
      </c>
      <c r="G931" s="40">
        <v>1.27</v>
      </c>
      <c r="H931" s="40">
        <v>0</v>
      </c>
      <c r="I931" s="40">
        <v>0</v>
      </c>
      <c r="J931" s="40">
        <v>0</v>
      </c>
      <c r="K931" s="40"/>
      <c r="L931" s="40"/>
      <c r="M931" s="41"/>
    </row>
    <row r="932" spans="1:13" ht="15.75" customHeight="1" x14ac:dyDescent="0.25">
      <c r="A932" s="4" t="s">
        <v>4404</v>
      </c>
      <c r="B932" s="38">
        <v>120</v>
      </c>
      <c r="C932" s="38">
        <v>32</v>
      </c>
      <c r="D932" s="38" t="s">
        <v>3676</v>
      </c>
      <c r="E932" s="40">
        <v>20.14</v>
      </c>
      <c r="F932" s="40">
        <v>21.77</v>
      </c>
      <c r="G932" s="40">
        <v>0</v>
      </c>
      <c r="H932" s="40">
        <v>1</v>
      </c>
      <c r="I932" s="40">
        <v>0</v>
      </c>
      <c r="J932" s="40">
        <v>1</v>
      </c>
      <c r="K932" s="40">
        <f>AVERAGE(J932:J933)</f>
        <v>0.5</v>
      </c>
      <c r="L932" s="40">
        <f>AVEDEV(J932:J933)</f>
        <v>0.5</v>
      </c>
      <c r="M932" s="41">
        <f>IF(K932=0,0,L932/K932)</f>
        <v>1</v>
      </c>
    </row>
    <row r="933" spans="1:13" ht="15.75" customHeight="1" x14ac:dyDescent="0.25">
      <c r="A933" s="4" t="s">
        <v>4404</v>
      </c>
      <c r="B933" s="38">
        <v>121</v>
      </c>
      <c r="C933" s="38">
        <v>32</v>
      </c>
      <c r="D933" s="38" t="s">
        <v>3676</v>
      </c>
      <c r="E933" s="40">
        <v>25.8</v>
      </c>
      <c r="F933" s="40">
        <v>21.77</v>
      </c>
      <c r="G933" s="40">
        <v>4.03</v>
      </c>
      <c r="H933" s="40">
        <v>0</v>
      </c>
      <c r="I933" s="40">
        <v>0</v>
      </c>
      <c r="J933" s="40">
        <v>0</v>
      </c>
      <c r="K933" s="40"/>
      <c r="L933" s="40"/>
      <c r="M933" s="41"/>
    </row>
    <row r="934" spans="1:13" ht="15.75" customHeight="1" x14ac:dyDescent="0.25">
      <c r="A934" s="4" t="s">
        <v>4404</v>
      </c>
      <c r="B934" s="38">
        <v>108</v>
      </c>
      <c r="C934" s="38">
        <v>54</v>
      </c>
      <c r="D934" s="38" t="s">
        <v>1722</v>
      </c>
      <c r="E934" s="40">
        <v>9.33</v>
      </c>
      <c r="F934" s="40">
        <v>21.77</v>
      </c>
      <c r="G934" s="40">
        <v>0</v>
      </c>
      <c r="H934" s="40">
        <v>0</v>
      </c>
      <c r="I934" s="40">
        <v>0</v>
      </c>
      <c r="J934" s="40">
        <v>0</v>
      </c>
      <c r="K934" s="40">
        <f>AVERAGE(J934:J935)</f>
        <v>0</v>
      </c>
      <c r="L934" s="40">
        <f>AVEDEV(J934:J935)</f>
        <v>0</v>
      </c>
      <c r="M934" s="41">
        <f>IF(K934=0,0,L934/K934)</f>
        <v>0</v>
      </c>
    </row>
    <row r="935" spans="1:13" ht="15.75" customHeight="1" x14ac:dyDescent="0.25">
      <c r="A935" s="4" t="s">
        <v>4404</v>
      </c>
      <c r="B935" s="38">
        <v>109</v>
      </c>
      <c r="C935" s="38">
        <v>54</v>
      </c>
      <c r="D935" s="38" t="s">
        <v>1722</v>
      </c>
      <c r="E935" s="40">
        <v>6.05</v>
      </c>
      <c r="F935" s="40">
        <v>21.77</v>
      </c>
      <c r="G935" s="40">
        <v>0</v>
      </c>
      <c r="H935" s="40">
        <v>0</v>
      </c>
      <c r="I935" s="40">
        <v>0</v>
      </c>
      <c r="J935" s="40">
        <v>0</v>
      </c>
      <c r="K935" s="40"/>
      <c r="L935" s="40"/>
      <c r="M935" s="41"/>
    </row>
    <row r="936" spans="1:13" ht="15.75" customHeight="1" x14ac:dyDescent="0.25">
      <c r="A936" s="4" t="s">
        <v>4404</v>
      </c>
      <c r="B936" s="38">
        <v>52</v>
      </c>
      <c r="C936" s="38">
        <v>58</v>
      </c>
      <c r="D936" s="38" t="s">
        <v>1722</v>
      </c>
      <c r="E936" s="40">
        <v>36.78</v>
      </c>
      <c r="F936" s="40">
        <v>21.77</v>
      </c>
      <c r="G936" s="40">
        <v>15.01</v>
      </c>
      <c r="H936" s="40">
        <v>0</v>
      </c>
      <c r="I936" s="40">
        <v>0</v>
      </c>
      <c r="J936" s="40">
        <v>0</v>
      </c>
      <c r="K936" s="40">
        <f>AVERAGE(J936:J937)</f>
        <v>0</v>
      </c>
      <c r="L936" s="40">
        <f>AVEDEV(J936:J937)</f>
        <v>0</v>
      </c>
      <c r="M936" s="41">
        <f>IF(K936=0,0,L936/K936)</f>
        <v>0</v>
      </c>
    </row>
    <row r="937" spans="1:13" ht="15.75" customHeight="1" x14ac:dyDescent="0.25">
      <c r="A937" s="4" t="s">
        <v>4404</v>
      </c>
      <c r="B937" s="38">
        <v>53</v>
      </c>
      <c r="C937" s="38">
        <v>58</v>
      </c>
      <c r="D937" s="38" t="s">
        <v>1722</v>
      </c>
      <c r="E937" s="40">
        <v>15.88</v>
      </c>
      <c r="F937" s="40">
        <v>21.77</v>
      </c>
      <c r="G937" s="40">
        <v>0</v>
      </c>
      <c r="H937" s="40">
        <v>0</v>
      </c>
      <c r="I937" s="40">
        <v>0</v>
      </c>
      <c r="J937" s="40">
        <v>0</v>
      </c>
      <c r="K937" s="40"/>
      <c r="L937" s="40"/>
      <c r="M937" s="41"/>
    </row>
    <row r="938" spans="1:13" ht="15.75" customHeight="1" x14ac:dyDescent="0.25">
      <c r="A938" s="4" t="s">
        <v>4404</v>
      </c>
      <c r="B938" s="38">
        <v>64</v>
      </c>
      <c r="C938" s="38">
        <v>67</v>
      </c>
      <c r="D938" s="38" t="s">
        <v>2127</v>
      </c>
      <c r="E938" s="40">
        <v>10.42</v>
      </c>
      <c r="F938" s="40">
        <v>21.77</v>
      </c>
      <c r="G938" s="40">
        <v>0</v>
      </c>
      <c r="H938" s="40">
        <v>0</v>
      </c>
      <c r="I938" s="40">
        <v>0</v>
      </c>
      <c r="J938" s="40">
        <v>0</v>
      </c>
      <c r="K938" s="40">
        <f>AVERAGE(J938:J939)</f>
        <v>0</v>
      </c>
      <c r="L938" s="40">
        <f>AVEDEV(J938:J939)</f>
        <v>0</v>
      </c>
      <c r="M938" s="41">
        <f>IF(K938=0,0,L938/K938)</f>
        <v>0</v>
      </c>
    </row>
    <row r="939" spans="1:13" ht="15.75" customHeight="1" x14ac:dyDescent="0.25">
      <c r="A939" s="4" t="s">
        <v>4404</v>
      </c>
      <c r="B939" s="38">
        <v>65</v>
      </c>
      <c r="C939" s="38">
        <v>67</v>
      </c>
      <c r="D939" s="38" t="s">
        <v>2127</v>
      </c>
      <c r="E939" s="40">
        <v>14.61</v>
      </c>
      <c r="F939" s="40">
        <v>21.77</v>
      </c>
      <c r="G939" s="40">
        <v>0</v>
      </c>
      <c r="H939" s="40">
        <v>0</v>
      </c>
      <c r="I939" s="40">
        <v>0</v>
      </c>
      <c r="J939" s="40">
        <v>0</v>
      </c>
      <c r="K939" s="40"/>
      <c r="L939" s="40"/>
      <c r="M939" s="41"/>
    </row>
    <row r="940" spans="1:13" ht="15.75" customHeight="1" x14ac:dyDescent="0.25">
      <c r="A940" s="4" t="s">
        <v>4404</v>
      </c>
      <c r="B940" s="38">
        <v>128</v>
      </c>
      <c r="C940" s="38">
        <v>57</v>
      </c>
      <c r="D940" s="38" t="s">
        <v>3900</v>
      </c>
      <c r="E940" s="40">
        <v>9.16</v>
      </c>
      <c r="F940" s="40">
        <v>21.77</v>
      </c>
      <c r="G940" s="40">
        <v>0</v>
      </c>
      <c r="H940" s="40">
        <v>4</v>
      </c>
      <c r="I940" s="40">
        <v>0</v>
      </c>
      <c r="J940" s="40">
        <v>4</v>
      </c>
      <c r="K940" s="40">
        <f>AVERAGE(J940:J941)</f>
        <v>2</v>
      </c>
      <c r="L940" s="40">
        <f>AVEDEV(J940:J941)</f>
        <v>2</v>
      </c>
      <c r="M940" s="41">
        <f>IF(K940=0,0,L940/K940)</f>
        <v>1</v>
      </c>
    </row>
    <row r="941" spans="1:13" ht="15.75" customHeight="1" x14ac:dyDescent="0.25">
      <c r="A941" s="4" t="s">
        <v>4404</v>
      </c>
      <c r="B941" s="38">
        <v>129</v>
      </c>
      <c r="C941" s="38">
        <v>57</v>
      </c>
      <c r="D941" s="38" t="s">
        <v>3900</v>
      </c>
      <c r="E941" s="40">
        <v>2.62</v>
      </c>
      <c r="F941" s="40">
        <v>21.77</v>
      </c>
      <c r="G941" s="40">
        <v>0</v>
      </c>
      <c r="H941" s="40">
        <v>0</v>
      </c>
      <c r="I941" s="40">
        <v>0</v>
      </c>
      <c r="J941" s="40">
        <v>0</v>
      </c>
      <c r="K941" s="40"/>
      <c r="L941" s="40"/>
      <c r="M941" s="41"/>
    </row>
    <row r="942" spans="1:13" ht="15.75" customHeight="1" x14ac:dyDescent="0.25">
      <c r="A942" s="4" t="s">
        <v>4404</v>
      </c>
      <c r="B942" s="38">
        <v>6</v>
      </c>
      <c r="C942" s="38">
        <v>40</v>
      </c>
      <c r="D942" s="38" t="s">
        <v>186</v>
      </c>
      <c r="E942" s="40">
        <v>11.73</v>
      </c>
      <c r="F942" s="40">
        <v>21.77</v>
      </c>
      <c r="G942" s="40">
        <v>0</v>
      </c>
      <c r="H942" s="40">
        <v>0</v>
      </c>
      <c r="I942" s="40">
        <v>0</v>
      </c>
      <c r="J942" s="40">
        <v>0</v>
      </c>
      <c r="K942" s="40">
        <f>AVERAGE(J942:J943)</f>
        <v>0</v>
      </c>
      <c r="L942" s="40">
        <f>AVEDEV(J942:J943)</f>
        <v>0</v>
      </c>
      <c r="M942" s="41">
        <f>IF(K942=0,0,L942/K942)</f>
        <v>0</v>
      </c>
    </row>
    <row r="943" spans="1:13" ht="15.75" customHeight="1" x14ac:dyDescent="0.25">
      <c r="A943" s="4" t="s">
        <v>4404</v>
      </c>
      <c r="B943" s="38">
        <v>7</v>
      </c>
      <c r="C943" s="38">
        <v>40</v>
      </c>
      <c r="D943" s="38" t="s">
        <v>186</v>
      </c>
      <c r="E943" s="40">
        <v>8.16</v>
      </c>
      <c r="F943" s="40">
        <v>21.77</v>
      </c>
      <c r="G943" s="40">
        <v>0</v>
      </c>
      <c r="H943" s="40">
        <v>0</v>
      </c>
      <c r="I943" s="40">
        <v>0</v>
      </c>
      <c r="J943" s="40">
        <v>0</v>
      </c>
      <c r="K943" s="40"/>
      <c r="L943" s="40"/>
      <c r="M943" s="41"/>
    </row>
    <row r="944" spans="1:13" ht="15.75" customHeight="1" x14ac:dyDescent="0.25">
      <c r="A944" s="4" t="s">
        <v>4404</v>
      </c>
      <c r="B944" s="38">
        <v>66</v>
      </c>
      <c r="C944" s="38">
        <v>16</v>
      </c>
      <c r="D944" s="38" t="s">
        <v>2142</v>
      </c>
      <c r="E944" s="40">
        <v>80.95</v>
      </c>
      <c r="F944" s="40">
        <v>21.77</v>
      </c>
      <c r="G944" s="40">
        <v>59.18</v>
      </c>
      <c r="H944" s="40">
        <v>0</v>
      </c>
      <c r="I944" s="40">
        <v>0</v>
      </c>
      <c r="J944" s="40">
        <v>0</v>
      </c>
      <c r="K944" s="40">
        <f>AVERAGE(J944:J945)</f>
        <v>0</v>
      </c>
      <c r="L944" s="40">
        <f>AVEDEV(J944:J945)</f>
        <v>0</v>
      </c>
      <c r="M944" s="41">
        <f>IF(K944=0,0,L944/K944)</f>
        <v>0</v>
      </c>
    </row>
    <row r="945" spans="1:13" ht="15.75" customHeight="1" x14ac:dyDescent="0.25">
      <c r="A945" s="4" t="s">
        <v>4404</v>
      </c>
      <c r="B945" s="38">
        <v>67</v>
      </c>
      <c r="C945" s="38">
        <v>16</v>
      </c>
      <c r="D945" s="38" t="s">
        <v>2142</v>
      </c>
      <c r="E945" s="40">
        <v>18.399999999999999</v>
      </c>
      <c r="F945" s="40">
        <v>21.77</v>
      </c>
      <c r="G945" s="40">
        <v>0</v>
      </c>
      <c r="H945" s="40">
        <v>0</v>
      </c>
      <c r="I945" s="40">
        <v>0</v>
      </c>
      <c r="J945" s="40">
        <v>0</v>
      </c>
      <c r="K945" s="40"/>
      <c r="L945" s="40"/>
      <c r="M945" s="41"/>
    </row>
    <row r="946" spans="1:13" ht="15.75" customHeight="1" x14ac:dyDescent="0.25">
      <c r="A946" s="4" t="s">
        <v>4404</v>
      </c>
      <c r="B946" s="38">
        <v>42</v>
      </c>
      <c r="C946" s="38">
        <v>63</v>
      </c>
      <c r="D946" s="38" t="s">
        <v>1397</v>
      </c>
      <c r="E946" s="40">
        <v>18.71</v>
      </c>
      <c r="F946" s="40">
        <v>21.77</v>
      </c>
      <c r="G946" s="40">
        <v>0</v>
      </c>
      <c r="H946" s="40">
        <v>0</v>
      </c>
      <c r="I946" s="40">
        <v>0</v>
      </c>
      <c r="J946" s="40">
        <v>0</v>
      </c>
      <c r="K946" s="40">
        <f>AVERAGE(J946:J947)</f>
        <v>1</v>
      </c>
      <c r="L946" s="40">
        <f>AVEDEV(J946:J947)</f>
        <v>1</v>
      </c>
      <c r="M946" s="41">
        <f>IF(K946=0,0,L946/K946)</f>
        <v>1</v>
      </c>
    </row>
    <row r="947" spans="1:13" ht="15.75" customHeight="1" x14ac:dyDescent="0.25">
      <c r="A947" s="4" t="s">
        <v>4404</v>
      </c>
      <c r="B947" s="38">
        <v>43</v>
      </c>
      <c r="C947" s="38">
        <v>63</v>
      </c>
      <c r="D947" s="38" t="s">
        <v>1397</v>
      </c>
      <c r="E947" s="40">
        <v>24.21</v>
      </c>
      <c r="F947" s="40">
        <v>21.77</v>
      </c>
      <c r="G947" s="40">
        <v>2.44</v>
      </c>
      <c r="H947" s="40">
        <v>2</v>
      </c>
      <c r="I947" s="40">
        <v>0</v>
      </c>
      <c r="J947" s="40">
        <v>2</v>
      </c>
      <c r="K947" s="40"/>
      <c r="L947" s="40"/>
      <c r="M947" s="41"/>
    </row>
    <row r="948" spans="1:13" ht="15.75" customHeight="1" x14ac:dyDescent="0.25">
      <c r="A948" s="4" t="s">
        <v>4404</v>
      </c>
      <c r="B948" s="38">
        <v>104</v>
      </c>
      <c r="C948" s="38">
        <v>30</v>
      </c>
      <c r="D948" s="38" t="s">
        <v>3228</v>
      </c>
      <c r="E948" s="40">
        <v>25.64</v>
      </c>
      <c r="F948" s="40">
        <v>21.77</v>
      </c>
      <c r="G948" s="40">
        <v>3.87</v>
      </c>
      <c r="H948" s="40">
        <v>0</v>
      </c>
      <c r="I948" s="40">
        <v>0</v>
      </c>
      <c r="J948" s="40">
        <v>0</v>
      </c>
      <c r="K948" s="40">
        <f>AVERAGE(J948:J949)</f>
        <v>0</v>
      </c>
      <c r="L948" s="40">
        <f>AVEDEV(J948:J949)</f>
        <v>0</v>
      </c>
      <c r="M948" s="41">
        <f>IF(K948=0,0,L948/K948)</f>
        <v>0</v>
      </c>
    </row>
    <row r="949" spans="1:13" ht="15.75" customHeight="1" x14ac:dyDescent="0.25">
      <c r="A949" s="4" t="s">
        <v>4404</v>
      </c>
      <c r="B949" s="38">
        <v>105</v>
      </c>
      <c r="C949" s="38">
        <v>30</v>
      </c>
      <c r="D949" s="38" t="s">
        <v>3228</v>
      </c>
      <c r="E949" s="40">
        <v>41.84</v>
      </c>
      <c r="F949" s="40">
        <v>21.77</v>
      </c>
      <c r="G949" s="40">
        <v>20.07</v>
      </c>
      <c r="H949" s="40">
        <v>0</v>
      </c>
      <c r="I949" s="40">
        <v>0</v>
      </c>
      <c r="J949" s="40">
        <v>0</v>
      </c>
      <c r="K949" s="40"/>
      <c r="L949" s="40"/>
      <c r="M949" s="41"/>
    </row>
    <row r="950" spans="1:13" ht="15.75" customHeight="1" x14ac:dyDescent="0.25">
      <c r="A950" s="4" t="s">
        <v>4404</v>
      </c>
      <c r="B950" s="38">
        <v>116</v>
      </c>
      <c r="C950" s="38">
        <v>6</v>
      </c>
      <c r="D950" s="38" t="s">
        <v>3535</v>
      </c>
      <c r="E950" s="40">
        <v>5.74</v>
      </c>
      <c r="F950" s="40">
        <v>21.77</v>
      </c>
      <c r="G950" s="40">
        <v>0</v>
      </c>
      <c r="H950" s="40">
        <v>2</v>
      </c>
      <c r="I950" s="40">
        <v>0</v>
      </c>
      <c r="J950" s="40">
        <v>2</v>
      </c>
      <c r="K950" s="40">
        <f>AVERAGE(J950:J951)</f>
        <v>1</v>
      </c>
      <c r="L950" s="40">
        <f>AVEDEV(J950:J951)</f>
        <v>1</v>
      </c>
      <c r="M950" s="41">
        <f>IF(K950=0,0,L950/K950)</f>
        <v>1</v>
      </c>
    </row>
    <row r="951" spans="1:13" ht="15.75" customHeight="1" x14ac:dyDescent="0.25">
      <c r="A951" s="4" t="s">
        <v>4404</v>
      </c>
      <c r="B951" s="38">
        <v>117</v>
      </c>
      <c r="C951" s="38">
        <v>6</v>
      </c>
      <c r="D951" s="38" t="s">
        <v>3535</v>
      </c>
      <c r="E951" s="40">
        <v>19.64</v>
      </c>
      <c r="F951" s="40">
        <v>21.77</v>
      </c>
      <c r="G951" s="40">
        <v>0</v>
      </c>
      <c r="H951" s="40">
        <v>0</v>
      </c>
      <c r="I951" s="40">
        <v>0</v>
      </c>
      <c r="J951" s="40">
        <v>0</v>
      </c>
      <c r="K951" s="40"/>
      <c r="L951" s="40"/>
      <c r="M951" s="41"/>
    </row>
    <row r="952" spans="1:13" ht="15.75" customHeight="1" x14ac:dyDescent="0.25">
      <c r="A952" s="4" t="s">
        <v>4404</v>
      </c>
      <c r="B952" s="38">
        <v>70</v>
      </c>
      <c r="C952" s="38">
        <v>20</v>
      </c>
      <c r="D952" s="38" t="s">
        <v>2278</v>
      </c>
      <c r="E952" s="40">
        <v>17.38</v>
      </c>
      <c r="F952" s="40">
        <v>21.77</v>
      </c>
      <c r="G952" s="40">
        <v>0</v>
      </c>
      <c r="H952" s="40">
        <v>0</v>
      </c>
      <c r="I952" s="40">
        <v>0</v>
      </c>
      <c r="J952" s="40">
        <v>0</v>
      </c>
      <c r="K952" s="40">
        <f>AVERAGE(J952:J953)</f>
        <v>0</v>
      </c>
      <c r="L952" s="40">
        <f>AVEDEV(J952:J953)</f>
        <v>0</v>
      </c>
      <c r="M952" s="41">
        <f>IF(K952=0,0,L952/K952)</f>
        <v>0</v>
      </c>
    </row>
    <row r="953" spans="1:13" ht="15.75" customHeight="1" x14ac:dyDescent="0.25">
      <c r="A953" s="4" t="s">
        <v>4404</v>
      </c>
      <c r="B953" s="38">
        <v>71</v>
      </c>
      <c r="C953" s="38">
        <v>20</v>
      </c>
      <c r="D953" s="38" t="s">
        <v>2278</v>
      </c>
      <c r="E953" s="40">
        <v>8.42</v>
      </c>
      <c r="F953" s="40">
        <v>21.77</v>
      </c>
      <c r="G953" s="40">
        <v>0</v>
      </c>
      <c r="H953" s="40">
        <v>0</v>
      </c>
      <c r="I953" s="40">
        <v>0</v>
      </c>
      <c r="J953" s="40">
        <v>0</v>
      </c>
      <c r="K953" s="40"/>
      <c r="L953" s="40"/>
      <c r="M953" s="41"/>
    </row>
    <row r="954" spans="1:13" ht="15.75" customHeight="1" x14ac:dyDescent="0.25">
      <c r="A954" s="4" t="s">
        <v>4404</v>
      </c>
      <c r="B954" s="38">
        <v>134</v>
      </c>
      <c r="C954" s="38">
        <v>23</v>
      </c>
      <c r="D954" s="38" t="s">
        <v>4064</v>
      </c>
      <c r="E954" s="40">
        <v>9.5299999999999994</v>
      </c>
      <c r="F954" s="40">
        <v>21.77</v>
      </c>
      <c r="G954" s="40">
        <v>0</v>
      </c>
      <c r="H954" s="40">
        <v>0</v>
      </c>
      <c r="I954" s="40">
        <v>0</v>
      </c>
      <c r="J954" s="40">
        <v>0</v>
      </c>
      <c r="K954" s="40">
        <f>AVERAGE(J954:J955)</f>
        <v>0</v>
      </c>
      <c r="L954" s="40">
        <f>AVEDEV(J954:J955)</f>
        <v>0</v>
      </c>
      <c r="M954" s="41">
        <f>IF(K954=0,0,L954/K954)</f>
        <v>0</v>
      </c>
    </row>
    <row r="955" spans="1:13" ht="15.75" customHeight="1" x14ac:dyDescent="0.25">
      <c r="A955" s="4" t="s">
        <v>4404</v>
      </c>
      <c r="B955" s="38">
        <v>135</v>
      </c>
      <c r="C955" s="38">
        <v>23</v>
      </c>
      <c r="D955" s="38" t="s">
        <v>4064</v>
      </c>
      <c r="E955" s="40">
        <v>14.01</v>
      </c>
      <c r="F955" s="40">
        <v>21.77</v>
      </c>
      <c r="G955" s="40">
        <v>0</v>
      </c>
      <c r="H955" s="40">
        <v>0</v>
      </c>
      <c r="I955" s="40">
        <v>0</v>
      </c>
      <c r="J955" s="40">
        <v>0</v>
      </c>
      <c r="K955" s="40"/>
      <c r="L955" s="40"/>
      <c r="M955" s="41"/>
    </row>
    <row r="956" spans="1:13" ht="15.75" customHeight="1" x14ac:dyDescent="0.25">
      <c r="A956" s="4" t="s">
        <v>4404</v>
      </c>
      <c r="B956" s="38">
        <v>20</v>
      </c>
      <c r="C956" s="38">
        <v>18</v>
      </c>
      <c r="D956" s="38" t="s">
        <v>626</v>
      </c>
      <c r="E956" s="40">
        <v>25.8</v>
      </c>
      <c r="F956" s="40">
        <v>21.77</v>
      </c>
      <c r="G956" s="40">
        <v>4.03</v>
      </c>
      <c r="H956" s="40">
        <v>0</v>
      </c>
      <c r="I956" s="40">
        <v>0</v>
      </c>
      <c r="J956" s="40">
        <v>0</v>
      </c>
      <c r="K956" s="40">
        <f>AVERAGE(J956:J957)</f>
        <v>0</v>
      </c>
      <c r="L956" s="40">
        <f>AVEDEV(J956:J957)</f>
        <v>0</v>
      </c>
      <c r="M956" s="41">
        <f>IF(K956=0,0,L956/K956)</f>
        <v>0</v>
      </c>
    </row>
    <row r="957" spans="1:13" ht="15.75" customHeight="1" x14ac:dyDescent="0.25">
      <c r="A957" s="4" t="s">
        <v>4404</v>
      </c>
      <c r="B957" s="38">
        <v>21</v>
      </c>
      <c r="C957" s="38">
        <v>18</v>
      </c>
      <c r="D957" s="38" t="s">
        <v>626</v>
      </c>
      <c r="E957" s="40">
        <v>40.44</v>
      </c>
      <c r="F957" s="40">
        <v>21.77</v>
      </c>
      <c r="G957" s="40">
        <v>18.66</v>
      </c>
      <c r="H957" s="40">
        <v>0</v>
      </c>
      <c r="I957" s="40">
        <v>0</v>
      </c>
      <c r="J957" s="40">
        <v>0</v>
      </c>
      <c r="K957" s="40"/>
      <c r="L957" s="40"/>
      <c r="M957" s="41"/>
    </row>
    <row r="958" spans="1:13" ht="15.75" customHeight="1" x14ac:dyDescent="0.25">
      <c r="A958" s="4" t="s">
        <v>4404</v>
      </c>
      <c r="B958" s="38">
        <v>120</v>
      </c>
      <c r="C958" s="38">
        <v>66</v>
      </c>
      <c r="D958" s="38" t="s">
        <v>3707</v>
      </c>
      <c r="E958" s="40">
        <v>21.96</v>
      </c>
      <c r="F958" s="40">
        <v>21.77</v>
      </c>
      <c r="G958" s="40">
        <v>0.19</v>
      </c>
      <c r="H958" s="40">
        <v>0</v>
      </c>
      <c r="I958" s="40">
        <v>0</v>
      </c>
      <c r="J958" s="40">
        <v>0</v>
      </c>
      <c r="K958" s="40">
        <f>AVERAGE(J958:J959)</f>
        <v>0</v>
      </c>
      <c r="L958" s="40">
        <f>AVEDEV(J958:J959)</f>
        <v>0</v>
      </c>
      <c r="M958" s="41">
        <f>IF(K958=0,0,L958/K958)</f>
        <v>0</v>
      </c>
    </row>
    <row r="959" spans="1:13" ht="15.75" customHeight="1" x14ac:dyDescent="0.25">
      <c r="A959" s="4" t="s">
        <v>4404</v>
      </c>
      <c r="B959" s="38">
        <v>121</v>
      </c>
      <c r="C959" s="38">
        <v>66</v>
      </c>
      <c r="D959" s="38" t="s">
        <v>3707</v>
      </c>
      <c r="E959" s="40">
        <v>25.12</v>
      </c>
      <c r="F959" s="40">
        <v>21.77</v>
      </c>
      <c r="G959" s="40">
        <v>3.35</v>
      </c>
      <c r="H959" s="40">
        <v>0</v>
      </c>
      <c r="I959" s="40">
        <v>0</v>
      </c>
      <c r="J959" s="40">
        <v>0</v>
      </c>
      <c r="K959" s="40"/>
      <c r="L959" s="40"/>
      <c r="M959" s="41"/>
    </row>
    <row r="960" spans="1:13" ht="15.75" customHeight="1" x14ac:dyDescent="0.25">
      <c r="A960" s="4" t="s">
        <v>4404</v>
      </c>
      <c r="B960" s="38">
        <v>24</v>
      </c>
      <c r="C960" s="38">
        <v>31</v>
      </c>
      <c r="D960" s="38" t="s">
        <v>771</v>
      </c>
      <c r="E960" s="40">
        <v>47.19</v>
      </c>
      <c r="F960" s="40">
        <v>21.77</v>
      </c>
      <c r="G960" s="40">
        <v>25.42</v>
      </c>
      <c r="H960" s="40">
        <v>0</v>
      </c>
      <c r="I960" s="40">
        <v>0</v>
      </c>
      <c r="J960" s="40">
        <v>0</v>
      </c>
      <c r="K960" s="40">
        <f>AVERAGE(J960:J961)</f>
        <v>0</v>
      </c>
      <c r="L960" s="40">
        <f>AVEDEV(J960:J961)</f>
        <v>0</v>
      </c>
      <c r="M960" s="41">
        <f>IF(K960=0,0,L960/K960)</f>
        <v>0</v>
      </c>
    </row>
    <row r="961" spans="1:13" ht="15.75" customHeight="1" x14ac:dyDescent="0.25">
      <c r="A961" s="4" t="s">
        <v>4404</v>
      </c>
      <c r="B961" s="38">
        <v>25</v>
      </c>
      <c r="C961" s="38">
        <v>31</v>
      </c>
      <c r="D961" s="38" t="s">
        <v>771</v>
      </c>
      <c r="E961" s="40">
        <v>40.53</v>
      </c>
      <c r="F961" s="40">
        <v>21.77</v>
      </c>
      <c r="G961" s="40">
        <v>18.760000000000002</v>
      </c>
      <c r="H961" s="40">
        <v>0</v>
      </c>
      <c r="I961" s="40">
        <v>0</v>
      </c>
      <c r="J961" s="40">
        <v>0</v>
      </c>
      <c r="K961" s="40"/>
      <c r="L961" s="40"/>
      <c r="M961" s="41"/>
    </row>
    <row r="962" spans="1:13" ht="15.75" customHeight="1" x14ac:dyDescent="0.25">
      <c r="A962" s="4" t="s">
        <v>4404</v>
      </c>
      <c r="B962" s="38">
        <v>128</v>
      </c>
      <c r="C962" s="38">
        <v>47</v>
      </c>
      <c r="D962" s="38" t="s">
        <v>3890</v>
      </c>
      <c r="E962" s="40">
        <v>42.02</v>
      </c>
      <c r="F962" s="40">
        <v>21.77</v>
      </c>
      <c r="G962" s="40">
        <v>20.25</v>
      </c>
      <c r="H962" s="40">
        <v>7</v>
      </c>
      <c r="I962" s="40">
        <v>0</v>
      </c>
      <c r="J962" s="40">
        <v>7</v>
      </c>
      <c r="K962" s="40">
        <f>AVERAGE(J962:J963)</f>
        <v>7.5</v>
      </c>
      <c r="L962" s="40">
        <f>AVEDEV(J962:J963)</f>
        <v>0.5</v>
      </c>
      <c r="M962" s="41">
        <f>IF(K962=0,0,L962/K962)</f>
        <v>6.6666666666666666E-2</v>
      </c>
    </row>
    <row r="963" spans="1:13" ht="15.75" customHeight="1" x14ac:dyDescent="0.25">
      <c r="A963" s="4" t="s">
        <v>4404</v>
      </c>
      <c r="B963" s="38">
        <v>129</v>
      </c>
      <c r="C963" s="38">
        <v>47</v>
      </c>
      <c r="D963" s="38" t="s">
        <v>3890</v>
      </c>
      <c r="E963" s="40">
        <v>39.35</v>
      </c>
      <c r="F963" s="40">
        <v>21.77</v>
      </c>
      <c r="G963" s="40">
        <v>17.579999999999998</v>
      </c>
      <c r="H963" s="40">
        <v>8</v>
      </c>
      <c r="I963" s="40">
        <v>0</v>
      </c>
      <c r="J963" s="40">
        <v>8</v>
      </c>
      <c r="K963" s="40"/>
      <c r="L963" s="40"/>
      <c r="M963" s="41"/>
    </row>
    <row r="964" spans="1:13" ht="15.75" customHeight="1" x14ac:dyDescent="0.25">
      <c r="A964" s="4" t="s">
        <v>4404</v>
      </c>
      <c r="B964" s="38">
        <v>128</v>
      </c>
      <c r="C964" s="38">
        <v>9</v>
      </c>
      <c r="D964" s="38" t="s">
        <v>3852</v>
      </c>
      <c r="E964" s="40">
        <v>26.91</v>
      </c>
      <c r="F964" s="40">
        <v>21.77</v>
      </c>
      <c r="G964" s="40">
        <v>5.14</v>
      </c>
      <c r="H964" s="40">
        <v>26.5</v>
      </c>
      <c r="I964" s="40">
        <v>0</v>
      </c>
      <c r="J964" s="40">
        <v>26.5</v>
      </c>
      <c r="K964" s="40">
        <f>AVERAGE(J964:J965)</f>
        <v>13.25</v>
      </c>
      <c r="L964" s="40">
        <f>AVEDEV(J964:J965)</f>
        <v>13.25</v>
      </c>
      <c r="M964" s="41">
        <f>IF(K964=0,0,L964/K964)</f>
        <v>1</v>
      </c>
    </row>
    <row r="965" spans="1:13" ht="15.75" customHeight="1" x14ac:dyDescent="0.25">
      <c r="A965" s="4" t="s">
        <v>4404</v>
      </c>
      <c r="B965" s="38">
        <v>129</v>
      </c>
      <c r="C965" s="38">
        <v>9</v>
      </c>
      <c r="D965" s="38" t="s">
        <v>3852</v>
      </c>
      <c r="E965" s="40">
        <v>8.19</v>
      </c>
      <c r="F965" s="40">
        <v>21.77</v>
      </c>
      <c r="G965" s="40">
        <v>0</v>
      </c>
      <c r="H965" s="40">
        <v>0</v>
      </c>
      <c r="I965" s="40">
        <v>0</v>
      </c>
      <c r="J965" s="40">
        <v>0</v>
      </c>
      <c r="K965" s="40"/>
      <c r="L965" s="40"/>
      <c r="M965" s="41"/>
    </row>
    <row r="966" spans="1:13" ht="15.75" customHeight="1" x14ac:dyDescent="0.25">
      <c r="A966" s="4" t="s">
        <v>4404</v>
      </c>
      <c r="B966" s="38">
        <v>108</v>
      </c>
      <c r="C966" s="38">
        <v>27</v>
      </c>
      <c r="D966" s="38" t="s">
        <v>3326</v>
      </c>
      <c r="E966" s="40">
        <v>11.46</v>
      </c>
      <c r="F966" s="40">
        <v>21.77</v>
      </c>
      <c r="G966" s="40">
        <v>0</v>
      </c>
      <c r="H966" s="40">
        <v>0</v>
      </c>
      <c r="I966" s="40">
        <v>0</v>
      </c>
      <c r="J966" s="40">
        <v>0</v>
      </c>
      <c r="K966" s="40">
        <f>AVERAGE(J966:J967)</f>
        <v>4</v>
      </c>
      <c r="L966" s="40">
        <f>AVEDEV(J966:J967)</f>
        <v>4</v>
      </c>
      <c r="M966" s="41">
        <f>IF(K966=0,0,L966/K966)</f>
        <v>1</v>
      </c>
    </row>
    <row r="967" spans="1:13" ht="15.75" customHeight="1" x14ac:dyDescent="0.25">
      <c r="A967" s="4" t="s">
        <v>4404</v>
      </c>
      <c r="B967" s="38">
        <v>109</v>
      </c>
      <c r="C967" s="38">
        <v>27</v>
      </c>
      <c r="D967" s="38" t="s">
        <v>3326</v>
      </c>
      <c r="E967" s="40">
        <v>18.41</v>
      </c>
      <c r="F967" s="40">
        <v>21.77</v>
      </c>
      <c r="G967" s="40">
        <v>0</v>
      </c>
      <c r="H967" s="40">
        <v>8</v>
      </c>
      <c r="I967" s="40">
        <v>0</v>
      </c>
      <c r="J967" s="40">
        <v>8</v>
      </c>
      <c r="K967" s="40"/>
      <c r="L967" s="40"/>
      <c r="M967" s="41"/>
    </row>
    <row r="968" spans="1:13" ht="15.75" customHeight="1" x14ac:dyDescent="0.25">
      <c r="A968" s="4" t="s">
        <v>4404</v>
      </c>
      <c r="B968" s="38">
        <v>138</v>
      </c>
      <c r="C968" s="38">
        <v>48</v>
      </c>
      <c r="D968" s="38" t="s">
        <v>4210</v>
      </c>
      <c r="E968" s="40">
        <v>29.72</v>
      </c>
      <c r="F968" s="40">
        <v>21.77</v>
      </c>
      <c r="G968" s="40">
        <v>7.95</v>
      </c>
      <c r="H968" s="40">
        <v>0</v>
      </c>
      <c r="I968" s="40">
        <v>0</v>
      </c>
      <c r="J968" s="40">
        <v>0</v>
      </c>
      <c r="K968" s="40">
        <f>AVERAGE(J968:J969)</f>
        <v>0.5</v>
      </c>
      <c r="L968" s="40">
        <f>AVEDEV(J968:J969)</f>
        <v>0.5</v>
      </c>
      <c r="M968" s="41">
        <f>IF(K968=0,0,L968/K968)</f>
        <v>1</v>
      </c>
    </row>
    <row r="969" spans="1:13" ht="15.75" customHeight="1" x14ac:dyDescent="0.25">
      <c r="A969" s="4" t="s">
        <v>4404</v>
      </c>
      <c r="B969" s="38">
        <v>139</v>
      </c>
      <c r="C969" s="38">
        <v>48</v>
      </c>
      <c r="D969" s="38" t="s">
        <v>4210</v>
      </c>
      <c r="E969" s="40">
        <v>21.69</v>
      </c>
      <c r="F969" s="40">
        <v>21.77</v>
      </c>
      <c r="G969" s="40">
        <v>0</v>
      </c>
      <c r="H969" s="40">
        <v>1</v>
      </c>
      <c r="I969" s="40">
        <v>0</v>
      </c>
      <c r="J969" s="40">
        <v>1</v>
      </c>
      <c r="K969" s="40"/>
      <c r="L969" s="40"/>
      <c r="M969" s="41"/>
    </row>
    <row r="970" spans="1:13" ht="15.75" customHeight="1" x14ac:dyDescent="0.25">
      <c r="A970" s="4" t="s">
        <v>4404</v>
      </c>
      <c r="B970" s="38">
        <v>142</v>
      </c>
      <c r="C970" s="38">
        <v>59</v>
      </c>
      <c r="D970" s="38" t="s">
        <v>4353</v>
      </c>
      <c r="E970" s="40">
        <v>10.19</v>
      </c>
      <c r="F970" s="40">
        <v>21.77</v>
      </c>
      <c r="G970" s="40">
        <v>0</v>
      </c>
      <c r="H970" s="40">
        <v>0</v>
      </c>
      <c r="I970" s="40">
        <v>0</v>
      </c>
      <c r="J970" s="40">
        <v>0</v>
      </c>
      <c r="K970" s="40">
        <f>AVERAGE(J970:J971)</f>
        <v>0.5</v>
      </c>
      <c r="L970" s="40">
        <f>AVEDEV(J970:J971)</f>
        <v>0.5</v>
      </c>
      <c r="M970" s="41">
        <f>IF(K970=0,0,L970/K970)</f>
        <v>1</v>
      </c>
    </row>
    <row r="971" spans="1:13" ht="15.75" customHeight="1" x14ac:dyDescent="0.25">
      <c r="A971" s="4" t="s">
        <v>4404</v>
      </c>
      <c r="B971" s="38">
        <v>143</v>
      </c>
      <c r="C971" s="38">
        <v>59</v>
      </c>
      <c r="D971" s="38" t="s">
        <v>4353</v>
      </c>
      <c r="E971" s="40">
        <v>26.2</v>
      </c>
      <c r="F971" s="40">
        <v>21.77</v>
      </c>
      <c r="G971" s="40">
        <v>4.43</v>
      </c>
      <c r="H971" s="40">
        <v>1</v>
      </c>
      <c r="I971" s="40">
        <v>0</v>
      </c>
      <c r="J971" s="40">
        <v>1</v>
      </c>
      <c r="K971" s="40"/>
      <c r="L971" s="40"/>
      <c r="M971" s="41"/>
    </row>
    <row r="972" spans="1:13" ht="15.75" customHeight="1" x14ac:dyDescent="0.25">
      <c r="A972" s="4" t="s">
        <v>4404</v>
      </c>
      <c r="B972" s="38">
        <v>96</v>
      </c>
      <c r="C972" s="38">
        <v>61</v>
      </c>
      <c r="D972" s="38" t="s">
        <v>935</v>
      </c>
      <c r="E972" s="40">
        <v>1.84</v>
      </c>
      <c r="F972" s="40">
        <v>21.77</v>
      </c>
      <c r="G972" s="40">
        <v>0</v>
      </c>
      <c r="H972" s="40">
        <v>0</v>
      </c>
      <c r="I972" s="40">
        <v>0</v>
      </c>
      <c r="J972" s="40">
        <v>0</v>
      </c>
      <c r="K972" s="40">
        <f>AVERAGE(J972:J973)</f>
        <v>0.5</v>
      </c>
      <c r="L972" s="40">
        <f>AVEDEV(J972:J973)</f>
        <v>0.5</v>
      </c>
      <c r="M972" s="41">
        <f>IF(K972=0,0,L972/K972)</f>
        <v>1</v>
      </c>
    </row>
    <row r="973" spans="1:13" ht="15.75" customHeight="1" x14ac:dyDescent="0.25">
      <c r="A973" s="4" t="s">
        <v>4404</v>
      </c>
      <c r="B973" s="38">
        <v>97</v>
      </c>
      <c r="C973" s="38">
        <v>61</v>
      </c>
      <c r="D973" s="38" t="s">
        <v>935</v>
      </c>
      <c r="E973" s="40">
        <v>5.74</v>
      </c>
      <c r="F973" s="40">
        <v>21.77</v>
      </c>
      <c r="G973" s="40">
        <v>0</v>
      </c>
      <c r="H973" s="40">
        <v>1</v>
      </c>
      <c r="I973" s="40">
        <v>0</v>
      </c>
      <c r="J973" s="40">
        <v>1</v>
      </c>
      <c r="K973" s="40"/>
      <c r="L973" s="40"/>
      <c r="M973" s="41"/>
    </row>
    <row r="974" spans="1:13" ht="15.75" customHeight="1" x14ac:dyDescent="0.25">
      <c r="A974" s="4" t="s">
        <v>4404</v>
      </c>
      <c r="B974" s="38">
        <v>28</v>
      </c>
      <c r="C974" s="38">
        <v>63</v>
      </c>
      <c r="D974" s="38" t="s">
        <v>935</v>
      </c>
      <c r="E974" s="40">
        <v>6.05</v>
      </c>
      <c r="F974" s="40">
        <v>21.77</v>
      </c>
      <c r="G974" s="40">
        <v>0</v>
      </c>
      <c r="H974" s="40">
        <v>0</v>
      </c>
      <c r="I974" s="40">
        <v>0</v>
      </c>
      <c r="J974" s="40">
        <v>0</v>
      </c>
      <c r="K974" s="40">
        <f>AVERAGE(J974:J975)</f>
        <v>0</v>
      </c>
      <c r="L974" s="40">
        <f>AVEDEV(J974:J975)</f>
        <v>0</v>
      </c>
      <c r="M974" s="41">
        <f>IF(K974=0,0,L974/K974)</f>
        <v>0</v>
      </c>
    </row>
    <row r="975" spans="1:13" ht="15.75" customHeight="1" x14ac:dyDescent="0.25">
      <c r="A975" s="4" t="s">
        <v>4404</v>
      </c>
      <c r="B975" s="38">
        <v>29</v>
      </c>
      <c r="C975" s="38">
        <v>63</v>
      </c>
      <c r="D975" s="38" t="s">
        <v>935</v>
      </c>
      <c r="E975" s="40">
        <v>10.45</v>
      </c>
      <c r="F975" s="40">
        <v>21.77</v>
      </c>
      <c r="G975" s="40">
        <v>0</v>
      </c>
      <c r="H975" s="40">
        <v>0</v>
      </c>
      <c r="I975" s="40">
        <v>0</v>
      </c>
      <c r="J975" s="40">
        <v>0</v>
      </c>
      <c r="K975" s="40"/>
      <c r="L975" s="40"/>
      <c r="M975" s="41"/>
    </row>
    <row r="976" spans="1:13" ht="15.75" customHeight="1" x14ac:dyDescent="0.25">
      <c r="A976" s="4" t="s">
        <v>4404</v>
      </c>
      <c r="B976" s="38">
        <v>12</v>
      </c>
      <c r="C976" s="38">
        <v>2</v>
      </c>
      <c r="D976" s="38" t="s">
        <v>346</v>
      </c>
      <c r="E976" s="40">
        <v>29.86</v>
      </c>
      <c r="F976" s="40">
        <v>21.77</v>
      </c>
      <c r="G976" s="40">
        <v>8.09</v>
      </c>
      <c r="H976" s="40">
        <v>1</v>
      </c>
      <c r="I976" s="40">
        <v>0</v>
      </c>
      <c r="J976" s="40">
        <v>1</v>
      </c>
      <c r="K976" s="40">
        <f>AVERAGE(J976:J977)</f>
        <v>0.5</v>
      </c>
      <c r="L976" s="40">
        <f>AVEDEV(J976:J977)</f>
        <v>0.5</v>
      </c>
      <c r="M976" s="41">
        <f>IF(K976=0,0,L976/K976)</f>
        <v>1</v>
      </c>
    </row>
    <row r="977" spans="1:13" ht="15.75" customHeight="1" x14ac:dyDescent="0.25">
      <c r="A977" s="4" t="s">
        <v>4404</v>
      </c>
      <c r="B977" s="38">
        <v>13</v>
      </c>
      <c r="C977" s="38">
        <v>2</v>
      </c>
      <c r="D977" s="38" t="s">
        <v>346</v>
      </c>
      <c r="E977" s="40">
        <v>18.829999999999998</v>
      </c>
      <c r="F977" s="40">
        <v>21.77</v>
      </c>
      <c r="G977" s="40">
        <v>0</v>
      </c>
      <c r="H977" s="40">
        <v>0</v>
      </c>
      <c r="I977" s="40">
        <v>0</v>
      </c>
      <c r="J977" s="40">
        <v>0</v>
      </c>
      <c r="K977" s="40"/>
      <c r="L977" s="40"/>
      <c r="M977" s="41"/>
    </row>
    <row r="978" spans="1:13" ht="15.75" customHeight="1" x14ac:dyDescent="0.25">
      <c r="A978" s="4" t="s">
        <v>4404</v>
      </c>
      <c r="B978" s="38">
        <v>92</v>
      </c>
      <c r="C978" s="38">
        <v>13</v>
      </c>
      <c r="D978" s="38" t="s">
        <v>2912</v>
      </c>
      <c r="E978" s="40">
        <v>45.92</v>
      </c>
      <c r="F978" s="40">
        <v>21.77</v>
      </c>
      <c r="G978" s="40">
        <v>24.15</v>
      </c>
      <c r="H978" s="40">
        <v>0</v>
      </c>
      <c r="I978" s="40">
        <v>0</v>
      </c>
      <c r="J978" s="40">
        <v>0</v>
      </c>
      <c r="K978" s="40">
        <f>AVERAGE(J978:J979)</f>
        <v>0</v>
      </c>
      <c r="L978" s="40">
        <f>AVEDEV(J978:J979)</f>
        <v>0</v>
      </c>
      <c r="M978" s="41">
        <f>IF(K978=0,0,L978/K978)</f>
        <v>0</v>
      </c>
    </row>
    <row r="979" spans="1:13" ht="15.75" customHeight="1" x14ac:dyDescent="0.25">
      <c r="A979" s="4" t="s">
        <v>4404</v>
      </c>
      <c r="B979" s="38">
        <v>93</v>
      </c>
      <c r="C979" s="38">
        <v>13</v>
      </c>
      <c r="D979" s="38" t="s">
        <v>2912</v>
      </c>
      <c r="E979" s="40">
        <v>19.649999999999999</v>
      </c>
      <c r="F979" s="40">
        <v>21.77</v>
      </c>
      <c r="G979" s="40">
        <v>0</v>
      </c>
      <c r="H979" s="40">
        <v>0</v>
      </c>
      <c r="I979" s="40">
        <v>0</v>
      </c>
      <c r="J979" s="40">
        <v>0</v>
      </c>
      <c r="K979" s="40"/>
      <c r="L979" s="40"/>
      <c r="M979" s="41"/>
    </row>
    <row r="980" spans="1:13" ht="15.75" customHeight="1" x14ac:dyDescent="0.25">
      <c r="A980" s="4" t="s">
        <v>4404</v>
      </c>
      <c r="B980" s="38">
        <v>18</v>
      </c>
      <c r="C980" s="38">
        <v>25</v>
      </c>
      <c r="D980" s="38" t="s">
        <v>567</v>
      </c>
      <c r="E980" s="40">
        <v>63.82</v>
      </c>
      <c r="F980" s="40">
        <v>21.77</v>
      </c>
      <c r="G980" s="40">
        <v>42.05</v>
      </c>
      <c r="H980" s="40">
        <v>0</v>
      </c>
      <c r="I980" s="40">
        <v>0</v>
      </c>
      <c r="J980" s="40">
        <v>0</v>
      </c>
      <c r="K980" s="40">
        <f>AVERAGE(J980:J981)</f>
        <v>0</v>
      </c>
      <c r="L980" s="40">
        <f>AVEDEV(J980:J981)</f>
        <v>0</v>
      </c>
      <c r="M980" s="41">
        <f>IF(K980=0,0,L980/K980)</f>
        <v>0</v>
      </c>
    </row>
    <row r="981" spans="1:13" ht="15.75" customHeight="1" x14ac:dyDescent="0.25">
      <c r="A981" s="4" t="s">
        <v>4404</v>
      </c>
      <c r="B981" s="38">
        <v>19</v>
      </c>
      <c r="C981" s="38">
        <v>25</v>
      </c>
      <c r="D981" s="38" t="s">
        <v>567</v>
      </c>
      <c r="E981" s="40">
        <v>66.34</v>
      </c>
      <c r="F981" s="40">
        <v>21.77</v>
      </c>
      <c r="G981" s="40">
        <v>44.57</v>
      </c>
      <c r="H981" s="40">
        <v>0</v>
      </c>
      <c r="I981" s="40">
        <v>0</v>
      </c>
      <c r="J981" s="40">
        <v>0</v>
      </c>
      <c r="K981" s="40"/>
      <c r="L981" s="40"/>
      <c r="M981" s="41"/>
    </row>
    <row r="982" spans="1:13" ht="15.75" customHeight="1" x14ac:dyDescent="0.25">
      <c r="A982" s="4" t="s">
        <v>4404</v>
      </c>
      <c r="B982" s="38">
        <v>122</v>
      </c>
      <c r="C982" s="38">
        <v>49</v>
      </c>
      <c r="D982" s="38" t="s">
        <v>3756</v>
      </c>
      <c r="E982" s="40">
        <v>46.35</v>
      </c>
      <c r="F982" s="40">
        <v>21.77</v>
      </c>
      <c r="G982" s="40">
        <v>24.58</v>
      </c>
      <c r="H982" s="40">
        <v>6.5</v>
      </c>
      <c r="I982" s="40">
        <v>0</v>
      </c>
      <c r="J982" s="40">
        <v>6.5</v>
      </c>
      <c r="K982" s="40">
        <f>AVERAGE(J982:J983)</f>
        <v>3.25</v>
      </c>
      <c r="L982" s="40">
        <f>AVEDEV(J982:J983)</f>
        <v>3.25</v>
      </c>
      <c r="M982" s="41">
        <f>IF(K982=0,0,L982/K982)</f>
        <v>1</v>
      </c>
    </row>
    <row r="983" spans="1:13" ht="15.75" customHeight="1" x14ac:dyDescent="0.25">
      <c r="A983" s="4" t="s">
        <v>4404</v>
      </c>
      <c r="B983" s="38">
        <v>123</v>
      </c>
      <c r="C983" s="38">
        <v>49</v>
      </c>
      <c r="D983" s="38" t="s">
        <v>3756</v>
      </c>
      <c r="E983" s="40">
        <v>30.77</v>
      </c>
      <c r="F983" s="40">
        <v>21.77</v>
      </c>
      <c r="G983" s="40">
        <v>9</v>
      </c>
      <c r="H983" s="40">
        <v>0</v>
      </c>
      <c r="I983" s="40">
        <v>0</v>
      </c>
      <c r="J983" s="40">
        <v>0</v>
      </c>
      <c r="K983" s="40"/>
      <c r="L983" s="40"/>
      <c r="M983" s="41"/>
    </row>
    <row r="984" spans="1:13" ht="15.75" customHeight="1" x14ac:dyDescent="0.25">
      <c r="A984" s="4" t="s">
        <v>4404</v>
      </c>
      <c r="B984" s="38">
        <v>80</v>
      </c>
      <c r="C984" s="38">
        <v>15</v>
      </c>
      <c r="D984" s="38" t="s">
        <v>2603</v>
      </c>
      <c r="E984" s="40">
        <v>12.22</v>
      </c>
      <c r="F984" s="40">
        <v>21.77</v>
      </c>
      <c r="G984" s="40">
        <v>0</v>
      </c>
      <c r="H984" s="40">
        <v>2</v>
      </c>
      <c r="I984" s="40">
        <v>0</v>
      </c>
      <c r="J984" s="40">
        <v>2</v>
      </c>
      <c r="K984" s="40">
        <f>AVERAGE(J984:J985)</f>
        <v>1</v>
      </c>
      <c r="L984" s="40">
        <f>AVEDEV(J984:J985)</f>
        <v>1</v>
      </c>
      <c r="M984" s="41">
        <f>IF(K984=0,0,L984/K984)</f>
        <v>1</v>
      </c>
    </row>
    <row r="985" spans="1:13" ht="15.75" customHeight="1" x14ac:dyDescent="0.25">
      <c r="A985" s="4" t="s">
        <v>4404</v>
      </c>
      <c r="B985" s="38">
        <v>81</v>
      </c>
      <c r="C985" s="38">
        <v>15</v>
      </c>
      <c r="D985" s="38" t="s">
        <v>2603</v>
      </c>
      <c r="E985" s="40">
        <v>15.54</v>
      </c>
      <c r="F985" s="40">
        <v>21.77</v>
      </c>
      <c r="G985" s="40">
        <v>0</v>
      </c>
      <c r="H985" s="40">
        <v>0</v>
      </c>
      <c r="I985" s="40">
        <v>0</v>
      </c>
      <c r="J985" s="40">
        <v>0</v>
      </c>
      <c r="K985" s="40"/>
      <c r="L985" s="40"/>
      <c r="M985" s="41"/>
    </row>
    <row r="986" spans="1:13" ht="15.75" customHeight="1" x14ac:dyDescent="0.25">
      <c r="A986" s="4" t="s">
        <v>4404</v>
      </c>
      <c r="B986" s="38">
        <v>114</v>
      </c>
      <c r="C986" s="38">
        <v>55</v>
      </c>
      <c r="D986" s="38" t="s">
        <v>3518</v>
      </c>
      <c r="E986" s="40">
        <v>14.46</v>
      </c>
      <c r="F986" s="40">
        <v>21.77</v>
      </c>
      <c r="G986" s="40">
        <v>0</v>
      </c>
      <c r="H986" s="40">
        <v>0</v>
      </c>
      <c r="I986" s="40">
        <v>0</v>
      </c>
      <c r="J986" s="40">
        <v>0</v>
      </c>
      <c r="K986" s="40">
        <f>AVERAGE(J986:J987)</f>
        <v>0</v>
      </c>
      <c r="L986" s="40">
        <f>AVEDEV(J986:J987)</f>
        <v>0</v>
      </c>
      <c r="M986" s="41">
        <f>IF(K986=0,0,L986/K986)</f>
        <v>0</v>
      </c>
    </row>
    <row r="987" spans="1:13" ht="15.75" customHeight="1" x14ac:dyDescent="0.25">
      <c r="A987" s="4" t="s">
        <v>4404</v>
      </c>
      <c r="B987" s="38">
        <v>115</v>
      </c>
      <c r="C987" s="38">
        <v>55</v>
      </c>
      <c r="D987" s="38" t="s">
        <v>3518</v>
      </c>
      <c r="E987" s="40">
        <v>16.989999999999998</v>
      </c>
      <c r="F987" s="40">
        <v>21.77</v>
      </c>
      <c r="G987" s="40">
        <v>0</v>
      </c>
      <c r="H987" s="40">
        <v>0</v>
      </c>
      <c r="I987" s="40">
        <v>0</v>
      </c>
      <c r="J987" s="40">
        <v>0</v>
      </c>
      <c r="K987" s="40"/>
      <c r="L987" s="40"/>
      <c r="M987" s="41"/>
    </row>
    <row r="988" spans="1:13" ht="15.75" customHeight="1" x14ac:dyDescent="0.25">
      <c r="A988" s="4" t="s">
        <v>4404</v>
      </c>
      <c r="B988" s="38">
        <v>16</v>
      </c>
      <c r="C988" s="38">
        <v>20</v>
      </c>
      <c r="D988" s="38" t="s">
        <v>496</v>
      </c>
      <c r="E988" s="40">
        <v>22.62</v>
      </c>
      <c r="F988" s="40">
        <v>21.77</v>
      </c>
      <c r="G988" s="40">
        <v>0.85</v>
      </c>
      <c r="H988" s="40">
        <v>0</v>
      </c>
      <c r="I988" s="40">
        <v>0</v>
      </c>
      <c r="J988" s="40">
        <v>0</v>
      </c>
      <c r="K988" s="40">
        <f>AVERAGE(J988:J989)</f>
        <v>0</v>
      </c>
      <c r="L988" s="40">
        <f>AVEDEV(J988:J989)</f>
        <v>0</v>
      </c>
      <c r="M988" s="41">
        <f>IF(K988=0,0,L988/K988)</f>
        <v>0</v>
      </c>
    </row>
    <row r="989" spans="1:13" ht="15.75" customHeight="1" x14ac:dyDescent="0.25">
      <c r="A989" s="4" t="s">
        <v>4404</v>
      </c>
      <c r="B989" s="38">
        <v>17</v>
      </c>
      <c r="C989" s="38">
        <v>20</v>
      </c>
      <c r="D989" s="38" t="s">
        <v>496</v>
      </c>
      <c r="E989" s="40">
        <v>20.6</v>
      </c>
      <c r="F989" s="40">
        <v>21.77</v>
      </c>
      <c r="G989" s="40">
        <v>0</v>
      </c>
      <c r="H989" s="40">
        <v>0</v>
      </c>
      <c r="I989" s="40">
        <v>0</v>
      </c>
      <c r="J989" s="40">
        <v>0</v>
      </c>
      <c r="K989" s="40"/>
      <c r="L989" s="40"/>
      <c r="M989" s="41"/>
    </row>
    <row r="990" spans="1:13" ht="15.75" customHeight="1" x14ac:dyDescent="0.25">
      <c r="A990" s="4" t="s">
        <v>4404</v>
      </c>
      <c r="B990" s="38">
        <v>64</v>
      </c>
      <c r="C990" s="38">
        <v>50</v>
      </c>
      <c r="D990" s="38" t="s">
        <v>2110</v>
      </c>
      <c r="E990" s="40">
        <v>25.66</v>
      </c>
      <c r="F990" s="40">
        <v>21.77</v>
      </c>
      <c r="G990" s="40">
        <v>3.89</v>
      </c>
      <c r="H990" s="40">
        <v>0</v>
      </c>
      <c r="I990" s="40">
        <v>0</v>
      </c>
      <c r="J990" s="40">
        <v>0</v>
      </c>
      <c r="K990" s="40">
        <f>AVERAGE(J990:J991)</f>
        <v>0</v>
      </c>
      <c r="L990" s="40">
        <f>AVEDEV(J990:J991)</f>
        <v>0</v>
      </c>
      <c r="M990" s="41">
        <f>IF(K990=0,0,L990/K990)</f>
        <v>0</v>
      </c>
    </row>
    <row r="991" spans="1:13" ht="15.75" customHeight="1" x14ac:dyDescent="0.25">
      <c r="A991" s="4" t="s">
        <v>4404</v>
      </c>
      <c r="B991" s="38">
        <v>65</v>
      </c>
      <c r="C991" s="38">
        <v>50</v>
      </c>
      <c r="D991" s="38" t="s">
        <v>2110</v>
      </c>
      <c r="E991" s="40">
        <v>24.99</v>
      </c>
      <c r="F991" s="40">
        <v>21.77</v>
      </c>
      <c r="G991" s="40">
        <v>3.22</v>
      </c>
      <c r="H991" s="40">
        <v>0</v>
      </c>
      <c r="I991" s="40">
        <v>0</v>
      </c>
      <c r="J991" s="40">
        <v>0</v>
      </c>
      <c r="K991" s="40"/>
      <c r="L991" s="40"/>
      <c r="M991" s="41"/>
    </row>
    <row r="992" spans="1:13" ht="15.75" customHeight="1" x14ac:dyDescent="0.25">
      <c r="A992" s="4" t="s">
        <v>4404</v>
      </c>
      <c r="B992" s="38">
        <v>114</v>
      </c>
      <c r="C992" s="38">
        <v>56</v>
      </c>
      <c r="D992" s="38" t="s">
        <v>3519</v>
      </c>
      <c r="E992" s="40">
        <v>18.940000000000001</v>
      </c>
      <c r="F992" s="40">
        <v>21.77</v>
      </c>
      <c r="G992" s="40">
        <v>0</v>
      </c>
      <c r="H992" s="40">
        <v>0</v>
      </c>
      <c r="I992" s="40">
        <v>0</v>
      </c>
      <c r="J992" s="40">
        <v>0</v>
      </c>
      <c r="K992" s="40">
        <f>AVERAGE(J992:J993)</f>
        <v>0</v>
      </c>
      <c r="L992" s="40">
        <f>AVEDEV(J992:J993)</f>
        <v>0</v>
      </c>
      <c r="M992" s="41">
        <f>IF(K992=0,0,L992/K992)</f>
        <v>0</v>
      </c>
    </row>
    <row r="993" spans="1:13" ht="15.75" customHeight="1" x14ac:dyDescent="0.25">
      <c r="A993" s="4" t="s">
        <v>4404</v>
      </c>
      <c r="B993" s="38">
        <v>115</v>
      </c>
      <c r="C993" s="38">
        <v>56</v>
      </c>
      <c r="D993" s="38" t="s">
        <v>3519</v>
      </c>
      <c r="E993" s="40">
        <v>21.94</v>
      </c>
      <c r="F993" s="40">
        <v>21.77</v>
      </c>
      <c r="G993" s="40">
        <v>0.16</v>
      </c>
      <c r="H993" s="40">
        <v>0</v>
      </c>
      <c r="I993" s="40">
        <v>0</v>
      </c>
      <c r="J993" s="40">
        <v>0</v>
      </c>
      <c r="K993" s="40"/>
      <c r="L993" s="40"/>
      <c r="M993" s="41"/>
    </row>
    <row r="994" spans="1:13" ht="15.75" customHeight="1" x14ac:dyDescent="0.25">
      <c r="A994" s="4" t="s">
        <v>4404</v>
      </c>
      <c r="B994" s="38">
        <v>72</v>
      </c>
      <c r="C994" s="38">
        <v>22</v>
      </c>
      <c r="D994" s="38" t="s">
        <v>2346</v>
      </c>
      <c r="E994" s="40">
        <v>215.13</v>
      </c>
      <c r="F994" s="40">
        <v>21.77</v>
      </c>
      <c r="G994" s="40">
        <v>193.36</v>
      </c>
      <c r="H994" s="40">
        <v>104</v>
      </c>
      <c r="I994" s="40">
        <v>0</v>
      </c>
      <c r="J994" s="40">
        <v>104</v>
      </c>
      <c r="K994" s="40">
        <f>AVERAGE(J994:J995)</f>
        <v>139</v>
      </c>
      <c r="L994" s="40">
        <f>AVEDEV(J994:J995)</f>
        <v>35</v>
      </c>
      <c r="M994" s="41">
        <f>IF(K994=0,0,L994/K994)</f>
        <v>0.25179856115107913</v>
      </c>
    </row>
    <row r="995" spans="1:13" ht="15.75" customHeight="1" x14ac:dyDescent="0.25">
      <c r="A995" s="4" t="s">
        <v>4404</v>
      </c>
      <c r="B995" s="38">
        <v>73</v>
      </c>
      <c r="C995" s="38">
        <v>22</v>
      </c>
      <c r="D995" s="38" t="s">
        <v>2346</v>
      </c>
      <c r="E995" s="40">
        <v>228.85</v>
      </c>
      <c r="F995" s="40">
        <v>21.77</v>
      </c>
      <c r="G995" s="40">
        <v>207.08</v>
      </c>
      <c r="H995" s="40">
        <v>174</v>
      </c>
      <c r="I995" s="40">
        <v>0</v>
      </c>
      <c r="J995" s="40">
        <v>174</v>
      </c>
      <c r="K995" s="40"/>
      <c r="L995" s="40"/>
      <c r="M995" s="41"/>
    </row>
    <row r="996" spans="1:13" ht="15.75" customHeight="1" x14ac:dyDescent="0.25">
      <c r="A996" s="4" t="s">
        <v>4404</v>
      </c>
      <c r="B996" s="38">
        <v>44</v>
      </c>
      <c r="C996" s="38">
        <v>11</v>
      </c>
      <c r="D996" s="38" t="s">
        <v>1411</v>
      </c>
      <c r="E996" s="40">
        <v>30.94</v>
      </c>
      <c r="F996" s="40">
        <v>21.77</v>
      </c>
      <c r="G996" s="40">
        <v>9.17</v>
      </c>
      <c r="H996" s="40">
        <v>0</v>
      </c>
      <c r="I996" s="40">
        <v>0</v>
      </c>
      <c r="J996" s="40">
        <v>0</v>
      </c>
      <c r="K996" s="40">
        <f>AVERAGE(J996:J997)</f>
        <v>1.5</v>
      </c>
      <c r="L996" s="40">
        <f>AVEDEV(J996:J997)</f>
        <v>1.5</v>
      </c>
      <c r="M996" s="41">
        <f>IF(K996=0,0,L996/K996)</f>
        <v>1</v>
      </c>
    </row>
    <row r="997" spans="1:13" ht="15.75" customHeight="1" x14ac:dyDescent="0.25">
      <c r="A997" s="4" t="s">
        <v>4404</v>
      </c>
      <c r="B997" s="38">
        <v>45</v>
      </c>
      <c r="C997" s="38">
        <v>11</v>
      </c>
      <c r="D997" s="38" t="s">
        <v>1411</v>
      </c>
      <c r="E997" s="40">
        <v>29.49</v>
      </c>
      <c r="F997" s="40">
        <v>21.77</v>
      </c>
      <c r="G997" s="40">
        <v>7.72</v>
      </c>
      <c r="H997" s="40">
        <v>3</v>
      </c>
      <c r="I997" s="40">
        <v>0</v>
      </c>
      <c r="J997" s="40">
        <v>3</v>
      </c>
      <c r="K997" s="40"/>
      <c r="L997" s="40"/>
      <c r="M997" s="41"/>
    </row>
    <row r="998" spans="1:13" ht="15.75" customHeight="1" x14ac:dyDescent="0.25">
      <c r="A998" s="4" t="s">
        <v>4404</v>
      </c>
      <c r="B998" s="38">
        <v>76</v>
      </c>
      <c r="C998" s="38">
        <v>11</v>
      </c>
      <c r="D998" s="38" t="s">
        <v>2467</v>
      </c>
      <c r="E998" s="40">
        <v>43.37</v>
      </c>
      <c r="F998" s="40">
        <v>21.77</v>
      </c>
      <c r="G998" s="40">
        <v>21.6</v>
      </c>
      <c r="H998" s="40">
        <v>0</v>
      </c>
      <c r="I998" s="40">
        <v>0</v>
      </c>
      <c r="J998" s="40">
        <v>0</v>
      </c>
      <c r="K998" s="40">
        <f>AVERAGE(J998:J999)</f>
        <v>44.75</v>
      </c>
      <c r="L998" s="40">
        <f>AVEDEV(J998:J999)</f>
        <v>44.75</v>
      </c>
      <c r="M998" s="41">
        <f>IF(K998=0,0,L998/K998)</f>
        <v>1</v>
      </c>
    </row>
    <row r="999" spans="1:13" ht="15.75" customHeight="1" x14ac:dyDescent="0.25">
      <c r="A999" s="4" t="s">
        <v>4404</v>
      </c>
      <c r="B999" s="38">
        <v>77</v>
      </c>
      <c r="C999" s="38">
        <v>11</v>
      </c>
      <c r="D999" s="38" t="s">
        <v>2467</v>
      </c>
      <c r="E999" s="40">
        <v>54.81</v>
      </c>
      <c r="F999" s="40">
        <v>21.77</v>
      </c>
      <c r="G999" s="40">
        <v>33.03</v>
      </c>
      <c r="H999" s="40">
        <v>89.5</v>
      </c>
      <c r="I999" s="40">
        <v>0</v>
      </c>
      <c r="J999" s="40">
        <v>89.5</v>
      </c>
      <c r="K999" s="40"/>
      <c r="L999" s="40"/>
      <c r="M999" s="41"/>
    </row>
    <row r="1000" spans="1:13" ht="15.75" customHeight="1" x14ac:dyDescent="0.25">
      <c r="A1000" s="4" t="s">
        <v>4404</v>
      </c>
      <c r="B1000" s="38">
        <v>46</v>
      </c>
      <c r="C1000" s="38">
        <v>51</v>
      </c>
      <c r="D1000" s="38" t="s">
        <v>1517</v>
      </c>
      <c r="E1000" s="40">
        <v>195.66</v>
      </c>
      <c r="F1000" s="40">
        <v>21.77</v>
      </c>
      <c r="G1000" s="40">
        <v>173.88</v>
      </c>
      <c r="H1000" s="40">
        <v>97</v>
      </c>
      <c r="I1000" s="40">
        <v>0</v>
      </c>
      <c r="J1000" s="40">
        <v>97</v>
      </c>
      <c r="K1000" s="40">
        <f>AVERAGE(J1000:J1001)</f>
        <v>98</v>
      </c>
      <c r="L1000" s="40">
        <f>AVEDEV(J1000:J1001)</f>
        <v>1</v>
      </c>
      <c r="M1000" s="41">
        <f>IF(K1000=0,0,L1000/K1000)</f>
        <v>1.020408163265306E-2</v>
      </c>
    </row>
    <row r="1001" spans="1:13" ht="15.75" customHeight="1" x14ac:dyDescent="0.25">
      <c r="A1001" s="4" t="s">
        <v>4404</v>
      </c>
      <c r="B1001" s="38">
        <v>47</v>
      </c>
      <c r="C1001" s="38">
        <v>51</v>
      </c>
      <c r="D1001" s="38" t="s">
        <v>1517</v>
      </c>
      <c r="E1001" s="40">
        <v>200.37</v>
      </c>
      <c r="F1001" s="40">
        <v>21.77</v>
      </c>
      <c r="G1001" s="40">
        <v>178.6</v>
      </c>
      <c r="H1001" s="40">
        <v>99</v>
      </c>
      <c r="I1001" s="40">
        <v>0</v>
      </c>
      <c r="J1001" s="40">
        <v>99</v>
      </c>
      <c r="K1001" s="40"/>
      <c r="L1001" s="40"/>
      <c r="M1001" s="41"/>
    </row>
    <row r="1002" spans="1:13" ht="15.75" customHeight="1" x14ac:dyDescent="0.25">
      <c r="A1002" s="4" t="s">
        <v>4404</v>
      </c>
      <c r="B1002" s="38">
        <v>4</v>
      </c>
      <c r="C1002" s="38">
        <v>58</v>
      </c>
      <c r="D1002" s="38" t="s">
        <v>138</v>
      </c>
      <c r="E1002" s="40">
        <v>3.39</v>
      </c>
      <c r="F1002" s="40">
        <v>21.77</v>
      </c>
      <c r="G1002" s="40">
        <v>0</v>
      </c>
      <c r="H1002" s="40">
        <v>0</v>
      </c>
      <c r="I1002" s="40">
        <v>0</v>
      </c>
      <c r="J1002" s="40">
        <v>0</v>
      </c>
      <c r="K1002" s="40">
        <f>AVERAGE(J1002:J1003)</f>
        <v>0</v>
      </c>
      <c r="L1002" s="40">
        <f>AVEDEV(J1002:J1003)</f>
        <v>0</v>
      </c>
      <c r="M1002" s="41">
        <f>IF(K1002=0,0,L1002/K1002)</f>
        <v>0</v>
      </c>
    </row>
    <row r="1003" spans="1:13" ht="15.75" customHeight="1" x14ac:dyDescent="0.25">
      <c r="A1003" s="4" t="s">
        <v>4404</v>
      </c>
      <c r="B1003" s="38">
        <v>5</v>
      </c>
      <c r="C1003" s="38">
        <v>58</v>
      </c>
      <c r="D1003" s="38" t="s">
        <v>138</v>
      </c>
      <c r="E1003" s="40">
        <v>5.69</v>
      </c>
      <c r="F1003" s="40">
        <v>21.77</v>
      </c>
      <c r="G1003" s="40">
        <v>0</v>
      </c>
      <c r="H1003" s="40">
        <v>0</v>
      </c>
      <c r="I1003" s="40">
        <v>0</v>
      </c>
      <c r="J1003" s="40">
        <v>0</v>
      </c>
      <c r="K1003" s="40"/>
      <c r="L1003" s="40"/>
      <c r="M1003" s="41"/>
    </row>
    <row r="1004" spans="1:13" ht="15.75" customHeight="1" x14ac:dyDescent="0.25">
      <c r="A1004" s="4" t="s">
        <v>4404</v>
      </c>
      <c r="B1004" s="38">
        <v>42</v>
      </c>
      <c r="C1004" s="38">
        <v>14</v>
      </c>
      <c r="D1004" s="38" t="s">
        <v>1348</v>
      </c>
      <c r="E1004" s="40">
        <v>27.74</v>
      </c>
      <c r="F1004" s="40">
        <v>21.77</v>
      </c>
      <c r="G1004" s="40">
        <v>5.96</v>
      </c>
      <c r="H1004" s="40">
        <v>2</v>
      </c>
      <c r="I1004" s="40">
        <v>0</v>
      </c>
      <c r="J1004" s="40">
        <v>2</v>
      </c>
      <c r="K1004" s="40">
        <f>AVERAGE(J1004:J1005)</f>
        <v>1.5</v>
      </c>
      <c r="L1004" s="40">
        <f>AVEDEV(J1004:J1005)</f>
        <v>0.5</v>
      </c>
      <c r="M1004" s="41">
        <f>IF(K1004=0,0,L1004/K1004)</f>
        <v>0.33333333333333331</v>
      </c>
    </row>
    <row r="1005" spans="1:13" ht="15.75" customHeight="1" x14ac:dyDescent="0.25">
      <c r="A1005" s="4" t="s">
        <v>4404</v>
      </c>
      <c r="B1005" s="38">
        <v>43</v>
      </c>
      <c r="C1005" s="38">
        <v>14</v>
      </c>
      <c r="D1005" s="38" t="s">
        <v>1348</v>
      </c>
      <c r="E1005" s="40">
        <v>15.84</v>
      </c>
      <c r="F1005" s="40">
        <v>21.77</v>
      </c>
      <c r="G1005" s="40">
        <v>0</v>
      </c>
      <c r="H1005" s="40">
        <v>1</v>
      </c>
      <c r="I1005" s="40">
        <v>0</v>
      </c>
      <c r="J1005" s="40">
        <v>1</v>
      </c>
      <c r="K1005" s="40"/>
      <c r="L1005" s="40"/>
      <c r="M1005" s="41"/>
    </row>
    <row r="1006" spans="1:13" ht="15.75" customHeight="1" x14ac:dyDescent="0.25">
      <c r="A1006" s="4" t="s">
        <v>4404</v>
      </c>
      <c r="B1006" s="38">
        <v>132</v>
      </c>
      <c r="C1006" s="38">
        <v>36</v>
      </c>
      <c r="D1006" s="38" t="s">
        <v>4011</v>
      </c>
      <c r="E1006" s="40">
        <v>35.71</v>
      </c>
      <c r="F1006" s="40">
        <v>21.77</v>
      </c>
      <c r="G1006" s="40">
        <v>13.94</v>
      </c>
      <c r="H1006" s="40">
        <v>2</v>
      </c>
      <c r="I1006" s="40">
        <v>0</v>
      </c>
      <c r="J1006" s="40">
        <v>2</v>
      </c>
      <c r="K1006" s="40">
        <f>AVERAGE(J1006:J1007)</f>
        <v>2</v>
      </c>
      <c r="L1006" s="40">
        <f>AVEDEV(J1006:J1007)</f>
        <v>0</v>
      </c>
      <c r="M1006" s="41">
        <f>IF(K1006=0,0,L1006/K1006)</f>
        <v>0</v>
      </c>
    </row>
    <row r="1007" spans="1:13" ht="15.75" customHeight="1" x14ac:dyDescent="0.25">
      <c r="A1007" s="4" t="s">
        <v>4404</v>
      </c>
      <c r="B1007" s="38">
        <v>133</v>
      </c>
      <c r="C1007" s="38">
        <v>36</v>
      </c>
      <c r="D1007" s="38" t="s">
        <v>4011</v>
      </c>
      <c r="E1007" s="40">
        <v>30.74</v>
      </c>
      <c r="F1007" s="40">
        <v>21.77</v>
      </c>
      <c r="G1007" s="40">
        <v>8.9700000000000006</v>
      </c>
      <c r="H1007" s="40">
        <v>2</v>
      </c>
      <c r="I1007" s="40">
        <v>0</v>
      </c>
      <c r="J1007" s="40">
        <v>2</v>
      </c>
      <c r="K1007" s="40"/>
      <c r="L1007" s="40"/>
      <c r="M1007" s="41"/>
    </row>
    <row r="1008" spans="1:13" ht="15.75" customHeight="1" x14ac:dyDescent="0.25">
      <c r="A1008" s="4" t="s">
        <v>4404</v>
      </c>
      <c r="B1008" s="38">
        <v>60</v>
      </c>
      <c r="C1008" s="38">
        <v>45</v>
      </c>
      <c r="D1008" s="38" t="s">
        <v>1973</v>
      </c>
      <c r="E1008" s="40">
        <v>7.69</v>
      </c>
      <c r="F1008" s="40">
        <v>21.77</v>
      </c>
      <c r="G1008" s="40">
        <v>0</v>
      </c>
      <c r="H1008" s="40">
        <v>0</v>
      </c>
      <c r="I1008" s="40">
        <v>0</v>
      </c>
      <c r="J1008" s="40">
        <v>0</v>
      </c>
      <c r="K1008" s="40">
        <f>AVERAGE(J1008:J1009)</f>
        <v>0</v>
      </c>
      <c r="L1008" s="40">
        <f>AVEDEV(J1008:J1009)</f>
        <v>0</v>
      </c>
      <c r="M1008" s="41">
        <f>IF(K1008=0,0,L1008/K1008)</f>
        <v>0</v>
      </c>
    </row>
    <row r="1009" spans="1:13" ht="15.75" customHeight="1" x14ac:dyDescent="0.25">
      <c r="A1009" s="4" t="s">
        <v>4404</v>
      </c>
      <c r="B1009" s="38">
        <v>61</v>
      </c>
      <c r="C1009" s="38">
        <v>45</v>
      </c>
      <c r="D1009" s="38" t="s">
        <v>1973</v>
      </c>
      <c r="E1009" s="40">
        <v>13.94</v>
      </c>
      <c r="F1009" s="40">
        <v>21.77</v>
      </c>
      <c r="G1009" s="40">
        <v>0</v>
      </c>
      <c r="H1009" s="40">
        <v>0</v>
      </c>
      <c r="I1009" s="40">
        <v>0</v>
      </c>
      <c r="J1009" s="40">
        <v>0</v>
      </c>
      <c r="K1009" s="40"/>
      <c r="L1009" s="40"/>
      <c r="M1009" s="41"/>
    </row>
    <row r="1010" spans="1:13" ht="15.75" customHeight="1" x14ac:dyDescent="0.25">
      <c r="A1010" s="4" t="s">
        <v>4404</v>
      </c>
      <c r="B1010" s="38">
        <v>138</v>
      </c>
      <c r="C1010" s="38">
        <v>60</v>
      </c>
      <c r="D1010" s="38" t="s">
        <v>4222</v>
      </c>
      <c r="E1010" s="40">
        <v>43.25</v>
      </c>
      <c r="F1010" s="40">
        <v>21.77</v>
      </c>
      <c r="G1010" s="40">
        <v>21.48</v>
      </c>
      <c r="H1010" s="40">
        <v>7.5</v>
      </c>
      <c r="I1010" s="40">
        <v>0</v>
      </c>
      <c r="J1010" s="40">
        <v>7.5</v>
      </c>
      <c r="K1010" s="40">
        <f>AVERAGE(J1010:J1011)</f>
        <v>5.75</v>
      </c>
      <c r="L1010" s="40">
        <f>AVEDEV(J1010:J1011)</f>
        <v>1.75</v>
      </c>
      <c r="M1010" s="41">
        <f>IF(K1010=0,0,L1010/K1010)</f>
        <v>0.30434782608695654</v>
      </c>
    </row>
    <row r="1011" spans="1:13" ht="15.75" customHeight="1" x14ac:dyDescent="0.25">
      <c r="A1011" s="4" t="s">
        <v>4404</v>
      </c>
      <c r="B1011" s="38">
        <v>139</v>
      </c>
      <c r="C1011" s="38">
        <v>60</v>
      </c>
      <c r="D1011" s="38" t="s">
        <v>4222</v>
      </c>
      <c r="E1011" s="40">
        <v>27.34</v>
      </c>
      <c r="F1011" s="40">
        <v>21.77</v>
      </c>
      <c r="G1011" s="40">
        <v>5.57</v>
      </c>
      <c r="H1011" s="40">
        <v>4</v>
      </c>
      <c r="I1011" s="40">
        <v>0</v>
      </c>
      <c r="J1011" s="40">
        <v>4</v>
      </c>
      <c r="K1011" s="40"/>
      <c r="L1011" s="40"/>
      <c r="M1011" s="41"/>
    </row>
    <row r="1012" spans="1:13" ht="15.75" customHeight="1" x14ac:dyDescent="0.25">
      <c r="A1012" s="4" t="s">
        <v>4404</v>
      </c>
      <c r="B1012" s="38">
        <v>78</v>
      </c>
      <c r="C1012" s="38">
        <v>24</v>
      </c>
      <c r="D1012" s="38" t="s">
        <v>2546</v>
      </c>
      <c r="E1012" s="40">
        <v>31.85</v>
      </c>
      <c r="F1012" s="40">
        <v>21.77</v>
      </c>
      <c r="G1012" s="40">
        <v>10.08</v>
      </c>
      <c r="H1012" s="40">
        <v>0</v>
      </c>
      <c r="I1012" s="40">
        <v>0</v>
      </c>
      <c r="J1012" s="40">
        <v>0</v>
      </c>
      <c r="K1012" s="40">
        <f>AVERAGE(J1012:J1013)</f>
        <v>0</v>
      </c>
      <c r="L1012" s="40">
        <f>AVEDEV(J1012:J1013)</f>
        <v>0</v>
      </c>
      <c r="M1012" s="41">
        <f>IF(K1012=0,0,L1012/K1012)</f>
        <v>0</v>
      </c>
    </row>
    <row r="1013" spans="1:13" ht="15.75" customHeight="1" x14ac:dyDescent="0.25">
      <c r="A1013" s="4" t="s">
        <v>4404</v>
      </c>
      <c r="B1013" s="38">
        <v>79</v>
      </c>
      <c r="C1013" s="38">
        <v>24</v>
      </c>
      <c r="D1013" s="38" t="s">
        <v>2546</v>
      </c>
      <c r="E1013" s="40">
        <v>5.91</v>
      </c>
      <c r="F1013" s="40">
        <v>21.77</v>
      </c>
      <c r="G1013" s="40">
        <v>0</v>
      </c>
      <c r="H1013" s="40">
        <v>0</v>
      </c>
      <c r="I1013" s="40">
        <v>0</v>
      </c>
      <c r="J1013" s="40">
        <v>0</v>
      </c>
      <c r="K1013" s="40"/>
      <c r="L1013" s="40"/>
      <c r="M1013" s="41"/>
    </row>
    <row r="1014" spans="1:13" ht="15.75" customHeight="1" x14ac:dyDescent="0.25">
      <c r="A1014" s="4" t="s">
        <v>4404</v>
      </c>
      <c r="B1014" s="38">
        <v>80</v>
      </c>
      <c r="C1014" s="38">
        <v>40</v>
      </c>
      <c r="D1014" s="38" t="s">
        <v>2628</v>
      </c>
      <c r="E1014" s="40">
        <v>9.8800000000000008</v>
      </c>
      <c r="F1014" s="40">
        <v>21.77</v>
      </c>
      <c r="G1014" s="40">
        <v>0</v>
      </c>
      <c r="H1014" s="40">
        <v>0</v>
      </c>
      <c r="I1014" s="40">
        <v>0</v>
      </c>
      <c r="J1014" s="40">
        <v>0</v>
      </c>
      <c r="K1014" s="40">
        <f>AVERAGE(J1014:J1015)</f>
        <v>0</v>
      </c>
      <c r="L1014" s="40">
        <f>AVEDEV(J1014:J1015)</f>
        <v>0</v>
      </c>
      <c r="M1014" s="41">
        <f>IF(K1014=0,0,L1014/K1014)</f>
        <v>0</v>
      </c>
    </row>
    <row r="1015" spans="1:13" ht="15.75" customHeight="1" x14ac:dyDescent="0.25">
      <c r="A1015" s="4" t="s">
        <v>4404</v>
      </c>
      <c r="B1015" s="38">
        <v>81</v>
      </c>
      <c r="C1015" s="38">
        <v>40</v>
      </c>
      <c r="D1015" s="38" t="s">
        <v>2628</v>
      </c>
      <c r="E1015" s="40">
        <v>7.8</v>
      </c>
      <c r="F1015" s="40">
        <v>21.77</v>
      </c>
      <c r="G1015" s="40">
        <v>0</v>
      </c>
      <c r="H1015" s="40">
        <v>0</v>
      </c>
      <c r="I1015" s="40">
        <v>0</v>
      </c>
      <c r="J1015" s="40">
        <v>0</v>
      </c>
      <c r="K1015" s="40"/>
      <c r="L1015" s="40"/>
      <c r="M1015" s="41"/>
    </row>
    <row r="1016" spans="1:13" ht="15.75" customHeight="1" x14ac:dyDescent="0.25">
      <c r="A1016" s="4" t="s">
        <v>4404</v>
      </c>
      <c r="B1016" s="38">
        <v>48</v>
      </c>
      <c r="C1016" s="38">
        <v>10</v>
      </c>
      <c r="D1016" s="38" t="s">
        <v>1542</v>
      </c>
      <c r="E1016" s="40">
        <v>286.88</v>
      </c>
      <c r="F1016" s="40">
        <v>21.77</v>
      </c>
      <c r="G1016" s="40">
        <v>265.11</v>
      </c>
      <c r="H1016" s="40">
        <v>68</v>
      </c>
      <c r="I1016" s="40">
        <v>0</v>
      </c>
      <c r="J1016" s="40">
        <v>68</v>
      </c>
      <c r="K1016" s="40">
        <f>AVERAGE(J1016:J1017)</f>
        <v>270.5</v>
      </c>
      <c r="L1016" s="40">
        <f>AVEDEV(J1016:J1017)</f>
        <v>202.5</v>
      </c>
      <c r="M1016" s="41">
        <f>IF(K1016=0,0,L1016/K1016)</f>
        <v>0.74861367837338266</v>
      </c>
    </row>
    <row r="1017" spans="1:13" ht="15.75" customHeight="1" x14ac:dyDescent="0.25">
      <c r="A1017" s="4" t="s">
        <v>4404</v>
      </c>
      <c r="B1017" s="38">
        <v>49</v>
      </c>
      <c r="C1017" s="38">
        <v>10</v>
      </c>
      <c r="D1017" s="38" t="s">
        <v>1542</v>
      </c>
      <c r="E1017" s="40">
        <v>849.98</v>
      </c>
      <c r="F1017" s="40">
        <v>21.77</v>
      </c>
      <c r="G1017" s="40">
        <v>828.21</v>
      </c>
      <c r="H1017" s="40">
        <v>473</v>
      </c>
      <c r="I1017" s="40">
        <v>0</v>
      </c>
      <c r="J1017" s="40">
        <v>473</v>
      </c>
      <c r="K1017" s="40"/>
      <c r="L1017" s="40"/>
      <c r="M1017" s="41"/>
    </row>
    <row r="1018" spans="1:13" ht="15.75" customHeight="1" x14ac:dyDescent="0.25">
      <c r="A1018" s="4" t="s">
        <v>4404</v>
      </c>
      <c r="B1018" s="38">
        <v>106</v>
      </c>
      <c r="C1018" s="38">
        <v>30</v>
      </c>
      <c r="D1018" s="38" t="s">
        <v>1542</v>
      </c>
      <c r="E1018" s="40">
        <v>142.09</v>
      </c>
      <c r="F1018" s="40">
        <v>21.77</v>
      </c>
      <c r="G1018" s="40">
        <v>120.32</v>
      </c>
      <c r="H1018" s="40">
        <v>79.5</v>
      </c>
      <c r="I1018" s="40">
        <v>0</v>
      </c>
      <c r="J1018" s="40">
        <v>79.5</v>
      </c>
      <c r="K1018" s="40">
        <f>AVERAGE(J1018:J1019)</f>
        <v>80.75</v>
      </c>
      <c r="L1018" s="40">
        <f>AVEDEV(J1018:J1019)</f>
        <v>1.25</v>
      </c>
      <c r="M1018" s="41">
        <f>IF(K1018=0,0,L1018/K1018)</f>
        <v>1.5479876160990712E-2</v>
      </c>
    </row>
    <row r="1019" spans="1:13" ht="15.75" customHeight="1" x14ac:dyDescent="0.25">
      <c r="A1019" s="4" t="s">
        <v>4404</v>
      </c>
      <c r="B1019" s="38">
        <v>107</v>
      </c>
      <c r="C1019" s="38">
        <v>30</v>
      </c>
      <c r="D1019" s="38" t="s">
        <v>1542</v>
      </c>
      <c r="E1019" s="40">
        <v>179.04</v>
      </c>
      <c r="F1019" s="40">
        <v>21.77</v>
      </c>
      <c r="G1019" s="40">
        <v>157.27000000000001</v>
      </c>
      <c r="H1019" s="40">
        <v>82</v>
      </c>
      <c r="I1019" s="40">
        <v>0</v>
      </c>
      <c r="J1019" s="40">
        <v>82</v>
      </c>
      <c r="K1019" s="40"/>
      <c r="L1019" s="40"/>
      <c r="M1019" s="41"/>
    </row>
    <row r="1020" spans="1:13" ht="15.75" customHeight="1" x14ac:dyDescent="0.25">
      <c r="A1020" s="4" t="s">
        <v>4404</v>
      </c>
      <c r="B1020" s="38">
        <v>102</v>
      </c>
      <c r="C1020" s="38">
        <v>46</v>
      </c>
      <c r="D1020" s="38" t="s">
        <v>3184</v>
      </c>
      <c r="E1020" s="40">
        <v>11.85</v>
      </c>
      <c r="F1020" s="40">
        <v>21.77</v>
      </c>
      <c r="G1020" s="40">
        <v>0</v>
      </c>
      <c r="H1020" s="40">
        <v>2</v>
      </c>
      <c r="I1020" s="40">
        <v>0</v>
      </c>
      <c r="J1020" s="40">
        <v>2</v>
      </c>
      <c r="K1020" s="40">
        <f>AVERAGE(J1020:J1021)</f>
        <v>1</v>
      </c>
      <c r="L1020" s="40">
        <f>AVEDEV(J1020:J1021)</f>
        <v>1</v>
      </c>
      <c r="M1020" s="41">
        <f>IF(K1020=0,0,L1020/K1020)</f>
        <v>1</v>
      </c>
    </row>
    <row r="1021" spans="1:13" ht="15.75" customHeight="1" x14ac:dyDescent="0.25">
      <c r="A1021" s="4" t="s">
        <v>4404</v>
      </c>
      <c r="B1021" s="38">
        <v>103</v>
      </c>
      <c r="C1021" s="38">
        <v>46</v>
      </c>
      <c r="D1021" s="38" t="s">
        <v>3184</v>
      </c>
      <c r="E1021" s="40">
        <v>19.71</v>
      </c>
      <c r="F1021" s="40">
        <v>21.77</v>
      </c>
      <c r="G1021" s="40">
        <v>0</v>
      </c>
      <c r="H1021" s="40">
        <v>0</v>
      </c>
      <c r="I1021" s="40">
        <v>0</v>
      </c>
      <c r="J1021" s="40">
        <v>0</v>
      </c>
      <c r="K1021" s="40"/>
      <c r="L1021" s="40"/>
      <c r="M1021" s="41"/>
    </row>
    <row r="1022" spans="1:13" ht="15.75" customHeight="1" x14ac:dyDescent="0.25">
      <c r="A1022" s="4" t="s">
        <v>4404</v>
      </c>
      <c r="B1022" s="38">
        <v>114</v>
      </c>
      <c r="C1022" s="38">
        <v>9</v>
      </c>
      <c r="D1022" s="38" t="s">
        <v>3476</v>
      </c>
      <c r="E1022" s="40">
        <v>32.409999999999997</v>
      </c>
      <c r="F1022" s="40">
        <v>21.77</v>
      </c>
      <c r="G1022" s="40">
        <v>10.63</v>
      </c>
      <c r="H1022" s="40">
        <v>0</v>
      </c>
      <c r="I1022" s="40">
        <v>0</v>
      </c>
      <c r="J1022" s="40">
        <v>0</v>
      </c>
      <c r="K1022" s="40">
        <f>AVERAGE(J1022:J1023)</f>
        <v>0</v>
      </c>
      <c r="L1022" s="40">
        <f>AVEDEV(J1022:J1023)</f>
        <v>0</v>
      </c>
      <c r="M1022" s="41">
        <f>IF(K1022=0,0,L1022/K1022)</f>
        <v>0</v>
      </c>
    </row>
    <row r="1023" spans="1:13" ht="15.75" customHeight="1" x14ac:dyDescent="0.25">
      <c r="A1023" s="4" t="s">
        <v>4404</v>
      </c>
      <c r="B1023" s="38">
        <v>115</v>
      </c>
      <c r="C1023" s="38">
        <v>9</v>
      </c>
      <c r="D1023" s="38" t="s">
        <v>3476</v>
      </c>
      <c r="E1023" s="40">
        <v>24.2</v>
      </c>
      <c r="F1023" s="40">
        <v>21.77</v>
      </c>
      <c r="G1023" s="40">
        <v>2.4300000000000002</v>
      </c>
      <c r="H1023" s="40">
        <v>0</v>
      </c>
      <c r="I1023" s="40">
        <v>0</v>
      </c>
      <c r="J1023" s="40">
        <v>0</v>
      </c>
      <c r="K1023" s="40"/>
      <c r="L1023" s="40"/>
      <c r="M1023" s="41"/>
    </row>
    <row r="1024" spans="1:13" ht="15.75" customHeight="1" x14ac:dyDescent="0.25">
      <c r="A1024" s="4" t="s">
        <v>4404</v>
      </c>
      <c r="B1024" s="38">
        <v>30</v>
      </c>
      <c r="C1024" s="38">
        <v>18</v>
      </c>
      <c r="D1024" s="38" t="s">
        <v>956</v>
      </c>
      <c r="E1024" s="40">
        <v>19.21</v>
      </c>
      <c r="F1024" s="40">
        <v>21.77</v>
      </c>
      <c r="G1024" s="40">
        <v>0</v>
      </c>
      <c r="H1024" s="40">
        <v>0</v>
      </c>
      <c r="I1024" s="40">
        <v>0</v>
      </c>
      <c r="J1024" s="40">
        <v>0</v>
      </c>
      <c r="K1024" s="40">
        <f>AVERAGE(J1024:J1025)</f>
        <v>0</v>
      </c>
      <c r="L1024" s="40">
        <f>AVEDEV(J1024:J1025)</f>
        <v>0</v>
      </c>
      <c r="M1024" s="41">
        <f>IF(K1024=0,0,L1024/K1024)</f>
        <v>0</v>
      </c>
    </row>
    <row r="1025" spans="1:13" ht="15.75" customHeight="1" x14ac:dyDescent="0.25">
      <c r="A1025" s="4" t="s">
        <v>4404</v>
      </c>
      <c r="B1025" s="38">
        <v>31</v>
      </c>
      <c r="C1025" s="38">
        <v>18</v>
      </c>
      <c r="D1025" s="38" t="s">
        <v>956</v>
      </c>
      <c r="E1025" s="40">
        <v>20.68</v>
      </c>
      <c r="F1025" s="40">
        <v>21.77</v>
      </c>
      <c r="G1025" s="40">
        <v>0</v>
      </c>
      <c r="H1025" s="40">
        <v>0</v>
      </c>
      <c r="I1025" s="40">
        <v>0</v>
      </c>
      <c r="J1025" s="40">
        <v>0</v>
      </c>
      <c r="K1025" s="40"/>
      <c r="L1025" s="40"/>
      <c r="M1025" s="41"/>
    </row>
    <row r="1026" spans="1:13" ht="15.75" customHeight="1" x14ac:dyDescent="0.25">
      <c r="A1026" s="4" t="s">
        <v>4404</v>
      </c>
      <c r="B1026" s="38">
        <v>84</v>
      </c>
      <c r="C1026" s="38">
        <v>6</v>
      </c>
      <c r="D1026" s="38" t="s">
        <v>2674</v>
      </c>
      <c r="E1026" s="40">
        <v>15.18</v>
      </c>
      <c r="F1026" s="40">
        <v>21.77</v>
      </c>
      <c r="G1026" s="40">
        <v>0</v>
      </c>
      <c r="H1026" s="40">
        <v>0</v>
      </c>
      <c r="I1026" s="40">
        <v>0</v>
      </c>
      <c r="J1026" s="40">
        <v>0</v>
      </c>
      <c r="K1026" s="40">
        <f>AVERAGE(J1026:J1027)</f>
        <v>0.5</v>
      </c>
      <c r="L1026" s="40">
        <f>AVEDEV(J1026:J1027)</f>
        <v>0.5</v>
      </c>
      <c r="M1026" s="41">
        <f>IF(K1026=0,0,L1026/K1026)</f>
        <v>1</v>
      </c>
    </row>
    <row r="1027" spans="1:13" ht="15.75" customHeight="1" x14ac:dyDescent="0.25">
      <c r="A1027" s="4" t="s">
        <v>4404</v>
      </c>
      <c r="B1027" s="38">
        <v>85</v>
      </c>
      <c r="C1027" s="38">
        <v>6</v>
      </c>
      <c r="D1027" s="38" t="s">
        <v>2674</v>
      </c>
      <c r="E1027" s="40">
        <v>9.89</v>
      </c>
      <c r="F1027" s="40">
        <v>21.77</v>
      </c>
      <c r="G1027" s="40">
        <v>0</v>
      </c>
      <c r="H1027" s="40">
        <v>1</v>
      </c>
      <c r="I1027" s="40">
        <v>0</v>
      </c>
      <c r="J1027" s="40">
        <v>1</v>
      </c>
      <c r="K1027" s="40"/>
      <c r="L1027" s="40"/>
      <c r="M1027" s="41"/>
    </row>
    <row r="1028" spans="1:13" ht="15.75" customHeight="1" x14ac:dyDescent="0.25">
      <c r="A1028" s="4" t="s">
        <v>4404</v>
      </c>
      <c r="B1028" s="38">
        <v>40</v>
      </c>
      <c r="C1028" s="38">
        <v>33</v>
      </c>
      <c r="D1028" s="38" t="s">
        <v>1301</v>
      </c>
      <c r="E1028" s="40">
        <v>25.98</v>
      </c>
      <c r="F1028" s="40">
        <v>21.77</v>
      </c>
      <c r="G1028" s="40">
        <v>4.21</v>
      </c>
      <c r="H1028" s="40">
        <v>0</v>
      </c>
      <c r="I1028" s="40">
        <v>0</v>
      </c>
      <c r="J1028" s="40">
        <v>0</v>
      </c>
      <c r="K1028" s="40">
        <f>AVERAGE(J1028:J1029)</f>
        <v>0</v>
      </c>
      <c r="L1028" s="40">
        <f>AVEDEV(J1028:J1029)</f>
        <v>0</v>
      </c>
      <c r="M1028" s="41">
        <f>IF(K1028=0,0,L1028/K1028)</f>
        <v>0</v>
      </c>
    </row>
    <row r="1029" spans="1:13" ht="15.75" customHeight="1" x14ac:dyDescent="0.25">
      <c r="A1029" s="4" t="s">
        <v>4404</v>
      </c>
      <c r="B1029" s="38">
        <v>41</v>
      </c>
      <c r="C1029" s="38">
        <v>33</v>
      </c>
      <c r="D1029" s="38" t="s">
        <v>1301</v>
      </c>
      <c r="E1029" s="40">
        <v>20.309999999999999</v>
      </c>
      <c r="F1029" s="40">
        <v>21.77</v>
      </c>
      <c r="G1029" s="40">
        <v>0</v>
      </c>
      <c r="H1029" s="40">
        <v>0</v>
      </c>
      <c r="I1029" s="40">
        <v>0</v>
      </c>
      <c r="J1029" s="40">
        <v>0</v>
      </c>
      <c r="K1029" s="40"/>
      <c r="L1029" s="40"/>
      <c r="M1029" s="41"/>
    </row>
    <row r="1030" spans="1:13" ht="15.75" customHeight="1" x14ac:dyDescent="0.25">
      <c r="A1030" s="4" t="s">
        <v>4404</v>
      </c>
      <c r="B1030" s="38">
        <v>62</v>
      </c>
      <c r="C1030" s="38">
        <v>40</v>
      </c>
      <c r="D1030" s="38" t="s">
        <v>2034</v>
      </c>
      <c r="E1030" s="40">
        <v>31.3</v>
      </c>
      <c r="F1030" s="40">
        <v>21.77</v>
      </c>
      <c r="G1030" s="40">
        <v>9.5299999999999994</v>
      </c>
      <c r="H1030" s="40">
        <v>0</v>
      </c>
      <c r="I1030" s="40">
        <v>0</v>
      </c>
      <c r="J1030" s="40">
        <v>0</v>
      </c>
      <c r="K1030" s="40">
        <f>AVERAGE(J1030:J1031)</f>
        <v>0</v>
      </c>
      <c r="L1030" s="40">
        <f>AVEDEV(J1030:J1031)</f>
        <v>0</v>
      </c>
      <c r="M1030" s="41">
        <f>IF(K1030=0,0,L1030/K1030)</f>
        <v>0</v>
      </c>
    </row>
    <row r="1031" spans="1:13" ht="15.75" customHeight="1" x14ac:dyDescent="0.25">
      <c r="A1031" s="4" t="s">
        <v>4404</v>
      </c>
      <c r="B1031" s="38">
        <v>63</v>
      </c>
      <c r="C1031" s="38">
        <v>40</v>
      </c>
      <c r="D1031" s="38" t="s">
        <v>2034</v>
      </c>
      <c r="E1031" s="40">
        <v>34.35</v>
      </c>
      <c r="F1031" s="40">
        <v>21.77</v>
      </c>
      <c r="G1031" s="40">
        <v>12.58</v>
      </c>
      <c r="H1031" s="40">
        <v>0</v>
      </c>
      <c r="I1031" s="40">
        <v>0</v>
      </c>
      <c r="J1031" s="40">
        <v>0</v>
      </c>
      <c r="K1031" s="40"/>
      <c r="L1031" s="40"/>
      <c r="M1031" s="41"/>
    </row>
    <row r="1032" spans="1:13" ht="15.75" customHeight="1" x14ac:dyDescent="0.25">
      <c r="A1032" s="4" t="s">
        <v>4404</v>
      </c>
      <c r="B1032" s="38">
        <v>8</v>
      </c>
      <c r="C1032" s="38">
        <v>4</v>
      </c>
      <c r="D1032" s="38" t="s">
        <v>216</v>
      </c>
      <c r="E1032" s="40">
        <v>83.76</v>
      </c>
      <c r="F1032" s="40">
        <v>21.77</v>
      </c>
      <c r="G1032" s="40">
        <v>61.99</v>
      </c>
      <c r="H1032" s="40">
        <v>73.5</v>
      </c>
      <c r="I1032" s="40">
        <v>0</v>
      </c>
      <c r="J1032" s="40">
        <v>73.5</v>
      </c>
      <c r="K1032" s="40">
        <f>AVERAGE(J1032:J1033)</f>
        <v>82.25</v>
      </c>
      <c r="L1032" s="40">
        <f>AVEDEV(J1032:J1033)</f>
        <v>8.75</v>
      </c>
      <c r="M1032" s="41">
        <f>IF(K1032=0,0,L1032/K1032)</f>
        <v>0.10638297872340426</v>
      </c>
    </row>
    <row r="1033" spans="1:13" ht="15.75" customHeight="1" x14ac:dyDescent="0.25">
      <c r="A1033" s="4" t="s">
        <v>4404</v>
      </c>
      <c r="B1033" s="38">
        <v>9</v>
      </c>
      <c r="C1033" s="38">
        <v>4</v>
      </c>
      <c r="D1033" s="38" t="s">
        <v>216</v>
      </c>
      <c r="E1033" s="40">
        <v>230.38</v>
      </c>
      <c r="F1033" s="40">
        <v>21.77</v>
      </c>
      <c r="G1033" s="40">
        <v>208.61</v>
      </c>
      <c r="H1033" s="40">
        <v>91</v>
      </c>
      <c r="I1033" s="40">
        <v>0</v>
      </c>
      <c r="J1033" s="40">
        <v>91</v>
      </c>
      <c r="K1033" s="40"/>
      <c r="L1033" s="40"/>
      <c r="M1033" s="41"/>
    </row>
    <row r="1034" spans="1:13" ht="15.75" customHeight="1" x14ac:dyDescent="0.25">
      <c r="A1034" s="4" t="s">
        <v>4404</v>
      </c>
      <c r="B1034" s="38">
        <v>8</v>
      </c>
      <c r="C1034" s="38">
        <v>9</v>
      </c>
      <c r="D1034" s="38" t="s">
        <v>221</v>
      </c>
      <c r="E1034" s="40">
        <v>2.89</v>
      </c>
      <c r="F1034" s="40">
        <v>21.77</v>
      </c>
      <c r="G1034" s="40">
        <v>0</v>
      </c>
      <c r="H1034" s="40">
        <v>0</v>
      </c>
      <c r="I1034" s="40">
        <v>0</v>
      </c>
      <c r="J1034" s="40">
        <v>0</v>
      </c>
      <c r="K1034" s="40">
        <f>AVERAGE(J1034:J1035)</f>
        <v>0</v>
      </c>
      <c r="L1034" s="40">
        <f>AVEDEV(J1034:J1035)</f>
        <v>0</v>
      </c>
      <c r="M1034" s="41">
        <f>IF(K1034=0,0,L1034/K1034)</f>
        <v>0</v>
      </c>
    </row>
    <row r="1035" spans="1:13" ht="15.75" customHeight="1" x14ac:dyDescent="0.25">
      <c r="A1035" s="4" t="s">
        <v>4404</v>
      </c>
      <c r="B1035" s="38">
        <v>9</v>
      </c>
      <c r="C1035" s="38">
        <v>9</v>
      </c>
      <c r="D1035" s="38" t="s">
        <v>221</v>
      </c>
      <c r="E1035" s="40">
        <v>4.4800000000000004</v>
      </c>
      <c r="F1035" s="40">
        <v>21.77</v>
      </c>
      <c r="G1035" s="40">
        <v>0</v>
      </c>
      <c r="H1035" s="40">
        <v>0</v>
      </c>
      <c r="I1035" s="40">
        <v>0</v>
      </c>
      <c r="J1035" s="40">
        <v>0</v>
      </c>
      <c r="K1035" s="40"/>
      <c r="L1035" s="40"/>
      <c r="M1035" s="41"/>
    </row>
    <row r="1036" spans="1:13" ht="15.75" customHeight="1" x14ac:dyDescent="0.25">
      <c r="A1036" s="4" t="s">
        <v>4404</v>
      </c>
      <c r="B1036" s="38">
        <v>86</v>
      </c>
      <c r="C1036" s="38">
        <v>38</v>
      </c>
      <c r="D1036" s="38" t="s">
        <v>2768</v>
      </c>
      <c r="E1036" s="40">
        <v>10.44</v>
      </c>
      <c r="F1036" s="40">
        <v>21.77</v>
      </c>
      <c r="G1036" s="40">
        <v>0</v>
      </c>
      <c r="H1036" s="40">
        <v>0</v>
      </c>
      <c r="I1036" s="40">
        <v>0</v>
      </c>
      <c r="J1036" s="40">
        <v>0</v>
      </c>
      <c r="K1036" s="40">
        <f>AVERAGE(J1036:J1037)</f>
        <v>0</v>
      </c>
      <c r="L1036" s="40">
        <f>AVEDEV(J1036:J1037)</f>
        <v>0</v>
      </c>
      <c r="M1036" s="41">
        <f>IF(K1036=0,0,L1036/K1036)</f>
        <v>0</v>
      </c>
    </row>
    <row r="1037" spans="1:13" ht="15.75" customHeight="1" x14ac:dyDescent="0.25">
      <c r="A1037" s="4" t="s">
        <v>4404</v>
      </c>
      <c r="B1037" s="38">
        <v>87</v>
      </c>
      <c r="C1037" s="38">
        <v>38</v>
      </c>
      <c r="D1037" s="38" t="s">
        <v>2768</v>
      </c>
      <c r="E1037" s="40">
        <v>15.02</v>
      </c>
      <c r="F1037" s="40">
        <v>21.77</v>
      </c>
      <c r="G1037" s="40">
        <v>0</v>
      </c>
      <c r="H1037" s="40">
        <v>0</v>
      </c>
      <c r="I1037" s="40">
        <v>0</v>
      </c>
      <c r="J1037" s="40">
        <v>0</v>
      </c>
      <c r="K1037" s="40"/>
      <c r="L1037" s="40"/>
      <c r="M1037" s="41"/>
    </row>
    <row r="1038" spans="1:13" ht="15.75" customHeight="1" x14ac:dyDescent="0.25">
      <c r="A1038" s="4" t="s">
        <v>4404</v>
      </c>
      <c r="B1038" s="38">
        <v>6</v>
      </c>
      <c r="C1038" s="38">
        <v>37</v>
      </c>
      <c r="D1038" s="38" t="s">
        <v>183</v>
      </c>
      <c r="E1038" s="40">
        <v>7.51</v>
      </c>
      <c r="F1038" s="40">
        <v>21.77</v>
      </c>
      <c r="G1038" s="40">
        <v>0</v>
      </c>
      <c r="H1038" s="40">
        <v>4</v>
      </c>
      <c r="I1038" s="40">
        <v>0</v>
      </c>
      <c r="J1038" s="40">
        <v>4</v>
      </c>
      <c r="K1038" s="40">
        <f>AVERAGE(J1038:J1039)</f>
        <v>2</v>
      </c>
      <c r="L1038" s="40">
        <f>AVEDEV(J1038:J1039)</f>
        <v>2</v>
      </c>
      <c r="M1038" s="41">
        <f>IF(K1038=0,0,L1038/K1038)</f>
        <v>1</v>
      </c>
    </row>
    <row r="1039" spans="1:13" ht="15.75" customHeight="1" x14ac:dyDescent="0.25">
      <c r="A1039" s="4" t="s">
        <v>4404</v>
      </c>
      <c r="B1039" s="38">
        <v>7</v>
      </c>
      <c r="C1039" s="38">
        <v>37</v>
      </c>
      <c r="D1039" s="38" t="s">
        <v>183</v>
      </c>
      <c r="E1039" s="40">
        <v>14.13</v>
      </c>
      <c r="F1039" s="40">
        <v>21.77</v>
      </c>
      <c r="G1039" s="40">
        <v>0</v>
      </c>
      <c r="H1039" s="40">
        <v>0</v>
      </c>
      <c r="I1039" s="40">
        <v>0</v>
      </c>
      <c r="J1039" s="40">
        <v>0</v>
      </c>
      <c r="K1039" s="40"/>
      <c r="L1039" s="40"/>
      <c r="M1039" s="41"/>
    </row>
    <row r="1040" spans="1:13" ht="15.75" customHeight="1" x14ac:dyDescent="0.25">
      <c r="A1040" s="4" t="s">
        <v>4404</v>
      </c>
      <c r="B1040" s="38">
        <v>52</v>
      </c>
      <c r="C1040" s="38">
        <v>55</v>
      </c>
      <c r="D1040" s="38" t="s">
        <v>1719</v>
      </c>
      <c r="E1040" s="40">
        <v>39.450000000000003</v>
      </c>
      <c r="F1040" s="40">
        <v>21.77</v>
      </c>
      <c r="G1040" s="40">
        <v>17.68</v>
      </c>
      <c r="H1040" s="40">
        <v>0</v>
      </c>
      <c r="I1040" s="40">
        <v>0</v>
      </c>
      <c r="J1040" s="40">
        <v>0</v>
      </c>
      <c r="K1040" s="40">
        <f>AVERAGE(J1040:J1041)</f>
        <v>0</v>
      </c>
      <c r="L1040" s="40">
        <f>AVEDEV(J1040:J1041)</f>
        <v>0</v>
      </c>
      <c r="M1040" s="41">
        <f>IF(K1040=0,0,L1040/K1040)</f>
        <v>0</v>
      </c>
    </row>
    <row r="1041" spans="1:13" ht="15.75" customHeight="1" x14ac:dyDescent="0.25">
      <c r="A1041" s="4" t="s">
        <v>4404</v>
      </c>
      <c r="B1041" s="38">
        <v>53</v>
      </c>
      <c r="C1041" s="38">
        <v>55</v>
      </c>
      <c r="D1041" s="38" t="s">
        <v>1719</v>
      </c>
      <c r="E1041" s="40">
        <v>20.86</v>
      </c>
      <c r="F1041" s="40">
        <v>21.77</v>
      </c>
      <c r="G1041" s="40">
        <v>0</v>
      </c>
      <c r="H1041" s="40">
        <v>0</v>
      </c>
      <c r="I1041" s="40">
        <v>0</v>
      </c>
      <c r="J1041" s="40">
        <v>0</v>
      </c>
      <c r="K1041" s="40"/>
      <c r="L1041" s="40"/>
      <c r="M1041" s="41"/>
    </row>
    <row r="1042" spans="1:13" ht="15.75" customHeight="1" x14ac:dyDescent="0.25">
      <c r="A1042" s="4" t="s">
        <v>4404</v>
      </c>
      <c r="B1042" s="38">
        <v>94</v>
      </c>
      <c r="C1042" s="38">
        <v>10</v>
      </c>
      <c r="D1042" s="38" t="s">
        <v>2967</v>
      </c>
      <c r="E1042" s="40">
        <v>3763.64</v>
      </c>
      <c r="F1042" s="40">
        <v>21.77</v>
      </c>
      <c r="G1042" s="40">
        <v>3741.87</v>
      </c>
      <c r="H1042" s="40">
        <v>2525.5</v>
      </c>
      <c r="I1042" s="40">
        <v>0</v>
      </c>
      <c r="J1042" s="40">
        <v>2525.5</v>
      </c>
      <c r="K1042" s="40">
        <f>AVERAGE(J1042:J1043)</f>
        <v>1858.25</v>
      </c>
      <c r="L1042" s="40">
        <f>AVEDEV(J1042:J1043)</f>
        <v>667.25</v>
      </c>
      <c r="M1042" s="41">
        <f>IF(K1042=0,0,L1042/K1042)</f>
        <v>0.35907439795506524</v>
      </c>
    </row>
    <row r="1043" spans="1:13" ht="15.75" customHeight="1" x14ac:dyDescent="0.25">
      <c r="A1043" s="4" t="s">
        <v>4404</v>
      </c>
      <c r="B1043" s="38">
        <v>95</v>
      </c>
      <c r="C1043" s="38">
        <v>10</v>
      </c>
      <c r="D1043" s="38" t="s">
        <v>2967</v>
      </c>
      <c r="E1043" s="40">
        <v>1801.45</v>
      </c>
      <c r="F1043" s="40">
        <v>21.77</v>
      </c>
      <c r="G1043" s="40">
        <v>1779.68</v>
      </c>
      <c r="H1043" s="40">
        <v>1191</v>
      </c>
      <c r="I1043" s="40">
        <v>0</v>
      </c>
      <c r="J1043" s="40">
        <v>1191</v>
      </c>
      <c r="K1043" s="40"/>
      <c r="L1043" s="40"/>
      <c r="M1043" s="41"/>
    </row>
    <row r="1044" spans="1:13" ht="15.75" customHeight="1" x14ac:dyDescent="0.25">
      <c r="A1044" s="4" t="s">
        <v>4404</v>
      </c>
      <c r="B1044" s="38">
        <v>22</v>
      </c>
      <c r="C1044" s="38">
        <v>20</v>
      </c>
      <c r="D1044" s="38" t="s">
        <v>694</v>
      </c>
      <c r="E1044" s="40">
        <v>1018.79</v>
      </c>
      <c r="F1044" s="40">
        <v>21.77</v>
      </c>
      <c r="G1044" s="40">
        <v>997.02</v>
      </c>
      <c r="H1044" s="40">
        <v>481</v>
      </c>
      <c r="I1044" s="40">
        <v>0</v>
      </c>
      <c r="J1044" s="40">
        <v>481</v>
      </c>
      <c r="K1044" s="40">
        <f>AVERAGE(J1044:J1045)</f>
        <v>425.5</v>
      </c>
      <c r="L1044" s="40">
        <f>AVEDEV(J1044:J1045)</f>
        <v>55.5</v>
      </c>
      <c r="M1044" s="41">
        <f>IF(K1044=0,0,L1044/K1044)</f>
        <v>0.13043478260869565</v>
      </c>
    </row>
    <row r="1045" spans="1:13" ht="15.75" customHeight="1" x14ac:dyDescent="0.25">
      <c r="A1045" s="4" t="s">
        <v>4404</v>
      </c>
      <c r="B1045" s="38">
        <v>23</v>
      </c>
      <c r="C1045" s="38">
        <v>20</v>
      </c>
      <c r="D1045" s="38" t="s">
        <v>694</v>
      </c>
      <c r="E1045" s="40">
        <v>592.22</v>
      </c>
      <c r="F1045" s="40">
        <v>21.77</v>
      </c>
      <c r="G1045" s="40">
        <v>570.45000000000005</v>
      </c>
      <c r="H1045" s="40">
        <v>370</v>
      </c>
      <c r="I1045" s="40">
        <v>0</v>
      </c>
      <c r="J1045" s="40">
        <v>370</v>
      </c>
      <c r="K1045" s="40"/>
      <c r="L1045" s="40"/>
      <c r="M1045" s="41"/>
    </row>
    <row r="1046" spans="1:13" ht="15.75" customHeight="1" x14ac:dyDescent="0.25">
      <c r="A1046" s="4" t="s">
        <v>4404</v>
      </c>
      <c r="B1046" s="38">
        <v>62</v>
      </c>
      <c r="C1046" s="38">
        <v>30</v>
      </c>
      <c r="D1046" s="38" t="s">
        <v>2024</v>
      </c>
      <c r="E1046" s="40">
        <v>17.670000000000002</v>
      </c>
      <c r="F1046" s="40">
        <v>21.77</v>
      </c>
      <c r="G1046" s="40">
        <v>0</v>
      </c>
      <c r="H1046" s="40">
        <v>0</v>
      </c>
      <c r="I1046" s="40">
        <v>0</v>
      </c>
      <c r="J1046" s="40">
        <v>0</v>
      </c>
      <c r="K1046" s="40">
        <f>AVERAGE(J1046:J1047)</f>
        <v>0</v>
      </c>
      <c r="L1046" s="40">
        <f>AVEDEV(J1046:J1047)</f>
        <v>0</v>
      </c>
      <c r="M1046" s="41">
        <f>IF(K1046=0,0,L1046/K1046)</f>
        <v>0</v>
      </c>
    </row>
    <row r="1047" spans="1:13" ht="15.75" customHeight="1" x14ac:dyDescent="0.25">
      <c r="A1047" s="4" t="s">
        <v>4404</v>
      </c>
      <c r="B1047" s="38">
        <v>63</v>
      </c>
      <c r="C1047" s="38">
        <v>30</v>
      </c>
      <c r="D1047" s="38" t="s">
        <v>2024</v>
      </c>
      <c r="E1047" s="40">
        <v>10.11</v>
      </c>
      <c r="F1047" s="40">
        <v>21.77</v>
      </c>
      <c r="G1047" s="40">
        <v>0</v>
      </c>
      <c r="H1047" s="40">
        <v>0</v>
      </c>
      <c r="I1047" s="40">
        <v>0</v>
      </c>
      <c r="J1047" s="40">
        <v>0</v>
      </c>
      <c r="K1047" s="40"/>
      <c r="L1047" s="40"/>
      <c r="M1047" s="41"/>
    </row>
    <row r="1048" spans="1:13" ht="15.75" customHeight="1" x14ac:dyDescent="0.25">
      <c r="A1048" s="4" t="s">
        <v>4404</v>
      </c>
      <c r="B1048" s="38">
        <v>114</v>
      </c>
      <c r="C1048" s="38">
        <v>13</v>
      </c>
      <c r="D1048" s="38" t="s">
        <v>3480</v>
      </c>
      <c r="E1048" s="40">
        <v>16.899999999999999</v>
      </c>
      <c r="F1048" s="40">
        <v>21.77</v>
      </c>
      <c r="G1048" s="40">
        <v>0</v>
      </c>
      <c r="H1048" s="40">
        <v>0</v>
      </c>
      <c r="I1048" s="40">
        <v>0</v>
      </c>
      <c r="J1048" s="40">
        <v>0</v>
      </c>
      <c r="K1048" s="40">
        <f>AVERAGE(J1048:J1049)</f>
        <v>0.5</v>
      </c>
      <c r="L1048" s="40">
        <f>AVEDEV(J1048:J1049)</f>
        <v>0.5</v>
      </c>
      <c r="M1048" s="41">
        <f>IF(K1048=0,0,L1048/K1048)</f>
        <v>1</v>
      </c>
    </row>
    <row r="1049" spans="1:13" ht="15.75" customHeight="1" x14ac:dyDescent="0.25">
      <c r="A1049" s="4" t="s">
        <v>4404</v>
      </c>
      <c r="B1049" s="38">
        <v>115</v>
      </c>
      <c r="C1049" s="38">
        <v>13</v>
      </c>
      <c r="D1049" s="38" t="s">
        <v>3480</v>
      </c>
      <c r="E1049" s="40">
        <v>33.76</v>
      </c>
      <c r="F1049" s="40">
        <v>21.77</v>
      </c>
      <c r="G1049" s="40">
        <v>11.99</v>
      </c>
      <c r="H1049" s="40">
        <v>1</v>
      </c>
      <c r="I1049" s="40">
        <v>0</v>
      </c>
      <c r="J1049" s="40">
        <v>1</v>
      </c>
      <c r="K1049" s="40"/>
      <c r="L1049" s="40"/>
      <c r="M1049" s="41"/>
    </row>
    <row r="1050" spans="1:13" ht="15.75" customHeight="1" x14ac:dyDescent="0.25">
      <c r="A1050" s="4" t="s">
        <v>4404</v>
      </c>
      <c r="B1050" s="38">
        <v>22</v>
      </c>
      <c r="C1050" s="38">
        <v>5</v>
      </c>
      <c r="D1050" s="38" t="s">
        <v>679</v>
      </c>
      <c r="E1050" s="40">
        <v>14.49</v>
      </c>
      <c r="F1050" s="40">
        <v>21.77</v>
      </c>
      <c r="G1050" s="40">
        <v>0</v>
      </c>
      <c r="H1050" s="40">
        <v>0</v>
      </c>
      <c r="I1050" s="40">
        <v>0</v>
      </c>
      <c r="J1050" s="40">
        <v>0</v>
      </c>
      <c r="K1050" s="40">
        <f>AVERAGE(J1050:J1051)</f>
        <v>0</v>
      </c>
      <c r="L1050" s="40">
        <f>AVEDEV(J1050:J1051)</f>
        <v>0</v>
      </c>
      <c r="M1050" s="41">
        <f>IF(K1050=0,0,L1050/K1050)</f>
        <v>0</v>
      </c>
    </row>
    <row r="1051" spans="1:13" ht="15.75" customHeight="1" x14ac:dyDescent="0.25">
      <c r="A1051" s="4" t="s">
        <v>4404</v>
      </c>
      <c r="B1051" s="38">
        <v>23</v>
      </c>
      <c r="C1051" s="38">
        <v>5</v>
      </c>
      <c r="D1051" s="38" t="s">
        <v>679</v>
      </c>
      <c r="E1051" s="40">
        <v>13.54</v>
      </c>
      <c r="F1051" s="40">
        <v>21.77</v>
      </c>
      <c r="G1051" s="40">
        <v>0</v>
      </c>
      <c r="H1051" s="40">
        <v>0</v>
      </c>
      <c r="I1051" s="40">
        <v>0</v>
      </c>
      <c r="J1051" s="40">
        <v>0</v>
      </c>
      <c r="K1051" s="40"/>
      <c r="L1051" s="40"/>
      <c r="M1051" s="41"/>
    </row>
    <row r="1052" spans="1:13" ht="15.75" customHeight="1" x14ac:dyDescent="0.25">
      <c r="A1052" s="4" t="s">
        <v>4404</v>
      </c>
      <c r="B1052" s="38">
        <v>94</v>
      </c>
      <c r="C1052" s="38">
        <v>51</v>
      </c>
      <c r="D1052" s="38" t="s">
        <v>2995</v>
      </c>
      <c r="E1052" s="40">
        <v>9.85</v>
      </c>
      <c r="F1052" s="40">
        <v>21.77</v>
      </c>
      <c r="G1052" s="40">
        <v>0</v>
      </c>
      <c r="H1052" s="40">
        <v>0</v>
      </c>
      <c r="I1052" s="40">
        <v>0</v>
      </c>
      <c r="J1052" s="40">
        <v>0</v>
      </c>
      <c r="K1052" s="40">
        <f>AVERAGE(J1052:J1053)</f>
        <v>0</v>
      </c>
      <c r="L1052" s="40">
        <f>AVEDEV(J1052:J1053)</f>
        <v>0</v>
      </c>
      <c r="M1052" s="41">
        <f>IF(K1052=0,0,L1052/K1052)</f>
        <v>0</v>
      </c>
    </row>
    <row r="1053" spans="1:13" ht="15.75" customHeight="1" x14ac:dyDescent="0.25">
      <c r="A1053" s="4" t="s">
        <v>4404</v>
      </c>
      <c r="B1053" s="38">
        <v>95</v>
      </c>
      <c r="C1053" s="38">
        <v>51</v>
      </c>
      <c r="D1053" s="38" t="s">
        <v>2995</v>
      </c>
      <c r="E1053" s="40">
        <v>27.04</v>
      </c>
      <c r="F1053" s="40">
        <v>21.77</v>
      </c>
      <c r="G1053" s="40">
        <v>5.26</v>
      </c>
      <c r="H1053" s="40">
        <v>0</v>
      </c>
      <c r="I1053" s="40">
        <v>0</v>
      </c>
      <c r="J1053" s="40">
        <v>0</v>
      </c>
      <c r="K1053" s="40"/>
      <c r="L1053" s="40"/>
      <c r="M1053" s="41"/>
    </row>
    <row r="1054" spans="1:13" ht="15.75" customHeight="1" x14ac:dyDescent="0.25">
      <c r="A1054" s="4" t="s">
        <v>4404</v>
      </c>
      <c r="B1054" s="38">
        <v>24</v>
      </c>
      <c r="C1054" s="38">
        <v>36</v>
      </c>
      <c r="D1054" s="38" t="s">
        <v>776</v>
      </c>
      <c r="E1054" s="40">
        <v>34.270000000000003</v>
      </c>
      <c r="F1054" s="40">
        <v>21.77</v>
      </c>
      <c r="G1054" s="40">
        <v>12.5</v>
      </c>
      <c r="H1054" s="40">
        <v>0</v>
      </c>
      <c r="I1054" s="40">
        <v>0</v>
      </c>
      <c r="J1054" s="40">
        <v>0</v>
      </c>
      <c r="K1054" s="40">
        <f>AVERAGE(J1054:J1055)</f>
        <v>0</v>
      </c>
      <c r="L1054" s="40">
        <f>AVEDEV(J1054:J1055)</f>
        <v>0</v>
      </c>
      <c r="M1054" s="41">
        <f>IF(K1054=0,0,L1054/K1054)</f>
        <v>0</v>
      </c>
    </row>
    <row r="1055" spans="1:13" ht="15.75" customHeight="1" x14ac:dyDescent="0.25">
      <c r="A1055" s="4" t="s">
        <v>4404</v>
      </c>
      <c r="B1055" s="38">
        <v>25</v>
      </c>
      <c r="C1055" s="38">
        <v>36</v>
      </c>
      <c r="D1055" s="38" t="s">
        <v>776</v>
      </c>
      <c r="E1055" s="40">
        <v>27.55</v>
      </c>
      <c r="F1055" s="40">
        <v>21.77</v>
      </c>
      <c r="G1055" s="40">
        <v>5.78</v>
      </c>
      <c r="H1055" s="40">
        <v>0</v>
      </c>
      <c r="I1055" s="40">
        <v>0</v>
      </c>
      <c r="J1055" s="40">
        <v>0</v>
      </c>
      <c r="K1055" s="40"/>
      <c r="L1055" s="40"/>
      <c r="M1055" s="41"/>
    </row>
    <row r="1056" spans="1:13" ht="15.75" customHeight="1" x14ac:dyDescent="0.25">
      <c r="A1056" s="4" t="s">
        <v>4404</v>
      </c>
      <c r="B1056" s="38">
        <v>136</v>
      </c>
      <c r="C1056" s="38">
        <v>64</v>
      </c>
      <c r="D1056" s="38" t="s">
        <v>4160</v>
      </c>
      <c r="E1056" s="40">
        <v>5.86</v>
      </c>
      <c r="F1056" s="40">
        <v>21.77</v>
      </c>
      <c r="G1056" s="40">
        <v>0</v>
      </c>
      <c r="H1056" s="40">
        <v>0</v>
      </c>
      <c r="I1056" s="40">
        <v>0</v>
      </c>
      <c r="J1056" s="40">
        <v>0</v>
      </c>
      <c r="K1056" s="40">
        <f>AVERAGE(J1056:J1057)</f>
        <v>0</v>
      </c>
      <c r="L1056" s="40">
        <f>AVEDEV(J1056:J1057)</f>
        <v>0</v>
      </c>
      <c r="M1056" s="41">
        <f>IF(K1056=0,0,L1056/K1056)</f>
        <v>0</v>
      </c>
    </row>
    <row r="1057" spans="1:13" ht="15.75" customHeight="1" x14ac:dyDescent="0.25">
      <c r="A1057" s="4" t="s">
        <v>4404</v>
      </c>
      <c r="B1057" s="38">
        <v>137</v>
      </c>
      <c r="C1057" s="38">
        <v>64</v>
      </c>
      <c r="D1057" s="38" t="s">
        <v>4160</v>
      </c>
      <c r="E1057" s="40">
        <v>3.09</v>
      </c>
      <c r="F1057" s="40">
        <v>21.77</v>
      </c>
      <c r="G1057" s="40">
        <v>0</v>
      </c>
      <c r="H1057" s="40">
        <v>0</v>
      </c>
      <c r="I1057" s="40">
        <v>0</v>
      </c>
      <c r="J1057" s="40">
        <v>0</v>
      </c>
      <c r="K1057" s="40"/>
      <c r="L1057" s="40"/>
      <c r="M1057" s="41"/>
    </row>
    <row r="1058" spans="1:13" ht="15.75" customHeight="1" x14ac:dyDescent="0.25">
      <c r="A1058" s="4" t="s">
        <v>4404</v>
      </c>
      <c r="B1058" s="38">
        <v>16</v>
      </c>
      <c r="C1058" s="38">
        <v>22</v>
      </c>
      <c r="D1058" s="38" t="s">
        <v>498</v>
      </c>
      <c r="E1058" s="40">
        <v>26.06</v>
      </c>
      <c r="F1058" s="40">
        <v>21.77</v>
      </c>
      <c r="G1058" s="40">
        <v>4.29</v>
      </c>
      <c r="H1058" s="40">
        <v>0</v>
      </c>
      <c r="I1058" s="40">
        <v>0</v>
      </c>
      <c r="J1058" s="40">
        <v>0</v>
      </c>
      <c r="K1058" s="40">
        <f>AVERAGE(J1058:J1059)</f>
        <v>0</v>
      </c>
      <c r="L1058" s="40">
        <f>AVEDEV(J1058:J1059)</f>
        <v>0</v>
      </c>
      <c r="M1058" s="41">
        <f>IF(K1058=0,0,L1058/K1058)</f>
        <v>0</v>
      </c>
    </row>
    <row r="1059" spans="1:13" ht="15.75" customHeight="1" x14ac:dyDescent="0.25">
      <c r="A1059" s="4" t="s">
        <v>4404</v>
      </c>
      <c r="B1059" s="38">
        <v>17</v>
      </c>
      <c r="C1059" s="38">
        <v>22</v>
      </c>
      <c r="D1059" s="38" t="s">
        <v>498</v>
      </c>
      <c r="E1059" s="40">
        <v>27.61</v>
      </c>
      <c r="F1059" s="40">
        <v>21.77</v>
      </c>
      <c r="G1059" s="40">
        <v>5.83</v>
      </c>
      <c r="H1059" s="40">
        <v>0</v>
      </c>
      <c r="I1059" s="40">
        <v>0</v>
      </c>
      <c r="J1059" s="40">
        <v>0</v>
      </c>
      <c r="K1059" s="40"/>
      <c r="L1059" s="40"/>
      <c r="M1059" s="41"/>
    </row>
    <row r="1060" spans="1:13" ht="15.75" customHeight="1" x14ac:dyDescent="0.25">
      <c r="A1060" s="4" t="s">
        <v>4404</v>
      </c>
      <c r="B1060" s="38">
        <v>16</v>
      </c>
      <c r="C1060" s="38">
        <v>43</v>
      </c>
      <c r="D1060" s="38" t="s">
        <v>519</v>
      </c>
      <c r="E1060" s="40">
        <v>3.14</v>
      </c>
      <c r="F1060" s="40">
        <v>21.77</v>
      </c>
      <c r="G1060" s="40">
        <v>0</v>
      </c>
      <c r="H1060" s="40">
        <v>0</v>
      </c>
      <c r="I1060" s="40">
        <v>0</v>
      </c>
      <c r="J1060" s="40">
        <v>0</v>
      </c>
      <c r="K1060" s="40">
        <f>AVERAGE(J1060:J1061)</f>
        <v>0</v>
      </c>
      <c r="L1060" s="40">
        <f>AVEDEV(J1060:J1061)</f>
        <v>0</v>
      </c>
      <c r="M1060" s="41">
        <f>IF(K1060=0,0,L1060/K1060)</f>
        <v>0</v>
      </c>
    </row>
    <row r="1061" spans="1:13" ht="15.75" customHeight="1" x14ac:dyDescent="0.25">
      <c r="A1061" s="4" t="s">
        <v>4404</v>
      </c>
      <c r="B1061" s="38">
        <v>17</v>
      </c>
      <c r="C1061" s="38">
        <v>43</v>
      </c>
      <c r="D1061" s="38" t="s">
        <v>519</v>
      </c>
      <c r="E1061" s="40">
        <v>18.579999999999998</v>
      </c>
      <c r="F1061" s="40">
        <v>21.77</v>
      </c>
      <c r="G1061" s="40">
        <v>0</v>
      </c>
      <c r="H1061" s="40">
        <v>0</v>
      </c>
      <c r="I1061" s="40">
        <v>0</v>
      </c>
      <c r="J1061" s="40">
        <v>0</v>
      </c>
      <c r="K1061" s="40"/>
      <c r="L1061" s="40"/>
      <c r="M1061" s="41"/>
    </row>
    <row r="1062" spans="1:13" ht="15.75" customHeight="1" x14ac:dyDescent="0.25">
      <c r="A1062" s="4" t="s">
        <v>4404</v>
      </c>
      <c r="B1062" s="38">
        <v>8</v>
      </c>
      <c r="C1062" s="38">
        <v>44</v>
      </c>
      <c r="D1062" s="38" t="s">
        <v>256</v>
      </c>
      <c r="E1062" s="40">
        <v>29.39</v>
      </c>
      <c r="F1062" s="40">
        <v>21.77</v>
      </c>
      <c r="G1062" s="40">
        <v>7.62</v>
      </c>
      <c r="H1062" s="40">
        <v>0</v>
      </c>
      <c r="I1062" s="40">
        <v>0</v>
      </c>
      <c r="J1062" s="40">
        <v>0</v>
      </c>
      <c r="K1062" s="40">
        <f>AVERAGE(J1062:J1063)</f>
        <v>0</v>
      </c>
      <c r="L1062" s="40">
        <f>AVEDEV(J1062:J1063)</f>
        <v>0</v>
      </c>
      <c r="M1062" s="41">
        <f>IF(K1062=0,0,L1062/K1062)</f>
        <v>0</v>
      </c>
    </row>
    <row r="1063" spans="1:13" ht="15.75" customHeight="1" x14ac:dyDescent="0.25">
      <c r="A1063" s="4" t="s">
        <v>4404</v>
      </c>
      <c r="B1063" s="38">
        <v>9</v>
      </c>
      <c r="C1063" s="38">
        <v>44</v>
      </c>
      <c r="D1063" s="38" t="s">
        <v>256</v>
      </c>
      <c r="E1063" s="40">
        <v>22.65</v>
      </c>
      <c r="F1063" s="40">
        <v>21.77</v>
      </c>
      <c r="G1063" s="40">
        <v>0.88</v>
      </c>
      <c r="H1063" s="40">
        <v>0</v>
      </c>
      <c r="I1063" s="40">
        <v>0</v>
      </c>
      <c r="J1063" s="40">
        <v>0</v>
      </c>
      <c r="K1063" s="40"/>
      <c r="L1063" s="40"/>
      <c r="M1063" s="41"/>
    </row>
    <row r="1064" spans="1:13" ht="15.75" customHeight="1" x14ac:dyDescent="0.25">
      <c r="A1064" s="4" t="s">
        <v>4404</v>
      </c>
      <c r="B1064" s="38">
        <v>48</v>
      </c>
      <c r="C1064" s="38">
        <v>27</v>
      </c>
      <c r="D1064" s="38" t="s">
        <v>1559</v>
      </c>
      <c r="E1064" s="40">
        <v>11.06</v>
      </c>
      <c r="F1064" s="40">
        <v>21.77</v>
      </c>
      <c r="G1064" s="40">
        <v>0</v>
      </c>
      <c r="H1064" s="40">
        <v>0</v>
      </c>
      <c r="I1064" s="40">
        <v>0</v>
      </c>
      <c r="J1064" s="40">
        <v>0</v>
      </c>
      <c r="K1064" s="40">
        <f>AVERAGE(J1064:J1065)</f>
        <v>0</v>
      </c>
      <c r="L1064" s="40">
        <f>AVEDEV(J1064:J1065)</f>
        <v>0</v>
      </c>
      <c r="M1064" s="41">
        <f>IF(K1064=0,0,L1064/K1064)</f>
        <v>0</v>
      </c>
    </row>
    <row r="1065" spans="1:13" ht="15.75" customHeight="1" x14ac:dyDescent="0.25">
      <c r="A1065" s="4" t="s">
        <v>4404</v>
      </c>
      <c r="B1065" s="38">
        <v>49</v>
      </c>
      <c r="C1065" s="38">
        <v>27</v>
      </c>
      <c r="D1065" s="38" t="s">
        <v>1559</v>
      </c>
      <c r="E1065" s="40">
        <v>9.11</v>
      </c>
      <c r="F1065" s="40">
        <v>21.77</v>
      </c>
      <c r="G1065" s="40">
        <v>0</v>
      </c>
      <c r="H1065" s="40">
        <v>0</v>
      </c>
      <c r="I1065" s="40">
        <v>0</v>
      </c>
      <c r="J1065" s="40">
        <v>0</v>
      </c>
      <c r="K1065" s="40"/>
      <c r="L1065" s="40"/>
      <c r="M1065" s="41"/>
    </row>
    <row r="1066" spans="1:13" ht="15.75" customHeight="1" x14ac:dyDescent="0.25">
      <c r="A1066" s="4" t="s">
        <v>4404</v>
      </c>
      <c r="B1066" s="38">
        <v>128</v>
      </c>
      <c r="C1066" s="38">
        <v>30</v>
      </c>
      <c r="D1066" s="38" t="s">
        <v>3873</v>
      </c>
      <c r="E1066" s="40">
        <v>21.39</v>
      </c>
      <c r="F1066" s="40">
        <v>21.77</v>
      </c>
      <c r="G1066" s="40">
        <v>0</v>
      </c>
      <c r="H1066" s="40">
        <v>0</v>
      </c>
      <c r="I1066" s="40">
        <v>0</v>
      </c>
      <c r="J1066" s="40">
        <v>0</v>
      </c>
      <c r="K1066" s="40">
        <f>AVERAGE(J1066:J1067)</f>
        <v>50.5</v>
      </c>
      <c r="L1066" s="40">
        <f>AVEDEV(J1066:J1067)</f>
        <v>50.5</v>
      </c>
      <c r="M1066" s="41">
        <f>IF(K1066=0,0,L1066/K1066)</f>
        <v>1</v>
      </c>
    </row>
    <row r="1067" spans="1:13" ht="15.75" customHeight="1" x14ac:dyDescent="0.25">
      <c r="A1067" s="4" t="s">
        <v>4404</v>
      </c>
      <c r="B1067" s="38">
        <v>129</v>
      </c>
      <c r="C1067" s="38">
        <v>30</v>
      </c>
      <c r="D1067" s="38" t="s">
        <v>3873</v>
      </c>
      <c r="E1067" s="40">
        <v>164.59</v>
      </c>
      <c r="F1067" s="40">
        <v>21.77</v>
      </c>
      <c r="G1067" s="40">
        <v>142.82</v>
      </c>
      <c r="H1067" s="40">
        <v>101</v>
      </c>
      <c r="I1067" s="40">
        <v>0</v>
      </c>
      <c r="J1067" s="40">
        <v>101</v>
      </c>
      <c r="K1067" s="40"/>
      <c r="L1067" s="40"/>
      <c r="M1067" s="41"/>
    </row>
    <row r="1068" spans="1:13" ht="15.75" customHeight="1" x14ac:dyDescent="0.25">
      <c r="A1068" s="4" t="s">
        <v>4404</v>
      </c>
      <c r="B1068" s="38">
        <v>60</v>
      </c>
      <c r="C1068" s="38">
        <v>35</v>
      </c>
      <c r="D1068" s="38" t="s">
        <v>1963</v>
      </c>
      <c r="E1068" s="40">
        <v>893.32</v>
      </c>
      <c r="F1068" s="40">
        <v>21.77</v>
      </c>
      <c r="G1068" s="40">
        <v>871.55</v>
      </c>
      <c r="H1068" s="40">
        <v>124</v>
      </c>
      <c r="I1068" s="40">
        <v>0</v>
      </c>
      <c r="J1068" s="40">
        <v>124</v>
      </c>
      <c r="K1068" s="40">
        <f>AVERAGE(J1068:J1069)</f>
        <v>220.5</v>
      </c>
      <c r="L1068" s="40">
        <f>AVEDEV(J1068:J1069)</f>
        <v>96.5</v>
      </c>
      <c r="M1068" s="41">
        <f>IF(K1068=0,0,L1068/K1068)</f>
        <v>0.43764172335600909</v>
      </c>
    </row>
    <row r="1069" spans="1:13" ht="15.75" customHeight="1" x14ac:dyDescent="0.25">
      <c r="A1069" s="4" t="s">
        <v>4404</v>
      </c>
      <c r="B1069" s="38">
        <v>61</v>
      </c>
      <c r="C1069" s="38">
        <v>35</v>
      </c>
      <c r="D1069" s="38" t="s">
        <v>1963</v>
      </c>
      <c r="E1069" s="40">
        <v>896.86</v>
      </c>
      <c r="F1069" s="40">
        <v>21.77</v>
      </c>
      <c r="G1069" s="40">
        <v>875.09</v>
      </c>
      <c r="H1069" s="40">
        <v>317</v>
      </c>
      <c r="I1069" s="40">
        <v>0</v>
      </c>
      <c r="J1069" s="40">
        <v>317</v>
      </c>
      <c r="K1069" s="40"/>
      <c r="L1069" s="40"/>
      <c r="M1069" s="41"/>
    </row>
    <row r="1070" spans="1:13" ht="15.75" customHeight="1" x14ac:dyDescent="0.25">
      <c r="A1070" s="4" t="s">
        <v>4404</v>
      </c>
      <c r="B1070" s="38">
        <v>38</v>
      </c>
      <c r="C1070" s="38">
        <v>40</v>
      </c>
      <c r="D1070" s="38" t="s">
        <v>1242</v>
      </c>
      <c r="E1070" s="40">
        <v>13.56</v>
      </c>
      <c r="F1070" s="40">
        <v>21.77</v>
      </c>
      <c r="G1070" s="40">
        <v>0</v>
      </c>
      <c r="H1070" s="40">
        <v>0</v>
      </c>
      <c r="I1070" s="40">
        <v>0</v>
      </c>
      <c r="J1070" s="40">
        <v>0</v>
      </c>
      <c r="K1070" s="40">
        <f>AVERAGE(J1070:J1071)</f>
        <v>0.25</v>
      </c>
      <c r="L1070" s="40">
        <f>AVEDEV(J1070:J1071)</f>
        <v>0.25</v>
      </c>
      <c r="M1070" s="41">
        <f>IF(K1070=0,0,L1070/K1070)</f>
        <v>1</v>
      </c>
    </row>
    <row r="1071" spans="1:13" ht="15.75" customHeight="1" x14ac:dyDescent="0.25">
      <c r="A1071" s="4" t="s">
        <v>4404</v>
      </c>
      <c r="B1071" s="38">
        <v>39</v>
      </c>
      <c r="C1071" s="38">
        <v>40</v>
      </c>
      <c r="D1071" s="38" t="s">
        <v>1242</v>
      </c>
      <c r="E1071" s="40">
        <v>31.77</v>
      </c>
      <c r="F1071" s="40">
        <v>21.77</v>
      </c>
      <c r="G1071" s="40">
        <v>10</v>
      </c>
      <c r="H1071" s="40">
        <v>0.5</v>
      </c>
      <c r="I1071" s="40">
        <v>0</v>
      </c>
      <c r="J1071" s="40">
        <v>0.5</v>
      </c>
      <c r="K1071" s="40"/>
      <c r="L1071" s="40"/>
      <c r="M1071" s="41"/>
    </row>
    <row r="1072" spans="1:13" ht="15.75" customHeight="1" x14ac:dyDescent="0.25">
      <c r="A1072" s="4" t="s">
        <v>4404</v>
      </c>
      <c r="B1072" s="38">
        <v>138</v>
      </c>
      <c r="C1072" s="38">
        <v>32</v>
      </c>
      <c r="D1072" s="38" t="s">
        <v>4194</v>
      </c>
      <c r="E1072" s="40">
        <v>28.18</v>
      </c>
      <c r="F1072" s="40">
        <v>21.77</v>
      </c>
      <c r="G1072" s="40">
        <v>6.41</v>
      </c>
      <c r="H1072" s="40">
        <v>0</v>
      </c>
      <c r="I1072" s="40">
        <v>0</v>
      </c>
      <c r="J1072" s="40">
        <v>0</v>
      </c>
      <c r="K1072" s="40">
        <f>AVERAGE(J1072:J1073)</f>
        <v>1.5</v>
      </c>
      <c r="L1072" s="40">
        <f>AVEDEV(J1072:J1073)</f>
        <v>1.5</v>
      </c>
      <c r="M1072" s="41">
        <f>IF(K1072=0,0,L1072/K1072)</f>
        <v>1</v>
      </c>
    </row>
    <row r="1073" spans="1:13" ht="15.75" customHeight="1" x14ac:dyDescent="0.25">
      <c r="A1073" s="4" t="s">
        <v>4404</v>
      </c>
      <c r="B1073" s="38">
        <v>139</v>
      </c>
      <c r="C1073" s="38">
        <v>32</v>
      </c>
      <c r="D1073" s="38" t="s">
        <v>4194</v>
      </c>
      <c r="E1073" s="40">
        <v>17.440000000000001</v>
      </c>
      <c r="F1073" s="40">
        <v>21.77</v>
      </c>
      <c r="G1073" s="40">
        <v>0</v>
      </c>
      <c r="H1073" s="40">
        <v>3</v>
      </c>
      <c r="I1073" s="40">
        <v>0</v>
      </c>
      <c r="J1073" s="40">
        <v>3</v>
      </c>
      <c r="K1073" s="40"/>
      <c r="L1073" s="40"/>
      <c r="M1073" s="41"/>
    </row>
    <row r="1074" spans="1:13" ht="15.75" customHeight="1" x14ac:dyDescent="0.25">
      <c r="A1074" s="4" t="s">
        <v>4404</v>
      </c>
      <c r="B1074" s="38">
        <v>82</v>
      </c>
      <c r="C1074" s="38">
        <v>8</v>
      </c>
      <c r="D1074" s="38" t="s">
        <v>2662</v>
      </c>
      <c r="E1074" s="40">
        <v>23.23</v>
      </c>
      <c r="F1074" s="40">
        <v>21.77</v>
      </c>
      <c r="G1074" s="40">
        <v>1.46</v>
      </c>
      <c r="H1074" s="40">
        <v>0</v>
      </c>
      <c r="I1074" s="40">
        <v>0</v>
      </c>
      <c r="J1074" s="40">
        <v>0</v>
      </c>
      <c r="K1074" s="40">
        <f>AVERAGE(J1074:J1075)</f>
        <v>0</v>
      </c>
      <c r="L1074" s="40">
        <f>AVEDEV(J1074:J1075)</f>
        <v>0</v>
      </c>
      <c r="M1074" s="41">
        <f>IF(K1074=0,0,L1074/K1074)</f>
        <v>0</v>
      </c>
    </row>
    <row r="1075" spans="1:13" ht="15.75" customHeight="1" x14ac:dyDescent="0.25">
      <c r="A1075" s="4" t="s">
        <v>4404</v>
      </c>
      <c r="B1075" s="38">
        <v>83</v>
      </c>
      <c r="C1075" s="38">
        <v>8</v>
      </c>
      <c r="D1075" s="38" t="s">
        <v>2662</v>
      </c>
      <c r="E1075" s="40">
        <v>21.49</v>
      </c>
      <c r="F1075" s="40">
        <v>21.77</v>
      </c>
      <c r="G1075" s="40">
        <v>0</v>
      </c>
      <c r="H1075" s="40">
        <v>0</v>
      </c>
      <c r="I1075" s="40">
        <v>0</v>
      </c>
      <c r="J1075" s="40">
        <v>0</v>
      </c>
      <c r="K1075" s="40"/>
      <c r="L1075" s="40"/>
      <c r="M1075" s="41"/>
    </row>
    <row r="1076" spans="1:13" ht="15.75" customHeight="1" x14ac:dyDescent="0.25">
      <c r="A1076" s="4" t="s">
        <v>4404</v>
      </c>
      <c r="B1076" s="38">
        <v>62</v>
      </c>
      <c r="C1076" s="38">
        <v>54</v>
      </c>
      <c r="D1076" s="38" t="s">
        <v>2048</v>
      </c>
      <c r="E1076" s="40">
        <v>23.08</v>
      </c>
      <c r="F1076" s="40">
        <v>21.77</v>
      </c>
      <c r="G1076" s="40">
        <v>1.31</v>
      </c>
      <c r="H1076" s="40">
        <v>0.5</v>
      </c>
      <c r="I1076" s="40">
        <v>0</v>
      </c>
      <c r="J1076" s="40">
        <v>0.5</v>
      </c>
      <c r="K1076" s="40">
        <f>AVERAGE(J1076:J1077)</f>
        <v>0.25</v>
      </c>
      <c r="L1076" s="40">
        <f>AVEDEV(J1076:J1077)</f>
        <v>0.25</v>
      </c>
      <c r="M1076" s="41">
        <f>IF(K1076=0,0,L1076/K1076)</f>
        <v>1</v>
      </c>
    </row>
    <row r="1077" spans="1:13" ht="15.75" customHeight="1" x14ac:dyDescent="0.25">
      <c r="A1077" s="4" t="s">
        <v>4404</v>
      </c>
      <c r="B1077" s="38">
        <v>63</v>
      </c>
      <c r="C1077" s="38">
        <v>54</v>
      </c>
      <c r="D1077" s="38" t="s">
        <v>2048</v>
      </c>
      <c r="E1077" s="40">
        <v>25.06</v>
      </c>
      <c r="F1077" s="40">
        <v>21.77</v>
      </c>
      <c r="G1077" s="40">
        <v>3.29</v>
      </c>
      <c r="H1077" s="40">
        <v>0</v>
      </c>
      <c r="I1077" s="40">
        <v>0</v>
      </c>
      <c r="J1077" s="40">
        <v>0</v>
      </c>
      <c r="K1077" s="40"/>
      <c r="L1077" s="40"/>
      <c r="M1077" s="41"/>
    </row>
    <row r="1078" spans="1:13" ht="15.75" customHeight="1" x14ac:dyDescent="0.25">
      <c r="A1078" s="4" t="s">
        <v>4404</v>
      </c>
      <c r="B1078" s="38">
        <v>108</v>
      </c>
      <c r="C1078" s="38">
        <v>57</v>
      </c>
      <c r="D1078" s="38" t="s">
        <v>3345</v>
      </c>
      <c r="E1078" s="40">
        <v>10.81</v>
      </c>
      <c r="F1078" s="40">
        <v>21.77</v>
      </c>
      <c r="G1078" s="40">
        <v>0</v>
      </c>
      <c r="H1078" s="40">
        <v>0</v>
      </c>
      <c r="I1078" s="40">
        <v>0</v>
      </c>
      <c r="J1078" s="40">
        <v>0</v>
      </c>
      <c r="K1078" s="40">
        <f>AVERAGE(J1078:J1079)</f>
        <v>0</v>
      </c>
      <c r="L1078" s="40">
        <f>AVEDEV(J1078:J1079)</f>
        <v>0</v>
      </c>
      <c r="M1078" s="41">
        <f>IF(K1078=0,0,L1078/K1078)</f>
        <v>0</v>
      </c>
    </row>
    <row r="1079" spans="1:13" ht="15.75" customHeight="1" x14ac:dyDescent="0.25">
      <c r="A1079" s="4" t="s">
        <v>4404</v>
      </c>
      <c r="B1079" s="38">
        <v>109</v>
      </c>
      <c r="C1079" s="38">
        <v>57</v>
      </c>
      <c r="D1079" s="38" t="s">
        <v>3345</v>
      </c>
      <c r="E1079" s="40">
        <v>9.2899999999999991</v>
      </c>
      <c r="F1079" s="40">
        <v>21.77</v>
      </c>
      <c r="G1079" s="40">
        <v>0</v>
      </c>
      <c r="H1079" s="40">
        <v>0</v>
      </c>
      <c r="I1079" s="40">
        <v>0</v>
      </c>
      <c r="J1079" s="40">
        <v>0</v>
      </c>
      <c r="K1079" s="40"/>
      <c r="L1079" s="40"/>
      <c r="M1079" s="41"/>
    </row>
    <row r="1080" spans="1:13" ht="15.75" customHeight="1" x14ac:dyDescent="0.25">
      <c r="A1080" s="4" t="s">
        <v>4404</v>
      </c>
      <c r="B1080" s="38">
        <v>52</v>
      </c>
      <c r="C1080" s="38">
        <v>64</v>
      </c>
      <c r="D1080" s="38" t="s">
        <v>1728</v>
      </c>
      <c r="E1080" s="40">
        <v>19.239999999999998</v>
      </c>
      <c r="F1080" s="40">
        <v>21.77</v>
      </c>
      <c r="G1080" s="40">
        <v>0</v>
      </c>
      <c r="H1080" s="40">
        <v>0</v>
      </c>
      <c r="I1080" s="40">
        <v>0</v>
      </c>
      <c r="J1080" s="40">
        <v>0</v>
      </c>
      <c r="K1080" s="40">
        <f>AVERAGE(J1080:J1081)</f>
        <v>2</v>
      </c>
      <c r="L1080" s="40">
        <f>AVEDEV(J1080:J1081)</f>
        <v>2</v>
      </c>
      <c r="M1080" s="41">
        <f>IF(K1080=0,0,L1080/K1080)</f>
        <v>1</v>
      </c>
    </row>
    <row r="1081" spans="1:13" ht="15.75" customHeight="1" x14ac:dyDescent="0.25">
      <c r="A1081" s="4" t="s">
        <v>4404</v>
      </c>
      <c r="B1081" s="38">
        <v>53</v>
      </c>
      <c r="C1081" s="38">
        <v>64</v>
      </c>
      <c r="D1081" s="38" t="s">
        <v>1728</v>
      </c>
      <c r="E1081" s="40">
        <v>8.93</v>
      </c>
      <c r="F1081" s="40">
        <v>21.77</v>
      </c>
      <c r="G1081" s="40">
        <v>0</v>
      </c>
      <c r="H1081" s="40">
        <v>4</v>
      </c>
      <c r="I1081" s="40">
        <v>0</v>
      </c>
      <c r="J1081" s="40">
        <v>4</v>
      </c>
      <c r="K1081" s="40"/>
      <c r="L1081" s="40"/>
      <c r="M1081" s="41"/>
    </row>
    <row r="1082" spans="1:13" ht="15.75" customHeight="1" x14ac:dyDescent="0.25">
      <c r="A1082" s="4" t="s">
        <v>4404</v>
      </c>
      <c r="B1082" s="38">
        <v>118</v>
      </c>
      <c r="C1082" s="38">
        <v>60</v>
      </c>
      <c r="D1082" s="38" t="s">
        <v>3638</v>
      </c>
      <c r="E1082" s="40">
        <v>16.690000000000001</v>
      </c>
      <c r="F1082" s="40">
        <v>21.77</v>
      </c>
      <c r="G1082" s="40">
        <v>0</v>
      </c>
      <c r="H1082" s="40">
        <v>0</v>
      </c>
      <c r="I1082" s="40">
        <v>0</v>
      </c>
      <c r="J1082" s="40">
        <v>0</v>
      </c>
      <c r="K1082" s="40">
        <f>AVERAGE(J1082:J1083)</f>
        <v>2</v>
      </c>
      <c r="L1082" s="40">
        <f>AVEDEV(J1082:J1083)</f>
        <v>2</v>
      </c>
      <c r="M1082" s="41">
        <f>IF(K1082=0,0,L1082/K1082)</f>
        <v>1</v>
      </c>
    </row>
    <row r="1083" spans="1:13" ht="15.75" customHeight="1" x14ac:dyDescent="0.25">
      <c r="A1083" s="4" t="s">
        <v>4404</v>
      </c>
      <c r="B1083" s="38">
        <v>119</v>
      </c>
      <c r="C1083" s="38">
        <v>60</v>
      </c>
      <c r="D1083" s="38" t="s">
        <v>3638</v>
      </c>
      <c r="E1083" s="40">
        <v>21.36</v>
      </c>
      <c r="F1083" s="40">
        <v>21.77</v>
      </c>
      <c r="G1083" s="40">
        <v>0</v>
      </c>
      <c r="H1083" s="40">
        <v>4</v>
      </c>
      <c r="I1083" s="40">
        <v>0</v>
      </c>
      <c r="J1083" s="40">
        <v>4</v>
      </c>
      <c r="K1083" s="40"/>
      <c r="L1083" s="40"/>
      <c r="M1083" s="41"/>
    </row>
    <row r="1084" spans="1:13" ht="15.75" customHeight="1" x14ac:dyDescent="0.25">
      <c r="A1084" s="4" t="s">
        <v>4404</v>
      </c>
      <c r="B1084" s="38">
        <v>12</v>
      </c>
      <c r="C1084" s="38">
        <v>27</v>
      </c>
      <c r="D1084" s="38" t="s">
        <v>371</v>
      </c>
      <c r="E1084" s="40">
        <v>24.61</v>
      </c>
      <c r="F1084" s="40">
        <v>21.77</v>
      </c>
      <c r="G1084" s="40">
        <v>2.83</v>
      </c>
      <c r="H1084" s="40">
        <v>0</v>
      </c>
      <c r="I1084" s="40">
        <v>0</v>
      </c>
      <c r="J1084" s="40">
        <v>0</v>
      </c>
      <c r="K1084" s="40">
        <f>AVERAGE(J1084:J1085)</f>
        <v>0</v>
      </c>
      <c r="L1084" s="40">
        <f>AVEDEV(J1084:J1085)</f>
        <v>0</v>
      </c>
      <c r="M1084" s="41">
        <f>IF(K1084=0,0,L1084/K1084)</f>
        <v>0</v>
      </c>
    </row>
    <row r="1085" spans="1:13" ht="15.75" customHeight="1" x14ac:dyDescent="0.25">
      <c r="A1085" s="4" t="s">
        <v>4404</v>
      </c>
      <c r="B1085" s="38">
        <v>13</v>
      </c>
      <c r="C1085" s="38">
        <v>27</v>
      </c>
      <c r="D1085" s="38" t="s">
        <v>371</v>
      </c>
      <c r="E1085" s="40">
        <v>11.99</v>
      </c>
      <c r="F1085" s="40">
        <v>21.77</v>
      </c>
      <c r="G1085" s="40">
        <v>0</v>
      </c>
      <c r="H1085" s="40">
        <v>0</v>
      </c>
      <c r="I1085" s="40">
        <v>0</v>
      </c>
      <c r="J1085" s="40">
        <v>0</v>
      </c>
      <c r="K1085" s="40"/>
      <c r="L1085" s="40"/>
      <c r="M1085" s="41"/>
    </row>
    <row r="1086" spans="1:13" ht="15.75" customHeight="1" x14ac:dyDescent="0.25">
      <c r="A1086" s="4" t="s">
        <v>4404</v>
      </c>
      <c r="B1086" s="38">
        <v>62</v>
      </c>
      <c r="C1086" s="38">
        <v>52</v>
      </c>
      <c r="D1086" s="38" t="s">
        <v>2046</v>
      </c>
      <c r="E1086" s="40">
        <v>53.95</v>
      </c>
      <c r="F1086" s="40">
        <v>21.77</v>
      </c>
      <c r="G1086" s="40">
        <v>32.18</v>
      </c>
      <c r="H1086" s="40">
        <v>87</v>
      </c>
      <c r="I1086" s="40">
        <v>0</v>
      </c>
      <c r="J1086" s="40">
        <v>87</v>
      </c>
      <c r="K1086" s="40">
        <f>AVERAGE(J1086:J1087)</f>
        <v>47</v>
      </c>
      <c r="L1086" s="40">
        <f>AVEDEV(J1086:J1087)</f>
        <v>40</v>
      </c>
      <c r="M1086" s="41">
        <f>IF(K1086=0,0,L1086/K1086)</f>
        <v>0.85106382978723405</v>
      </c>
    </row>
    <row r="1087" spans="1:13" ht="15.75" customHeight="1" x14ac:dyDescent="0.25">
      <c r="A1087" s="4" t="s">
        <v>4404</v>
      </c>
      <c r="B1087" s="38">
        <v>63</v>
      </c>
      <c r="C1087" s="38">
        <v>52</v>
      </c>
      <c r="D1087" s="38" t="s">
        <v>2046</v>
      </c>
      <c r="E1087" s="40">
        <v>44.91</v>
      </c>
      <c r="F1087" s="40">
        <v>21.77</v>
      </c>
      <c r="G1087" s="40">
        <v>23.14</v>
      </c>
      <c r="H1087" s="40">
        <v>7</v>
      </c>
      <c r="I1087" s="40">
        <v>0</v>
      </c>
      <c r="J1087" s="40">
        <v>7</v>
      </c>
      <c r="K1087" s="40"/>
      <c r="L1087" s="40"/>
      <c r="M1087" s="41"/>
    </row>
    <row r="1088" spans="1:13" ht="15.75" customHeight="1" x14ac:dyDescent="0.25">
      <c r="A1088" s="4" t="s">
        <v>4404</v>
      </c>
      <c r="B1088" s="38">
        <v>70</v>
      </c>
      <c r="C1088" s="38">
        <v>47</v>
      </c>
      <c r="D1088" s="38" t="s">
        <v>2305</v>
      </c>
      <c r="E1088" s="40">
        <v>27.18</v>
      </c>
      <c r="F1088" s="40">
        <v>21.77</v>
      </c>
      <c r="G1088" s="40">
        <v>5.41</v>
      </c>
      <c r="H1088" s="40">
        <v>5</v>
      </c>
      <c r="I1088" s="40">
        <v>0</v>
      </c>
      <c r="J1088" s="40">
        <v>5</v>
      </c>
      <c r="K1088" s="40">
        <f>AVERAGE(J1088:J1089)</f>
        <v>5.5</v>
      </c>
      <c r="L1088" s="40">
        <f>AVEDEV(J1088:J1089)</f>
        <v>0.5</v>
      </c>
      <c r="M1088" s="41">
        <f>IF(K1088=0,0,L1088/K1088)</f>
        <v>9.0909090909090912E-2</v>
      </c>
    </row>
    <row r="1089" spans="1:13" ht="15.75" customHeight="1" x14ac:dyDescent="0.25">
      <c r="A1089" s="4" t="s">
        <v>4404</v>
      </c>
      <c r="B1089" s="38">
        <v>71</v>
      </c>
      <c r="C1089" s="38">
        <v>47</v>
      </c>
      <c r="D1089" s="38" t="s">
        <v>2305</v>
      </c>
      <c r="E1089" s="40">
        <v>36.35</v>
      </c>
      <c r="F1089" s="40">
        <v>21.77</v>
      </c>
      <c r="G1089" s="40">
        <v>14.57</v>
      </c>
      <c r="H1089" s="40">
        <v>6</v>
      </c>
      <c r="I1089" s="40">
        <v>0</v>
      </c>
      <c r="J1089" s="40">
        <v>6</v>
      </c>
      <c r="K1089" s="40"/>
      <c r="L1089" s="40"/>
      <c r="M1089" s="41"/>
    </row>
    <row r="1090" spans="1:13" ht="15.75" customHeight="1" x14ac:dyDescent="0.25">
      <c r="A1090" s="4" t="s">
        <v>4404</v>
      </c>
      <c r="B1090" s="38">
        <v>128</v>
      </c>
      <c r="C1090" s="38">
        <v>63</v>
      </c>
      <c r="D1090" s="38" t="s">
        <v>3906</v>
      </c>
      <c r="E1090" s="40">
        <v>17.45</v>
      </c>
      <c r="F1090" s="40">
        <v>21.77</v>
      </c>
      <c r="G1090" s="40">
        <v>0</v>
      </c>
      <c r="H1090" s="40">
        <v>0</v>
      </c>
      <c r="I1090" s="40">
        <v>0</v>
      </c>
      <c r="J1090" s="40">
        <v>0</v>
      </c>
      <c r="K1090" s="40">
        <f>AVERAGE(J1090:J1091)</f>
        <v>0</v>
      </c>
      <c r="L1090" s="40">
        <f>AVEDEV(J1090:J1091)</f>
        <v>0</v>
      </c>
      <c r="M1090" s="41">
        <f>IF(K1090=0,0,L1090/K1090)</f>
        <v>0</v>
      </c>
    </row>
    <row r="1091" spans="1:13" ht="15.75" customHeight="1" x14ac:dyDescent="0.25">
      <c r="A1091" s="4" t="s">
        <v>4404</v>
      </c>
      <c r="B1091" s="38">
        <v>129</v>
      </c>
      <c r="C1091" s="38">
        <v>63</v>
      </c>
      <c r="D1091" s="38" t="s">
        <v>3906</v>
      </c>
      <c r="E1091" s="40">
        <v>21.06</v>
      </c>
      <c r="F1091" s="40">
        <v>21.77</v>
      </c>
      <c r="G1091" s="40">
        <v>0</v>
      </c>
      <c r="H1091" s="40">
        <v>0</v>
      </c>
      <c r="I1091" s="40">
        <v>0</v>
      </c>
      <c r="J1091" s="40">
        <v>0</v>
      </c>
      <c r="K1091" s="40"/>
      <c r="L1091" s="40"/>
      <c r="M1091" s="41"/>
    </row>
    <row r="1092" spans="1:13" ht="15.75" customHeight="1" x14ac:dyDescent="0.25">
      <c r="A1092" s="4" t="s">
        <v>4404</v>
      </c>
      <c r="B1092" s="38">
        <v>10</v>
      </c>
      <c r="C1092" s="38">
        <v>41</v>
      </c>
      <c r="D1092" s="38" t="s">
        <v>319</v>
      </c>
      <c r="E1092" s="40">
        <v>6.53</v>
      </c>
      <c r="F1092" s="40">
        <v>21.77</v>
      </c>
      <c r="G1092" s="40">
        <v>0</v>
      </c>
      <c r="H1092" s="40">
        <v>0</v>
      </c>
      <c r="I1092" s="40">
        <v>0</v>
      </c>
      <c r="J1092" s="40">
        <v>0</v>
      </c>
      <c r="K1092" s="40">
        <f>AVERAGE(J1092:J1093)</f>
        <v>1.5</v>
      </c>
      <c r="L1092" s="40">
        <f>AVEDEV(J1092:J1093)</f>
        <v>1.5</v>
      </c>
      <c r="M1092" s="41">
        <f>IF(K1092=0,0,L1092/K1092)</f>
        <v>1</v>
      </c>
    </row>
    <row r="1093" spans="1:13" ht="15.75" customHeight="1" x14ac:dyDescent="0.25">
      <c r="A1093" s="4" t="s">
        <v>4404</v>
      </c>
      <c r="B1093" s="38">
        <v>11</v>
      </c>
      <c r="C1093" s="38">
        <v>41</v>
      </c>
      <c r="D1093" s="38" t="s">
        <v>319</v>
      </c>
      <c r="E1093" s="40">
        <v>3.95</v>
      </c>
      <c r="F1093" s="40">
        <v>21.77</v>
      </c>
      <c r="G1093" s="40">
        <v>0</v>
      </c>
      <c r="H1093" s="40">
        <v>3</v>
      </c>
      <c r="I1093" s="40">
        <v>0</v>
      </c>
      <c r="J1093" s="40">
        <v>3</v>
      </c>
      <c r="K1093" s="40"/>
      <c r="L1093" s="40"/>
      <c r="M1093" s="41"/>
    </row>
    <row r="1094" spans="1:13" ht="15.75" customHeight="1" x14ac:dyDescent="0.25">
      <c r="A1094" s="4" t="s">
        <v>4404</v>
      </c>
      <c r="B1094" s="38">
        <v>88</v>
      </c>
      <c r="C1094" s="38">
        <v>21</v>
      </c>
      <c r="D1094" s="38" t="s">
        <v>2799</v>
      </c>
      <c r="E1094" s="40">
        <v>13.14</v>
      </c>
      <c r="F1094" s="40">
        <v>21.77</v>
      </c>
      <c r="G1094" s="40">
        <v>0</v>
      </c>
      <c r="H1094" s="40">
        <v>0</v>
      </c>
      <c r="I1094" s="40">
        <v>0</v>
      </c>
      <c r="J1094" s="40">
        <v>0</v>
      </c>
      <c r="K1094" s="40">
        <f>AVERAGE(J1094:J1095)</f>
        <v>0</v>
      </c>
      <c r="L1094" s="40">
        <f>AVEDEV(J1094:J1095)</f>
        <v>0</v>
      </c>
      <c r="M1094" s="41">
        <f>IF(K1094=0,0,L1094/K1094)</f>
        <v>0</v>
      </c>
    </row>
    <row r="1095" spans="1:13" ht="15.75" customHeight="1" x14ac:dyDescent="0.25">
      <c r="A1095" s="4" t="s">
        <v>4404</v>
      </c>
      <c r="B1095" s="38">
        <v>89</v>
      </c>
      <c r="C1095" s="38">
        <v>21</v>
      </c>
      <c r="D1095" s="38" t="s">
        <v>2799</v>
      </c>
      <c r="E1095" s="40">
        <v>34.74</v>
      </c>
      <c r="F1095" s="40">
        <v>21.77</v>
      </c>
      <c r="G1095" s="40">
        <v>12.97</v>
      </c>
      <c r="H1095" s="40">
        <v>0</v>
      </c>
      <c r="I1095" s="40">
        <v>0</v>
      </c>
      <c r="J1095" s="40">
        <v>0</v>
      </c>
      <c r="K1095" s="40"/>
      <c r="L1095" s="40"/>
      <c r="M1095" s="41"/>
    </row>
    <row r="1096" spans="1:13" ht="15.75" customHeight="1" x14ac:dyDescent="0.25">
      <c r="A1096" s="4" t="s">
        <v>4404</v>
      </c>
      <c r="B1096" s="38">
        <v>56</v>
      </c>
      <c r="C1096" s="38">
        <v>42</v>
      </c>
      <c r="D1096" s="38" t="s">
        <v>1838</v>
      </c>
      <c r="E1096" s="40">
        <v>6.31</v>
      </c>
      <c r="F1096" s="40">
        <v>21.77</v>
      </c>
      <c r="G1096" s="40">
        <v>0</v>
      </c>
      <c r="H1096" s="40">
        <v>0</v>
      </c>
      <c r="I1096" s="40">
        <v>0</v>
      </c>
      <c r="J1096" s="40">
        <v>0</v>
      </c>
      <c r="K1096" s="40">
        <f>AVERAGE(J1096:J1097)</f>
        <v>0</v>
      </c>
      <c r="L1096" s="40">
        <f>AVEDEV(J1096:J1097)</f>
        <v>0</v>
      </c>
      <c r="M1096" s="41">
        <f>IF(K1096=0,0,L1096/K1096)</f>
        <v>0</v>
      </c>
    </row>
    <row r="1097" spans="1:13" ht="15.75" customHeight="1" x14ac:dyDescent="0.25">
      <c r="A1097" s="4" t="s">
        <v>4404</v>
      </c>
      <c r="B1097" s="38">
        <v>57</v>
      </c>
      <c r="C1097" s="38">
        <v>42</v>
      </c>
      <c r="D1097" s="38" t="s">
        <v>1838</v>
      </c>
      <c r="E1097" s="40">
        <v>5.41</v>
      </c>
      <c r="F1097" s="40">
        <v>21.77</v>
      </c>
      <c r="G1097" s="40">
        <v>0</v>
      </c>
      <c r="H1097" s="40">
        <v>0</v>
      </c>
      <c r="I1097" s="40">
        <v>0</v>
      </c>
      <c r="J1097" s="40">
        <v>0</v>
      </c>
      <c r="K1097" s="40"/>
      <c r="L1097" s="40"/>
      <c r="M1097" s="41"/>
    </row>
    <row r="1098" spans="1:13" ht="15.75" customHeight="1" x14ac:dyDescent="0.25">
      <c r="A1098" s="4" t="s">
        <v>4404</v>
      </c>
      <c r="B1098" s="38">
        <v>66</v>
      </c>
      <c r="C1098" s="38">
        <v>7</v>
      </c>
      <c r="D1098" s="38" t="s">
        <v>2133</v>
      </c>
      <c r="E1098" s="40">
        <v>24.39</v>
      </c>
      <c r="F1098" s="40">
        <v>21.77</v>
      </c>
      <c r="G1098" s="40">
        <v>2.62</v>
      </c>
      <c r="H1098" s="40">
        <v>0</v>
      </c>
      <c r="I1098" s="40">
        <v>0</v>
      </c>
      <c r="J1098" s="40">
        <v>0</v>
      </c>
      <c r="K1098" s="40">
        <f>AVERAGE(J1098:J1099)</f>
        <v>0</v>
      </c>
      <c r="L1098" s="40">
        <f>AVEDEV(J1098:J1099)</f>
        <v>0</v>
      </c>
      <c r="M1098" s="41">
        <f>IF(K1098=0,0,L1098/K1098)</f>
        <v>0</v>
      </c>
    </row>
    <row r="1099" spans="1:13" ht="15.75" customHeight="1" x14ac:dyDescent="0.25">
      <c r="A1099" s="4" t="s">
        <v>4404</v>
      </c>
      <c r="B1099" s="38">
        <v>67</v>
      </c>
      <c r="C1099" s="38">
        <v>7</v>
      </c>
      <c r="D1099" s="38" t="s">
        <v>2133</v>
      </c>
      <c r="E1099" s="40">
        <v>30.97</v>
      </c>
      <c r="F1099" s="40">
        <v>21.77</v>
      </c>
      <c r="G1099" s="40">
        <v>9.1999999999999993</v>
      </c>
      <c r="H1099" s="40">
        <v>0</v>
      </c>
      <c r="I1099" s="40">
        <v>0</v>
      </c>
      <c r="J1099" s="40">
        <v>0</v>
      </c>
      <c r="K1099" s="40"/>
      <c r="L1099" s="40"/>
      <c r="M1099" s="41"/>
    </row>
    <row r="1100" spans="1:13" ht="15.75" customHeight="1" x14ac:dyDescent="0.25">
      <c r="A1100" s="4" t="s">
        <v>4404</v>
      </c>
      <c r="B1100" s="38">
        <v>76</v>
      </c>
      <c r="C1100" s="38">
        <v>3</v>
      </c>
      <c r="D1100" s="38" t="s">
        <v>2459</v>
      </c>
      <c r="E1100" s="40">
        <v>39.82</v>
      </c>
      <c r="F1100" s="40">
        <v>21.77</v>
      </c>
      <c r="G1100" s="40">
        <v>18.05</v>
      </c>
      <c r="H1100" s="40">
        <v>0</v>
      </c>
      <c r="I1100" s="40">
        <v>0</v>
      </c>
      <c r="J1100" s="40">
        <v>0</v>
      </c>
      <c r="K1100" s="40">
        <f>AVERAGE(J1100:J1101)</f>
        <v>0</v>
      </c>
      <c r="L1100" s="40">
        <f>AVEDEV(J1100:J1101)</f>
        <v>0</v>
      </c>
      <c r="M1100" s="41">
        <f>IF(K1100=0,0,L1100/K1100)</f>
        <v>0</v>
      </c>
    </row>
    <row r="1101" spans="1:13" ht="15.75" customHeight="1" x14ac:dyDescent="0.25">
      <c r="A1101" s="4" t="s">
        <v>4404</v>
      </c>
      <c r="B1101" s="38">
        <v>77</v>
      </c>
      <c r="C1101" s="38">
        <v>3</v>
      </c>
      <c r="D1101" s="38" t="s">
        <v>2459</v>
      </c>
      <c r="E1101" s="40">
        <v>27.25</v>
      </c>
      <c r="F1101" s="40">
        <v>21.77</v>
      </c>
      <c r="G1101" s="40">
        <v>5.48</v>
      </c>
      <c r="H1101" s="40">
        <v>0</v>
      </c>
      <c r="I1101" s="40">
        <v>0</v>
      </c>
      <c r="J1101" s="40">
        <v>0</v>
      </c>
      <c r="K1101" s="40"/>
      <c r="L1101" s="40"/>
      <c r="M1101" s="41"/>
    </row>
    <row r="1102" spans="1:13" ht="15.75" customHeight="1" x14ac:dyDescent="0.25">
      <c r="A1102" s="4" t="s">
        <v>4404</v>
      </c>
      <c r="B1102" s="38">
        <v>120</v>
      </c>
      <c r="C1102" s="38">
        <v>51</v>
      </c>
      <c r="D1102" s="38" t="s">
        <v>3692</v>
      </c>
      <c r="E1102" s="40">
        <v>41.15</v>
      </c>
      <c r="F1102" s="40">
        <v>21.77</v>
      </c>
      <c r="G1102" s="40">
        <v>19.38</v>
      </c>
      <c r="H1102" s="40">
        <v>6</v>
      </c>
      <c r="I1102" s="40">
        <v>0</v>
      </c>
      <c r="J1102" s="40">
        <v>6</v>
      </c>
      <c r="K1102" s="40">
        <f>AVERAGE(J1102:J1103)</f>
        <v>3.5</v>
      </c>
      <c r="L1102" s="40">
        <f>AVEDEV(J1102:J1103)</f>
        <v>2.5</v>
      </c>
      <c r="M1102" s="41">
        <f>IF(K1102=0,0,L1102/K1102)</f>
        <v>0.7142857142857143</v>
      </c>
    </row>
    <row r="1103" spans="1:13" ht="15.75" customHeight="1" x14ac:dyDescent="0.25">
      <c r="A1103" s="4" t="s">
        <v>4404</v>
      </c>
      <c r="B1103" s="38">
        <v>121</v>
      </c>
      <c r="C1103" s="38">
        <v>51</v>
      </c>
      <c r="D1103" s="38" t="s">
        <v>3692</v>
      </c>
      <c r="E1103" s="40">
        <v>35.03</v>
      </c>
      <c r="F1103" s="40">
        <v>21.77</v>
      </c>
      <c r="G1103" s="40">
        <v>13.26</v>
      </c>
      <c r="H1103" s="40">
        <v>1</v>
      </c>
      <c r="I1103" s="40">
        <v>0</v>
      </c>
      <c r="J1103" s="40">
        <v>1</v>
      </c>
      <c r="K1103" s="40"/>
      <c r="L1103" s="40"/>
      <c r="M1103" s="41"/>
    </row>
    <row r="1104" spans="1:13" ht="15.75" customHeight="1" x14ac:dyDescent="0.25">
      <c r="A1104" s="4" t="s">
        <v>4404</v>
      </c>
      <c r="B1104" s="38">
        <v>76</v>
      </c>
      <c r="C1104" s="38">
        <v>32</v>
      </c>
      <c r="D1104" s="38" t="s">
        <v>2488</v>
      </c>
      <c r="E1104" s="40">
        <v>61.75</v>
      </c>
      <c r="F1104" s="40">
        <v>21.77</v>
      </c>
      <c r="G1104" s="40">
        <v>39.97</v>
      </c>
      <c r="H1104" s="40">
        <v>2</v>
      </c>
      <c r="I1104" s="40">
        <v>0</v>
      </c>
      <c r="J1104" s="40">
        <v>2</v>
      </c>
      <c r="K1104" s="40">
        <f>AVERAGE(J1104:J1105)</f>
        <v>5</v>
      </c>
      <c r="L1104" s="40">
        <f>AVEDEV(J1104:J1105)</f>
        <v>3</v>
      </c>
      <c r="M1104" s="41">
        <f>IF(K1104=0,0,L1104/K1104)</f>
        <v>0.6</v>
      </c>
    </row>
    <row r="1105" spans="1:13" ht="15.75" customHeight="1" x14ac:dyDescent="0.25">
      <c r="A1105" s="4" t="s">
        <v>4404</v>
      </c>
      <c r="B1105" s="38">
        <v>77</v>
      </c>
      <c r="C1105" s="38">
        <v>32</v>
      </c>
      <c r="D1105" s="38" t="s">
        <v>2488</v>
      </c>
      <c r="E1105" s="40">
        <v>32.64</v>
      </c>
      <c r="F1105" s="40">
        <v>21.77</v>
      </c>
      <c r="G1105" s="40">
        <v>10.87</v>
      </c>
      <c r="H1105" s="40">
        <v>8</v>
      </c>
      <c r="I1105" s="40">
        <v>0</v>
      </c>
      <c r="J1105" s="40">
        <v>8</v>
      </c>
      <c r="K1105" s="40"/>
      <c r="L1105" s="40"/>
      <c r="M1105" s="41"/>
    </row>
    <row r="1106" spans="1:13" ht="15.75" customHeight="1" x14ac:dyDescent="0.25">
      <c r="A1106" s="4" t="s">
        <v>4404</v>
      </c>
      <c r="B1106" s="38">
        <v>118</v>
      </c>
      <c r="C1106" s="38">
        <v>26</v>
      </c>
      <c r="D1106" s="38" t="s">
        <v>3604</v>
      </c>
      <c r="E1106" s="40">
        <v>54.41</v>
      </c>
      <c r="F1106" s="40">
        <v>21.77</v>
      </c>
      <c r="G1106" s="40">
        <v>32.630000000000003</v>
      </c>
      <c r="H1106" s="40">
        <v>0</v>
      </c>
      <c r="I1106" s="40">
        <v>0</v>
      </c>
      <c r="J1106" s="40">
        <v>0</v>
      </c>
      <c r="K1106" s="40">
        <f>AVERAGE(J1106:J1107)</f>
        <v>24.25</v>
      </c>
      <c r="L1106" s="40">
        <f>AVEDEV(J1106:J1107)</f>
        <v>24.25</v>
      </c>
      <c r="M1106" s="41">
        <f>IF(K1106=0,0,L1106/K1106)</f>
        <v>1</v>
      </c>
    </row>
    <row r="1107" spans="1:13" ht="15.75" customHeight="1" x14ac:dyDescent="0.25">
      <c r="A1107" s="4" t="s">
        <v>4404</v>
      </c>
      <c r="B1107" s="38">
        <v>119</v>
      </c>
      <c r="C1107" s="38">
        <v>26</v>
      </c>
      <c r="D1107" s="38" t="s">
        <v>3604</v>
      </c>
      <c r="E1107" s="40">
        <v>60.86</v>
      </c>
      <c r="F1107" s="40">
        <v>21.77</v>
      </c>
      <c r="G1107" s="40">
        <v>39.090000000000003</v>
      </c>
      <c r="H1107" s="40">
        <v>48.5</v>
      </c>
      <c r="I1107" s="40">
        <v>0</v>
      </c>
      <c r="J1107" s="40">
        <v>48.5</v>
      </c>
      <c r="K1107" s="40"/>
      <c r="L1107" s="40"/>
      <c r="M1107" s="41"/>
    </row>
    <row r="1108" spans="1:13" ht="15.75" customHeight="1" x14ac:dyDescent="0.25">
      <c r="A1108" s="4" t="s">
        <v>4404</v>
      </c>
      <c r="B1108" s="38">
        <v>114</v>
      </c>
      <c r="C1108" s="38">
        <v>25</v>
      </c>
      <c r="D1108" s="38" t="s">
        <v>3492</v>
      </c>
      <c r="E1108" s="40">
        <v>19.600000000000001</v>
      </c>
      <c r="F1108" s="40">
        <v>21.77</v>
      </c>
      <c r="G1108" s="40">
        <v>0</v>
      </c>
      <c r="H1108" s="40">
        <v>0</v>
      </c>
      <c r="I1108" s="40">
        <v>0</v>
      </c>
      <c r="J1108" s="40">
        <v>0</v>
      </c>
      <c r="K1108" s="40">
        <f>AVERAGE(J1108:J1109)</f>
        <v>0</v>
      </c>
      <c r="L1108" s="40">
        <f>AVEDEV(J1108:J1109)</f>
        <v>0</v>
      </c>
      <c r="M1108" s="41">
        <f>IF(K1108=0,0,L1108/K1108)</f>
        <v>0</v>
      </c>
    </row>
    <row r="1109" spans="1:13" ht="15.75" customHeight="1" x14ac:dyDescent="0.25">
      <c r="A1109" s="4" t="s">
        <v>4404</v>
      </c>
      <c r="B1109" s="38">
        <v>115</v>
      </c>
      <c r="C1109" s="38">
        <v>25</v>
      </c>
      <c r="D1109" s="38" t="s">
        <v>3492</v>
      </c>
      <c r="E1109" s="40">
        <v>34.450000000000003</v>
      </c>
      <c r="F1109" s="40">
        <v>21.77</v>
      </c>
      <c r="G1109" s="40">
        <v>12.68</v>
      </c>
      <c r="H1109" s="40">
        <v>0</v>
      </c>
      <c r="I1109" s="40">
        <v>0</v>
      </c>
      <c r="J1109" s="40">
        <v>0</v>
      </c>
      <c r="K1109" s="40"/>
      <c r="L1109" s="40"/>
      <c r="M1109" s="41"/>
    </row>
    <row r="1110" spans="1:13" ht="15.75" customHeight="1" x14ac:dyDescent="0.25">
      <c r="A1110" s="4" t="s">
        <v>4404</v>
      </c>
      <c r="B1110" s="38">
        <v>50</v>
      </c>
      <c r="C1110" s="38">
        <v>26</v>
      </c>
      <c r="D1110" s="38" t="s">
        <v>1624</v>
      </c>
      <c r="E1110" s="40">
        <v>42.12</v>
      </c>
      <c r="F1110" s="40">
        <v>21.77</v>
      </c>
      <c r="G1110" s="40">
        <v>20.350000000000001</v>
      </c>
      <c r="H1110" s="40">
        <v>0</v>
      </c>
      <c r="I1110" s="40">
        <v>0</v>
      </c>
      <c r="J1110" s="40">
        <v>0</v>
      </c>
      <c r="K1110" s="40">
        <f>AVERAGE(J1110:J1111)</f>
        <v>3.25</v>
      </c>
      <c r="L1110" s="40">
        <f>AVEDEV(J1110:J1111)</f>
        <v>3.25</v>
      </c>
      <c r="M1110" s="41">
        <f>IF(K1110=0,0,L1110/K1110)</f>
        <v>1</v>
      </c>
    </row>
    <row r="1111" spans="1:13" ht="15.75" customHeight="1" x14ac:dyDescent="0.25">
      <c r="A1111" s="4" t="s">
        <v>4404</v>
      </c>
      <c r="B1111" s="38">
        <v>51</v>
      </c>
      <c r="C1111" s="38">
        <v>26</v>
      </c>
      <c r="D1111" s="38" t="s">
        <v>1624</v>
      </c>
      <c r="E1111" s="40">
        <v>52.85</v>
      </c>
      <c r="F1111" s="40">
        <v>21.77</v>
      </c>
      <c r="G1111" s="40">
        <v>31.08</v>
      </c>
      <c r="H1111" s="40">
        <v>6.5</v>
      </c>
      <c r="I1111" s="40">
        <v>0</v>
      </c>
      <c r="J1111" s="40">
        <v>6.5</v>
      </c>
      <c r="K1111" s="40"/>
      <c r="L1111" s="40"/>
      <c r="M1111" s="41"/>
    </row>
    <row r="1112" spans="1:13" ht="15.75" customHeight="1" x14ac:dyDescent="0.25">
      <c r="A1112" s="4" t="s">
        <v>4404</v>
      </c>
      <c r="B1112" s="38">
        <v>62</v>
      </c>
      <c r="C1112" s="38">
        <v>5</v>
      </c>
      <c r="D1112" s="38" t="s">
        <v>1999</v>
      </c>
      <c r="E1112" s="40">
        <v>12.78</v>
      </c>
      <c r="F1112" s="40">
        <v>21.77</v>
      </c>
      <c r="G1112" s="40">
        <v>0</v>
      </c>
      <c r="H1112" s="40">
        <v>0</v>
      </c>
      <c r="I1112" s="40">
        <v>0</v>
      </c>
      <c r="J1112" s="40">
        <v>0</v>
      </c>
      <c r="K1112" s="40">
        <f>AVERAGE(J1112:J1113)</f>
        <v>0</v>
      </c>
      <c r="L1112" s="40">
        <f>AVEDEV(J1112:J1113)</f>
        <v>0</v>
      </c>
      <c r="M1112" s="41">
        <f>IF(K1112=0,0,L1112/K1112)</f>
        <v>0</v>
      </c>
    </row>
    <row r="1113" spans="1:13" ht="15.75" customHeight="1" x14ac:dyDescent="0.25">
      <c r="A1113" s="4" t="s">
        <v>4404</v>
      </c>
      <c r="B1113" s="38">
        <v>63</v>
      </c>
      <c r="C1113" s="38">
        <v>5</v>
      </c>
      <c r="D1113" s="38" t="s">
        <v>1999</v>
      </c>
      <c r="E1113" s="40">
        <v>11.96</v>
      </c>
      <c r="F1113" s="40">
        <v>21.77</v>
      </c>
      <c r="G1113" s="40">
        <v>0</v>
      </c>
      <c r="H1113" s="40">
        <v>0</v>
      </c>
      <c r="I1113" s="40">
        <v>0</v>
      </c>
      <c r="J1113" s="40">
        <v>0</v>
      </c>
      <c r="K1113" s="40"/>
      <c r="L1113" s="40"/>
      <c r="M1113" s="41"/>
    </row>
    <row r="1114" spans="1:13" ht="15.75" customHeight="1" x14ac:dyDescent="0.25">
      <c r="A1114" s="4" t="s">
        <v>4404</v>
      </c>
      <c r="B1114" s="38">
        <v>16</v>
      </c>
      <c r="C1114" s="38">
        <v>37</v>
      </c>
      <c r="D1114" s="38" t="s">
        <v>513</v>
      </c>
      <c r="E1114" s="40">
        <v>13.15</v>
      </c>
      <c r="F1114" s="40">
        <v>21.77</v>
      </c>
      <c r="G1114" s="40">
        <v>0</v>
      </c>
      <c r="H1114" s="40">
        <v>0</v>
      </c>
      <c r="I1114" s="40">
        <v>0</v>
      </c>
      <c r="J1114" s="40">
        <v>0</v>
      </c>
      <c r="K1114" s="40">
        <f>AVERAGE(J1114:J1115)</f>
        <v>0</v>
      </c>
      <c r="L1114" s="40">
        <f>AVEDEV(J1114:J1115)</f>
        <v>0</v>
      </c>
      <c r="M1114" s="41">
        <f>IF(K1114=0,0,L1114/K1114)</f>
        <v>0</v>
      </c>
    </row>
    <row r="1115" spans="1:13" ht="15.75" customHeight="1" x14ac:dyDescent="0.25">
      <c r="A1115" s="4" t="s">
        <v>4404</v>
      </c>
      <c r="B1115" s="38">
        <v>17</v>
      </c>
      <c r="C1115" s="38">
        <v>37</v>
      </c>
      <c r="D1115" s="38" t="s">
        <v>513</v>
      </c>
      <c r="E1115" s="40">
        <v>8.7799999999999994</v>
      </c>
      <c r="F1115" s="40">
        <v>21.77</v>
      </c>
      <c r="G1115" s="40">
        <v>0</v>
      </c>
      <c r="H1115" s="40">
        <v>0</v>
      </c>
      <c r="I1115" s="40">
        <v>0</v>
      </c>
      <c r="J1115" s="40">
        <v>0</v>
      </c>
      <c r="K1115" s="40"/>
      <c r="L1115" s="40"/>
      <c r="M1115" s="41"/>
    </row>
    <row r="1116" spans="1:13" ht="15.75" customHeight="1" x14ac:dyDescent="0.25">
      <c r="A1116" s="4" t="s">
        <v>4404</v>
      </c>
      <c r="B1116" s="38">
        <v>50</v>
      </c>
      <c r="C1116" s="38">
        <v>24</v>
      </c>
      <c r="D1116" s="38" t="s">
        <v>1622</v>
      </c>
      <c r="E1116" s="40">
        <v>77.69</v>
      </c>
      <c r="F1116" s="40">
        <v>21.77</v>
      </c>
      <c r="G1116" s="40">
        <v>55.92</v>
      </c>
      <c r="H1116" s="40">
        <v>0</v>
      </c>
      <c r="I1116" s="40">
        <v>0</v>
      </c>
      <c r="J1116" s="40">
        <v>0</v>
      </c>
      <c r="K1116" s="40">
        <f>AVERAGE(J1116:J1117)</f>
        <v>47</v>
      </c>
      <c r="L1116" s="40">
        <f>AVEDEV(J1116:J1117)</f>
        <v>47</v>
      </c>
      <c r="M1116" s="41">
        <f>IF(K1116=0,0,L1116/K1116)</f>
        <v>1</v>
      </c>
    </row>
    <row r="1117" spans="1:13" ht="15.75" customHeight="1" x14ac:dyDescent="0.25">
      <c r="A1117" s="4" t="s">
        <v>4404</v>
      </c>
      <c r="B1117" s="38">
        <v>51</v>
      </c>
      <c r="C1117" s="38">
        <v>24</v>
      </c>
      <c r="D1117" s="38" t="s">
        <v>1622</v>
      </c>
      <c r="E1117" s="40">
        <v>134.01</v>
      </c>
      <c r="F1117" s="40">
        <v>21.77</v>
      </c>
      <c r="G1117" s="40">
        <v>112.23</v>
      </c>
      <c r="H1117" s="40">
        <v>94</v>
      </c>
      <c r="I1117" s="40">
        <v>0</v>
      </c>
      <c r="J1117" s="40">
        <v>94</v>
      </c>
      <c r="K1117" s="40"/>
      <c r="L1117" s="40"/>
      <c r="M1117" s="41"/>
    </row>
    <row r="1118" spans="1:13" ht="15.75" customHeight="1" x14ac:dyDescent="0.25">
      <c r="A1118" s="4" t="s">
        <v>4404</v>
      </c>
      <c r="B1118" s="38">
        <v>4</v>
      </c>
      <c r="C1118" s="38">
        <v>18</v>
      </c>
      <c r="D1118" s="38" t="s">
        <v>98</v>
      </c>
      <c r="E1118" s="40">
        <v>4.01</v>
      </c>
      <c r="F1118" s="40">
        <v>21.77</v>
      </c>
      <c r="G1118" s="40">
        <v>0</v>
      </c>
      <c r="H1118" s="40">
        <v>0</v>
      </c>
      <c r="I1118" s="40">
        <v>0</v>
      </c>
      <c r="J1118" s="40">
        <v>0</v>
      </c>
      <c r="K1118" s="40">
        <f>AVERAGE(J1118:J1119)</f>
        <v>0</v>
      </c>
      <c r="L1118" s="40">
        <f>AVEDEV(J1118:J1119)</f>
        <v>0</v>
      </c>
      <c r="M1118" s="41">
        <f>IF(K1118=0,0,L1118/K1118)</f>
        <v>0</v>
      </c>
    </row>
    <row r="1119" spans="1:13" ht="15.75" customHeight="1" x14ac:dyDescent="0.25">
      <c r="A1119" s="4" t="s">
        <v>4404</v>
      </c>
      <c r="B1119" s="38">
        <v>5</v>
      </c>
      <c r="C1119" s="38">
        <v>18</v>
      </c>
      <c r="D1119" s="38" t="s">
        <v>98</v>
      </c>
      <c r="E1119" s="40">
        <v>14.89</v>
      </c>
      <c r="F1119" s="40">
        <v>21.77</v>
      </c>
      <c r="G1119" s="40">
        <v>0</v>
      </c>
      <c r="H1119" s="40">
        <v>0</v>
      </c>
      <c r="I1119" s="40">
        <v>0</v>
      </c>
      <c r="J1119" s="40">
        <v>0</v>
      </c>
      <c r="K1119" s="40"/>
      <c r="L1119" s="40"/>
      <c r="M1119" s="41"/>
    </row>
    <row r="1120" spans="1:13" ht="15.75" customHeight="1" x14ac:dyDescent="0.25">
      <c r="A1120" s="4" t="s">
        <v>4404</v>
      </c>
      <c r="B1120" s="38">
        <v>80</v>
      </c>
      <c r="C1120" s="38">
        <v>5</v>
      </c>
      <c r="D1120" s="38" t="s">
        <v>2593</v>
      </c>
      <c r="E1120" s="40">
        <v>11.35</v>
      </c>
      <c r="F1120" s="40">
        <v>21.77</v>
      </c>
      <c r="G1120" s="40">
        <v>0</v>
      </c>
      <c r="H1120" s="40">
        <v>0</v>
      </c>
      <c r="I1120" s="40">
        <v>0</v>
      </c>
      <c r="J1120" s="40">
        <v>0</v>
      </c>
      <c r="K1120" s="40">
        <f>AVERAGE(J1120:J1121)</f>
        <v>3</v>
      </c>
      <c r="L1120" s="40">
        <f>AVEDEV(J1120:J1121)</f>
        <v>3</v>
      </c>
      <c r="M1120" s="41">
        <f>IF(K1120=0,0,L1120/K1120)</f>
        <v>1</v>
      </c>
    </row>
    <row r="1121" spans="1:13" ht="15.75" customHeight="1" x14ac:dyDescent="0.25">
      <c r="A1121" s="4" t="s">
        <v>4404</v>
      </c>
      <c r="B1121" s="38">
        <v>81</v>
      </c>
      <c r="C1121" s="38">
        <v>5</v>
      </c>
      <c r="D1121" s="38" t="s">
        <v>2593</v>
      </c>
      <c r="E1121" s="40">
        <v>12.15</v>
      </c>
      <c r="F1121" s="40">
        <v>21.77</v>
      </c>
      <c r="G1121" s="40">
        <v>0</v>
      </c>
      <c r="H1121" s="40">
        <v>6</v>
      </c>
      <c r="I1121" s="40">
        <v>0</v>
      </c>
      <c r="J1121" s="40">
        <v>6</v>
      </c>
      <c r="K1121" s="40"/>
      <c r="L1121" s="40"/>
      <c r="M1121" s="41"/>
    </row>
    <row r="1122" spans="1:13" ht="15.75" customHeight="1" x14ac:dyDescent="0.25">
      <c r="A1122" s="4" t="s">
        <v>4404</v>
      </c>
      <c r="B1122" s="38">
        <v>70</v>
      </c>
      <c r="C1122" s="38">
        <v>56</v>
      </c>
      <c r="D1122" s="38" t="s">
        <v>2314</v>
      </c>
      <c r="E1122" s="40">
        <v>3.66</v>
      </c>
      <c r="F1122" s="40">
        <v>21.77</v>
      </c>
      <c r="G1122" s="40">
        <v>0</v>
      </c>
      <c r="H1122" s="40">
        <v>0</v>
      </c>
      <c r="I1122" s="40">
        <v>0</v>
      </c>
      <c r="J1122" s="40">
        <v>0</v>
      </c>
      <c r="K1122" s="40">
        <f>AVERAGE(J1122:J1123)</f>
        <v>0</v>
      </c>
      <c r="L1122" s="40">
        <f>AVEDEV(J1122:J1123)</f>
        <v>0</v>
      </c>
      <c r="M1122" s="41">
        <f>IF(K1122=0,0,L1122/K1122)</f>
        <v>0</v>
      </c>
    </row>
    <row r="1123" spans="1:13" ht="15.75" customHeight="1" x14ac:dyDescent="0.25">
      <c r="A1123" s="4" t="s">
        <v>4404</v>
      </c>
      <c r="B1123" s="38">
        <v>71</v>
      </c>
      <c r="C1123" s="38">
        <v>56</v>
      </c>
      <c r="D1123" s="38" t="s">
        <v>2314</v>
      </c>
      <c r="E1123" s="40">
        <v>17.690000000000001</v>
      </c>
      <c r="F1123" s="40">
        <v>21.77</v>
      </c>
      <c r="G1123" s="40">
        <v>0</v>
      </c>
      <c r="H1123" s="40">
        <v>0</v>
      </c>
      <c r="I1123" s="40">
        <v>0</v>
      </c>
      <c r="J1123" s="40">
        <v>0</v>
      </c>
      <c r="K1123" s="40"/>
      <c r="L1123" s="40"/>
      <c r="M1123" s="41"/>
    </row>
    <row r="1124" spans="1:13" ht="15.75" customHeight="1" x14ac:dyDescent="0.25">
      <c r="A1124" s="4" t="s">
        <v>4404</v>
      </c>
      <c r="B1124" s="38">
        <v>94</v>
      </c>
      <c r="C1124" s="38">
        <v>7</v>
      </c>
      <c r="D1124" s="38" t="s">
        <v>2964</v>
      </c>
      <c r="E1124" s="40">
        <v>24.95</v>
      </c>
      <c r="F1124" s="40">
        <v>21.77</v>
      </c>
      <c r="G1124" s="40">
        <v>3.18</v>
      </c>
      <c r="H1124" s="40">
        <v>0</v>
      </c>
      <c r="I1124" s="40">
        <v>0</v>
      </c>
      <c r="J1124" s="40">
        <v>0</v>
      </c>
      <c r="K1124" s="40">
        <f>AVERAGE(J1124:J1125)</f>
        <v>0</v>
      </c>
      <c r="L1124" s="40">
        <f>AVEDEV(J1124:J1125)</f>
        <v>0</v>
      </c>
      <c r="M1124" s="41">
        <f>IF(K1124=0,0,L1124/K1124)</f>
        <v>0</v>
      </c>
    </row>
    <row r="1125" spans="1:13" ht="15.75" customHeight="1" x14ac:dyDescent="0.25">
      <c r="A1125" s="4" t="s">
        <v>4404</v>
      </c>
      <c r="B1125" s="38">
        <v>95</v>
      </c>
      <c r="C1125" s="38">
        <v>7</v>
      </c>
      <c r="D1125" s="38" t="s">
        <v>2964</v>
      </c>
      <c r="E1125" s="40">
        <v>36.11</v>
      </c>
      <c r="F1125" s="40">
        <v>21.77</v>
      </c>
      <c r="G1125" s="40">
        <v>14.34</v>
      </c>
      <c r="H1125" s="40">
        <v>0</v>
      </c>
      <c r="I1125" s="40">
        <v>0</v>
      </c>
      <c r="J1125" s="40">
        <v>0</v>
      </c>
      <c r="K1125" s="40"/>
      <c r="L1125" s="40"/>
      <c r="M1125" s="41"/>
    </row>
    <row r="1126" spans="1:13" ht="15.75" customHeight="1" x14ac:dyDescent="0.25">
      <c r="A1126" s="4" t="s">
        <v>4404</v>
      </c>
      <c r="B1126" s="38">
        <v>22</v>
      </c>
      <c r="C1126" s="38">
        <v>14</v>
      </c>
      <c r="D1126" s="38" t="s">
        <v>688</v>
      </c>
      <c r="E1126" s="40">
        <v>13.49</v>
      </c>
      <c r="F1126" s="40">
        <v>21.77</v>
      </c>
      <c r="G1126" s="40">
        <v>0</v>
      </c>
      <c r="H1126" s="40">
        <v>0</v>
      </c>
      <c r="I1126" s="40">
        <v>0</v>
      </c>
      <c r="J1126" s="40">
        <v>0</v>
      </c>
      <c r="K1126" s="40">
        <f>AVERAGE(J1126:J1127)</f>
        <v>0</v>
      </c>
      <c r="L1126" s="40">
        <f>AVEDEV(J1126:J1127)</f>
        <v>0</v>
      </c>
      <c r="M1126" s="41">
        <f>IF(K1126=0,0,L1126/K1126)</f>
        <v>0</v>
      </c>
    </row>
    <row r="1127" spans="1:13" ht="15.75" customHeight="1" x14ac:dyDescent="0.25">
      <c r="A1127" s="4" t="s">
        <v>4404</v>
      </c>
      <c r="B1127" s="38">
        <v>23</v>
      </c>
      <c r="C1127" s="38">
        <v>14</v>
      </c>
      <c r="D1127" s="38" t="s">
        <v>688</v>
      </c>
      <c r="E1127" s="40">
        <v>25.75</v>
      </c>
      <c r="F1127" s="40">
        <v>21.77</v>
      </c>
      <c r="G1127" s="40">
        <v>3.98</v>
      </c>
      <c r="H1127" s="40">
        <v>0</v>
      </c>
      <c r="I1127" s="40">
        <v>0</v>
      </c>
      <c r="J1127" s="40">
        <v>0</v>
      </c>
      <c r="K1127" s="40"/>
      <c r="L1127" s="40"/>
      <c r="M1127" s="41"/>
    </row>
    <row r="1128" spans="1:13" ht="15.75" customHeight="1" x14ac:dyDescent="0.25">
      <c r="A1128" s="4" t="s">
        <v>4404</v>
      </c>
      <c r="B1128" s="38">
        <v>72</v>
      </c>
      <c r="C1128" s="38">
        <v>49</v>
      </c>
      <c r="D1128" s="38" t="s">
        <v>2373</v>
      </c>
      <c r="E1128" s="40">
        <v>58.55</v>
      </c>
      <c r="F1128" s="40">
        <v>21.77</v>
      </c>
      <c r="G1128" s="40">
        <v>36.78</v>
      </c>
      <c r="H1128" s="40">
        <v>90</v>
      </c>
      <c r="I1128" s="40">
        <v>0</v>
      </c>
      <c r="J1128" s="40">
        <v>90</v>
      </c>
      <c r="K1128" s="40">
        <f>AVERAGE(J1128:J1129)</f>
        <v>45</v>
      </c>
      <c r="L1128" s="40">
        <f>AVEDEV(J1128:J1129)</f>
        <v>45</v>
      </c>
      <c r="M1128" s="41">
        <f>IF(K1128=0,0,L1128/K1128)</f>
        <v>1</v>
      </c>
    </row>
    <row r="1129" spans="1:13" ht="15.75" customHeight="1" x14ac:dyDescent="0.25">
      <c r="A1129" s="4" t="s">
        <v>4404</v>
      </c>
      <c r="B1129" s="38">
        <v>73</v>
      </c>
      <c r="C1129" s="38">
        <v>49</v>
      </c>
      <c r="D1129" s="38" t="s">
        <v>2373</v>
      </c>
      <c r="E1129" s="40">
        <v>46.47</v>
      </c>
      <c r="F1129" s="40">
        <v>21.77</v>
      </c>
      <c r="G1129" s="40">
        <v>24.7</v>
      </c>
      <c r="H1129" s="40">
        <v>0</v>
      </c>
      <c r="I1129" s="40">
        <v>0</v>
      </c>
      <c r="J1129" s="40">
        <v>0</v>
      </c>
      <c r="K1129" s="40"/>
      <c r="L1129" s="40"/>
      <c r="M1129" s="41"/>
    </row>
    <row r="1130" spans="1:13" ht="15.75" customHeight="1" x14ac:dyDescent="0.25">
      <c r="A1130" s="4" t="s">
        <v>4404</v>
      </c>
      <c r="B1130" s="38">
        <v>28</v>
      </c>
      <c r="C1130" s="38">
        <v>57</v>
      </c>
      <c r="D1130" s="38" t="s">
        <v>929</v>
      </c>
      <c r="E1130" s="40">
        <v>5.76</v>
      </c>
      <c r="F1130" s="40">
        <v>21.77</v>
      </c>
      <c r="G1130" s="40">
        <v>0</v>
      </c>
      <c r="H1130" s="40">
        <v>0</v>
      </c>
      <c r="I1130" s="40">
        <v>0</v>
      </c>
      <c r="J1130" s="40">
        <v>0</v>
      </c>
      <c r="K1130" s="40">
        <f>AVERAGE(J1130:J1131)</f>
        <v>0</v>
      </c>
      <c r="L1130" s="40">
        <f>AVEDEV(J1130:J1131)</f>
        <v>0</v>
      </c>
      <c r="M1130" s="41">
        <f>IF(K1130=0,0,L1130/K1130)</f>
        <v>0</v>
      </c>
    </row>
    <row r="1131" spans="1:13" ht="15.75" customHeight="1" x14ac:dyDescent="0.25">
      <c r="A1131" s="4" t="s">
        <v>4404</v>
      </c>
      <c r="B1131" s="38">
        <v>29</v>
      </c>
      <c r="C1131" s="38">
        <v>57</v>
      </c>
      <c r="D1131" s="38" t="s">
        <v>929</v>
      </c>
      <c r="E1131" s="40">
        <v>1.78</v>
      </c>
      <c r="F1131" s="40">
        <v>21.77</v>
      </c>
      <c r="G1131" s="40">
        <v>0</v>
      </c>
      <c r="H1131" s="40">
        <v>0</v>
      </c>
      <c r="I1131" s="40">
        <v>0</v>
      </c>
      <c r="J1131" s="40">
        <v>0</v>
      </c>
      <c r="K1131" s="40"/>
      <c r="L1131" s="40"/>
      <c r="M1131" s="41"/>
    </row>
    <row r="1132" spans="1:13" ht="15.75" customHeight="1" x14ac:dyDescent="0.25">
      <c r="A1132" s="4" t="s">
        <v>4404</v>
      </c>
      <c r="B1132" s="38">
        <v>96</v>
      </c>
      <c r="C1132" s="38">
        <v>58</v>
      </c>
      <c r="D1132" s="38" t="s">
        <v>929</v>
      </c>
      <c r="E1132" s="40">
        <v>3.02</v>
      </c>
      <c r="F1132" s="40">
        <v>21.77</v>
      </c>
      <c r="G1132" s="40">
        <v>0</v>
      </c>
      <c r="H1132" s="40">
        <v>0</v>
      </c>
      <c r="I1132" s="40">
        <v>0</v>
      </c>
      <c r="J1132" s="40">
        <v>0</v>
      </c>
      <c r="K1132" s="40">
        <f>AVERAGE(J1132:J1133)</f>
        <v>2</v>
      </c>
      <c r="L1132" s="40">
        <f>AVEDEV(J1132:J1133)</f>
        <v>2</v>
      </c>
      <c r="M1132" s="41">
        <f>IF(K1132=0,0,L1132/K1132)</f>
        <v>1</v>
      </c>
    </row>
    <row r="1133" spans="1:13" ht="15.75" customHeight="1" x14ac:dyDescent="0.25">
      <c r="A1133" s="4" t="s">
        <v>4404</v>
      </c>
      <c r="B1133" s="38">
        <v>97</v>
      </c>
      <c r="C1133" s="38">
        <v>58</v>
      </c>
      <c r="D1133" s="38" t="s">
        <v>929</v>
      </c>
      <c r="E1133" s="40">
        <v>9.7899999999999991</v>
      </c>
      <c r="F1133" s="40">
        <v>21.77</v>
      </c>
      <c r="G1133" s="40">
        <v>0</v>
      </c>
      <c r="H1133" s="40">
        <v>4</v>
      </c>
      <c r="I1133" s="40">
        <v>0</v>
      </c>
      <c r="J1133" s="40">
        <v>4</v>
      </c>
      <c r="K1133" s="40"/>
      <c r="L1133" s="40"/>
      <c r="M1133" s="41"/>
    </row>
    <row r="1134" spans="1:13" ht="15.75" customHeight="1" x14ac:dyDescent="0.25">
      <c r="A1134" s="4" t="s">
        <v>4404</v>
      </c>
      <c r="B1134" s="38">
        <v>48</v>
      </c>
      <c r="C1134" s="38">
        <v>47</v>
      </c>
      <c r="D1134" s="38" t="s">
        <v>1579</v>
      </c>
      <c r="E1134" s="40">
        <v>17.77</v>
      </c>
      <c r="F1134" s="40">
        <v>21.77</v>
      </c>
      <c r="G1134" s="40">
        <v>0</v>
      </c>
      <c r="H1134" s="40">
        <v>0</v>
      </c>
      <c r="I1134" s="40">
        <v>0</v>
      </c>
      <c r="J1134" s="40">
        <v>0</v>
      </c>
      <c r="K1134" s="40">
        <f>AVERAGE(J1134:J1135)</f>
        <v>1</v>
      </c>
      <c r="L1134" s="40">
        <f>AVEDEV(J1134:J1135)</f>
        <v>1</v>
      </c>
      <c r="M1134" s="41">
        <f>IF(K1134=0,0,L1134/K1134)</f>
        <v>1</v>
      </c>
    </row>
    <row r="1135" spans="1:13" ht="15.75" customHeight="1" x14ac:dyDescent="0.25">
      <c r="A1135" s="4" t="s">
        <v>4404</v>
      </c>
      <c r="B1135" s="38">
        <v>49</v>
      </c>
      <c r="C1135" s="38">
        <v>47</v>
      </c>
      <c r="D1135" s="38" t="s">
        <v>1579</v>
      </c>
      <c r="E1135" s="40">
        <v>22.81</v>
      </c>
      <c r="F1135" s="40">
        <v>21.77</v>
      </c>
      <c r="G1135" s="40">
        <v>1.03</v>
      </c>
      <c r="H1135" s="40">
        <v>2</v>
      </c>
      <c r="I1135" s="40">
        <v>0</v>
      </c>
      <c r="J1135" s="40">
        <v>2</v>
      </c>
      <c r="K1135" s="40"/>
      <c r="L1135" s="40"/>
      <c r="M1135" s="41"/>
    </row>
    <row r="1136" spans="1:13" ht="15.75" customHeight="1" x14ac:dyDescent="0.25">
      <c r="A1136" s="4" t="s">
        <v>4404</v>
      </c>
      <c r="B1136" s="38">
        <v>80</v>
      </c>
      <c r="C1136" s="38">
        <v>28</v>
      </c>
      <c r="D1136" s="38" t="s">
        <v>2616</v>
      </c>
      <c r="E1136" s="40">
        <v>4.43</v>
      </c>
      <c r="F1136" s="40">
        <v>21.77</v>
      </c>
      <c r="G1136" s="40">
        <v>0</v>
      </c>
      <c r="H1136" s="40">
        <v>0</v>
      </c>
      <c r="I1136" s="40">
        <v>0</v>
      </c>
      <c r="J1136" s="40">
        <v>0</v>
      </c>
      <c r="K1136" s="40">
        <f>AVERAGE(J1136:J1137)</f>
        <v>0.5</v>
      </c>
      <c r="L1136" s="40">
        <f>AVEDEV(J1136:J1137)</f>
        <v>0.5</v>
      </c>
      <c r="M1136" s="41">
        <f>IF(K1136=0,0,L1136/K1136)</f>
        <v>1</v>
      </c>
    </row>
    <row r="1137" spans="1:13" ht="15.75" customHeight="1" x14ac:dyDescent="0.25">
      <c r="A1137" s="4" t="s">
        <v>4404</v>
      </c>
      <c r="B1137" s="38">
        <v>81</v>
      </c>
      <c r="C1137" s="38">
        <v>28</v>
      </c>
      <c r="D1137" s="38" t="s">
        <v>2616</v>
      </c>
      <c r="E1137" s="40">
        <v>7.29</v>
      </c>
      <c r="F1137" s="40">
        <v>21.77</v>
      </c>
      <c r="G1137" s="40">
        <v>0</v>
      </c>
      <c r="H1137" s="40">
        <v>1</v>
      </c>
      <c r="I1137" s="40">
        <v>0</v>
      </c>
      <c r="J1137" s="40">
        <v>1</v>
      </c>
      <c r="K1137" s="40"/>
      <c r="L1137" s="40"/>
      <c r="M1137" s="41"/>
    </row>
    <row r="1138" spans="1:13" ht="15.75" customHeight="1" x14ac:dyDescent="0.25">
      <c r="A1138" s="4" t="s">
        <v>4404</v>
      </c>
      <c r="B1138" s="38">
        <v>140</v>
      </c>
      <c r="C1138" s="38">
        <v>16</v>
      </c>
      <c r="D1138" s="38" t="s">
        <v>4244</v>
      </c>
      <c r="E1138" s="40">
        <v>11.56</v>
      </c>
      <c r="F1138" s="40">
        <v>21.77</v>
      </c>
      <c r="G1138" s="40">
        <v>0</v>
      </c>
      <c r="H1138" s="40">
        <v>1</v>
      </c>
      <c r="I1138" s="40">
        <v>0</v>
      </c>
      <c r="J1138" s="40">
        <v>1</v>
      </c>
      <c r="K1138" s="40">
        <f>AVERAGE(J1138:J1139)</f>
        <v>2</v>
      </c>
      <c r="L1138" s="40">
        <f>AVEDEV(J1138:J1139)</f>
        <v>1</v>
      </c>
      <c r="M1138" s="41">
        <f>IF(K1138=0,0,L1138/K1138)</f>
        <v>0.5</v>
      </c>
    </row>
    <row r="1139" spans="1:13" ht="15.75" customHeight="1" x14ac:dyDescent="0.25">
      <c r="A1139" s="4" t="s">
        <v>4404</v>
      </c>
      <c r="B1139" s="38">
        <v>141</v>
      </c>
      <c r="C1139" s="38">
        <v>16</v>
      </c>
      <c r="D1139" s="38" t="s">
        <v>4244</v>
      </c>
      <c r="E1139" s="40">
        <v>26.11</v>
      </c>
      <c r="F1139" s="40">
        <v>21.77</v>
      </c>
      <c r="G1139" s="40">
        <v>4.33</v>
      </c>
      <c r="H1139" s="40">
        <v>3</v>
      </c>
      <c r="I1139" s="40">
        <v>0</v>
      </c>
      <c r="J1139" s="40">
        <v>3</v>
      </c>
      <c r="K1139" s="40"/>
      <c r="L1139" s="40"/>
      <c r="M1139" s="41"/>
    </row>
    <row r="1140" spans="1:13" ht="15.75" customHeight="1" x14ac:dyDescent="0.25">
      <c r="A1140" s="4" t="s">
        <v>4404</v>
      </c>
      <c r="B1140" s="38">
        <v>16</v>
      </c>
      <c r="C1140" s="38">
        <v>66</v>
      </c>
      <c r="D1140" s="38" t="s">
        <v>542</v>
      </c>
      <c r="E1140" s="40">
        <v>12.31</v>
      </c>
      <c r="F1140" s="40">
        <v>21.77</v>
      </c>
      <c r="G1140" s="40">
        <v>0</v>
      </c>
      <c r="H1140" s="40">
        <v>0</v>
      </c>
      <c r="I1140" s="40">
        <v>0</v>
      </c>
      <c r="J1140" s="40">
        <v>0</v>
      </c>
      <c r="K1140" s="40">
        <f>AVERAGE(J1140:J1141)</f>
        <v>0</v>
      </c>
      <c r="L1140" s="40">
        <f>AVEDEV(J1140:J1141)</f>
        <v>0</v>
      </c>
      <c r="M1140" s="41">
        <f>IF(K1140=0,0,L1140/K1140)</f>
        <v>0</v>
      </c>
    </row>
    <row r="1141" spans="1:13" ht="15.75" customHeight="1" x14ac:dyDescent="0.25">
      <c r="A1141" s="4" t="s">
        <v>4404</v>
      </c>
      <c r="B1141" s="38">
        <v>17</v>
      </c>
      <c r="C1141" s="38">
        <v>66</v>
      </c>
      <c r="D1141" s="38" t="s">
        <v>542</v>
      </c>
      <c r="E1141" s="40">
        <v>0.95</v>
      </c>
      <c r="F1141" s="40">
        <v>21.77</v>
      </c>
      <c r="G1141" s="40">
        <v>0</v>
      </c>
      <c r="H1141" s="40">
        <v>0</v>
      </c>
      <c r="I1141" s="40">
        <v>0</v>
      </c>
      <c r="J1141" s="40">
        <v>0</v>
      </c>
      <c r="K1141" s="40"/>
      <c r="L1141" s="40"/>
      <c r="M1141" s="41"/>
    </row>
    <row r="1142" spans="1:13" ht="15.75" customHeight="1" x14ac:dyDescent="0.25">
      <c r="A1142" s="4" t="s">
        <v>4404</v>
      </c>
      <c r="B1142" s="38">
        <v>16</v>
      </c>
      <c r="C1142" s="38">
        <v>54</v>
      </c>
      <c r="D1142" s="38" t="s">
        <v>530</v>
      </c>
      <c r="E1142" s="40">
        <v>15.29</v>
      </c>
      <c r="F1142" s="40">
        <v>21.77</v>
      </c>
      <c r="G1142" s="40">
        <v>0</v>
      </c>
      <c r="H1142" s="40">
        <v>0</v>
      </c>
      <c r="I1142" s="40">
        <v>0</v>
      </c>
      <c r="J1142" s="40">
        <v>0</v>
      </c>
      <c r="K1142" s="40">
        <f>AVERAGE(J1142:J1143)</f>
        <v>0.5</v>
      </c>
      <c r="L1142" s="40">
        <f>AVEDEV(J1142:J1143)</f>
        <v>0.5</v>
      </c>
      <c r="M1142" s="41">
        <f>IF(K1142=0,0,L1142/K1142)</f>
        <v>1</v>
      </c>
    </row>
    <row r="1143" spans="1:13" ht="15.75" customHeight="1" x14ac:dyDescent="0.25">
      <c r="A1143" s="4" t="s">
        <v>4404</v>
      </c>
      <c r="B1143" s="38">
        <v>17</v>
      </c>
      <c r="C1143" s="38">
        <v>54</v>
      </c>
      <c r="D1143" s="38" t="s">
        <v>530</v>
      </c>
      <c r="E1143" s="40">
        <v>19.16</v>
      </c>
      <c r="F1143" s="40">
        <v>21.77</v>
      </c>
      <c r="G1143" s="40">
        <v>0</v>
      </c>
      <c r="H1143" s="40">
        <v>1</v>
      </c>
      <c r="I1143" s="40">
        <v>0</v>
      </c>
      <c r="J1143" s="40">
        <v>1</v>
      </c>
      <c r="K1143" s="40"/>
      <c r="L1143" s="40"/>
      <c r="M1143" s="41"/>
    </row>
    <row r="1144" spans="1:13" ht="15.75" customHeight="1" x14ac:dyDescent="0.25">
      <c r="A1144" s="4" t="s">
        <v>4404</v>
      </c>
      <c r="B1144" s="38">
        <v>4</v>
      </c>
      <c r="C1144" s="38">
        <v>62</v>
      </c>
      <c r="D1144" s="38" t="s">
        <v>142</v>
      </c>
      <c r="E1144" s="40">
        <v>16.309999999999999</v>
      </c>
      <c r="F1144" s="40">
        <v>21.77</v>
      </c>
      <c r="G1144" s="40">
        <v>0</v>
      </c>
      <c r="H1144" s="40">
        <v>0</v>
      </c>
      <c r="I1144" s="40">
        <v>0</v>
      </c>
      <c r="J1144" s="40">
        <v>0</v>
      </c>
      <c r="K1144" s="40">
        <f>AVERAGE(J1144:J1145)</f>
        <v>0</v>
      </c>
      <c r="L1144" s="40">
        <f>AVEDEV(J1144:J1145)</f>
        <v>0</v>
      </c>
      <c r="M1144" s="41">
        <f>IF(K1144=0,0,L1144/K1144)</f>
        <v>0</v>
      </c>
    </row>
    <row r="1145" spans="1:13" ht="15.75" customHeight="1" x14ac:dyDescent="0.25">
      <c r="A1145" s="4" t="s">
        <v>4404</v>
      </c>
      <c r="B1145" s="38">
        <v>5</v>
      </c>
      <c r="C1145" s="38">
        <v>62</v>
      </c>
      <c r="D1145" s="38" t="s">
        <v>142</v>
      </c>
      <c r="E1145" s="40">
        <v>23.15</v>
      </c>
      <c r="F1145" s="40">
        <v>21.77</v>
      </c>
      <c r="G1145" s="40">
        <v>1.38</v>
      </c>
      <c r="H1145" s="40">
        <v>0</v>
      </c>
      <c r="I1145" s="40">
        <v>0</v>
      </c>
      <c r="J1145" s="40">
        <v>0</v>
      </c>
      <c r="K1145" s="40"/>
      <c r="L1145" s="40"/>
      <c r="M1145" s="41"/>
    </row>
    <row r="1146" spans="1:13" ht="15.75" customHeight="1" x14ac:dyDescent="0.25">
      <c r="A1146" s="4" t="s">
        <v>4404</v>
      </c>
      <c r="B1146" s="38">
        <v>78</v>
      </c>
      <c r="C1146" s="38">
        <v>41</v>
      </c>
      <c r="D1146" s="38" t="s">
        <v>2563</v>
      </c>
      <c r="E1146" s="40">
        <v>242.88</v>
      </c>
      <c r="F1146" s="40">
        <v>21.77</v>
      </c>
      <c r="G1146" s="40">
        <v>221.11</v>
      </c>
      <c r="H1146" s="40">
        <v>102.5</v>
      </c>
      <c r="I1146" s="40">
        <v>0</v>
      </c>
      <c r="J1146" s="40">
        <v>102.5</v>
      </c>
      <c r="K1146" s="40">
        <f>AVERAGE(J1146:J1147)</f>
        <v>95.75</v>
      </c>
      <c r="L1146" s="40">
        <f>AVEDEV(J1146:J1147)</f>
        <v>6.75</v>
      </c>
      <c r="M1146" s="41">
        <f>IF(K1146=0,0,L1146/K1146)</f>
        <v>7.0496083550913843E-2</v>
      </c>
    </row>
    <row r="1147" spans="1:13" ht="15.75" customHeight="1" x14ac:dyDescent="0.25">
      <c r="A1147" s="4" t="s">
        <v>4404</v>
      </c>
      <c r="B1147" s="38">
        <v>79</v>
      </c>
      <c r="C1147" s="38">
        <v>41</v>
      </c>
      <c r="D1147" s="38" t="s">
        <v>2563</v>
      </c>
      <c r="E1147" s="40">
        <v>156.55000000000001</v>
      </c>
      <c r="F1147" s="40">
        <v>21.77</v>
      </c>
      <c r="G1147" s="40">
        <v>134.78</v>
      </c>
      <c r="H1147" s="40">
        <v>89</v>
      </c>
      <c r="I1147" s="40">
        <v>0</v>
      </c>
      <c r="J1147" s="40">
        <v>89</v>
      </c>
      <c r="K1147" s="40"/>
      <c r="L1147" s="40"/>
      <c r="M1147" s="41"/>
    </row>
    <row r="1148" spans="1:13" ht="15.75" customHeight="1" x14ac:dyDescent="0.25">
      <c r="A1148" s="4" t="s">
        <v>4404</v>
      </c>
      <c r="B1148" s="38">
        <v>56</v>
      </c>
      <c r="C1148" s="38">
        <v>58</v>
      </c>
      <c r="D1148" s="38" t="s">
        <v>1854</v>
      </c>
      <c r="E1148" s="40">
        <v>13.48</v>
      </c>
      <c r="F1148" s="40">
        <v>21.77</v>
      </c>
      <c r="G1148" s="40">
        <v>0</v>
      </c>
      <c r="H1148" s="40">
        <v>0</v>
      </c>
      <c r="I1148" s="40">
        <v>0</v>
      </c>
      <c r="J1148" s="40">
        <v>0</v>
      </c>
      <c r="K1148" s="40">
        <f>AVERAGE(J1148:J1149)</f>
        <v>0</v>
      </c>
      <c r="L1148" s="40">
        <f>AVEDEV(J1148:J1149)</f>
        <v>0</v>
      </c>
      <c r="M1148" s="41">
        <f>IF(K1148=0,0,L1148/K1148)</f>
        <v>0</v>
      </c>
    </row>
    <row r="1149" spans="1:13" ht="15.75" customHeight="1" x14ac:dyDescent="0.25">
      <c r="A1149" s="4" t="s">
        <v>4404</v>
      </c>
      <c r="B1149" s="38">
        <v>57</v>
      </c>
      <c r="C1149" s="38">
        <v>58</v>
      </c>
      <c r="D1149" s="38" t="s">
        <v>1854</v>
      </c>
      <c r="E1149" s="40">
        <v>18.13</v>
      </c>
      <c r="F1149" s="40">
        <v>21.77</v>
      </c>
      <c r="G1149" s="40">
        <v>0</v>
      </c>
      <c r="H1149" s="40">
        <v>0</v>
      </c>
      <c r="I1149" s="40">
        <v>0</v>
      </c>
      <c r="J1149" s="40">
        <v>0</v>
      </c>
      <c r="K1149" s="40"/>
      <c r="L1149" s="40"/>
      <c r="M1149" s="41"/>
    </row>
    <row r="1150" spans="1:13" ht="15.75" customHeight="1" x14ac:dyDescent="0.25">
      <c r="A1150" s="4" t="s">
        <v>4404</v>
      </c>
      <c r="B1150" s="38">
        <v>32</v>
      </c>
      <c r="C1150" s="38">
        <v>18</v>
      </c>
      <c r="D1150" s="38" t="s">
        <v>1022</v>
      </c>
      <c r="E1150" s="40">
        <v>32.42</v>
      </c>
      <c r="F1150" s="40">
        <v>21.77</v>
      </c>
      <c r="G1150" s="40">
        <v>10.65</v>
      </c>
      <c r="H1150" s="40">
        <v>1.5</v>
      </c>
      <c r="I1150" s="40">
        <v>0</v>
      </c>
      <c r="J1150" s="40">
        <v>1.5</v>
      </c>
      <c r="K1150" s="40">
        <f>AVERAGE(J1150:J1151)</f>
        <v>0.75</v>
      </c>
      <c r="L1150" s="40">
        <f>AVEDEV(J1150:J1151)</f>
        <v>0.75</v>
      </c>
      <c r="M1150" s="41">
        <f>IF(K1150=0,0,L1150/K1150)</f>
        <v>1</v>
      </c>
    </row>
    <row r="1151" spans="1:13" ht="15.75" customHeight="1" x14ac:dyDescent="0.25">
      <c r="A1151" s="4" t="s">
        <v>4404</v>
      </c>
      <c r="B1151" s="38">
        <v>33</v>
      </c>
      <c r="C1151" s="38">
        <v>18</v>
      </c>
      <c r="D1151" s="38" t="s">
        <v>1022</v>
      </c>
      <c r="E1151" s="40">
        <v>14.45</v>
      </c>
      <c r="F1151" s="40">
        <v>21.77</v>
      </c>
      <c r="G1151" s="40">
        <v>0</v>
      </c>
      <c r="H1151" s="40">
        <v>0</v>
      </c>
      <c r="I1151" s="40">
        <v>0</v>
      </c>
      <c r="J1151" s="40">
        <v>0</v>
      </c>
      <c r="K1151" s="40"/>
      <c r="L1151" s="40"/>
      <c r="M1151" s="41"/>
    </row>
    <row r="1152" spans="1:13" ht="15.75" customHeight="1" x14ac:dyDescent="0.25">
      <c r="A1152" s="4" t="s">
        <v>4404</v>
      </c>
      <c r="B1152" s="38">
        <v>36</v>
      </c>
      <c r="C1152" s="38">
        <v>2</v>
      </c>
      <c r="D1152" s="38" t="s">
        <v>1138</v>
      </c>
      <c r="E1152" s="40">
        <v>4.8600000000000003</v>
      </c>
      <c r="F1152" s="40">
        <v>21.77</v>
      </c>
      <c r="G1152" s="40">
        <v>0</v>
      </c>
      <c r="H1152" s="40">
        <v>0</v>
      </c>
      <c r="I1152" s="40">
        <v>0</v>
      </c>
      <c r="J1152" s="40">
        <v>0</v>
      </c>
      <c r="K1152" s="40">
        <f>AVERAGE(J1152:J1153)</f>
        <v>0</v>
      </c>
      <c r="L1152" s="40">
        <f>AVEDEV(J1152:J1153)</f>
        <v>0</v>
      </c>
      <c r="M1152" s="41">
        <f>IF(K1152=0,0,L1152/K1152)</f>
        <v>0</v>
      </c>
    </row>
    <row r="1153" spans="1:13" ht="15.75" customHeight="1" x14ac:dyDescent="0.25">
      <c r="A1153" s="4" t="s">
        <v>4404</v>
      </c>
      <c r="B1153" s="38">
        <v>37</v>
      </c>
      <c r="C1153" s="38">
        <v>2</v>
      </c>
      <c r="D1153" s="38" t="s">
        <v>1138</v>
      </c>
      <c r="E1153" s="40">
        <v>10.19</v>
      </c>
      <c r="F1153" s="40">
        <v>21.77</v>
      </c>
      <c r="G1153" s="40">
        <v>0</v>
      </c>
      <c r="H1153" s="40">
        <v>0</v>
      </c>
      <c r="I1153" s="40">
        <v>0</v>
      </c>
      <c r="J1153" s="40">
        <v>0</v>
      </c>
      <c r="K1153" s="40"/>
      <c r="L1153" s="40"/>
      <c r="M1153" s="41"/>
    </row>
    <row r="1154" spans="1:13" ht="15.75" customHeight="1" x14ac:dyDescent="0.25">
      <c r="A1154" s="4" t="s">
        <v>4404</v>
      </c>
      <c r="B1154" s="38">
        <v>84</v>
      </c>
      <c r="C1154" s="38">
        <v>37</v>
      </c>
      <c r="D1154" s="38" t="s">
        <v>2705</v>
      </c>
      <c r="E1154" s="40">
        <v>14.36</v>
      </c>
      <c r="F1154" s="40">
        <v>21.77</v>
      </c>
      <c r="G1154" s="40">
        <v>0</v>
      </c>
      <c r="H1154" s="40">
        <v>3</v>
      </c>
      <c r="I1154" s="40">
        <v>0</v>
      </c>
      <c r="J1154" s="40">
        <v>3</v>
      </c>
      <c r="K1154" s="40">
        <f>AVERAGE(J1154:J1155)</f>
        <v>1.5</v>
      </c>
      <c r="L1154" s="40">
        <f>AVEDEV(J1154:J1155)</f>
        <v>1.5</v>
      </c>
      <c r="M1154" s="41">
        <f>IF(K1154=0,0,L1154/K1154)</f>
        <v>1</v>
      </c>
    </row>
    <row r="1155" spans="1:13" ht="15.75" customHeight="1" x14ac:dyDescent="0.25">
      <c r="A1155" s="4" t="s">
        <v>4404</v>
      </c>
      <c r="B1155" s="38">
        <v>85</v>
      </c>
      <c r="C1155" s="38">
        <v>37</v>
      </c>
      <c r="D1155" s="38" t="s">
        <v>2705</v>
      </c>
      <c r="E1155" s="40">
        <v>19.489999999999998</v>
      </c>
      <c r="F1155" s="40">
        <v>21.77</v>
      </c>
      <c r="G1155" s="40">
        <v>0</v>
      </c>
      <c r="H1155" s="40">
        <v>0</v>
      </c>
      <c r="I1155" s="40">
        <v>0</v>
      </c>
      <c r="J1155" s="40">
        <v>0</v>
      </c>
      <c r="K1155" s="40"/>
      <c r="L1155" s="40"/>
      <c r="M1155" s="41"/>
    </row>
    <row r="1156" spans="1:13" ht="15.75" customHeight="1" x14ac:dyDescent="0.25">
      <c r="A1156" s="4" t="s">
        <v>4404</v>
      </c>
      <c r="B1156" s="38">
        <v>4</v>
      </c>
      <c r="C1156" s="38">
        <v>7</v>
      </c>
      <c r="D1156" s="38" t="s">
        <v>87</v>
      </c>
      <c r="E1156" s="40">
        <v>49.82</v>
      </c>
      <c r="F1156" s="40">
        <v>21.77</v>
      </c>
      <c r="G1156" s="40">
        <v>28.05</v>
      </c>
      <c r="H1156" s="40">
        <v>0</v>
      </c>
      <c r="I1156" s="40">
        <v>0</v>
      </c>
      <c r="J1156" s="40">
        <v>0</v>
      </c>
      <c r="K1156" s="40">
        <f>AVERAGE(J1156:J1157)</f>
        <v>0</v>
      </c>
      <c r="L1156" s="40">
        <f>AVEDEV(J1156:J1157)</f>
        <v>0</v>
      </c>
      <c r="M1156" s="41">
        <f>IF(K1156=0,0,L1156/K1156)</f>
        <v>0</v>
      </c>
    </row>
    <row r="1157" spans="1:13" ht="15.75" customHeight="1" x14ac:dyDescent="0.25">
      <c r="A1157" s="4" t="s">
        <v>4404</v>
      </c>
      <c r="B1157" s="38">
        <v>5</v>
      </c>
      <c r="C1157" s="38">
        <v>7</v>
      </c>
      <c r="D1157" s="38" t="s">
        <v>87</v>
      </c>
      <c r="E1157" s="40">
        <v>45.58</v>
      </c>
      <c r="F1157" s="40">
        <v>21.77</v>
      </c>
      <c r="G1157" s="40">
        <v>23.81</v>
      </c>
      <c r="H1157" s="40">
        <v>0</v>
      </c>
      <c r="I1157" s="40">
        <v>0</v>
      </c>
      <c r="J1157" s="40">
        <v>0</v>
      </c>
      <c r="K1157" s="40"/>
      <c r="L1157" s="40"/>
      <c r="M1157" s="41"/>
    </row>
    <row r="1158" spans="1:13" ht="15.75" customHeight="1" x14ac:dyDescent="0.25">
      <c r="A1158" s="4" t="s">
        <v>4404</v>
      </c>
      <c r="B1158" s="38">
        <v>120</v>
      </c>
      <c r="C1158" s="38">
        <v>12</v>
      </c>
      <c r="D1158" s="38" t="s">
        <v>3656</v>
      </c>
      <c r="E1158" s="40">
        <v>21.41</v>
      </c>
      <c r="F1158" s="40">
        <v>21.77</v>
      </c>
      <c r="G1158" s="40">
        <v>0</v>
      </c>
      <c r="H1158" s="40">
        <v>0</v>
      </c>
      <c r="I1158" s="40">
        <v>0</v>
      </c>
      <c r="J1158" s="40">
        <v>0</v>
      </c>
      <c r="K1158" s="40">
        <f>AVERAGE(J1158:J1159)</f>
        <v>0</v>
      </c>
      <c r="L1158" s="40">
        <f>AVEDEV(J1158:J1159)</f>
        <v>0</v>
      </c>
      <c r="M1158" s="41">
        <f>IF(K1158=0,0,L1158/K1158)</f>
        <v>0</v>
      </c>
    </row>
    <row r="1159" spans="1:13" ht="15.75" customHeight="1" x14ac:dyDescent="0.25">
      <c r="A1159" s="4" t="s">
        <v>4404</v>
      </c>
      <c r="B1159" s="38">
        <v>121</v>
      </c>
      <c r="C1159" s="38">
        <v>12</v>
      </c>
      <c r="D1159" s="38" t="s">
        <v>3656</v>
      </c>
      <c r="E1159" s="40">
        <v>23.89</v>
      </c>
      <c r="F1159" s="40">
        <v>21.77</v>
      </c>
      <c r="G1159" s="40">
        <v>2.12</v>
      </c>
      <c r="H1159" s="40">
        <v>0</v>
      </c>
      <c r="I1159" s="40">
        <v>0</v>
      </c>
      <c r="J1159" s="40">
        <v>0</v>
      </c>
      <c r="K1159" s="40"/>
      <c r="L1159" s="40"/>
      <c r="M1159" s="41"/>
    </row>
    <row r="1160" spans="1:13" ht="15.75" customHeight="1" x14ac:dyDescent="0.25">
      <c r="A1160" s="4" t="s">
        <v>4404</v>
      </c>
      <c r="B1160" s="38">
        <v>74</v>
      </c>
      <c r="C1160" s="38">
        <v>20</v>
      </c>
      <c r="D1160" s="38" t="s">
        <v>2410</v>
      </c>
      <c r="E1160" s="40">
        <v>43.11</v>
      </c>
      <c r="F1160" s="40">
        <v>21.77</v>
      </c>
      <c r="G1160" s="40">
        <v>21.33</v>
      </c>
      <c r="H1160" s="40">
        <v>1</v>
      </c>
      <c r="I1160" s="40">
        <v>0</v>
      </c>
      <c r="J1160" s="40">
        <v>1</v>
      </c>
      <c r="K1160" s="40">
        <f>AVERAGE(J1160:J1161)</f>
        <v>0.5</v>
      </c>
      <c r="L1160" s="40">
        <f>AVEDEV(J1160:J1161)</f>
        <v>0.5</v>
      </c>
      <c r="M1160" s="41">
        <f>IF(K1160=0,0,L1160/K1160)</f>
        <v>1</v>
      </c>
    </row>
    <row r="1161" spans="1:13" ht="15.75" customHeight="1" x14ac:dyDescent="0.25">
      <c r="A1161" s="4" t="s">
        <v>4404</v>
      </c>
      <c r="B1161" s="38">
        <v>75</v>
      </c>
      <c r="C1161" s="38">
        <v>20</v>
      </c>
      <c r="D1161" s="38" t="s">
        <v>2410</v>
      </c>
      <c r="E1161" s="40">
        <v>36.03</v>
      </c>
      <c r="F1161" s="40">
        <v>21.77</v>
      </c>
      <c r="G1161" s="40">
        <v>14.26</v>
      </c>
      <c r="H1161" s="40">
        <v>0</v>
      </c>
      <c r="I1161" s="40">
        <v>0</v>
      </c>
      <c r="J1161" s="40">
        <v>0</v>
      </c>
      <c r="K1161" s="40"/>
      <c r="L1161" s="40"/>
      <c r="M1161" s="41"/>
    </row>
    <row r="1162" spans="1:13" ht="15.75" customHeight="1" x14ac:dyDescent="0.25">
      <c r="A1162" s="4" t="s">
        <v>4404</v>
      </c>
      <c r="B1162" s="38">
        <v>42</v>
      </c>
      <c r="C1162" s="38">
        <v>23</v>
      </c>
      <c r="D1162" s="38" t="s">
        <v>1357</v>
      </c>
      <c r="E1162" s="40">
        <v>12.02</v>
      </c>
      <c r="F1162" s="40">
        <v>21.77</v>
      </c>
      <c r="G1162" s="40">
        <v>0</v>
      </c>
      <c r="H1162" s="40">
        <v>0</v>
      </c>
      <c r="I1162" s="40">
        <v>0</v>
      </c>
      <c r="J1162" s="40">
        <v>0</v>
      </c>
      <c r="K1162" s="40">
        <f>AVERAGE(J1162:J1163)</f>
        <v>0</v>
      </c>
      <c r="L1162" s="40">
        <f>AVEDEV(J1162:J1163)</f>
        <v>0</v>
      </c>
      <c r="M1162" s="41">
        <f>IF(K1162=0,0,L1162/K1162)</f>
        <v>0</v>
      </c>
    </row>
    <row r="1163" spans="1:13" ht="15.75" customHeight="1" x14ac:dyDescent="0.25">
      <c r="A1163" s="4" t="s">
        <v>4404</v>
      </c>
      <c r="B1163" s="38">
        <v>43</v>
      </c>
      <c r="C1163" s="38">
        <v>23</v>
      </c>
      <c r="D1163" s="38" t="s">
        <v>1357</v>
      </c>
      <c r="E1163" s="40">
        <v>24.42</v>
      </c>
      <c r="F1163" s="40">
        <v>21.77</v>
      </c>
      <c r="G1163" s="40">
        <v>2.65</v>
      </c>
      <c r="H1163" s="40">
        <v>0</v>
      </c>
      <c r="I1163" s="40">
        <v>0</v>
      </c>
      <c r="J1163" s="40">
        <v>0</v>
      </c>
      <c r="K1163" s="40"/>
      <c r="L1163" s="40"/>
      <c r="M1163" s="41"/>
    </row>
    <row r="1164" spans="1:13" ht="15.75" customHeight="1" x14ac:dyDescent="0.25">
      <c r="A1164" s="4" t="s">
        <v>4404</v>
      </c>
      <c r="B1164" s="38">
        <v>56</v>
      </c>
      <c r="C1164" s="38">
        <v>48</v>
      </c>
      <c r="D1164" s="38" t="s">
        <v>1844</v>
      </c>
      <c r="E1164" s="40">
        <v>22.04</v>
      </c>
      <c r="F1164" s="40">
        <v>21.77</v>
      </c>
      <c r="G1164" s="40">
        <v>0.26</v>
      </c>
      <c r="H1164" s="40">
        <v>0</v>
      </c>
      <c r="I1164" s="40">
        <v>0</v>
      </c>
      <c r="J1164" s="40">
        <v>0</v>
      </c>
      <c r="K1164" s="40">
        <f>AVERAGE(J1164:J1165)</f>
        <v>1.5</v>
      </c>
      <c r="L1164" s="40">
        <f>AVEDEV(J1164:J1165)</f>
        <v>1.5</v>
      </c>
      <c r="M1164" s="41">
        <f>IF(K1164=0,0,L1164/K1164)</f>
        <v>1</v>
      </c>
    </row>
    <row r="1165" spans="1:13" ht="15.75" customHeight="1" x14ac:dyDescent="0.25">
      <c r="A1165" s="4" t="s">
        <v>4404</v>
      </c>
      <c r="B1165" s="38">
        <v>57</v>
      </c>
      <c r="C1165" s="38">
        <v>48</v>
      </c>
      <c r="D1165" s="38" t="s">
        <v>1844</v>
      </c>
      <c r="E1165" s="40">
        <v>22.62</v>
      </c>
      <c r="F1165" s="40">
        <v>21.77</v>
      </c>
      <c r="G1165" s="40">
        <v>0.85</v>
      </c>
      <c r="H1165" s="40">
        <v>3</v>
      </c>
      <c r="I1165" s="40">
        <v>0</v>
      </c>
      <c r="J1165" s="40">
        <v>3</v>
      </c>
      <c r="K1165" s="40"/>
      <c r="L1165" s="40"/>
      <c r="M1165" s="41"/>
    </row>
    <row r="1166" spans="1:13" ht="15.75" customHeight="1" x14ac:dyDescent="0.25">
      <c r="A1166" s="4" t="s">
        <v>4404</v>
      </c>
      <c r="B1166" s="38">
        <v>2</v>
      </c>
      <c r="C1166" s="38">
        <v>39</v>
      </c>
      <c r="D1166" s="38" t="s">
        <v>53</v>
      </c>
      <c r="E1166" s="40">
        <v>4.5999999999999996</v>
      </c>
      <c r="F1166" s="40">
        <v>21.77</v>
      </c>
      <c r="G1166" s="40">
        <v>0</v>
      </c>
      <c r="H1166" s="40">
        <v>0</v>
      </c>
      <c r="I1166" s="40">
        <v>0</v>
      </c>
      <c r="J1166" s="40">
        <v>0</v>
      </c>
      <c r="K1166" s="40">
        <f>AVERAGE(J1166:J1167)</f>
        <v>0</v>
      </c>
      <c r="L1166" s="40">
        <f>AVEDEV(J1166:J1167)</f>
        <v>0</v>
      </c>
      <c r="M1166" s="41">
        <f>IF(K1166=0,0,L1166/K1166)</f>
        <v>0</v>
      </c>
    </row>
    <row r="1167" spans="1:13" ht="15.75" customHeight="1" x14ac:dyDescent="0.25">
      <c r="A1167" s="4" t="s">
        <v>4404</v>
      </c>
      <c r="B1167" s="38">
        <v>3</v>
      </c>
      <c r="C1167" s="38">
        <v>39</v>
      </c>
      <c r="D1167" s="38" t="s">
        <v>53</v>
      </c>
      <c r="E1167" s="40">
        <v>10.91</v>
      </c>
      <c r="F1167" s="40">
        <v>21.77</v>
      </c>
      <c r="G1167" s="40">
        <v>0</v>
      </c>
      <c r="H1167" s="40">
        <v>0</v>
      </c>
      <c r="I1167" s="40">
        <v>0</v>
      </c>
      <c r="J1167" s="40">
        <v>0</v>
      </c>
      <c r="K1167" s="40"/>
      <c r="L1167" s="40"/>
      <c r="M1167" s="41"/>
    </row>
    <row r="1168" spans="1:13" ht="15.75" customHeight="1" x14ac:dyDescent="0.25">
      <c r="A1168" s="4" t="s">
        <v>4404</v>
      </c>
      <c r="B1168" s="38">
        <v>84</v>
      </c>
      <c r="C1168" s="38">
        <v>20</v>
      </c>
      <c r="D1168" s="38" t="s">
        <v>2688</v>
      </c>
      <c r="E1168" s="40">
        <v>5.66</v>
      </c>
      <c r="F1168" s="40">
        <v>21.77</v>
      </c>
      <c r="G1168" s="40">
        <v>0</v>
      </c>
      <c r="H1168" s="40">
        <v>0</v>
      </c>
      <c r="I1168" s="40">
        <v>0</v>
      </c>
      <c r="J1168" s="40">
        <v>0</v>
      </c>
      <c r="K1168" s="40">
        <f>AVERAGE(J1168:J1169)</f>
        <v>1.25</v>
      </c>
      <c r="L1168" s="40">
        <f>AVEDEV(J1168:J1169)</f>
        <v>1.25</v>
      </c>
      <c r="M1168" s="41">
        <f>IF(K1168=0,0,L1168/K1168)</f>
        <v>1</v>
      </c>
    </row>
    <row r="1169" spans="1:13" ht="15.75" customHeight="1" x14ac:dyDescent="0.25">
      <c r="A1169" s="4" t="s">
        <v>4404</v>
      </c>
      <c r="B1169" s="38">
        <v>85</v>
      </c>
      <c r="C1169" s="38">
        <v>20</v>
      </c>
      <c r="D1169" s="38" t="s">
        <v>2688</v>
      </c>
      <c r="E1169" s="40">
        <v>37.35</v>
      </c>
      <c r="F1169" s="40">
        <v>21.77</v>
      </c>
      <c r="G1169" s="40">
        <v>15.58</v>
      </c>
      <c r="H1169" s="40">
        <v>2.5</v>
      </c>
      <c r="I1169" s="40">
        <v>0</v>
      </c>
      <c r="J1169" s="40">
        <v>2.5</v>
      </c>
      <c r="K1169" s="40"/>
      <c r="L1169" s="40"/>
      <c r="M1169" s="41"/>
    </row>
    <row r="1170" spans="1:13" ht="15.75" customHeight="1" x14ac:dyDescent="0.25">
      <c r="A1170" s="4" t="s">
        <v>4404</v>
      </c>
      <c r="B1170" s="38">
        <v>74</v>
      </c>
      <c r="C1170" s="38">
        <v>10</v>
      </c>
      <c r="D1170" s="38" t="s">
        <v>2400</v>
      </c>
      <c r="E1170" s="40">
        <v>185.47</v>
      </c>
      <c r="F1170" s="40">
        <v>21.77</v>
      </c>
      <c r="G1170" s="40">
        <v>163.69999999999999</v>
      </c>
      <c r="H1170" s="40">
        <v>84</v>
      </c>
      <c r="I1170" s="40">
        <v>0</v>
      </c>
      <c r="J1170" s="40">
        <v>84</v>
      </c>
      <c r="K1170" s="40">
        <f>AVERAGE(J1170:J1171)</f>
        <v>95.75</v>
      </c>
      <c r="L1170" s="40">
        <f>AVEDEV(J1170:J1171)</f>
        <v>11.75</v>
      </c>
      <c r="M1170" s="41">
        <f>IF(K1170=0,0,L1170/K1170)</f>
        <v>0.12271540469973891</v>
      </c>
    </row>
    <row r="1171" spans="1:13" ht="15.75" customHeight="1" x14ac:dyDescent="0.25">
      <c r="A1171" s="4" t="s">
        <v>4404</v>
      </c>
      <c r="B1171" s="38">
        <v>75</v>
      </c>
      <c r="C1171" s="38">
        <v>10</v>
      </c>
      <c r="D1171" s="38" t="s">
        <v>2400</v>
      </c>
      <c r="E1171" s="40">
        <v>197.82</v>
      </c>
      <c r="F1171" s="40">
        <v>21.77</v>
      </c>
      <c r="G1171" s="40">
        <v>176.05</v>
      </c>
      <c r="H1171" s="40">
        <v>107.5</v>
      </c>
      <c r="I1171" s="40">
        <v>0</v>
      </c>
      <c r="J1171" s="40">
        <v>107.5</v>
      </c>
      <c r="K1171" s="40"/>
      <c r="L1171" s="40"/>
      <c r="M1171" s="41"/>
    </row>
    <row r="1172" spans="1:13" ht="15.75" customHeight="1" x14ac:dyDescent="0.25">
      <c r="A1172" s="4" t="s">
        <v>4404</v>
      </c>
      <c r="B1172" s="38">
        <v>66</v>
      </c>
      <c r="C1172" s="38">
        <v>63</v>
      </c>
      <c r="D1172" s="38" t="s">
        <v>2189</v>
      </c>
      <c r="E1172" s="40">
        <v>29.46</v>
      </c>
      <c r="F1172" s="40">
        <v>21.77</v>
      </c>
      <c r="G1172" s="40">
        <v>7.69</v>
      </c>
      <c r="H1172" s="40">
        <v>0</v>
      </c>
      <c r="I1172" s="40">
        <v>0</v>
      </c>
      <c r="J1172" s="40">
        <v>0</v>
      </c>
      <c r="K1172" s="40">
        <f>AVERAGE(J1172:J1173)</f>
        <v>0</v>
      </c>
      <c r="L1172" s="40">
        <f>AVEDEV(J1172:J1173)</f>
        <v>0</v>
      </c>
      <c r="M1172" s="41">
        <f>IF(K1172=0,0,L1172/K1172)</f>
        <v>0</v>
      </c>
    </row>
    <row r="1173" spans="1:13" ht="15.75" customHeight="1" x14ac:dyDescent="0.25">
      <c r="A1173" s="4" t="s">
        <v>4404</v>
      </c>
      <c r="B1173" s="38">
        <v>67</v>
      </c>
      <c r="C1173" s="38">
        <v>63</v>
      </c>
      <c r="D1173" s="38" t="s">
        <v>2189</v>
      </c>
      <c r="E1173" s="40">
        <v>28.65</v>
      </c>
      <c r="F1173" s="40">
        <v>21.77</v>
      </c>
      <c r="G1173" s="40">
        <v>6.88</v>
      </c>
      <c r="H1173" s="40">
        <v>0</v>
      </c>
      <c r="I1173" s="40">
        <v>0</v>
      </c>
      <c r="J1173" s="40">
        <v>0</v>
      </c>
      <c r="K1173" s="40"/>
      <c r="L1173" s="40"/>
      <c r="M1173" s="41"/>
    </row>
    <row r="1174" spans="1:13" ht="15.75" customHeight="1" x14ac:dyDescent="0.25">
      <c r="A1174" s="4" t="s">
        <v>4404</v>
      </c>
      <c r="B1174" s="38">
        <v>14</v>
      </c>
      <c r="C1174" s="38">
        <v>3</v>
      </c>
      <c r="D1174" s="38" t="s">
        <v>413</v>
      </c>
      <c r="E1174" s="40">
        <v>33.26</v>
      </c>
      <c r="F1174" s="40">
        <v>21.77</v>
      </c>
      <c r="G1174" s="40">
        <v>11.49</v>
      </c>
      <c r="H1174" s="40">
        <v>0</v>
      </c>
      <c r="I1174" s="40">
        <v>0</v>
      </c>
      <c r="J1174" s="40">
        <v>0</v>
      </c>
      <c r="K1174" s="40">
        <f>AVERAGE(J1174:J1175)</f>
        <v>0</v>
      </c>
      <c r="L1174" s="40">
        <f>AVEDEV(J1174:J1175)</f>
        <v>0</v>
      </c>
      <c r="M1174" s="41">
        <f>IF(K1174=0,0,L1174/K1174)</f>
        <v>0</v>
      </c>
    </row>
    <row r="1175" spans="1:13" ht="15.75" customHeight="1" x14ac:dyDescent="0.25">
      <c r="A1175" s="4" t="s">
        <v>4404</v>
      </c>
      <c r="B1175" s="38">
        <v>15</v>
      </c>
      <c r="C1175" s="38">
        <v>3</v>
      </c>
      <c r="D1175" s="38" t="s">
        <v>413</v>
      </c>
      <c r="E1175" s="40">
        <v>6.18</v>
      </c>
      <c r="F1175" s="40">
        <v>21.77</v>
      </c>
      <c r="G1175" s="40">
        <v>0</v>
      </c>
      <c r="H1175" s="40">
        <v>0</v>
      </c>
      <c r="I1175" s="40">
        <v>0</v>
      </c>
      <c r="J1175" s="40">
        <v>0</v>
      </c>
      <c r="K1175" s="40"/>
      <c r="L1175" s="40"/>
      <c r="M1175" s="41"/>
    </row>
    <row r="1176" spans="1:13" ht="15.75" customHeight="1" x14ac:dyDescent="0.25">
      <c r="A1176" s="4" t="s">
        <v>4404</v>
      </c>
      <c r="B1176" s="38">
        <v>90</v>
      </c>
      <c r="C1176" s="38">
        <v>2</v>
      </c>
      <c r="D1176" s="38" t="s">
        <v>2835</v>
      </c>
      <c r="E1176" s="40">
        <v>1.74</v>
      </c>
      <c r="F1176" s="40">
        <v>21.77</v>
      </c>
      <c r="G1176" s="40">
        <v>0</v>
      </c>
      <c r="H1176" s="40">
        <v>0</v>
      </c>
      <c r="I1176" s="40">
        <v>0</v>
      </c>
      <c r="J1176" s="40">
        <v>0</v>
      </c>
      <c r="K1176" s="40">
        <f>AVERAGE(J1176:J1177)</f>
        <v>0</v>
      </c>
      <c r="L1176" s="40">
        <f>AVEDEV(J1176:J1177)</f>
        <v>0</v>
      </c>
      <c r="M1176" s="41">
        <f>IF(K1176=0,0,L1176/K1176)</f>
        <v>0</v>
      </c>
    </row>
    <row r="1177" spans="1:13" ht="15.75" customHeight="1" x14ac:dyDescent="0.25">
      <c r="A1177" s="4" t="s">
        <v>4404</v>
      </c>
      <c r="B1177" s="38">
        <v>91</v>
      </c>
      <c r="C1177" s="38">
        <v>2</v>
      </c>
      <c r="D1177" s="38" t="s">
        <v>2835</v>
      </c>
      <c r="E1177" s="40">
        <v>3.15</v>
      </c>
      <c r="F1177" s="40">
        <v>21.77</v>
      </c>
      <c r="G1177" s="40">
        <v>0</v>
      </c>
      <c r="H1177" s="40">
        <v>0</v>
      </c>
      <c r="I1177" s="40">
        <v>0</v>
      </c>
      <c r="J1177" s="40">
        <v>0</v>
      </c>
      <c r="K1177" s="40"/>
      <c r="L1177" s="40"/>
      <c r="M1177" s="41"/>
    </row>
    <row r="1178" spans="1:13" ht="15.75" customHeight="1" x14ac:dyDescent="0.25">
      <c r="A1178" s="4" t="s">
        <v>4404</v>
      </c>
      <c r="B1178" s="38">
        <v>34</v>
      </c>
      <c r="C1178" s="38">
        <v>40</v>
      </c>
      <c r="D1178" s="38" t="s">
        <v>1110</v>
      </c>
      <c r="E1178" s="40">
        <v>36.479999999999997</v>
      </c>
      <c r="F1178" s="40">
        <v>21.77</v>
      </c>
      <c r="G1178" s="40">
        <v>14.71</v>
      </c>
      <c r="H1178" s="40">
        <v>0</v>
      </c>
      <c r="I1178" s="40">
        <v>0</v>
      </c>
      <c r="J1178" s="40">
        <v>0</v>
      </c>
      <c r="K1178" s="40">
        <f>AVERAGE(J1178:J1179)</f>
        <v>0.5</v>
      </c>
      <c r="L1178" s="40">
        <f>AVEDEV(J1178:J1179)</f>
        <v>0.5</v>
      </c>
      <c r="M1178" s="41">
        <f>IF(K1178=0,0,L1178/K1178)</f>
        <v>1</v>
      </c>
    </row>
    <row r="1179" spans="1:13" ht="15.75" customHeight="1" x14ac:dyDescent="0.25">
      <c r="A1179" s="4" t="s">
        <v>4404</v>
      </c>
      <c r="B1179" s="38">
        <v>35</v>
      </c>
      <c r="C1179" s="38">
        <v>40</v>
      </c>
      <c r="D1179" s="38" t="s">
        <v>1110</v>
      </c>
      <c r="E1179" s="40">
        <v>31.04</v>
      </c>
      <c r="F1179" s="40">
        <v>21.77</v>
      </c>
      <c r="G1179" s="40">
        <v>9.27</v>
      </c>
      <c r="H1179" s="40">
        <v>1</v>
      </c>
      <c r="I1179" s="40">
        <v>0</v>
      </c>
      <c r="J1179" s="40">
        <v>1</v>
      </c>
      <c r="K1179" s="40"/>
      <c r="L1179" s="40"/>
      <c r="M1179" s="41"/>
    </row>
    <row r="1180" spans="1:13" ht="15.75" customHeight="1" x14ac:dyDescent="0.25">
      <c r="A1180" s="4" t="s">
        <v>4404</v>
      </c>
      <c r="B1180" s="38">
        <v>26</v>
      </c>
      <c r="C1180" s="38">
        <v>52</v>
      </c>
      <c r="D1180" s="38" t="s">
        <v>858</v>
      </c>
      <c r="E1180" s="40">
        <v>97.21</v>
      </c>
      <c r="F1180" s="40">
        <v>21.77</v>
      </c>
      <c r="G1180" s="40">
        <v>75.430000000000007</v>
      </c>
      <c r="H1180" s="40">
        <v>98</v>
      </c>
      <c r="I1180" s="40">
        <v>0</v>
      </c>
      <c r="J1180" s="40">
        <v>98</v>
      </c>
      <c r="K1180" s="40">
        <f>AVERAGE(J1180:J1181)</f>
        <v>97.5</v>
      </c>
      <c r="L1180" s="40">
        <f>AVEDEV(J1180:J1181)</f>
        <v>0.5</v>
      </c>
      <c r="M1180" s="41">
        <f>IF(K1180=0,0,L1180/K1180)</f>
        <v>5.1282051282051282E-3</v>
      </c>
    </row>
    <row r="1181" spans="1:13" ht="15.75" customHeight="1" x14ac:dyDescent="0.25">
      <c r="A1181" s="4" t="s">
        <v>4404</v>
      </c>
      <c r="B1181" s="38">
        <v>27</v>
      </c>
      <c r="C1181" s="38">
        <v>52</v>
      </c>
      <c r="D1181" s="38" t="s">
        <v>858</v>
      </c>
      <c r="E1181" s="40">
        <v>99.82</v>
      </c>
      <c r="F1181" s="40">
        <v>21.77</v>
      </c>
      <c r="G1181" s="40">
        <v>78.05</v>
      </c>
      <c r="H1181" s="40">
        <v>97</v>
      </c>
      <c r="I1181" s="40">
        <v>0</v>
      </c>
      <c r="J1181" s="40">
        <v>97</v>
      </c>
      <c r="K1181" s="40"/>
      <c r="L1181" s="40"/>
      <c r="M1181" s="41"/>
    </row>
    <row r="1182" spans="1:13" ht="15.75" customHeight="1" x14ac:dyDescent="0.25">
      <c r="A1182" s="4" t="s">
        <v>4404</v>
      </c>
      <c r="B1182" s="38">
        <v>8</v>
      </c>
      <c r="C1182" s="38">
        <v>14</v>
      </c>
      <c r="D1182" s="38" t="s">
        <v>226</v>
      </c>
      <c r="E1182" s="40">
        <v>31.71</v>
      </c>
      <c r="F1182" s="40">
        <v>21.77</v>
      </c>
      <c r="G1182" s="40">
        <v>9.93</v>
      </c>
      <c r="H1182" s="40">
        <v>0</v>
      </c>
      <c r="I1182" s="40">
        <v>0</v>
      </c>
      <c r="J1182" s="40">
        <v>0</v>
      </c>
      <c r="K1182" s="40">
        <f>AVERAGE(J1182:J1183)</f>
        <v>0</v>
      </c>
      <c r="L1182" s="40">
        <f>AVEDEV(J1182:J1183)</f>
        <v>0</v>
      </c>
      <c r="M1182" s="41">
        <f>IF(K1182=0,0,L1182/K1182)</f>
        <v>0</v>
      </c>
    </row>
    <row r="1183" spans="1:13" ht="15.75" customHeight="1" x14ac:dyDescent="0.25">
      <c r="A1183" s="4" t="s">
        <v>4404</v>
      </c>
      <c r="B1183" s="38">
        <v>9</v>
      </c>
      <c r="C1183" s="38">
        <v>14</v>
      </c>
      <c r="D1183" s="38" t="s">
        <v>226</v>
      </c>
      <c r="E1183" s="40">
        <v>44.35</v>
      </c>
      <c r="F1183" s="40">
        <v>21.77</v>
      </c>
      <c r="G1183" s="40">
        <v>22.58</v>
      </c>
      <c r="H1183" s="40">
        <v>0</v>
      </c>
      <c r="I1183" s="40">
        <v>0</v>
      </c>
      <c r="J1183" s="40">
        <v>0</v>
      </c>
      <c r="K1183" s="40"/>
      <c r="L1183" s="40"/>
      <c r="M1183" s="41"/>
    </row>
    <row r="1184" spans="1:13" ht="15.75" customHeight="1" x14ac:dyDescent="0.25">
      <c r="A1184" s="4" t="s">
        <v>4404</v>
      </c>
      <c r="B1184" s="38">
        <v>84</v>
      </c>
      <c r="C1184" s="38">
        <v>17</v>
      </c>
      <c r="D1184" s="38" t="s">
        <v>2685</v>
      </c>
      <c r="E1184" s="40">
        <v>32.03</v>
      </c>
      <c r="F1184" s="40">
        <v>21.77</v>
      </c>
      <c r="G1184" s="40">
        <v>10.26</v>
      </c>
      <c r="H1184" s="40">
        <v>0</v>
      </c>
      <c r="I1184" s="40">
        <v>0</v>
      </c>
      <c r="J1184" s="40">
        <v>0</v>
      </c>
      <c r="K1184" s="40">
        <f>AVERAGE(J1184:J1185)</f>
        <v>0.5</v>
      </c>
      <c r="L1184" s="40">
        <f>AVEDEV(J1184:J1185)</f>
        <v>0.5</v>
      </c>
      <c r="M1184" s="41">
        <f>IF(K1184=0,0,L1184/K1184)</f>
        <v>1</v>
      </c>
    </row>
    <row r="1185" spans="1:13" ht="15.75" customHeight="1" x14ac:dyDescent="0.25">
      <c r="A1185" s="4" t="s">
        <v>4404</v>
      </c>
      <c r="B1185" s="38">
        <v>85</v>
      </c>
      <c r="C1185" s="38">
        <v>17</v>
      </c>
      <c r="D1185" s="38" t="s">
        <v>2685</v>
      </c>
      <c r="E1185" s="40">
        <v>32.04</v>
      </c>
      <c r="F1185" s="40">
        <v>21.77</v>
      </c>
      <c r="G1185" s="40">
        <v>10.27</v>
      </c>
      <c r="H1185" s="40">
        <v>1</v>
      </c>
      <c r="I1185" s="40">
        <v>0</v>
      </c>
      <c r="J1185" s="40">
        <v>1</v>
      </c>
      <c r="K1185" s="40"/>
      <c r="L1185" s="40"/>
      <c r="M1185" s="41"/>
    </row>
    <row r="1186" spans="1:13" ht="15.75" customHeight="1" x14ac:dyDescent="0.25">
      <c r="A1186" s="4" t="s">
        <v>4404</v>
      </c>
      <c r="B1186" s="38">
        <v>46</v>
      </c>
      <c r="C1186" s="38">
        <v>4</v>
      </c>
      <c r="D1186" s="38" t="s">
        <v>1470</v>
      </c>
      <c r="E1186" s="40">
        <v>24.96</v>
      </c>
      <c r="F1186" s="40">
        <v>21.77</v>
      </c>
      <c r="G1186" s="40">
        <v>3.19</v>
      </c>
      <c r="H1186" s="40">
        <v>0</v>
      </c>
      <c r="I1186" s="40">
        <v>0</v>
      </c>
      <c r="J1186" s="40">
        <v>0</v>
      </c>
      <c r="K1186" s="40">
        <f>AVERAGE(J1186:J1187)</f>
        <v>0</v>
      </c>
      <c r="L1186" s="40">
        <f>AVEDEV(J1186:J1187)</f>
        <v>0</v>
      </c>
      <c r="M1186" s="41">
        <f>IF(K1186=0,0,L1186/K1186)</f>
        <v>0</v>
      </c>
    </row>
    <row r="1187" spans="1:13" ht="15.75" customHeight="1" x14ac:dyDescent="0.25">
      <c r="A1187" s="4" t="s">
        <v>4404</v>
      </c>
      <c r="B1187" s="38">
        <v>47</v>
      </c>
      <c r="C1187" s="38">
        <v>4</v>
      </c>
      <c r="D1187" s="38" t="s">
        <v>1470</v>
      </c>
      <c r="E1187" s="40">
        <v>26.22</v>
      </c>
      <c r="F1187" s="40">
        <v>21.77</v>
      </c>
      <c r="G1187" s="40">
        <v>4.45</v>
      </c>
      <c r="H1187" s="40">
        <v>0</v>
      </c>
      <c r="I1187" s="40">
        <v>0</v>
      </c>
      <c r="J1187" s="40">
        <v>0</v>
      </c>
      <c r="K1187" s="40"/>
      <c r="L1187" s="40"/>
      <c r="M1187" s="41"/>
    </row>
    <row r="1188" spans="1:13" ht="15.75" customHeight="1" x14ac:dyDescent="0.25">
      <c r="A1188" s="4" t="s">
        <v>4404</v>
      </c>
      <c r="B1188" s="38">
        <v>104</v>
      </c>
      <c r="C1188" s="38">
        <v>66</v>
      </c>
      <c r="D1188" s="38" t="s">
        <v>3264</v>
      </c>
      <c r="E1188" s="40">
        <v>11.08</v>
      </c>
      <c r="F1188" s="40">
        <v>21.77</v>
      </c>
      <c r="G1188" s="40">
        <v>0</v>
      </c>
      <c r="H1188" s="40">
        <v>0</v>
      </c>
      <c r="I1188" s="40">
        <v>0</v>
      </c>
      <c r="J1188" s="40">
        <v>0</v>
      </c>
      <c r="K1188" s="40">
        <f>AVERAGE(J1188:J1189)</f>
        <v>0</v>
      </c>
      <c r="L1188" s="40">
        <f>AVEDEV(J1188:J1189)</f>
        <v>0</v>
      </c>
      <c r="M1188" s="41">
        <f>IF(K1188=0,0,L1188/K1188)</f>
        <v>0</v>
      </c>
    </row>
    <row r="1189" spans="1:13" ht="15.75" customHeight="1" x14ac:dyDescent="0.25">
      <c r="A1189" s="4" t="s">
        <v>4404</v>
      </c>
      <c r="B1189" s="38">
        <v>105</v>
      </c>
      <c r="C1189" s="38">
        <v>66</v>
      </c>
      <c r="D1189" s="38" t="s">
        <v>3264</v>
      </c>
      <c r="E1189" s="40">
        <v>5.0599999999999996</v>
      </c>
      <c r="F1189" s="40">
        <v>21.77</v>
      </c>
      <c r="G1189" s="40">
        <v>0</v>
      </c>
      <c r="H1189" s="40">
        <v>0</v>
      </c>
      <c r="I1189" s="40">
        <v>0</v>
      </c>
      <c r="J1189" s="40">
        <v>0</v>
      </c>
      <c r="K1189" s="40"/>
      <c r="L1189" s="40"/>
      <c r="M1189" s="41"/>
    </row>
    <row r="1190" spans="1:13" ht="15.75" customHeight="1" x14ac:dyDescent="0.25">
      <c r="A1190" s="4" t="s">
        <v>4404</v>
      </c>
      <c r="B1190" s="38">
        <v>62</v>
      </c>
      <c r="C1190" s="38">
        <v>22</v>
      </c>
      <c r="D1190" s="38" t="s">
        <v>2016</v>
      </c>
      <c r="E1190" s="40">
        <v>14</v>
      </c>
      <c r="F1190" s="40">
        <v>21.77</v>
      </c>
      <c r="G1190" s="40">
        <v>0</v>
      </c>
      <c r="H1190" s="40">
        <v>0</v>
      </c>
      <c r="I1190" s="40">
        <v>0</v>
      </c>
      <c r="J1190" s="40">
        <v>0</v>
      </c>
      <c r="K1190" s="40">
        <f>AVERAGE(J1190:J1191)</f>
        <v>0</v>
      </c>
      <c r="L1190" s="40">
        <f>AVEDEV(J1190:J1191)</f>
        <v>0</v>
      </c>
      <c r="M1190" s="41">
        <f>IF(K1190=0,0,L1190/K1190)</f>
        <v>0</v>
      </c>
    </row>
    <row r="1191" spans="1:13" ht="15.75" customHeight="1" x14ac:dyDescent="0.25">
      <c r="A1191" s="4" t="s">
        <v>4404</v>
      </c>
      <c r="B1191" s="38">
        <v>63</v>
      </c>
      <c r="C1191" s="38">
        <v>22</v>
      </c>
      <c r="D1191" s="38" t="s">
        <v>2016</v>
      </c>
      <c r="E1191" s="40">
        <v>24.1</v>
      </c>
      <c r="F1191" s="40">
        <v>21.77</v>
      </c>
      <c r="G1191" s="40">
        <v>2.33</v>
      </c>
      <c r="H1191" s="40">
        <v>0</v>
      </c>
      <c r="I1191" s="40">
        <v>0</v>
      </c>
      <c r="J1191" s="40">
        <v>0</v>
      </c>
      <c r="K1191" s="40"/>
      <c r="L1191" s="40"/>
      <c r="M1191" s="41"/>
    </row>
    <row r="1192" spans="1:13" ht="15.75" customHeight="1" x14ac:dyDescent="0.25">
      <c r="A1192" s="4" t="s">
        <v>4404</v>
      </c>
      <c r="B1192" s="38">
        <v>100</v>
      </c>
      <c r="C1192" s="38">
        <v>27</v>
      </c>
      <c r="D1192" s="38" t="s">
        <v>3133</v>
      </c>
      <c r="E1192" s="40">
        <v>23.54</v>
      </c>
      <c r="F1192" s="40">
        <v>21.77</v>
      </c>
      <c r="G1192" s="40">
        <v>1.77</v>
      </c>
      <c r="H1192" s="40">
        <v>0</v>
      </c>
      <c r="I1192" s="40">
        <v>0</v>
      </c>
      <c r="J1192" s="40">
        <v>0</v>
      </c>
      <c r="K1192" s="40">
        <f>AVERAGE(J1192:J1193)</f>
        <v>0</v>
      </c>
      <c r="L1192" s="40">
        <f>AVEDEV(J1192:J1193)</f>
        <v>0</v>
      </c>
      <c r="M1192" s="41">
        <f>IF(K1192=0,0,L1192/K1192)</f>
        <v>0</v>
      </c>
    </row>
    <row r="1193" spans="1:13" ht="15.75" customHeight="1" x14ac:dyDescent="0.25">
      <c r="A1193" s="4" t="s">
        <v>4404</v>
      </c>
      <c r="B1193" s="38">
        <v>101</v>
      </c>
      <c r="C1193" s="38">
        <v>27</v>
      </c>
      <c r="D1193" s="38" t="s">
        <v>3133</v>
      </c>
      <c r="E1193" s="40">
        <v>9.14</v>
      </c>
      <c r="F1193" s="40">
        <v>21.77</v>
      </c>
      <c r="G1193" s="40">
        <v>0</v>
      </c>
      <c r="H1193" s="40">
        <v>0</v>
      </c>
      <c r="I1193" s="40">
        <v>0</v>
      </c>
      <c r="J1193" s="40">
        <v>0</v>
      </c>
      <c r="K1193" s="40"/>
      <c r="L1193" s="40"/>
      <c r="M1193" s="41"/>
    </row>
    <row r="1194" spans="1:13" ht="15.75" customHeight="1" x14ac:dyDescent="0.25">
      <c r="A1194" s="4" t="s">
        <v>4404</v>
      </c>
      <c r="B1194" s="38">
        <v>34</v>
      </c>
      <c r="C1194" s="38">
        <v>61</v>
      </c>
      <c r="D1194" s="38" t="s">
        <v>1131</v>
      </c>
      <c r="E1194" s="40">
        <v>11.58</v>
      </c>
      <c r="F1194" s="40">
        <v>21.77</v>
      </c>
      <c r="G1194" s="40">
        <v>0</v>
      </c>
      <c r="H1194" s="40">
        <v>2</v>
      </c>
      <c r="I1194" s="40">
        <v>0</v>
      </c>
      <c r="J1194" s="40">
        <v>2</v>
      </c>
      <c r="K1194" s="40">
        <f>AVERAGE(J1194:J1195)</f>
        <v>1</v>
      </c>
      <c r="L1194" s="40">
        <f>AVEDEV(J1194:J1195)</f>
        <v>1</v>
      </c>
      <c r="M1194" s="41">
        <f>IF(K1194=0,0,L1194/K1194)</f>
        <v>1</v>
      </c>
    </row>
    <row r="1195" spans="1:13" ht="15.75" customHeight="1" x14ac:dyDescent="0.25">
      <c r="A1195" s="4" t="s">
        <v>4404</v>
      </c>
      <c r="B1195" s="38">
        <v>35</v>
      </c>
      <c r="C1195" s="38">
        <v>61</v>
      </c>
      <c r="D1195" s="38" t="s">
        <v>1131</v>
      </c>
      <c r="E1195" s="40">
        <v>12.29</v>
      </c>
      <c r="F1195" s="40">
        <v>21.77</v>
      </c>
      <c r="G1195" s="40">
        <v>0</v>
      </c>
      <c r="H1195" s="40">
        <v>0</v>
      </c>
      <c r="I1195" s="40">
        <v>0</v>
      </c>
      <c r="J1195" s="40">
        <v>0</v>
      </c>
      <c r="K1195" s="40"/>
      <c r="L1195" s="40"/>
      <c r="M1195" s="41"/>
    </row>
    <row r="1196" spans="1:13" ht="15.75" customHeight="1" x14ac:dyDescent="0.25">
      <c r="A1196" s="4" t="s">
        <v>4404</v>
      </c>
      <c r="B1196" s="38">
        <v>132</v>
      </c>
      <c r="C1196" s="38">
        <v>53</v>
      </c>
      <c r="D1196" s="38" t="s">
        <v>4028</v>
      </c>
      <c r="E1196" s="40">
        <v>27.83</v>
      </c>
      <c r="F1196" s="40">
        <v>21.77</v>
      </c>
      <c r="G1196" s="40">
        <v>6.06</v>
      </c>
      <c r="H1196" s="40">
        <v>0</v>
      </c>
      <c r="I1196" s="40">
        <v>0</v>
      </c>
      <c r="J1196" s="40">
        <v>0</v>
      </c>
      <c r="K1196" s="40">
        <f>AVERAGE(J1196:J1197)</f>
        <v>0</v>
      </c>
      <c r="L1196" s="40">
        <f>AVEDEV(J1196:J1197)</f>
        <v>0</v>
      </c>
      <c r="M1196" s="41">
        <f>IF(K1196=0,0,L1196/K1196)</f>
        <v>0</v>
      </c>
    </row>
    <row r="1197" spans="1:13" ht="15.75" customHeight="1" x14ac:dyDescent="0.25">
      <c r="A1197" s="4" t="s">
        <v>4404</v>
      </c>
      <c r="B1197" s="38">
        <v>133</v>
      </c>
      <c r="C1197" s="38">
        <v>53</v>
      </c>
      <c r="D1197" s="38" t="s">
        <v>4028</v>
      </c>
      <c r="E1197" s="40">
        <v>9.02</v>
      </c>
      <c r="F1197" s="40">
        <v>21.77</v>
      </c>
      <c r="G1197" s="40">
        <v>0</v>
      </c>
      <c r="H1197" s="40">
        <v>0</v>
      </c>
      <c r="I1197" s="40">
        <v>0</v>
      </c>
      <c r="J1197" s="40">
        <v>0</v>
      </c>
      <c r="K1197" s="40"/>
      <c r="L1197" s="40"/>
      <c r="M1197" s="41"/>
    </row>
    <row r="1198" spans="1:13" ht="15.75" customHeight="1" x14ac:dyDescent="0.25">
      <c r="A1198" s="4" t="s">
        <v>4404</v>
      </c>
      <c r="B1198" s="38">
        <v>4</v>
      </c>
      <c r="C1198" s="38">
        <v>20</v>
      </c>
      <c r="D1198" s="38" t="s">
        <v>100</v>
      </c>
      <c r="E1198" s="40">
        <v>17.03</v>
      </c>
      <c r="F1198" s="40">
        <v>21.77</v>
      </c>
      <c r="G1198" s="40">
        <v>0</v>
      </c>
      <c r="H1198" s="40">
        <v>0</v>
      </c>
      <c r="I1198" s="40">
        <v>0</v>
      </c>
      <c r="J1198" s="40">
        <v>0</v>
      </c>
      <c r="K1198" s="40">
        <f>AVERAGE(J1198:J1199)</f>
        <v>1</v>
      </c>
      <c r="L1198" s="40">
        <f>AVEDEV(J1198:J1199)</f>
        <v>1</v>
      </c>
      <c r="M1198" s="41">
        <f>IF(K1198=0,0,L1198/K1198)</f>
        <v>1</v>
      </c>
    </row>
    <row r="1199" spans="1:13" ht="15.75" customHeight="1" x14ac:dyDescent="0.25">
      <c r="A1199" s="4" t="s">
        <v>4404</v>
      </c>
      <c r="B1199" s="38">
        <v>5</v>
      </c>
      <c r="C1199" s="38">
        <v>20</v>
      </c>
      <c r="D1199" s="38" t="s">
        <v>100</v>
      </c>
      <c r="E1199" s="40">
        <v>11.36</v>
      </c>
      <c r="F1199" s="40">
        <v>21.77</v>
      </c>
      <c r="G1199" s="40">
        <v>0</v>
      </c>
      <c r="H1199" s="40">
        <v>2</v>
      </c>
      <c r="I1199" s="40">
        <v>0</v>
      </c>
      <c r="J1199" s="40">
        <v>2</v>
      </c>
      <c r="K1199" s="40"/>
      <c r="L1199" s="40"/>
      <c r="M1199" s="41"/>
    </row>
    <row r="1200" spans="1:13" ht="15.75" customHeight="1" x14ac:dyDescent="0.25">
      <c r="A1200" s="4" t="s">
        <v>4404</v>
      </c>
      <c r="B1200" s="38">
        <v>6</v>
      </c>
      <c r="C1200" s="38">
        <v>46</v>
      </c>
      <c r="D1200" s="38" t="s">
        <v>192</v>
      </c>
      <c r="E1200" s="40">
        <v>9.23</v>
      </c>
      <c r="F1200" s="40">
        <v>21.77</v>
      </c>
      <c r="G1200" s="40">
        <v>0</v>
      </c>
      <c r="H1200" s="40">
        <v>0</v>
      </c>
      <c r="I1200" s="40">
        <v>0</v>
      </c>
      <c r="J1200" s="40">
        <v>0</v>
      </c>
      <c r="K1200" s="40">
        <f>AVERAGE(J1200:J1201)</f>
        <v>0</v>
      </c>
      <c r="L1200" s="40">
        <f>AVEDEV(J1200:J1201)</f>
        <v>0</v>
      </c>
      <c r="M1200" s="41">
        <f>IF(K1200=0,0,L1200/K1200)</f>
        <v>0</v>
      </c>
    </row>
    <row r="1201" spans="1:13" ht="15.75" customHeight="1" x14ac:dyDescent="0.25">
      <c r="A1201" s="4" t="s">
        <v>4404</v>
      </c>
      <c r="B1201" s="38">
        <v>7</v>
      </c>
      <c r="C1201" s="38">
        <v>46</v>
      </c>
      <c r="D1201" s="38" t="s">
        <v>192</v>
      </c>
      <c r="E1201" s="40">
        <v>39.909999999999997</v>
      </c>
      <c r="F1201" s="40">
        <v>21.77</v>
      </c>
      <c r="G1201" s="40">
        <v>18.14</v>
      </c>
      <c r="H1201" s="40">
        <v>0</v>
      </c>
      <c r="I1201" s="40">
        <v>0</v>
      </c>
      <c r="J1201" s="40">
        <v>0</v>
      </c>
      <c r="K1201" s="40"/>
      <c r="L1201" s="40"/>
      <c r="M1201" s="41"/>
    </row>
    <row r="1202" spans="1:13" ht="15.75" customHeight="1" x14ac:dyDescent="0.25">
      <c r="A1202" s="4" t="s">
        <v>4404</v>
      </c>
      <c r="B1202" s="38">
        <v>62</v>
      </c>
      <c r="C1202" s="38">
        <v>17</v>
      </c>
      <c r="D1202" s="38" t="s">
        <v>2011</v>
      </c>
      <c r="E1202" s="40">
        <v>27.42</v>
      </c>
      <c r="F1202" s="40">
        <v>21.77</v>
      </c>
      <c r="G1202" s="40">
        <v>5.65</v>
      </c>
      <c r="H1202" s="40">
        <v>0</v>
      </c>
      <c r="I1202" s="40">
        <v>0</v>
      </c>
      <c r="J1202" s="40">
        <v>0</v>
      </c>
      <c r="K1202" s="40">
        <f>AVERAGE(J1202:J1203)</f>
        <v>0</v>
      </c>
      <c r="L1202" s="40">
        <f>AVEDEV(J1202:J1203)</f>
        <v>0</v>
      </c>
      <c r="M1202" s="41">
        <f>IF(K1202=0,0,L1202/K1202)</f>
        <v>0</v>
      </c>
    </row>
    <row r="1203" spans="1:13" ht="15.75" customHeight="1" x14ac:dyDescent="0.25">
      <c r="A1203" s="4" t="s">
        <v>4404</v>
      </c>
      <c r="B1203" s="38">
        <v>63</v>
      </c>
      <c r="C1203" s="38">
        <v>17</v>
      </c>
      <c r="D1203" s="38" t="s">
        <v>2011</v>
      </c>
      <c r="E1203" s="40">
        <v>30.02</v>
      </c>
      <c r="F1203" s="40">
        <v>21.77</v>
      </c>
      <c r="G1203" s="40">
        <v>8.25</v>
      </c>
      <c r="H1203" s="40">
        <v>0</v>
      </c>
      <c r="I1203" s="40">
        <v>0</v>
      </c>
      <c r="J1203" s="40">
        <v>0</v>
      </c>
      <c r="K1203" s="40"/>
      <c r="L1203" s="40"/>
      <c r="M1203" s="41"/>
    </row>
    <row r="1204" spans="1:13" ht="15.75" customHeight="1" x14ac:dyDescent="0.25">
      <c r="A1204" s="4" t="s">
        <v>4404</v>
      </c>
      <c r="B1204" s="38">
        <v>140</v>
      </c>
      <c r="C1204" s="38">
        <v>9</v>
      </c>
      <c r="D1204" s="38" t="s">
        <v>4237</v>
      </c>
      <c r="E1204" s="40">
        <v>29.44</v>
      </c>
      <c r="F1204" s="40">
        <v>21.77</v>
      </c>
      <c r="G1204" s="40">
        <v>7.66</v>
      </c>
      <c r="H1204" s="40">
        <v>0</v>
      </c>
      <c r="I1204" s="40">
        <v>0</v>
      </c>
      <c r="J1204" s="40">
        <v>0</v>
      </c>
      <c r="K1204" s="40">
        <f>AVERAGE(J1204:J1205)</f>
        <v>2</v>
      </c>
      <c r="L1204" s="40">
        <f>AVEDEV(J1204:J1205)</f>
        <v>2</v>
      </c>
      <c r="M1204" s="41">
        <f>IF(K1204=0,0,L1204/K1204)</f>
        <v>1</v>
      </c>
    </row>
    <row r="1205" spans="1:13" ht="15.75" customHeight="1" x14ac:dyDescent="0.25">
      <c r="A1205" s="4" t="s">
        <v>4404</v>
      </c>
      <c r="B1205" s="38">
        <v>141</v>
      </c>
      <c r="C1205" s="38">
        <v>9</v>
      </c>
      <c r="D1205" s="38" t="s">
        <v>4237</v>
      </c>
      <c r="E1205" s="40">
        <v>10.59</v>
      </c>
      <c r="F1205" s="40">
        <v>21.77</v>
      </c>
      <c r="G1205" s="40">
        <v>0</v>
      </c>
      <c r="H1205" s="40">
        <v>4</v>
      </c>
      <c r="I1205" s="40">
        <v>0</v>
      </c>
      <c r="J1205" s="40">
        <v>4</v>
      </c>
      <c r="K1205" s="40"/>
      <c r="L1205" s="40"/>
      <c r="M1205" s="41"/>
    </row>
    <row r="1206" spans="1:13" ht="15.75" customHeight="1" x14ac:dyDescent="0.25">
      <c r="A1206" s="4" t="s">
        <v>4404</v>
      </c>
      <c r="B1206" s="38">
        <v>98</v>
      </c>
      <c r="C1206" s="38">
        <v>27</v>
      </c>
      <c r="D1206" s="38" t="s">
        <v>999</v>
      </c>
      <c r="E1206" s="40">
        <v>41.58</v>
      </c>
      <c r="F1206" s="40">
        <v>21.77</v>
      </c>
      <c r="G1206" s="40">
        <v>19.809999999999999</v>
      </c>
      <c r="H1206" s="40">
        <v>5</v>
      </c>
      <c r="I1206" s="40">
        <v>0</v>
      </c>
      <c r="J1206" s="40">
        <v>5</v>
      </c>
      <c r="K1206" s="40">
        <f>AVERAGE(J1206:J1207)</f>
        <v>4.5</v>
      </c>
      <c r="L1206" s="40">
        <f>AVEDEV(J1206:J1207)</f>
        <v>0.5</v>
      </c>
      <c r="M1206" s="41">
        <f>IF(K1206=0,0,L1206/K1206)</f>
        <v>0.1111111111111111</v>
      </c>
    </row>
    <row r="1207" spans="1:13" ht="15.75" customHeight="1" x14ac:dyDescent="0.25">
      <c r="A1207" s="4" t="s">
        <v>4404</v>
      </c>
      <c r="B1207" s="38">
        <v>99</v>
      </c>
      <c r="C1207" s="38">
        <v>27</v>
      </c>
      <c r="D1207" s="38" t="s">
        <v>999</v>
      </c>
      <c r="E1207" s="40">
        <v>30.98</v>
      </c>
      <c r="F1207" s="40">
        <v>21.77</v>
      </c>
      <c r="G1207" s="40">
        <v>9.2100000000000009</v>
      </c>
      <c r="H1207" s="40">
        <v>4</v>
      </c>
      <c r="I1207" s="40">
        <v>0</v>
      </c>
      <c r="J1207" s="40">
        <v>4</v>
      </c>
      <c r="K1207" s="40"/>
      <c r="L1207" s="40"/>
      <c r="M1207" s="41"/>
    </row>
    <row r="1208" spans="1:13" ht="15.75" customHeight="1" x14ac:dyDescent="0.25">
      <c r="A1208" s="4" t="s">
        <v>4404</v>
      </c>
      <c r="B1208" s="38">
        <v>30</v>
      </c>
      <c r="C1208" s="38">
        <v>61</v>
      </c>
      <c r="D1208" s="38" t="s">
        <v>999</v>
      </c>
      <c r="E1208" s="40">
        <v>49.98</v>
      </c>
      <c r="F1208" s="40">
        <v>21.77</v>
      </c>
      <c r="G1208" s="40">
        <v>28.21</v>
      </c>
      <c r="H1208" s="40">
        <v>1</v>
      </c>
      <c r="I1208" s="40">
        <v>0</v>
      </c>
      <c r="J1208" s="40">
        <v>1</v>
      </c>
      <c r="K1208" s="40">
        <f>AVERAGE(J1208:J1209)</f>
        <v>0.5</v>
      </c>
      <c r="L1208" s="40">
        <f>AVEDEV(J1208:J1209)</f>
        <v>0.5</v>
      </c>
      <c r="M1208" s="41">
        <f>IF(K1208=0,0,L1208/K1208)</f>
        <v>1</v>
      </c>
    </row>
    <row r="1209" spans="1:13" ht="15.75" customHeight="1" x14ac:dyDescent="0.25">
      <c r="A1209" s="4" t="s">
        <v>4404</v>
      </c>
      <c r="B1209" s="38">
        <v>31</v>
      </c>
      <c r="C1209" s="38">
        <v>61</v>
      </c>
      <c r="D1209" s="38" t="s">
        <v>999</v>
      </c>
      <c r="E1209" s="40">
        <v>32.54</v>
      </c>
      <c r="F1209" s="40">
        <v>21.77</v>
      </c>
      <c r="G1209" s="40">
        <v>10.76</v>
      </c>
      <c r="H1209" s="40">
        <v>0</v>
      </c>
      <c r="I1209" s="40">
        <v>0</v>
      </c>
      <c r="J1209" s="40">
        <v>0</v>
      </c>
      <c r="K1209" s="40"/>
      <c r="L1209" s="40"/>
      <c r="M1209" s="41"/>
    </row>
    <row r="1210" spans="1:13" ht="15.75" customHeight="1" x14ac:dyDescent="0.25">
      <c r="A1210" s="4" t="s">
        <v>4404</v>
      </c>
      <c r="B1210" s="38">
        <v>8</v>
      </c>
      <c r="C1210" s="38">
        <v>58</v>
      </c>
      <c r="D1210" s="38" t="s">
        <v>270</v>
      </c>
      <c r="E1210" s="40">
        <v>11.32</v>
      </c>
      <c r="F1210" s="40">
        <v>21.77</v>
      </c>
      <c r="G1210" s="40">
        <v>0</v>
      </c>
      <c r="H1210" s="40">
        <v>0</v>
      </c>
      <c r="I1210" s="40">
        <v>0</v>
      </c>
      <c r="J1210" s="40">
        <v>0</v>
      </c>
      <c r="K1210" s="40">
        <f>AVERAGE(J1210:J1211)</f>
        <v>0</v>
      </c>
      <c r="L1210" s="40">
        <f>AVEDEV(J1210:J1211)</f>
        <v>0</v>
      </c>
      <c r="M1210" s="41">
        <f>IF(K1210=0,0,L1210/K1210)</f>
        <v>0</v>
      </c>
    </row>
    <row r="1211" spans="1:13" ht="15.75" customHeight="1" x14ac:dyDescent="0.25">
      <c r="A1211" s="4" t="s">
        <v>4404</v>
      </c>
      <c r="B1211" s="38">
        <v>9</v>
      </c>
      <c r="C1211" s="38">
        <v>58</v>
      </c>
      <c r="D1211" s="38" t="s">
        <v>270</v>
      </c>
      <c r="E1211" s="40">
        <v>12.28</v>
      </c>
      <c r="F1211" s="40">
        <v>21.77</v>
      </c>
      <c r="G1211" s="40">
        <v>0</v>
      </c>
      <c r="H1211" s="40">
        <v>0</v>
      </c>
      <c r="I1211" s="40">
        <v>0</v>
      </c>
      <c r="J1211" s="40">
        <v>0</v>
      </c>
      <c r="K1211" s="40"/>
      <c r="L1211" s="40"/>
      <c r="M1211" s="41"/>
    </row>
    <row r="1212" spans="1:13" ht="15.75" customHeight="1" x14ac:dyDescent="0.25">
      <c r="A1212" s="4" t="s">
        <v>4404</v>
      </c>
      <c r="B1212" s="38">
        <v>54</v>
      </c>
      <c r="C1212" s="38">
        <v>44</v>
      </c>
      <c r="D1212" s="38" t="s">
        <v>1774</v>
      </c>
      <c r="E1212" s="40">
        <v>36.24</v>
      </c>
      <c r="F1212" s="40">
        <v>21.77</v>
      </c>
      <c r="G1212" s="40">
        <v>14.47</v>
      </c>
      <c r="H1212" s="40">
        <v>0</v>
      </c>
      <c r="I1212" s="40">
        <v>0</v>
      </c>
      <c r="J1212" s="40">
        <v>0</v>
      </c>
      <c r="K1212" s="40">
        <f>AVERAGE(J1212:J1213)</f>
        <v>0</v>
      </c>
      <c r="L1212" s="40">
        <f>AVEDEV(J1212:J1213)</f>
        <v>0</v>
      </c>
      <c r="M1212" s="41">
        <f>IF(K1212=0,0,L1212/K1212)</f>
        <v>0</v>
      </c>
    </row>
    <row r="1213" spans="1:13" ht="15.75" customHeight="1" x14ac:dyDescent="0.25">
      <c r="A1213" s="4" t="s">
        <v>4404</v>
      </c>
      <c r="B1213" s="38">
        <v>55</v>
      </c>
      <c r="C1213" s="38">
        <v>44</v>
      </c>
      <c r="D1213" s="38" t="s">
        <v>1774</v>
      </c>
      <c r="E1213" s="40">
        <v>25.55</v>
      </c>
      <c r="F1213" s="40">
        <v>21.77</v>
      </c>
      <c r="G1213" s="40">
        <v>3.78</v>
      </c>
      <c r="H1213" s="40">
        <v>0</v>
      </c>
      <c r="I1213" s="40">
        <v>0</v>
      </c>
      <c r="J1213" s="40">
        <v>0</v>
      </c>
      <c r="K1213" s="40"/>
      <c r="L1213" s="40"/>
      <c r="M1213" s="41"/>
    </row>
    <row r="1214" spans="1:13" ht="15.75" customHeight="1" x14ac:dyDescent="0.25">
      <c r="A1214" s="4" t="s">
        <v>4404</v>
      </c>
      <c r="B1214" s="38">
        <v>116</v>
      </c>
      <c r="C1214" s="38">
        <v>9</v>
      </c>
      <c r="D1214" s="38" t="s">
        <v>3538</v>
      </c>
      <c r="E1214" s="40">
        <v>15.21</v>
      </c>
      <c r="F1214" s="40">
        <v>21.77</v>
      </c>
      <c r="G1214" s="40">
        <v>0</v>
      </c>
      <c r="H1214" s="40">
        <v>0</v>
      </c>
      <c r="I1214" s="40">
        <v>0</v>
      </c>
      <c r="J1214" s="40">
        <v>0</v>
      </c>
      <c r="K1214" s="40">
        <f>AVERAGE(J1214:J1215)</f>
        <v>0</v>
      </c>
      <c r="L1214" s="40">
        <f>AVEDEV(J1214:J1215)</f>
        <v>0</v>
      </c>
      <c r="M1214" s="41">
        <f>IF(K1214=0,0,L1214/K1214)</f>
        <v>0</v>
      </c>
    </row>
    <row r="1215" spans="1:13" ht="15.75" customHeight="1" x14ac:dyDescent="0.25">
      <c r="A1215" s="4" t="s">
        <v>4404</v>
      </c>
      <c r="B1215" s="38">
        <v>117</v>
      </c>
      <c r="C1215" s="38">
        <v>9</v>
      </c>
      <c r="D1215" s="38" t="s">
        <v>3538</v>
      </c>
      <c r="E1215" s="40">
        <v>15.91</v>
      </c>
      <c r="F1215" s="40">
        <v>21.77</v>
      </c>
      <c r="G1215" s="40">
        <v>0</v>
      </c>
      <c r="H1215" s="40">
        <v>0</v>
      </c>
      <c r="I1215" s="40">
        <v>0</v>
      </c>
      <c r="J1215" s="40">
        <v>0</v>
      </c>
      <c r="K1215" s="40"/>
      <c r="L1215" s="40"/>
      <c r="M1215" s="41"/>
    </row>
    <row r="1216" spans="1:13" ht="15.75" customHeight="1" x14ac:dyDescent="0.25">
      <c r="A1216" s="4" t="s">
        <v>4404</v>
      </c>
      <c r="B1216" s="38">
        <v>66</v>
      </c>
      <c r="C1216" s="38">
        <v>22</v>
      </c>
      <c r="D1216" s="38" t="s">
        <v>2148</v>
      </c>
      <c r="E1216" s="40">
        <v>29.56</v>
      </c>
      <c r="F1216" s="40">
        <v>21.77</v>
      </c>
      <c r="G1216" s="40">
        <v>7.79</v>
      </c>
      <c r="H1216" s="40">
        <v>0</v>
      </c>
      <c r="I1216" s="40">
        <v>0</v>
      </c>
      <c r="J1216" s="40">
        <v>0</v>
      </c>
      <c r="K1216" s="40">
        <f>AVERAGE(J1216:J1217)</f>
        <v>0</v>
      </c>
      <c r="L1216" s="40">
        <f>AVEDEV(J1216:J1217)</f>
        <v>0</v>
      </c>
      <c r="M1216" s="41">
        <f>IF(K1216=0,0,L1216/K1216)</f>
        <v>0</v>
      </c>
    </row>
    <row r="1217" spans="1:13" ht="15.75" customHeight="1" x14ac:dyDescent="0.25">
      <c r="A1217" s="4" t="s">
        <v>4404</v>
      </c>
      <c r="B1217" s="38">
        <v>67</v>
      </c>
      <c r="C1217" s="38">
        <v>22</v>
      </c>
      <c r="D1217" s="38" t="s">
        <v>2148</v>
      </c>
      <c r="E1217" s="40">
        <v>20.36</v>
      </c>
      <c r="F1217" s="40">
        <v>21.77</v>
      </c>
      <c r="G1217" s="40">
        <v>0</v>
      </c>
      <c r="H1217" s="40">
        <v>0</v>
      </c>
      <c r="I1217" s="40">
        <v>0</v>
      </c>
      <c r="J1217" s="40">
        <v>0</v>
      </c>
      <c r="K1217" s="40"/>
      <c r="L1217" s="40"/>
      <c r="M1217" s="41"/>
    </row>
    <row r="1218" spans="1:13" ht="15.75" customHeight="1" x14ac:dyDescent="0.25">
      <c r="A1218" s="4" t="s">
        <v>4404</v>
      </c>
      <c r="B1218" s="38">
        <v>72</v>
      </c>
      <c r="C1218" s="38">
        <v>37</v>
      </c>
      <c r="D1218" s="38" t="s">
        <v>2361</v>
      </c>
      <c r="E1218" s="40">
        <v>16.75</v>
      </c>
      <c r="F1218" s="40">
        <v>21.77</v>
      </c>
      <c r="G1218" s="40">
        <v>0</v>
      </c>
      <c r="H1218" s="40">
        <v>2</v>
      </c>
      <c r="I1218" s="40">
        <v>0</v>
      </c>
      <c r="J1218" s="40">
        <v>2</v>
      </c>
      <c r="K1218" s="40">
        <f>AVERAGE(J1218:J1219)</f>
        <v>1</v>
      </c>
      <c r="L1218" s="40">
        <f>AVEDEV(J1218:J1219)</f>
        <v>1</v>
      </c>
      <c r="M1218" s="41">
        <f>IF(K1218=0,0,L1218/K1218)</f>
        <v>1</v>
      </c>
    </row>
    <row r="1219" spans="1:13" ht="15.75" customHeight="1" x14ac:dyDescent="0.25">
      <c r="A1219" s="4" t="s">
        <v>4404</v>
      </c>
      <c r="B1219" s="38">
        <v>73</v>
      </c>
      <c r="C1219" s="38">
        <v>37</v>
      </c>
      <c r="D1219" s="38" t="s">
        <v>2361</v>
      </c>
      <c r="E1219" s="40">
        <v>29.69</v>
      </c>
      <c r="F1219" s="40">
        <v>21.77</v>
      </c>
      <c r="G1219" s="40">
        <v>7.92</v>
      </c>
      <c r="H1219" s="40">
        <v>0</v>
      </c>
      <c r="I1219" s="40">
        <v>0</v>
      </c>
      <c r="J1219" s="40">
        <v>0</v>
      </c>
      <c r="K1219" s="40"/>
      <c r="L1219" s="40"/>
      <c r="M1219" s="41"/>
    </row>
    <row r="1220" spans="1:13" ht="15.75" customHeight="1" x14ac:dyDescent="0.25">
      <c r="A1220" s="4" t="s">
        <v>4404</v>
      </c>
      <c r="B1220" s="38">
        <v>136</v>
      </c>
      <c r="C1220" s="38">
        <v>43</v>
      </c>
      <c r="D1220" s="38" t="s">
        <v>4139</v>
      </c>
      <c r="E1220" s="40">
        <v>8.91</v>
      </c>
      <c r="F1220" s="40">
        <v>21.77</v>
      </c>
      <c r="G1220" s="40">
        <v>0</v>
      </c>
      <c r="H1220" s="40">
        <v>0</v>
      </c>
      <c r="I1220" s="40">
        <v>0</v>
      </c>
      <c r="J1220" s="40">
        <v>0</v>
      </c>
      <c r="K1220" s="40">
        <f>AVERAGE(J1220:J1221)</f>
        <v>2</v>
      </c>
      <c r="L1220" s="40">
        <f>AVEDEV(J1220:J1221)</f>
        <v>2</v>
      </c>
      <c r="M1220" s="41">
        <f>IF(K1220=0,0,L1220/K1220)</f>
        <v>1</v>
      </c>
    </row>
    <row r="1221" spans="1:13" ht="15.75" customHeight="1" x14ac:dyDescent="0.25">
      <c r="A1221" s="4" t="s">
        <v>4404</v>
      </c>
      <c r="B1221" s="38">
        <v>137</v>
      </c>
      <c r="C1221" s="38">
        <v>43</v>
      </c>
      <c r="D1221" s="38" t="s">
        <v>4139</v>
      </c>
      <c r="E1221" s="40">
        <v>5.48</v>
      </c>
      <c r="F1221" s="40">
        <v>21.77</v>
      </c>
      <c r="G1221" s="40">
        <v>0</v>
      </c>
      <c r="H1221" s="40">
        <v>4</v>
      </c>
      <c r="I1221" s="40">
        <v>0</v>
      </c>
      <c r="J1221" s="40">
        <v>4</v>
      </c>
      <c r="K1221" s="40"/>
      <c r="L1221" s="40"/>
      <c r="M1221" s="41"/>
    </row>
    <row r="1222" spans="1:13" ht="15.75" customHeight="1" x14ac:dyDescent="0.25">
      <c r="A1222" s="4" t="s">
        <v>4404</v>
      </c>
      <c r="B1222" s="38">
        <v>78</v>
      </c>
      <c r="C1222" s="38">
        <v>17</v>
      </c>
      <c r="D1222" s="38" t="s">
        <v>2539</v>
      </c>
      <c r="E1222" s="40">
        <v>10.35</v>
      </c>
      <c r="F1222" s="40">
        <v>21.77</v>
      </c>
      <c r="G1222" s="40">
        <v>0</v>
      </c>
      <c r="H1222" s="40">
        <v>1.5</v>
      </c>
      <c r="I1222" s="40">
        <v>0</v>
      </c>
      <c r="J1222" s="40">
        <v>1.5</v>
      </c>
      <c r="K1222" s="40">
        <f>AVERAGE(J1222:J1223)</f>
        <v>0.75</v>
      </c>
      <c r="L1222" s="40">
        <f>AVEDEV(J1222:J1223)</f>
        <v>0.75</v>
      </c>
      <c r="M1222" s="41">
        <f>IF(K1222=0,0,L1222/K1222)</f>
        <v>1</v>
      </c>
    </row>
    <row r="1223" spans="1:13" ht="15.75" customHeight="1" x14ac:dyDescent="0.25">
      <c r="A1223" s="4" t="s">
        <v>4404</v>
      </c>
      <c r="B1223" s="38">
        <v>79</v>
      </c>
      <c r="C1223" s="38">
        <v>17</v>
      </c>
      <c r="D1223" s="38" t="s">
        <v>2539</v>
      </c>
      <c r="E1223" s="40">
        <v>11.39</v>
      </c>
      <c r="F1223" s="40">
        <v>21.77</v>
      </c>
      <c r="G1223" s="40">
        <v>0</v>
      </c>
      <c r="H1223" s="40">
        <v>0</v>
      </c>
      <c r="I1223" s="40">
        <v>0</v>
      </c>
      <c r="J1223" s="40">
        <v>0</v>
      </c>
      <c r="K1223" s="40"/>
      <c r="L1223" s="40"/>
      <c r="M1223" s="41"/>
    </row>
    <row r="1224" spans="1:13" ht="15.75" customHeight="1" x14ac:dyDescent="0.25">
      <c r="A1224" s="4" t="s">
        <v>4404</v>
      </c>
      <c r="B1224" s="38">
        <v>126</v>
      </c>
      <c r="C1224" s="38">
        <v>51</v>
      </c>
      <c r="D1224" s="38" t="s">
        <v>3828</v>
      </c>
      <c r="E1224" s="40">
        <v>1.25</v>
      </c>
      <c r="F1224" s="40">
        <v>21.77</v>
      </c>
      <c r="G1224" s="40">
        <v>0</v>
      </c>
      <c r="H1224" s="40">
        <v>0</v>
      </c>
      <c r="I1224" s="40">
        <v>0</v>
      </c>
      <c r="J1224" s="40">
        <v>0</v>
      </c>
      <c r="K1224" s="40">
        <f>AVERAGE(J1224:J1225)</f>
        <v>0</v>
      </c>
      <c r="L1224" s="40">
        <f>AVEDEV(J1224:J1225)</f>
        <v>0</v>
      </c>
      <c r="M1224" s="41">
        <f>IF(K1224=0,0,L1224/K1224)</f>
        <v>0</v>
      </c>
    </row>
    <row r="1225" spans="1:13" ht="15.75" customHeight="1" x14ac:dyDescent="0.25">
      <c r="A1225" s="4" t="s">
        <v>4404</v>
      </c>
      <c r="B1225" s="38">
        <v>127</v>
      </c>
      <c r="C1225" s="38">
        <v>51</v>
      </c>
      <c r="D1225" s="38" t="s">
        <v>3828</v>
      </c>
      <c r="E1225" s="40">
        <v>3.79</v>
      </c>
      <c r="F1225" s="40">
        <v>21.77</v>
      </c>
      <c r="G1225" s="40">
        <v>0</v>
      </c>
      <c r="H1225" s="40">
        <v>0</v>
      </c>
      <c r="I1225" s="40">
        <v>0</v>
      </c>
      <c r="J1225" s="40">
        <v>0</v>
      </c>
      <c r="K1225" s="40"/>
      <c r="L1225" s="40"/>
      <c r="M1225" s="41"/>
    </row>
    <row r="1226" spans="1:13" ht="15.75" customHeight="1" x14ac:dyDescent="0.25">
      <c r="A1226" s="4" t="s">
        <v>4404</v>
      </c>
      <c r="B1226" s="38">
        <v>108</v>
      </c>
      <c r="C1226" s="38">
        <v>5</v>
      </c>
      <c r="D1226" s="38" t="s">
        <v>3307</v>
      </c>
      <c r="E1226" s="40">
        <v>58.07</v>
      </c>
      <c r="F1226" s="40">
        <v>21.77</v>
      </c>
      <c r="G1226" s="40">
        <v>36.299999999999997</v>
      </c>
      <c r="H1226" s="40">
        <v>91</v>
      </c>
      <c r="I1226" s="40">
        <v>0</v>
      </c>
      <c r="J1226" s="40">
        <v>91</v>
      </c>
      <c r="K1226" s="40">
        <f>AVERAGE(J1226:J1227)</f>
        <v>45.5</v>
      </c>
      <c r="L1226" s="40">
        <f>AVEDEV(J1226:J1227)</f>
        <v>45.5</v>
      </c>
      <c r="M1226" s="41">
        <f>IF(K1226=0,0,L1226/K1226)</f>
        <v>1</v>
      </c>
    </row>
    <row r="1227" spans="1:13" ht="15.75" customHeight="1" x14ac:dyDescent="0.25">
      <c r="A1227" s="4" t="s">
        <v>4404</v>
      </c>
      <c r="B1227" s="38">
        <v>109</v>
      </c>
      <c r="C1227" s="38">
        <v>5</v>
      </c>
      <c r="D1227" s="38" t="s">
        <v>3307</v>
      </c>
      <c r="E1227" s="40">
        <v>35.9</v>
      </c>
      <c r="F1227" s="40">
        <v>21.77</v>
      </c>
      <c r="G1227" s="40">
        <v>14.13</v>
      </c>
      <c r="H1227" s="40">
        <v>0</v>
      </c>
      <c r="I1227" s="40">
        <v>0</v>
      </c>
      <c r="J1227" s="40">
        <v>0</v>
      </c>
      <c r="K1227" s="40"/>
      <c r="L1227" s="40"/>
      <c r="M1227" s="41"/>
    </row>
    <row r="1228" spans="1:13" ht="15.75" customHeight="1" x14ac:dyDescent="0.25">
      <c r="A1228" s="4" t="s">
        <v>4404</v>
      </c>
      <c r="B1228" s="38">
        <v>16</v>
      </c>
      <c r="C1228" s="38">
        <v>63</v>
      </c>
      <c r="D1228" s="38" t="s">
        <v>539</v>
      </c>
      <c r="E1228" s="40">
        <v>8</v>
      </c>
      <c r="F1228" s="40">
        <v>21.77</v>
      </c>
      <c r="G1228" s="40">
        <v>0</v>
      </c>
      <c r="H1228" s="40">
        <v>0</v>
      </c>
      <c r="I1228" s="40">
        <v>0</v>
      </c>
      <c r="J1228" s="40">
        <v>0</v>
      </c>
      <c r="K1228" s="40">
        <f>AVERAGE(J1228:J1229)</f>
        <v>0</v>
      </c>
      <c r="L1228" s="40">
        <f>AVEDEV(J1228:J1229)</f>
        <v>0</v>
      </c>
      <c r="M1228" s="41">
        <f>IF(K1228=0,0,L1228/K1228)</f>
        <v>0</v>
      </c>
    </row>
    <row r="1229" spans="1:13" ht="15.75" customHeight="1" x14ac:dyDescent="0.25">
      <c r="A1229" s="4" t="s">
        <v>4404</v>
      </c>
      <c r="B1229" s="38">
        <v>17</v>
      </c>
      <c r="C1229" s="38">
        <v>63</v>
      </c>
      <c r="D1229" s="38" t="s">
        <v>539</v>
      </c>
      <c r="E1229" s="40">
        <v>10.26</v>
      </c>
      <c r="F1229" s="40">
        <v>21.77</v>
      </c>
      <c r="G1229" s="40">
        <v>0</v>
      </c>
      <c r="H1229" s="40">
        <v>0</v>
      </c>
      <c r="I1229" s="40">
        <v>0</v>
      </c>
      <c r="J1229" s="40">
        <v>0</v>
      </c>
      <c r="K1229" s="40"/>
      <c r="L1229" s="40"/>
      <c r="M1229" s="41"/>
    </row>
    <row r="1230" spans="1:13" ht="15.75" customHeight="1" x14ac:dyDescent="0.25">
      <c r="A1230" s="4" t="s">
        <v>4404</v>
      </c>
      <c r="B1230" s="38">
        <v>28</v>
      </c>
      <c r="C1230" s="38">
        <v>33</v>
      </c>
      <c r="D1230" s="38" t="s">
        <v>905</v>
      </c>
      <c r="E1230" s="40">
        <v>11.16</v>
      </c>
      <c r="F1230" s="40">
        <v>21.77</v>
      </c>
      <c r="G1230" s="40">
        <v>0</v>
      </c>
      <c r="H1230" s="40">
        <v>2</v>
      </c>
      <c r="I1230" s="40">
        <v>0</v>
      </c>
      <c r="J1230" s="40">
        <v>2</v>
      </c>
      <c r="K1230" s="40">
        <f>AVERAGE(J1230:J1231)</f>
        <v>1</v>
      </c>
      <c r="L1230" s="40">
        <f>AVEDEV(J1230:J1231)</f>
        <v>1</v>
      </c>
      <c r="M1230" s="41">
        <f>IF(K1230=0,0,L1230/K1230)</f>
        <v>1</v>
      </c>
    </row>
    <row r="1231" spans="1:13" ht="15.75" customHeight="1" x14ac:dyDescent="0.25">
      <c r="A1231" s="4" t="s">
        <v>4404</v>
      </c>
      <c r="B1231" s="38">
        <v>29</v>
      </c>
      <c r="C1231" s="38">
        <v>33</v>
      </c>
      <c r="D1231" s="38" t="s">
        <v>905</v>
      </c>
      <c r="E1231" s="40">
        <v>16.170000000000002</v>
      </c>
      <c r="F1231" s="40">
        <v>21.77</v>
      </c>
      <c r="G1231" s="40">
        <v>0</v>
      </c>
      <c r="H1231" s="40">
        <v>0</v>
      </c>
      <c r="I1231" s="40">
        <v>0</v>
      </c>
      <c r="J1231" s="40">
        <v>0</v>
      </c>
      <c r="K1231" s="40"/>
      <c r="L1231" s="40"/>
      <c r="M1231" s="41"/>
    </row>
    <row r="1232" spans="1:13" ht="15.75" customHeight="1" x14ac:dyDescent="0.25">
      <c r="A1232" s="4" t="s">
        <v>4404</v>
      </c>
      <c r="B1232" s="38">
        <v>96</v>
      </c>
      <c r="C1232" s="38">
        <v>46</v>
      </c>
      <c r="D1232" s="38" t="s">
        <v>905</v>
      </c>
      <c r="E1232" s="40">
        <v>3.32</v>
      </c>
      <c r="F1232" s="40">
        <v>21.77</v>
      </c>
      <c r="G1232" s="40">
        <v>0</v>
      </c>
      <c r="H1232" s="40">
        <v>0</v>
      </c>
      <c r="I1232" s="40">
        <v>0</v>
      </c>
      <c r="J1232" s="40">
        <v>0</v>
      </c>
      <c r="K1232" s="40">
        <f>AVERAGE(J1232:J1233)</f>
        <v>1</v>
      </c>
      <c r="L1232" s="40">
        <f>AVEDEV(J1232:J1233)</f>
        <v>1</v>
      </c>
      <c r="M1232" s="41">
        <f>IF(K1232=0,0,L1232/K1232)</f>
        <v>1</v>
      </c>
    </row>
    <row r="1233" spans="1:13" ht="15.75" customHeight="1" x14ac:dyDescent="0.25">
      <c r="A1233" s="4" t="s">
        <v>4404</v>
      </c>
      <c r="B1233" s="38">
        <v>97</v>
      </c>
      <c r="C1233" s="38">
        <v>46</v>
      </c>
      <c r="D1233" s="38" t="s">
        <v>905</v>
      </c>
      <c r="E1233" s="40">
        <v>7.77</v>
      </c>
      <c r="F1233" s="40">
        <v>21.77</v>
      </c>
      <c r="G1233" s="40">
        <v>0</v>
      </c>
      <c r="H1233" s="40">
        <v>2</v>
      </c>
      <c r="I1233" s="40">
        <v>0</v>
      </c>
      <c r="J1233" s="40">
        <v>2</v>
      </c>
      <c r="K1233" s="40"/>
      <c r="L1233" s="40"/>
      <c r="M1233" s="41"/>
    </row>
    <row r="1234" spans="1:13" ht="15.75" customHeight="1" x14ac:dyDescent="0.25">
      <c r="A1234" s="4" t="s">
        <v>4404</v>
      </c>
      <c r="B1234" s="38">
        <v>100</v>
      </c>
      <c r="C1234" s="38">
        <v>64</v>
      </c>
      <c r="D1234" s="38" t="s">
        <v>3150</v>
      </c>
      <c r="E1234" s="40">
        <v>11.35</v>
      </c>
      <c r="F1234" s="40">
        <v>21.77</v>
      </c>
      <c r="G1234" s="40">
        <v>0</v>
      </c>
      <c r="H1234" s="40">
        <v>8.5</v>
      </c>
      <c r="I1234" s="40">
        <v>0</v>
      </c>
      <c r="J1234" s="40">
        <v>8.5</v>
      </c>
      <c r="K1234" s="40">
        <f>AVERAGE(J1234:J1235)</f>
        <v>4.25</v>
      </c>
      <c r="L1234" s="40">
        <f>AVEDEV(J1234:J1235)</f>
        <v>4.25</v>
      </c>
      <c r="M1234" s="41">
        <f>IF(K1234=0,0,L1234/K1234)</f>
        <v>1</v>
      </c>
    </row>
    <row r="1235" spans="1:13" ht="15.75" customHeight="1" x14ac:dyDescent="0.25">
      <c r="A1235" s="4" t="s">
        <v>4404</v>
      </c>
      <c r="B1235" s="38">
        <v>101</v>
      </c>
      <c r="C1235" s="38">
        <v>64</v>
      </c>
      <c r="D1235" s="38" t="s">
        <v>3150</v>
      </c>
      <c r="E1235" s="40">
        <v>2.52</v>
      </c>
      <c r="F1235" s="40">
        <v>21.77</v>
      </c>
      <c r="G1235" s="40">
        <v>0</v>
      </c>
      <c r="H1235" s="40">
        <v>0</v>
      </c>
      <c r="I1235" s="40">
        <v>0</v>
      </c>
      <c r="J1235" s="40">
        <v>0</v>
      </c>
      <c r="K1235" s="40"/>
      <c r="L1235" s="40"/>
      <c r="M1235" s="41"/>
    </row>
    <row r="1236" spans="1:13" ht="15.75" customHeight="1" x14ac:dyDescent="0.25">
      <c r="A1236" s="4" t="s">
        <v>4404</v>
      </c>
      <c r="B1236" s="38">
        <v>4</v>
      </c>
      <c r="C1236" s="38">
        <v>2</v>
      </c>
      <c r="D1236" s="38" t="s">
        <v>82</v>
      </c>
      <c r="E1236" s="40">
        <v>28.99</v>
      </c>
      <c r="F1236" s="40">
        <v>21.77</v>
      </c>
      <c r="G1236" s="40">
        <v>7.22</v>
      </c>
      <c r="H1236" s="40">
        <v>0</v>
      </c>
      <c r="I1236" s="40">
        <v>0</v>
      </c>
      <c r="J1236" s="40">
        <v>0</v>
      </c>
      <c r="K1236" s="40">
        <f>AVERAGE(J1236:J1237)</f>
        <v>0</v>
      </c>
      <c r="L1236" s="40">
        <f>AVEDEV(J1236:J1237)</f>
        <v>0</v>
      </c>
      <c r="M1236" s="41">
        <f>IF(K1236=0,0,L1236/K1236)</f>
        <v>0</v>
      </c>
    </row>
    <row r="1237" spans="1:13" ht="15.75" customHeight="1" x14ac:dyDescent="0.25">
      <c r="A1237" s="4" t="s">
        <v>4404</v>
      </c>
      <c r="B1237" s="38">
        <v>5</v>
      </c>
      <c r="C1237" s="38">
        <v>2</v>
      </c>
      <c r="D1237" s="38" t="s">
        <v>82</v>
      </c>
      <c r="E1237" s="40">
        <v>24.97</v>
      </c>
      <c r="F1237" s="40">
        <v>21.77</v>
      </c>
      <c r="G1237" s="40">
        <v>3.2</v>
      </c>
      <c r="H1237" s="40">
        <v>0</v>
      </c>
      <c r="I1237" s="40">
        <v>0</v>
      </c>
      <c r="J1237" s="40">
        <v>0</v>
      </c>
      <c r="K1237" s="40"/>
      <c r="L1237" s="40"/>
      <c r="M1237" s="41"/>
    </row>
    <row r="1238" spans="1:13" ht="15.75" customHeight="1" x14ac:dyDescent="0.25">
      <c r="A1238" s="4" t="s">
        <v>4404</v>
      </c>
      <c r="B1238" s="38">
        <v>2</v>
      </c>
      <c r="C1238" s="38">
        <v>29</v>
      </c>
      <c r="D1238" s="38" t="s">
        <v>43</v>
      </c>
      <c r="E1238" s="40">
        <v>13.25</v>
      </c>
      <c r="F1238" s="40">
        <v>21.77</v>
      </c>
      <c r="G1238" s="40">
        <v>0</v>
      </c>
      <c r="H1238" s="40">
        <v>0</v>
      </c>
      <c r="I1238" s="40">
        <v>0</v>
      </c>
      <c r="J1238" s="40">
        <v>0</v>
      </c>
      <c r="K1238" s="40">
        <f>AVERAGE(J1238:J1239)</f>
        <v>1</v>
      </c>
      <c r="L1238" s="40">
        <f>AVEDEV(J1238:J1239)</f>
        <v>1</v>
      </c>
      <c r="M1238" s="41">
        <f>IF(K1238=0,0,L1238/K1238)</f>
        <v>1</v>
      </c>
    </row>
    <row r="1239" spans="1:13" ht="15.75" customHeight="1" x14ac:dyDescent="0.25">
      <c r="A1239" s="4" t="s">
        <v>4404</v>
      </c>
      <c r="B1239" s="38">
        <v>3</v>
      </c>
      <c r="C1239" s="38">
        <v>29</v>
      </c>
      <c r="D1239" s="38" t="s">
        <v>43</v>
      </c>
      <c r="E1239" s="40">
        <v>19.46</v>
      </c>
      <c r="F1239" s="40">
        <v>21.77</v>
      </c>
      <c r="G1239" s="40">
        <v>0</v>
      </c>
      <c r="H1239" s="40">
        <v>2</v>
      </c>
      <c r="I1239" s="40">
        <v>0</v>
      </c>
      <c r="J1239" s="40">
        <v>2</v>
      </c>
      <c r="K1239" s="40"/>
      <c r="L1239" s="40"/>
      <c r="M1239" s="41"/>
    </row>
    <row r="1240" spans="1:13" ht="15.75" customHeight="1" x14ac:dyDescent="0.25">
      <c r="A1240" s="4" t="s">
        <v>4404</v>
      </c>
      <c r="B1240" s="38">
        <v>84</v>
      </c>
      <c r="C1240" s="38">
        <v>15</v>
      </c>
      <c r="D1240" s="38" t="s">
        <v>2683</v>
      </c>
      <c r="E1240" s="40">
        <v>31.32</v>
      </c>
      <c r="F1240" s="40">
        <v>21.77</v>
      </c>
      <c r="G1240" s="40">
        <v>9.5500000000000007</v>
      </c>
      <c r="H1240" s="40">
        <v>0</v>
      </c>
      <c r="I1240" s="40">
        <v>0</v>
      </c>
      <c r="J1240" s="40">
        <v>0</v>
      </c>
      <c r="K1240" s="40">
        <f>AVERAGE(J1240:J1241)</f>
        <v>0</v>
      </c>
      <c r="L1240" s="40">
        <f>AVEDEV(J1240:J1241)</f>
        <v>0</v>
      </c>
      <c r="M1240" s="41">
        <f>IF(K1240=0,0,L1240/K1240)</f>
        <v>0</v>
      </c>
    </row>
    <row r="1241" spans="1:13" ht="15.75" customHeight="1" x14ac:dyDescent="0.25">
      <c r="A1241" s="4" t="s">
        <v>4404</v>
      </c>
      <c r="B1241" s="38">
        <v>85</v>
      </c>
      <c r="C1241" s="38">
        <v>15</v>
      </c>
      <c r="D1241" s="38" t="s">
        <v>2683</v>
      </c>
      <c r="E1241" s="40">
        <v>44.06</v>
      </c>
      <c r="F1241" s="40">
        <v>21.77</v>
      </c>
      <c r="G1241" s="40">
        <v>22.29</v>
      </c>
      <c r="H1241" s="40">
        <v>0</v>
      </c>
      <c r="I1241" s="40">
        <v>0</v>
      </c>
      <c r="J1241" s="40">
        <v>0</v>
      </c>
      <c r="K1241" s="40"/>
      <c r="L1241" s="40"/>
      <c r="M1241" s="41"/>
    </row>
    <row r="1242" spans="1:13" ht="15.75" customHeight="1" x14ac:dyDescent="0.25">
      <c r="A1242" s="4" t="s">
        <v>4404</v>
      </c>
      <c r="B1242" s="38">
        <v>54</v>
      </c>
      <c r="C1242" s="38">
        <v>9</v>
      </c>
      <c r="D1242" s="38" t="s">
        <v>1739</v>
      </c>
      <c r="E1242" s="40">
        <v>25.3</v>
      </c>
      <c r="F1242" s="40">
        <v>21.77</v>
      </c>
      <c r="G1242" s="40">
        <v>3.53</v>
      </c>
      <c r="H1242" s="40">
        <v>0</v>
      </c>
      <c r="I1242" s="40">
        <v>0</v>
      </c>
      <c r="J1242" s="40">
        <v>0</v>
      </c>
      <c r="K1242" s="40">
        <f>AVERAGE(J1242:J1243)</f>
        <v>2</v>
      </c>
      <c r="L1242" s="40">
        <f>AVEDEV(J1242:J1243)</f>
        <v>2</v>
      </c>
      <c r="M1242" s="41">
        <f>IF(K1242=0,0,L1242/K1242)</f>
        <v>1</v>
      </c>
    </row>
    <row r="1243" spans="1:13" ht="15.75" customHeight="1" x14ac:dyDescent="0.25">
      <c r="A1243" s="4" t="s">
        <v>4404</v>
      </c>
      <c r="B1243" s="38">
        <v>55</v>
      </c>
      <c r="C1243" s="38">
        <v>9</v>
      </c>
      <c r="D1243" s="38" t="s">
        <v>1739</v>
      </c>
      <c r="E1243" s="40">
        <v>14.05</v>
      </c>
      <c r="F1243" s="40">
        <v>21.77</v>
      </c>
      <c r="G1243" s="40">
        <v>0</v>
      </c>
      <c r="H1243" s="40">
        <v>4</v>
      </c>
      <c r="I1243" s="40">
        <v>0</v>
      </c>
      <c r="J1243" s="40">
        <v>4</v>
      </c>
      <c r="K1243" s="40"/>
      <c r="L1243" s="40"/>
      <c r="M1243" s="41"/>
    </row>
    <row r="1244" spans="1:13" ht="15.75" customHeight="1" x14ac:dyDescent="0.25">
      <c r="A1244" s="4" t="s">
        <v>4404</v>
      </c>
      <c r="B1244" s="38">
        <v>104</v>
      </c>
      <c r="C1244" s="38">
        <v>10</v>
      </c>
      <c r="D1244" s="38" t="s">
        <v>3214</v>
      </c>
      <c r="E1244" s="40">
        <v>24.05</v>
      </c>
      <c r="F1244" s="40">
        <v>21.77</v>
      </c>
      <c r="G1244" s="40">
        <v>2.2799999999999998</v>
      </c>
      <c r="H1244" s="40">
        <v>0</v>
      </c>
      <c r="I1244" s="40">
        <v>0</v>
      </c>
      <c r="J1244" s="40">
        <v>0</v>
      </c>
      <c r="K1244" s="40">
        <f>AVERAGE(J1244:J1245)</f>
        <v>0</v>
      </c>
      <c r="L1244" s="40">
        <f>AVEDEV(J1244:J1245)</f>
        <v>0</v>
      </c>
      <c r="M1244" s="41">
        <f>IF(K1244=0,0,L1244/K1244)</f>
        <v>0</v>
      </c>
    </row>
    <row r="1245" spans="1:13" ht="15.75" customHeight="1" x14ac:dyDescent="0.25">
      <c r="A1245" s="4" t="s">
        <v>4404</v>
      </c>
      <c r="B1245" s="38">
        <v>105</v>
      </c>
      <c r="C1245" s="38">
        <v>10</v>
      </c>
      <c r="D1245" s="38" t="s">
        <v>3214</v>
      </c>
      <c r="E1245" s="40">
        <v>35.29</v>
      </c>
      <c r="F1245" s="40">
        <v>21.77</v>
      </c>
      <c r="G1245" s="40">
        <v>13.52</v>
      </c>
      <c r="H1245" s="40">
        <v>0</v>
      </c>
      <c r="I1245" s="40">
        <v>0</v>
      </c>
      <c r="J1245" s="40">
        <v>0</v>
      </c>
      <c r="K1245" s="40"/>
      <c r="L1245" s="40"/>
      <c r="M1245" s="41"/>
    </row>
    <row r="1246" spans="1:13" ht="15.75" customHeight="1" x14ac:dyDescent="0.25">
      <c r="A1246" s="4" t="s">
        <v>4404</v>
      </c>
      <c r="B1246" s="38">
        <v>2</v>
      </c>
      <c r="C1246" s="38">
        <v>10</v>
      </c>
      <c r="D1246" s="38" t="s">
        <v>24</v>
      </c>
      <c r="E1246" s="40">
        <v>14.24</v>
      </c>
      <c r="F1246" s="40">
        <v>21.77</v>
      </c>
      <c r="G1246" s="40">
        <v>0</v>
      </c>
      <c r="H1246" s="40">
        <v>1</v>
      </c>
      <c r="I1246" s="40">
        <v>0</v>
      </c>
      <c r="J1246" s="40">
        <v>1</v>
      </c>
      <c r="K1246" s="40">
        <f>AVERAGE(J1246:J1247)</f>
        <v>0.5</v>
      </c>
      <c r="L1246" s="40">
        <f>AVEDEV(J1246:J1247)</f>
        <v>0.5</v>
      </c>
      <c r="M1246" s="41">
        <f>IF(K1246=0,0,L1246/K1246)</f>
        <v>1</v>
      </c>
    </row>
    <row r="1247" spans="1:13" ht="15.75" customHeight="1" x14ac:dyDescent="0.25">
      <c r="A1247" s="4" t="s">
        <v>4404</v>
      </c>
      <c r="B1247" s="38">
        <v>3</v>
      </c>
      <c r="C1247" s="38">
        <v>10</v>
      </c>
      <c r="D1247" s="38" t="s">
        <v>24</v>
      </c>
      <c r="E1247" s="40">
        <v>16.440000000000001</v>
      </c>
      <c r="F1247" s="40">
        <v>21.77</v>
      </c>
      <c r="G1247" s="40">
        <v>0</v>
      </c>
      <c r="H1247" s="40">
        <v>0</v>
      </c>
      <c r="I1247" s="40">
        <v>0</v>
      </c>
      <c r="J1247" s="40">
        <v>0</v>
      </c>
      <c r="K1247" s="40"/>
      <c r="L1247" s="40"/>
      <c r="M1247" s="41"/>
    </row>
    <row r="1248" spans="1:13" ht="15.75" customHeight="1" x14ac:dyDescent="0.25">
      <c r="A1248" s="4" t="s">
        <v>4404</v>
      </c>
      <c r="B1248" s="38">
        <v>34</v>
      </c>
      <c r="C1248" s="38">
        <v>17</v>
      </c>
      <c r="D1248" s="38" t="s">
        <v>1087</v>
      </c>
      <c r="E1248" s="40">
        <v>19.62</v>
      </c>
      <c r="F1248" s="40">
        <v>21.77</v>
      </c>
      <c r="G1248" s="40">
        <v>0</v>
      </c>
      <c r="H1248" s="40">
        <v>0</v>
      </c>
      <c r="I1248" s="40">
        <v>0</v>
      </c>
      <c r="J1248" s="40">
        <v>0</v>
      </c>
      <c r="K1248" s="40">
        <f>AVERAGE(J1248:J1249)</f>
        <v>0.5</v>
      </c>
      <c r="L1248" s="40">
        <f>AVEDEV(J1248:J1249)</f>
        <v>0.5</v>
      </c>
      <c r="M1248" s="41">
        <f>IF(K1248=0,0,L1248/K1248)</f>
        <v>1</v>
      </c>
    </row>
    <row r="1249" spans="1:13" ht="15.75" customHeight="1" x14ac:dyDescent="0.25">
      <c r="A1249" s="4" t="s">
        <v>4404</v>
      </c>
      <c r="B1249" s="38">
        <v>35</v>
      </c>
      <c r="C1249" s="38">
        <v>17</v>
      </c>
      <c r="D1249" s="38" t="s">
        <v>1087</v>
      </c>
      <c r="E1249" s="40">
        <v>19.64</v>
      </c>
      <c r="F1249" s="40">
        <v>21.77</v>
      </c>
      <c r="G1249" s="40">
        <v>0</v>
      </c>
      <c r="H1249" s="40">
        <v>1</v>
      </c>
      <c r="I1249" s="40">
        <v>0</v>
      </c>
      <c r="J1249" s="40">
        <v>1</v>
      </c>
      <c r="K1249" s="40"/>
      <c r="L1249" s="40"/>
      <c r="M1249" s="41"/>
    </row>
    <row r="1250" spans="1:13" ht="15.75" customHeight="1" x14ac:dyDescent="0.25">
      <c r="A1250" s="4" t="s">
        <v>4404</v>
      </c>
      <c r="B1250" s="38">
        <v>56</v>
      </c>
      <c r="C1250" s="38">
        <v>54</v>
      </c>
      <c r="D1250" s="38" t="s">
        <v>1850</v>
      </c>
      <c r="E1250" s="40">
        <v>2.75</v>
      </c>
      <c r="F1250" s="40">
        <v>21.77</v>
      </c>
      <c r="G1250" s="40">
        <v>0</v>
      </c>
      <c r="H1250" s="40">
        <v>0</v>
      </c>
      <c r="I1250" s="40">
        <v>0</v>
      </c>
      <c r="J1250" s="40">
        <v>0</v>
      </c>
      <c r="K1250" s="40">
        <f>AVERAGE(J1250:J1251)</f>
        <v>0</v>
      </c>
      <c r="L1250" s="40">
        <f>AVEDEV(J1250:J1251)</f>
        <v>0</v>
      </c>
      <c r="M1250" s="41">
        <f>IF(K1250=0,0,L1250/K1250)</f>
        <v>0</v>
      </c>
    </row>
    <row r="1251" spans="1:13" ht="15.75" customHeight="1" x14ac:dyDescent="0.25">
      <c r="A1251" s="4" t="s">
        <v>4404</v>
      </c>
      <c r="B1251" s="38">
        <v>57</v>
      </c>
      <c r="C1251" s="38">
        <v>54</v>
      </c>
      <c r="D1251" s="38" t="s">
        <v>1850</v>
      </c>
      <c r="E1251" s="40">
        <v>2.1800000000000002</v>
      </c>
      <c r="F1251" s="40">
        <v>21.77</v>
      </c>
      <c r="G1251" s="40">
        <v>0</v>
      </c>
      <c r="H1251" s="40">
        <v>0</v>
      </c>
      <c r="I1251" s="40">
        <v>0</v>
      </c>
      <c r="J1251" s="40">
        <v>0</v>
      </c>
      <c r="K1251" s="40"/>
      <c r="L1251" s="40"/>
      <c r="M1251" s="41"/>
    </row>
    <row r="1252" spans="1:13" ht="15.75" customHeight="1" x14ac:dyDescent="0.25">
      <c r="A1252" s="4" t="s">
        <v>4404</v>
      </c>
      <c r="B1252" s="38">
        <v>76</v>
      </c>
      <c r="C1252" s="38">
        <v>19</v>
      </c>
      <c r="D1252" s="38" t="s">
        <v>2475</v>
      </c>
      <c r="E1252" s="40">
        <v>24.41</v>
      </c>
      <c r="F1252" s="40">
        <v>21.77</v>
      </c>
      <c r="G1252" s="40">
        <v>2.63</v>
      </c>
      <c r="H1252" s="40">
        <v>0</v>
      </c>
      <c r="I1252" s="40">
        <v>0</v>
      </c>
      <c r="J1252" s="40">
        <v>0</v>
      </c>
      <c r="K1252" s="40">
        <f>AVERAGE(J1252:J1253)</f>
        <v>0</v>
      </c>
      <c r="L1252" s="40">
        <f>AVEDEV(J1252:J1253)</f>
        <v>0</v>
      </c>
      <c r="M1252" s="41">
        <f>IF(K1252=0,0,L1252/K1252)</f>
        <v>0</v>
      </c>
    </row>
    <row r="1253" spans="1:13" ht="15.75" customHeight="1" x14ac:dyDescent="0.25">
      <c r="A1253" s="4" t="s">
        <v>4404</v>
      </c>
      <c r="B1253" s="38">
        <v>77</v>
      </c>
      <c r="C1253" s="38">
        <v>19</v>
      </c>
      <c r="D1253" s="38" t="s">
        <v>2475</v>
      </c>
      <c r="E1253" s="40">
        <v>22.48</v>
      </c>
      <c r="F1253" s="40">
        <v>21.77</v>
      </c>
      <c r="G1253" s="40">
        <v>0.71</v>
      </c>
      <c r="H1253" s="40">
        <v>0</v>
      </c>
      <c r="I1253" s="40">
        <v>0</v>
      </c>
      <c r="J1253" s="40">
        <v>0</v>
      </c>
      <c r="K1253" s="40"/>
      <c r="L1253" s="40"/>
      <c r="M1253" s="41"/>
    </row>
    <row r="1254" spans="1:13" ht="15.75" customHeight="1" x14ac:dyDescent="0.25">
      <c r="A1254" s="4" t="s">
        <v>4404</v>
      </c>
      <c r="B1254" s="38">
        <v>76</v>
      </c>
      <c r="C1254" s="38">
        <v>52</v>
      </c>
      <c r="D1254" s="38" t="s">
        <v>2508</v>
      </c>
      <c r="E1254" s="40">
        <v>18.16</v>
      </c>
      <c r="F1254" s="40">
        <v>21.77</v>
      </c>
      <c r="G1254" s="40">
        <v>0</v>
      </c>
      <c r="H1254" s="40">
        <v>0</v>
      </c>
      <c r="I1254" s="40">
        <v>0</v>
      </c>
      <c r="J1254" s="40">
        <v>0</v>
      </c>
      <c r="K1254" s="40">
        <f>AVERAGE(J1254:J1255)</f>
        <v>0.5</v>
      </c>
      <c r="L1254" s="40">
        <f>AVEDEV(J1254:J1255)</f>
        <v>0.5</v>
      </c>
      <c r="M1254" s="41">
        <f>IF(K1254=0,0,L1254/K1254)</f>
        <v>1</v>
      </c>
    </row>
    <row r="1255" spans="1:13" ht="15.75" customHeight="1" x14ac:dyDescent="0.25">
      <c r="A1255" s="4" t="s">
        <v>4404</v>
      </c>
      <c r="B1255" s="38">
        <v>77</v>
      </c>
      <c r="C1255" s="38">
        <v>52</v>
      </c>
      <c r="D1255" s="38" t="s">
        <v>2508</v>
      </c>
      <c r="E1255" s="40">
        <v>17.23</v>
      </c>
      <c r="F1255" s="40">
        <v>21.77</v>
      </c>
      <c r="G1255" s="40">
        <v>0</v>
      </c>
      <c r="H1255" s="40">
        <v>1</v>
      </c>
      <c r="I1255" s="40">
        <v>0</v>
      </c>
      <c r="J1255" s="40">
        <v>1</v>
      </c>
      <c r="K1255" s="40"/>
      <c r="L1255" s="40"/>
      <c r="M1255" s="41"/>
    </row>
    <row r="1256" spans="1:13" ht="15.75" customHeight="1" x14ac:dyDescent="0.25">
      <c r="A1256" s="4" t="s">
        <v>4404</v>
      </c>
      <c r="B1256" s="38">
        <v>122</v>
      </c>
      <c r="C1256" s="38">
        <v>63</v>
      </c>
      <c r="D1256" s="38" t="s">
        <v>3770</v>
      </c>
      <c r="E1256" s="40">
        <v>5.07</v>
      </c>
      <c r="F1256" s="40">
        <v>21.77</v>
      </c>
      <c r="G1256" s="40">
        <v>0</v>
      </c>
      <c r="H1256" s="40">
        <v>0</v>
      </c>
      <c r="I1256" s="40">
        <v>0</v>
      </c>
      <c r="J1256" s="40">
        <v>0</v>
      </c>
      <c r="K1256" s="40">
        <f>AVERAGE(J1256:J1257)</f>
        <v>0</v>
      </c>
      <c r="L1256" s="40">
        <f>AVEDEV(J1256:J1257)</f>
        <v>0</v>
      </c>
      <c r="M1256" s="41">
        <f>IF(K1256=0,0,L1256/K1256)</f>
        <v>0</v>
      </c>
    </row>
    <row r="1257" spans="1:13" ht="15.75" customHeight="1" x14ac:dyDescent="0.25">
      <c r="A1257" s="4" t="s">
        <v>4404</v>
      </c>
      <c r="B1257" s="38">
        <v>123</v>
      </c>
      <c r="C1257" s="38">
        <v>63</v>
      </c>
      <c r="D1257" s="38" t="s">
        <v>3770</v>
      </c>
      <c r="E1257" s="40">
        <v>0.57999999999999996</v>
      </c>
      <c r="F1257" s="40">
        <v>21.77</v>
      </c>
      <c r="G1257" s="40">
        <v>0</v>
      </c>
      <c r="H1257" s="40">
        <v>0</v>
      </c>
      <c r="I1257" s="40">
        <v>0</v>
      </c>
      <c r="J1257" s="40">
        <v>0</v>
      </c>
      <c r="K1257" s="40"/>
      <c r="L1257" s="40"/>
      <c r="M1257" s="41"/>
    </row>
    <row r="1258" spans="1:13" ht="15.75" customHeight="1" x14ac:dyDescent="0.25">
      <c r="A1258" s="4" t="s">
        <v>4404</v>
      </c>
      <c r="B1258" s="38">
        <v>100</v>
      </c>
      <c r="C1258" s="38">
        <v>58</v>
      </c>
      <c r="D1258" s="38" t="s">
        <v>3144</v>
      </c>
      <c r="E1258" s="40">
        <v>12.67</v>
      </c>
      <c r="F1258" s="40">
        <v>21.77</v>
      </c>
      <c r="G1258" s="40">
        <v>0</v>
      </c>
      <c r="H1258" s="40">
        <v>0.5</v>
      </c>
      <c r="I1258" s="40">
        <v>0</v>
      </c>
      <c r="J1258" s="40">
        <v>0.5</v>
      </c>
      <c r="K1258" s="40">
        <f>AVERAGE(J1258:J1259)</f>
        <v>0.25</v>
      </c>
      <c r="L1258" s="40">
        <f>AVEDEV(J1258:J1259)</f>
        <v>0.25</v>
      </c>
      <c r="M1258" s="41">
        <f>IF(K1258=0,0,L1258/K1258)</f>
        <v>1</v>
      </c>
    </row>
    <row r="1259" spans="1:13" ht="15.75" customHeight="1" x14ac:dyDescent="0.25">
      <c r="A1259" s="4" t="s">
        <v>4404</v>
      </c>
      <c r="B1259" s="38">
        <v>101</v>
      </c>
      <c r="C1259" s="38">
        <v>58</v>
      </c>
      <c r="D1259" s="38" t="s">
        <v>3144</v>
      </c>
      <c r="E1259" s="40">
        <v>15.75</v>
      </c>
      <c r="F1259" s="40">
        <v>21.77</v>
      </c>
      <c r="G1259" s="40">
        <v>0</v>
      </c>
      <c r="H1259" s="40">
        <v>0</v>
      </c>
      <c r="I1259" s="40">
        <v>0</v>
      </c>
      <c r="J1259" s="40">
        <v>0</v>
      </c>
      <c r="K1259" s="40"/>
      <c r="L1259" s="40"/>
      <c r="M1259" s="41"/>
    </row>
    <row r="1260" spans="1:13" ht="15.75" customHeight="1" x14ac:dyDescent="0.25">
      <c r="A1260" s="4" t="s">
        <v>4404</v>
      </c>
      <c r="B1260" s="38">
        <v>36</v>
      </c>
      <c r="C1260" s="38">
        <v>57</v>
      </c>
      <c r="D1260" s="38" t="s">
        <v>1193</v>
      </c>
      <c r="E1260" s="40">
        <v>11.39</v>
      </c>
      <c r="F1260" s="40">
        <v>21.77</v>
      </c>
      <c r="G1260" s="40">
        <v>0</v>
      </c>
      <c r="H1260" s="40">
        <v>0</v>
      </c>
      <c r="I1260" s="40">
        <v>0</v>
      </c>
      <c r="J1260" s="40">
        <v>0</v>
      </c>
      <c r="K1260" s="40">
        <f>AVERAGE(J1260:J1261)</f>
        <v>0</v>
      </c>
      <c r="L1260" s="40">
        <f>AVEDEV(J1260:J1261)</f>
        <v>0</v>
      </c>
      <c r="M1260" s="41">
        <f>IF(K1260=0,0,L1260/K1260)</f>
        <v>0</v>
      </c>
    </row>
    <row r="1261" spans="1:13" ht="15.75" customHeight="1" x14ac:dyDescent="0.25">
      <c r="A1261" s="4" t="s">
        <v>4404</v>
      </c>
      <c r="B1261" s="38">
        <v>37</v>
      </c>
      <c r="C1261" s="38">
        <v>57</v>
      </c>
      <c r="D1261" s="38" t="s">
        <v>1193</v>
      </c>
      <c r="E1261" s="40">
        <v>21.41</v>
      </c>
      <c r="F1261" s="40">
        <v>21.77</v>
      </c>
      <c r="G1261" s="40">
        <v>0</v>
      </c>
      <c r="H1261" s="40">
        <v>0</v>
      </c>
      <c r="I1261" s="40">
        <v>0</v>
      </c>
      <c r="J1261" s="40">
        <v>0</v>
      </c>
      <c r="K1261" s="40"/>
      <c r="L1261" s="40"/>
      <c r="M1261" s="41"/>
    </row>
    <row r="1262" spans="1:13" ht="15.75" customHeight="1" x14ac:dyDescent="0.25">
      <c r="A1262" s="4" t="s">
        <v>4404</v>
      </c>
      <c r="B1262" s="38">
        <v>80</v>
      </c>
      <c r="C1262" s="38">
        <v>54</v>
      </c>
      <c r="D1262" s="38" t="s">
        <v>2642</v>
      </c>
      <c r="E1262" s="40">
        <v>9.35</v>
      </c>
      <c r="F1262" s="40">
        <v>21.77</v>
      </c>
      <c r="G1262" s="40">
        <v>0</v>
      </c>
      <c r="H1262" s="40">
        <v>0</v>
      </c>
      <c r="I1262" s="40">
        <v>0</v>
      </c>
      <c r="J1262" s="40">
        <v>0</v>
      </c>
      <c r="K1262" s="40">
        <f>AVERAGE(J1262:J1263)</f>
        <v>0</v>
      </c>
      <c r="L1262" s="40">
        <f>AVEDEV(J1262:J1263)</f>
        <v>0</v>
      </c>
      <c r="M1262" s="41">
        <f>IF(K1262=0,0,L1262/K1262)</f>
        <v>0</v>
      </c>
    </row>
    <row r="1263" spans="1:13" ht="15.75" customHeight="1" x14ac:dyDescent="0.25">
      <c r="A1263" s="4" t="s">
        <v>4404</v>
      </c>
      <c r="B1263" s="38">
        <v>81</v>
      </c>
      <c r="C1263" s="38">
        <v>54</v>
      </c>
      <c r="D1263" s="38" t="s">
        <v>2642</v>
      </c>
      <c r="E1263" s="40">
        <v>3.29</v>
      </c>
      <c r="F1263" s="40">
        <v>21.77</v>
      </c>
      <c r="G1263" s="40">
        <v>0</v>
      </c>
      <c r="H1263" s="40">
        <v>0</v>
      </c>
      <c r="I1263" s="40">
        <v>0</v>
      </c>
      <c r="J1263" s="40">
        <v>0</v>
      </c>
      <c r="K1263" s="40"/>
      <c r="L1263" s="40"/>
      <c r="M1263" s="41"/>
    </row>
    <row r="1264" spans="1:13" ht="15.75" customHeight="1" x14ac:dyDescent="0.25">
      <c r="A1264" s="4" t="s">
        <v>4404</v>
      </c>
      <c r="B1264" s="38">
        <v>42</v>
      </c>
      <c r="C1264" s="38">
        <v>4</v>
      </c>
      <c r="D1264" s="38" t="s">
        <v>1338</v>
      </c>
      <c r="E1264" s="40">
        <v>62.33</v>
      </c>
      <c r="F1264" s="40">
        <v>21.77</v>
      </c>
      <c r="G1264" s="40">
        <v>40.56</v>
      </c>
      <c r="H1264" s="40">
        <v>0</v>
      </c>
      <c r="I1264" s="40">
        <v>0</v>
      </c>
      <c r="J1264" s="40">
        <v>0</v>
      </c>
      <c r="K1264" s="40">
        <f>AVERAGE(J1264:J1265)</f>
        <v>3</v>
      </c>
      <c r="L1264" s="40">
        <f>AVEDEV(J1264:J1265)</f>
        <v>3</v>
      </c>
      <c r="M1264" s="41">
        <f>IF(K1264=0,0,L1264/K1264)</f>
        <v>1</v>
      </c>
    </row>
    <row r="1265" spans="1:13" ht="15.75" customHeight="1" x14ac:dyDescent="0.25">
      <c r="A1265" s="4" t="s">
        <v>4404</v>
      </c>
      <c r="B1265" s="38">
        <v>43</v>
      </c>
      <c r="C1265" s="38">
        <v>4</v>
      </c>
      <c r="D1265" s="38" t="s">
        <v>1338</v>
      </c>
      <c r="E1265" s="40">
        <v>43.82</v>
      </c>
      <c r="F1265" s="40">
        <v>21.77</v>
      </c>
      <c r="G1265" s="40">
        <v>22.05</v>
      </c>
      <c r="H1265" s="40">
        <v>6</v>
      </c>
      <c r="I1265" s="40">
        <v>0</v>
      </c>
      <c r="J1265" s="40">
        <v>6</v>
      </c>
      <c r="K1265" s="40"/>
      <c r="L1265" s="40"/>
      <c r="M1265" s="41"/>
    </row>
    <row r="1266" spans="1:13" ht="15.75" customHeight="1" x14ac:dyDescent="0.25">
      <c r="A1266" s="4" t="s">
        <v>4404</v>
      </c>
      <c r="B1266" s="38">
        <v>40</v>
      </c>
      <c r="C1266" s="38">
        <v>7</v>
      </c>
      <c r="D1266" s="38" t="s">
        <v>1275</v>
      </c>
      <c r="E1266" s="40">
        <v>6.16</v>
      </c>
      <c r="F1266" s="40">
        <v>21.77</v>
      </c>
      <c r="G1266" s="40">
        <v>0</v>
      </c>
      <c r="H1266" s="40">
        <v>0</v>
      </c>
      <c r="I1266" s="40">
        <v>0</v>
      </c>
      <c r="J1266" s="40">
        <v>0</v>
      </c>
      <c r="K1266" s="40">
        <f>AVERAGE(J1266:J1267)</f>
        <v>1</v>
      </c>
      <c r="L1266" s="40">
        <f>AVEDEV(J1266:J1267)</f>
        <v>1</v>
      </c>
      <c r="M1266" s="41">
        <f>IF(K1266=0,0,L1266/K1266)</f>
        <v>1</v>
      </c>
    </row>
    <row r="1267" spans="1:13" ht="15.75" customHeight="1" x14ac:dyDescent="0.25">
      <c r="A1267" s="4" t="s">
        <v>4404</v>
      </c>
      <c r="B1267" s="38">
        <v>41</v>
      </c>
      <c r="C1267" s="38">
        <v>7</v>
      </c>
      <c r="D1267" s="38" t="s">
        <v>1275</v>
      </c>
      <c r="E1267" s="40">
        <v>15.72</v>
      </c>
      <c r="F1267" s="40">
        <v>21.77</v>
      </c>
      <c r="G1267" s="40">
        <v>0</v>
      </c>
      <c r="H1267" s="40">
        <v>2</v>
      </c>
      <c r="I1267" s="40">
        <v>0</v>
      </c>
      <c r="J1267" s="40">
        <v>2</v>
      </c>
      <c r="K1267" s="40"/>
      <c r="L1267" s="40"/>
      <c r="M1267" s="41"/>
    </row>
    <row r="1268" spans="1:13" ht="15.75" customHeight="1" x14ac:dyDescent="0.25">
      <c r="A1268" s="4" t="s">
        <v>4404</v>
      </c>
      <c r="B1268" s="38">
        <v>102</v>
      </c>
      <c r="C1268" s="38">
        <v>33</v>
      </c>
      <c r="D1268" s="38" t="s">
        <v>1275</v>
      </c>
      <c r="E1268" s="40">
        <v>15.5</v>
      </c>
      <c r="F1268" s="40">
        <v>21.77</v>
      </c>
      <c r="G1268" s="40">
        <v>0</v>
      </c>
      <c r="H1268" s="40">
        <v>0</v>
      </c>
      <c r="I1268" s="40">
        <v>0</v>
      </c>
      <c r="J1268" s="40">
        <v>0</v>
      </c>
      <c r="K1268" s="40">
        <f>AVERAGE(J1268:J1269)</f>
        <v>0</v>
      </c>
      <c r="L1268" s="40">
        <f>AVEDEV(J1268:J1269)</f>
        <v>0</v>
      </c>
      <c r="M1268" s="41">
        <f>IF(K1268=0,0,L1268/K1268)</f>
        <v>0</v>
      </c>
    </row>
    <row r="1269" spans="1:13" ht="15.75" customHeight="1" x14ac:dyDescent="0.25">
      <c r="A1269" s="4" t="s">
        <v>4404</v>
      </c>
      <c r="B1269" s="38">
        <v>103</v>
      </c>
      <c r="C1269" s="38">
        <v>33</v>
      </c>
      <c r="D1269" s="38" t="s">
        <v>1275</v>
      </c>
      <c r="E1269" s="40">
        <v>21.56</v>
      </c>
      <c r="F1269" s="40">
        <v>21.77</v>
      </c>
      <c r="G1269" s="40">
        <v>0</v>
      </c>
      <c r="H1269" s="40">
        <v>0</v>
      </c>
      <c r="I1269" s="40">
        <v>0</v>
      </c>
      <c r="J1269" s="40">
        <v>0</v>
      </c>
      <c r="K1269" s="40"/>
      <c r="L1269" s="40"/>
      <c r="M1269" s="41"/>
    </row>
    <row r="1270" spans="1:13" ht="15.75" customHeight="1" x14ac:dyDescent="0.25">
      <c r="A1270" s="4" t="s">
        <v>4404</v>
      </c>
      <c r="B1270" s="38">
        <v>142</v>
      </c>
      <c r="C1270" s="38">
        <v>52</v>
      </c>
      <c r="D1270" s="38" t="s">
        <v>4346</v>
      </c>
      <c r="E1270" s="40">
        <v>78.040000000000006</v>
      </c>
      <c r="F1270" s="40">
        <v>21.77</v>
      </c>
      <c r="G1270" s="40">
        <v>56.26</v>
      </c>
      <c r="H1270" s="40">
        <v>94.5</v>
      </c>
      <c r="I1270" s="40">
        <v>0</v>
      </c>
      <c r="J1270" s="40">
        <v>94.5</v>
      </c>
      <c r="K1270" s="40">
        <f>AVERAGE(J1270:J1271)</f>
        <v>89.75</v>
      </c>
      <c r="L1270" s="40">
        <f>AVEDEV(J1270:J1271)</f>
        <v>4.75</v>
      </c>
      <c r="M1270" s="41">
        <f>IF(K1270=0,0,L1270/K1270)</f>
        <v>5.2924791086350974E-2</v>
      </c>
    </row>
    <row r="1271" spans="1:13" ht="15.75" customHeight="1" x14ac:dyDescent="0.25">
      <c r="A1271" s="4" t="s">
        <v>4404</v>
      </c>
      <c r="B1271" s="38">
        <v>143</v>
      </c>
      <c r="C1271" s="38">
        <v>52</v>
      </c>
      <c r="D1271" s="38" t="s">
        <v>4346</v>
      </c>
      <c r="E1271" s="40">
        <v>86</v>
      </c>
      <c r="F1271" s="40">
        <v>21.77</v>
      </c>
      <c r="G1271" s="40">
        <v>64.23</v>
      </c>
      <c r="H1271" s="40">
        <v>85</v>
      </c>
      <c r="I1271" s="40">
        <v>0</v>
      </c>
      <c r="J1271" s="40">
        <v>85</v>
      </c>
      <c r="K1271" s="40"/>
      <c r="L1271" s="40"/>
      <c r="M1271" s="41"/>
    </row>
    <row r="1272" spans="1:13" ht="15.75" customHeight="1" x14ac:dyDescent="0.25">
      <c r="A1272" s="4" t="s">
        <v>4404</v>
      </c>
      <c r="B1272" s="38">
        <v>20</v>
      </c>
      <c r="C1272" s="38">
        <v>22</v>
      </c>
      <c r="D1272" s="38" t="s">
        <v>630</v>
      </c>
      <c r="E1272" s="40">
        <v>13.84</v>
      </c>
      <c r="F1272" s="40">
        <v>21.77</v>
      </c>
      <c r="G1272" s="40">
        <v>0</v>
      </c>
      <c r="H1272" s="40">
        <v>0</v>
      </c>
      <c r="I1272" s="40">
        <v>0</v>
      </c>
      <c r="J1272" s="40">
        <v>0</v>
      </c>
      <c r="K1272" s="40">
        <f>AVERAGE(J1272:J1273)</f>
        <v>0</v>
      </c>
      <c r="L1272" s="40">
        <f>AVEDEV(J1272:J1273)</f>
        <v>0</v>
      </c>
      <c r="M1272" s="41">
        <f>IF(K1272=0,0,L1272/K1272)</f>
        <v>0</v>
      </c>
    </row>
    <row r="1273" spans="1:13" ht="15.75" customHeight="1" x14ac:dyDescent="0.25">
      <c r="A1273" s="4" t="s">
        <v>4404</v>
      </c>
      <c r="B1273" s="38">
        <v>21</v>
      </c>
      <c r="C1273" s="38">
        <v>22</v>
      </c>
      <c r="D1273" s="38" t="s">
        <v>630</v>
      </c>
      <c r="E1273" s="40">
        <v>3.48</v>
      </c>
      <c r="F1273" s="40">
        <v>21.77</v>
      </c>
      <c r="G1273" s="40">
        <v>0</v>
      </c>
      <c r="H1273" s="40">
        <v>0</v>
      </c>
      <c r="I1273" s="40">
        <v>0</v>
      </c>
      <c r="J1273" s="40">
        <v>0</v>
      </c>
      <c r="K1273" s="40"/>
      <c r="L1273" s="40"/>
      <c r="M1273" s="41"/>
    </row>
    <row r="1274" spans="1:13" ht="15.75" customHeight="1" x14ac:dyDescent="0.25">
      <c r="A1274" s="4" t="s">
        <v>4404</v>
      </c>
      <c r="B1274" s="38">
        <v>40</v>
      </c>
      <c r="C1274" s="38">
        <v>45</v>
      </c>
      <c r="D1274" s="38" t="s">
        <v>1313</v>
      </c>
      <c r="E1274" s="40">
        <v>12.19</v>
      </c>
      <c r="F1274" s="40">
        <v>21.77</v>
      </c>
      <c r="G1274" s="40">
        <v>0</v>
      </c>
      <c r="H1274" s="40">
        <v>0</v>
      </c>
      <c r="I1274" s="40">
        <v>0</v>
      </c>
      <c r="J1274" s="40">
        <v>0</v>
      </c>
      <c r="K1274" s="40">
        <f>AVERAGE(J1274:J1275)</f>
        <v>0</v>
      </c>
      <c r="L1274" s="40">
        <f>AVEDEV(J1274:J1275)</f>
        <v>0</v>
      </c>
      <c r="M1274" s="41">
        <f>IF(K1274=0,0,L1274/K1274)</f>
        <v>0</v>
      </c>
    </row>
    <row r="1275" spans="1:13" ht="15.75" customHeight="1" x14ac:dyDescent="0.25">
      <c r="A1275" s="4" t="s">
        <v>4404</v>
      </c>
      <c r="B1275" s="38">
        <v>41</v>
      </c>
      <c r="C1275" s="38">
        <v>45</v>
      </c>
      <c r="D1275" s="38" t="s">
        <v>1313</v>
      </c>
      <c r="E1275" s="40">
        <v>14.99</v>
      </c>
      <c r="F1275" s="40">
        <v>21.77</v>
      </c>
      <c r="G1275" s="40">
        <v>0</v>
      </c>
      <c r="H1275" s="40">
        <v>0</v>
      </c>
      <c r="I1275" s="40">
        <v>0</v>
      </c>
      <c r="J1275" s="40">
        <v>0</v>
      </c>
      <c r="K1275" s="40"/>
      <c r="L1275" s="40"/>
      <c r="M1275" s="41"/>
    </row>
    <row r="1276" spans="1:13" ht="15.75" customHeight="1" x14ac:dyDescent="0.25">
      <c r="A1276" s="4" t="s">
        <v>4404</v>
      </c>
      <c r="B1276" s="38">
        <v>102</v>
      </c>
      <c r="C1276" s="38">
        <v>52</v>
      </c>
      <c r="D1276" s="38" t="s">
        <v>3190</v>
      </c>
      <c r="E1276" s="40">
        <v>3.91</v>
      </c>
      <c r="F1276" s="40">
        <v>21.77</v>
      </c>
      <c r="G1276" s="40">
        <v>0</v>
      </c>
      <c r="H1276" s="40">
        <v>0</v>
      </c>
      <c r="I1276" s="40">
        <v>0</v>
      </c>
      <c r="J1276" s="40">
        <v>0</v>
      </c>
      <c r="K1276" s="40">
        <f>AVERAGE(J1276:J1277)</f>
        <v>0</v>
      </c>
      <c r="L1276" s="40">
        <f>AVEDEV(J1276:J1277)</f>
        <v>0</v>
      </c>
      <c r="M1276" s="41">
        <f>IF(K1276=0,0,L1276/K1276)</f>
        <v>0</v>
      </c>
    </row>
    <row r="1277" spans="1:13" ht="15.75" customHeight="1" x14ac:dyDescent="0.25">
      <c r="A1277" s="4" t="s">
        <v>4404</v>
      </c>
      <c r="B1277" s="38">
        <v>103</v>
      </c>
      <c r="C1277" s="38">
        <v>52</v>
      </c>
      <c r="D1277" s="38" t="s">
        <v>3190</v>
      </c>
      <c r="E1277" s="40">
        <v>1.52</v>
      </c>
      <c r="F1277" s="40">
        <v>21.77</v>
      </c>
      <c r="G1277" s="40">
        <v>0</v>
      </c>
      <c r="H1277" s="40">
        <v>0</v>
      </c>
      <c r="I1277" s="40">
        <v>0</v>
      </c>
      <c r="J1277" s="40">
        <v>0</v>
      </c>
      <c r="K1277" s="40"/>
      <c r="L1277" s="40"/>
      <c r="M1277" s="41"/>
    </row>
    <row r="1278" spans="1:13" ht="15.75" customHeight="1" x14ac:dyDescent="0.25">
      <c r="A1278" s="4" t="s">
        <v>4404</v>
      </c>
      <c r="B1278" s="38">
        <v>54</v>
      </c>
      <c r="C1278" s="38">
        <v>25</v>
      </c>
      <c r="D1278" s="38" t="s">
        <v>1755</v>
      </c>
      <c r="E1278" s="40">
        <v>15.11</v>
      </c>
      <c r="F1278" s="40">
        <v>21.77</v>
      </c>
      <c r="G1278" s="40">
        <v>0</v>
      </c>
      <c r="H1278" s="40">
        <v>3</v>
      </c>
      <c r="I1278" s="40">
        <v>0</v>
      </c>
      <c r="J1278" s="40">
        <v>3</v>
      </c>
      <c r="K1278" s="40">
        <f>AVERAGE(J1278:J1279)</f>
        <v>1.5</v>
      </c>
      <c r="L1278" s="40">
        <f>AVEDEV(J1278:J1279)</f>
        <v>1.5</v>
      </c>
      <c r="M1278" s="41">
        <f>IF(K1278=0,0,L1278/K1278)</f>
        <v>1</v>
      </c>
    </row>
    <row r="1279" spans="1:13" ht="15.75" customHeight="1" x14ac:dyDescent="0.25">
      <c r="A1279" s="4" t="s">
        <v>4404</v>
      </c>
      <c r="B1279" s="38">
        <v>55</v>
      </c>
      <c r="C1279" s="38">
        <v>25</v>
      </c>
      <c r="D1279" s="38" t="s">
        <v>1755</v>
      </c>
      <c r="E1279" s="40">
        <v>18.010000000000002</v>
      </c>
      <c r="F1279" s="40">
        <v>21.77</v>
      </c>
      <c r="G1279" s="40">
        <v>0</v>
      </c>
      <c r="H1279" s="40">
        <v>0</v>
      </c>
      <c r="I1279" s="40">
        <v>0</v>
      </c>
      <c r="J1279" s="40">
        <v>0</v>
      </c>
      <c r="K1279" s="40"/>
      <c r="L1279" s="40"/>
      <c r="M1279" s="41"/>
    </row>
    <row r="1280" spans="1:13" ht="15.75" customHeight="1" x14ac:dyDescent="0.25">
      <c r="A1280" s="4" t="s">
        <v>4404</v>
      </c>
      <c r="B1280" s="38">
        <v>30</v>
      </c>
      <c r="C1280" s="38">
        <v>26</v>
      </c>
      <c r="D1280" s="38" t="s">
        <v>964</v>
      </c>
      <c r="E1280" s="40">
        <v>31.28</v>
      </c>
      <c r="F1280" s="40">
        <v>21.77</v>
      </c>
      <c r="G1280" s="40">
        <v>9.51</v>
      </c>
      <c r="H1280" s="40">
        <v>0</v>
      </c>
      <c r="I1280" s="40">
        <v>0</v>
      </c>
      <c r="J1280" s="40">
        <v>0</v>
      </c>
      <c r="K1280" s="40">
        <f>AVERAGE(J1280:J1281)</f>
        <v>0</v>
      </c>
      <c r="L1280" s="40">
        <f>AVEDEV(J1280:J1281)</f>
        <v>0</v>
      </c>
      <c r="M1280" s="41">
        <f>IF(K1280=0,0,L1280/K1280)</f>
        <v>0</v>
      </c>
    </row>
    <row r="1281" spans="1:13" ht="15.75" customHeight="1" x14ac:dyDescent="0.25">
      <c r="A1281" s="4" t="s">
        <v>4404</v>
      </c>
      <c r="B1281" s="38">
        <v>31</v>
      </c>
      <c r="C1281" s="38">
        <v>26</v>
      </c>
      <c r="D1281" s="38" t="s">
        <v>964</v>
      </c>
      <c r="E1281" s="40">
        <v>64.94</v>
      </c>
      <c r="F1281" s="40">
        <v>21.77</v>
      </c>
      <c r="G1281" s="40">
        <v>43.16</v>
      </c>
      <c r="H1281" s="40">
        <v>0</v>
      </c>
      <c r="I1281" s="40">
        <v>0</v>
      </c>
      <c r="J1281" s="40">
        <v>0</v>
      </c>
      <c r="K1281" s="40"/>
      <c r="L1281" s="40"/>
      <c r="M1281" s="41"/>
    </row>
    <row r="1282" spans="1:13" ht="15.75" customHeight="1" x14ac:dyDescent="0.25">
      <c r="A1282" s="4" t="s">
        <v>4404</v>
      </c>
      <c r="B1282" s="38">
        <v>54</v>
      </c>
      <c r="C1282" s="38">
        <v>20</v>
      </c>
      <c r="D1282" s="38" t="s">
        <v>1750</v>
      </c>
      <c r="E1282" s="40">
        <v>32.409999999999997</v>
      </c>
      <c r="F1282" s="40">
        <v>21.77</v>
      </c>
      <c r="G1282" s="40">
        <v>10.64</v>
      </c>
      <c r="H1282" s="40">
        <v>0</v>
      </c>
      <c r="I1282" s="40">
        <v>0</v>
      </c>
      <c r="J1282" s="40">
        <v>0</v>
      </c>
      <c r="K1282" s="40">
        <f>AVERAGE(J1282:J1283)</f>
        <v>1.5</v>
      </c>
      <c r="L1282" s="40">
        <f>AVEDEV(J1282:J1283)</f>
        <v>1.5</v>
      </c>
      <c r="M1282" s="41">
        <f>IF(K1282=0,0,L1282/K1282)</f>
        <v>1</v>
      </c>
    </row>
    <row r="1283" spans="1:13" ht="15.75" customHeight="1" x14ac:dyDescent="0.25">
      <c r="A1283" s="4" t="s">
        <v>4404</v>
      </c>
      <c r="B1283" s="38">
        <v>55</v>
      </c>
      <c r="C1283" s="38">
        <v>20</v>
      </c>
      <c r="D1283" s="38" t="s">
        <v>1750</v>
      </c>
      <c r="E1283" s="40">
        <v>28.79</v>
      </c>
      <c r="F1283" s="40">
        <v>21.77</v>
      </c>
      <c r="G1283" s="40">
        <v>7.02</v>
      </c>
      <c r="H1283" s="40">
        <v>3</v>
      </c>
      <c r="I1283" s="40">
        <v>0</v>
      </c>
      <c r="J1283" s="40">
        <v>3</v>
      </c>
      <c r="K1283" s="40"/>
      <c r="L1283" s="40"/>
      <c r="M1283" s="41"/>
    </row>
    <row r="1284" spans="1:13" ht="15.75" customHeight="1" x14ac:dyDescent="0.25">
      <c r="A1284" s="4" t="s">
        <v>4404</v>
      </c>
      <c r="B1284" s="38">
        <v>128</v>
      </c>
      <c r="C1284" s="38">
        <v>3</v>
      </c>
      <c r="D1284" s="38" t="s">
        <v>3846</v>
      </c>
      <c r="E1284" s="40">
        <v>141.18</v>
      </c>
      <c r="F1284" s="40">
        <v>21.77</v>
      </c>
      <c r="G1284" s="40">
        <v>119.41</v>
      </c>
      <c r="H1284" s="40">
        <v>83</v>
      </c>
      <c r="I1284" s="40">
        <v>0</v>
      </c>
      <c r="J1284" s="40">
        <v>83</v>
      </c>
      <c r="K1284" s="40">
        <f>AVERAGE(J1284:J1285)</f>
        <v>41.5</v>
      </c>
      <c r="L1284" s="40">
        <f>AVEDEV(J1284:J1285)</f>
        <v>41.5</v>
      </c>
      <c r="M1284" s="41">
        <f>IF(K1284=0,0,L1284/K1284)</f>
        <v>1</v>
      </c>
    </row>
    <row r="1285" spans="1:13" ht="15.75" customHeight="1" x14ac:dyDescent="0.25">
      <c r="A1285" s="4" t="s">
        <v>4404</v>
      </c>
      <c r="B1285" s="38">
        <v>129</v>
      </c>
      <c r="C1285" s="38">
        <v>3</v>
      </c>
      <c r="D1285" s="38" t="s">
        <v>3846</v>
      </c>
      <c r="E1285" s="40">
        <v>177.99</v>
      </c>
      <c r="F1285" s="40">
        <v>21.77</v>
      </c>
      <c r="G1285" s="40">
        <v>156.22</v>
      </c>
      <c r="H1285" s="40">
        <v>0</v>
      </c>
      <c r="I1285" s="40">
        <v>0</v>
      </c>
      <c r="J1285" s="40">
        <v>0</v>
      </c>
      <c r="K1285" s="40"/>
      <c r="L1285" s="40"/>
      <c r="M1285" s="41"/>
    </row>
    <row r="1286" spans="1:13" ht="15.75" customHeight="1" x14ac:dyDescent="0.25">
      <c r="A1286" s="4" t="s">
        <v>4404</v>
      </c>
      <c r="B1286" s="38">
        <v>40</v>
      </c>
      <c r="C1286" s="38">
        <v>13</v>
      </c>
      <c r="D1286" s="38" t="s">
        <v>1281</v>
      </c>
      <c r="E1286" s="40">
        <v>43.95</v>
      </c>
      <c r="F1286" s="40">
        <v>21.77</v>
      </c>
      <c r="G1286" s="40">
        <v>22.17</v>
      </c>
      <c r="H1286" s="40">
        <v>0</v>
      </c>
      <c r="I1286" s="40">
        <v>0</v>
      </c>
      <c r="J1286" s="40">
        <v>0</v>
      </c>
      <c r="K1286" s="40">
        <f>AVERAGE(J1286:J1287)</f>
        <v>0</v>
      </c>
      <c r="L1286" s="40">
        <f>AVEDEV(J1286:J1287)</f>
        <v>0</v>
      </c>
      <c r="M1286" s="41">
        <f>IF(K1286=0,0,L1286/K1286)</f>
        <v>0</v>
      </c>
    </row>
    <row r="1287" spans="1:13" ht="15.75" customHeight="1" x14ac:dyDescent="0.25">
      <c r="A1287" s="4" t="s">
        <v>4404</v>
      </c>
      <c r="B1287" s="38">
        <v>41</v>
      </c>
      <c r="C1287" s="38">
        <v>13</v>
      </c>
      <c r="D1287" s="38" t="s">
        <v>1281</v>
      </c>
      <c r="E1287" s="40">
        <v>40.619999999999997</v>
      </c>
      <c r="F1287" s="40">
        <v>21.77</v>
      </c>
      <c r="G1287" s="40">
        <v>18.850000000000001</v>
      </c>
      <c r="H1287" s="40">
        <v>0</v>
      </c>
      <c r="I1287" s="40">
        <v>0</v>
      </c>
      <c r="J1287" s="40">
        <v>0</v>
      </c>
      <c r="K1287" s="40"/>
      <c r="L1287" s="40"/>
      <c r="M1287" s="41"/>
    </row>
    <row r="1288" spans="1:13" ht="15.75" customHeight="1" x14ac:dyDescent="0.25">
      <c r="A1288" s="4" t="s">
        <v>4404</v>
      </c>
      <c r="B1288" s="38">
        <v>102</v>
      </c>
      <c r="C1288" s="38">
        <v>36</v>
      </c>
      <c r="D1288" s="38" t="s">
        <v>1281</v>
      </c>
      <c r="E1288" s="40">
        <v>62.48</v>
      </c>
      <c r="F1288" s="40">
        <v>21.77</v>
      </c>
      <c r="G1288" s="40">
        <v>40.71</v>
      </c>
      <c r="H1288" s="40">
        <v>0</v>
      </c>
      <c r="I1288" s="40">
        <v>0</v>
      </c>
      <c r="J1288" s="40">
        <v>0</v>
      </c>
      <c r="K1288" s="40">
        <f>AVERAGE(J1288:J1289)</f>
        <v>2</v>
      </c>
      <c r="L1288" s="40">
        <f>AVEDEV(J1288:J1289)</f>
        <v>2</v>
      </c>
      <c r="M1288" s="41">
        <f>IF(K1288=0,0,L1288/K1288)</f>
        <v>1</v>
      </c>
    </row>
    <row r="1289" spans="1:13" ht="15.75" customHeight="1" x14ac:dyDescent="0.25">
      <c r="A1289" s="4" t="s">
        <v>4404</v>
      </c>
      <c r="B1289" s="38">
        <v>103</v>
      </c>
      <c r="C1289" s="38">
        <v>36</v>
      </c>
      <c r="D1289" s="38" t="s">
        <v>1281</v>
      </c>
      <c r="E1289" s="40">
        <v>52.36</v>
      </c>
      <c r="F1289" s="40">
        <v>21.77</v>
      </c>
      <c r="G1289" s="40">
        <v>30.59</v>
      </c>
      <c r="H1289" s="40">
        <v>4</v>
      </c>
      <c r="I1289" s="40">
        <v>0</v>
      </c>
      <c r="J1289" s="40">
        <v>4</v>
      </c>
      <c r="K1289" s="40"/>
      <c r="L1289" s="40"/>
      <c r="M1289" s="41"/>
    </row>
    <row r="1290" spans="1:13" ht="15.75" customHeight="1" x14ac:dyDescent="0.25">
      <c r="A1290" s="4" t="s">
        <v>4404</v>
      </c>
      <c r="B1290" s="38">
        <v>38</v>
      </c>
      <c r="C1290" s="38">
        <v>29</v>
      </c>
      <c r="D1290" s="38" t="s">
        <v>1231</v>
      </c>
      <c r="E1290" s="40">
        <v>37.799999999999997</v>
      </c>
      <c r="F1290" s="40">
        <v>21.77</v>
      </c>
      <c r="G1290" s="40">
        <v>16.03</v>
      </c>
      <c r="H1290" s="40">
        <v>0</v>
      </c>
      <c r="I1290" s="40">
        <v>0</v>
      </c>
      <c r="J1290" s="40">
        <v>0</v>
      </c>
      <c r="K1290" s="40">
        <f>AVERAGE(J1290:J1291)</f>
        <v>0</v>
      </c>
      <c r="L1290" s="40">
        <f>AVEDEV(J1290:J1291)</f>
        <v>0</v>
      </c>
      <c r="M1290" s="41">
        <f>IF(K1290=0,0,L1290/K1290)</f>
        <v>0</v>
      </c>
    </row>
    <row r="1291" spans="1:13" ht="15.75" customHeight="1" x14ac:dyDescent="0.25">
      <c r="A1291" s="4" t="s">
        <v>4404</v>
      </c>
      <c r="B1291" s="38">
        <v>39</v>
      </c>
      <c r="C1291" s="38">
        <v>29</v>
      </c>
      <c r="D1291" s="38" t="s">
        <v>1231</v>
      </c>
      <c r="E1291" s="40">
        <v>31.09</v>
      </c>
      <c r="F1291" s="40">
        <v>21.77</v>
      </c>
      <c r="G1291" s="40">
        <v>9.32</v>
      </c>
      <c r="H1291" s="40">
        <v>0</v>
      </c>
      <c r="I1291" s="40">
        <v>0</v>
      </c>
      <c r="J1291" s="40">
        <v>0</v>
      </c>
      <c r="K1291" s="40"/>
      <c r="L1291" s="40"/>
      <c r="M1291" s="41"/>
    </row>
    <row r="1292" spans="1:13" ht="15.75" customHeight="1" x14ac:dyDescent="0.25">
      <c r="A1292" s="4" t="s">
        <v>4404</v>
      </c>
      <c r="B1292" s="38">
        <v>86</v>
      </c>
      <c r="C1292" s="38">
        <v>11</v>
      </c>
      <c r="D1292" s="38" t="s">
        <v>2743</v>
      </c>
      <c r="E1292" s="40">
        <v>6.48</v>
      </c>
      <c r="F1292" s="40">
        <v>21.77</v>
      </c>
      <c r="G1292" s="40">
        <v>0</v>
      </c>
      <c r="H1292" s="40">
        <v>1</v>
      </c>
      <c r="I1292" s="40">
        <v>0</v>
      </c>
      <c r="J1292" s="40">
        <v>1</v>
      </c>
      <c r="K1292" s="40">
        <f>AVERAGE(J1292:J1293)</f>
        <v>0.5</v>
      </c>
      <c r="L1292" s="40">
        <f>AVEDEV(J1292:J1293)</f>
        <v>0.5</v>
      </c>
      <c r="M1292" s="41">
        <f>IF(K1292=0,0,L1292/K1292)</f>
        <v>1</v>
      </c>
    </row>
    <row r="1293" spans="1:13" ht="15.75" customHeight="1" x14ac:dyDescent="0.25">
      <c r="A1293" s="4" t="s">
        <v>4404</v>
      </c>
      <c r="B1293" s="38">
        <v>87</v>
      </c>
      <c r="C1293" s="38">
        <v>11</v>
      </c>
      <c r="D1293" s="38" t="s">
        <v>2743</v>
      </c>
      <c r="E1293" s="40">
        <v>1.9</v>
      </c>
      <c r="F1293" s="40">
        <v>21.77</v>
      </c>
      <c r="G1293" s="40">
        <v>0</v>
      </c>
      <c r="H1293" s="40">
        <v>0</v>
      </c>
      <c r="I1293" s="40">
        <v>0</v>
      </c>
      <c r="J1293" s="40">
        <v>0</v>
      </c>
      <c r="K1293" s="40"/>
      <c r="L1293" s="40"/>
      <c r="M1293" s="41"/>
    </row>
    <row r="1294" spans="1:13" ht="15.75" customHeight="1" x14ac:dyDescent="0.25">
      <c r="A1294" s="4" t="s">
        <v>4404</v>
      </c>
      <c r="B1294" s="38">
        <v>6</v>
      </c>
      <c r="C1294" s="38">
        <v>21</v>
      </c>
      <c r="D1294" s="38" t="s">
        <v>167</v>
      </c>
      <c r="E1294" s="40">
        <v>15.29</v>
      </c>
      <c r="F1294" s="40">
        <v>21.77</v>
      </c>
      <c r="G1294" s="40">
        <v>0</v>
      </c>
      <c r="H1294" s="40">
        <v>0</v>
      </c>
      <c r="I1294" s="40">
        <v>0</v>
      </c>
      <c r="J1294" s="40">
        <v>0</v>
      </c>
      <c r="K1294" s="40">
        <f>AVERAGE(J1294:J1295)</f>
        <v>2</v>
      </c>
      <c r="L1294" s="40">
        <f>AVEDEV(J1294:J1295)</f>
        <v>2</v>
      </c>
      <c r="M1294" s="41">
        <f>IF(K1294=0,0,L1294/K1294)</f>
        <v>1</v>
      </c>
    </row>
    <row r="1295" spans="1:13" ht="15.75" customHeight="1" x14ac:dyDescent="0.25">
      <c r="A1295" s="4" t="s">
        <v>4404</v>
      </c>
      <c r="B1295" s="38">
        <v>7</v>
      </c>
      <c r="C1295" s="38">
        <v>21</v>
      </c>
      <c r="D1295" s="38" t="s">
        <v>167</v>
      </c>
      <c r="E1295" s="40">
        <v>5.24</v>
      </c>
      <c r="F1295" s="40">
        <v>21.77</v>
      </c>
      <c r="G1295" s="40">
        <v>0</v>
      </c>
      <c r="H1295" s="40">
        <v>4</v>
      </c>
      <c r="I1295" s="40">
        <v>0</v>
      </c>
      <c r="J1295" s="40">
        <v>4</v>
      </c>
      <c r="K1295" s="40"/>
      <c r="L1295" s="40"/>
      <c r="M1295" s="41"/>
    </row>
    <row r="1296" spans="1:13" ht="15.75" customHeight="1" x14ac:dyDescent="0.25">
      <c r="A1296" s="4" t="s">
        <v>4404</v>
      </c>
      <c r="B1296" s="38">
        <v>136</v>
      </c>
      <c r="C1296" s="38">
        <v>11</v>
      </c>
      <c r="D1296" s="38" t="s">
        <v>4107</v>
      </c>
      <c r="E1296" s="40">
        <v>28.25</v>
      </c>
      <c r="F1296" s="40">
        <v>21.77</v>
      </c>
      <c r="G1296" s="40">
        <v>6.48</v>
      </c>
      <c r="H1296" s="40">
        <v>0</v>
      </c>
      <c r="I1296" s="40">
        <v>0</v>
      </c>
      <c r="J1296" s="40">
        <v>0</v>
      </c>
      <c r="K1296" s="40">
        <f>AVERAGE(J1296:J1297)</f>
        <v>0</v>
      </c>
      <c r="L1296" s="40">
        <f>AVEDEV(J1296:J1297)</f>
        <v>0</v>
      </c>
      <c r="M1296" s="41">
        <f>IF(K1296=0,0,L1296/K1296)</f>
        <v>0</v>
      </c>
    </row>
    <row r="1297" spans="1:13" ht="15.75" customHeight="1" x14ac:dyDescent="0.25">
      <c r="A1297" s="4" t="s">
        <v>4404</v>
      </c>
      <c r="B1297" s="38">
        <v>137</v>
      </c>
      <c r="C1297" s="38">
        <v>11</v>
      </c>
      <c r="D1297" s="38" t="s">
        <v>4107</v>
      </c>
      <c r="E1297" s="40">
        <v>10.08</v>
      </c>
      <c r="F1297" s="40">
        <v>21.77</v>
      </c>
      <c r="G1297" s="40">
        <v>0</v>
      </c>
      <c r="H1297" s="40">
        <v>0</v>
      </c>
      <c r="I1297" s="40">
        <v>0</v>
      </c>
      <c r="J1297" s="40">
        <v>0</v>
      </c>
      <c r="K1297" s="40"/>
      <c r="L1297" s="40"/>
      <c r="M1297" s="41"/>
    </row>
    <row r="1298" spans="1:13" ht="15.75" customHeight="1" x14ac:dyDescent="0.25">
      <c r="A1298" s="4" t="s">
        <v>4404</v>
      </c>
      <c r="B1298" s="38">
        <v>16</v>
      </c>
      <c r="C1298" s="38">
        <v>30</v>
      </c>
      <c r="D1298" s="38" t="s">
        <v>506</v>
      </c>
      <c r="E1298" s="40">
        <v>6.81</v>
      </c>
      <c r="F1298" s="40">
        <v>21.77</v>
      </c>
      <c r="G1298" s="40">
        <v>0</v>
      </c>
      <c r="H1298" s="40">
        <v>2</v>
      </c>
      <c r="I1298" s="40">
        <v>0</v>
      </c>
      <c r="J1298" s="40">
        <v>2</v>
      </c>
      <c r="K1298" s="40">
        <f>AVERAGE(J1298:J1299)</f>
        <v>1</v>
      </c>
      <c r="L1298" s="40">
        <f>AVEDEV(J1298:J1299)</f>
        <v>1</v>
      </c>
      <c r="M1298" s="41">
        <f>IF(K1298=0,0,L1298/K1298)</f>
        <v>1</v>
      </c>
    </row>
    <row r="1299" spans="1:13" ht="15.75" customHeight="1" x14ac:dyDescent="0.25">
      <c r="A1299" s="4" t="s">
        <v>4404</v>
      </c>
      <c r="B1299" s="38">
        <v>17</v>
      </c>
      <c r="C1299" s="38">
        <v>30</v>
      </c>
      <c r="D1299" s="38" t="s">
        <v>506</v>
      </c>
      <c r="E1299" s="40">
        <v>15.23</v>
      </c>
      <c r="F1299" s="40">
        <v>21.77</v>
      </c>
      <c r="G1299" s="40">
        <v>0</v>
      </c>
      <c r="H1299" s="40">
        <v>0</v>
      </c>
      <c r="I1299" s="40">
        <v>0</v>
      </c>
      <c r="J1299" s="40">
        <v>0</v>
      </c>
      <c r="K1299" s="40"/>
      <c r="L1299" s="40"/>
      <c r="M1299" s="41"/>
    </row>
    <row r="1300" spans="1:13" ht="15.75" customHeight="1" x14ac:dyDescent="0.25">
      <c r="A1300" s="4" t="s">
        <v>4404</v>
      </c>
      <c r="B1300" s="38">
        <v>94</v>
      </c>
      <c r="C1300" s="38">
        <v>23</v>
      </c>
      <c r="D1300" s="38" t="s">
        <v>720</v>
      </c>
      <c r="E1300" s="40">
        <v>18.09</v>
      </c>
      <c r="F1300" s="40">
        <v>21.77</v>
      </c>
      <c r="G1300" s="40">
        <v>0</v>
      </c>
      <c r="H1300" s="40">
        <v>0</v>
      </c>
      <c r="I1300" s="40">
        <v>0</v>
      </c>
      <c r="J1300" s="40">
        <v>0</v>
      </c>
      <c r="K1300" s="40">
        <f>AVERAGE(J1300:J1301)</f>
        <v>0</v>
      </c>
      <c r="L1300" s="40">
        <f>AVEDEV(J1300:J1301)</f>
        <v>0</v>
      </c>
      <c r="M1300" s="41">
        <f>IF(K1300=0,0,L1300/K1300)</f>
        <v>0</v>
      </c>
    </row>
    <row r="1301" spans="1:13" ht="15.75" customHeight="1" x14ac:dyDescent="0.25">
      <c r="A1301" s="4" t="s">
        <v>4404</v>
      </c>
      <c r="B1301" s="38">
        <v>95</v>
      </c>
      <c r="C1301" s="38">
        <v>23</v>
      </c>
      <c r="D1301" s="38" t="s">
        <v>720</v>
      </c>
      <c r="E1301" s="40">
        <v>11.26</v>
      </c>
      <c r="F1301" s="40">
        <v>21.77</v>
      </c>
      <c r="G1301" s="40">
        <v>0</v>
      </c>
      <c r="H1301" s="40">
        <v>0</v>
      </c>
      <c r="I1301" s="40">
        <v>0</v>
      </c>
      <c r="J1301" s="40">
        <v>0</v>
      </c>
      <c r="K1301" s="40"/>
      <c r="L1301" s="40"/>
      <c r="M1301" s="41"/>
    </row>
    <row r="1302" spans="1:13" ht="15.75" customHeight="1" x14ac:dyDescent="0.25">
      <c r="A1302" s="4" t="s">
        <v>4404</v>
      </c>
      <c r="B1302" s="38">
        <v>22</v>
      </c>
      <c r="C1302" s="38">
        <v>46</v>
      </c>
      <c r="D1302" s="38" t="s">
        <v>720</v>
      </c>
      <c r="E1302" s="40">
        <v>17.899999999999999</v>
      </c>
      <c r="F1302" s="40">
        <v>21.77</v>
      </c>
      <c r="G1302" s="40">
        <v>0</v>
      </c>
      <c r="H1302" s="40">
        <v>3</v>
      </c>
      <c r="I1302" s="40">
        <v>0</v>
      </c>
      <c r="J1302" s="40">
        <v>3</v>
      </c>
      <c r="K1302" s="40">
        <f>AVERAGE(J1302:J1303)</f>
        <v>1.5</v>
      </c>
      <c r="L1302" s="40">
        <f>AVEDEV(J1302:J1303)</f>
        <v>1.5</v>
      </c>
      <c r="M1302" s="41">
        <f>IF(K1302=0,0,L1302/K1302)</f>
        <v>1</v>
      </c>
    </row>
    <row r="1303" spans="1:13" ht="15.75" customHeight="1" x14ac:dyDescent="0.25">
      <c r="A1303" s="4" t="s">
        <v>4404</v>
      </c>
      <c r="B1303" s="38">
        <v>23</v>
      </c>
      <c r="C1303" s="38">
        <v>46</v>
      </c>
      <c r="D1303" s="38" t="s">
        <v>720</v>
      </c>
      <c r="E1303" s="40">
        <v>8.36</v>
      </c>
      <c r="F1303" s="40">
        <v>21.77</v>
      </c>
      <c r="G1303" s="40">
        <v>0</v>
      </c>
      <c r="H1303" s="40">
        <v>0</v>
      </c>
      <c r="I1303" s="40">
        <v>0</v>
      </c>
      <c r="J1303" s="40">
        <v>0</v>
      </c>
      <c r="K1303" s="40"/>
      <c r="L1303" s="40"/>
      <c r="M1303" s="41"/>
    </row>
    <row r="1304" spans="1:13" ht="15.75" customHeight="1" x14ac:dyDescent="0.25">
      <c r="A1304" s="4" t="s">
        <v>4404</v>
      </c>
      <c r="B1304" s="38">
        <v>108</v>
      </c>
      <c r="C1304" s="38">
        <v>43</v>
      </c>
      <c r="D1304" s="38" t="s">
        <v>3341</v>
      </c>
      <c r="E1304" s="40">
        <v>11.66</v>
      </c>
      <c r="F1304" s="40">
        <v>21.77</v>
      </c>
      <c r="G1304" s="40">
        <v>0</v>
      </c>
      <c r="H1304" s="40">
        <v>5</v>
      </c>
      <c r="I1304" s="40">
        <v>0</v>
      </c>
      <c r="J1304" s="40">
        <v>5</v>
      </c>
      <c r="K1304" s="40">
        <f>AVERAGE(J1304:J1305)</f>
        <v>2.5</v>
      </c>
      <c r="L1304" s="40">
        <f>AVEDEV(J1304:J1305)</f>
        <v>2.5</v>
      </c>
      <c r="M1304" s="41">
        <f>IF(K1304=0,0,L1304/K1304)</f>
        <v>1</v>
      </c>
    </row>
    <row r="1305" spans="1:13" ht="15.75" customHeight="1" x14ac:dyDescent="0.25">
      <c r="A1305" s="4" t="s">
        <v>4404</v>
      </c>
      <c r="B1305" s="38">
        <v>109</v>
      </c>
      <c r="C1305" s="38">
        <v>43</v>
      </c>
      <c r="D1305" s="38" t="s">
        <v>3341</v>
      </c>
      <c r="E1305" s="40">
        <v>41.16</v>
      </c>
      <c r="F1305" s="40">
        <v>21.77</v>
      </c>
      <c r="G1305" s="40">
        <v>19.39</v>
      </c>
      <c r="H1305" s="40">
        <v>0</v>
      </c>
      <c r="I1305" s="40">
        <v>0</v>
      </c>
      <c r="J1305" s="40">
        <v>0</v>
      </c>
      <c r="K1305" s="40"/>
      <c r="L1305" s="40"/>
      <c r="M1305" s="41"/>
    </row>
    <row r="1306" spans="1:13" ht="15.75" customHeight="1" x14ac:dyDescent="0.25">
      <c r="A1306" s="4" t="s">
        <v>4404</v>
      </c>
      <c r="B1306" s="38">
        <v>118</v>
      </c>
      <c r="C1306" s="38">
        <v>58</v>
      </c>
      <c r="D1306" s="38" t="s">
        <v>3636</v>
      </c>
      <c r="E1306" s="40">
        <v>26.55</v>
      </c>
      <c r="F1306" s="40">
        <v>21.77</v>
      </c>
      <c r="G1306" s="40">
        <v>4.78</v>
      </c>
      <c r="H1306" s="40">
        <v>0</v>
      </c>
      <c r="I1306" s="40">
        <v>0</v>
      </c>
      <c r="J1306" s="40">
        <v>0</v>
      </c>
      <c r="K1306" s="40">
        <f>AVERAGE(J1306:J1307)</f>
        <v>0</v>
      </c>
      <c r="L1306" s="40">
        <f>AVEDEV(J1306:J1307)</f>
        <v>0</v>
      </c>
      <c r="M1306" s="41">
        <f>IF(K1306=0,0,L1306/K1306)</f>
        <v>0</v>
      </c>
    </row>
    <row r="1307" spans="1:13" ht="15.75" customHeight="1" x14ac:dyDescent="0.25">
      <c r="A1307" s="4" t="s">
        <v>4404</v>
      </c>
      <c r="B1307" s="38">
        <v>119</v>
      </c>
      <c r="C1307" s="38">
        <v>58</v>
      </c>
      <c r="D1307" s="38" t="s">
        <v>3636</v>
      </c>
      <c r="E1307" s="40">
        <v>22.48</v>
      </c>
      <c r="F1307" s="40">
        <v>21.77</v>
      </c>
      <c r="G1307" s="40">
        <v>0.71</v>
      </c>
      <c r="H1307" s="40">
        <v>0</v>
      </c>
      <c r="I1307" s="40">
        <v>0</v>
      </c>
      <c r="J1307" s="40">
        <v>0</v>
      </c>
      <c r="K1307" s="40"/>
      <c r="L1307" s="40"/>
      <c r="M1307" s="41"/>
    </row>
    <row r="1308" spans="1:13" ht="15.75" customHeight="1" x14ac:dyDescent="0.25">
      <c r="A1308" s="4" t="s">
        <v>4404</v>
      </c>
      <c r="B1308" s="38">
        <v>126</v>
      </c>
      <c r="C1308" s="38">
        <v>46</v>
      </c>
      <c r="D1308" s="38" t="s">
        <v>3823</v>
      </c>
      <c r="E1308" s="40">
        <v>22.19</v>
      </c>
      <c r="F1308" s="40">
        <v>21.77</v>
      </c>
      <c r="G1308" s="40">
        <v>0.42</v>
      </c>
      <c r="H1308" s="40">
        <v>0.5</v>
      </c>
      <c r="I1308" s="40">
        <v>0</v>
      </c>
      <c r="J1308" s="40">
        <v>0.5</v>
      </c>
      <c r="K1308" s="40">
        <f>AVERAGE(J1308:J1309)</f>
        <v>0.25</v>
      </c>
      <c r="L1308" s="40">
        <f>AVEDEV(J1308:J1309)</f>
        <v>0.25</v>
      </c>
      <c r="M1308" s="41">
        <f>IF(K1308=0,0,L1308/K1308)</f>
        <v>1</v>
      </c>
    </row>
    <row r="1309" spans="1:13" ht="15.75" customHeight="1" x14ac:dyDescent="0.25">
      <c r="A1309" s="4" t="s">
        <v>4404</v>
      </c>
      <c r="B1309" s="38">
        <v>127</v>
      </c>
      <c r="C1309" s="38">
        <v>46</v>
      </c>
      <c r="D1309" s="38" t="s">
        <v>3823</v>
      </c>
      <c r="E1309" s="40">
        <v>17.18</v>
      </c>
      <c r="F1309" s="40">
        <v>21.77</v>
      </c>
      <c r="G1309" s="40">
        <v>0</v>
      </c>
      <c r="H1309" s="40">
        <v>0</v>
      </c>
      <c r="I1309" s="40">
        <v>0</v>
      </c>
      <c r="J1309" s="40">
        <v>0</v>
      </c>
      <c r="K1309" s="40"/>
      <c r="L1309" s="40"/>
      <c r="M1309" s="41"/>
    </row>
    <row r="1310" spans="1:13" ht="15.75" customHeight="1" x14ac:dyDescent="0.25">
      <c r="A1310" s="4" t="s">
        <v>4404</v>
      </c>
      <c r="B1310" s="38">
        <v>114</v>
      </c>
      <c r="C1310" s="38">
        <v>24</v>
      </c>
      <c r="D1310" s="38" t="s">
        <v>3491</v>
      </c>
      <c r="E1310" s="40">
        <v>51.13</v>
      </c>
      <c r="F1310" s="40">
        <v>21.77</v>
      </c>
      <c r="G1310" s="40">
        <v>29.36</v>
      </c>
      <c r="H1310" s="40">
        <v>0</v>
      </c>
      <c r="I1310" s="40">
        <v>0</v>
      </c>
      <c r="J1310" s="40">
        <v>0</v>
      </c>
      <c r="K1310" s="40">
        <f>AVERAGE(J1310:J1311)</f>
        <v>51.5</v>
      </c>
      <c r="L1310" s="40">
        <f>AVEDEV(J1310:J1311)</f>
        <v>51.5</v>
      </c>
      <c r="M1310" s="41">
        <f>IF(K1310=0,0,L1310/K1310)</f>
        <v>1</v>
      </c>
    </row>
    <row r="1311" spans="1:13" ht="15.75" customHeight="1" x14ac:dyDescent="0.25">
      <c r="A1311" s="4" t="s">
        <v>4404</v>
      </c>
      <c r="B1311" s="38">
        <v>115</v>
      </c>
      <c r="C1311" s="38">
        <v>24</v>
      </c>
      <c r="D1311" s="38" t="s">
        <v>3491</v>
      </c>
      <c r="E1311" s="40">
        <v>63.43</v>
      </c>
      <c r="F1311" s="40">
        <v>21.77</v>
      </c>
      <c r="G1311" s="40">
        <v>41.66</v>
      </c>
      <c r="H1311" s="40">
        <v>103</v>
      </c>
      <c r="I1311" s="40">
        <v>0</v>
      </c>
      <c r="J1311" s="40">
        <v>103</v>
      </c>
      <c r="K1311" s="40"/>
      <c r="L1311" s="40"/>
      <c r="M1311" s="41"/>
    </row>
    <row r="1312" spans="1:13" ht="15.75" customHeight="1" x14ac:dyDescent="0.25">
      <c r="A1312" s="4" t="s">
        <v>4404</v>
      </c>
      <c r="B1312" s="38">
        <v>24</v>
      </c>
      <c r="C1312" s="38">
        <v>62</v>
      </c>
      <c r="D1312" s="38" t="s">
        <v>802</v>
      </c>
      <c r="E1312" s="40">
        <v>2.5</v>
      </c>
      <c r="F1312" s="40">
        <v>21.77</v>
      </c>
      <c r="G1312" s="40">
        <v>0</v>
      </c>
      <c r="H1312" s="40">
        <v>0</v>
      </c>
      <c r="I1312" s="40">
        <v>0</v>
      </c>
      <c r="J1312" s="40">
        <v>0</v>
      </c>
      <c r="K1312" s="40">
        <f>AVERAGE(J1312:J1313)</f>
        <v>0</v>
      </c>
      <c r="L1312" s="40">
        <f>AVEDEV(J1312:J1313)</f>
        <v>0</v>
      </c>
      <c r="M1312" s="41">
        <f>IF(K1312=0,0,L1312/K1312)</f>
        <v>0</v>
      </c>
    </row>
    <row r="1313" spans="1:13" ht="15.75" customHeight="1" x14ac:dyDescent="0.25">
      <c r="A1313" s="4" t="s">
        <v>4404</v>
      </c>
      <c r="B1313" s="38">
        <v>25</v>
      </c>
      <c r="C1313" s="38">
        <v>62</v>
      </c>
      <c r="D1313" s="38" t="s">
        <v>802</v>
      </c>
      <c r="E1313" s="40">
        <v>12.98</v>
      </c>
      <c r="F1313" s="40">
        <v>21.77</v>
      </c>
      <c r="G1313" s="40">
        <v>0</v>
      </c>
      <c r="H1313" s="40">
        <v>0</v>
      </c>
      <c r="I1313" s="40">
        <v>0</v>
      </c>
      <c r="J1313" s="40">
        <v>0</v>
      </c>
      <c r="K1313" s="40"/>
      <c r="L1313" s="40"/>
      <c r="M1313" s="41"/>
    </row>
    <row r="1314" spans="1:13" ht="15.75" customHeight="1" x14ac:dyDescent="0.25">
      <c r="A1314" s="4" t="s">
        <v>4404</v>
      </c>
      <c r="B1314" s="38">
        <v>72</v>
      </c>
      <c r="C1314" s="38">
        <v>11</v>
      </c>
      <c r="D1314" s="38" t="s">
        <v>2335</v>
      </c>
      <c r="E1314" s="40">
        <v>18.13</v>
      </c>
      <c r="F1314" s="40">
        <v>21.77</v>
      </c>
      <c r="G1314" s="40">
        <v>0</v>
      </c>
      <c r="H1314" s="40">
        <v>0</v>
      </c>
      <c r="I1314" s="40">
        <v>0</v>
      </c>
      <c r="J1314" s="40">
        <v>0</v>
      </c>
      <c r="K1314" s="40">
        <f>AVERAGE(J1314:J1315)</f>
        <v>0</v>
      </c>
      <c r="L1314" s="40">
        <f>AVEDEV(J1314:J1315)</f>
        <v>0</v>
      </c>
      <c r="M1314" s="41">
        <f>IF(K1314=0,0,L1314/K1314)</f>
        <v>0</v>
      </c>
    </row>
    <row r="1315" spans="1:13" ht="15.75" customHeight="1" x14ac:dyDescent="0.25">
      <c r="A1315" s="4" t="s">
        <v>4404</v>
      </c>
      <c r="B1315" s="38">
        <v>73</v>
      </c>
      <c r="C1315" s="38">
        <v>11</v>
      </c>
      <c r="D1315" s="38" t="s">
        <v>2335</v>
      </c>
      <c r="E1315" s="40">
        <v>7.82</v>
      </c>
      <c r="F1315" s="40">
        <v>21.77</v>
      </c>
      <c r="G1315" s="40">
        <v>0</v>
      </c>
      <c r="H1315" s="40">
        <v>0</v>
      </c>
      <c r="I1315" s="40">
        <v>0</v>
      </c>
      <c r="J1315" s="40">
        <v>0</v>
      </c>
      <c r="K1315" s="40"/>
      <c r="L1315" s="40"/>
      <c r="M1315" s="41"/>
    </row>
    <row r="1316" spans="1:13" ht="15.75" customHeight="1" x14ac:dyDescent="0.25">
      <c r="A1316" s="4" t="s">
        <v>4404</v>
      </c>
      <c r="B1316" s="38">
        <v>118</v>
      </c>
      <c r="C1316" s="38">
        <v>41</v>
      </c>
      <c r="D1316" s="38" t="s">
        <v>3619</v>
      </c>
      <c r="E1316" s="40">
        <v>12.4</v>
      </c>
      <c r="F1316" s="40">
        <v>21.77</v>
      </c>
      <c r="G1316" s="40">
        <v>0</v>
      </c>
      <c r="H1316" s="40">
        <v>0</v>
      </c>
      <c r="I1316" s="40">
        <v>0</v>
      </c>
      <c r="J1316" s="40">
        <v>0</v>
      </c>
      <c r="K1316" s="40">
        <f>AVERAGE(J1316:J1317)</f>
        <v>0</v>
      </c>
      <c r="L1316" s="40">
        <f>AVEDEV(J1316:J1317)</f>
        <v>0</v>
      </c>
      <c r="M1316" s="41">
        <f>IF(K1316=0,0,L1316/K1316)</f>
        <v>0</v>
      </c>
    </row>
    <row r="1317" spans="1:13" ht="15.75" customHeight="1" x14ac:dyDescent="0.25">
      <c r="A1317" s="4" t="s">
        <v>4404</v>
      </c>
      <c r="B1317" s="38">
        <v>119</v>
      </c>
      <c r="C1317" s="38">
        <v>41</v>
      </c>
      <c r="D1317" s="38" t="s">
        <v>3619</v>
      </c>
      <c r="E1317" s="40">
        <v>9.9600000000000009</v>
      </c>
      <c r="F1317" s="40">
        <v>21.77</v>
      </c>
      <c r="G1317" s="40">
        <v>0</v>
      </c>
      <c r="H1317" s="40">
        <v>0</v>
      </c>
      <c r="I1317" s="40">
        <v>0</v>
      </c>
      <c r="J1317" s="40">
        <v>0</v>
      </c>
      <c r="K1317" s="40"/>
      <c r="L1317" s="40"/>
      <c r="M1317" s="41"/>
    </row>
    <row r="1318" spans="1:13" ht="15.75" customHeight="1" x14ac:dyDescent="0.25">
      <c r="A1318" s="4" t="s">
        <v>4404</v>
      </c>
      <c r="B1318" s="38">
        <v>20</v>
      </c>
      <c r="C1318" s="38">
        <v>15</v>
      </c>
      <c r="D1318" s="38" t="s">
        <v>623</v>
      </c>
      <c r="E1318" s="40">
        <v>28.14</v>
      </c>
      <c r="F1318" s="40">
        <v>21.77</v>
      </c>
      <c r="G1318" s="40">
        <v>6.37</v>
      </c>
      <c r="H1318" s="40">
        <v>0</v>
      </c>
      <c r="I1318" s="40">
        <v>0</v>
      </c>
      <c r="J1318" s="40">
        <v>0</v>
      </c>
      <c r="K1318" s="40">
        <f>AVERAGE(J1318:J1319)</f>
        <v>0</v>
      </c>
      <c r="L1318" s="40">
        <f>AVEDEV(J1318:J1319)</f>
        <v>0</v>
      </c>
      <c r="M1318" s="41">
        <f>IF(K1318=0,0,L1318/K1318)</f>
        <v>0</v>
      </c>
    </row>
    <row r="1319" spans="1:13" ht="15.75" customHeight="1" x14ac:dyDescent="0.25">
      <c r="A1319" s="4" t="s">
        <v>4404</v>
      </c>
      <c r="B1319" s="38">
        <v>21</v>
      </c>
      <c r="C1319" s="38">
        <v>15</v>
      </c>
      <c r="D1319" s="38" t="s">
        <v>623</v>
      </c>
      <c r="E1319" s="40">
        <v>45.9</v>
      </c>
      <c r="F1319" s="40">
        <v>21.77</v>
      </c>
      <c r="G1319" s="40">
        <v>24.13</v>
      </c>
      <c r="H1319" s="40">
        <v>0</v>
      </c>
      <c r="I1319" s="40">
        <v>0</v>
      </c>
      <c r="J1319" s="40">
        <v>0</v>
      </c>
      <c r="K1319" s="40"/>
      <c r="L1319" s="40"/>
      <c r="M1319" s="41"/>
    </row>
    <row r="1320" spans="1:13" ht="15.75" customHeight="1" x14ac:dyDescent="0.25">
      <c r="A1320" s="4" t="s">
        <v>4404</v>
      </c>
      <c r="B1320" s="38">
        <v>70</v>
      </c>
      <c r="C1320" s="38">
        <v>24</v>
      </c>
      <c r="D1320" s="38" t="s">
        <v>2282</v>
      </c>
      <c r="E1320" s="40">
        <v>34.72</v>
      </c>
      <c r="F1320" s="40">
        <v>21.77</v>
      </c>
      <c r="G1320" s="40">
        <v>12.95</v>
      </c>
      <c r="H1320" s="40">
        <v>0</v>
      </c>
      <c r="I1320" s="40">
        <v>0</v>
      </c>
      <c r="J1320" s="40">
        <v>0</v>
      </c>
      <c r="K1320" s="40">
        <f>AVERAGE(J1320:J1321)</f>
        <v>0.5</v>
      </c>
      <c r="L1320" s="40">
        <f>AVEDEV(J1320:J1321)</f>
        <v>0.5</v>
      </c>
      <c r="M1320" s="41">
        <f>IF(K1320=0,0,L1320/K1320)</f>
        <v>1</v>
      </c>
    </row>
    <row r="1321" spans="1:13" ht="15.75" customHeight="1" x14ac:dyDescent="0.25">
      <c r="A1321" s="4" t="s">
        <v>4404</v>
      </c>
      <c r="B1321" s="38">
        <v>71</v>
      </c>
      <c r="C1321" s="38">
        <v>24</v>
      </c>
      <c r="D1321" s="38" t="s">
        <v>2282</v>
      </c>
      <c r="E1321" s="40">
        <v>42.29</v>
      </c>
      <c r="F1321" s="40">
        <v>21.77</v>
      </c>
      <c r="G1321" s="40">
        <v>20.52</v>
      </c>
      <c r="H1321" s="40">
        <v>1</v>
      </c>
      <c r="I1321" s="40">
        <v>0</v>
      </c>
      <c r="J1321" s="40">
        <v>1</v>
      </c>
      <c r="K1321" s="40"/>
      <c r="L1321" s="40"/>
      <c r="M1321" s="41"/>
    </row>
    <row r="1322" spans="1:13" ht="15.75" customHeight="1" x14ac:dyDescent="0.25">
      <c r="A1322" s="4" t="s">
        <v>4404</v>
      </c>
      <c r="B1322" s="38">
        <v>16</v>
      </c>
      <c r="C1322" s="38">
        <v>11</v>
      </c>
      <c r="D1322" s="38" t="s">
        <v>487</v>
      </c>
      <c r="E1322" s="40">
        <v>26.98</v>
      </c>
      <c r="F1322" s="40">
        <v>21.77</v>
      </c>
      <c r="G1322" s="40">
        <v>5.21</v>
      </c>
      <c r="H1322" s="40">
        <v>0</v>
      </c>
      <c r="I1322" s="40">
        <v>0</v>
      </c>
      <c r="J1322" s="40">
        <v>0</v>
      </c>
      <c r="K1322" s="40">
        <f>AVERAGE(J1322:J1323)</f>
        <v>0</v>
      </c>
      <c r="L1322" s="40">
        <f>AVEDEV(J1322:J1323)</f>
        <v>0</v>
      </c>
      <c r="M1322" s="41">
        <f>IF(K1322=0,0,L1322/K1322)</f>
        <v>0</v>
      </c>
    </row>
    <row r="1323" spans="1:13" ht="15.75" customHeight="1" x14ac:dyDescent="0.25">
      <c r="A1323" s="4" t="s">
        <v>4404</v>
      </c>
      <c r="B1323" s="38">
        <v>17</v>
      </c>
      <c r="C1323" s="38">
        <v>11</v>
      </c>
      <c r="D1323" s="38" t="s">
        <v>487</v>
      </c>
      <c r="E1323" s="40">
        <v>17.059999999999999</v>
      </c>
      <c r="F1323" s="40">
        <v>21.77</v>
      </c>
      <c r="G1323" s="40">
        <v>0</v>
      </c>
      <c r="H1323" s="40">
        <v>0</v>
      </c>
      <c r="I1323" s="40">
        <v>0</v>
      </c>
      <c r="J1323" s="40">
        <v>0</v>
      </c>
      <c r="K1323" s="40"/>
      <c r="L1323" s="40"/>
      <c r="M1323" s="41"/>
    </row>
    <row r="1324" spans="1:13" ht="15.75" customHeight="1" x14ac:dyDescent="0.25">
      <c r="A1324" s="4" t="s">
        <v>4404</v>
      </c>
      <c r="B1324" s="38">
        <v>98</v>
      </c>
      <c r="C1324" s="38">
        <v>44</v>
      </c>
      <c r="D1324" s="38" t="s">
        <v>3087</v>
      </c>
      <c r="E1324" s="40">
        <v>0.68</v>
      </c>
      <c r="F1324" s="40">
        <v>21.77</v>
      </c>
      <c r="G1324" s="40">
        <v>0</v>
      </c>
      <c r="H1324" s="40">
        <v>0</v>
      </c>
      <c r="I1324" s="40">
        <v>0</v>
      </c>
      <c r="J1324" s="40">
        <v>0</v>
      </c>
      <c r="K1324" s="40">
        <f>AVERAGE(J1324:J1325)</f>
        <v>0</v>
      </c>
      <c r="L1324" s="40">
        <f>AVEDEV(J1324:J1325)</f>
        <v>0</v>
      </c>
      <c r="M1324" s="41">
        <f>IF(K1324=0,0,L1324/K1324)</f>
        <v>0</v>
      </c>
    </row>
    <row r="1325" spans="1:13" ht="15.75" customHeight="1" x14ac:dyDescent="0.25">
      <c r="A1325" s="4" t="s">
        <v>4404</v>
      </c>
      <c r="B1325" s="38">
        <v>99</v>
      </c>
      <c r="C1325" s="38">
        <v>44</v>
      </c>
      <c r="D1325" s="38" t="s">
        <v>3087</v>
      </c>
      <c r="E1325" s="40">
        <v>1.95</v>
      </c>
      <c r="F1325" s="40">
        <v>21.77</v>
      </c>
      <c r="G1325" s="40">
        <v>0</v>
      </c>
      <c r="H1325" s="40">
        <v>0</v>
      </c>
      <c r="I1325" s="40">
        <v>0</v>
      </c>
      <c r="J1325" s="40">
        <v>0</v>
      </c>
      <c r="K1325" s="40"/>
      <c r="L1325" s="40"/>
      <c r="M1325" s="41"/>
    </row>
    <row r="1326" spans="1:13" ht="15.75" customHeight="1" x14ac:dyDescent="0.25">
      <c r="A1326" s="4" t="s">
        <v>4404</v>
      </c>
      <c r="B1326" s="38">
        <v>32</v>
      </c>
      <c r="C1326" s="38">
        <v>29</v>
      </c>
      <c r="D1326" s="38" t="s">
        <v>1033</v>
      </c>
      <c r="E1326" s="40">
        <v>8.91</v>
      </c>
      <c r="F1326" s="40">
        <v>21.77</v>
      </c>
      <c r="G1326" s="40">
        <v>0</v>
      </c>
      <c r="H1326" s="40">
        <v>4</v>
      </c>
      <c r="I1326" s="40">
        <v>0</v>
      </c>
      <c r="J1326" s="40">
        <v>4</v>
      </c>
      <c r="K1326" s="40">
        <f>AVERAGE(J1326:J1327)</f>
        <v>2.75</v>
      </c>
      <c r="L1326" s="40">
        <f>AVEDEV(J1326:J1327)</f>
        <v>1.25</v>
      </c>
      <c r="M1326" s="41">
        <f>IF(K1326=0,0,L1326/K1326)</f>
        <v>0.45454545454545453</v>
      </c>
    </row>
    <row r="1327" spans="1:13" ht="15.75" customHeight="1" x14ac:dyDescent="0.25">
      <c r="A1327" s="4" t="s">
        <v>4404</v>
      </c>
      <c r="B1327" s="38">
        <v>33</v>
      </c>
      <c r="C1327" s="38">
        <v>29</v>
      </c>
      <c r="D1327" s="38" t="s">
        <v>1033</v>
      </c>
      <c r="E1327" s="40">
        <v>7.72</v>
      </c>
      <c r="F1327" s="40">
        <v>21.77</v>
      </c>
      <c r="G1327" s="40">
        <v>0</v>
      </c>
      <c r="H1327" s="40">
        <v>1.5</v>
      </c>
      <c r="I1327" s="40">
        <v>0</v>
      </c>
      <c r="J1327" s="40">
        <v>1.5</v>
      </c>
      <c r="K1327" s="40"/>
      <c r="L1327" s="40"/>
      <c r="M1327" s="41"/>
    </row>
    <row r="1328" spans="1:13" ht="15.75" customHeight="1" x14ac:dyDescent="0.25">
      <c r="A1328" s="4" t="s">
        <v>4404</v>
      </c>
      <c r="B1328" s="38">
        <v>6</v>
      </c>
      <c r="C1328" s="38">
        <v>3</v>
      </c>
      <c r="D1328" s="38" t="s">
        <v>149</v>
      </c>
      <c r="E1328" s="40">
        <v>26.22</v>
      </c>
      <c r="F1328" s="40">
        <v>21.77</v>
      </c>
      <c r="G1328" s="40">
        <v>4.45</v>
      </c>
      <c r="H1328" s="40">
        <v>0</v>
      </c>
      <c r="I1328" s="40">
        <v>0</v>
      </c>
      <c r="J1328" s="40">
        <v>0</v>
      </c>
      <c r="K1328" s="40">
        <f>AVERAGE(J1328:J1329)</f>
        <v>0</v>
      </c>
      <c r="L1328" s="40">
        <f>AVEDEV(J1328:J1329)</f>
        <v>0</v>
      </c>
      <c r="M1328" s="41">
        <f>IF(K1328=0,0,L1328/K1328)</f>
        <v>0</v>
      </c>
    </row>
    <row r="1329" spans="1:13" ht="15.75" customHeight="1" x14ac:dyDescent="0.25">
      <c r="A1329" s="4" t="s">
        <v>4404</v>
      </c>
      <c r="B1329" s="38">
        <v>7</v>
      </c>
      <c r="C1329" s="38">
        <v>3</v>
      </c>
      <c r="D1329" s="38" t="s">
        <v>149</v>
      </c>
      <c r="E1329" s="40">
        <v>12.52</v>
      </c>
      <c r="F1329" s="40">
        <v>21.77</v>
      </c>
      <c r="G1329" s="40">
        <v>0</v>
      </c>
      <c r="H1329" s="40">
        <v>0</v>
      </c>
      <c r="I1329" s="40">
        <v>0</v>
      </c>
      <c r="J1329" s="40">
        <v>0</v>
      </c>
      <c r="K1329" s="40"/>
      <c r="L1329" s="40"/>
      <c r="M1329" s="41"/>
    </row>
    <row r="1330" spans="1:13" ht="15.75" customHeight="1" x14ac:dyDescent="0.25">
      <c r="A1330" s="4" t="s">
        <v>4404</v>
      </c>
      <c r="B1330" s="38">
        <v>86</v>
      </c>
      <c r="C1330" s="38">
        <v>2</v>
      </c>
      <c r="D1330" s="38" t="s">
        <v>2736</v>
      </c>
      <c r="E1330" s="40">
        <v>21</v>
      </c>
      <c r="F1330" s="40">
        <v>21.77</v>
      </c>
      <c r="G1330" s="40">
        <v>0</v>
      </c>
      <c r="H1330" s="40">
        <v>0</v>
      </c>
      <c r="I1330" s="40">
        <v>0</v>
      </c>
      <c r="J1330" s="40">
        <v>0</v>
      </c>
      <c r="K1330" s="40">
        <f>AVERAGE(J1330:J1331)</f>
        <v>0</v>
      </c>
      <c r="L1330" s="40">
        <f>AVEDEV(J1330:J1331)</f>
        <v>0</v>
      </c>
      <c r="M1330" s="41">
        <f>IF(K1330=0,0,L1330/K1330)</f>
        <v>0</v>
      </c>
    </row>
    <row r="1331" spans="1:13" ht="15.75" customHeight="1" x14ac:dyDescent="0.25">
      <c r="A1331" s="4" t="s">
        <v>4404</v>
      </c>
      <c r="B1331" s="38">
        <v>87</v>
      </c>
      <c r="C1331" s="38">
        <v>2</v>
      </c>
      <c r="D1331" s="38" t="s">
        <v>2736</v>
      </c>
      <c r="E1331" s="40">
        <v>0.22</v>
      </c>
      <c r="F1331" s="40">
        <v>21.77</v>
      </c>
      <c r="G1331" s="40">
        <v>0</v>
      </c>
      <c r="H1331" s="40">
        <v>0</v>
      </c>
      <c r="I1331" s="40">
        <v>0</v>
      </c>
      <c r="J1331" s="40">
        <v>0</v>
      </c>
      <c r="K1331" s="40"/>
      <c r="L1331" s="40"/>
      <c r="M1331" s="41"/>
    </row>
    <row r="1332" spans="1:13" ht="15.75" customHeight="1" x14ac:dyDescent="0.25">
      <c r="A1332" s="4" t="s">
        <v>4404</v>
      </c>
      <c r="B1332" s="38">
        <v>132</v>
      </c>
      <c r="C1332" s="38">
        <v>64</v>
      </c>
      <c r="D1332" s="38" t="s">
        <v>4039</v>
      </c>
      <c r="E1332" s="40">
        <v>16.71</v>
      </c>
      <c r="F1332" s="40">
        <v>21.77</v>
      </c>
      <c r="G1332" s="40">
        <v>0</v>
      </c>
      <c r="H1332" s="40">
        <v>0</v>
      </c>
      <c r="I1332" s="40">
        <v>0</v>
      </c>
      <c r="J1332" s="40">
        <v>0</v>
      </c>
      <c r="K1332" s="40">
        <f>AVERAGE(J1332:J1333)</f>
        <v>0</v>
      </c>
      <c r="L1332" s="40">
        <f>AVEDEV(J1332:J1333)</f>
        <v>0</v>
      </c>
      <c r="M1332" s="41">
        <f>IF(K1332=0,0,L1332/K1332)</f>
        <v>0</v>
      </c>
    </row>
    <row r="1333" spans="1:13" ht="15.75" customHeight="1" x14ac:dyDescent="0.25">
      <c r="A1333" s="4" t="s">
        <v>4404</v>
      </c>
      <c r="B1333" s="38">
        <v>133</v>
      </c>
      <c r="C1333" s="38">
        <v>64</v>
      </c>
      <c r="D1333" s="38" t="s">
        <v>4039</v>
      </c>
      <c r="E1333" s="40">
        <v>10.46</v>
      </c>
      <c r="F1333" s="40">
        <v>21.77</v>
      </c>
      <c r="G1333" s="40">
        <v>0</v>
      </c>
      <c r="H1333" s="40">
        <v>0</v>
      </c>
      <c r="I1333" s="40">
        <v>0</v>
      </c>
      <c r="J1333" s="40">
        <v>0</v>
      </c>
      <c r="K1333" s="40"/>
      <c r="L1333" s="40"/>
      <c r="M1333" s="41"/>
    </row>
    <row r="1334" spans="1:13" ht="15.75" customHeight="1" x14ac:dyDescent="0.25">
      <c r="A1334" s="4" t="s">
        <v>4404</v>
      </c>
      <c r="B1334" s="38">
        <v>32</v>
      </c>
      <c r="C1334" s="38">
        <v>46</v>
      </c>
      <c r="D1334" s="38" t="s">
        <v>1050</v>
      </c>
      <c r="E1334" s="40">
        <v>24.59</v>
      </c>
      <c r="F1334" s="40">
        <v>21.77</v>
      </c>
      <c r="G1334" s="40">
        <v>2.82</v>
      </c>
      <c r="H1334" s="40">
        <v>0</v>
      </c>
      <c r="I1334" s="40">
        <v>0</v>
      </c>
      <c r="J1334" s="40">
        <v>0</v>
      </c>
      <c r="K1334" s="40">
        <f>AVERAGE(J1334:J1335)</f>
        <v>1</v>
      </c>
      <c r="L1334" s="40">
        <f>AVEDEV(J1334:J1335)</f>
        <v>1</v>
      </c>
      <c r="M1334" s="41">
        <f>IF(K1334=0,0,L1334/K1334)</f>
        <v>1</v>
      </c>
    </row>
    <row r="1335" spans="1:13" ht="15.75" customHeight="1" x14ac:dyDescent="0.25">
      <c r="A1335" s="4" t="s">
        <v>4404</v>
      </c>
      <c r="B1335" s="38">
        <v>33</v>
      </c>
      <c r="C1335" s="38">
        <v>46</v>
      </c>
      <c r="D1335" s="38" t="s">
        <v>1050</v>
      </c>
      <c r="E1335" s="40">
        <v>28.71</v>
      </c>
      <c r="F1335" s="40">
        <v>21.77</v>
      </c>
      <c r="G1335" s="40">
        <v>6.93</v>
      </c>
      <c r="H1335" s="40">
        <v>2</v>
      </c>
      <c r="I1335" s="40">
        <v>0</v>
      </c>
      <c r="J1335" s="40">
        <v>2</v>
      </c>
      <c r="K1335" s="40"/>
      <c r="L1335" s="40"/>
      <c r="M1335" s="41"/>
    </row>
    <row r="1336" spans="1:13" ht="15.75" customHeight="1" x14ac:dyDescent="0.25">
      <c r="A1336" s="4" t="s">
        <v>4404</v>
      </c>
      <c r="B1336" s="38">
        <v>126</v>
      </c>
      <c r="C1336" s="38">
        <v>38</v>
      </c>
      <c r="D1336" s="38" t="s">
        <v>3815</v>
      </c>
      <c r="E1336" s="40">
        <v>14.66</v>
      </c>
      <c r="F1336" s="40">
        <v>21.77</v>
      </c>
      <c r="G1336" s="40">
        <v>0</v>
      </c>
      <c r="H1336" s="40">
        <v>2</v>
      </c>
      <c r="I1336" s="40">
        <v>0</v>
      </c>
      <c r="J1336" s="40">
        <v>2</v>
      </c>
      <c r="K1336" s="40">
        <f>AVERAGE(J1336:J1337)</f>
        <v>1</v>
      </c>
      <c r="L1336" s="40">
        <f>AVEDEV(J1336:J1337)</f>
        <v>1</v>
      </c>
      <c r="M1336" s="41">
        <f>IF(K1336=0,0,L1336/K1336)</f>
        <v>1</v>
      </c>
    </row>
    <row r="1337" spans="1:13" ht="15.75" customHeight="1" x14ac:dyDescent="0.25">
      <c r="A1337" s="4" t="s">
        <v>4404</v>
      </c>
      <c r="B1337" s="38">
        <v>127</v>
      </c>
      <c r="C1337" s="38">
        <v>38</v>
      </c>
      <c r="D1337" s="38" t="s">
        <v>3815</v>
      </c>
      <c r="E1337" s="40">
        <v>27.2</v>
      </c>
      <c r="F1337" s="40">
        <v>21.77</v>
      </c>
      <c r="G1337" s="40">
        <v>5.43</v>
      </c>
      <c r="H1337" s="40">
        <v>0</v>
      </c>
      <c r="I1337" s="40">
        <v>0</v>
      </c>
      <c r="J1337" s="40">
        <v>0</v>
      </c>
      <c r="K1337" s="40"/>
      <c r="L1337" s="40"/>
      <c r="M1337" s="41"/>
    </row>
    <row r="1338" spans="1:13" ht="15.75" customHeight="1" x14ac:dyDescent="0.25">
      <c r="A1338" s="4" t="s">
        <v>4404</v>
      </c>
      <c r="B1338" s="38">
        <v>36</v>
      </c>
      <c r="C1338" s="38">
        <v>47</v>
      </c>
      <c r="D1338" s="38" t="s">
        <v>1183</v>
      </c>
      <c r="E1338" s="40">
        <v>17.850000000000001</v>
      </c>
      <c r="F1338" s="40">
        <v>21.77</v>
      </c>
      <c r="G1338" s="40">
        <v>0</v>
      </c>
      <c r="H1338" s="40">
        <v>0</v>
      </c>
      <c r="I1338" s="40">
        <v>0</v>
      </c>
      <c r="J1338" s="40">
        <v>0</v>
      </c>
      <c r="K1338" s="40">
        <f>AVERAGE(J1338:J1339)</f>
        <v>1</v>
      </c>
      <c r="L1338" s="40">
        <f>AVEDEV(J1338:J1339)</f>
        <v>1</v>
      </c>
      <c r="M1338" s="41">
        <f>IF(K1338=0,0,L1338/K1338)</f>
        <v>1</v>
      </c>
    </row>
    <row r="1339" spans="1:13" ht="15.75" customHeight="1" x14ac:dyDescent="0.25">
      <c r="A1339" s="4" t="s">
        <v>4404</v>
      </c>
      <c r="B1339" s="38">
        <v>37</v>
      </c>
      <c r="C1339" s="38">
        <v>47</v>
      </c>
      <c r="D1339" s="38" t="s">
        <v>1183</v>
      </c>
      <c r="E1339" s="40">
        <v>30.79</v>
      </c>
      <c r="F1339" s="40">
        <v>21.77</v>
      </c>
      <c r="G1339" s="40">
        <v>9.02</v>
      </c>
      <c r="H1339" s="40">
        <v>2</v>
      </c>
      <c r="I1339" s="40">
        <v>0</v>
      </c>
      <c r="J1339" s="40">
        <v>2</v>
      </c>
      <c r="K1339" s="40"/>
      <c r="L1339" s="40"/>
      <c r="M1339" s="41"/>
    </row>
    <row r="1340" spans="1:13" ht="15.75" customHeight="1" x14ac:dyDescent="0.25">
      <c r="A1340" s="4" t="s">
        <v>4404</v>
      </c>
      <c r="B1340" s="38">
        <v>100</v>
      </c>
      <c r="C1340" s="38">
        <v>53</v>
      </c>
      <c r="D1340" s="38" t="s">
        <v>1183</v>
      </c>
      <c r="E1340" s="40">
        <v>21.66</v>
      </c>
      <c r="F1340" s="40">
        <v>21.77</v>
      </c>
      <c r="G1340" s="40">
        <v>0</v>
      </c>
      <c r="H1340" s="40">
        <v>1</v>
      </c>
      <c r="I1340" s="40">
        <v>0</v>
      </c>
      <c r="J1340" s="40">
        <v>1</v>
      </c>
      <c r="K1340" s="40">
        <f>AVERAGE(J1340:J1341)</f>
        <v>0.5</v>
      </c>
      <c r="L1340" s="40">
        <f>AVEDEV(J1340:J1341)</f>
        <v>0.5</v>
      </c>
      <c r="M1340" s="41">
        <f>IF(K1340=0,0,L1340/K1340)</f>
        <v>1</v>
      </c>
    </row>
    <row r="1341" spans="1:13" ht="15.75" customHeight="1" x14ac:dyDescent="0.25">
      <c r="A1341" s="4" t="s">
        <v>4404</v>
      </c>
      <c r="B1341" s="38">
        <v>101</v>
      </c>
      <c r="C1341" s="38">
        <v>53</v>
      </c>
      <c r="D1341" s="38" t="s">
        <v>1183</v>
      </c>
      <c r="E1341" s="40">
        <v>23.65</v>
      </c>
      <c r="F1341" s="40">
        <v>21.77</v>
      </c>
      <c r="G1341" s="40">
        <v>1.88</v>
      </c>
      <c r="H1341" s="40">
        <v>0</v>
      </c>
      <c r="I1341" s="40">
        <v>0</v>
      </c>
      <c r="J1341" s="40">
        <v>0</v>
      </c>
      <c r="K1341" s="40"/>
      <c r="L1341" s="40"/>
      <c r="M1341" s="41"/>
    </row>
    <row r="1342" spans="1:13" ht="15.75" customHeight="1" x14ac:dyDescent="0.25">
      <c r="A1342" s="4" t="s">
        <v>4404</v>
      </c>
      <c r="B1342" s="38">
        <v>110</v>
      </c>
      <c r="C1342" s="38">
        <v>8</v>
      </c>
      <c r="D1342" s="38" t="s">
        <v>3362</v>
      </c>
      <c r="E1342" s="40">
        <v>10.89</v>
      </c>
      <c r="F1342" s="40">
        <v>21.77</v>
      </c>
      <c r="G1342" s="40">
        <v>0</v>
      </c>
      <c r="H1342" s="40">
        <v>0</v>
      </c>
      <c r="I1342" s="40">
        <v>0</v>
      </c>
      <c r="J1342" s="40">
        <v>0</v>
      </c>
      <c r="K1342" s="40">
        <f>AVERAGE(J1342:J1343)</f>
        <v>0</v>
      </c>
      <c r="L1342" s="40">
        <f>AVEDEV(J1342:J1343)</f>
        <v>0</v>
      </c>
      <c r="M1342" s="41">
        <f>IF(K1342=0,0,L1342/K1342)</f>
        <v>0</v>
      </c>
    </row>
    <row r="1343" spans="1:13" ht="15.75" customHeight="1" x14ac:dyDescent="0.25">
      <c r="A1343" s="4" t="s">
        <v>4404</v>
      </c>
      <c r="B1343" s="38">
        <v>111</v>
      </c>
      <c r="C1343" s="38">
        <v>8</v>
      </c>
      <c r="D1343" s="38" t="s">
        <v>3362</v>
      </c>
      <c r="E1343" s="40">
        <v>2.29</v>
      </c>
      <c r="F1343" s="40">
        <v>21.77</v>
      </c>
      <c r="G1343" s="40">
        <v>0</v>
      </c>
      <c r="H1343" s="40">
        <v>0</v>
      </c>
      <c r="I1343" s="40">
        <v>0</v>
      </c>
      <c r="J1343" s="40">
        <v>0</v>
      </c>
      <c r="K1343" s="40"/>
      <c r="L1343" s="40"/>
      <c r="M1343" s="41"/>
    </row>
    <row r="1344" spans="1:13" ht="15.75" customHeight="1" x14ac:dyDescent="0.25">
      <c r="A1344" s="4" t="s">
        <v>4404</v>
      </c>
      <c r="B1344" s="38">
        <v>54</v>
      </c>
      <c r="C1344" s="38">
        <v>32</v>
      </c>
      <c r="D1344" s="38" t="s">
        <v>1762</v>
      </c>
      <c r="E1344" s="40">
        <v>11.85</v>
      </c>
      <c r="F1344" s="40">
        <v>21.77</v>
      </c>
      <c r="G1344" s="40">
        <v>0</v>
      </c>
      <c r="H1344" s="40">
        <v>0</v>
      </c>
      <c r="I1344" s="40">
        <v>0</v>
      </c>
      <c r="J1344" s="40">
        <v>0</v>
      </c>
      <c r="K1344" s="40">
        <f>AVERAGE(J1344:J1345)</f>
        <v>0</v>
      </c>
      <c r="L1344" s="40">
        <f>AVEDEV(J1344:J1345)</f>
        <v>0</v>
      </c>
      <c r="M1344" s="41">
        <f>IF(K1344=0,0,L1344/K1344)</f>
        <v>0</v>
      </c>
    </row>
    <row r="1345" spans="1:13" ht="15.75" customHeight="1" x14ac:dyDescent="0.25">
      <c r="A1345" s="4" t="s">
        <v>4404</v>
      </c>
      <c r="B1345" s="38">
        <v>55</v>
      </c>
      <c r="C1345" s="38">
        <v>32</v>
      </c>
      <c r="D1345" s="38" t="s">
        <v>1762</v>
      </c>
      <c r="E1345" s="40">
        <v>6.82</v>
      </c>
      <c r="F1345" s="40">
        <v>21.77</v>
      </c>
      <c r="G1345" s="40">
        <v>0</v>
      </c>
      <c r="H1345" s="40">
        <v>0</v>
      </c>
      <c r="I1345" s="40">
        <v>0</v>
      </c>
      <c r="J1345" s="40">
        <v>0</v>
      </c>
      <c r="K1345" s="40"/>
      <c r="L1345" s="40"/>
      <c r="M1345" s="41"/>
    </row>
    <row r="1346" spans="1:13" ht="15.75" customHeight="1" x14ac:dyDescent="0.25">
      <c r="A1346" s="4" t="s">
        <v>4404</v>
      </c>
      <c r="B1346" s="38">
        <v>66</v>
      </c>
      <c r="C1346" s="38">
        <v>37</v>
      </c>
      <c r="D1346" s="38" t="s">
        <v>2163</v>
      </c>
      <c r="E1346" s="40">
        <v>180.94</v>
      </c>
      <c r="F1346" s="40">
        <v>21.77</v>
      </c>
      <c r="G1346" s="40">
        <v>159.16999999999999</v>
      </c>
      <c r="H1346" s="40">
        <v>101</v>
      </c>
      <c r="I1346" s="40">
        <v>0</v>
      </c>
      <c r="J1346" s="40">
        <v>101</v>
      </c>
      <c r="K1346" s="40">
        <f>AVERAGE(J1346:J1347)</f>
        <v>99</v>
      </c>
      <c r="L1346" s="40">
        <f>AVEDEV(J1346:J1347)</f>
        <v>2</v>
      </c>
      <c r="M1346" s="41">
        <f>IF(K1346=0,0,L1346/K1346)</f>
        <v>2.0202020202020204E-2</v>
      </c>
    </row>
    <row r="1347" spans="1:13" ht="15.75" customHeight="1" x14ac:dyDescent="0.25">
      <c r="A1347" s="4" t="s">
        <v>4404</v>
      </c>
      <c r="B1347" s="38">
        <v>67</v>
      </c>
      <c r="C1347" s="38">
        <v>37</v>
      </c>
      <c r="D1347" s="38" t="s">
        <v>2163</v>
      </c>
      <c r="E1347" s="40">
        <v>153.68</v>
      </c>
      <c r="F1347" s="40">
        <v>21.77</v>
      </c>
      <c r="G1347" s="40">
        <v>131.91</v>
      </c>
      <c r="H1347" s="40">
        <v>97</v>
      </c>
      <c r="I1347" s="40">
        <v>0</v>
      </c>
      <c r="J1347" s="40">
        <v>97</v>
      </c>
      <c r="K1347" s="40"/>
      <c r="L1347" s="40"/>
      <c r="M1347" s="41"/>
    </row>
    <row r="1348" spans="1:13" ht="15.75" customHeight="1" x14ac:dyDescent="0.25">
      <c r="A1348" s="4" t="s">
        <v>4404</v>
      </c>
      <c r="B1348" s="38">
        <v>86</v>
      </c>
      <c r="C1348" s="38">
        <v>45</v>
      </c>
      <c r="D1348" s="38" t="s">
        <v>2775</v>
      </c>
      <c r="E1348" s="40">
        <v>13.41</v>
      </c>
      <c r="F1348" s="40">
        <v>21.77</v>
      </c>
      <c r="G1348" s="40">
        <v>0</v>
      </c>
      <c r="H1348" s="40">
        <v>1</v>
      </c>
      <c r="I1348" s="40">
        <v>0</v>
      </c>
      <c r="J1348" s="40">
        <v>1</v>
      </c>
      <c r="K1348" s="40">
        <f>AVERAGE(J1348:J1349)</f>
        <v>2</v>
      </c>
      <c r="L1348" s="40">
        <f>AVEDEV(J1348:J1349)</f>
        <v>1</v>
      </c>
      <c r="M1348" s="41">
        <f>IF(K1348=0,0,L1348/K1348)</f>
        <v>0.5</v>
      </c>
    </row>
    <row r="1349" spans="1:13" ht="15.75" customHeight="1" x14ac:dyDescent="0.25">
      <c r="A1349" s="4" t="s">
        <v>4404</v>
      </c>
      <c r="B1349" s="38">
        <v>87</v>
      </c>
      <c r="C1349" s="38">
        <v>45</v>
      </c>
      <c r="D1349" s="38" t="s">
        <v>2775</v>
      </c>
      <c r="E1349" s="40">
        <v>8.26</v>
      </c>
      <c r="F1349" s="40">
        <v>21.77</v>
      </c>
      <c r="G1349" s="40">
        <v>0</v>
      </c>
      <c r="H1349" s="40">
        <v>3</v>
      </c>
      <c r="I1349" s="40">
        <v>0</v>
      </c>
      <c r="J1349" s="40">
        <v>3</v>
      </c>
      <c r="K1349" s="40"/>
      <c r="L1349" s="40"/>
      <c r="M1349" s="41"/>
    </row>
    <row r="1350" spans="1:13" ht="15.75" customHeight="1" x14ac:dyDescent="0.25">
      <c r="A1350" s="4" t="s">
        <v>4404</v>
      </c>
      <c r="B1350" s="38">
        <v>138</v>
      </c>
      <c r="C1350" s="38">
        <v>36</v>
      </c>
      <c r="D1350" s="38" t="s">
        <v>4198</v>
      </c>
      <c r="E1350" s="40">
        <v>6.49</v>
      </c>
      <c r="F1350" s="40">
        <v>21.77</v>
      </c>
      <c r="G1350" s="40">
        <v>0</v>
      </c>
      <c r="H1350" s="40">
        <v>0</v>
      </c>
      <c r="I1350" s="40">
        <v>0</v>
      </c>
      <c r="J1350" s="40">
        <v>0</v>
      </c>
      <c r="K1350" s="40">
        <f>AVERAGE(J1350:J1351)</f>
        <v>0</v>
      </c>
      <c r="L1350" s="40">
        <f>AVEDEV(J1350:J1351)</f>
        <v>0</v>
      </c>
      <c r="M1350" s="41">
        <f>IF(K1350=0,0,L1350/K1350)</f>
        <v>0</v>
      </c>
    </row>
    <row r="1351" spans="1:13" ht="15.75" customHeight="1" x14ac:dyDescent="0.25">
      <c r="A1351" s="4" t="s">
        <v>4404</v>
      </c>
      <c r="B1351" s="38">
        <v>139</v>
      </c>
      <c r="C1351" s="38">
        <v>36</v>
      </c>
      <c r="D1351" s="38" t="s">
        <v>4198</v>
      </c>
      <c r="E1351" s="40">
        <v>5.09</v>
      </c>
      <c r="F1351" s="40">
        <v>21.77</v>
      </c>
      <c r="G1351" s="40">
        <v>0</v>
      </c>
      <c r="H1351" s="40">
        <v>0</v>
      </c>
      <c r="I1351" s="40">
        <v>0</v>
      </c>
      <c r="J1351" s="40">
        <v>0</v>
      </c>
      <c r="K1351" s="40"/>
      <c r="L1351" s="40"/>
      <c r="M1351" s="41"/>
    </row>
    <row r="1352" spans="1:13" ht="15.75" customHeight="1" x14ac:dyDescent="0.25">
      <c r="A1352" s="4" t="s">
        <v>4404</v>
      </c>
      <c r="B1352" s="38">
        <v>64</v>
      </c>
      <c r="C1352" s="38">
        <v>64</v>
      </c>
      <c r="D1352" s="38" t="s">
        <v>2124</v>
      </c>
      <c r="E1352" s="40">
        <v>27.87</v>
      </c>
      <c r="F1352" s="40">
        <v>21.77</v>
      </c>
      <c r="G1352" s="40">
        <v>6.1</v>
      </c>
      <c r="H1352" s="40">
        <v>0</v>
      </c>
      <c r="I1352" s="40">
        <v>0</v>
      </c>
      <c r="J1352" s="40">
        <v>0</v>
      </c>
      <c r="K1352" s="40">
        <f>AVERAGE(J1352:J1353)</f>
        <v>0</v>
      </c>
      <c r="L1352" s="40">
        <f>AVEDEV(J1352:J1353)</f>
        <v>0</v>
      </c>
      <c r="M1352" s="41">
        <f>IF(K1352=0,0,L1352/K1352)</f>
        <v>0</v>
      </c>
    </row>
    <row r="1353" spans="1:13" ht="15.75" customHeight="1" x14ac:dyDescent="0.25">
      <c r="A1353" s="4" t="s">
        <v>4404</v>
      </c>
      <c r="B1353" s="38">
        <v>65</v>
      </c>
      <c r="C1353" s="38">
        <v>64</v>
      </c>
      <c r="D1353" s="38" t="s">
        <v>2124</v>
      </c>
      <c r="E1353" s="40">
        <v>20.34</v>
      </c>
      <c r="F1353" s="40">
        <v>21.77</v>
      </c>
      <c r="G1353" s="40">
        <v>0</v>
      </c>
      <c r="H1353" s="40">
        <v>0</v>
      </c>
      <c r="I1353" s="40">
        <v>0</v>
      </c>
      <c r="J1353" s="40">
        <v>0</v>
      </c>
      <c r="K1353" s="40"/>
      <c r="L1353" s="40"/>
      <c r="M1353" s="41"/>
    </row>
    <row r="1354" spans="1:13" ht="15.75" customHeight="1" x14ac:dyDescent="0.25">
      <c r="A1354" s="4" t="s">
        <v>4404</v>
      </c>
      <c r="B1354" s="38">
        <v>114</v>
      </c>
      <c r="C1354" s="38">
        <v>63</v>
      </c>
      <c r="D1354" s="38" t="s">
        <v>3526</v>
      </c>
      <c r="E1354" s="40">
        <v>2.2599999999999998</v>
      </c>
      <c r="F1354" s="40">
        <v>21.77</v>
      </c>
      <c r="G1354" s="40">
        <v>0</v>
      </c>
      <c r="H1354" s="40">
        <v>0</v>
      </c>
      <c r="I1354" s="40">
        <v>0</v>
      </c>
      <c r="J1354" s="40">
        <v>0</v>
      </c>
      <c r="K1354" s="40">
        <f>AVERAGE(J1354:J1355)</f>
        <v>0</v>
      </c>
      <c r="L1354" s="40">
        <f>AVEDEV(J1354:J1355)</f>
        <v>0</v>
      </c>
      <c r="M1354" s="41">
        <f>IF(K1354=0,0,L1354/K1354)</f>
        <v>0</v>
      </c>
    </row>
    <row r="1355" spans="1:13" ht="15.75" customHeight="1" x14ac:dyDescent="0.25">
      <c r="A1355" s="4" t="s">
        <v>4404</v>
      </c>
      <c r="B1355" s="38">
        <v>115</v>
      </c>
      <c r="C1355" s="38">
        <v>63</v>
      </c>
      <c r="D1355" s="38" t="s">
        <v>3526</v>
      </c>
      <c r="E1355" s="40">
        <v>3.82</v>
      </c>
      <c r="F1355" s="40">
        <v>21.77</v>
      </c>
      <c r="G1355" s="40">
        <v>0</v>
      </c>
      <c r="H1355" s="40">
        <v>0</v>
      </c>
      <c r="I1355" s="40">
        <v>0</v>
      </c>
      <c r="J1355" s="40">
        <v>0</v>
      </c>
      <c r="K1355" s="40"/>
      <c r="L1355" s="40"/>
      <c r="M1355" s="41"/>
    </row>
    <row r="1356" spans="1:13" ht="15.75" customHeight="1" x14ac:dyDescent="0.25">
      <c r="A1356" s="4" t="s">
        <v>4404</v>
      </c>
      <c r="B1356" s="38">
        <v>22</v>
      </c>
      <c r="C1356" s="38">
        <v>2</v>
      </c>
      <c r="D1356" s="38" t="s">
        <v>676</v>
      </c>
      <c r="E1356" s="40">
        <v>18.09</v>
      </c>
      <c r="F1356" s="40">
        <v>21.77</v>
      </c>
      <c r="G1356" s="40">
        <v>0</v>
      </c>
      <c r="H1356" s="40">
        <v>3</v>
      </c>
      <c r="I1356" s="40">
        <v>0</v>
      </c>
      <c r="J1356" s="40">
        <v>3</v>
      </c>
      <c r="K1356" s="40">
        <f>AVERAGE(J1356:J1357)</f>
        <v>1.5</v>
      </c>
      <c r="L1356" s="40">
        <f>AVEDEV(J1356:J1357)</f>
        <v>1.5</v>
      </c>
      <c r="M1356" s="41">
        <f>IF(K1356=0,0,L1356/K1356)</f>
        <v>1</v>
      </c>
    </row>
    <row r="1357" spans="1:13" ht="15.75" customHeight="1" x14ac:dyDescent="0.25">
      <c r="A1357" s="4" t="s">
        <v>4404</v>
      </c>
      <c r="B1357" s="38">
        <v>23</v>
      </c>
      <c r="C1357" s="38">
        <v>2</v>
      </c>
      <c r="D1357" s="38" t="s">
        <v>676</v>
      </c>
      <c r="E1357" s="40">
        <v>5.87</v>
      </c>
      <c r="F1357" s="40">
        <v>21.77</v>
      </c>
      <c r="G1357" s="40">
        <v>0</v>
      </c>
      <c r="H1357" s="40">
        <v>0</v>
      </c>
      <c r="I1357" s="40">
        <v>0</v>
      </c>
      <c r="J1357" s="40">
        <v>0</v>
      </c>
      <c r="K1357" s="40"/>
      <c r="L1357" s="40"/>
      <c r="M1357" s="41"/>
    </row>
    <row r="1358" spans="1:13" ht="15.75" customHeight="1" x14ac:dyDescent="0.25">
      <c r="A1358" s="4" t="s">
        <v>4404</v>
      </c>
      <c r="B1358" s="38">
        <v>92</v>
      </c>
      <c r="C1358" s="38">
        <v>67</v>
      </c>
      <c r="D1358" s="38" t="s">
        <v>676</v>
      </c>
      <c r="E1358" s="40">
        <v>5.98</v>
      </c>
      <c r="F1358" s="40">
        <v>21.77</v>
      </c>
      <c r="G1358" s="40">
        <v>0</v>
      </c>
      <c r="H1358" s="40">
        <v>3</v>
      </c>
      <c r="I1358" s="40">
        <v>0</v>
      </c>
      <c r="J1358" s="40">
        <v>3</v>
      </c>
      <c r="K1358" s="40">
        <f>AVERAGE(J1358:J1359)</f>
        <v>3</v>
      </c>
      <c r="L1358" s="40">
        <f>AVEDEV(J1358:J1359)</f>
        <v>0</v>
      </c>
      <c r="M1358" s="41">
        <f>IF(K1358=0,0,L1358/K1358)</f>
        <v>0</v>
      </c>
    </row>
    <row r="1359" spans="1:13" ht="15.75" customHeight="1" x14ac:dyDescent="0.25">
      <c r="A1359" s="4" t="s">
        <v>4404</v>
      </c>
      <c r="B1359" s="38">
        <v>93</v>
      </c>
      <c r="C1359" s="38">
        <v>67</v>
      </c>
      <c r="D1359" s="38" t="s">
        <v>676</v>
      </c>
      <c r="E1359" s="40">
        <v>4.58</v>
      </c>
      <c r="F1359" s="40">
        <v>21.77</v>
      </c>
      <c r="G1359" s="40">
        <v>0</v>
      </c>
      <c r="H1359" s="40">
        <v>3</v>
      </c>
      <c r="I1359" s="40">
        <v>0</v>
      </c>
      <c r="J1359" s="40">
        <v>3</v>
      </c>
      <c r="K1359" s="40"/>
      <c r="L1359" s="40"/>
      <c r="M1359" s="41"/>
    </row>
    <row r="1360" spans="1:13" ht="15.75" customHeight="1" x14ac:dyDescent="0.25">
      <c r="A1360" s="4" t="s">
        <v>4404</v>
      </c>
      <c r="B1360" s="38">
        <v>72</v>
      </c>
      <c r="C1360" s="38">
        <v>26</v>
      </c>
      <c r="D1360" s="38" t="s">
        <v>2350</v>
      </c>
      <c r="E1360" s="40">
        <v>12.25</v>
      </c>
      <c r="F1360" s="40">
        <v>21.77</v>
      </c>
      <c r="G1360" s="40">
        <v>0</v>
      </c>
      <c r="H1360" s="40">
        <v>0</v>
      </c>
      <c r="I1360" s="40">
        <v>0</v>
      </c>
      <c r="J1360" s="40">
        <v>0</v>
      </c>
      <c r="K1360" s="40">
        <f>AVERAGE(J1360:J1361)</f>
        <v>0.5</v>
      </c>
      <c r="L1360" s="40">
        <f>AVEDEV(J1360:J1361)</f>
        <v>0.5</v>
      </c>
      <c r="M1360" s="41">
        <f>IF(K1360=0,0,L1360/K1360)</f>
        <v>1</v>
      </c>
    </row>
    <row r="1361" spans="1:13" ht="15.75" customHeight="1" x14ac:dyDescent="0.25">
      <c r="A1361" s="4" t="s">
        <v>4404</v>
      </c>
      <c r="B1361" s="38">
        <v>73</v>
      </c>
      <c r="C1361" s="38">
        <v>26</v>
      </c>
      <c r="D1361" s="38" t="s">
        <v>2350</v>
      </c>
      <c r="E1361" s="40">
        <v>6.45</v>
      </c>
      <c r="F1361" s="40">
        <v>21.77</v>
      </c>
      <c r="G1361" s="40">
        <v>0</v>
      </c>
      <c r="H1361" s="40">
        <v>1</v>
      </c>
      <c r="I1361" s="40">
        <v>0</v>
      </c>
      <c r="J1361" s="40">
        <v>1</v>
      </c>
      <c r="K1361" s="40"/>
      <c r="L1361" s="40"/>
      <c r="M1361" s="41"/>
    </row>
    <row r="1362" spans="1:13" ht="15.75" customHeight="1" x14ac:dyDescent="0.25">
      <c r="A1362" s="4" t="s">
        <v>4404</v>
      </c>
      <c r="B1362" s="38">
        <v>114</v>
      </c>
      <c r="C1362" s="38">
        <v>3</v>
      </c>
      <c r="D1362" s="38" t="s">
        <v>3470</v>
      </c>
      <c r="E1362" s="40">
        <v>32.89</v>
      </c>
      <c r="F1362" s="40">
        <v>21.77</v>
      </c>
      <c r="G1362" s="40">
        <v>11.12</v>
      </c>
      <c r="H1362" s="40">
        <v>0</v>
      </c>
      <c r="I1362" s="40">
        <v>0</v>
      </c>
      <c r="J1362" s="40">
        <v>0</v>
      </c>
      <c r="K1362" s="40">
        <f>AVERAGE(J1362:J1363)</f>
        <v>0</v>
      </c>
      <c r="L1362" s="40">
        <f>AVEDEV(J1362:J1363)</f>
        <v>0</v>
      </c>
      <c r="M1362" s="41">
        <f>IF(K1362=0,0,L1362/K1362)</f>
        <v>0</v>
      </c>
    </row>
    <row r="1363" spans="1:13" ht="15.75" customHeight="1" x14ac:dyDescent="0.25">
      <c r="A1363" s="4" t="s">
        <v>4404</v>
      </c>
      <c r="B1363" s="38">
        <v>115</v>
      </c>
      <c r="C1363" s="38">
        <v>3</v>
      </c>
      <c r="D1363" s="38" t="s">
        <v>3470</v>
      </c>
      <c r="E1363" s="40">
        <v>19.420000000000002</v>
      </c>
      <c r="F1363" s="40">
        <v>21.77</v>
      </c>
      <c r="G1363" s="40">
        <v>0</v>
      </c>
      <c r="H1363" s="40">
        <v>0</v>
      </c>
      <c r="I1363" s="40">
        <v>0</v>
      </c>
      <c r="J1363" s="40">
        <v>0</v>
      </c>
      <c r="K1363" s="40"/>
      <c r="L1363" s="40"/>
      <c r="M1363" s="41"/>
    </row>
    <row r="1364" spans="1:13" ht="15.75" customHeight="1" x14ac:dyDescent="0.25">
      <c r="A1364" s="4" t="s">
        <v>4404</v>
      </c>
      <c r="B1364" s="38">
        <v>62</v>
      </c>
      <c r="C1364" s="38">
        <v>10</v>
      </c>
      <c r="D1364" s="38" t="s">
        <v>2004</v>
      </c>
      <c r="E1364" s="40">
        <v>22.02</v>
      </c>
      <c r="F1364" s="40">
        <v>21.77</v>
      </c>
      <c r="G1364" s="40">
        <v>0.25</v>
      </c>
      <c r="H1364" s="40">
        <v>0</v>
      </c>
      <c r="I1364" s="40">
        <v>0</v>
      </c>
      <c r="J1364" s="40">
        <v>0</v>
      </c>
      <c r="K1364" s="40">
        <f>AVERAGE(J1364:J1365)</f>
        <v>0</v>
      </c>
      <c r="L1364" s="40">
        <f>AVEDEV(J1364:J1365)</f>
        <v>0</v>
      </c>
      <c r="M1364" s="41">
        <f>IF(K1364=0,0,L1364/K1364)</f>
        <v>0</v>
      </c>
    </row>
    <row r="1365" spans="1:13" ht="15.75" customHeight="1" x14ac:dyDescent="0.25">
      <c r="A1365" s="4" t="s">
        <v>4404</v>
      </c>
      <c r="B1365" s="38">
        <v>63</v>
      </c>
      <c r="C1365" s="38">
        <v>10</v>
      </c>
      <c r="D1365" s="38" t="s">
        <v>2004</v>
      </c>
      <c r="E1365" s="40">
        <v>15.79</v>
      </c>
      <c r="F1365" s="40">
        <v>21.77</v>
      </c>
      <c r="G1365" s="40">
        <v>0</v>
      </c>
      <c r="H1365" s="40">
        <v>0</v>
      </c>
      <c r="I1365" s="40">
        <v>0</v>
      </c>
      <c r="J1365" s="40">
        <v>0</v>
      </c>
      <c r="K1365" s="40"/>
      <c r="L1365" s="40"/>
      <c r="M1365" s="41"/>
    </row>
    <row r="1366" spans="1:13" ht="15.75" customHeight="1" x14ac:dyDescent="0.25">
      <c r="A1366" s="4" t="s">
        <v>4404</v>
      </c>
      <c r="B1366" s="38">
        <v>42</v>
      </c>
      <c r="C1366" s="38">
        <v>41</v>
      </c>
      <c r="D1366" s="38" t="s">
        <v>1375</v>
      </c>
      <c r="E1366" s="40">
        <v>23.82</v>
      </c>
      <c r="F1366" s="40">
        <v>21.77</v>
      </c>
      <c r="G1366" s="40">
        <v>2.0499999999999998</v>
      </c>
      <c r="H1366" s="40">
        <v>7</v>
      </c>
      <c r="I1366" s="40">
        <v>0</v>
      </c>
      <c r="J1366" s="40">
        <v>7</v>
      </c>
      <c r="K1366" s="40">
        <f>AVERAGE(J1366:J1367)</f>
        <v>3.5</v>
      </c>
      <c r="L1366" s="40">
        <f>AVEDEV(J1366:J1367)</f>
        <v>3.5</v>
      </c>
      <c r="M1366" s="41">
        <f>IF(K1366=0,0,L1366/K1366)</f>
        <v>1</v>
      </c>
    </row>
    <row r="1367" spans="1:13" ht="15.75" customHeight="1" x14ac:dyDescent="0.25">
      <c r="A1367" s="4" t="s">
        <v>4404</v>
      </c>
      <c r="B1367" s="38">
        <v>43</v>
      </c>
      <c r="C1367" s="38">
        <v>41</v>
      </c>
      <c r="D1367" s="38" t="s">
        <v>1375</v>
      </c>
      <c r="E1367" s="40">
        <v>26.42</v>
      </c>
      <c r="F1367" s="40">
        <v>21.77</v>
      </c>
      <c r="G1367" s="40">
        <v>4.6500000000000004</v>
      </c>
      <c r="H1367" s="40">
        <v>0</v>
      </c>
      <c r="I1367" s="40">
        <v>0</v>
      </c>
      <c r="J1367" s="40">
        <v>0</v>
      </c>
      <c r="K1367" s="40"/>
      <c r="L1367" s="40"/>
      <c r="M1367" s="41"/>
    </row>
    <row r="1368" spans="1:13" ht="15.75" customHeight="1" x14ac:dyDescent="0.25">
      <c r="A1368" s="4" t="s">
        <v>4404</v>
      </c>
      <c r="B1368" s="38">
        <v>104</v>
      </c>
      <c r="C1368" s="38">
        <v>19</v>
      </c>
      <c r="D1368" s="38" t="s">
        <v>3217</v>
      </c>
      <c r="E1368" s="40">
        <v>52.4</v>
      </c>
      <c r="F1368" s="40">
        <v>21.77</v>
      </c>
      <c r="G1368" s="40">
        <v>30.63</v>
      </c>
      <c r="H1368" s="40">
        <v>1</v>
      </c>
      <c r="I1368" s="40">
        <v>0</v>
      </c>
      <c r="J1368" s="40">
        <v>1</v>
      </c>
      <c r="K1368" s="40">
        <f>AVERAGE(J1368:J1369)</f>
        <v>2.5</v>
      </c>
      <c r="L1368" s="40">
        <f>AVEDEV(J1368:J1369)</f>
        <v>1.5</v>
      </c>
      <c r="M1368" s="41">
        <f>IF(K1368=0,0,L1368/K1368)</f>
        <v>0.6</v>
      </c>
    </row>
    <row r="1369" spans="1:13" ht="15.75" customHeight="1" x14ac:dyDescent="0.25">
      <c r="A1369" s="4" t="s">
        <v>4404</v>
      </c>
      <c r="B1369" s="38">
        <v>105</v>
      </c>
      <c r="C1369" s="38">
        <v>19</v>
      </c>
      <c r="D1369" s="38" t="s">
        <v>3217</v>
      </c>
      <c r="E1369" s="40">
        <v>48.12</v>
      </c>
      <c r="F1369" s="40">
        <v>21.77</v>
      </c>
      <c r="G1369" s="40">
        <v>26.35</v>
      </c>
      <c r="H1369" s="40">
        <v>4</v>
      </c>
      <c r="I1369" s="40">
        <v>0</v>
      </c>
      <c r="J1369" s="40">
        <v>4</v>
      </c>
      <c r="K1369" s="40"/>
      <c r="L1369" s="40"/>
      <c r="M1369" s="41"/>
    </row>
    <row r="1370" spans="1:13" ht="15.75" customHeight="1" x14ac:dyDescent="0.25">
      <c r="A1370" s="4" t="s">
        <v>4404</v>
      </c>
      <c r="B1370" s="38">
        <v>80</v>
      </c>
      <c r="C1370" s="38">
        <v>20</v>
      </c>
      <c r="D1370" s="38" t="s">
        <v>2608</v>
      </c>
      <c r="E1370" s="40">
        <v>15.37</v>
      </c>
      <c r="F1370" s="40">
        <v>21.77</v>
      </c>
      <c r="G1370" s="40">
        <v>0</v>
      </c>
      <c r="H1370" s="40">
        <v>2</v>
      </c>
      <c r="I1370" s="40">
        <v>0</v>
      </c>
      <c r="J1370" s="40">
        <v>2</v>
      </c>
      <c r="K1370" s="40">
        <f>AVERAGE(J1370:J1371)</f>
        <v>3</v>
      </c>
      <c r="L1370" s="40">
        <f>AVEDEV(J1370:J1371)</f>
        <v>1</v>
      </c>
      <c r="M1370" s="41">
        <f>IF(K1370=0,0,L1370/K1370)</f>
        <v>0.33333333333333331</v>
      </c>
    </row>
    <row r="1371" spans="1:13" ht="15.75" customHeight="1" x14ac:dyDescent="0.25">
      <c r="A1371" s="4" t="s">
        <v>4404</v>
      </c>
      <c r="B1371" s="38">
        <v>81</v>
      </c>
      <c r="C1371" s="38">
        <v>20</v>
      </c>
      <c r="D1371" s="38" t="s">
        <v>2608</v>
      </c>
      <c r="E1371" s="40">
        <v>18.170000000000002</v>
      </c>
      <c r="F1371" s="40">
        <v>21.77</v>
      </c>
      <c r="G1371" s="40">
        <v>0</v>
      </c>
      <c r="H1371" s="40">
        <v>4</v>
      </c>
      <c r="I1371" s="40">
        <v>0</v>
      </c>
      <c r="J1371" s="40">
        <v>4</v>
      </c>
      <c r="K1371" s="40"/>
      <c r="L1371" s="40"/>
      <c r="M1371" s="41"/>
    </row>
    <row r="1372" spans="1:13" ht="15.75" customHeight="1" x14ac:dyDescent="0.25">
      <c r="A1372" s="4" t="s">
        <v>4404</v>
      </c>
      <c r="B1372" s="38">
        <v>2</v>
      </c>
      <c r="C1372" s="38">
        <v>53</v>
      </c>
      <c r="D1372" s="38" t="s">
        <v>67</v>
      </c>
      <c r="E1372" s="40">
        <v>10.45</v>
      </c>
      <c r="F1372" s="40">
        <v>21.77</v>
      </c>
      <c r="G1372" s="40">
        <v>0</v>
      </c>
      <c r="H1372" s="40">
        <v>1</v>
      </c>
      <c r="I1372" s="40">
        <v>0</v>
      </c>
      <c r="J1372" s="40">
        <v>1</v>
      </c>
      <c r="K1372" s="40">
        <f>AVERAGE(J1372:J1373)</f>
        <v>5</v>
      </c>
      <c r="L1372" s="40">
        <f>AVEDEV(J1372:J1373)</f>
        <v>4</v>
      </c>
      <c r="M1372" s="41">
        <f>IF(K1372=0,0,L1372/K1372)</f>
        <v>0.8</v>
      </c>
    </row>
    <row r="1373" spans="1:13" ht="15.75" customHeight="1" x14ac:dyDescent="0.25">
      <c r="A1373" s="4" t="s">
        <v>4404</v>
      </c>
      <c r="B1373" s="38">
        <v>3</v>
      </c>
      <c r="C1373" s="38">
        <v>53</v>
      </c>
      <c r="D1373" s="38" t="s">
        <v>67</v>
      </c>
      <c r="E1373" s="40">
        <v>15.15</v>
      </c>
      <c r="F1373" s="40">
        <v>21.77</v>
      </c>
      <c r="G1373" s="40">
        <v>0</v>
      </c>
      <c r="H1373" s="40">
        <v>9</v>
      </c>
      <c r="I1373" s="40">
        <v>0</v>
      </c>
      <c r="J1373" s="40">
        <v>9</v>
      </c>
      <c r="K1373" s="40"/>
      <c r="L1373" s="40"/>
      <c r="M1373" s="41"/>
    </row>
    <row r="1374" spans="1:13" ht="15.75" customHeight="1" x14ac:dyDescent="0.25">
      <c r="A1374" s="4" t="s">
        <v>4404</v>
      </c>
      <c r="B1374" s="38">
        <v>58</v>
      </c>
      <c r="C1374" s="38">
        <v>50</v>
      </c>
      <c r="D1374" s="38" t="s">
        <v>1912</v>
      </c>
      <c r="E1374" s="40">
        <v>23.9</v>
      </c>
      <c r="F1374" s="40">
        <v>21.77</v>
      </c>
      <c r="G1374" s="40">
        <v>2.13</v>
      </c>
      <c r="H1374" s="40">
        <v>0</v>
      </c>
      <c r="I1374" s="40">
        <v>0</v>
      </c>
      <c r="J1374" s="40">
        <v>0</v>
      </c>
      <c r="K1374" s="40">
        <f>AVERAGE(J1374:J1375)</f>
        <v>2</v>
      </c>
      <c r="L1374" s="40">
        <f>AVEDEV(J1374:J1375)</f>
        <v>2</v>
      </c>
      <c r="M1374" s="41">
        <f>IF(K1374=0,0,L1374/K1374)</f>
        <v>1</v>
      </c>
    </row>
    <row r="1375" spans="1:13" ht="15.75" customHeight="1" x14ac:dyDescent="0.25">
      <c r="A1375" s="4" t="s">
        <v>4404</v>
      </c>
      <c r="B1375" s="38">
        <v>59</v>
      </c>
      <c r="C1375" s="38">
        <v>50</v>
      </c>
      <c r="D1375" s="38" t="s">
        <v>1912</v>
      </c>
      <c r="E1375" s="40">
        <v>40.590000000000003</v>
      </c>
      <c r="F1375" s="40">
        <v>21.77</v>
      </c>
      <c r="G1375" s="40">
        <v>18.82</v>
      </c>
      <c r="H1375" s="40">
        <v>4</v>
      </c>
      <c r="I1375" s="40">
        <v>0</v>
      </c>
      <c r="J1375" s="40">
        <v>4</v>
      </c>
      <c r="K1375" s="40"/>
      <c r="L1375" s="40"/>
      <c r="M1375" s="41"/>
    </row>
    <row r="1376" spans="1:13" ht="15.75" customHeight="1" x14ac:dyDescent="0.25">
      <c r="A1376" s="4" t="s">
        <v>4404</v>
      </c>
      <c r="B1376" s="38">
        <v>58</v>
      </c>
      <c r="C1376" s="38">
        <v>39</v>
      </c>
      <c r="D1376" s="38" t="s">
        <v>1901</v>
      </c>
      <c r="E1376" s="40">
        <v>44.5</v>
      </c>
      <c r="F1376" s="40">
        <v>21.77</v>
      </c>
      <c r="G1376" s="40">
        <v>22.73</v>
      </c>
      <c r="H1376" s="40">
        <v>0</v>
      </c>
      <c r="I1376" s="40">
        <v>0</v>
      </c>
      <c r="J1376" s="40">
        <v>0</v>
      </c>
      <c r="K1376" s="40">
        <f>AVERAGE(J1376:J1377)</f>
        <v>0</v>
      </c>
      <c r="L1376" s="40">
        <f>AVEDEV(J1376:J1377)</f>
        <v>0</v>
      </c>
      <c r="M1376" s="41">
        <f>IF(K1376=0,0,L1376/K1376)</f>
        <v>0</v>
      </c>
    </row>
    <row r="1377" spans="1:13" ht="15.75" customHeight="1" x14ac:dyDescent="0.25">
      <c r="A1377" s="4" t="s">
        <v>4404</v>
      </c>
      <c r="B1377" s="38">
        <v>59</v>
      </c>
      <c r="C1377" s="38">
        <v>39</v>
      </c>
      <c r="D1377" s="38" t="s">
        <v>1901</v>
      </c>
      <c r="E1377" s="40">
        <v>39.840000000000003</v>
      </c>
      <c r="F1377" s="40">
        <v>21.77</v>
      </c>
      <c r="G1377" s="40">
        <v>18.07</v>
      </c>
      <c r="H1377" s="40">
        <v>0</v>
      </c>
      <c r="I1377" s="40">
        <v>0</v>
      </c>
      <c r="J1377" s="40">
        <v>0</v>
      </c>
      <c r="K1377" s="40"/>
      <c r="L1377" s="40"/>
      <c r="M1377" s="41"/>
    </row>
    <row r="1378" spans="1:13" ht="15.75" customHeight="1" x14ac:dyDescent="0.25">
      <c r="A1378" s="4" t="s">
        <v>4404</v>
      </c>
      <c r="B1378" s="38">
        <v>112</v>
      </c>
      <c r="C1378" s="38">
        <v>18</v>
      </c>
      <c r="D1378" s="38" t="s">
        <v>3419</v>
      </c>
      <c r="E1378" s="40">
        <v>27.39</v>
      </c>
      <c r="F1378" s="40">
        <v>21.77</v>
      </c>
      <c r="G1378" s="40">
        <v>5.62</v>
      </c>
      <c r="H1378" s="40">
        <v>0</v>
      </c>
      <c r="I1378" s="40">
        <v>0</v>
      </c>
      <c r="J1378" s="40">
        <v>0</v>
      </c>
      <c r="K1378" s="40">
        <f>AVERAGE(J1378:J1379)</f>
        <v>0.5</v>
      </c>
      <c r="L1378" s="40">
        <f>AVEDEV(J1378:J1379)</f>
        <v>0.5</v>
      </c>
      <c r="M1378" s="41">
        <f>IF(K1378=0,0,L1378/K1378)</f>
        <v>1</v>
      </c>
    </row>
    <row r="1379" spans="1:13" ht="15.75" customHeight="1" x14ac:dyDescent="0.25">
      <c r="A1379" s="4" t="s">
        <v>4404</v>
      </c>
      <c r="B1379" s="38">
        <v>113</v>
      </c>
      <c r="C1379" s="38">
        <v>18</v>
      </c>
      <c r="D1379" s="38" t="s">
        <v>3419</v>
      </c>
      <c r="E1379" s="40">
        <v>23.51</v>
      </c>
      <c r="F1379" s="40">
        <v>21.77</v>
      </c>
      <c r="G1379" s="40">
        <v>1.73</v>
      </c>
      <c r="H1379" s="40">
        <v>1</v>
      </c>
      <c r="I1379" s="40">
        <v>0</v>
      </c>
      <c r="J1379" s="40">
        <v>1</v>
      </c>
      <c r="K1379" s="40"/>
      <c r="L1379" s="40"/>
      <c r="M1379" s="41"/>
    </row>
    <row r="1380" spans="1:13" ht="15.75" customHeight="1" x14ac:dyDescent="0.25">
      <c r="A1380" s="4" t="s">
        <v>4404</v>
      </c>
      <c r="B1380" s="38">
        <v>48</v>
      </c>
      <c r="C1380" s="38">
        <v>59</v>
      </c>
      <c r="D1380" s="38" t="s">
        <v>1591</v>
      </c>
      <c r="E1380" s="40">
        <v>13.34</v>
      </c>
      <c r="F1380" s="40">
        <v>21.77</v>
      </c>
      <c r="G1380" s="40">
        <v>0</v>
      </c>
      <c r="H1380" s="40">
        <v>0</v>
      </c>
      <c r="I1380" s="40">
        <v>0</v>
      </c>
      <c r="J1380" s="40">
        <v>0</v>
      </c>
      <c r="K1380" s="40">
        <f>AVERAGE(J1380:J1381)</f>
        <v>0</v>
      </c>
      <c r="L1380" s="40">
        <f>AVEDEV(J1380:J1381)</f>
        <v>0</v>
      </c>
      <c r="M1380" s="41">
        <f>IF(K1380=0,0,L1380/K1380)</f>
        <v>0</v>
      </c>
    </row>
    <row r="1381" spans="1:13" ht="15.75" customHeight="1" x14ac:dyDescent="0.25">
      <c r="A1381" s="4" t="s">
        <v>4404</v>
      </c>
      <c r="B1381" s="38">
        <v>49</v>
      </c>
      <c r="C1381" s="38">
        <v>59</v>
      </c>
      <c r="D1381" s="38" t="s">
        <v>1591</v>
      </c>
      <c r="E1381" s="40">
        <v>5.01</v>
      </c>
      <c r="F1381" s="40">
        <v>21.77</v>
      </c>
      <c r="G1381" s="40">
        <v>0</v>
      </c>
      <c r="H1381" s="40">
        <v>0</v>
      </c>
      <c r="I1381" s="40">
        <v>0</v>
      </c>
      <c r="J1381" s="40">
        <v>0</v>
      </c>
      <c r="K1381" s="40"/>
      <c r="L1381" s="40"/>
      <c r="M1381" s="41"/>
    </row>
    <row r="1382" spans="1:13" ht="15.75" customHeight="1" x14ac:dyDescent="0.25">
      <c r="A1382" s="4" t="s">
        <v>4404</v>
      </c>
      <c r="B1382" s="38">
        <v>12</v>
      </c>
      <c r="C1382" s="38">
        <v>46</v>
      </c>
      <c r="D1382" s="38" t="s">
        <v>390</v>
      </c>
      <c r="E1382" s="40">
        <v>7.76</v>
      </c>
      <c r="F1382" s="40">
        <v>21.77</v>
      </c>
      <c r="G1382" s="40">
        <v>0</v>
      </c>
      <c r="H1382" s="40">
        <v>3</v>
      </c>
      <c r="I1382" s="40">
        <v>0</v>
      </c>
      <c r="J1382" s="40">
        <v>3</v>
      </c>
      <c r="K1382" s="40">
        <f>AVERAGE(J1382:J1383)</f>
        <v>3.5</v>
      </c>
      <c r="L1382" s="40">
        <f>AVEDEV(J1382:J1383)</f>
        <v>0.5</v>
      </c>
      <c r="M1382" s="41">
        <f>IF(K1382=0,0,L1382/K1382)</f>
        <v>0.14285714285714285</v>
      </c>
    </row>
    <row r="1383" spans="1:13" ht="15.75" customHeight="1" x14ac:dyDescent="0.25">
      <c r="A1383" s="4" t="s">
        <v>4404</v>
      </c>
      <c r="B1383" s="38">
        <v>13</v>
      </c>
      <c r="C1383" s="38">
        <v>46</v>
      </c>
      <c r="D1383" s="38" t="s">
        <v>390</v>
      </c>
      <c r="E1383" s="40">
        <v>20.04</v>
      </c>
      <c r="F1383" s="40">
        <v>21.77</v>
      </c>
      <c r="G1383" s="40">
        <v>0</v>
      </c>
      <c r="H1383" s="40">
        <v>4</v>
      </c>
      <c r="I1383" s="40">
        <v>0</v>
      </c>
      <c r="J1383" s="40">
        <v>4</v>
      </c>
      <c r="K1383" s="40"/>
      <c r="L1383" s="40"/>
      <c r="M1383" s="41"/>
    </row>
    <row r="1384" spans="1:13" ht="15.75" customHeight="1" x14ac:dyDescent="0.25">
      <c r="A1384" s="4" t="s">
        <v>4404</v>
      </c>
      <c r="B1384" s="38">
        <v>88</v>
      </c>
      <c r="C1384" s="38">
        <v>8</v>
      </c>
      <c r="D1384" s="38" t="s">
        <v>293</v>
      </c>
      <c r="E1384" s="40">
        <v>31.37</v>
      </c>
      <c r="F1384" s="40">
        <v>21.77</v>
      </c>
      <c r="G1384" s="40">
        <v>9.6</v>
      </c>
      <c r="H1384" s="40">
        <v>0</v>
      </c>
      <c r="I1384" s="40">
        <v>0</v>
      </c>
      <c r="J1384" s="40">
        <v>0</v>
      </c>
      <c r="K1384" s="40">
        <f>AVERAGE(J1384:J1385)</f>
        <v>0</v>
      </c>
      <c r="L1384" s="40">
        <f>AVEDEV(J1384:J1385)</f>
        <v>0</v>
      </c>
      <c r="M1384" s="41">
        <f>IF(K1384=0,0,L1384/K1384)</f>
        <v>0</v>
      </c>
    </row>
    <row r="1385" spans="1:13" ht="15.75" customHeight="1" x14ac:dyDescent="0.25">
      <c r="A1385" s="4" t="s">
        <v>4404</v>
      </c>
      <c r="B1385" s="38">
        <v>89</v>
      </c>
      <c r="C1385" s="38">
        <v>8</v>
      </c>
      <c r="D1385" s="38" t="s">
        <v>293</v>
      </c>
      <c r="E1385" s="40">
        <v>35.909999999999997</v>
      </c>
      <c r="F1385" s="40">
        <v>21.77</v>
      </c>
      <c r="G1385" s="40">
        <v>14.14</v>
      </c>
      <c r="H1385" s="40">
        <v>0</v>
      </c>
      <c r="I1385" s="40">
        <v>0</v>
      </c>
      <c r="J1385" s="40">
        <v>0</v>
      </c>
      <c r="K1385" s="40"/>
      <c r="L1385" s="40"/>
      <c r="M1385" s="41"/>
    </row>
    <row r="1386" spans="1:13" ht="15.75" customHeight="1" x14ac:dyDescent="0.25">
      <c r="A1386" s="4" t="s">
        <v>4404</v>
      </c>
      <c r="B1386" s="38">
        <v>10</v>
      </c>
      <c r="C1386" s="38">
        <v>15</v>
      </c>
      <c r="D1386" s="38" t="s">
        <v>293</v>
      </c>
      <c r="E1386" s="40">
        <v>40.06</v>
      </c>
      <c r="F1386" s="40">
        <v>21.77</v>
      </c>
      <c r="G1386" s="40">
        <v>18.29</v>
      </c>
      <c r="H1386" s="40">
        <v>0</v>
      </c>
      <c r="I1386" s="40">
        <v>0</v>
      </c>
      <c r="J1386" s="40">
        <v>0</v>
      </c>
      <c r="K1386" s="40">
        <f>AVERAGE(J1386:J1387)</f>
        <v>4</v>
      </c>
      <c r="L1386" s="40">
        <f>AVEDEV(J1386:J1387)</f>
        <v>4</v>
      </c>
      <c r="M1386" s="41">
        <f>IF(K1386=0,0,L1386/K1386)</f>
        <v>1</v>
      </c>
    </row>
    <row r="1387" spans="1:13" ht="15.75" customHeight="1" x14ac:dyDescent="0.25">
      <c r="A1387" s="4" t="s">
        <v>4404</v>
      </c>
      <c r="B1387" s="38">
        <v>11</v>
      </c>
      <c r="C1387" s="38">
        <v>15</v>
      </c>
      <c r="D1387" s="38" t="s">
        <v>293</v>
      </c>
      <c r="E1387" s="40">
        <v>52.17</v>
      </c>
      <c r="F1387" s="40">
        <v>21.77</v>
      </c>
      <c r="G1387" s="40">
        <v>30.4</v>
      </c>
      <c r="H1387" s="40">
        <v>8</v>
      </c>
      <c r="I1387" s="40">
        <v>0</v>
      </c>
      <c r="J1387" s="40">
        <v>8</v>
      </c>
      <c r="K1387" s="40"/>
      <c r="L1387" s="40"/>
      <c r="M1387" s="41"/>
    </row>
    <row r="1388" spans="1:13" ht="15.75" customHeight="1" x14ac:dyDescent="0.25">
      <c r="A1388" s="4" t="s">
        <v>4404</v>
      </c>
      <c r="B1388" s="38">
        <v>132</v>
      </c>
      <c r="C1388" s="38">
        <v>12</v>
      </c>
      <c r="D1388" s="38" t="s">
        <v>3987</v>
      </c>
      <c r="E1388" s="40">
        <v>22.08</v>
      </c>
      <c r="F1388" s="40">
        <v>21.77</v>
      </c>
      <c r="G1388" s="40">
        <v>0.31</v>
      </c>
      <c r="H1388" s="40">
        <v>5</v>
      </c>
      <c r="I1388" s="40">
        <v>0</v>
      </c>
      <c r="J1388" s="40">
        <v>5</v>
      </c>
      <c r="K1388" s="40">
        <f>AVERAGE(J1388:J1389)</f>
        <v>4</v>
      </c>
      <c r="L1388" s="40">
        <f>AVEDEV(J1388:J1389)</f>
        <v>1</v>
      </c>
      <c r="M1388" s="41">
        <f>IF(K1388=0,0,L1388/K1388)</f>
        <v>0.25</v>
      </c>
    </row>
    <row r="1389" spans="1:13" ht="15.75" customHeight="1" x14ac:dyDescent="0.25">
      <c r="A1389" s="4" t="s">
        <v>4404</v>
      </c>
      <c r="B1389" s="38">
        <v>133</v>
      </c>
      <c r="C1389" s="38">
        <v>12</v>
      </c>
      <c r="D1389" s="38" t="s">
        <v>3987</v>
      </c>
      <c r="E1389" s="40">
        <v>27.96</v>
      </c>
      <c r="F1389" s="40">
        <v>21.77</v>
      </c>
      <c r="G1389" s="40">
        <v>6.19</v>
      </c>
      <c r="H1389" s="40">
        <v>3</v>
      </c>
      <c r="I1389" s="40">
        <v>0</v>
      </c>
      <c r="J1389" s="40">
        <v>3</v>
      </c>
      <c r="K1389" s="40"/>
      <c r="L1389" s="40"/>
      <c r="M1389" s="41"/>
    </row>
    <row r="1390" spans="1:13" ht="15.75" customHeight="1" x14ac:dyDescent="0.25">
      <c r="A1390" s="4" t="s">
        <v>4404</v>
      </c>
      <c r="B1390" s="38">
        <v>92</v>
      </c>
      <c r="C1390" s="38">
        <v>3</v>
      </c>
      <c r="D1390" s="38" t="s">
        <v>2902</v>
      </c>
      <c r="E1390" s="40">
        <v>32.44</v>
      </c>
      <c r="F1390" s="40">
        <v>21.77</v>
      </c>
      <c r="G1390" s="40">
        <v>10.67</v>
      </c>
      <c r="H1390" s="40">
        <v>0</v>
      </c>
      <c r="I1390" s="40">
        <v>0</v>
      </c>
      <c r="J1390" s="40">
        <v>0</v>
      </c>
      <c r="K1390" s="40">
        <f>AVERAGE(J1390:J1391)</f>
        <v>0</v>
      </c>
      <c r="L1390" s="40">
        <f>AVEDEV(J1390:J1391)</f>
        <v>0</v>
      </c>
      <c r="M1390" s="41">
        <f>IF(K1390=0,0,L1390/K1390)</f>
        <v>0</v>
      </c>
    </row>
    <row r="1391" spans="1:13" ht="15.75" customHeight="1" x14ac:dyDescent="0.25">
      <c r="A1391" s="4" t="s">
        <v>4404</v>
      </c>
      <c r="B1391" s="38">
        <v>93</v>
      </c>
      <c r="C1391" s="38">
        <v>3</v>
      </c>
      <c r="D1391" s="38" t="s">
        <v>2902</v>
      </c>
      <c r="E1391" s="40">
        <v>10.18</v>
      </c>
      <c r="F1391" s="40">
        <v>21.77</v>
      </c>
      <c r="G1391" s="40">
        <v>0</v>
      </c>
      <c r="H1391" s="40">
        <v>0</v>
      </c>
      <c r="I1391" s="40">
        <v>0</v>
      </c>
      <c r="J1391" s="40">
        <v>0</v>
      </c>
      <c r="K1391" s="40"/>
      <c r="L1391" s="40"/>
      <c r="M1391" s="41"/>
    </row>
    <row r="1392" spans="1:13" ht="15.75" customHeight="1" x14ac:dyDescent="0.25">
      <c r="A1392" s="4" t="s">
        <v>4404</v>
      </c>
      <c r="B1392" s="38">
        <v>26</v>
      </c>
      <c r="C1392" s="38">
        <v>31</v>
      </c>
      <c r="D1392" s="38" t="s">
        <v>837</v>
      </c>
      <c r="E1392" s="40">
        <v>63.27</v>
      </c>
      <c r="F1392" s="40">
        <v>21.77</v>
      </c>
      <c r="G1392" s="40">
        <v>41.5</v>
      </c>
      <c r="H1392" s="40">
        <v>6</v>
      </c>
      <c r="I1392" s="40">
        <v>0</v>
      </c>
      <c r="J1392" s="40">
        <v>6</v>
      </c>
      <c r="K1392" s="40">
        <f>AVERAGE(J1392:J1393)</f>
        <v>5.25</v>
      </c>
      <c r="L1392" s="40">
        <f>AVEDEV(J1392:J1393)</f>
        <v>0.75</v>
      </c>
      <c r="M1392" s="41">
        <f>IF(K1392=0,0,L1392/K1392)</f>
        <v>0.14285714285714285</v>
      </c>
    </row>
    <row r="1393" spans="1:13" ht="15.75" customHeight="1" x14ac:dyDescent="0.25">
      <c r="A1393" s="4" t="s">
        <v>4404</v>
      </c>
      <c r="B1393" s="38">
        <v>27</v>
      </c>
      <c r="C1393" s="38">
        <v>31</v>
      </c>
      <c r="D1393" s="38" t="s">
        <v>837</v>
      </c>
      <c r="E1393" s="40">
        <v>58.77</v>
      </c>
      <c r="F1393" s="40">
        <v>21.77</v>
      </c>
      <c r="G1393" s="40">
        <v>37</v>
      </c>
      <c r="H1393" s="40">
        <v>4.5</v>
      </c>
      <c r="I1393" s="40">
        <v>0</v>
      </c>
      <c r="J1393" s="40">
        <v>4.5</v>
      </c>
      <c r="K1393" s="40"/>
      <c r="L1393" s="40"/>
      <c r="M1393" s="41"/>
    </row>
    <row r="1394" spans="1:13" ht="15.75" customHeight="1" x14ac:dyDescent="0.25">
      <c r="A1394" s="4" t="s">
        <v>4404</v>
      </c>
      <c r="B1394" s="38">
        <v>14</v>
      </c>
      <c r="C1394" s="38">
        <v>35</v>
      </c>
      <c r="D1394" s="38" t="s">
        <v>445</v>
      </c>
      <c r="E1394" s="40">
        <v>13.99</v>
      </c>
      <c r="F1394" s="40">
        <v>21.77</v>
      </c>
      <c r="G1394" s="40">
        <v>0</v>
      </c>
      <c r="H1394" s="40">
        <v>4</v>
      </c>
      <c r="I1394" s="40">
        <v>0</v>
      </c>
      <c r="J1394" s="40">
        <v>4</v>
      </c>
      <c r="K1394" s="40">
        <f>AVERAGE(J1394:J1395)</f>
        <v>2.5</v>
      </c>
      <c r="L1394" s="40">
        <f>AVEDEV(J1394:J1395)</f>
        <v>1.5</v>
      </c>
      <c r="M1394" s="41">
        <f>IF(K1394=0,0,L1394/K1394)</f>
        <v>0.6</v>
      </c>
    </row>
    <row r="1395" spans="1:13" ht="15.75" customHeight="1" x14ac:dyDescent="0.25">
      <c r="A1395" s="4" t="s">
        <v>4404</v>
      </c>
      <c r="B1395" s="38">
        <v>15</v>
      </c>
      <c r="C1395" s="38">
        <v>35</v>
      </c>
      <c r="D1395" s="38" t="s">
        <v>445</v>
      </c>
      <c r="E1395" s="40">
        <v>7.51</v>
      </c>
      <c r="F1395" s="40">
        <v>21.77</v>
      </c>
      <c r="G1395" s="40">
        <v>0</v>
      </c>
      <c r="H1395" s="40">
        <v>1</v>
      </c>
      <c r="I1395" s="40">
        <v>0</v>
      </c>
      <c r="J1395" s="40">
        <v>1</v>
      </c>
      <c r="K1395" s="40"/>
      <c r="L1395" s="40"/>
      <c r="M1395" s="41"/>
    </row>
    <row r="1396" spans="1:13" ht="15.75" customHeight="1" x14ac:dyDescent="0.25">
      <c r="A1396" s="4" t="s">
        <v>4404</v>
      </c>
      <c r="B1396" s="38">
        <v>46</v>
      </c>
      <c r="C1396" s="38">
        <v>30</v>
      </c>
      <c r="D1396" s="38" t="s">
        <v>1496</v>
      </c>
      <c r="E1396" s="40">
        <v>20.71</v>
      </c>
      <c r="F1396" s="40">
        <v>21.77</v>
      </c>
      <c r="G1396" s="40">
        <v>0</v>
      </c>
      <c r="H1396" s="40">
        <v>1</v>
      </c>
      <c r="I1396" s="40">
        <v>0</v>
      </c>
      <c r="J1396" s="40">
        <v>1</v>
      </c>
      <c r="K1396" s="40">
        <f>AVERAGE(J1396:J1397)</f>
        <v>0.5</v>
      </c>
      <c r="L1396" s="40">
        <f>AVEDEV(J1396:J1397)</f>
        <v>0.5</v>
      </c>
      <c r="M1396" s="41">
        <f>IF(K1396=0,0,L1396/K1396)</f>
        <v>1</v>
      </c>
    </row>
    <row r="1397" spans="1:13" ht="15.75" customHeight="1" x14ac:dyDescent="0.25">
      <c r="A1397" s="4" t="s">
        <v>4404</v>
      </c>
      <c r="B1397" s="38">
        <v>47</v>
      </c>
      <c r="C1397" s="38">
        <v>30</v>
      </c>
      <c r="D1397" s="38" t="s">
        <v>1496</v>
      </c>
      <c r="E1397" s="40">
        <v>25.42</v>
      </c>
      <c r="F1397" s="40">
        <v>21.77</v>
      </c>
      <c r="G1397" s="40">
        <v>3.65</v>
      </c>
      <c r="H1397" s="40">
        <v>0</v>
      </c>
      <c r="I1397" s="40">
        <v>0</v>
      </c>
      <c r="J1397" s="40">
        <v>0</v>
      </c>
      <c r="K1397" s="40"/>
      <c r="L1397" s="40"/>
      <c r="M1397" s="41"/>
    </row>
    <row r="1398" spans="1:13" ht="15.75" customHeight="1" x14ac:dyDescent="0.25">
      <c r="A1398" s="4" t="s">
        <v>4404</v>
      </c>
      <c r="B1398" s="38">
        <v>76</v>
      </c>
      <c r="C1398" s="38">
        <v>48</v>
      </c>
      <c r="D1398" s="38" t="s">
        <v>2504</v>
      </c>
      <c r="E1398" s="40">
        <v>12.82</v>
      </c>
      <c r="F1398" s="40">
        <v>21.77</v>
      </c>
      <c r="G1398" s="40">
        <v>0</v>
      </c>
      <c r="H1398" s="40">
        <v>4</v>
      </c>
      <c r="I1398" s="40">
        <v>0</v>
      </c>
      <c r="J1398" s="40">
        <v>4</v>
      </c>
      <c r="K1398" s="40">
        <f>AVERAGE(J1398:J1399)</f>
        <v>2</v>
      </c>
      <c r="L1398" s="40">
        <f>AVEDEV(J1398:J1399)</f>
        <v>2</v>
      </c>
      <c r="M1398" s="41">
        <f>IF(K1398=0,0,L1398/K1398)</f>
        <v>1</v>
      </c>
    </row>
    <row r="1399" spans="1:13" ht="15.75" customHeight="1" x14ac:dyDescent="0.25">
      <c r="A1399" s="4" t="s">
        <v>4404</v>
      </c>
      <c r="B1399" s="38">
        <v>77</v>
      </c>
      <c r="C1399" s="38">
        <v>48</v>
      </c>
      <c r="D1399" s="38" t="s">
        <v>2504</v>
      </c>
      <c r="E1399" s="40">
        <v>6.07</v>
      </c>
      <c r="F1399" s="40">
        <v>21.77</v>
      </c>
      <c r="G1399" s="40">
        <v>0</v>
      </c>
      <c r="H1399" s="40">
        <v>0</v>
      </c>
      <c r="I1399" s="40">
        <v>0</v>
      </c>
      <c r="J1399" s="40">
        <v>0</v>
      </c>
      <c r="K1399" s="40"/>
      <c r="L1399" s="40"/>
      <c r="M1399" s="41"/>
    </row>
    <row r="1400" spans="1:13" ht="15.75" customHeight="1" x14ac:dyDescent="0.25">
      <c r="A1400" s="4" t="s">
        <v>4404</v>
      </c>
      <c r="B1400" s="38">
        <v>70</v>
      </c>
      <c r="C1400" s="38">
        <v>60</v>
      </c>
      <c r="D1400" s="38" t="s">
        <v>2318</v>
      </c>
      <c r="E1400" s="40">
        <v>1.1200000000000001</v>
      </c>
      <c r="F1400" s="40">
        <v>21.77</v>
      </c>
      <c r="G1400" s="40">
        <v>0</v>
      </c>
      <c r="H1400" s="40">
        <v>0</v>
      </c>
      <c r="I1400" s="40">
        <v>0</v>
      </c>
      <c r="J1400" s="40">
        <v>0</v>
      </c>
      <c r="K1400" s="40">
        <f>AVERAGE(J1400:J1401)</f>
        <v>0</v>
      </c>
      <c r="L1400" s="40">
        <f>AVEDEV(J1400:J1401)</f>
        <v>0</v>
      </c>
      <c r="M1400" s="41">
        <f>IF(K1400=0,0,L1400/K1400)</f>
        <v>0</v>
      </c>
    </row>
    <row r="1401" spans="1:13" ht="15.75" customHeight="1" x14ac:dyDescent="0.25">
      <c r="A1401" s="4" t="s">
        <v>4404</v>
      </c>
      <c r="B1401" s="38">
        <v>71</v>
      </c>
      <c r="C1401" s="38">
        <v>60</v>
      </c>
      <c r="D1401" s="38" t="s">
        <v>2318</v>
      </c>
      <c r="E1401" s="40">
        <v>3.51</v>
      </c>
      <c r="F1401" s="40">
        <v>21.77</v>
      </c>
      <c r="G1401" s="40">
        <v>0</v>
      </c>
      <c r="H1401" s="40">
        <v>0</v>
      </c>
      <c r="I1401" s="40">
        <v>0</v>
      </c>
      <c r="J1401" s="40">
        <v>0</v>
      </c>
      <c r="K1401" s="40"/>
      <c r="L1401" s="40"/>
      <c r="M1401" s="41"/>
    </row>
    <row r="1402" spans="1:13" ht="15.75" customHeight="1" x14ac:dyDescent="0.25">
      <c r="A1402" s="4" t="s">
        <v>4404</v>
      </c>
      <c r="B1402" s="38">
        <v>64</v>
      </c>
      <c r="C1402" s="38">
        <v>56</v>
      </c>
      <c r="D1402" s="38" t="s">
        <v>2116</v>
      </c>
      <c r="E1402" s="40">
        <v>30.33</v>
      </c>
      <c r="F1402" s="40">
        <v>21.77</v>
      </c>
      <c r="G1402" s="40">
        <v>8.56</v>
      </c>
      <c r="H1402" s="40">
        <v>0</v>
      </c>
      <c r="I1402" s="40">
        <v>0</v>
      </c>
      <c r="J1402" s="40">
        <v>0</v>
      </c>
      <c r="K1402" s="40">
        <f>AVERAGE(J1402:J1403)</f>
        <v>1.5</v>
      </c>
      <c r="L1402" s="40">
        <f>AVEDEV(J1402:J1403)</f>
        <v>1.5</v>
      </c>
      <c r="M1402" s="41">
        <f>IF(K1402=0,0,L1402/K1402)</f>
        <v>1</v>
      </c>
    </row>
    <row r="1403" spans="1:13" ht="15.75" customHeight="1" x14ac:dyDescent="0.25">
      <c r="A1403" s="4" t="s">
        <v>4404</v>
      </c>
      <c r="B1403" s="38">
        <v>65</v>
      </c>
      <c r="C1403" s="38">
        <v>56</v>
      </c>
      <c r="D1403" s="38" t="s">
        <v>2116</v>
      </c>
      <c r="E1403" s="40">
        <v>16.52</v>
      </c>
      <c r="F1403" s="40">
        <v>21.77</v>
      </c>
      <c r="G1403" s="40">
        <v>0</v>
      </c>
      <c r="H1403" s="40">
        <v>3</v>
      </c>
      <c r="I1403" s="40">
        <v>0</v>
      </c>
      <c r="J1403" s="40">
        <v>3</v>
      </c>
      <c r="K1403" s="40"/>
      <c r="L1403" s="40"/>
      <c r="M1403" s="41"/>
    </row>
    <row r="1404" spans="1:13" ht="15.75" customHeight="1" x14ac:dyDescent="0.25">
      <c r="A1404" s="4" t="s">
        <v>4404</v>
      </c>
      <c r="B1404" s="38">
        <v>114</v>
      </c>
      <c r="C1404" s="38">
        <v>59</v>
      </c>
      <c r="D1404" s="38" t="s">
        <v>3522</v>
      </c>
      <c r="E1404" s="40">
        <v>26.29</v>
      </c>
      <c r="F1404" s="40">
        <v>21.77</v>
      </c>
      <c r="G1404" s="40">
        <v>4.5199999999999996</v>
      </c>
      <c r="H1404" s="40">
        <v>0.5</v>
      </c>
      <c r="I1404" s="40">
        <v>0</v>
      </c>
      <c r="J1404" s="40">
        <v>0.5</v>
      </c>
      <c r="K1404" s="40">
        <f>AVERAGE(J1404:J1405)</f>
        <v>0.25</v>
      </c>
      <c r="L1404" s="40">
        <f>AVEDEV(J1404:J1405)</f>
        <v>0.25</v>
      </c>
      <c r="M1404" s="41">
        <f>IF(K1404=0,0,L1404/K1404)</f>
        <v>1</v>
      </c>
    </row>
    <row r="1405" spans="1:13" ht="15.75" customHeight="1" x14ac:dyDescent="0.25">
      <c r="A1405" s="4" t="s">
        <v>4404</v>
      </c>
      <c r="B1405" s="38">
        <v>115</v>
      </c>
      <c r="C1405" s="38">
        <v>59</v>
      </c>
      <c r="D1405" s="38" t="s">
        <v>3522</v>
      </c>
      <c r="E1405" s="40">
        <v>22.59</v>
      </c>
      <c r="F1405" s="40">
        <v>21.77</v>
      </c>
      <c r="G1405" s="40">
        <v>0.82</v>
      </c>
      <c r="H1405" s="40">
        <v>0</v>
      </c>
      <c r="I1405" s="40">
        <v>0</v>
      </c>
      <c r="J1405" s="40">
        <v>0</v>
      </c>
      <c r="K1405" s="40"/>
      <c r="L1405" s="40"/>
      <c r="M1405" s="41"/>
    </row>
    <row r="1406" spans="1:13" ht="15.75" customHeight="1" x14ac:dyDescent="0.25">
      <c r="A1406" s="4" t="s">
        <v>4404</v>
      </c>
      <c r="B1406" s="38">
        <v>12</v>
      </c>
      <c r="C1406" s="38">
        <v>56</v>
      </c>
      <c r="D1406" s="38" t="s">
        <v>400</v>
      </c>
      <c r="E1406" s="40">
        <v>35.14</v>
      </c>
      <c r="F1406" s="40">
        <v>21.77</v>
      </c>
      <c r="G1406" s="40">
        <v>13.37</v>
      </c>
      <c r="H1406" s="40">
        <v>0</v>
      </c>
      <c r="I1406" s="40">
        <v>0</v>
      </c>
      <c r="J1406" s="40">
        <v>0</v>
      </c>
      <c r="K1406" s="40">
        <f>AVERAGE(J1406:J1407)</f>
        <v>0</v>
      </c>
      <c r="L1406" s="40">
        <f>AVEDEV(J1406:J1407)</f>
        <v>0</v>
      </c>
      <c r="M1406" s="41">
        <f>IF(K1406=0,0,L1406/K1406)</f>
        <v>0</v>
      </c>
    </row>
    <row r="1407" spans="1:13" ht="15.75" customHeight="1" x14ac:dyDescent="0.25">
      <c r="A1407" s="4" t="s">
        <v>4404</v>
      </c>
      <c r="B1407" s="38">
        <v>13</v>
      </c>
      <c r="C1407" s="38">
        <v>56</v>
      </c>
      <c r="D1407" s="38" t="s">
        <v>400</v>
      </c>
      <c r="E1407" s="40">
        <v>22.4</v>
      </c>
      <c r="F1407" s="40">
        <v>21.77</v>
      </c>
      <c r="G1407" s="40">
        <v>0.63</v>
      </c>
      <c r="H1407" s="40">
        <v>0</v>
      </c>
      <c r="I1407" s="40">
        <v>0</v>
      </c>
      <c r="J1407" s="40">
        <v>0</v>
      </c>
      <c r="K1407" s="40"/>
      <c r="L1407" s="40"/>
      <c r="M1407" s="41"/>
    </row>
    <row r="1408" spans="1:13" ht="15.75" customHeight="1" x14ac:dyDescent="0.25">
      <c r="A1408" s="4" t="s">
        <v>4404</v>
      </c>
      <c r="B1408" s="38">
        <v>8</v>
      </c>
      <c r="C1408" s="38">
        <v>22</v>
      </c>
      <c r="D1408" s="38" t="s">
        <v>234</v>
      </c>
      <c r="E1408" s="40">
        <v>40.47</v>
      </c>
      <c r="F1408" s="40">
        <v>21.77</v>
      </c>
      <c r="G1408" s="40">
        <v>18.7</v>
      </c>
      <c r="H1408" s="40">
        <v>0</v>
      </c>
      <c r="I1408" s="40">
        <v>0</v>
      </c>
      <c r="J1408" s="40">
        <v>0</v>
      </c>
      <c r="K1408" s="40">
        <f>AVERAGE(J1408:J1409)</f>
        <v>0</v>
      </c>
      <c r="L1408" s="40">
        <f>AVEDEV(J1408:J1409)</f>
        <v>0</v>
      </c>
      <c r="M1408" s="41">
        <f>IF(K1408=0,0,L1408/K1408)</f>
        <v>0</v>
      </c>
    </row>
    <row r="1409" spans="1:13" ht="15.75" customHeight="1" x14ac:dyDescent="0.25">
      <c r="A1409" s="4" t="s">
        <v>4404</v>
      </c>
      <c r="B1409" s="38">
        <v>9</v>
      </c>
      <c r="C1409" s="38">
        <v>22</v>
      </c>
      <c r="D1409" s="38" t="s">
        <v>234</v>
      </c>
      <c r="E1409" s="40">
        <v>23.03</v>
      </c>
      <c r="F1409" s="40">
        <v>21.77</v>
      </c>
      <c r="G1409" s="40">
        <v>1.26</v>
      </c>
      <c r="H1409" s="40">
        <v>0</v>
      </c>
      <c r="I1409" s="40">
        <v>0</v>
      </c>
      <c r="J1409" s="40">
        <v>0</v>
      </c>
      <c r="K1409" s="40"/>
      <c r="L1409" s="40"/>
      <c r="M1409" s="41"/>
    </row>
    <row r="1410" spans="1:13" ht="15.75" customHeight="1" x14ac:dyDescent="0.25">
      <c r="A1410" s="4" t="s">
        <v>4404</v>
      </c>
      <c r="B1410" s="38">
        <v>52</v>
      </c>
      <c r="C1410" s="38">
        <v>23</v>
      </c>
      <c r="D1410" s="38" t="s">
        <v>1687</v>
      </c>
      <c r="E1410" s="40">
        <v>21.41</v>
      </c>
      <c r="F1410" s="40">
        <v>21.77</v>
      </c>
      <c r="G1410" s="40">
        <v>0</v>
      </c>
      <c r="H1410" s="40">
        <v>0</v>
      </c>
      <c r="I1410" s="40">
        <v>0</v>
      </c>
      <c r="J1410" s="40">
        <v>0</v>
      </c>
      <c r="K1410" s="40">
        <f>AVERAGE(J1410:J1411)</f>
        <v>0</v>
      </c>
      <c r="L1410" s="40">
        <f>AVEDEV(J1410:J1411)</f>
        <v>0</v>
      </c>
      <c r="M1410" s="41">
        <f>IF(K1410=0,0,L1410/K1410)</f>
        <v>0</v>
      </c>
    </row>
    <row r="1411" spans="1:13" ht="15.75" customHeight="1" x14ac:dyDescent="0.25">
      <c r="A1411" s="4" t="s">
        <v>4404</v>
      </c>
      <c r="B1411" s="38">
        <v>53</v>
      </c>
      <c r="C1411" s="38">
        <v>23</v>
      </c>
      <c r="D1411" s="38" t="s">
        <v>1687</v>
      </c>
      <c r="E1411" s="40">
        <v>18.739999999999998</v>
      </c>
      <c r="F1411" s="40">
        <v>21.77</v>
      </c>
      <c r="G1411" s="40">
        <v>0</v>
      </c>
      <c r="H1411" s="40">
        <v>0</v>
      </c>
      <c r="I1411" s="40">
        <v>0</v>
      </c>
      <c r="J1411" s="40">
        <v>0</v>
      </c>
      <c r="K1411" s="40"/>
      <c r="L1411" s="40"/>
      <c r="M1411" s="41"/>
    </row>
    <row r="1412" spans="1:13" ht="15.75" customHeight="1" x14ac:dyDescent="0.25">
      <c r="A1412" s="4" t="s">
        <v>4404</v>
      </c>
      <c r="B1412" s="38">
        <v>60</v>
      </c>
      <c r="C1412" s="38">
        <v>26</v>
      </c>
      <c r="D1412" s="38" t="s">
        <v>1954</v>
      </c>
      <c r="E1412" s="40">
        <v>18.18</v>
      </c>
      <c r="F1412" s="40">
        <v>21.77</v>
      </c>
      <c r="G1412" s="40">
        <v>0</v>
      </c>
      <c r="H1412" s="40">
        <v>0</v>
      </c>
      <c r="I1412" s="40">
        <v>0</v>
      </c>
      <c r="J1412" s="40">
        <v>0</v>
      </c>
      <c r="K1412" s="40">
        <f>AVERAGE(J1412:J1413)</f>
        <v>0</v>
      </c>
      <c r="L1412" s="40">
        <f>AVEDEV(J1412:J1413)</f>
        <v>0</v>
      </c>
      <c r="M1412" s="41">
        <f>IF(K1412=0,0,L1412/K1412)</f>
        <v>0</v>
      </c>
    </row>
    <row r="1413" spans="1:13" ht="15.75" customHeight="1" x14ac:dyDescent="0.25">
      <c r="A1413" s="4" t="s">
        <v>4404</v>
      </c>
      <c r="B1413" s="38">
        <v>61</v>
      </c>
      <c r="C1413" s="38">
        <v>26</v>
      </c>
      <c r="D1413" s="38" t="s">
        <v>1954</v>
      </c>
      <c r="E1413" s="40">
        <v>5.38</v>
      </c>
      <c r="F1413" s="40">
        <v>21.77</v>
      </c>
      <c r="G1413" s="40">
        <v>0</v>
      </c>
      <c r="H1413" s="40">
        <v>0</v>
      </c>
      <c r="I1413" s="40">
        <v>0</v>
      </c>
      <c r="J1413" s="40">
        <v>0</v>
      </c>
      <c r="K1413" s="40"/>
      <c r="L1413" s="40"/>
      <c r="M1413" s="41"/>
    </row>
    <row r="1414" spans="1:13" ht="15.75" customHeight="1" x14ac:dyDescent="0.25">
      <c r="A1414" s="4" t="s">
        <v>4404</v>
      </c>
      <c r="B1414" s="38">
        <v>26</v>
      </c>
      <c r="C1414" s="38">
        <v>22</v>
      </c>
      <c r="D1414" s="38" t="s">
        <v>828</v>
      </c>
      <c r="E1414" s="40">
        <v>29.55</v>
      </c>
      <c r="F1414" s="40">
        <v>21.77</v>
      </c>
      <c r="G1414" s="40">
        <v>7.78</v>
      </c>
      <c r="H1414" s="40">
        <v>0</v>
      </c>
      <c r="I1414" s="40">
        <v>0</v>
      </c>
      <c r="J1414" s="40">
        <v>0</v>
      </c>
      <c r="K1414" s="40">
        <f>AVERAGE(J1414:J1415)</f>
        <v>52</v>
      </c>
      <c r="L1414" s="40">
        <f>AVEDEV(J1414:J1415)</f>
        <v>52</v>
      </c>
      <c r="M1414" s="41">
        <f>IF(K1414=0,0,L1414/K1414)</f>
        <v>1</v>
      </c>
    </row>
    <row r="1415" spans="1:13" ht="15.75" customHeight="1" x14ac:dyDescent="0.25">
      <c r="A1415" s="4" t="s">
        <v>4404</v>
      </c>
      <c r="B1415" s="38">
        <v>27</v>
      </c>
      <c r="C1415" s="38">
        <v>22</v>
      </c>
      <c r="D1415" s="38" t="s">
        <v>828</v>
      </c>
      <c r="E1415" s="40">
        <v>62.42</v>
      </c>
      <c r="F1415" s="40">
        <v>21.77</v>
      </c>
      <c r="G1415" s="40">
        <v>40.65</v>
      </c>
      <c r="H1415" s="40">
        <v>104</v>
      </c>
      <c r="I1415" s="40">
        <v>0</v>
      </c>
      <c r="J1415" s="40">
        <v>104</v>
      </c>
      <c r="K1415" s="40"/>
      <c r="L1415" s="40"/>
      <c r="M1415" s="41"/>
    </row>
    <row r="1416" spans="1:13" ht="15.75" customHeight="1" x14ac:dyDescent="0.25">
      <c r="A1416" s="4" t="s">
        <v>4404</v>
      </c>
      <c r="B1416" s="38">
        <v>104</v>
      </c>
      <c r="C1416" s="38">
        <v>60</v>
      </c>
      <c r="D1416" s="38" t="s">
        <v>3258</v>
      </c>
      <c r="E1416" s="40">
        <v>32.090000000000003</v>
      </c>
      <c r="F1416" s="40">
        <v>21.77</v>
      </c>
      <c r="G1416" s="40">
        <v>10.32</v>
      </c>
      <c r="H1416" s="40">
        <v>2</v>
      </c>
      <c r="I1416" s="40">
        <v>0</v>
      </c>
      <c r="J1416" s="40">
        <v>2</v>
      </c>
      <c r="K1416" s="40">
        <f>AVERAGE(J1416:J1417)</f>
        <v>6</v>
      </c>
      <c r="L1416" s="40">
        <f>AVEDEV(J1416:J1417)</f>
        <v>4</v>
      </c>
      <c r="M1416" s="41">
        <f>IF(K1416=0,0,L1416/K1416)</f>
        <v>0.66666666666666663</v>
      </c>
    </row>
    <row r="1417" spans="1:13" ht="15.75" customHeight="1" x14ac:dyDescent="0.25">
      <c r="A1417" s="4" t="s">
        <v>4404</v>
      </c>
      <c r="B1417" s="38">
        <v>105</v>
      </c>
      <c r="C1417" s="38">
        <v>60</v>
      </c>
      <c r="D1417" s="38" t="s">
        <v>3258</v>
      </c>
      <c r="E1417" s="40">
        <v>51.58</v>
      </c>
      <c r="F1417" s="40">
        <v>21.77</v>
      </c>
      <c r="G1417" s="40">
        <v>29.81</v>
      </c>
      <c r="H1417" s="40">
        <v>10</v>
      </c>
      <c r="I1417" s="40">
        <v>0</v>
      </c>
      <c r="J1417" s="40">
        <v>10</v>
      </c>
      <c r="K1417" s="40"/>
      <c r="L1417" s="40"/>
      <c r="M1417" s="41"/>
    </row>
    <row r="1418" spans="1:13" ht="15.75" customHeight="1" x14ac:dyDescent="0.25">
      <c r="A1418" s="4" t="s">
        <v>4404</v>
      </c>
      <c r="B1418" s="38">
        <v>44</v>
      </c>
      <c r="C1418" s="38">
        <v>58</v>
      </c>
      <c r="D1418" s="38" t="s">
        <v>1458</v>
      </c>
      <c r="E1418" s="40">
        <v>22.56</v>
      </c>
      <c r="F1418" s="40">
        <v>21.77</v>
      </c>
      <c r="G1418" s="40">
        <v>0.79</v>
      </c>
      <c r="H1418" s="40">
        <v>1</v>
      </c>
      <c r="I1418" s="40">
        <v>0</v>
      </c>
      <c r="J1418" s="40">
        <v>1</v>
      </c>
      <c r="K1418" s="40">
        <f>AVERAGE(J1418:J1419)</f>
        <v>0.5</v>
      </c>
      <c r="L1418" s="40">
        <f>AVEDEV(J1418:J1419)</f>
        <v>0.5</v>
      </c>
      <c r="M1418" s="41">
        <f>IF(K1418=0,0,L1418/K1418)</f>
        <v>1</v>
      </c>
    </row>
    <row r="1419" spans="1:13" ht="15.75" customHeight="1" x14ac:dyDescent="0.25">
      <c r="A1419" s="4" t="s">
        <v>4404</v>
      </c>
      <c r="B1419" s="38">
        <v>45</v>
      </c>
      <c r="C1419" s="38">
        <v>58</v>
      </c>
      <c r="D1419" s="38" t="s">
        <v>1458</v>
      </c>
      <c r="E1419" s="40">
        <v>8.92</v>
      </c>
      <c r="F1419" s="40">
        <v>21.77</v>
      </c>
      <c r="G1419" s="40">
        <v>0</v>
      </c>
      <c r="H1419" s="40">
        <v>0</v>
      </c>
      <c r="I1419" s="40">
        <v>0</v>
      </c>
      <c r="J1419" s="40">
        <v>0</v>
      </c>
      <c r="K1419" s="40"/>
      <c r="L1419" s="40"/>
      <c r="M1419" s="41"/>
    </row>
    <row r="1420" spans="1:13" ht="15.75" customHeight="1" x14ac:dyDescent="0.25">
      <c r="A1420" s="4" t="s">
        <v>4404</v>
      </c>
      <c r="B1420" s="38">
        <v>78</v>
      </c>
      <c r="C1420" s="38">
        <v>29</v>
      </c>
      <c r="D1420" s="38" t="s">
        <v>2551</v>
      </c>
      <c r="E1420" s="40">
        <v>9.24</v>
      </c>
      <c r="F1420" s="40">
        <v>21.77</v>
      </c>
      <c r="G1420" s="40">
        <v>0</v>
      </c>
      <c r="H1420" s="40">
        <v>0</v>
      </c>
      <c r="I1420" s="40">
        <v>0</v>
      </c>
      <c r="J1420" s="40">
        <v>0</v>
      </c>
      <c r="K1420" s="40">
        <f>AVERAGE(J1420:J1421)</f>
        <v>0</v>
      </c>
      <c r="L1420" s="40">
        <f>AVEDEV(J1420:J1421)</f>
        <v>0</v>
      </c>
      <c r="M1420" s="41">
        <f>IF(K1420=0,0,L1420/K1420)</f>
        <v>0</v>
      </c>
    </row>
    <row r="1421" spans="1:13" ht="15.75" customHeight="1" x14ac:dyDescent="0.25">
      <c r="A1421" s="4" t="s">
        <v>4404</v>
      </c>
      <c r="B1421" s="38">
        <v>79</v>
      </c>
      <c r="C1421" s="38">
        <v>29</v>
      </c>
      <c r="D1421" s="38" t="s">
        <v>2551</v>
      </c>
      <c r="E1421" s="40">
        <v>3.34</v>
      </c>
      <c r="F1421" s="40">
        <v>21.77</v>
      </c>
      <c r="G1421" s="40">
        <v>0</v>
      </c>
      <c r="H1421" s="40">
        <v>0</v>
      </c>
      <c r="I1421" s="40">
        <v>0</v>
      </c>
      <c r="J1421" s="40">
        <v>0</v>
      </c>
      <c r="K1421" s="40"/>
      <c r="L1421" s="40"/>
      <c r="M1421" s="41"/>
    </row>
    <row r="1422" spans="1:13" ht="15.75" customHeight="1" x14ac:dyDescent="0.25">
      <c r="A1422" s="4" t="s">
        <v>4404</v>
      </c>
      <c r="B1422" s="38">
        <v>48</v>
      </c>
      <c r="C1422" s="38">
        <v>35</v>
      </c>
      <c r="D1422" s="38" t="s">
        <v>1567</v>
      </c>
      <c r="E1422" s="40">
        <v>7.51</v>
      </c>
      <c r="F1422" s="40">
        <v>21.77</v>
      </c>
      <c r="G1422" s="40">
        <v>0</v>
      </c>
      <c r="H1422" s="40">
        <v>0.5</v>
      </c>
      <c r="I1422" s="40">
        <v>0</v>
      </c>
      <c r="J1422" s="40">
        <v>0.5</v>
      </c>
      <c r="K1422" s="40">
        <f>AVERAGE(J1422:J1423)</f>
        <v>0.25</v>
      </c>
      <c r="L1422" s="40">
        <f>AVEDEV(J1422:J1423)</f>
        <v>0.25</v>
      </c>
      <c r="M1422" s="41">
        <f>IF(K1422=0,0,L1422/K1422)</f>
        <v>1</v>
      </c>
    </row>
    <row r="1423" spans="1:13" ht="15.75" customHeight="1" x14ac:dyDescent="0.25">
      <c r="A1423" s="4" t="s">
        <v>4404</v>
      </c>
      <c r="B1423" s="38">
        <v>49</v>
      </c>
      <c r="C1423" s="38">
        <v>35</v>
      </c>
      <c r="D1423" s="38" t="s">
        <v>1567</v>
      </c>
      <c r="E1423" s="40">
        <v>18.649999999999999</v>
      </c>
      <c r="F1423" s="40">
        <v>21.77</v>
      </c>
      <c r="G1423" s="40">
        <v>0</v>
      </c>
      <c r="H1423" s="40">
        <v>0</v>
      </c>
      <c r="I1423" s="40">
        <v>0</v>
      </c>
      <c r="J1423" s="40">
        <v>0</v>
      </c>
      <c r="K1423" s="40"/>
      <c r="L1423" s="40"/>
      <c r="M1423" s="41"/>
    </row>
    <row r="1424" spans="1:13" ht="15.75" customHeight="1" x14ac:dyDescent="0.25">
      <c r="A1424" s="4" t="s">
        <v>4404</v>
      </c>
      <c r="B1424" s="38">
        <v>16</v>
      </c>
      <c r="C1424" s="38">
        <v>8</v>
      </c>
      <c r="D1424" s="38" t="s">
        <v>484</v>
      </c>
      <c r="E1424" s="40">
        <v>21.18</v>
      </c>
      <c r="F1424" s="40">
        <v>21.77</v>
      </c>
      <c r="G1424" s="40">
        <v>0</v>
      </c>
      <c r="H1424" s="40">
        <v>0</v>
      </c>
      <c r="I1424" s="40">
        <v>0</v>
      </c>
      <c r="J1424" s="40">
        <v>0</v>
      </c>
      <c r="K1424" s="40">
        <f>AVERAGE(J1424:J1425)</f>
        <v>0</v>
      </c>
      <c r="L1424" s="40">
        <f>AVEDEV(J1424:J1425)</f>
        <v>0</v>
      </c>
      <c r="M1424" s="41">
        <f>IF(K1424=0,0,L1424/K1424)</f>
        <v>0</v>
      </c>
    </row>
    <row r="1425" spans="1:13" ht="15.75" customHeight="1" x14ac:dyDescent="0.25">
      <c r="A1425" s="4" t="s">
        <v>4404</v>
      </c>
      <c r="B1425" s="38">
        <v>17</v>
      </c>
      <c r="C1425" s="38">
        <v>8</v>
      </c>
      <c r="D1425" s="38" t="s">
        <v>484</v>
      </c>
      <c r="E1425" s="40">
        <v>11.84</v>
      </c>
      <c r="F1425" s="40">
        <v>21.77</v>
      </c>
      <c r="G1425" s="40">
        <v>0</v>
      </c>
      <c r="H1425" s="40">
        <v>0</v>
      </c>
      <c r="I1425" s="40">
        <v>0</v>
      </c>
      <c r="J1425" s="40">
        <v>0</v>
      </c>
      <c r="K1425" s="40"/>
      <c r="L1425" s="40"/>
      <c r="M1425" s="41"/>
    </row>
    <row r="1426" spans="1:13" ht="15.75" customHeight="1" x14ac:dyDescent="0.25">
      <c r="A1426" s="4" t="s">
        <v>4404</v>
      </c>
      <c r="B1426" s="38">
        <v>56</v>
      </c>
      <c r="C1426" s="38">
        <v>63</v>
      </c>
      <c r="D1426" s="38" t="s">
        <v>1859</v>
      </c>
      <c r="E1426" s="40">
        <v>13.48</v>
      </c>
      <c r="F1426" s="40">
        <v>21.77</v>
      </c>
      <c r="G1426" s="40">
        <v>0</v>
      </c>
      <c r="H1426" s="40">
        <v>0</v>
      </c>
      <c r="I1426" s="40">
        <v>0</v>
      </c>
      <c r="J1426" s="40">
        <v>0</v>
      </c>
      <c r="K1426" s="40">
        <f>AVERAGE(J1426:J1427)</f>
        <v>2.75</v>
      </c>
      <c r="L1426" s="40">
        <f>AVEDEV(J1426:J1427)</f>
        <v>2.75</v>
      </c>
      <c r="M1426" s="41">
        <f>IF(K1426=0,0,L1426/K1426)</f>
        <v>1</v>
      </c>
    </row>
    <row r="1427" spans="1:13" ht="15.75" customHeight="1" x14ac:dyDescent="0.25">
      <c r="A1427" s="4" t="s">
        <v>4404</v>
      </c>
      <c r="B1427" s="38">
        <v>57</v>
      </c>
      <c r="C1427" s="38">
        <v>63</v>
      </c>
      <c r="D1427" s="38" t="s">
        <v>1859</v>
      </c>
      <c r="E1427" s="40">
        <v>54.62</v>
      </c>
      <c r="F1427" s="40">
        <v>21.77</v>
      </c>
      <c r="G1427" s="40">
        <v>32.85</v>
      </c>
      <c r="H1427" s="40">
        <v>5.5</v>
      </c>
      <c r="I1427" s="40">
        <v>0</v>
      </c>
      <c r="J1427" s="40">
        <v>5.5</v>
      </c>
      <c r="K1427" s="40"/>
      <c r="L1427" s="40"/>
      <c r="M1427" s="41"/>
    </row>
    <row r="1428" spans="1:13" ht="15.75" customHeight="1" x14ac:dyDescent="0.25">
      <c r="A1428" s="4" t="s">
        <v>4404</v>
      </c>
      <c r="B1428" s="38">
        <v>110</v>
      </c>
      <c r="C1428" s="38">
        <v>63</v>
      </c>
      <c r="D1428" s="38" t="s">
        <v>1859</v>
      </c>
      <c r="E1428" s="40">
        <v>23.02</v>
      </c>
      <c r="F1428" s="40">
        <v>21.77</v>
      </c>
      <c r="G1428" s="40">
        <v>1.25</v>
      </c>
      <c r="H1428" s="40">
        <v>0</v>
      </c>
      <c r="I1428" s="40">
        <v>0</v>
      </c>
      <c r="J1428" s="40">
        <v>0</v>
      </c>
      <c r="K1428" s="40">
        <f>AVERAGE(J1428:J1429)</f>
        <v>0.25</v>
      </c>
      <c r="L1428" s="40">
        <f>AVEDEV(J1428:J1429)</f>
        <v>0.25</v>
      </c>
      <c r="M1428" s="41">
        <f>IF(K1428=0,0,L1428/K1428)</f>
        <v>1</v>
      </c>
    </row>
    <row r="1429" spans="1:13" ht="15.75" customHeight="1" x14ac:dyDescent="0.25">
      <c r="A1429" s="4" t="s">
        <v>4404</v>
      </c>
      <c r="B1429" s="38">
        <v>111</v>
      </c>
      <c r="C1429" s="38">
        <v>63</v>
      </c>
      <c r="D1429" s="38" t="s">
        <v>1859</v>
      </c>
      <c r="E1429" s="40">
        <v>49.93</v>
      </c>
      <c r="F1429" s="40">
        <v>21.77</v>
      </c>
      <c r="G1429" s="40">
        <v>28.16</v>
      </c>
      <c r="H1429" s="40">
        <v>0.5</v>
      </c>
      <c r="I1429" s="40">
        <v>0</v>
      </c>
      <c r="J1429" s="40">
        <v>0.5</v>
      </c>
      <c r="K1429" s="40"/>
      <c r="L1429" s="40"/>
      <c r="M1429" s="41"/>
    </row>
    <row r="1430" spans="1:13" ht="15.75" customHeight="1" x14ac:dyDescent="0.25">
      <c r="A1430" s="4" t="s">
        <v>4404</v>
      </c>
      <c r="B1430" s="38">
        <v>96</v>
      </c>
      <c r="C1430" s="38">
        <v>9</v>
      </c>
      <c r="D1430" s="38" t="s">
        <v>3019</v>
      </c>
      <c r="E1430" s="40">
        <v>20.61</v>
      </c>
      <c r="F1430" s="40">
        <v>21.77</v>
      </c>
      <c r="G1430" s="40">
        <v>0</v>
      </c>
      <c r="H1430" s="40">
        <v>0</v>
      </c>
      <c r="I1430" s="40">
        <v>0</v>
      </c>
      <c r="J1430" s="40">
        <v>0</v>
      </c>
      <c r="K1430" s="40">
        <f>AVERAGE(J1430:J1431)</f>
        <v>0</v>
      </c>
      <c r="L1430" s="40">
        <f>AVEDEV(J1430:J1431)</f>
        <v>0</v>
      </c>
      <c r="M1430" s="41">
        <f>IF(K1430=0,0,L1430/K1430)</f>
        <v>0</v>
      </c>
    </row>
    <row r="1431" spans="1:13" ht="15.75" customHeight="1" x14ac:dyDescent="0.25">
      <c r="A1431" s="4" t="s">
        <v>4404</v>
      </c>
      <c r="B1431" s="38">
        <v>97</v>
      </c>
      <c r="C1431" s="38">
        <v>9</v>
      </c>
      <c r="D1431" s="38" t="s">
        <v>3019</v>
      </c>
      <c r="E1431" s="40">
        <v>25.32</v>
      </c>
      <c r="F1431" s="40">
        <v>21.77</v>
      </c>
      <c r="G1431" s="40">
        <v>3.55</v>
      </c>
      <c r="H1431" s="40">
        <v>0</v>
      </c>
      <c r="I1431" s="40">
        <v>0</v>
      </c>
      <c r="J1431" s="40">
        <v>0</v>
      </c>
      <c r="K1431" s="40"/>
      <c r="L1431" s="40"/>
      <c r="M1431" s="41"/>
    </row>
    <row r="1432" spans="1:13" ht="15.75" customHeight="1" x14ac:dyDescent="0.25">
      <c r="A1432" s="4" t="s">
        <v>4404</v>
      </c>
      <c r="B1432" s="38">
        <v>142</v>
      </c>
      <c r="C1432" s="38">
        <v>32</v>
      </c>
      <c r="D1432" s="38" t="s">
        <v>4326</v>
      </c>
      <c r="E1432" s="40">
        <v>42.55</v>
      </c>
      <c r="F1432" s="40">
        <v>21.77</v>
      </c>
      <c r="G1432" s="40">
        <v>20.78</v>
      </c>
      <c r="H1432" s="40">
        <v>0</v>
      </c>
      <c r="I1432" s="40">
        <v>0</v>
      </c>
      <c r="J1432" s="40">
        <v>0</v>
      </c>
      <c r="K1432" s="40">
        <f>AVERAGE(J1432:J1433)</f>
        <v>0</v>
      </c>
      <c r="L1432" s="40">
        <f>AVEDEV(J1432:J1433)</f>
        <v>0</v>
      </c>
      <c r="M1432" s="41">
        <f>IF(K1432=0,0,L1432/K1432)</f>
        <v>0</v>
      </c>
    </row>
    <row r="1433" spans="1:13" ht="15.75" customHeight="1" x14ac:dyDescent="0.25">
      <c r="A1433" s="4" t="s">
        <v>4404</v>
      </c>
      <c r="B1433" s="38">
        <v>143</v>
      </c>
      <c r="C1433" s="38">
        <v>32</v>
      </c>
      <c r="D1433" s="38" t="s">
        <v>4326</v>
      </c>
      <c r="E1433" s="40">
        <v>26.94</v>
      </c>
      <c r="F1433" s="40">
        <v>21.77</v>
      </c>
      <c r="G1433" s="40">
        <v>5.17</v>
      </c>
      <c r="H1433" s="40">
        <v>0</v>
      </c>
      <c r="I1433" s="40">
        <v>0</v>
      </c>
      <c r="J1433" s="40">
        <v>0</v>
      </c>
      <c r="K1433" s="40"/>
      <c r="L1433" s="40"/>
      <c r="M1433" s="41"/>
    </row>
    <row r="1434" spans="1:13" ht="15.75" customHeight="1" x14ac:dyDescent="0.25">
      <c r="A1434" s="4" t="s">
        <v>4404</v>
      </c>
      <c r="B1434" s="38">
        <v>96</v>
      </c>
      <c r="C1434" s="38">
        <v>7</v>
      </c>
      <c r="D1434" s="38" t="s">
        <v>3017</v>
      </c>
      <c r="E1434" s="40">
        <v>38.11</v>
      </c>
      <c r="F1434" s="40">
        <v>21.77</v>
      </c>
      <c r="G1434" s="40">
        <v>16.34</v>
      </c>
      <c r="H1434" s="40">
        <v>0</v>
      </c>
      <c r="I1434" s="40">
        <v>0</v>
      </c>
      <c r="J1434" s="40">
        <v>0</v>
      </c>
      <c r="K1434" s="40">
        <f>AVERAGE(J1434:J1435)</f>
        <v>1.25</v>
      </c>
      <c r="L1434" s="40">
        <f>AVEDEV(J1434:J1435)</f>
        <v>1.25</v>
      </c>
      <c r="M1434" s="41">
        <f>IF(K1434=0,0,L1434/K1434)</f>
        <v>1</v>
      </c>
    </row>
    <row r="1435" spans="1:13" ht="15.75" customHeight="1" x14ac:dyDescent="0.25">
      <c r="A1435" s="4" t="s">
        <v>4404</v>
      </c>
      <c r="B1435" s="38">
        <v>97</v>
      </c>
      <c r="C1435" s="38">
        <v>7</v>
      </c>
      <c r="D1435" s="38" t="s">
        <v>3017</v>
      </c>
      <c r="E1435" s="40">
        <v>13.18</v>
      </c>
      <c r="F1435" s="40">
        <v>21.77</v>
      </c>
      <c r="G1435" s="40">
        <v>0</v>
      </c>
      <c r="H1435" s="40">
        <v>2.5</v>
      </c>
      <c r="I1435" s="40">
        <v>0</v>
      </c>
      <c r="J1435" s="40">
        <v>2.5</v>
      </c>
      <c r="K1435" s="40"/>
      <c r="L1435" s="40"/>
      <c r="M1435" s="41"/>
    </row>
    <row r="1436" spans="1:13" ht="15.75" customHeight="1" x14ac:dyDescent="0.25">
      <c r="A1436" s="4" t="s">
        <v>4404</v>
      </c>
      <c r="B1436" s="38">
        <v>26</v>
      </c>
      <c r="C1436" s="38">
        <v>14</v>
      </c>
      <c r="D1436" s="38" t="s">
        <v>820</v>
      </c>
      <c r="E1436" s="40">
        <v>43.05</v>
      </c>
      <c r="F1436" s="40">
        <v>21.77</v>
      </c>
      <c r="G1436" s="40">
        <v>21.28</v>
      </c>
      <c r="H1436" s="40">
        <v>1</v>
      </c>
      <c r="I1436" s="40">
        <v>0</v>
      </c>
      <c r="J1436" s="40">
        <v>1</v>
      </c>
      <c r="K1436" s="40">
        <f>AVERAGE(J1436:J1437)</f>
        <v>43</v>
      </c>
      <c r="L1436" s="40">
        <f>AVEDEV(J1436:J1437)</f>
        <v>42</v>
      </c>
      <c r="M1436" s="41">
        <f>IF(K1436=0,0,L1436/K1436)</f>
        <v>0.97674418604651159</v>
      </c>
    </row>
    <row r="1437" spans="1:13" ht="15.75" customHeight="1" x14ac:dyDescent="0.25">
      <c r="A1437" s="4" t="s">
        <v>4404</v>
      </c>
      <c r="B1437" s="38">
        <v>27</v>
      </c>
      <c r="C1437" s="38">
        <v>14</v>
      </c>
      <c r="D1437" s="38" t="s">
        <v>820</v>
      </c>
      <c r="E1437" s="40">
        <v>51.31</v>
      </c>
      <c r="F1437" s="40">
        <v>21.77</v>
      </c>
      <c r="G1437" s="40">
        <v>29.53</v>
      </c>
      <c r="H1437" s="40">
        <v>85</v>
      </c>
      <c r="I1437" s="40">
        <v>0</v>
      </c>
      <c r="J1437" s="40">
        <v>85</v>
      </c>
      <c r="K1437" s="40"/>
      <c r="L1437" s="40"/>
      <c r="M1437" s="41"/>
    </row>
    <row r="1438" spans="1:13" ht="15.75" customHeight="1" x14ac:dyDescent="0.25">
      <c r="A1438" s="4" t="s">
        <v>4404</v>
      </c>
      <c r="B1438" s="38">
        <v>80</v>
      </c>
      <c r="C1438" s="38">
        <v>32</v>
      </c>
      <c r="D1438" s="38" t="s">
        <v>2620</v>
      </c>
      <c r="E1438" s="40">
        <v>11.38</v>
      </c>
      <c r="F1438" s="40">
        <v>21.77</v>
      </c>
      <c r="G1438" s="40">
        <v>0</v>
      </c>
      <c r="H1438" s="40">
        <v>1</v>
      </c>
      <c r="I1438" s="40">
        <v>0</v>
      </c>
      <c r="J1438" s="40">
        <v>1</v>
      </c>
      <c r="K1438" s="40">
        <f>AVERAGE(J1438:J1439)</f>
        <v>6</v>
      </c>
      <c r="L1438" s="40">
        <f>AVEDEV(J1438:J1439)</f>
        <v>5</v>
      </c>
      <c r="M1438" s="41">
        <f>IF(K1438=0,0,L1438/K1438)</f>
        <v>0.83333333333333337</v>
      </c>
    </row>
    <row r="1439" spans="1:13" ht="15.75" customHeight="1" x14ac:dyDescent="0.25">
      <c r="A1439" s="4" t="s">
        <v>4404</v>
      </c>
      <c r="B1439" s="38">
        <v>81</v>
      </c>
      <c r="C1439" s="38">
        <v>32</v>
      </c>
      <c r="D1439" s="38" t="s">
        <v>2620</v>
      </c>
      <c r="E1439" s="40">
        <v>17.100000000000001</v>
      </c>
      <c r="F1439" s="40">
        <v>21.77</v>
      </c>
      <c r="G1439" s="40">
        <v>0</v>
      </c>
      <c r="H1439" s="40">
        <v>11</v>
      </c>
      <c r="I1439" s="40">
        <v>0</v>
      </c>
      <c r="J1439" s="40">
        <v>11</v>
      </c>
      <c r="K1439" s="40"/>
      <c r="L1439" s="40"/>
      <c r="M1439" s="41"/>
    </row>
    <row r="1440" spans="1:13" ht="15.75" customHeight="1" x14ac:dyDescent="0.25">
      <c r="A1440" s="4" t="s">
        <v>4404</v>
      </c>
      <c r="B1440" s="38">
        <v>144</v>
      </c>
      <c r="C1440" s="38">
        <v>20</v>
      </c>
      <c r="D1440" s="38" t="s">
        <v>4380</v>
      </c>
      <c r="E1440" s="40">
        <v>14.2</v>
      </c>
      <c r="F1440" s="40">
        <v>21.77</v>
      </c>
      <c r="G1440" s="40">
        <v>0</v>
      </c>
      <c r="H1440" s="40">
        <v>0</v>
      </c>
      <c r="I1440" s="40">
        <v>0</v>
      </c>
      <c r="J1440" s="40">
        <v>0</v>
      </c>
      <c r="K1440" s="40">
        <f>AVERAGE(J1440:J1441)</f>
        <v>0</v>
      </c>
      <c r="L1440" s="40">
        <f>AVEDEV(J1440:J1441)</f>
        <v>0</v>
      </c>
      <c r="M1440" s="41">
        <f>IF(K1440=0,0,L1440/K1440)</f>
        <v>0</v>
      </c>
    </row>
    <row r="1441" spans="1:13" ht="15.75" customHeight="1" x14ac:dyDescent="0.25">
      <c r="A1441" s="4" t="s">
        <v>4404</v>
      </c>
      <c r="B1441" s="38">
        <v>145</v>
      </c>
      <c r="C1441" s="38">
        <v>20</v>
      </c>
      <c r="D1441" s="38" t="s">
        <v>4380</v>
      </c>
      <c r="E1441" s="40">
        <v>15.77</v>
      </c>
      <c r="F1441" s="40">
        <v>21.77</v>
      </c>
      <c r="G1441" s="40">
        <v>0</v>
      </c>
      <c r="H1441" s="40">
        <v>0</v>
      </c>
      <c r="I1441" s="40">
        <v>0</v>
      </c>
      <c r="J1441" s="40">
        <v>0</v>
      </c>
      <c r="K1441" s="40"/>
      <c r="L1441" s="40"/>
      <c r="M1441" s="41"/>
    </row>
    <row r="1442" spans="1:13" ht="15.75" customHeight="1" x14ac:dyDescent="0.25">
      <c r="A1442" s="4" t="s">
        <v>4404</v>
      </c>
      <c r="B1442" s="38">
        <v>18</v>
      </c>
      <c r="C1442" s="38">
        <v>6</v>
      </c>
      <c r="D1442" s="38" t="s">
        <v>548</v>
      </c>
      <c r="E1442" s="40">
        <v>26.81</v>
      </c>
      <c r="F1442" s="40">
        <v>21.77</v>
      </c>
      <c r="G1442" s="40">
        <v>5.03</v>
      </c>
      <c r="H1442" s="40">
        <v>0</v>
      </c>
      <c r="I1442" s="40">
        <v>0</v>
      </c>
      <c r="J1442" s="40">
        <v>0</v>
      </c>
      <c r="K1442" s="40">
        <f>AVERAGE(J1442:J1443)</f>
        <v>0</v>
      </c>
      <c r="L1442" s="40">
        <f>AVEDEV(J1442:J1443)</f>
        <v>0</v>
      </c>
      <c r="M1442" s="41">
        <f>IF(K1442=0,0,L1442/K1442)</f>
        <v>0</v>
      </c>
    </row>
    <row r="1443" spans="1:13" ht="15.75" customHeight="1" x14ac:dyDescent="0.25">
      <c r="A1443" s="4" t="s">
        <v>4404</v>
      </c>
      <c r="B1443" s="38">
        <v>19</v>
      </c>
      <c r="C1443" s="38">
        <v>6</v>
      </c>
      <c r="D1443" s="38" t="s">
        <v>548</v>
      </c>
      <c r="E1443" s="40">
        <v>36.43</v>
      </c>
      <c r="F1443" s="40">
        <v>21.77</v>
      </c>
      <c r="G1443" s="40">
        <v>14.66</v>
      </c>
      <c r="H1443" s="40">
        <v>0</v>
      </c>
      <c r="I1443" s="40">
        <v>0</v>
      </c>
      <c r="J1443" s="40">
        <v>0</v>
      </c>
      <c r="K1443" s="40"/>
      <c r="L1443" s="40"/>
      <c r="M1443" s="41"/>
    </row>
    <row r="1444" spans="1:13" ht="15.75" customHeight="1" x14ac:dyDescent="0.25">
      <c r="A1444" s="4" t="s">
        <v>4404</v>
      </c>
      <c r="B1444" s="38">
        <v>122</v>
      </c>
      <c r="C1444" s="38">
        <v>26</v>
      </c>
      <c r="D1444" s="38" t="s">
        <v>3733</v>
      </c>
      <c r="E1444" s="40">
        <v>53.46</v>
      </c>
      <c r="F1444" s="40">
        <v>21.77</v>
      </c>
      <c r="G1444" s="40">
        <v>31.69</v>
      </c>
      <c r="H1444" s="40">
        <v>0</v>
      </c>
      <c r="I1444" s="40">
        <v>0</v>
      </c>
      <c r="J1444" s="40">
        <v>0</v>
      </c>
      <c r="K1444" s="40">
        <f>AVERAGE(J1444:J1445)</f>
        <v>1.5</v>
      </c>
      <c r="L1444" s="40">
        <f>AVEDEV(J1444:J1445)</f>
        <v>1.5</v>
      </c>
      <c r="M1444" s="41">
        <f>IF(K1444=0,0,L1444/K1444)</f>
        <v>1</v>
      </c>
    </row>
    <row r="1445" spans="1:13" ht="15.75" customHeight="1" x14ac:dyDescent="0.25">
      <c r="A1445" s="4" t="s">
        <v>4404</v>
      </c>
      <c r="B1445" s="38">
        <v>123</v>
      </c>
      <c r="C1445" s="38">
        <v>26</v>
      </c>
      <c r="D1445" s="38" t="s">
        <v>3733</v>
      </c>
      <c r="E1445" s="40">
        <v>44.65</v>
      </c>
      <c r="F1445" s="40">
        <v>21.77</v>
      </c>
      <c r="G1445" s="40">
        <v>22.88</v>
      </c>
      <c r="H1445" s="40">
        <v>3</v>
      </c>
      <c r="I1445" s="40">
        <v>0</v>
      </c>
      <c r="J1445" s="40">
        <v>3</v>
      </c>
      <c r="K1445" s="40"/>
      <c r="L1445" s="40"/>
      <c r="M1445" s="41"/>
    </row>
    <row r="1446" spans="1:13" ht="15.75" customHeight="1" x14ac:dyDescent="0.25">
      <c r="A1446" s="4" t="s">
        <v>4404</v>
      </c>
      <c r="B1446" s="38">
        <v>140</v>
      </c>
      <c r="C1446" s="38">
        <v>42</v>
      </c>
      <c r="D1446" s="38" t="s">
        <v>4270</v>
      </c>
      <c r="E1446" s="40">
        <v>19.86</v>
      </c>
      <c r="F1446" s="40">
        <v>21.77</v>
      </c>
      <c r="G1446" s="40">
        <v>0</v>
      </c>
      <c r="H1446" s="40">
        <v>0</v>
      </c>
      <c r="I1446" s="40">
        <v>0</v>
      </c>
      <c r="J1446" s="40">
        <v>0</v>
      </c>
      <c r="K1446" s="40">
        <f>AVERAGE(J1446:J1447)</f>
        <v>0</v>
      </c>
      <c r="L1446" s="40">
        <f>AVEDEV(J1446:J1447)</f>
        <v>0</v>
      </c>
      <c r="M1446" s="41">
        <f>IF(K1446=0,0,L1446/K1446)</f>
        <v>0</v>
      </c>
    </row>
    <row r="1447" spans="1:13" ht="15.75" customHeight="1" x14ac:dyDescent="0.25">
      <c r="A1447" s="4" t="s">
        <v>4404</v>
      </c>
      <c r="B1447" s="38">
        <v>141</v>
      </c>
      <c r="C1447" s="38">
        <v>42</v>
      </c>
      <c r="D1447" s="38" t="s">
        <v>4270</v>
      </c>
      <c r="E1447" s="40">
        <v>10.38</v>
      </c>
      <c r="F1447" s="40">
        <v>21.77</v>
      </c>
      <c r="G1447" s="40">
        <v>0</v>
      </c>
      <c r="H1447" s="40">
        <v>0</v>
      </c>
      <c r="I1447" s="40">
        <v>0</v>
      </c>
      <c r="J1447" s="40">
        <v>0</v>
      </c>
      <c r="K1447" s="40"/>
      <c r="L1447" s="40"/>
      <c r="M1447" s="41"/>
    </row>
    <row r="1448" spans="1:13" ht="15.75" customHeight="1" x14ac:dyDescent="0.25">
      <c r="A1448" s="4" t="s">
        <v>4404</v>
      </c>
      <c r="B1448" s="38">
        <v>78</v>
      </c>
      <c r="C1448" s="38">
        <v>34</v>
      </c>
      <c r="D1448" s="38" t="s">
        <v>2556</v>
      </c>
      <c r="E1448" s="40">
        <v>13.3</v>
      </c>
      <c r="F1448" s="40">
        <v>21.77</v>
      </c>
      <c r="G1448" s="40">
        <v>0</v>
      </c>
      <c r="H1448" s="40">
        <v>3</v>
      </c>
      <c r="I1448" s="40">
        <v>0</v>
      </c>
      <c r="J1448" s="40">
        <v>3</v>
      </c>
      <c r="K1448" s="40">
        <f>AVERAGE(J1448:J1449)</f>
        <v>1.5</v>
      </c>
      <c r="L1448" s="40">
        <f>AVEDEV(J1448:J1449)</f>
        <v>1.5</v>
      </c>
      <c r="M1448" s="41">
        <f>IF(K1448=0,0,L1448/K1448)</f>
        <v>1</v>
      </c>
    </row>
    <row r="1449" spans="1:13" ht="15.75" customHeight="1" x14ac:dyDescent="0.25">
      <c r="A1449" s="4" t="s">
        <v>4404</v>
      </c>
      <c r="B1449" s="38">
        <v>79</v>
      </c>
      <c r="C1449" s="38">
        <v>34</v>
      </c>
      <c r="D1449" s="38" t="s">
        <v>2556</v>
      </c>
      <c r="E1449" s="40">
        <v>7.26</v>
      </c>
      <c r="F1449" s="40">
        <v>21.77</v>
      </c>
      <c r="G1449" s="40">
        <v>0</v>
      </c>
      <c r="H1449" s="40">
        <v>0</v>
      </c>
      <c r="I1449" s="40">
        <v>0</v>
      </c>
      <c r="J1449" s="40">
        <v>0</v>
      </c>
      <c r="K1449" s="40"/>
      <c r="L1449" s="40"/>
      <c r="M1449" s="41"/>
    </row>
    <row r="1450" spans="1:13" ht="15.75" customHeight="1" x14ac:dyDescent="0.25">
      <c r="A1450" s="4" t="s">
        <v>4404</v>
      </c>
      <c r="B1450" s="38">
        <v>10</v>
      </c>
      <c r="C1450" s="38">
        <v>48</v>
      </c>
      <c r="D1450" s="38" t="s">
        <v>326</v>
      </c>
      <c r="E1450" s="40">
        <v>3.52</v>
      </c>
      <c r="F1450" s="40">
        <v>21.77</v>
      </c>
      <c r="G1450" s="40">
        <v>0</v>
      </c>
      <c r="H1450" s="40">
        <v>0</v>
      </c>
      <c r="I1450" s="40">
        <v>0</v>
      </c>
      <c r="J1450" s="40">
        <v>0</v>
      </c>
      <c r="K1450" s="40">
        <f>AVERAGE(J1450:J1451)</f>
        <v>0</v>
      </c>
      <c r="L1450" s="40">
        <f>AVEDEV(J1450:J1451)</f>
        <v>0</v>
      </c>
      <c r="M1450" s="41">
        <f>IF(K1450=0,0,L1450/K1450)</f>
        <v>0</v>
      </c>
    </row>
    <row r="1451" spans="1:13" ht="15.75" customHeight="1" x14ac:dyDescent="0.25">
      <c r="A1451" s="4" t="s">
        <v>4404</v>
      </c>
      <c r="B1451" s="38">
        <v>11</v>
      </c>
      <c r="C1451" s="38">
        <v>48</v>
      </c>
      <c r="D1451" s="38" t="s">
        <v>326</v>
      </c>
      <c r="E1451" s="40">
        <v>4.3600000000000003</v>
      </c>
      <c r="F1451" s="40">
        <v>21.77</v>
      </c>
      <c r="G1451" s="40">
        <v>0</v>
      </c>
      <c r="H1451" s="40">
        <v>0</v>
      </c>
      <c r="I1451" s="40">
        <v>0</v>
      </c>
      <c r="J1451" s="40">
        <v>0</v>
      </c>
      <c r="K1451" s="40"/>
      <c r="L1451" s="40"/>
      <c r="M1451" s="41"/>
    </row>
    <row r="1452" spans="1:13" ht="15.75" customHeight="1" x14ac:dyDescent="0.25">
      <c r="A1452" s="4" t="s">
        <v>4404</v>
      </c>
      <c r="B1452" s="38">
        <v>88</v>
      </c>
      <c r="C1452" s="38">
        <v>38</v>
      </c>
      <c r="D1452" s="38" t="s">
        <v>2811</v>
      </c>
      <c r="E1452" s="40">
        <v>31.36</v>
      </c>
      <c r="F1452" s="40">
        <v>21.77</v>
      </c>
      <c r="G1452" s="40">
        <v>9.59</v>
      </c>
      <c r="H1452" s="40">
        <v>2</v>
      </c>
      <c r="I1452" s="40">
        <v>0</v>
      </c>
      <c r="J1452" s="40">
        <v>2</v>
      </c>
      <c r="K1452" s="40">
        <f>AVERAGE(J1452:J1453)</f>
        <v>1</v>
      </c>
      <c r="L1452" s="40">
        <f>AVEDEV(J1452:J1453)</f>
        <v>1</v>
      </c>
      <c r="M1452" s="41">
        <f>IF(K1452=0,0,L1452/K1452)</f>
        <v>1</v>
      </c>
    </row>
    <row r="1453" spans="1:13" ht="15.75" customHeight="1" x14ac:dyDescent="0.25">
      <c r="A1453" s="4" t="s">
        <v>4404</v>
      </c>
      <c r="B1453" s="38">
        <v>89</v>
      </c>
      <c r="C1453" s="38">
        <v>38</v>
      </c>
      <c r="D1453" s="38" t="s">
        <v>2811</v>
      </c>
      <c r="E1453" s="40">
        <v>25.75</v>
      </c>
      <c r="F1453" s="40">
        <v>21.77</v>
      </c>
      <c r="G1453" s="40">
        <v>3.98</v>
      </c>
      <c r="H1453" s="40">
        <v>0</v>
      </c>
      <c r="I1453" s="40">
        <v>0</v>
      </c>
      <c r="J1453" s="40">
        <v>0</v>
      </c>
      <c r="K1453" s="40"/>
      <c r="L1453" s="40"/>
      <c r="M1453" s="41"/>
    </row>
    <row r="1454" spans="1:13" ht="15.75" customHeight="1" x14ac:dyDescent="0.25">
      <c r="A1454" s="4" t="s">
        <v>4404</v>
      </c>
      <c r="B1454" s="38">
        <v>12</v>
      </c>
      <c r="C1454" s="38">
        <v>9</v>
      </c>
      <c r="D1454" s="38" t="s">
        <v>353</v>
      </c>
      <c r="E1454" s="40">
        <v>41.34</v>
      </c>
      <c r="F1454" s="40">
        <v>21.77</v>
      </c>
      <c r="G1454" s="40">
        <v>19.57</v>
      </c>
      <c r="H1454" s="40">
        <v>0</v>
      </c>
      <c r="I1454" s="40">
        <v>0</v>
      </c>
      <c r="J1454" s="40">
        <v>0</v>
      </c>
      <c r="K1454" s="40">
        <f>AVERAGE(J1454:J1455)</f>
        <v>0</v>
      </c>
      <c r="L1454" s="40">
        <f>AVEDEV(J1454:J1455)</f>
        <v>0</v>
      </c>
      <c r="M1454" s="41">
        <f>IF(K1454=0,0,L1454/K1454)</f>
        <v>0</v>
      </c>
    </row>
    <row r="1455" spans="1:13" ht="15.75" customHeight="1" x14ac:dyDescent="0.25">
      <c r="A1455" s="4" t="s">
        <v>4404</v>
      </c>
      <c r="B1455" s="38">
        <v>13</v>
      </c>
      <c r="C1455" s="38">
        <v>9</v>
      </c>
      <c r="D1455" s="38" t="s">
        <v>353</v>
      </c>
      <c r="E1455" s="40">
        <v>38.85</v>
      </c>
      <c r="F1455" s="40">
        <v>21.77</v>
      </c>
      <c r="G1455" s="40">
        <v>17.079999999999998</v>
      </c>
      <c r="H1455" s="40">
        <v>0</v>
      </c>
      <c r="I1455" s="40">
        <v>0</v>
      </c>
      <c r="J1455" s="40">
        <v>0</v>
      </c>
      <c r="K1455" s="40"/>
      <c r="L1455" s="40"/>
      <c r="M1455" s="41"/>
    </row>
    <row r="1456" spans="1:13" ht="15.75" customHeight="1" x14ac:dyDescent="0.25">
      <c r="A1456" s="4" t="s">
        <v>4404</v>
      </c>
      <c r="B1456" s="38">
        <v>96</v>
      </c>
      <c r="C1456" s="38">
        <v>30</v>
      </c>
      <c r="D1456" s="38" t="s">
        <v>3040</v>
      </c>
      <c r="E1456" s="40">
        <v>7.91</v>
      </c>
      <c r="F1456" s="40">
        <v>21.77</v>
      </c>
      <c r="G1456" s="40">
        <v>0</v>
      </c>
      <c r="H1456" s="40">
        <v>0</v>
      </c>
      <c r="I1456" s="40">
        <v>0</v>
      </c>
      <c r="J1456" s="40">
        <v>0</v>
      </c>
      <c r="K1456" s="40">
        <f>AVERAGE(J1456:J1457)</f>
        <v>0.5</v>
      </c>
      <c r="L1456" s="40">
        <f>AVEDEV(J1456:J1457)</f>
        <v>0.5</v>
      </c>
      <c r="M1456" s="41">
        <f>IF(K1456=0,0,L1456/K1456)</f>
        <v>1</v>
      </c>
    </row>
    <row r="1457" spans="1:13" ht="15.75" customHeight="1" x14ac:dyDescent="0.25">
      <c r="A1457" s="4" t="s">
        <v>4404</v>
      </c>
      <c r="B1457" s="38">
        <v>97</v>
      </c>
      <c r="C1457" s="38">
        <v>30</v>
      </c>
      <c r="D1457" s="38" t="s">
        <v>3040</v>
      </c>
      <c r="E1457" s="40">
        <v>8.32</v>
      </c>
      <c r="F1457" s="40">
        <v>21.77</v>
      </c>
      <c r="G1457" s="40">
        <v>0</v>
      </c>
      <c r="H1457" s="40">
        <v>1</v>
      </c>
      <c r="I1457" s="40">
        <v>0</v>
      </c>
      <c r="J1457" s="40">
        <v>1</v>
      </c>
      <c r="K1457" s="40"/>
      <c r="L1457" s="40"/>
      <c r="M1457" s="41"/>
    </row>
    <row r="1458" spans="1:13" ht="15.75" customHeight="1" x14ac:dyDescent="0.25">
      <c r="A1458" s="4" t="s">
        <v>4404</v>
      </c>
      <c r="B1458" s="38">
        <v>26</v>
      </c>
      <c r="C1458" s="38">
        <v>63</v>
      </c>
      <c r="D1458" s="38" t="s">
        <v>869</v>
      </c>
      <c r="E1458" s="40">
        <v>34.97</v>
      </c>
      <c r="F1458" s="40">
        <v>21.77</v>
      </c>
      <c r="G1458" s="40">
        <v>13.2</v>
      </c>
      <c r="H1458" s="40">
        <v>0</v>
      </c>
      <c r="I1458" s="40">
        <v>0</v>
      </c>
      <c r="J1458" s="40">
        <v>0</v>
      </c>
      <c r="K1458" s="40">
        <f>AVERAGE(J1458:J1459)</f>
        <v>0</v>
      </c>
      <c r="L1458" s="40">
        <f>AVEDEV(J1458:J1459)</f>
        <v>0</v>
      </c>
      <c r="M1458" s="41">
        <f>IF(K1458=0,0,L1458/K1458)</f>
        <v>0</v>
      </c>
    </row>
    <row r="1459" spans="1:13" ht="15.75" customHeight="1" x14ac:dyDescent="0.25">
      <c r="A1459" s="4" t="s">
        <v>4404</v>
      </c>
      <c r="B1459" s="38">
        <v>27</v>
      </c>
      <c r="C1459" s="38">
        <v>63</v>
      </c>
      <c r="D1459" s="38" t="s">
        <v>869</v>
      </c>
      <c r="E1459" s="40">
        <v>46.16</v>
      </c>
      <c r="F1459" s="40">
        <v>21.77</v>
      </c>
      <c r="G1459" s="40">
        <v>24.39</v>
      </c>
      <c r="H1459" s="40">
        <v>0</v>
      </c>
      <c r="I1459" s="40">
        <v>0</v>
      </c>
      <c r="J1459" s="40">
        <v>0</v>
      </c>
      <c r="K1459" s="40"/>
      <c r="L1459" s="40"/>
      <c r="M1459" s="41"/>
    </row>
    <row r="1460" spans="1:13" ht="15.75" customHeight="1" x14ac:dyDescent="0.25">
      <c r="A1460" s="4" t="s">
        <v>4404</v>
      </c>
      <c r="B1460" s="38">
        <v>88</v>
      </c>
      <c r="C1460" s="38">
        <v>15</v>
      </c>
      <c r="D1460" s="38" t="s">
        <v>307</v>
      </c>
      <c r="E1460" s="40">
        <v>33.979999999999997</v>
      </c>
      <c r="F1460" s="40">
        <v>21.77</v>
      </c>
      <c r="G1460" s="40">
        <v>12.21</v>
      </c>
      <c r="H1460" s="40">
        <v>0</v>
      </c>
      <c r="I1460" s="40">
        <v>0</v>
      </c>
      <c r="J1460" s="40">
        <v>0</v>
      </c>
      <c r="K1460" s="40">
        <f>AVERAGE(J1460:J1461)</f>
        <v>0</v>
      </c>
      <c r="L1460" s="40">
        <f>AVEDEV(J1460:J1461)</f>
        <v>0</v>
      </c>
      <c r="M1460" s="41">
        <f>IF(K1460=0,0,L1460/K1460)</f>
        <v>0</v>
      </c>
    </row>
    <row r="1461" spans="1:13" ht="15.75" customHeight="1" x14ac:dyDescent="0.25">
      <c r="A1461" s="4" t="s">
        <v>4404</v>
      </c>
      <c r="B1461" s="38">
        <v>89</v>
      </c>
      <c r="C1461" s="38">
        <v>15</v>
      </c>
      <c r="D1461" s="38" t="s">
        <v>307</v>
      </c>
      <c r="E1461" s="40">
        <v>32.950000000000003</v>
      </c>
      <c r="F1461" s="40">
        <v>21.77</v>
      </c>
      <c r="G1461" s="40">
        <v>11.18</v>
      </c>
      <c r="H1461" s="40">
        <v>0</v>
      </c>
      <c r="I1461" s="40">
        <v>0</v>
      </c>
      <c r="J1461" s="40">
        <v>0</v>
      </c>
      <c r="K1461" s="40"/>
      <c r="L1461" s="40"/>
      <c r="M1461" s="41"/>
    </row>
    <row r="1462" spans="1:13" ht="15.75" customHeight="1" x14ac:dyDescent="0.25">
      <c r="A1462" s="4" t="s">
        <v>4404</v>
      </c>
      <c r="B1462" s="38">
        <v>10</v>
      </c>
      <c r="C1462" s="38">
        <v>29</v>
      </c>
      <c r="D1462" s="38" t="s">
        <v>307</v>
      </c>
      <c r="E1462" s="40">
        <v>26.08</v>
      </c>
      <c r="F1462" s="40">
        <v>21.77</v>
      </c>
      <c r="G1462" s="40">
        <v>4.3099999999999996</v>
      </c>
      <c r="H1462" s="40">
        <v>3</v>
      </c>
      <c r="I1462" s="40">
        <v>0</v>
      </c>
      <c r="J1462" s="40">
        <v>3</v>
      </c>
      <c r="K1462" s="40">
        <f>AVERAGE(J1462:J1463)</f>
        <v>1.5</v>
      </c>
      <c r="L1462" s="40">
        <f>AVEDEV(J1462:J1463)</f>
        <v>1.5</v>
      </c>
      <c r="M1462" s="41">
        <f>IF(K1462=0,0,L1462/K1462)</f>
        <v>1</v>
      </c>
    </row>
    <row r="1463" spans="1:13" ht="15.75" customHeight="1" x14ac:dyDescent="0.25">
      <c r="A1463" s="4" t="s">
        <v>4404</v>
      </c>
      <c r="B1463" s="38">
        <v>11</v>
      </c>
      <c r="C1463" s="38">
        <v>29</v>
      </c>
      <c r="D1463" s="38" t="s">
        <v>307</v>
      </c>
      <c r="E1463" s="40">
        <v>57.49</v>
      </c>
      <c r="F1463" s="40">
        <v>21.77</v>
      </c>
      <c r="G1463" s="40">
        <v>35.72</v>
      </c>
      <c r="H1463" s="40">
        <v>0</v>
      </c>
      <c r="I1463" s="40">
        <v>0</v>
      </c>
      <c r="J1463" s="40">
        <v>0</v>
      </c>
      <c r="K1463" s="40"/>
      <c r="L1463" s="40"/>
      <c r="M1463" s="41"/>
    </row>
    <row r="1464" spans="1:13" ht="15.75" customHeight="1" x14ac:dyDescent="0.25">
      <c r="A1464" s="4" t="s">
        <v>4404</v>
      </c>
      <c r="B1464" s="38">
        <v>112</v>
      </c>
      <c r="C1464" s="38">
        <v>16</v>
      </c>
      <c r="D1464" s="38" t="s">
        <v>3417</v>
      </c>
      <c r="E1464" s="40">
        <v>38.61</v>
      </c>
      <c r="F1464" s="40">
        <v>21.77</v>
      </c>
      <c r="G1464" s="40">
        <v>16.84</v>
      </c>
      <c r="H1464" s="40">
        <v>0</v>
      </c>
      <c r="I1464" s="40">
        <v>0</v>
      </c>
      <c r="J1464" s="40">
        <v>0</v>
      </c>
      <c r="K1464" s="40">
        <f>AVERAGE(J1464:J1465)</f>
        <v>1.5</v>
      </c>
      <c r="L1464" s="40">
        <f>AVEDEV(J1464:J1465)</f>
        <v>1.5</v>
      </c>
      <c r="M1464" s="41">
        <f>IF(K1464=0,0,L1464/K1464)</f>
        <v>1</v>
      </c>
    </row>
    <row r="1465" spans="1:13" ht="15.75" customHeight="1" x14ac:dyDescent="0.25">
      <c r="A1465" s="4" t="s">
        <v>4404</v>
      </c>
      <c r="B1465" s="38">
        <v>113</v>
      </c>
      <c r="C1465" s="38">
        <v>16</v>
      </c>
      <c r="D1465" s="38" t="s">
        <v>3417</v>
      </c>
      <c r="E1465" s="40">
        <v>37.479999999999997</v>
      </c>
      <c r="F1465" s="40">
        <v>21.77</v>
      </c>
      <c r="G1465" s="40">
        <v>15.71</v>
      </c>
      <c r="H1465" s="40">
        <v>3</v>
      </c>
      <c r="I1465" s="40">
        <v>0</v>
      </c>
      <c r="J1465" s="40">
        <v>3</v>
      </c>
      <c r="K1465" s="40"/>
      <c r="L1465" s="40"/>
      <c r="M1465" s="41"/>
    </row>
    <row r="1466" spans="1:13" ht="15.75" customHeight="1" x14ac:dyDescent="0.25">
      <c r="A1466" s="4" t="s">
        <v>4404</v>
      </c>
      <c r="B1466" s="38">
        <v>34</v>
      </c>
      <c r="C1466" s="38">
        <v>32</v>
      </c>
      <c r="D1466" s="38" t="s">
        <v>1102</v>
      </c>
      <c r="E1466" s="40">
        <v>16.309999999999999</v>
      </c>
      <c r="F1466" s="40">
        <v>21.77</v>
      </c>
      <c r="G1466" s="40">
        <v>0</v>
      </c>
      <c r="H1466" s="40">
        <v>3</v>
      </c>
      <c r="I1466" s="40">
        <v>0</v>
      </c>
      <c r="J1466" s="40">
        <v>3</v>
      </c>
      <c r="K1466" s="40">
        <f>AVERAGE(J1466:J1467)</f>
        <v>1.5</v>
      </c>
      <c r="L1466" s="40">
        <f>AVEDEV(J1466:J1467)</f>
        <v>1.5</v>
      </c>
      <c r="M1466" s="41">
        <f>IF(K1466=0,0,L1466/K1466)</f>
        <v>1</v>
      </c>
    </row>
    <row r="1467" spans="1:13" ht="15.75" customHeight="1" x14ac:dyDescent="0.25">
      <c r="A1467" s="4" t="s">
        <v>4404</v>
      </c>
      <c r="B1467" s="38">
        <v>35</v>
      </c>
      <c r="C1467" s="38">
        <v>32</v>
      </c>
      <c r="D1467" s="38" t="s">
        <v>1102</v>
      </c>
      <c r="E1467" s="40">
        <v>40.71</v>
      </c>
      <c r="F1467" s="40">
        <v>21.77</v>
      </c>
      <c r="G1467" s="40">
        <v>18.940000000000001</v>
      </c>
      <c r="H1467" s="40">
        <v>0</v>
      </c>
      <c r="I1467" s="40">
        <v>0</v>
      </c>
      <c r="J1467" s="40">
        <v>0</v>
      </c>
      <c r="K1467" s="40"/>
      <c r="L1467" s="40"/>
      <c r="M1467" s="41"/>
    </row>
    <row r="1468" spans="1:13" ht="15.75" customHeight="1" x14ac:dyDescent="0.25">
      <c r="A1468" s="4" t="s">
        <v>4404</v>
      </c>
      <c r="B1468" s="38">
        <v>10</v>
      </c>
      <c r="C1468" s="38">
        <v>52</v>
      </c>
      <c r="D1468" s="38" t="s">
        <v>330</v>
      </c>
      <c r="E1468" s="40">
        <v>28.65</v>
      </c>
      <c r="F1468" s="40">
        <v>21.77</v>
      </c>
      <c r="G1468" s="40">
        <v>6.88</v>
      </c>
      <c r="H1468" s="40">
        <v>1</v>
      </c>
      <c r="I1468" s="40">
        <v>0</v>
      </c>
      <c r="J1468" s="40">
        <v>1</v>
      </c>
      <c r="K1468" s="40">
        <f>AVERAGE(J1468:J1469)</f>
        <v>0.5</v>
      </c>
      <c r="L1468" s="40">
        <f>AVEDEV(J1468:J1469)</f>
        <v>0.5</v>
      </c>
      <c r="M1468" s="41">
        <f>IF(K1468=0,0,L1468/K1468)</f>
        <v>1</v>
      </c>
    </row>
    <row r="1469" spans="1:13" ht="15.75" customHeight="1" x14ac:dyDescent="0.25">
      <c r="A1469" s="4" t="s">
        <v>4404</v>
      </c>
      <c r="B1469" s="38">
        <v>11</v>
      </c>
      <c r="C1469" s="38">
        <v>52</v>
      </c>
      <c r="D1469" s="38" t="s">
        <v>330</v>
      </c>
      <c r="E1469" s="40">
        <v>36.25</v>
      </c>
      <c r="F1469" s="40">
        <v>21.77</v>
      </c>
      <c r="G1469" s="40">
        <v>14.48</v>
      </c>
      <c r="H1469" s="40">
        <v>0</v>
      </c>
      <c r="I1469" s="40">
        <v>0</v>
      </c>
      <c r="J1469" s="40">
        <v>0</v>
      </c>
      <c r="K1469" s="40"/>
      <c r="L1469" s="40"/>
      <c r="M1469" s="41"/>
    </row>
    <row r="1470" spans="1:13" ht="15.75" customHeight="1" x14ac:dyDescent="0.25">
      <c r="A1470" s="4" t="s">
        <v>4404</v>
      </c>
      <c r="B1470" s="38">
        <v>52</v>
      </c>
      <c r="C1470" s="38">
        <v>57</v>
      </c>
      <c r="D1470" s="38" t="s">
        <v>1721</v>
      </c>
      <c r="E1470" s="40">
        <v>12.31</v>
      </c>
      <c r="F1470" s="40">
        <v>21.77</v>
      </c>
      <c r="G1470" s="40">
        <v>0</v>
      </c>
      <c r="H1470" s="40">
        <v>0</v>
      </c>
      <c r="I1470" s="40">
        <v>0</v>
      </c>
      <c r="J1470" s="40">
        <v>0</v>
      </c>
      <c r="K1470" s="40">
        <f>AVERAGE(J1470:J1471)</f>
        <v>0</v>
      </c>
      <c r="L1470" s="40">
        <f>AVEDEV(J1470:J1471)</f>
        <v>0</v>
      </c>
      <c r="M1470" s="41">
        <f>IF(K1470=0,0,L1470/K1470)</f>
        <v>0</v>
      </c>
    </row>
    <row r="1471" spans="1:13" ht="15.75" customHeight="1" x14ac:dyDescent="0.25">
      <c r="A1471" s="4" t="s">
        <v>4404</v>
      </c>
      <c r="B1471" s="38">
        <v>53</v>
      </c>
      <c r="C1471" s="38">
        <v>57</v>
      </c>
      <c r="D1471" s="38" t="s">
        <v>1721</v>
      </c>
      <c r="E1471" s="40">
        <v>14.92</v>
      </c>
      <c r="F1471" s="40">
        <v>21.77</v>
      </c>
      <c r="G1471" s="40">
        <v>0</v>
      </c>
      <c r="H1471" s="40">
        <v>0</v>
      </c>
      <c r="I1471" s="40">
        <v>0</v>
      </c>
      <c r="J1471" s="40">
        <v>0</v>
      </c>
      <c r="K1471" s="40"/>
      <c r="L1471" s="40"/>
      <c r="M1471" s="41"/>
    </row>
    <row r="1472" spans="1:13" ht="15.75" customHeight="1" x14ac:dyDescent="0.25">
      <c r="A1472" s="4" t="s">
        <v>4404</v>
      </c>
      <c r="B1472" s="38">
        <v>64</v>
      </c>
      <c r="C1472" s="38">
        <v>66</v>
      </c>
      <c r="D1472" s="38" t="s">
        <v>2126</v>
      </c>
      <c r="E1472" s="40">
        <v>22.71</v>
      </c>
      <c r="F1472" s="40">
        <v>21.77</v>
      </c>
      <c r="G1472" s="40">
        <v>0.94</v>
      </c>
      <c r="H1472" s="40">
        <v>0</v>
      </c>
      <c r="I1472" s="40">
        <v>0</v>
      </c>
      <c r="J1472" s="40">
        <v>0</v>
      </c>
      <c r="K1472" s="40">
        <f>AVERAGE(J1472:J1473)</f>
        <v>0</v>
      </c>
      <c r="L1472" s="40">
        <f>AVEDEV(J1472:J1473)</f>
        <v>0</v>
      </c>
      <c r="M1472" s="41">
        <f>IF(K1472=0,0,L1472/K1472)</f>
        <v>0</v>
      </c>
    </row>
    <row r="1473" spans="1:13" ht="15.75" customHeight="1" x14ac:dyDescent="0.25">
      <c r="A1473" s="4" t="s">
        <v>4404</v>
      </c>
      <c r="B1473" s="38">
        <v>65</v>
      </c>
      <c r="C1473" s="38">
        <v>66</v>
      </c>
      <c r="D1473" s="38" t="s">
        <v>2126</v>
      </c>
      <c r="E1473" s="40">
        <v>18.510000000000002</v>
      </c>
      <c r="F1473" s="40">
        <v>21.77</v>
      </c>
      <c r="G1473" s="40">
        <v>0</v>
      </c>
      <c r="H1473" s="40">
        <v>0</v>
      </c>
      <c r="I1473" s="40">
        <v>0</v>
      </c>
      <c r="J1473" s="40">
        <v>0</v>
      </c>
      <c r="K1473" s="40"/>
      <c r="L1473" s="40"/>
      <c r="M1473" s="41"/>
    </row>
    <row r="1474" spans="1:13" ht="15.75" customHeight="1" x14ac:dyDescent="0.25">
      <c r="A1474" s="4" t="s">
        <v>4404</v>
      </c>
      <c r="B1474" s="38">
        <v>42</v>
      </c>
      <c r="C1474" s="38">
        <v>62</v>
      </c>
      <c r="D1474" s="38" t="s">
        <v>1396</v>
      </c>
      <c r="E1474" s="40">
        <v>16.239999999999998</v>
      </c>
      <c r="F1474" s="40">
        <v>21.77</v>
      </c>
      <c r="G1474" s="40">
        <v>0</v>
      </c>
      <c r="H1474" s="40">
        <v>0</v>
      </c>
      <c r="I1474" s="40">
        <v>0</v>
      </c>
      <c r="J1474" s="40">
        <v>0</v>
      </c>
      <c r="K1474" s="40">
        <f>AVERAGE(J1474:J1475)</f>
        <v>0</v>
      </c>
      <c r="L1474" s="40">
        <f>AVEDEV(J1474:J1475)</f>
        <v>0</v>
      </c>
      <c r="M1474" s="41">
        <f>IF(K1474=0,0,L1474/K1474)</f>
        <v>0</v>
      </c>
    </row>
    <row r="1475" spans="1:13" ht="15.75" customHeight="1" x14ac:dyDescent="0.25">
      <c r="A1475" s="4" t="s">
        <v>4404</v>
      </c>
      <c r="B1475" s="38">
        <v>43</v>
      </c>
      <c r="C1475" s="38">
        <v>62</v>
      </c>
      <c r="D1475" s="38" t="s">
        <v>1396</v>
      </c>
      <c r="E1475" s="40">
        <v>30.59</v>
      </c>
      <c r="F1475" s="40">
        <v>21.77</v>
      </c>
      <c r="G1475" s="40">
        <v>8.82</v>
      </c>
      <c r="H1475" s="40">
        <v>0</v>
      </c>
      <c r="I1475" s="40">
        <v>0</v>
      </c>
      <c r="J1475" s="40">
        <v>0</v>
      </c>
      <c r="K1475" s="40"/>
      <c r="L1475" s="40"/>
      <c r="M1475" s="41"/>
    </row>
    <row r="1476" spans="1:13" ht="15.75" customHeight="1" x14ac:dyDescent="0.25">
      <c r="A1476" s="4" t="s">
        <v>4404</v>
      </c>
      <c r="B1476" s="38">
        <v>138</v>
      </c>
      <c r="C1476" s="38">
        <v>59</v>
      </c>
      <c r="D1476" s="38" t="s">
        <v>4221</v>
      </c>
      <c r="E1476" s="40">
        <v>12.52</v>
      </c>
      <c r="F1476" s="40">
        <v>21.77</v>
      </c>
      <c r="G1476" s="40">
        <v>0</v>
      </c>
      <c r="H1476" s="40">
        <v>0</v>
      </c>
      <c r="I1476" s="40">
        <v>0</v>
      </c>
      <c r="J1476" s="40">
        <v>0</v>
      </c>
      <c r="K1476" s="40">
        <f>AVERAGE(J1476:J1477)</f>
        <v>1.5</v>
      </c>
      <c r="L1476" s="40">
        <f>AVEDEV(J1476:J1477)</f>
        <v>1.5</v>
      </c>
      <c r="M1476" s="41">
        <f>IF(K1476=0,0,L1476/K1476)</f>
        <v>1</v>
      </c>
    </row>
    <row r="1477" spans="1:13" ht="15.75" customHeight="1" x14ac:dyDescent="0.25">
      <c r="A1477" s="4" t="s">
        <v>4404</v>
      </c>
      <c r="B1477" s="38">
        <v>139</v>
      </c>
      <c r="C1477" s="38">
        <v>59</v>
      </c>
      <c r="D1477" s="38" t="s">
        <v>4221</v>
      </c>
      <c r="E1477" s="40">
        <v>18.84</v>
      </c>
      <c r="F1477" s="40">
        <v>21.77</v>
      </c>
      <c r="G1477" s="40">
        <v>0</v>
      </c>
      <c r="H1477" s="40">
        <v>3</v>
      </c>
      <c r="I1477" s="40">
        <v>0</v>
      </c>
      <c r="J1477" s="40">
        <v>3</v>
      </c>
      <c r="K1477" s="40"/>
      <c r="L1477" s="40"/>
      <c r="M1477" s="41"/>
    </row>
    <row r="1478" spans="1:13" ht="15.75" customHeight="1" x14ac:dyDescent="0.25">
      <c r="A1478" s="4" t="s">
        <v>4404</v>
      </c>
      <c r="B1478" s="38">
        <v>100</v>
      </c>
      <c r="C1478" s="38">
        <v>17</v>
      </c>
      <c r="D1478" s="38" t="s">
        <v>3123</v>
      </c>
      <c r="E1478" s="40">
        <v>9.91</v>
      </c>
      <c r="F1478" s="40">
        <v>21.77</v>
      </c>
      <c r="G1478" s="40">
        <v>0</v>
      </c>
      <c r="H1478" s="40">
        <v>0</v>
      </c>
      <c r="I1478" s="40">
        <v>0</v>
      </c>
      <c r="J1478" s="40">
        <v>0</v>
      </c>
      <c r="K1478" s="40">
        <f>AVERAGE(J1478:J1479)</f>
        <v>0</v>
      </c>
      <c r="L1478" s="40">
        <f>AVEDEV(J1478:J1479)</f>
        <v>0</v>
      </c>
      <c r="M1478" s="41">
        <f>IF(K1478=0,0,L1478/K1478)</f>
        <v>0</v>
      </c>
    </row>
    <row r="1479" spans="1:13" ht="15.75" customHeight="1" x14ac:dyDescent="0.25">
      <c r="A1479" s="4" t="s">
        <v>4404</v>
      </c>
      <c r="B1479" s="38">
        <v>101</v>
      </c>
      <c r="C1479" s="38">
        <v>17</v>
      </c>
      <c r="D1479" s="38" t="s">
        <v>3123</v>
      </c>
      <c r="E1479" s="40">
        <v>27.81</v>
      </c>
      <c r="F1479" s="40">
        <v>21.77</v>
      </c>
      <c r="G1479" s="40">
        <v>6.03</v>
      </c>
      <c r="H1479" s="40">
        <v>0</v>
      </c>
      <c r="I1479" s="40">
        <v>0</v>
      </c>
      <c r="J1479" s="40">
        <v>0</v>
      </c>
      <c r="K1479" s="40"/>
      <c r="L1479" s="40"/>
      <c r="M1479" s="41"/>
    </row>
    <row r="1480" spans="1:13" ht="15.75" customHeight="1" x14ac:dyDescent="0.25">
      <c r="A1480" s="4" t="s">
        <v>4404</v>
      </c>
      <c r="B1480" s="38">
        <v>56</v>
      </c>
      <c r="C1480" s="38">
        <v>41</v>
      </c>
      <c r="D1480" s="38" t="s">
        <v>1837</v>
      </c>
      <c r="E1480" s="40">
        <v>6.91</v>
      </c>
      <c r="F1480" s="40">
        <v>21.77</v>
      </c>
      <c r="G1480" s="40">
        <v>0</v>
      </c>
      <c r="H1480" s="40">
        <v>0</v>
      </c>
      <c r="I1480" s="40">
        <v>0</v>
      </c>
      <c r="J1480" s="40">
        <v>0</v>
      </c>
      <c r="K1480" s="40">
        <f>AVERAGE(J1480:J1481)</f>
        <v>0</v>
      </c>
      <c r="L1480" s="40">
        <f>AVEDEV(J1480:J1481)</f>
        <v>0</v>
      </c>
      <c r="M1480" s="41">
        <f>IF(K1480=0,0,L1480/K1480)</f>
        <v>0</v>
      </c>
    </row>
    <row r="1481" spans="1:13" ht="15.75" customHeight="1" x14ac:dyDescent="0.25">
      <c r="A1481" s="4" t="s">
        <v>4404</v>
      </c>
      <c r="B1481" s="38">
        <v>57</v>
      </c>
      <c r="C1481" s="38">
        <v>41</v>
      </c>
      <c r="D1481" s="38" t="s">
        <v>1837</v>
      </c>
      <c r="E1481" s="40">
        <v>0.89</v>
      </c>
      <c r="F1481" s="40">
        <v>21.77</v>
      </c>
      <c r="G1481" s="40">
        <v>0</v>
      </c>
      <c r="H1481" s="40">
        <v>0</v>
      </c>
      <c r="I1481" s="40">
        <v>0</v>
      </c>
      <c r="J1481" s="40">
        <v>0</v>
      </c>
      <c r="K1481" s="40"/>
      <c r="L1481" s="40"/>
      <c r="M1481" s="41"/>
    </row>
    <row r="1482" spans="1:13" ht="15.75" customHeight="1" x14ac:dyDescent="0.25">
      <c r="A1482" s="4" t="s">
        <v>4404</v>
      </c>
      <c r="B1482" s="38">
        <v>110</v>
      </c>
      <c r="C1482" s="38">
        <v>52</v>
      </c>
      <c r="D1482" s="38" t="s">
        <v>3399</v>
      </c>
      <c r="E1482" s="40">
        <v>1.94</v>
      </c>
      <c r="F1482" s="40">
        <v>21.77</v>
      </c>
      <c r="G1482" s="40">
        <v>0</v>
      </c>
      <c r="H1482" s="40">
        <v>0</v>
      </c>
      <c r="I1482" s="40">
        <v>0</v>
      </c>
      <c r="J1482" s="40">
        <v>0</v>
      </c>
      <c r="K1482" s="40">
        <f>AVERAGE(J1482:J1483)</f>
        <v>0</v>
      </c>
      <c r="L1482" s="40">
        <f>AVEDEV(J1482:J1483)</f>
        <v>0</v>
      </c>
      <c r="M1482" s="41">
        <f>IF(K1482=0,0,L1482/K1482)</f>
        <v>0</v>
      </c>
    </row>
    <row r="1483" spans="1:13" ht="15.75" customHeight="1" x14ac:dyDescent="0.25">
      <c r="A1483" s="4" t="s">
        <v>4404</v>
      </c>
      <c r="B1483" s="38">
        <v>111</v>
      </c>
      <c r="C1483" s="38">
        <v>52</v>
      </c>
      <c r="D1483" s="38" t="s">
        <v>3399</v>
      </c>
      <c r="E1483" s="40">
        <v>6.45</v>
      </c>
      <c r="F1483" s="40">
        <v>21.77</v>
      </c>
      <c r="G1483" s="40">
        <v>0</v>
      </c>
      <c r="H1483" s="40">
        <v>0</v>
      </c>
      <c r="I1483" s="40">
        <v>0</v>
      </c>
      <c r="J1483" s="40">
        <v>0</v>
      </c>
      <c r="K1483" s="40"/>
      <c r="L1483" s="40"/>
      <c r="M1483" s="41"/>
    </row>
    <row r="1484" spans="1:13" ht="15.75" customHeight="1" x14ac:dyDescent="0.25">
      <c r="A1484" s="4" t="s">
        <v>4404</v>
      </c>
      <c r="B1484" s="38">
        <v>70</v>
      </c>
      <c r="C1484" s="38">
        <v>55</v>
      </c>
      <c r="D1484" s="38" t="s">
        <v>2313</v>
      </c>
      <c r="E1484" s="40">
        <v>12.12</v>
      </c>
      <c r="F1484" s="40">
        <v>21.77</v>
      </c>
      <c r="G1484" s="40">
        <v>0</v>
      </c>
      <c r="H1484" s="40">
        <v>0</v>
      </c>
      <c r="I1484" s="40">
        <v>0</v>
      </c>
      <c r="J1484" s="40">
        <v>0</v>
      </c>
      <c r="K1484" s="40">
        <f>AVERAGE(J1484:J1485)</f>
        <v>0</v>
      </c>
      <c r="L1484" s="40">
        <f>AVEDEV(J1484:J1485)</f>
        <v>0</v>
      </c>
      <c r="M1484" s="41">
        <f>IF(K1484=0,0,L1484/K1484)</f>
        <v>0</v>
      </c>
    </row>
    <row r="1485" spans="1:13" ht="15.75" customHeight="1" x14ac:dyDescent="0.25">
      <c r="A1485" s="4" t="s">
        <v>4404</v>
      </c>
      <c r="B1485" s="38">
        <v>71</v>
      </c>
      <c r="C1485" s="38">
        <v>55</v>
      </c>
      <c r="D1485" s="38" t="s">
        <v>2313</v>
      </c>
      <c r="E1485" s="40">
        <v>41.48</v>
      </c>
      <c r="F1485" s="40">
        <v>21.77</v>
      </c>
      <c r="G1485" s="40">
        <v>19.71</v>
      </c>
      <c r="H1485" s="40">
        <v>0</v>
      </c>
      <c r="I1485" s="40">
        <v>0</v>
      </c>
      <c r="J1485" s="40">
        <v>0</v>
      </c>
      <c r="K1485" s="40"/>
      <c r="L1485" s="40"/>
      <c r="M1485" s="41"/>
    </row>
    <row r="1486" spans="1:13" ht="15.75" customHeight="1" x14ac:dyDescent="0.25">
      <c r="A1486" s="4" t="s">
        <v>4404</v>
      </c>
      <c r="B1486" s="38">
        <v>112</v>
      </c>
      <c r="C1486" s="38">
        <v>45</v>
      </c>
      <c r="D1486" s="38" t="s">
        <v>3446</v>
      </c>
      <c r="E1486" s="40">
        <v>15.34</v>
      </c>
      <c r="F1486" s="40">
        <v>21.77</v>
      </c>
      <c r="G1486" s="40">
        <v>0</v>
      </c>
      <c r="H1486" s="40">
        <v>0</v>
      </c>
      <c r="I1486" s="40">
        <v>0</v>
      </c>
      <c r="J1486" s="40">
        <v>0</v>
      </c>
      <c r="K1486" s="40">
        <f>AVERAGE(J1486:J1487)</f>
        <v>0</v>
      </c>
      <c r="L1486" s="40">
        <f>AVEDEV(J1486:J1487)</f>
        <v>0</v>
      </c>
      <c r="M1486" s="41">
        <f>IF(K1486=0,0,L1486/K1486)</f>
        <v>0</v>
      </c>
    </row>
    <row r="1487" spans="1:13" ht="15.75" customHeight="1" x14ac:dyDescent="0.25">
      <c r="A1487" s="4" t="s">
        <v>4404</v>
      </c>
      <c r="B1487" s="38">
        <v>113</v>
      </c>
      <c r="C1487" s="38">
        <v>45</v>
      </c>
      <c r="D1487" s="38" t="s">
        <v>3446</v>
      </c>
      <c r="E1487" s="40">
        <v>11.85</v>
      </c>
      <c r="F1487" s="40">
        <v>21.77</v>
      </c>
      <c r="G1487" s="40">
        <v>0</v>
      </c>
      <c r="H1487" s="40">
        <v>0</v>
      </c>
      <c r="I1487" s="40">
        <v>0</v>
      </c>
      <c r="J1487" s="40">
        <v>0</v>
      </c>
      <c r="K1487" s="40"/>
      <c r="L1487" s="40"/>
      <c r="M1487" s="41"/>
    </row>
    <row r="1488" spans="1:13" ht="15.75" customHeight="1" x14ac:dyDescent="0.25">
      <c r="A1488" s="4" t="s">
        <v>4404</v>
      </c>
      <c r="B1488" s="38">
        <v>46</v>
      </c>
      <c r="C1488" s="38">
        <v>3</v>
      </c>
      <c r="D1488" s="38" t="s">
        <v>1469</v>
      </c>
      <c r="E1488" s="40">
        <v>19.059999999999999</v>
      </c>
      <c r="F1488" s="40">
        <v>21.77</v>
      </c>
      <c r="G1488" s="40">
        <v>0</v>
      </c>
      <c r="H1488" s="40">
        <v>0</v>
      </c>
      <c r="I1488" s="40">
        <v>0</v>
      </c>
      <c r="J1488" s="40">
        <v>0</v>
      </c>
      <c r="K1488" s="40">
        <f>AVERAGE(J1488:J1489)</f>
        <v>0</v>
      </c>
      <c r="L1488" s="40">
        <f>AVEDEV(J1488:J1489)</f>
        <v>0</v>
      </c>
      <c r="M1488" s="41">
        <f>IF(K1488=0,0,L1488/K1488)</f>
        <v>0</v>
      </c>
    </row>
    <row r="1489" spans="1:13" ht="15.75" customHeight="1" x14ac:dyDescent="0.25">
      <c r="A1489" s="4" t="s">
        <v>4404</v>
      </c>
      <c r="B1489" s="38">
        <v>47</v>
      </c>
      <c r="C1489" s="38">
        <v>3</v>
      </c>
      <c r="D1489" s="38" t="s">
        <v>1469</v>
      </c>
      <c r="E1489" s="40">
        <v>20.04</v>
      </c>
      <c r="F1489" s="40">
        <v>21.77</v>
      </c>
      <c r="G1489" s="40">
        <v>0</v>
      </c>
      <c r="H1489" s="40">
        <v>0</v>
      </c>
      <c r="I1489" s="40">
        <v>0</v>
      </c>
      <c r="J1489" s="40">
        <v>0</v>
      </c>
      <c r="K1489" s="40"/>
      <c r="L1489" s="40"/>
      <c r="M1489" s="41"/>
    </row>
    <row r="1490" spans="1:13" ht="15.75" customHeight="1" x14ac:dyDescent="0.25">
      <c r="A1490" s="4" t="s">
        <v>4404</v>
      </c>
      <c r="B1490" s="38">
        <v>80</v>
      </c>
      <c r="C1490" s="38">
        <v>53</v>
      </c>
      <c r="D1490" s="38" t="s">
        <v>2641</v>
      </c>
      <c r="E1490" s="40">
        <v>12.91</v>
      </c>
      <c r="F1490" s="40">
        <v>21.77</v>
      </c>
      <c r="G1490" s="40">
        <v>0</v>
      </c>
      <c r="H1490" s="40">
        <v>0</v>
      </c>
      <c r="I1490" s="40">
        <v>0</v>
      </c>
      <c r="J1490" s="40">
        <v>0</v>
      </c>
      <c r="K1490" s="40">
        <f>AVERAGE(J1490:J1491)</f>
        <v>0.5</v>
      </c>
      <c r="L1490" s="40">
        <f>AVEDEV(J1490:J1491)</f>
        <v>0.5</v>
      </c>
      <c r="M1490" s="41">
        <f>IF(K1490=0,0,L1490/K1490)</f>
        <v>1</v>
      </c>
    </row>
    <row r="1491" spans="1:13" ht="15.75" customHeight="1" x14ac:dyDescent="0.25">
      <c r="A1491" s="4" t="s">
        <v>4404</v>
      </c>
      <c r="B1491" s="38">
        <v>81</v>
      </c>
      <c r="C1491" s="38">
        <v>53</v>
      </c>
      <c r="D1491" s="38" t="s">
        <v>2641</v>
      </c>
      <c r="E1491" s="40">
        <v>9.39</v>
      </c>
      <c r="F1491" s="40">
        <v>21.77</v>
      </c>
      <c r="G1491" s="40">
        <v>0</v>
      </c>
      <c r="H1491" s="40">
        <v>1</v>
      </c>
      <c r="I1491" s="40">
        <v>0</v>
      </c>
      <c r="J1491" s="40">
        <v>1</v>
      </c>
      <c r="K1491" s="40"/>
      <c r="L1491" s="40"/>
      <c r="M1491" s="41"/>
    </row>
    <row r="1492" spans="1:13" ht="15.75" customHeight="1" x14ac:dyDescent="0.25">
      <c r="A1492" s="4" t="s">
        <v>4404</v>
      </c>
      <c r="B1492" s="38">
        <v>16</v>
      </c>
      <c r="C1492" s="38">
        <v>29</v>
      </c>
      <c r="D1492" s="38" t="s">
        <v>505</v>
      </c>
      <c r="E1492" s="40">
        <v>39.51</v>
      </c>
      <c r="F1492" s="40">
        <v>21.77</v>
      </c>
      <c r="G1492" s="40">
        <v>17.73</v>
      </c>
      <c r="H1492" s="40">
        <v>1</v>
      </c>
      <c r="I1492" s="40">
        <v>0</v>
      </c>
      <c r="J1492" s="40">
        <v>1</v>
      </c>
      <c r="K1492" s="40">
        <f>AVERAGE(J1492:J1493)</f>
        <v>1.75</v>
      </c>
      <c r="L1492" s="40">
        <f>AVEDEV(J1492:J1493)</f>
        <v>0.75</v>
      </c>
      <c r="M1492" s="41">
        <f>IF(K1492=0,0,L1492/K1492)</f>
        <v>0.42857142857142855</v>
      </c>
    </row>
    <row r="1493" spans="1:13" ht="15.75" customHeight="1" x14ac:dyDescent="0.25">
      <c r="A1493" s="4" t="s">
        <v>4404</v>
      </c>
      <c r="B1493" s="38">
        <v>17</v>
      </c>
      <c r="C1493" s="38">
        <v>29</v>
      </c>
      <c r="D1493" s="38" t="s">
        <v>505</v>
      </c>
      <c r="E1493" s="40">
        <v>40.020000000000003</v>
      </c>
      <c r="F1493" s="40">
        <v>21.77</v>
      </c>
      <c r="G1493" s="40">
        <v>18.25</v>
      </c>
      <c r="H1493" s="40">
        <v>2.5</v>
      </c>
      <c r="I1493" s="40">
        <v>0</v>
      </c>
      <c r="J1493" s="40">
        <v>2.5</v>
      </c>
      <c r="K1493" s="40"/>
      <c r="L1493" s="40"/>
      <c r="M1493" s="41"/>
    </row>
    <row r="1494" spans="1:13" ht="15.75" customHeight="1" x14ac:dyDescent="0.25">
      <c r="A1494" s="4" t="s">
        <v>4404</v>
      </c>
      <c r="B1494" s="38">
        <v>72</v>
      </c>
      <c r="C1494" s="38">
        <v>10</v>
      </c>
      <c r="D1494" s="38" t="s">
        <v>2334</v>
      </c>
      <c r="E1494" s="40">
        <v>12.76</v>
      </c>
      <c r="F1494" s="40">
        <v>21.77</v>
      </c>
      <c r="G1494" s="40">
        <v>0</v>
      </c>
      <c r="H1494" s="40">
        <v>0</v>
      </c>
      <c r="I1494" s="40">
        <v>0</v>
      </c>
      <c r="J1494" s="40">
        <v>0</v>
      </c>
      <c r="K1494" s="40">
        <f>AVERAGE(J1494:J1495)</f>
        <v>0</v>
      </c>
      <c r="L1494" s="40">
        <f>AVEDEV(J1494:J1495)</f>
        <v>0</v>
      </c>
      <c r="M1494" s="41">
        <f>IF(K1494=0,0,L1494/K1494)</f>
        <v>0</v>
      </c>
    </row>
    <row r="1495" spans="1:13" ht="15.75" customHeight="1" x14ac:dyDescent="0.25">
      <c r="A1495" s="4" t="s">
        <v>4404</v>
      </c>
      <c r="B1495" s="38">
        <v>73</v>
      </c>
      <c r="C1495" s="38">
        <v>10</v>
      </c>
      <c r="D1495" s="38" t="s">
        <v>2334</v>
      </c>
      <c r="E1495" s="40">
        <v>17.05</v>
      </c>
      <c r="F1495" s="40">
        <v>21.77</v>
      </c>
      <c r="G1495" s="40">
        <v>0</v>
      </c>
      <c r="H1495" s="40">
        <v>0</v>
      </c>
      <c r="I1495" s="40">
        <v>0</v>
      </c>
      <c r="J1495" s="40">
        <v>0</v>
      </c>
      <c r="K1495" s="40"/>
      <c r="L1495" s="40"/>
      <c r="M1495" s="41"/>
    </row>
    <row r="1496" spans="1:13" ht="15.75" customHeight="1" x14ac:dyDescent="0.25">
      <c r="A1496" s="4" t="s">
        <v>4404</v>
      </c>
      <c r="B1496" s="38">
        <v>20</v>
      </c>
      <c r="C1496" s="38">
        <v>14</v>
      </c>
      <c r="D1496" s="38" t="s">
        <v>622</v>
      </c>
      <c r="E1496" s="40">
        <v>29.14</v>
      </c>
      <c r="F1496" s="40">
        <v>21.77</v>
      </c>
      <c r="G1496" s="40">
        <v>7.36</v>
      </c>
      <c r="H1496" s="40">
        <v>0</v>
      </c>
      <c r="I1496" s="40">
        <v>0</v>
      </c>
      <c r="J1496" s="40">
        <v>0</v>
      </c>
      <c r="K1496" s="40">
        <f>AVERAGE(J1496:J1497)</f>
        <v>0</v>
      </c>
      <c r="L1496" s="40">
        <f>AVEDEV(J1496:J1497)</f>
        <v>0</v>
      </c>
      <c r="M1496" s="41">
        <f>IF(K1496=0,0,L1496/K1496)</f>
        <v>0</v>
      </c>
    </row>
    <row r="1497" spans="1:13" ht="15.75" customHeight="1" x14ac:dyDescent="0.25">
      <c r="A1497" s="4" t="s">
        <v>4404</v>
      </c>
      <c r="B1497" s="38">
        <v>21</v>
      </c>
      <c r="C1497" s="38">
        <v>14</v>
      </c>
      <c r="D1497" s="38" t="s">
        <v>622</v>
      </c>
      <c r="E1497" s="40">
        <v>18.45</v>
      </c>
      <c r="F1497" s="40">
        <v>21.77</v>
      </c>
      <c r="G1497" s="40">
        <v>0</v>
      </c>
      <c r="H1497" s="40">
        <v>0</v>
      </c>
      <c r="I1497" s="40">
        <v>0</v>
      </c>
      <c r="J1497" s="40">
        <v>0</v>
      </c>
      <c r="K1497" s="40"/>
      <c r="L1497" s="40"/>
      <c r="M1497" s="41"/>
    </row>
    <row r="1498" spans="1:13" ht="15.75" customHeight="1" x14ac:dyDescent="0.25">
      <c r="A1498" s="4" t="s">
        <v>4404</v>
      </c>
      <c r="B1498" s="38">
        <v>66</v>
      </c>
      <c r="C1498" s="38">
        <v>36</v>
      </c>
      <c r="D1498" s="38" t="s">
        <v>2162</v>
      </c>
      <c r="E1498" s="40">
        <v>12.24</v>
      </c>
      <c r="F1498" s="40">
        <v>21.77</v>
      </c>
      <c r="G1498" s="40">
        <v>0</v>
      </c>
      <c r="H1498" s="40">
        <v>0</v>
      </c>
      <c r="I1498" s="40">
        <v>0</v>
      </c>
      <c r="J1498" s="40">
        <v>0</v>
      </c>
      <c r="K1498" s="40">
        <f>AVERAGE(J1498:J1499)</f>
        <v>0</v>
      </c>
      <c r="L1498" s="40">
        <f>AVEDEV(J1498:J1499)</f>
        <v>0</v>
      </c>
      <c r="M1498" s="41">
        <f>IF(K1498=0,0,L1498/K1498)</f>
        <v>0</v>
      </c>
    </row>
    <row r="1499" spans="1:13" ht="15.75" customHeight="1" x14ac:dyDescent="0.25">
      <c r="A1499" s="4" t="s">
        <v>4404</v>
      </c>
      <c r="B1499" s="38">
        <v>67</v>
      </c>
      <c r="C1499" s="38">
        <v>36</v>
      </c>
      <c r="D1499" s="38" t="s">
        <v>2162</v>
      </c>
      <c r="E1499" s="40">
        <v>37.9</v>
      </c>
      <c r="F1499" s="40">
        <v>21.77</v>
      </c>
      <c r="G1499" s="40">
        <v>16.13</v>
      </c>
      <c r="H1499" s="40">
        <v>0</v>
      </c>
      <c r="I1499" s="40">
        <v>0</v>
      </c>
      <c r="J1499" s="40">
        <v>0</v>
      </c>
      <c r="K1499" s="40"/>
      <c r="L1499" s="40"/>
      <c r="M1499" s="41"/>
    </row>
    <row r="1500" spans="1:13" ht="15.75" customHeight="1" x14ac:dyDescent="0.25">
      <c r="A1500" s="4" t="s">
        <v>4404</v>
      </c>
      <c r="B1500" s="38">
        <v>10</v>
      </c>
      <c r="C1500" s="38">
        <v>47</v>
      </c>
      <c r="D1500" s="38" t="s">
        <v>325</v>
      </c>
      <c r="E1500" s="40">
        <v>6.43</v>
      </c>
      <c r="F1500" s="40">
        <v>21.77</v>
      </c>
      <c r="G1500" s="40">
        <v>0</v>
      </c>
      <c r="H1500" s="40">
        <v>2</v>
      </c>
      <c r="I1500" s="40">
        <v>0</v>
      </c>
      <c r="J1500" s="40">
        <v>2</v>
      </c>
      <c r="K1500" s="40">
        <f>AVERAGE(J1500:J1501)</f>
        <v>1</v>
      </c>
      <c r="L1500" s="40">
        <f>AVEDEV(J1500:J1501)</f>
        <v>1</v>
      </c>
      <c r="M1500" s="41">
        <f>IF(K1500=0,0,L1500/K1500)</f>
        <v>1</v>
      </c>
    </row>
    <row r="1501" spans="1:13" ht="15.75" customHeight="1" x14ac:dyDescent="0.25">
      <c r="A1501" s="4" t="s">
        <v>4404</v>
      </c>
      <c r="B1501" s="38">
        <v>11</v>
      </c>
      <c r="C1501" s="38">
        <v>47</v>
      </c>
      <c r="D1501" s="38" t="s">
        <v>325</v>
      </c>
      <c r="E1501" s="40">
        <v>5.73</v>
      </c>
      <c r="F1501" s="40">
        <v>21.77</v>
      </c>
      <c r="G1501" s="40">
        <v>0</v>
      </c>
      <c r="H1501" s="40">
        <v>0</v>
      </c>
      <c r="I1501" s="40">
        <v>0</v>
      </c>
      <c r="J1501" s="40">
        <v>0</v>
      </c>
      <c r="K1501" s="40"/>
      <c r="L1501" s="40"/>
      <c r="M1501" s="41"/>
    </row>
    <row r="1502" spans="1:13" ht="15.75" customHeight="1" x14ac:dyDescent="0.25">
      <c r="A1502" s="4" t="s">
        <v>4404</v>
      </c>
      <c r="B1502" s="38">
        <v>88</v>
      </c>
      <c r="C1502" s="38">
        <v>24</v>
      </c>
      <c r="D1502" s="38" t="s">
        <v>2802</v>
      </c>
      <c r="E1502" s="40">
        <v>8.31</v>
      </c>
      <c r="F1502" s="40">
        <v>21.77</v>
      </c>
      <c r="G1502" s="40">
        <v>0</v>
      </c>
      <c r="H1502" s="40">
        <v>1</v>
      </c>
      <c r="I1502" s="40">
        <v>0</v>
      </c>
      <c r="J1502" s="40">
        <v>1</v>
      </c>
      <c r="K1502" s="40">
        <f>AVERAGE(J1502:J1503)</f>
        <v>0.5</v>
      </c>
      <c r="L1502" s="40">
        <f>AVEDEV(J1502:J1503)</f>
        <v>0.5</v>
      </c>
      <c r="M1502" s="41">
        <f>IF(K1502=0,0,L1502/K1502)</f>
        <v>1</v>
      </c>
    </row>
    <row r="1503" spans="1:13" ht="15.75" customHeight="1" x14ac:dyDescent="0.25">
      <c r="A1503" s="4" t="s">
        <v>4404</v>
      </c>
      <c r="B1503" s="38">
        <v>89</v>
      </c>
      <c r="C1503" s="38">
        <v>24</v>
      </c>
      <c r="D1503" s="38" t="s">
        <v>2802</v>
      </c>
      <c r="E1503" s="40">
        <v>13.11</v>
      </c>
      <c r="F1503" s="40">
        <v>21.77</v>
      </c>
      <c r="G1503" s="40">
        <v>0</v>
      </c>
      <c r="H1503" s="40">
        <v>0</v>
      </c>
      <c r="I1503" s="40">
        <v>0</v>
      </c>
      <c r="J1503" s="40">
        <v>0</v>
      </c>
      <c r="K1503" s="40"/>
      <c r="L1503" s="40"/>
      <c r="M1503" s="41"/>
    </row>
    <row r="1504" spans="1:13" ht="15.75" customHeight="1" x14ac:dyDescent="0.25">
      <c r="A1504" s="4" t="s">
        <v>4404</v>
      </c>
      <c r="B1504" s="38">
        <v>60</v>
      </c>
      <c r="C1504" s="38">
        <v>28</v>
      </c>
      <c r="D1504" s="38" t="s">
        <v>1956</v>
      </c>
      <c r="E1504" s="40">
        <v>21.25</v>
      </c>
      <c r="F1504" s="40">
        <v>21.77</v>
      </c>
      <c r="G1504" s="40">
        <v>0</v>
      </c>
      <c r="H1504" s="40">
        <v>0</v>
      </c>
      <c r="I1504" s="40">
        <v>0</v>
      </c>
      <c r="J1504" s="40">
        <v>0</v>
      </c>
      <c r="K1504" s="40">
        <f>AVERAGE(J1504:J1505)</f>
        <v>0</v>
      </c>
      <c r="L1504" s="40">
        <f>AVEDEV(J1504:J1505)</f>
        <v>0</v>
      </c>
      <c r="M1504" s="41">
        <f>IF(K1504=0,0,L1504/K1504)</f>
        <v>0</v>
      </c>
    </row>
    <row r="1505" spans="1:13" ht="15.75" customHeight="1" x14ac:dyDescent="0.25">
      <c r="A1505" s="4" t="s">
        <v>4404</v>
      </c>
      <c r="B1505" s="38">
        <v>61</v>
      </c>
      <c r="C1505" s="38">
        <v>28</v>
      </c>
      <c r="D1505" s="38" t="s">
        <v>1956</v>
      </c>
      <c r="E1505" s="40">
        <v>20.56</v>
      </c>
      <c r="F1505" s="40">
        <v>21.77</v>
      </c>
      <c r="G1505" s="40">
        <v>0</v>
      </c>
      <c r="H1505" s="40">
        <v>0</v>
      </c>
      <c r="I1505" s="40">
        <v>0</v>
      </c>
      <c r="J1505" s="40">
        <v>0</v>
      </c>
      <c r="K1505" s="40"/>
      <c r="L1505" s="40"/>
      <c r="M1505" s="41"/>
    </row>
    <row r="1506" spans="1:13" ht="15.75" customHeight="1" x14ac:dyDescent="0.25">
      <c r="A1506" s="4" t="s">
        <v>4404</v>
      </c>
      <c r="B1506" s="38">
        <v>138</v>
      </c>
      <c r="C1506" s="38">
        <v>27</v>
      </c>
      <c r="D1506" s="38" t="s">
        <v>4189</v>
      </c>
      <c r="E1506" s="40">
        <v>29.44</v>
      </c>
      <c r="F1506" s="40">
        <v>21.77</v>
      </c>
      <c r="G1506" s="40">
        <v>7.66</v>
      </c>
      <c r="H1506" s="40">
        <v>0</v>
      </c>
      <c r="I1506" s="40">
        <v>0</v>
      </c>
      <c r="J1506" s="40">
        <v>0</v>
      </c>
      <c r="K1506" s="40">
        <f>AVERAGE(J1506:J1507)</f>
        <v>1</v>
      </c>
      <c r="L1506" s="40">
        <f>AVEDEV(J1506:J1507)</f>
        <v>1</v>
      </c>
      <c r="M1506" s="41">
        <f>IF(K1506=0,0,L1506/K1506)</f>
        <v>1</v>
      </c>
    </row>
    <row r="1507" spans="1:13" ht="15.75" customHeight="1" x14ac:dyDescent="0.25">
      <c r="A1507" s="4" t="s">
        <v>4404</v>
      </c>
      <c r="B1507" s="38">
        <v>139</v>
      </c>
      <c r="C1507" s="38">
        <v>27</v>
      </c>
      <c r="D1507" s="38" t="s">
        <v>4189</v>
      </c>
      <c r="E1507" s="40">
        <v>31.6</v>
      </c>
      <c r="F1507" s="40">
        <v>21.77</v>
      </c>
      <c r="G1507" s="40">
        <v>9.83</v>
      </c>
      <c r="H1507" s="40">
        <v>2</v>
      </c>
      <c r="I1507" s="40">
        <v>0</v>
      </c>
      <c r="J1507" s="40">
        <v>2</v>
      </c>
      <c r="K1507" s="40"/>
      <c r="L1507" s="40"/>
      <c r="M1507" s="41"/>
    </row>
    <row r="1508" spans="1:13" ht="15.75" customHeight="1" x14ac:dyDescent="0.25">
      <c r="A1508" s="4" t="s">
        <v>4404</v>
      </c>
      <c r="B1508" s="38">
        <v>140</v>
      </c>
      <c r="C1508" s="38">
        <v>19</v>
      </c>
      <c r="D1508" s="38" t="s">
        <v>4247</v>
      </c>
      <c r="E1508" s="40">
        <v>2.23</v>
      </c>
      <c r="F1508" s="40">
        <v>21.77</v>
      </c>
      <c r="G1508" s="40">
        <v>0</v>
      </c>
      <c r="H1508" s="40">
        <v>0</v>
      </c>
      <c r="I1508" s="40">
        <v>0</v>
      </c>
      <c r="J1508" s="40">
        <v>0</v>
      </c>
      <c r="K1508" s="40">
        <f>AVERAGE(J1508:J1509)</f>
        <v>0</v>
      </c>
      <c r="L1508" s="40">
        <f>AVEDEV(J1508:J1509)</f>
        <v>0</v>
      </c>
      <c r="M1508" s="41">
        <f>IF(K1508=0,0,L1508/K1508)</f>
        <v>0</v>
      </c>
    </row>
    <row r="1509" spans="1:13" ht="15.75" customHeight="1" x14ac:dyDescent="0.25">
      <c r="A1509" s="4" t="s">
        <v>4404</v>
      </c>
      <c r="B1509" s="38">
        <v>141</v>
      </c>
      <c r="C1509" s="38">
        <v>19</v>
      </c>
      <c r="D1509" s="38" t="s">
        <v>4247</v>
      </c>
      <c r="E1509" s="40">
        <v>3.31</v>
      </c>
      <c r="F1509" s="40">
        <v>21.77</v>
      </c>
      <c r="G1509" s="40">
        <v>0</v>
      </c>
      <c r="H1509" s="40">
        <v>0</v>
      </c>
      <c r="I1509" s="40">
        <v>0</v>
      </c>
      <c r="J1509" s="40">
        <v>0</v>
      </c>
      <c r="K1509" s="40"/>
      <c r="L1509" s="40"/>
      <c r="M1509" s="41"/>
    </row>
    <row r="1510" spans="1:13" ht="15.75" customHeight="1" x14ac:dyDescent="0.25">
      <c r="A1510" s="4" t="s">
        <v>4404</v>
      </c>
      <c r="B1510" s="38">
        <v>18</v>
      </c>
      <c r="C1510" s="38">
        <v>47</v>
      </c>
      <c r="D1510" s="38" t="s">
        <v>589</v>
      </c>
      <c r="E1510" s="40">
        <v>7.55</v>
      </c>
      <c r="F1510" s="40">
        <v>21.77</v>
      </c>
      <c r="G1510" s="40">
        <v>0</v>
      </c>
      <c r="H1510" s="40">
        <v>1</v>
      </c>
      <c r="I1510" s="40">
        <v>0</v>
      </c>
      <c r="J1510" s="40">
        <v>1</v>
      </c>
      <c r="K1510" s="40">
        <f>AVERAGE(J1510:J1511)</f>
        <v>0.5</v>
      </c>
      <c r="L1510" s="40">
        <f>AVEDEV(J1510:J1511)</f>
        <v>0.5</v>
      </c>
      <c r="M1510" s="41">
        <f>IF(K1510=0,0,L1510/K1510)</f>
        <v>1</v>
      </c>
    </row>
    <row r="1511" spans="1:13" ht="15.75" customHeight="1" x14ac:dyDescent="0.25">
      <c r="A1511" s="4" t="s">
        <v>4404</v>
      </c>
      <c r="B1511" s="38">
        <v>19</v>
      </c>
      <c r="C1511" s="38">
        <v>47</v>
      </c>
      <c r="D1511" s="38" t="s">
        <v>589</v>
      </c>
      <c r="E1511" s="40">
        <v>8.8000000000000007</v>
      </c>
      <c r="F1511" s="40">
        <v>21.77</v>
      </c>
      <c r="G1511" s="40">
        <v>0</v>
      </c>
      <c r="H1511" s="40">
        <v>0</v>
      </c>
      <c r="I1511" s="40">
        <v>0</v>
      </c>
      <c r="J1511" s="40">
        <v>0</v>
      </c>
      <c r="K1511" s="40"/>
      <c r="L1511" s="40"/>
      <c r="M1511" s="41"/>
    </row>
    <row r="1512" spans="1:13" ht="15.75" customHeight="1" x14ac:dyDescent="0.25">
      <c r="A1512" s="4" t="s">
        <v>4404</v>
      </c>
      <c r="B1512" s="38">
        <v>52</v>
      </c>
      <c r="C1512" s="38">
        <v>2</v>
      </c>
      <c r="D1512" s="38" t="s">
        <v>1666</v>
      </c>
      <c r="E1512" s="40">
        <v>12.52</v>
      </c>
      <c r="F1512" s="40">
        <v>21.77</v>
      </c>
      <c r="G1512" s="40">
        <v>0</v>
      </c>
      <c r="H1512" s="40">
        <v>0</v>
      </c>
      <c r="I1512" s="40">
        <v>0</v>
      </c>
      <c r="J1512" s="40">
        <v>0</v>
      </c>
      <c r="K1512" s="40">
        <f>AVERAGE(J1512:J1513)</f>
        <v>0</v>
      </c>
      <c r="L1512" s="40">
        <f>AVEDEV(J1512:J1513)</f>
        <v>0</v>
      </c>
      <c r="M1512" s="41">
        <f>IF(K1512=0,0,L1512/K1512)</f>
        <v>0</v>
      </c>
    </row>
    <row r="1513" spans="1:13" ht="15.75" customHeight="1" x14ac:dyDescent="0.25">
      <c r="A1513" s="4" t="s">
        <v>4404</v>
      </c>
      <c r="B1513" s="38">
        <v>53</v>
      </c>
      <c r="C1513" s="38">
        <v>2</v>
      </c>
      <c r="D1513" s="38" t="s">
        <v>1666</v>
      </c>
      <c r="E1513" s="40">
        <v>25.45</v>
      </c>
      <c r="F1513" s="40">
        <v>21.77</v>
      </c>
      <c r="G1513" s="40">
        <v>3.68</v>
      </c>
      <c r="H1513" s="40">
        <v>0</v>
      </c>
      <c r="I1513" s="40">
        <v>0</v>
      </c>
      <c r="J1513" s="40">
        <v>0</v>
      </c>
      <c r="K1513" s="40"/>
      <c r="L1513" s="40"/>
      <c r="M1513" s="41"/>
    </row>
    <row r="1514" spans="1:13" ht="15.75" customHeight="1" x14ac:dyDescent="0.25">
      <c r="A1514" s="4" t="s">
        <v>4404</v>
      </c>
      <c r="B1514" s="38">
        <v>116</v>
      </c>
      <c r="C1514" s="38">
        <v>45</v>
      </c>
      <c r="D1514" s="38" t="s">
        <v>3557</v>
      </c>
      <c r="E1514" s="40">
        <v>2.75</v>
      </c>
      <c r="F1514" s="40">
        <v>21.77</v>
      </c>
      <c r="G1514" s="40">
        <v>0</v>
      </c>
      <c r="H1514" s="40">
        <v>0</v>
      </c>
      <c r="I1514" s="40">
        <v>0</v>
      </c>
      <c r="J1514" s="40">
        <v>0</v>
      </c>
      <c r="K1514" s="40">
        <f>AVERAGE(J1514:J1515)</f>
        <v>0</v>
      </c>
      <c r="L1514" s="40">
        <f>AVEDEV(J1514:J1515)</f>
        <v>0</v>
      </c>
      <c r="M1514" s="41">
        <f>IF(K1514=0,0,L1514/K1514)</f>
        <v>0</v>
      </c>
    </row>
    <row r="1515" spans="1:13" ht="15.75" customHeight="1" x14ac:dyDescent="0.25">
      <c r="A1515" s="4" t="s">
        <v>4404</v>
      </c>
      <c r="B1515" s="38">
        <v>117</v>
      </c>
      <c r="C1515" s="38">
        <v>45</v>
      </c>
      <c r="D1515" s="38" t="s">
        <v>3557</v>
      </c>
      <c r="E1515" s="40">
        <v>3.95</v>
      </c>
      <c r="F1515" s="40">
        <v>21.77</v>
      </c>
      <c r="G1515" s="40">
        <v>0</v>
      </c>
      <c r="H1515" s="40">
        <v>0</v>
      </c>
      <c r="I1515" s="40">
        <v>0</v>
      </c>
      <c r="J1515" s="40">
        <v>0</v>
      </c>
      <c r="K1515" s="40"/>
      <c r="L1515" s="40"/>
      <c r="M1515" s="41"/>
    </row>
    <row r="1516" spans="1:13" ht="15.75" customHeight="1" x14ac:dyDescent="0.25">
      <c r="A1516" s="4" t="s">
        <v>4404</v>
      </c>
      <c r="B1516" s="38">
        <v>38</v>
      </c>
      <c r="C1516" s="38">
        <v>8</v>
      </c>
      <c r="D1516" s="38" t="s">
        <v>1210</v>
      </c>
      <c r="E1516" s="40">
        <v>20.11</v>
      </c>
      <c r="F1516" s="40">
        <v>21.77</v>
      </c>
      <c r="G1516" s="40">
        <v>0</v>
      </c>
      <c r="H1516" s="40">
        <v>0</v>
      </c>
      <c r="I1516" s="40">
        <v>0</v>
      </c>
      <c r="J1516" s="40">
        <v>0</v>
      </c>
      <c r="K1516" s="40">
        <f>AVERAGE(J1516:J1517)</f>
        <v>0.5</v>
      </c>
      <c r="L1516" s="40">
        <f>AVEDEV(J1516:J1517)</f>
        <v>0.5</v>
      </c>
      <c r="M1516" s="41">
        <f>IF(K1516=0,0,L1516/K1516)</f>
        <v>1</v>
      </c>
    </row>
    <row r="1517" spans="1:13" ht="15.75" customHeight="1" x14ac:dyDescent="0.25">
      <c r="A1517" s="4" t="s">
        <v>4404</v>
      </c>
      <c r="B1517" s="38">
        <v>39</v>
      </c>
      <c r="C1517" s="38">
        <v>8</v>
      </c>
      <c r="D1517" s="38" t="s">
        <v>1210</v>
      </c>
      <c r="E1517" s="40">
        <v>4.68</v>
      </c>
      <c r="F1517" s="40">
        <v>21.77</v>
      </c>
      <c r="G1517" s="40">
        <v>0</v>
      </c>
      <c r="H1517" s="40">
        <v>1</v>
      </c>
      <c r="I1517" s="40">
        <v>0</v>
      </c>
      <c r="J1517" s="40">
        <v>1</v>
      </c>
      <c r="K1517" s="40"/>
      <c r="L1517" s="40"/>
      <c r="M1517" s="41"/>
    </row>
    <row r="1518" spans="1:13" ht="15.75" customHeight="1" x14ac:dyDescent="0.25">
      <c r="A1518" s="4" t="s">
        <v>4404</v>
      </c>
      <c r="B1518" s="38">
        <v>64</v>
      </c>
      <c r="C1518" s="38">
        <v>28</v>
      </c>
      <c r="D1518" s="38" t="s">
        <v>2088</v>
      </c>
      <c r="E1518" s="40">
        <v>30.35</v>
      </c>
      <c r="F1518" s="40">
        <v>21.77</v>
      </c>
      <c r="G1518" s="40">
        <v>8.58</v>
      </c>
      <c r="H1518" s="40">
        <v>0</v>
      </c>
      <c r="I1518" s="40">
        <v>0</v>
      </c>
      <c r="J1518" s="40">
        <v>0</v>
      </c>
      <c r="K1518" s="40">
        <f>AVERAGE(J1518:J1519)</f>
        <v>0</v>
      </c>
      <c r="L1518" s="40">
        <f>AVEDEV(J1518:J1519)</f>
        <v>0</v>
      </c>
      <c r="M1518" s="41">
        <f>IF(K1518=0,0,L1518/K1518)</f>
        <v>0</v>
      </c>
    </row>
    <row r="1519" spans="1:13" ht="15.75" customHeight="1" x14ac:dyDescent="0.25">
      <c r="A1519" s="4" t="s">
        <v>4404</v>
      </c>
      <c r="B1519" s="38">
        <v>65</v>
      </c>
      <c r="C1519" s="38">
        <v>28</v>
      </c>
      <c r="D1519" s="38" t="s">
        <v>2088</v>
      </c>
      <c r="E1519" s="40">
        <v>45.01</v>
      </c>
      <c r="F1519" s="40">
        <v>21.77</v>
      </c>
      <c r="G1519" s="40">
        <v>23.23</v>
      </c>
      <c r="H1519" s="40">
        <v>0</v>
      </c>
      <c r="I1519" s="40">
        <v>0</v>
      </c>
      <c r="J1519" s="40">
        <v>0</v>
      </c>
      <c r="K1519" s="40"/>
      <c r="L1519" s="40"/>
      <c r="M1519" s="41"/>
    </row>
    <row r="1520" spans="1:13" ht="15.75" customHeight="1" x14ac:dyDescent="0.25">
      <c r="A1520" s="4" t="s">
        <v>4404</v>
      </c>
      <c r="B1520" s="38">
        <v>114</v>
      </c>
      <c r="C1520" s="38">
        <v>45</v>
      </c>
      <c r="D1520" s="38" t="s">
        <v>3508</v>
      </c>
      <c r="E1520" s="40">
        <v>7.32</v>
      </c>
      <c r="F1520" s="40">
        <v>21.77</v>
      </c>
      <c r="G1520" s="40">
        <v>0</v>
      </c>
      <c r="H1520" s="40">
        <v>0</v>
      </c>
      <c r="I1520" s="40">
        <v>0</v>
      </c>
      <c r="J1520" s="40">
        <v>0</v>
      </c>
      <c r="K1520" s="40">
        <f>AVERAGE(J1520:J1521)</f>
        <v>3</v>
      </c>
      <c r="L1520" s="40">
        <f>AVEDEV(J1520:J1521)</f>
        <v>3</v>
      </c>
      <c r="M1520" s="41">
        <f>IF(K1520=0,0,L1520/K1520)</f>
        <v>1</v>
      </c>
    </row>
    <row r="1521" spans="1:13" ht="15.75" customHeight="1" x14ac:dyDescent="0.25">
      <c r="A1521" s="4" t="s">
        <v>4404</v>
      </c>
      <c r="B1521" s="38">
        <v>115</v>
      </c>
      <c r="C1521" s="38">
        <v>45</v>
      </c>
      <c r="D1521" s="38" t="s">
        <v>3508</v>
      </c>
      <c r="E1521" s="40">
        <v>9.66</v>
      </c>
      <c r="F1521" s="40">
        <v>21.77</v>
      </c>
      <c r="G1521" s="40">
        <v>0</v>
      </c>
      <c r="H1521" s="40">
        <v>6</v>
      </c>
      <c r="I1521" s="40">
        <v>0</v>
      </c>
      <c r="J1521" s="40">
        <v>6</v>
      </c>
      <c r="K1521" s="40"/>
      <c r="L1521" s="40"/>
      <c r="M1521" s="41"/>
    </row>
    <row r="1522" spans="1:13" ht="15.75" customHeight="1" x14ac:dyDescent="0.25">
      <c r="A1522" s="4" t="s">
        <v>4404</v>
      </c>
      <c r="B1522" s="38">
        <v>140</v>
      </c>
      <c r="C1522" s="38">
        <v>50</v>
      </c>
      <c r="D1522" s="38" t="s">
        <v>4278</v>
      </c>
      <c r="E1522" s="40">
        <v>30.95</v>
      </c>
      <c r="F1522" s="40">
        <v>21.77</v>
      </c>
      <c r="G1522" s="40">
        <v>9.18</v>
      </c>
      <c r="H1522" s="40">
        <v>0</v>
      </c>
      <c r="I1522" s="40">
        <v>0</v>
      </c>
      <c r="J1522" s="40">
        <v>0</v>
      </c>
      <c r="K1522" s="40">
        <f>AVERAGE(J1522:J1523)</f>
        <v>2.75</v>
      </c>
      <c r="L1522" s="40">
        <f>AVEDEV(J1522:J1523)</f>
        <v>2.75</v>
      </c>
      <c r="M1522" s="41">
        <f>IF(K1522=0,0,L1522/K1522)</f>
        <v>1</v>
      </c>
    </row>
    <row r="1523" spans="1:13" ht="15.75" customHeight="1" x14ac:dyDescent="0.25">
      <c r="A1523" s="4" t="s">
        <v>4404</v>
      </c>
      <c r="B1523" s="38">
        <v>141</v>
      </c>
      <c r="C1523" s="38">
        <v>50</v>
      </c>
      <c r="D1523" s="38" t="s">
        <v>4278</v>
      </c>
      <c r="E1523" s="40">
        <v>37.24</v>
      </c>
      <c r="F1523" s="40">
        <v>21.77</v>
      </c>
      <c r="G1523" s="40">
        <v>15.47</v>
      </c>
      <c r="H1523" s="40">
        <v>5.5</v>
      </c>
      <c r="I1523" s="40">
        <v>0</v>
      </c>
      <c r="J1523" s="40">
        <v>5.5</v>
      </c>
      <c r="K1523" s="40"/>
      <c r="L1523" s="40"/>
      <c r="M1523" s="41"/>
    </row>
    <row r="1524" spans="1:13" ht="15.75" customHeight="1" x14ac:dyDescent="0.25">
      <c r="A1524" s="4" t="s">
        <v>4404</v>
      </c>
      <c r="B1524" s="38">
        <v>60</v>
      </c>
      <c r="C1524" s="38">
        <v>29</v>
      </c>
      <c r="D1524" s="38" t="s">
        <v>1957</v>
      </c>
      <c r="E1524" s="40">
        <v>29.81</v>
      </c>
      <c r="F1524" s="40">
        <v>21.77</v>
      </c>
      <c r="G1524" s="40">
        <v>8.0399999999999991</v>
      </c>
      <c r="H1524" s="40">
        <v>2</v>
      </c>
      <c r="I1524" s="40">
        <v>0</v>
      </c>
      <c r="J1524" s="40">
        <v>2</v>
      </c>
      <c r="K1524" s="40">
        <f>AVERAGE(J1524:J1525)</f>
        <v>1.5</v>
      </c>
      <c r="L1524" s="40">
        <f>AVEDEV(J1524:J1525)</f>
        <v>0.5</v>
      </c>
      <c r="M1524" s="41">
        <f>IF(K1524=0,0,L1524/K1524)</f>
        <v>0.33333333333333331</v>
      </c>
    </row>
    <row r="1525" spans="1:13" ht="15.75" customHeight="1" x14ac:dyDescent="0.25">
      <c r="A1525" s="4" t="s">
        <v>4404</v>
      </c>
      <c r="B1525" s="38">
        <v>61</v>
      </c>
      <c r="C1525" s="38">
        <v>29</v>
      </c>
      <c r="D1525" s="38" t="s">
        <v>1957</v>
      </c>
      <c r="E1525" s="40">
        <v>28.42</v>
      </c>
      <c r="F1525" s="40">
        <v>21.77</v>
      </c>
      <c r="G1525" s="40">
        <v>6.65</v>
      </c>
      <c r="H1525" s="40">
        <v>1</v>
      </c>
      <c r="I1525" s="40">
        <v>0</v>
      </c>
      <c r="J1525" s="40">
        <v>1</v>
      </c>
      <c r="K1525" s="40"/>
      <c r="L1525" s="40"/>
      <c r="M1525" s="41"/>
    </row>
    <row r="1526" spans="1:13" ht="15.75" customHeight="1" x14ac:dyDescent="0.25">
      <c r="A1526" s="4" t="s">
        <v>4404</v>
      </c>
      <c r="B1526" s="38">
        <v>54</v>
      </c>
      <c r="C1526" s="38">
        <v>65</v>
      </c>
      <c r="D1526" s="38" t="s">
        <v>1795</v>
      </c>
      <c r="E1526" s="40">
        <v>17.14</v>
      </c>
      <c r="F1526" s="40">
        <v>21.77</v>
      </c>
      <c r="G1526" s="40">
        <v>0</v>
      </c>
      <c r="H1526" s="40">
        <v>0</v>
      </c>
      <c r="I1526" s="40">
        <v>0</v>
      </c>
      <c r="J1526" s="40">
        <v>0</v>
      </c>
      <c r="K1526" s="40">
        <f>AVERAGE(J1526:J1527)</f>
        <v>0</v>
      </c>
      <c r="L1526" s="40">
        <f>AVEDEV(J1526:J1527)</f>
        <v>0</v>
      </c>
      <c r="M1526" s="41">
        <f>IF(K1526=0,0,L1526/K1526)</f>
        <v>0</v>
      </c>
    </row>
    <row r="1527" spans="1:13" ht="15.75" customHeight="1" x14ac:dyDescent="0.25">
      <c r="A1527" s="4" t="s">
        <v>4404</v>
      </c>
      <c r="B1527" s="38">
        <v>55</v>
      </c>
      <c r="C1527" s="38">
        <v>65</v>
      </c>
      <c r="D1527" s="38" t="s">
        <v>1795</v>
      </c>
      <c r="E1527" s="40">
        <v>19.11</v>
      </c>
      <c r="F1527" s="40">
        <v>21.77</v>
      </c>
      <c r="G1527" s="40">
        <v>0</v>
      </c>
      <c r="H1527" s="40">
        <v>0</v>
      </c>
      <c r="I1527" s="40">
        <v>0</v>
      </c>
      <c r="J1527" s="40">
        <v>0</v>
      </c>
      <c r="K1527" s="40"/>
      <c r="L1527" s="40"/>
      <c r="M1527" s="41"/>
    </row>
    <row r="1528" spans="1:13" ht="15.75" customHeight="1" x14ac:dyDescent="0.25">
      <c r="A1528" s="4" t="s">
        <v>4404</v>
      </c>
      <c r="B1528" s="38">
        <v>88</v>
      </c>
      <c r="C1528" s="38">
        <v>4</v>
      </c>
      <c r="D1528" s="38" t="s">
        <v>2793</v>
      </c>
      <c r="E1528" s="40">
        <v>30.81</v>
      </c>
      <c r="F1528" s="40">
        <v>21.77</v>
      </c>
      <c r="G1528" s="40">
        <v>9.0299999999999994</v>
      </c>
      <c r="H1528" s="40">
        <v>0</v>
      </c>
      <c r="I1528" s="40">
        <v>0</v>
      </c>
      <c r="J1528" s="40">
        <v>0</v>
      </c>
      <c r="K1528" s="40">
        <f>AVERAGE(J1528:J1529)</f>
        <v>0</v>
      </c>
      <c r="L1528" s="40">
        <f>AVEDEV(J1528:J1529)</f>
        <v>0</v>
      </c>
      <c r="M1528" s="41">
        <f>IF(K1528=0,0,L1528/K1528)</f>
        <v>0</v>
      </c>
    </row>
    <row r="1529" spans="1:13" ht="15.75" customHeight="1" x14ac:dyDescent="0.25">
      <c r="A1529" s="4" t="s">
        <v>4404</v>
      </c>
      <c r="B1529" s="38">
        <v>89</v>
      </c>
      <c r="C1529" s="38">
        <v>4</v>
      </c>
      <c r="D1529" s="38" t="s">
        <v>2793</v>
      </c>
      <c r="E1529" s="40">
        <v>36.86</v>
      </c>
      <c r="F1529" s="40">
        <v>21.77</v>
      </c>
      <c r="G1529" s="40">
        <v>15.09</v>
      </c>
      <c r="H1529" s="40">
        <v>0</v>
      </c>
      <c r="I1529" s="40">
        <v>0</v>
      </c>
      <c r="J1529" s="40">
        <v>0</v>
      </c>
      <c r="K1529" s="40"/>
      <c r="L1529" s="40"/>
      <c r="M1529" s="41"/>
    </row>
    <row r="1530" spans="1:13" ht="15.75" customHeight="1" x14ac:dyDescent="0.25">
      <c r="A1530" s="4" t="s">
        <v>4404</v>
      </c>
      <c r="B1530" s="38">
        <v>52</v>
      </c>
      <c r="C1530" s="38">
        <v>10</v>
      </c>
      <c r="D1530" s="38" t="s">
        <v>1674</v>
      </c>
      <c r="E1530" s="40">
        <v>41.59</v>
      </c>
      <c r="F1530" s="40">
        <v>21.77</v>
      </c>
      <c r="G1530" s="40">
        <v>19.82</v>
      </c>
      <c r="H1530" s="40">
        <v>2.5</v>
      </c>
      <c r="I1530" s="40">
        <v>0</v>
      </c>
      <c r="J1530" s="40">
        <v>2.5</v>
      </c>
      <c r="K1530" s="40">
        <f>AVERAGE(J1530:J1531)</f>
        <v>1.25</v>
      </c>
      <c r="L1530" s="40">
        <f>AVEDEV(J1530:J1531)</f>
        <v>1.25</v>
      </c>
      <c r="M1530" s="41">
        <f>IF(K1530=0,0,L1530/K1530)</f>
        <v>1</v>
      </c>
    </row>
    <row r="1531" spans="1:13" ht="15.75" customHeight="1" x14ac:dyDescent="0.25">
      <c r="A1531" s="4" t="s">
        <v>4404</v>
      </c>
      <c r="B1531" s="38">
        <v>53</v>
      </c>
      <c r="C1531" s="38">
        <v>10</v>
      </c>
      <c r="D1531" s="38" t="s">
        <v>1674</v>
      </c>
      <c r="E1531" s="40">
        <v>30.57</v>
      </c>
      <c r="F1531" s="40">
        <v>21.77</v>
      </c>
      <c r="G1531" s="40">
        <v>8.8000000000000007</v>
      </c>
      <c r="H1531" s="40">
        <v>0</v>
      </c>
      <c r="I1531" s="40">
        <v>0</v>
      </c>
      <c r="J1531" s="40">
        <v>0</v>
      </c>
      <c r="K1531" s="40"/>
      <c r="L1531" s="40"/>
      <c r="M1531" s="41"/>
    </row>
    <row r="1532" spans="1:13" ht="15.75" customHeight="1" x14ac:dyDescent="0.25">
      <c r="A1532" s="4" t="s">
        <v>4404</v>
      </c>
      <c r="B1532" s="38">
        <v>70</v>
      </c>
      <c r="C1532" s="38">
        <v>49</v>
      </c>
      <c r="D1532" s="38" t="s">
        <v>2307</v>
      </c>
      <c r="E1532" s="40">
        <v>75.31</v>
      </c>
      <c r="F1532" s="40">
        <v>21.77</v>
      </c>
      <c r="G1532" s="40">
        <v>53.53</v>
      </c>
      <c r="H1532" s="40">
        <v>94</v>
      </c>
      <c r="I1532" s="40">
        <v>0</v>
      </c>
      <c r="J1532" s="40">
        <v>94</v>
      </c>
      <c r="K1532" s="40">
        <f>AVERAGE(J1532:J1533)</f>
        <v>47</v>
      </c>
      <c r="L1532" s="40">
        <f>AVEDEV(J1532:J1533)</f>
        <v>47</v>
      </c>
      <c r="M1532" s="41">
        <f>IF(K1532=0,0,L1532/K1532)</f>
        <v>1</v>
      </c>
    </row>
    <row r="1533" spans="1:13" ht="15.75" customHeight="1" x14ac:dyDescent="0.25">
      <c r="A1533" s="4" t="s">
        <v>4404</v>
      </c>
      <c r="B1533" s="38">
        <v>71</v>
      </c>
      <c r="C1533" s="38">
        <v>49</v>
      </c>
      <c r="D1533" s="38" t="s">
        <v>2307</v>
      </c>
      <c r="E1533" s="40">
        <v>23.84</v>
      </c>
      <c r="F1533" s="40">
        <v>21.77</v>
      </c>
      <c r="G1533" s="40">
        <v>2.06</v>
      </c>
      <c r="H1533" s="40">
        <v>0</v>
      </c>
      <c r="I1533" s="40">
        <v>0</v>
      </c>
      <c r="J1533" s="40">
        <v>0</v>
      </c>
      <c r="K1533" s="40"/>
      <c r="L1533" s="40"/>
      <c r="M1533" s="41"/>
    </row>
    <row r="1534" spans="1:13" ht="15.75" customHeight="1" x14ac:dyDescent="0.25">
      <c r="A1534" s="4" t="s">
        <v>4404</v>
      </c>
      <c r="B1534" s="38">
        <v>112</v>
      </c>
      <c r="C1534" s="38">
        <v>63</v>
      </c>
      <c r="D1534" s="38" t="s">
        <v>3464</v>
      </c>
      <c r="E1534" s="40">
        <v>18.36</v>
      </c>
      <c r="F1534" s="40">
        <v>21.77</v>
      </c>
      <c r="G1534" s="40">
        <v>0</v>
      </c>
      <c r="H1534" s="40">
        <v>0</v>
      </c>
      <c r="I1534" s="40">
        <v>0</v>
      </c>
      <c r="J1534" s="40">
        <v>0</v>
      </c>
      <c r="K1534" s="40">
        <f>AVERAGE(J1534:J1535)</f>
        <v>0</v>
      </c>
      <c r="L1534" s="40">
        <f>AVEDEV(J1534:J1535)</f>
        <v>0</v>
      </c>
      <c r="M1534" s="41">
        <f>IF(K1534=0,0,L1534/K1534)</f>
        <v>0</v>
      </c>
    </row>
    <row r="1535" spans="1:13" ht="15.75" customHeight="1" x14ac:dyDescent="0.25">
      <c r="A1535" s="4" t="s">
        <v>4404</v>
      </c>
      <c r="B1535" s="38">
        <v>113</v>
      </c>
      <c r="C1535" s="38">
        <v>63</v>
      </c>
      <c r="D1535" s="38" t="s">
        <v>3464</v>
      </c>
      <c r="E1535" s="40">
        <v>2.76</v>
      </c>
      <c r="F1535" s="40">
        <v>21.77</v>
      </c>
      <c r="G1535" s="40">
        <v>0</v>
      </c>
      <c r="H1535" s="40">
        <v>0</v>
      </c>
      <c r="I1535" s="40">
        <v>0</v>
      </c>
      <c r="J1535" s="40">
        <v>0</v>
      </c>
      <c r="K1535" s="40"/>
      <c r="L1535" s="40"/>
      <c r="M1535" s="41"/>
    </row>
    <row r="1536" spans="1:13" ht="15.75" customHeight="1" x14ac:dyDescent="0.25">
      <c r="A1536" s="4" t="s">
        <v>4404</v>
      </c>
      <c r="B1536" s="38">
        <v>60</v>
      </c>
      <c r="C1536" s="38">
        <v>64</v>
      </c>
      <c r="D1536" s="38" t="s">
        <v>1992</v>
      </c>
      <c r="E1536" s="40">
        <v>18.940000000000001</v>
      </c>
      <c r="F1536" s="40">
        <v>21.77</v>
      </c>
      <c r="G1536" s="40">
        <v>0</v>
      </c>
      <c r="H1536" s="40">
        <v>0</v>
      </c>
      <c r="I1536" s="40">
        <v>0</v>
      </c>
      <c r="J1536" s="40">
        <v>0</v>
      </c>
      <c r="K1536" s="40">
        <f>AVERAGE(J1536:J1537)</f>
        <v>0</v>
      </c>
      <c r="L1536" s="40">
        <f>AVEDEV(J1536:J1537)</f>
        <v>0</v>
      </c>
      <c r="M1536" s="41">
        <f>IF(K1536=0,0,L1536/K1536)</f>
        <v>0</v>
      </c>
    </row>
    <row r="1537" spans="1:13" ht="15.75" customHeight="1" x14ac:dyDescent="0.25">
      <c r="A1537" s="4" t="s">
        <v>4404</v>
      </c>
      <c r="B1537" s="38">
        <v>61</v>
      </c>
      <c r="C1537" s="38">
        <v>64</v>
      </c>
      <c r="D1537" s="38" t="s">
        <v>1992</v>
      </c>
      <c r="E1537" s="40">
        <v>28.39</v>
      </c>
      <c r="F1537" s="40">
        <v>21.77</v>
      </c>
      <c r="G1537" s="40">
        <v>6.62</v>
      </c>
      <c r="H1537" s="40">
        <v>0</v>
      </c>
      <c r="I1537" s="40">
        <v>0</v>
      </c>
      <c r="J1537" s="40">
        <v>0</v>
      </c>
      <c r="K1537" s="40"/>
      <c r="L1537" s="40"/>
      <c r="M1537" s="41"/>
    </row>
    <row r="1538" spans="1:13" ht="15.75" customHeight="1" x14ac:dyDescent="0.25">
      <c r="A1538" s="4" t="s">
        <v>4404</v>
      </c>
      <c r="B1538" s="38">
        <v>142</v>
      </c>
      <c r="C1538" s="38">
        <v>2</v>
      </c>
      <c r="D1538" s="38" t="s">
        <v>4296</v>
      </c>
      <c r="E1538" s="40">
        <v>32.409999999999997</v>
      </c>
      <c r="F1538" s="40">
        <v>21.77</v>
      </c>
      <c r="G1538" s="40">
        <v>10.64</v>
      </c>
      <c r="H1538" s="40">
        <v>0</v>
      </c>
      <c r="I1538" s="40">
        <v>0</v>
      </c>
      <c r="J1538" s="40">
        <v>0</v>
      </c>
      <c r="K1538" s="40">
        <f>AVERAGE(J1538:J1539)</f>
        <v>0</v>
      </c>
      <c r="L1538" s="40">
        <f>AVEDEV(J1538:J1539)</f>
        <v>0</v>
      </c>
      <c r="M1538" s="41">
        <f>IF(K1538=0,0,L1538/K1538)</f>
        <v>0</v>
      </c>
    </row>
    <row r="1539" spans="1:13" ht="15.75" customHeight="1" x14ac:dyDescent="0.25">
      <c r="A1539" s="4" t="s">
        <v>4404</v>
      </c>
      <c r="B1539" s="38">
        <v>143</v>
      </c>
      <c r="C1539" s="38">
        <v>2</v>
      </c>
      <c r="D1539" s="38" t="s">
        <v>4296</v>
      </c>
      <c r="E1539" s="40">
        <v>8.0399999999999991</v>
      </c>
      <c r="F1539" s="40">
        <v>21.77</v>
      </c>
      <c r="G1539" s="40">
        <v>0</v>
      </c>
      <c r="H1539" s="40">
        <v>0</v>
      </c>
      <c r="I1539" s="40">
        <v>0</v>
      </c>
      <c r="J1539" s="40">
        <v>0</v>
      </c>
      <c r="K1539" s="40"/>
      <c r="L1539" s="40"/>
      <c r="M1539" s="41"/>
    </row>
    <row r="1540" spans="1:13" ht="15.75" customHeight="1" x14ac:dyDescent="0.25">
      <c r="A1540" s="4" t="s">
        <v>4404</v>
      </c>
      <c r="B1540" s="38">
        <v>30</v>
      </c>
      <c r="C1540" s="38">
        <v>56</v>
      </c>
      <c r="D1540" s="38" t="s">
        <v>994</v>
      </c>
      <c r="E1540" s="40">
        <v>17.46</v>
      </c>
      <c r="F1540" s="40">
        <v>21.77</v>
      </c>
      <c r="G1540" s="40">
        <v>0</v>
      </c>
      <c r="H1540" s="40">
        <v>0</v>
      </c>
      <c r="I1540" s="40">
        <v>0</v>
      </c>
      <c r="J1540" s="40">
        <v>0</v>
      </c>
      <c r="K1540" s="40">
        <f>AVERAGE(J1540:J1541)</f>
        <v>0</v>
      </c>
      <c r="L1540" s="40">
        <f>AVEDEV(J1540:J1541)</f>
        <v>0</v>
      </c>
      <c r="M1540" s="41">
        <f>IF(K1540=0,0,L1540/K1540)</f>
        <v>0</v>
      </c>
    </row>
    <row r="1541" spans="1:13" ht="15.75" customHeight="1" x14ac:dyDescent="0.25">
      <c r="A1541" s="4" t="s">
        <v>4404</v>
      </c>
      <c r="B1541" s="38">
        <v>31</v>
      </c>
      <c r="C1541" s="38">
        <v>56</v>
      </c>
      <c r="D1541" s="38" t="s">
        <v>994</v>
      </c>
      <c r="E1541" s="40">
        <v>26.46</v>
      </c>
      <c r="F1541" s="40">
        <v>21.77</v>
      </c>
      <c r="G1541" s="40">
        <v>4.6900000000000004</v>
      </c>
      <c r="H1541" s="40">
        <v>0</v>
      </c>
      <c r="I1541" s="40">
        <v>0</v>
      </c>
      <c r="J1541" s="40">
        <v>0</v>
      </c>
      <c r="K1541" s="40"/>
      <c r="L1541" s="40"/>
      <c r="M1541" s="41"/>
    </row>
    <row r="1542" spans="1:13" ht="15.75" customHeight="1" x14ac:dyDescent="0.25">
      <c r="A1542" s="4" t="s">
        <v>4404</v>
      </c>
      <c r="B1542" s="38">
        <v>56</v>
      </c>
      <c r="C1542" s="38">
        <v>26</v>
      </c>
      <c r="D1542" s="38" t="s">
        <v>1822</v>
      </c>
      <c r="E1542" s="40">
        <v>16.14</v>
      </c>
      <c r="F1542" s="40">
        <v>21.77</v>
      </c>
      <c r="G1542" s="40">
        <v>0</v>
      </c>
      <c r="H1542" s="40">
        <v>4</v>
      </c>
      <c r="I1542" s="40">
        <v>0</v>
      </c>
      <c r="J1542" s="40">
        <v>4</v>
      </c>
      <c r="K1542" s="40">
        <f>AVERAGE(J1542:J1543)</f>
        <v>2</v>
      </c>
      <c r="L1542" s="40">
        <f>AVEDEV(J1542:J1543)</f>
        <v>2</v>
      </c>
      <c r="M1542" s="41">
        <f>IF(K1542=0,0,L1542/K1542)</f>
        <v>1</v>
      </c>
    </row>
    <row r="1543" spans="1:13" ht="15.75" customHeight="1" x14ac:dyDescent="0.25">
      <c r="A1543" s="4" t="s">
        <v>4404</v>
      </c>
      <c r="B1543" s="38">
        <v>57</v>
      </c>
      <c r="C1543" s="38">
        <v>26</v>
      </c>
      <c r="D1543" s="38" t="s">
        <v>1822</v>
      </c>
      <c r="E1543" s="40">
        <v>49.66</v>
      </c>
      <c r="F1543" s="40">
        <v>21.77</v>
      </c>
      <c r="G1543" s="40">
        <v>27.89</v>
      </c>
      <c r="H1543" s="40">
        <v>0</v>
      </c>
      <c r="I1543" s="40">
        <v>0</v>
      </c>
      <c r="J1543" s="40">
        <v>0</v>
      </c>
      <c r="K1543" s="40"/>
      <c r="L1543" s="40"/>
      <c r="M1543" s="41"/>
    </row>
    <row r="1544" spans="1:13" ht="15.75" customHeight="1" x14ac:dyDescent="0.25">
      <c r="A1544" s="4" t="s">
        <v>4404</v>
      </c>
      <c r="B1544" s="38">
        <v>18</v>
      </c>
      <c r="C1544" s="38">
        <v>52</v>
      </c>
      <c r="D1544" s="38" t="s">
        <v>594</v>
      </c>
      <c r="E1544" s="40">
        <v>2.63</v>
      </c>
      <c r="F1544" s="40">
        <v>21.77</v>
      </c>
      <c r="G1544" s="40">
        <v>0</v>
      </c>
      <c r="H1544" s="40">
        <v>0</v>
      </c>
      <c r="I1544" s="40">
        <v>0</v>
      </c>
      <c r="J1544" s="40">
        <v>0</v>
      </c>
      <c r="K1544" s="40">
        <f>AVERAGE(J1544:J1545)</f>
        <v>0</v>
      </c>
      <c r="L1544" s="40">
        <f>AVEDEV(J1544:J1545)</f>
        <v>0</v>
      </c>
      <c r="M1544" s="41">
        <f>IF(K1544=0,0,L1544/K1544)</f>
        <v>0</v>
      </c>
    </row>
    <row r="1545" spans="1:13" ht="15.75" customHeight="1" x14ac:dyDescent="0.25">
      <c r="A1545" s="4" t="s">
        <v>4404</v>
      </c>
      <c r="B1545" s="38">
        <v>19</v>
      </c>
      <c r="C1545" s="38">
        <v>52</v>
      </c>
      <c r="D1545" s="38" t="s">
        <v>594</v>
      </c>
      <c r="E1545" s="40">
        <v>28.22</v>
      </c>
      <c r="F1545" s="40">
        <v>21.77</v>
      </c>
      <c r="G1545" s="40">
        <v>6.45</v>
      </c>
      <c r="H1545" s="40">
        <v>0</v>
      </c>
      <c r="I1545" s="40">
        <v>0</v>
      </c>
      <c r="J1545" s="40">
        <v>0</v>
      </c>
      <c r="K1545" s="40"/>
      <c r="L1545" s="40"/>
      <c r="M1545" s="41"/>
    </row>
    <row r="1546" spans="1:13" ht="15.75" customHeight="1" x14ac:dyDescent="0.25">
      <c r="A1546" s="4" t="s">
        <v>4404</v>
      </c>
      <c r="B1546" s="38">
        <v>36</v>
      </c>
      <c r="C1546" s="38">
        <v>37</v>
      </c>
      <c r="D1546" s="38" t="s">
        <v>1173</v>
      </c>
      <c r="E1546" s="40">
        <v>11.63</v>
      </c>
      <c r="F1546" s="40">
        <v>21.77</v>
      </c>
      <c r="G1546" s="40">
        <v>0</v>
      </c>
      <c r="H1546" s="40">
        <v>0</v>
      </c>
      <c r="I1546" s="40">
        <v>0</v>
      </c>
      <c r="J1546" s="40">
        <v>0</v>
      </c>
      <c r="K1546" s="40">
        <f>AVERAGE(J1546:J1547)</f>
        <v>2</v>
      </c>
      <c r="L1546" s="40">
        <f>AVEDEV(J1546:J1547)</f>
        <v>2</v>
      </c>
      <c r="M1546" s="41">
        <f>IF(K1546=0,0,L1546/K1546)</f>
        <v>1</v>
      </c>
    </row>
    <row r="1547" spans="1:13" ht="15.75" customHeight="1" x14ac:dyDescent="0.25">
      <c r="A1547" s="4" t="s">
        <v>4404</v>
      </c>
      <c r="B1547" s="38">
        <v>37</v>
      </c>
      <c r="C1547" s="38">
        <v>37</v>
      </c>
      <c r="D1547" s="38" t="s">
        <v>1173</v>
      </c>
      <c r="E1547" s="40">
        <v>30.64</v>
      </c>
      <c r="F1547" s="40">
        <v>21.77</v>
      </c>
      <c r="G1547" s="40">
        <v>8.86</v>
      </c>
      <c r="H1547" s="40">
        <v>4</v>
      </c>
      <c r="I1547" s="40">
        <v>0</v>
      </c>
      <c r="J1547" s="40">
        <v>4</v>
      </c>
      <c r="K1547" s="40"/>
      <c r="L1547" s="40"/>
      <c r="M1547" s="41"/>
    </row>
    <row r="1548" spans="1:13" ht="15.75" customHeight="1" x14ac:dyDescent="0.25">
      <c r="A1548" s="4" t="s">
        <v>4404</v>
      </c>
      <c r="B1548" s="38">
        <v>100</v>
      </c>
      <c r="C1548" s="38">
        <v>48</v>
      </c>
      <c r="D1548" s="38" t="s">
        <v>1173</v>
      </c>
      <c r="E1548" s="40">
        <v>11.94</v>
      </c>
      <c r="F1548" s="40">
        <v>21.77</v>
      </c>
      <c r="G1548" s="40">
        <v>0</v>
      </c>
      <c r="H1548" s="40">
        <v>0</v>
      </c>
      <c r="I1548" s="40">
        <v>0</v>
      </c>
      <c r="J1548" s="40">
        <v>0</v>
      </c>
      <c r="K1548" s="40">
        <f>AVERAGE(J1548:J1549)</f>
        <v>2</v>
      </c>
      <c r="L1548" s="40">
        <f>AVEDEV(J1548:J1549)</f>
        <v>2</v>
      </c>
      <c r="M1548" s="41">
        <f>IF(K1548=0,0,L1548/K1548)</f>
        <v>1</v>
      </c>
    </row>
    <row r="1549" spans="1:13" ht="15.75" customHeight="1" x14ac:dyDescent="0.25">
      <c r="A1549" s="4" t="s">
        <v>4404</v>
      </c>
      <c r="B1549" s="38">
        <v>101</v>
      </c>
      <c r="C1549" s="38">
        <v>48</v>
      </c>
      <c r="D1549" s="38" t="s">
        <v>1173</v>
      </c>
      <c r="E1549" s="40">
        <v>14.58</v>
      </c>
      <c r="F1549" s="40">
        <v>21.77</v>
      </c>
      <c r="G1549" s="40">
        <v>0</v>
      </c>
      <c r="H1549" s="40">
        <v>4</v>
      </c>
      <c r="I1549" s="40">
        <v>0</v>
      </c>
      <c r="J1549" s="40">
        <v>4</v>
      </c>
      <c r="K1549" s="40"/>
      <c r="L1549" s="40"/>
      <c r="M1549" s="41"/>
    </row>
    <row r="1550" spans="1:13" ht="15.75" customHeight="1" x14ac:dyDescent="0.25">
      <c r="A1550" s="4" t="s">
        <v>4404</v>
      </c>
      <c r="B1550" s="38">
        <v>106</v>
      </c>
      <c r="C1550" s="38">
        <v>23</v>
      </c>
      <c r="D1550" s="38" t="s">
        <v>3287</v>
      </c>
      <c r="E1550" s="40">
        <v>713.91</v>
      </c>
      <c r="F1550" s="40">
        <v>21.77</v>
      </c>
      <c r="G1550" s="40">
        <v>692.14</v>
      </c>
      <c r="H1550" s="40">
        <v>111.5</v>
      </c>
      <c r="I1550" s="40">
        <v>0</v>
      </c>
      <c r="J1550" s="40">
        <v>111.5</v>
      </c>
      <c r="K1550" s="40">
        <f>AVERAGE(J1550:J1551)</f>
        <v>821.25</v>
      </c>
      <c r="L1550" s="40">
        <f>AVEDEV(J1550:J1551)</f>
        <v>709.75</v>
      </c>
      <c r="M1550" s="41">
        <f>IF(K1550=0,0,L1550/K1550)</f>
        <v>0.8642313546423136</v>
      </c>
    </row>
    <row r="1551" spans="1:13" ht="15.75" customHeight="1" x14ac:dyDescent="0.25">
      <c r="A1551" s="4" t="s">
        <v>4404</v>
      </c>
      <c r="B1551" s="38">
        <v>107</v>
      </c>
      <c r="C1551" s="38">
        <v>23</v>
      </c>
      <c r="D1551" s="38" t="s">
        <v>3287</v>
      </c>
      <c r="E1551" s="40">
        <v>2318.35</v>
      </c>
      <c r="F1551" s="40">
        <v>21.77</v>
      </c>
      <c r="G1551" s="40">
        <v>2296.58</v>
      </c>
      <c r="H1551" s="40">
        <v>1531</v>
      </c>
      <c r="I1551" s="40">
        <v>0</v>
      </c>
      <c r="J1551" s="40">
        <v>1531</v>
      </c>
      <c r="K1551" s="40"/>
      <c r="L1551" s="40"/>
      <c r="M1551" s="41"/>
    </row>
    <row r="1552" spans="1:13" ht="15.75" customHeight="1" x14ac:dyDescent="0.25">
      <c r="A1552" s="4" t="s">
        <v>4404</v>
      </c>
      <c r="B1552" s="38">
        <v>2</v>
      </c>
      <c r="C1552" s="38">
        <v>20</v>
      </c>
      <c r="D1552" s="38" t="s">
        <v>34</v>
      </c>
      <c r="E1552" s="40">
        <v>8.86</v>
      </c>
      <c r="F1552" s="40">
        <v>21.77</v>
      </c>
      <c r="G1552" s="40">
        <v>0</v>
      </c>
      <c r="H1552" s="40">
        <v>0</v>
      </c>
      <c r="I1552" s="40">
        <v>0</v>
      </c>
      <c r="J1552" s="40">
        <v>0</v>
      </c>
      <c r="K1552" s="40">
        <f>AVERAGE(J1552:J1553)</f>
        <v>0</v>
      </c>
      <c r="L1552" s="40">
        <f>AVEDEV(J1552:J1553)</f>
        <v>0</v>
      </c>
      <c r="M1552" s="41">
        <f>IF(K1552=0,0,L1552/K1552)</f>
        <v>0</v>
      </c>
    </row>
    <row r="1553" spans="1:13" ht="15.75" customHeight="1" x14ac:dyDescent="0.25">
      <c r="A1553" s="4" t="s">
        <v>4404</v>
      </c>
      <c r="B1553" s="38">
        <v>3</v>
      </c>
      <c r="C1553" s="38">
        <v>20</v>
      </c>
      <c r="D1553" s="38" t="s">
        <v>34</v>
      </c>
      <c r="E1553" s="40">
        <v>36.01</v>
      </c>
      <c r="F1553" s="40">
        <v>21.77</v>
      </c>
      <c r="G1553" s="40">
        <v>14.24</v>
      </c>
      <c r="H1553" s="40">
        <v>0</v>
      </c>
      <c r="I1553" s="40">
        <v>0</v>
      </c>
      <c r="J1553" s="40">
        <v>0</v>
      </c>
      <c r="K1553" s="40"/>
      <c r="L1553" s="40"/>
      <c r="M1553" s="41"/>
    </row>
    <row r="1554" spans="1:13" ht="15.75" customHeight="1" x14ac:dyDescent="0.25">
      <c r="A1554" s="4" t="s">
        <v>4404</v>
      </c>
      <c r="B1554" s="38">
        <v>56</v>
      </c>
      <c r="C1554" s="38">
        <v>31</v>
      </c>
      <c r="D1554" s="38" t="s">
        <v>1827</v>
      </c>
      <c r="E1554" s="40">
        <v>32.159999999999997</v>
      </c>
      <c r="F1554" s="40">
        <v>21.77</v>
      </c>
      <c r="G1554" s="40">
        <v>10.39</v>
      </c>
      <c r="H1554" s="40">
        <v>0</v>
      </c>
      <c r="I1554" s="40">
        <v>0</v>
      </c>
      <c r="J1554" s="40">
        <v>0</v>
      </c>
      <c r="K1554" s="40">
        <f>AVERAGE(J1554:J1555)</f>
        <v>0</v>
      </c>
      <c r="L1554" s="40">
        <f>AVEDEV(J1554:J1555)</f>
        <v>0</v>
      </c>
      <c r="M1554" s="41">
        <f>IF(K1554=0,0,L1554/K1554)</f>
        <v>0</v>
      </c>
    </row>
    <row r="1555" spans="1:13" ht="15.75" customHeight="1" x14ac:dyDescent="0.25">
      <c r="A1555" s="4" t="s">
        <v>4404</v>
      </c>
      <c r="B1555" s="38">
        <v>57</v>
      </c>
      <c r="C1555" s="38">
        <v>31</v>
      </c>
      <c r="D1555" s="38" t="s">
        <v>1827</v>
      </c>
      <c r="E1555" s="40">
        <v>24.51</v>
      </c>
      <c r="F1555" s="40">
        <v>21.77</v>
      </c>
      <c r="G1555" s="40">
        <v>2.73</v>
      </c>
      <c r="H1555" s="40">
        <v>0</v>
      </c>
      <c r="I1555" s="40">
        <v>0</v>
      </c>
      <c r="J1555" s="40">
        <v>0</v>
      </c>
      <c r="K1555" s="40"/>
      <c r="L1555" s="40"/>
      <c r="M1555" s="41"/>
    </row>
    <row r="1556" spans="1:13" ht="15.75" customHeight="1" x14ac:dyDescent="0.25">
      <c r="A1556" s="4" t="s">
        <v>4404</v>
      </c>
      <c r="B1556" s="38">
        <v>110</v>
      </c>
      <c r="C1556" s="38">
        <v>47</v>
      </c>
      <c r="D1556" s="38" t="s">
        <v>3394</v>
      </c>
      <c r="E1556" s="40">
        <v>13.85</v>
      </c>
      <c r="F1556" s="40">
        <v>21.77</v>
      </c>
      <c r="G1556" s="40">
        <v>0</v>
      </c>
      <c r="H1556" s="40">
        <v>0</v>
      </c>
      <c r="I1556" s="40">
        <v>0</v>
      </c>
      <c r="J1556" s="40">
        <v>0</v>
      </c>
      <c r="K1556" s="40">
        <f>AVERAGE(J1556:J1557)</f>
        <v>1.25</v>
      </c>
      <c r="L1556" s="40">
        <f>AVEDEV(J1556:J1557)</f>
        <v>1.25</v>
      </c>
      <c r="M1556" s="41">
        <f>IF(K1556=0,0,L1556/K1556)</f>
        <v>1</v>
      </c>
    </row>
    <row r="1557" spans="1:13" ht="15.75" customHeight="1" x14ac:dyDescent="0.25">
      <c r="A1557" s="4" t="s">
        <v>4404</v>
      </c>
      <c r="B1557" s="38">
        <v>111</v>
      </c>
      <c r="C1557" s="38">
        <v>47</v>
      </c>
      <c r="D1557" s="38" t="s">
        <v>3394</v>
      </c>
      <c r="E1557" s="40">
        <v>20.39</v>
      </c>
      <c r="F1557" s="40">
        <v>21.77</v>
      </c>
      <c r="G1557" s="40">
        <v>0</v>
      </c>
      <c r="H1557" s="40">
        <v>2.5</v>
      </c>
      <c r="I1557" s="40">
        <v>0</v>
      </c>
      <c r="J1557" s="40">
        <v>2.5</v>
      </c>
      <c r="K1557" s="40"/>
      <c r="L1557" s="40"/>
      <c r="M1557" s="41"/>
    </row>
    <row r="1558" spans="1:13" ht="15.75" customHeight="1" x14ac:dyDescent="0.25">
      <c r="A1558" s="4" t="s">
        <v>4404</v>
      </c>
      <c r="B1558" s="38">
        <v>138</v>
      </c>
      <c r="C1558" s="38">
        <v>28</v>
      </c>
      <c r="D1558" s="38" t="s">
        <v>4190</v>
      </c>
      <c r="E1558" s="40">
        <v>21.51</v>
      </c>
      <c r="F1558" s="40">
        <v>21.77</v>
      </c>
      <c r="G1558" s="40">
        <v>0</v>
      </c>
      <c r="H1558" s="40">
        <v>0</v>
      </c>
      <c r="I1558" s="40">
        <v>0</v>
      </c>
      <c r="J1558" s="40">
        <v>0</v>
      </c>
      <c r="K1558" s="40">
        <f>AVERAGE(J1558:J1559)</f>
        <v>1</v>
      </c>
      <c r="L1558" s="40">
        <f>AVEDEV(J1558:J1559)</f>
        <v>1</v>
      </c>
      <c r="M1558" s="41">
        <f>IF(K1558=0,0,L1558/K1558)</f>
        <v>1</v>
      </c>
    </row>
    <row r="1559" spans="1:13" ht="15.75" customHeight="1" x14ac:dyDescent="0.25">
      <c r="A1559" s="4" t="s">
        <v>4404</v>
      </c>
      <c r="B1559" s="38">
        <v>139</v>
      </c>
      <c r="C1559" s="38">
        <v>28</v>
      </c>
      <c r="D1559" s="38" t="s">
        <v>4190</v>
      </c>
      <c r="E1559" s="40">
        <v>11.4</v>
      </c>
      <c r="F1559" s="40">
        <v>21.77</v>
      </c>
      <c r="G1559" s="40">
        <v>0</v>
      </c>
      <c r="H1559" s="40">
        <v>2</v>
      </c>
      <c r="I1559" s="40">
        <v>0</v>
      </c>
      <c r="J1559" s="40">
        <v>2</v>
      </c>
      <c r="K1559" s="40"/>
      <c r="L1559" s="40"/>
      <c r="M1559" s="41"/>
    </row>
    <row r="1560" spans="1:13" ht="15.75" customHeight="1" x14ac:dyDescent="0.25">
      <c r="A1560" s="4" t="s">
        <v>4404</v>
      </c>
      <c r="B1560" s="38">
        <v>66</v>
      </c>
      <c r="C1560" s="38">
        <v>13</v>
      </c>
      <c r="D1560" s="38" t="s">
        <v>2139</v>
      </c>
      <c r="E1560" s="40">
        <v>0.77</v>
      </c>
      <c r="F1560" s="40">
        <v>21.77</v>
      </c>
      <c r="G1560" s="40">
        <v>0</v>
      </c>
      <c r="H1560" s="40">
        <v>0</v>
      </c>
      <c r="I1560" s="40">
        <v>0</v>
      </c>
      <c r="J1560" s="40">
        <v>0</v>
      </c>
      <c r="K1560" s="40">
        <f>AVERAGE(J1560:J1561)</f>
        <v>0</v>
      </c>
      <c r="L1560" s="40">
        <f>AVEDEV(J1560:J1561)</f>
        <v>0</v>
      </c>
      <c r="M1560" s="41">
        <f>IF(K1560=0,0,L1560/K1560)</f>
        <v>0</v>
      </c>
    </row>
    <row r="1561" spans="1:13" ht="15.75" customHeight="1" x14ac:dyDescent="0.25">
      <c r="A1561" s="4" t="s">
        <v>4404</v>
      </c>
      <c r="B1561" s="38">
        <v>67</v>
      </c>
      <c r="C1561" s="38">
        <v>13</v>
      </c>
      <c r="D1561" s="38" t="s">
        <v>2139</v>
      </c>
      <c r="E1561" s="40">
        <v>2.3199999999999998</v>
      </c>
      <c r="F1561" s="40">
        <v>21.77</v>
      </c>
      <c r="G1561" s="40">
        <v>0</v>
      </c>
      <c r="H1561" s="40">
        <v>0</v>
      </c>
      <c r="I1561" s="40">
        <v>0</v>
      </c>
      <c r="J1561" s="40">
        <v>0</v>
      </c>
      <c r="K1561" s="40"/>
      <c r="L1561" s="40"/>
      <c r="M1561" s="41"/>
    </row>
    <row r="1562" spans="1:13" ht="15.75" customHeight="1" x14ac:dyDescent="0.25">
      <c r="A1562" s="4" t="s">
        <v>4404</v>
      </c>
      <c r="B1562" s="38">
        <v>64</v>
      </c>
      <c r="C1562" s="38">
        <v>25</v>
      </c>
      <c r="D1562" s="38" t="s">
        <v>2085</v>
      </c>
      <c r="E1562" s="40">
        <v>28</v>
      </c>
      <c r="F1562" s="40">
        <v>21.77</v>
      </c>
      <c r="G1562" s="40">
        <v>6.23</v>
      </c>
      <c r="H1562" s="40">
        <v>0</v>
      </c>
      <c r="I1562" s="40">
        <v>0</v>
      </c>
      <c r="J1562" s="40">
        <v>0</v>
      </c>
      <c r="K1562" s="40">
        <f>AVERAGE(J1562:J1563)</f>
        <v>0.75</v>
      </c>
      <c r="L1562" s="40">
        <f>AVEDEV(J1562:J1563)</f>
        <v>0.75</v>
      </c>
      <c r="M1562" s="41">
        <f>IF(K1562=0,0,L1562/K1562)</f>
        <v>1</v>
      </c>
    </row>
    <row r="1563" spans="1:13" ht="15.75" customHeight="1" x14ac:dyDescent="0.25">
      <c r="A1563" s="4" t="s">
        <v>4404</v>
      </c>
      <c r="B1563" s="38">
        <v>65</v>
      </c>
      <c r="C1563" s="38">
        <v>25</v>
      </c>
      <c r="D1563" s="38" t="s">
        <v>2085</v>
      </c>
      <c r="E1563" s="40">
        <v>24.79</v>
      </c>
      <c r="F1563" s="40">
        <v>21.77</v>
      </c>
      <c r="G1563" s="40">
        <v>3.02</v>
      </c>
      <c r="H1563" s="40">
        <v>1.5</v>
      </c>
      <c r="I1563" s="40">
        <v>0</v>
      </c>
      <c r="J1563" s="40">
        <v>1.5</v>
      </c>
      <c r="K1563" s="40"/>
      <c r="L1563" s="40"/>
      <c r="M1563" s="41"/>
    </row>
    <row r="1564" spans="1:13" ht="15.75" customHeight="1" x14ac:dyDescent="0.25">
      <c r="A1564" s="4" t="s">
        <v>4404</v>
      </c>
      <c r="B1564" s="38">
        <v>80</v>
      </c>
      <c r="C1564" s="38">
        <v>7</v>
      </c>
      <c r="D1564" s="38" t="s">
        <v>2595</v>
      </c>
      <c r="E1564" s="40">
        <v>22.94</v>
      </c>
      <c r="F1564" s="40">
        <v>21.77</v>
      </c>
      <c r="G1564" s="40">
        <v>1.1599999999999999</v>
      </c>
      <c r="H1564" s="40">
        <v>0</v>
      </c>
      <c r="I1564" s="40">
        <v>0</v>
      </c>
      <c r="J1564" s="40">
        <v>0</v>
      </c>
      <c r="K1564" s="40">
        <f>AVERAGE(J1564:J1565)</f>
        <v>0</v>
      </c>
      <c r="L1564" s="40">
        <f>AVEDEV(J1564:J1565)</f>
        <v>0</v>
      </c>
      <c r="M1564" s="41">
        <f>IF(K1564=0,0,L1564/K1564)</f>
        <v>0</v>
      </c>
    </row>
    <row r="1565" spans="1:13" ht="15.75" customHeight="1" x14ac:dyDescent="0.25">
      <c r="A1565" s="4" t="s">
        <v>4404</v>
      </c>
      <c r="B1565" s="38">
        <v>81</v>
      </c>
      <c r="C1565" s="38">
        <v>7</v>
      </c>
      <c r="D1565" s="38" t="s">
        <v>2595</v>
      </c>
      <c r="E1565" s="40">
        <v>22.92</v>
      </c>
      <c r="F1565" s="40">
        <v>21.77</v>
      </c>
      <c r="G1565" s="40">
        <v>1.1499999999999999</v>
      </c>
      <c r="H1565" s="40">
        <v>0</v>
      </c>
      <c r="I1565" s="40">
        <v>0</v>
      </c>
      <c r="J1565" s="40">
        <v>0</v>
      </c>
      <c r="K1565" s="40"/>
      <c r="L1565" s="40"/>
      <c r="M1565" s="41"/>
    </row>
    <row r="1566" spans="1:13" ht="15.75" customHeight="1" x14ac:dyDescent="0.25">
      <c r="A1566" s="4" t="s">
        <v>4404</v>
      </c>
      <c r="B1566" s="38">
        <v>36</v>
      </c>
      <c r="C1566" s="38">
        <v>60</v>
      </c>
      <c r="D1566" s="38" t="s">
        <v>1196</v>
      </c>
      <c r="E1566" s="40">
        <v>21.04</v>
      </c>
      <c r="F1566" s="40">
        <v>21.77</v>
      </c>
      <c r="G1566" s="40">
        <v>0</v>
      </c>
      <c r="H1566" s="40">
        <v>0</v>
      </c>
      <c r="I1566" s="40">
        <v>0</v>
      </c>
      <c r="J1566" s="40">
        <v>0</v>
      </c>
      <c r="K1566" s="40">
        <f>AVERAGE(J1566:J1567)</f>
        <v>0</v>
      </c>
      <c r="L1566" s="40">
        <f>AVEDEV(J1566:J1567)</f>
        <v>0</v>
      </c>
      <c r="M1566" s="41">
        <f>IF(K1566=0,0,L1566/K1566)</f>
        <v>0</v>
      </c>
    </row>
    <row r="1567" spans="1:13" ht="15.75" customHeight="1" x14ac:dyDescent="0.25">
      <c r="A1567" s="4" t="s">
        <v>4404</v>
      </c>
      <c r="B1567" s="38">
        <v>37</v>
      </c>
      <c r="C1567" s="38">
        <v>60</v>
      </c>
      <c r="D1567" s="38" t="s">
        <v>1196</v>
      </c>
      <c r="E1567" s="40">
        <v>19.62</v>
      </c>
      <c r="F1567" s="40">
        <v>21.77</v>
      </c>
      <c r="G1567" s="40">
        <v>0</v>
      </c>
      <c r="H1567" s="40">
        <v>0</v>
      </c>
      <c r="I1567" s="40">
        <v>0</v>
      </c>
      <c r="J1567" s="40">
        <v>0</v>
      </c>
      <c r="K1567" s="40"/>
      <c r="L1567" s="40"/>
      <c r="M1567" s="41"/>
    </row>
    <row r="1568" spans="1:13" ht="15.75" customHeight="1" x14ac:dyDescent="0.25">
      <c r="A1568" s="4" t="s">
        <v>4404</v>
      </c>
      <c r="B1568" s="38">
        <v>134</v>
      </c>
      <c r="C1568" s="38">
        <v>31</v>
      </c>
      <c r="D1568" s="38" t="s">
        <v>4072</v>
      </c>
      <c r="E1568" s="40">
        <v>11.12</v>
      </c>
      <c r="F1568" s="40">
        <v>21.77</v>
      </c>
      <c r="G1568" s="40">
        <v>0</v>
      </c>
      <c r="H1568" s="40">
        <v>0</v>
      </c>
      <c r="I1568" s="40">
        <v>0</v>
      </c>
      <c r="J1568" s="40">
        <v>0</v>
      </c>
      <c r="K1568" s="40">
        <f>AVERAGE(J1568:J1569)</f>
        <v>0</v>
      </c>
      <c r="L1568" s="40">
        <f>AVEDEV(J1568:J1569)</f>
        <v>0</v>
      </c>
      <c r="M1568" s="41">
        <f>IF(K1568=0,0,L1568/K1568)</f>
        <v>0</v>
      </c>
    </row>
    <row r="1569" spans="1:13" ht="15.75" customHeight="1" x14ac:dyDescent="0.25">
      <c r="A1569" s="4" t="s">
        <v>4404</v>
      </c>
      <c r="B1569" s="38">
        <v>135</v>
      </c>
      <c r="C1569" s="38">
        <v>31</v>
      </c>
      <c r="D1569" s="38" t="s">
        <v>4072</v>
      </c>
      <c r="E1569" s="40">
        <v>27.22</v>
      </c>
      <c r="F1569" s="40">
        <v>21.77</v>
      </c>
      <c r="G1569" s="40">
        <v>5.45</v>
      </c>
      <c r="H1569" s="40">
        <v>0</v>
      </c>
      <c r="I1569" s="40">
        <v>0</v>
      </c>
      <c r="J1569" s="40">
        <v>0</v>
      </c>
      <c r="K1569" s="40"/>
      <c r="L1569" s="40"/>
      <c r="M1569" s="41"/>
    </row>
    <row r="1570" spans="1:13" ht="15.75" customHeight="1" x14ac:dyDescent="0.25">
      <c r="A1570" s="4" t="s">
        <v>4404</v>
      </c>
      <c r="B1570" s="38">
        <v>140</v>
      </c>
      <c r="C1570" s="38">
        <v>20</v>
      </c>
      <c r="D1570" s="38" t="s">
        <v>4248</v>
      </c>
      <c r="E1570" s="40">
        <v>12.36</v>
      </c>
      <c r="F1570" s="40">
        <v>21.77</v>
      </c>
      <c r="G1570" s="40">
        <v>0</v>
      </c>
      <c r="H1570" s="40">
        <v>0</v>
      </c>
      <c r="I1570" s="40">
        <v>0</v>
      </c>
      <c r="J1570" s="40">
        <v>0</v>
      </c>
      <c r="K1570" s="40">
        <f>AVERAGE(J1570:J1571)</f>
        <v>3</v>
      </c>
      <c r="L1570" s="40">
        <f>AVEDEV(J1570:J1571)</f>
        <v>3</v>
      </c>
      <c r="M1570" s="41">
        <f>IF(K1570=0,0,L1570/K1570)</f>
        <v>1</v>
      </c>
    </row>
    <row r="1571" spans="1:13" ht="15.75" customHeight="1" x14ac:dyDescent="0.25">
      <c r="A1571" s="4" t="s">
        <v>4404</v>
      </c>
      <c r="B1571" s="38">
        <v>141</v>
      </c>
      <c r="C1571" s="38">
        <v>20</v>
      </c>
      <c r="D1571" s="38" t="s">
        <v>4248</v>
      </c>
      <c r="E1571" s="40">
        <v>10.81</v>
      </c>
      <c r="F1571" s="40">
        <v>21.77</v>
      </c>
      <c r="G1571" s="40">
        <v>0</v>
      </c>
      <c r="H1571" s="40">
        <v>6</v>
      </c>
      <c r="I1571" s="40">
        <v>0</v>
      </c>
      <c r="J1571" s="40">
        <v>6</v>
      </c>
      <c r="K1571" s="40"/>
      <c r="L1571" s="40"/>
      <c r="M1571" s="41"/>
    </row>
    <row r="1572" spans="1:13" ht="15.75" customHeight="1" x14ac:dyDescent="0.25">
      <c r="A1572" s="4" t="s">
        <v>4404</v>
      </c>
      <c r="B1572" s="38">
        <v>128</v>
      </c>
      <c r="C1572" s="38">
        <v>28</v>
      </c>
      <c r="D1572" s="38" t="s">
        <v>3871</v>
      </c>
      <c r="E1572" s="40">
        <v>14.78</v>
      </c>
      <c r="F1572" s="40">
        <v>21.77</v>
      </c>
      <c r="G1572" s="40">
        <v>0</v>
      </c>
      <c r="H1572" s="40">
        <v>0</v>
      </c>
      <c r="I1572" s="40">
        <v>0</v>
      </c>
      <c r="J1572" s="40">
        <v>0</v>
      </c>
      <c r="K1572" s="40">
        <f>AVERAGE(J1572:J1573)</f>
        <v>0</v>
      </c>
      <c r="L1572" s="40">
        <f>AVEDEV(J1572:J1573)</f>
        <v>0</v>
      </c>
      <c r="M1572" s="41">
        <f>IF(K1572=0,0,L1572/K1572)</f>
        <v>0</v>
      </c>
    </row>
    <row r="1573" spans="1:13" ht="15.75" customHeight="1" x14ac:dyDescent="0.25">
      <c r="A1573" s="4" t="s">
        <v>4404</v>
      </c>
      <c r="B1573" s="38">
        <v>129</v>
      </c>
      <c r="C1573" s="38">
        <v>28</v>
      </c>
      <c r="D1573" s="38" t="s">
        <v>3871</v>
      </c>
      <c r="E1573" s="40">
        <v>34.58</v>
      </c>
      <c r="F1573" s="40">
        <v>21.77</v>
      </c>
      <c r="G1573" s="40">
        <v>12.81</v>
      </c>
      <c r="H1573" s="40">
        <v>0</v>
      </c>
      <c r="I1573" s="40">
        <v>0</v>
      </c>
      <c r="J1573" s="40">
        <v>0</v>
      </c>
      <c r="K1573" s="40"/>
      <c r="L1573" s="40"/>
      <c r="M1573" s="41"/>
    </row>
    <row r="1574" spans="1:13" ht="15.75" customHeight="1" x14ac:dyDescent="0.25">
      <c r="A1574" s="4" t="s">
        <v>4404</v>
      </c>
      <c r="B1574" s="38">
        <v>76</v>
      </c>
      <c r="C1574" s="38">
        <v>50</v>
      </c>
      <c r="D1574" s="38" t="s">
        <v>2506</v>
      </c>
      <c r="E1574" s="40">
        <v>2.69</v>
      </c>
      <c r="F1574" s="40">
        <v>21.77</v>
      </c>
      <c r="G1574" s="40">
        <v>0</v>
      </c>
      <c r="H1574" s="40">
        <v>0</v>
      </c>
      <c r="I1574" s="40">
        <v>0</v>
      </c>
      <c r="J1574" s="40">
        <v>0</v>
      </c>
      <c r="K1574" s="40">
        <f>AVERAGE(J1574:J1575)</f>
        <v>0</v>
      </c>
      <c r="L1574" s="40">
        <f>AVEDEV(J1574:J1575)</f>
        <v>0</v>
      </c>
      <c r="M1574" s="41">
        <f>IF(K1574=0,0,L1574/K1574)</f>
        <v>0</v>
      </c>
    </row>
    <row r="1575" spans="1:13" ht="15.75" customHeight="1" x14ac:dyDescent="0.25">
      <c r="A1575" s="4" t="s">
        <v>4404</v>
      </c>
      <c r="B1575" s="38">
        <v>77</v>
      </c>
      <c r="C1575" s="38">
        <v>50</v>
      </c>
      <c r="D1575" s="38" t="s">
        <v>2506</v>
      </c>
      <c r="E1575" s="40">
        <v>10.02</v>
      </c>
      <c r="F1575" s="40">
        <v>21.77</v>
      </c>
      <c r="G1575" s="40">
        <v>0</v>
      </c>
      <c r="H1575" s="40">
        <v>0</v>
      </c>
      <c r="I1575" s="40">
        <v>0</v>
      </c>
      <c r="J1575" s="40">
        <v>0</v>
      </c>
      <c r="K1575" s="40"/>
      <c r="L1575" s="40"/>
      <c r="M1575" s="41"/>
    </row>
    <row r="1576" spans="1:13" ht="15.75" customHeight="1" x14ac:dyDescent="0.25">
      <c r="A1576" s="4" t="s">
        <v>4404</v>
      </c>
      <c r="B1576" s="38">
        <v>6</v>
      </c>
      <c r="C1576" s="38">
        <v>11</v>
      </c>
      <c r="D1576" s="38" t="s">
        <v>157</v>
      </c>
      <c r="E1576" s="40">
        <v>4.7699999999999996</v>
      </c>
      <c r="F1576" s="40">
        <v>21.77</v>
      </c>
      <c r="G1576" s="40">
        <v>0</v>
      </c>
      <c r="H1576" s="40">
        <v>4</v>
      </c>
      <c r="I1576" s="40">
        <v>0</v>
      </c>
      <c r="J1576" s="40">
        <v>4</v>
      </c>
      <c r="K1576" s="40">
        <f>AVERAGE(J1576:J1577)</f>
        <v>2</v>
      </c>
      <c r="L1576" s="40">
        <f>AVEDEV(J1576:J1577)</f>
        <v>2</v>
      </c>
      <c r="M1576" s="41">
        <f>IF(K1576=0,0,L1576/K1576)</f>
        <v>1</v>
      </c>
    </row>
    <row r="1577" spans="1:13" ht="15.75" customHeight="1" x14ac:dyDescent="0.25">
      <c r="A1577" s="4" t="s">
        <v>4404</v>
      </c>
      <c r="B1577" s="38">
        <v>7</v>
      </c>
      <c r="C1577" s="38">
        <v>11</v>
      </c>
      <c r="D1577" s="38" t="s">
        <v>157</v>
      </c>
      <c r="E1577" s="40">
        <v>5.08</v>
      </c>
      <c r="F1577" s="40">
        <v>21.77</v>
      </c>
      <c r="G1577" s="40">
        <v>0</v>
      </c>
      <c r="H1577" s="40">
        <v>0</v>
      </c>
      <c r="I1577" s="40">
        <v>0</v>
      </c>
      <c r="J1577" s="40">
        <v>0</v>
      </c>
      <c r="K1577" s="40"/>
      <c r="L1577" s="40"/>
      <c r="M1577" s="41"/>
    </row>
    <row r="1578" spans="1:13" ht="15.75" customHeight="1" x14ac:dyDescent="0.25">
      <c r="A1578" s="4" t="s">
        <v>4404</v>
      </c>
      <c r="B1578" s="38">
        <v>104</v>
      </c>
      <c r="C1578" s="38">
        <v>46</v>
      </c>
      <c r="D1578" s="38" t="s">
        <v>3244</v>
      </c>
      <c r="E1578" s="40">
        <v>8.89</v>
      </c>
      <c r="F1578" s="40">
        <v>21.77</v>
      </c>
      <c r="G1578" s="40">
        <v>0</v>
      </c>
      <c r="H1578" s="40">
        <v>7</v>
      </c>
      <c r="I1578" s="40">
        <v>0</v>
      </c>
      <c r="J1578" s="40">
        <v>7</v>
      </c>
      <c r="K1578" s="40">
        <f>AVERAGE(J1578:J1579)</f>
        <v>3.5</v>
      </c>
      <c r="L1578" s="40">
        <f>AVEDEV(J1578:J1579)</f>
        <v>3.5</v>
      </c>
      <c r="M1578" s="41">
        <f>IF(K1578=0,0,L1578/K1578)</f>
        <v>1</v>
      </c>
    </row>
    <row r="1579" spans="1:13" ht="15.75" customHeight="1" x14ac:dyDescent="0.25">
      <c r="A1579" s="4" t="s">
        <v>4404</v>
      </c>
      <c r="B1579" s="38">
        <v>105</v>
      </c>
      <c r="C1579" s="38">
        <v>46</v>
      </c>
      <c r="D1579" s="38" t="s">
        <v>3244</v>
      </c>
      <c r="E1579" s="40">
        <v>4.88</v>
      </c>
      <c r="F1579" s="40">
        <v>21.77</v>
      </c>
      <c r="G1579" s="40">
        <v>0</v>
      </c>
      <c r="H1579" s="40">
        <v>0</v>
      </c>
      <c r="I1579" s="40">
        <v>0</v>
      </c>
      <c r="J1579" s="40">
        <v>0</v>
      </c>
      <c r="K1579" s="40"/>
      <c r="L1579" s="40"/>
      <c r="M1579" s="41"/>
    </row>
    <row r="1580" spans="1:13" ht="15.75" customHeight="1" x14ac:dyDescent="0.25">
      <c r="A1580" s="4" t="s">
        <v>4404</v>
      </c>
      <c r="B1580" s="38">
        <v>86</v>
      </c>
      <c r="C1580" s="38">
        <v>6</v>
      </c>
      <c r="D1580" s="38" t="s">
        <v>2740</v>
      </c>
      <c r="E1580" s="40">
        <v>6.35</v>
      </c>
      <c r="F1580" s="40">
        <v>21.77</v>
      </c>
      <c r="G1580" s="40">
        <v>0</v>
      </c>
      <c r="H1580" s="40">
        <v>0</v>
      </c>
      <c r="I1580" s="40">
        <v>0</v>
      </c>
      <c r="J1580" s="40">
        <v>0</v>
      </c>
      <c r="K1580" s="40">
        <f>AVERAGE(J1580:J1581)</f>
        <v>0</v>
      </c>
      <c r="L1580" s="40">
        <f>AVEDEV(J1580:J1581)</f>
        <v>0</v>
      </c>
      <c r="M1580" s="41">
        <f>IF(K1580=0,0,L1580/K1580)</f>
        <v>0</v>
      </c>
    </row>
    <row r="1581" spans="1:13" ht="15.75" customHeight="1" x14ac:dyDescent="0.25">
      <c r="A1581" s="4" t="s">
        <v>4404</v>
      </c>
      <c r="B1581" s="38">
        <v>87</v>
      </c>
      <c r="C1581" s="38">
        <v>6</v>
      </c>
      <c r="D1581" s="38" t="s">
        <v>2740</v>
      </c>
      <c r="E1581" s="40">
        <v>1.62</v>
      </c>
      <c r="F1581" s="40">
        <v>21.77</v>
      </c>
      <c r="G1581" s="40">
        <v>0</v>
      </c>
      <c r="H1581" s="40">
        <v>0</v>
      </c>
      <c r="I1581" s="40">
        <v>0</v>
      </c>
      <c r="J1581" s="40">
        <v>0</v>
      </c>
      <c r="K1581" s="40"/>
      <c r="L1581" s="40"/>
      <c r="M1581" s="41"/>
    </row>
    <row r="1582" spans="1:13" ht="15.75" customHeight="1" x14ac:dyDescent="0.25">
      <c r="A1582" s="4" t="s">
        <v>4404</v>
      </c>
      <c r="B1582" s="38">
        <v>58</v>
      </c>
      <c r="C1582" s="38">
        <v>35</v>
      </c>
      <c r="D1582" s="38" t="s">
        <v>1897</v>
      </c>
      <c r="E1582" s="40">
        <v>20.059999999999999</v>
      </c>
      <c r="F1582" s="40">
        <v>21.77</v>
      </c>
      <c r="G1582" s="40">
        <v>0</v>
      </c>
      <c r="H1582" s="40">
        <v>3</v>
      </c>
      <c r="I1582" s="40">
        <v>0</v>
      </c>
      <c r="J1582" s="40">
        <v>3</v>
      </c>
      <c r="K1582" s="40">
        <f>AVERAGE(J1582:J1583)</f>
        <v>1.5</v>
      </c>
      <c r="L1582" s="40">
        <f>AVEDEV(J1582:J1583)</f>
        <v>1.5</v>
      </c>
      <c r="M1582" s="41">
        <f>IF(K1582=0,0,L1582/K1582)</f>
        <v>1</v>
      </c>
    </row>
    <row r="1583" spans="1:13" ht="15.75" customHeight="1" x14ac:dyDescent="0.25">
      <c r="A1583" s="4" t="s">
        <v>4404</v>
      </c>
      <c r="B1583" s="38">
        <v>59</v>
      </c>
      <c r="C1583" s="38">
        <v>35</v>
      </c>
      <c r="D1583" s="38" t="s">
        <v>1897</v>
      </c>
      <c r="E1583" s="40">
        <v>24.25</v>
      </c>
      <c r="F1583" s="40">
        <v>21.77</v>
      </c>
      <c r="G1583" s="40">
        <v>2.48</v>
      </c>
      <c r="H1583" s="40">
        <v>0</v>
      </c>
      <c r="I1583" s="40">
        <v>0</v>
      </c>
      <c r="J1583" s="40">
        <v>0</v>
      </c>
      <c r="K1583" s="40"/>
      <c r="L1583" s="40"/>
      <c r="M1583" s="41"/>
    </row>
    <row r="1584" spans="1:13" ht="15.75" customHeight="1" x14ac:dyDescent="0.25">
      <c r="A1584" s="4" t="s">
        <v>4404</v>
      </c>
      <c r="B1584" s="38">
        <v>142</v>
      </c>
      <c r="C1584" s="38">
        <v>12</v>
      </c>
      <c r="D1584" s="38" t="s">
        <v>4306</v>
      </c>
      <c r="E1584" s="40">
        <v>2.57</v>
      </c>
      <c r="F1584" s="40">
        <v>21.77</v>
      </c>
      <c r="G1584" s="40">
        <v>0</v>
      </c>
      <c r="H1584" s="40">
        <v>0</v>
      </c>
      <c r="I1584" s="40">
        <v>0</v>
      </c>
      <c r="J1584" s="40">
        <v>0</v>
      </c>
      <c r="K1584" s="40">
        <f>AVERAGE(J1584:J1585)</f>
        <v>0</v>
      </c>
      <c r="L1584" s="40">
        <f>AVEDEV(J1584:J1585)</f>
        <v>0</v>
      </c>
      <c r="M1584" s="41">
        <f>IF(K1584=0,0,L1584/K1584)</f>
        <v>0</v>
      </c>
    </row>
    <row r="1585" spans="1:13" ht="15.75" customHeight="1" x14ac:dyDescent="0.25">
      <c r="A1585" s="4" t="s">
        <v>4404</v>
      </c>
      <c r="B1585" s="38">
        <v>143</v>
      </c>
      <c r="C1585" s="38">
        <v>12</v>
      </c>
      <c r="D1585" s="38" t="s">
        <v>4306</v>
      </c>
      <c r="E1585" s="40">
        <v>14.13</v>
      </c>
      <c r="F1585" s="40">
        <v>21.77</v>
      </c>
      <c r="G1585" s="40">
        <v>0</v>
      </c>
      <c r="H1585" s="40">
        <v>0</v>
      </c>
      <c r="I1585" s="40">
        <v>0</v>
      </c>
      <c r="J1585" s="40">
        <v>0</v>
      </c>
      <c r="K1585" s="40"/>
      <c r="L1585" s="40"/>
      <c r="M1585" s="41"/>
    </row>
    <row r="1586" spans="1:13" ht="15.75" customHeight="1" x14ac:dyDescent="0.25">
      <c r="A1586" s="4" t="s">
        <v>4404</v>
      </c>
      <c r="B1586" s="38">
        <v>128</v>
      </c>
      <c r="C1586" s="38">
        <v>65</v>
      </c>
      <c r="D1586" s="38" t="s">
        <v>3908</v>
      </c>
      <c r="E1586" s="40">
        <v>4.3099999999999996</v>
      </c>
      <c r="F1586" s="40">
        <v>21.77</v>
      </c>
      <c r="G1586" s="40">
        <v>0</v>
      </c>
      <c r="H1586" s="40">
        <v>0</v>
      </c>
      <c r="I1586" s="40">
        <v>0</v>
      </c>
      <c r="J1586" s="40">
        <v>0</v>
      </c>
      <c r="K1586" s="40">
        <f>AVERAGE(J1586:J1587)</f>
        <v>0</v>
      </c>
      <c r="L1586" s="40">
        <f>AVEDEV(J1586:J1587)</f>
        <v>0</v>
      </c>
      <c r="M1586" s="41">
        <f>IF(K1586=0,0,L1586/K1586)</f>
        <v>0</v>
      </c>
    </row>
    <row r="1587" spans="1:13" ht="15.75" customHeight="1" x14ac:dyDescent="0.25">
      <c r="A1587" s="4" t="s">
        <v>4404</v>
      </c>
      <c r="B1587" s="38">
        <v>129</v>
      </c>
      <c r="C1587" s="38">
        <v>65</v>
      </c>
      <c r="D1587" s="38" t="s">
        <v>3908</v>
      </c>
      <c r="E1587" s="40">
        <v>6.12</v>
      </c>
      <c r="F1587" s="40">
        <v>21.77</v>
      </c>
      <c r="G1587" s="40">
        <v>0</v>
      </c>
      <c r="H1587" s="40">
        <v>0</v>
      </c>
      <c r="I1587" s="40">
        <v>0</v>
      </c>
      <c r="J1587" s="40">
        <v>0</v>
      </c>
      <c r="K1587" s="40"/>
      <c r="L1587" s="40"/>
      <c r="M1587" s="41"/>
    </row>
    <row r="1588" spans="1:13" ht="15.75" customHeight="1" x14ac:dyDescent="0.25">
      <c r="A1588" s="4" t="s">
        <v>4404</v>
      </c>
      <c r="B1588" s="38">
        <v>64</v>
      </c>
      <c r="C1588" s="38">
        <v>37</v>
      </c>
      <c r="D1588" s="38" t="s">
        <v>2097</v>
      </c>
      <c r="E1588" s="40">
        <v>17.11</v>
      </c>
      <c r="F1588" s="40">
        <v>21.77</v>
      </c>
      <c r="G1588" s="40">
        <v>0</v>
      </c>
      <c r="H1588" s="40">
        <v>0</v>
      </c>
      <c r="I1588" s="40">
        <v>0</v>
      </c>
      <c r="J1588" s="40">
        <v>0</v>
      </c>
      <c r="K1588" s="40">
        <f>AVERAGE(J1588:J1589)</f>
        <v>0</v>
      </c>
      <c r="L1588" s="40">
        <f>AVEDEV(J1588:J1589)</f>
        <v>0</v>
      </c>
      <c r="M1588" s="41">
        <f>IF(K1588=0,0,L1588/K1588)</f>
        <v>0</v>
      </c>
    </row>
    <row r="1589" spans="1:13" ht="15.75" customHeight="1" x14ac:dyDescent="0.25">
      <c r="A1589" s="4" t="s">
        <v>4404</v>
      </c>
      <c r="B1589" s="38">
        <v>65</v>
      </c>
      <c r="C1589" s="38">
        <v>37</v>
      </c>
      <c r="D1589" s="38" t="s">
        <v>2097</v>
      </c>
      <c r="E1589" s="40">
        <v>17.329999999999998</v>
      </c>
      <c r="F1589" s="40">
        <v>21.77</v>
      </c>
      <c r="G1589" s="40">
        <v>0</v>
      </c>
      <c r="H1589" s="40">
        <v>0</v>
      </c>
      <c r="I1589" s="40">
        <v>0</v>
      </c>
      <c r="J1589" s="40">
        <v>0</v>
      </c>
      <c r="K1589" s="40"/>
      <c r="L1589" s="40"/>
      <c r="M1589" s="41"/>
    </row>
    <row r="1590" spans="1:13" ht="15.75" customHeight="1" x14ac:dyDescent="0.25">
      <c r="A1590" s="4" t="s">
        <v>4404</v>
      </c>
      <c r="B1590" s="38">
        <v>20</v>
      </c>
      <c r="C1590" s="38">
        <v>38</v>
      </c>
      <c r="D1590" s="38" t="s">
        <v>646</v>
      </c>
      <c r="E1590" s="40">
        <v>27.96</v>
      </c>
      <c r="F1590" s="40">
        <v>21.77</v>
      </c>
      <c r="G1590" s="40">
        <v>6.19</v>
      </c>
      <c r="H1590" s="40">
        <v>0</v>
      </c>
      <c r="I1590" s="40">
        <v>0</v>
      </c>
      <c r="J1590" s="40">
        <v>0</v>
      </c>
      <c r="K1590" s="40">
        <f>AVERAGE(J1590:J1591)</f>
        <v>0</v>
      </c>
      <c r="L1590" s="40">
        <f>AVEDEV(J1590:J1591)</f>
        <v>0</v>
      </c>
      <c r="M1590" s="41">
        <f>IF(K1590=0,0,L1590/K1590)</f>
        <v>0</v>
      </c>
    </row>
    <row r="1591" spans="1:13" ht="15.75" customHeight="1" x14ac:dyDescent="0.25">
      <c r="A1591" s="4" t="s">
        <v>4404</v>
      </c>
      <c r="B1591" s="38">
        <v>21</v>
      </c>
      <c r="C1591" s="38">
        <v>38</v>
      </c>
      <c r="D1591" s="38" t="s">
        <v>646</v>
      </c>
      <c r="E1591" s="40">
        <v>12.22</v>
      </c>
      <c r="F1591" s="40">
        <v>21.77</v>
      </c>
      <c r="G1591" s="40">
        <v>0</v>
      </c>
      <c r="H1591" s="40">
        <v>0</v>
      </c>
      <c r="I1591" s="40">
        <v>0</v>
      </c>
      <c r="J1591" s="40">
        <v>0</v>
      </c>
      <c r="K1591" s="40"/>
      <c r="L1591" s="40"/>
      <c r="M1591" s="41"/>
    </row>
    <row r="1592" spans="1:13" ht="15.75" customHeight="1" x14ac:dyDescent="0.25">
      <c r="A1592" s="4" t="s">
        <v>4404</v>
      </c>
      <c r="B1592" s="38">
        <v>18</v>
      </c>
      <c r="C1592" s="38">
        <v>48</v>
      </c>
      <c r="D1592" s="38" t="s">
        <v>590</v>
      </c>
      <c r="E1592" s="40">
        <v>33.1</v>
      </c>
      <c r="F1592" s="40">
        <v>21.77</v>
      </c>
      <c r="G1592" s="40">
        <v>11.33</v>
      </c>
      <c r="H1592" s="40">
        <v>0</v>
      </c>
      <c r="I1592" s="40">
        <v>0</v>
      </c>
      <c r="J1592" s="40">
        <v>0</v>
      </c>
      <c r="K1592" s="40">
        <f>AVERAGE(J1592:J1593)</f>
        <v>0.5</v>
      </c>
      <c r="L1592" s="40">
        <f>AVEDEV(J1592:J1593)</f>
        <v>0.5</v>
      </c>
      <c r="M1592" s="41">
        <f>IF(K1592=0,0,L1592/K1592)</f>
        <v>1</v>
      </c>
    </row>
    <row r="1593" spans="1:13" ht="15.75" customHeight="1" x14ac:dyDescent="0.25">
      <c r="A1593" s="4" t="s">
        <v>4404</v>
      </c>
      <c r="B1593" s="38">
        <v>19</v>
      </c>
      <c r="C1593" s="38">
        <v>48</v>
      </c>
      <c r="D1593" s="38" t="s">
        <v>590</v>
      </c>
      <c r="E1593" s="40">
        <v>13.34</v>
      </c>
      <c r="F1593" s="40">
        <v>21.77</v>
      </c>
      <c r="G1593" s="40">
        <v>0</v>
      </c>
      <c r="H1593" s="40">
        <v>1</v>
      </c>
      <c r="I1593" s="40">
        <v>0</v>
      </c>
      <c r="J1593" s="40">
        <v>1</v>
      </c>
      <c r="K1593" s="40"/>
      <c r="L1593" s="40"/>
      <c r="M1593" s="41"/>
    </row>
    <row r="1594" spans="1:13" ht="15.75" customHeight="1" x14ac:dyDescent="0.25">
      <c r="A1594" s="4" t="s">
        <v>4404</v>
      </c>
      <c r="B1594" s="38">
        <v>52</v>
      </c>
      <c r="C1594" s="38">
        <v>3</v>
      </c>
      <c r="D1594" s="38" t="s">
        <v>1667</v>
      </c>
      <c r="E1594" s="40">
        <v>30.89</v>
      </c>
      <c r="F1594" s="40">
        <v>21.77</v>
      </c>
      <c r="G1594" s="40">
        <v>9.1199999999999992</v>
      </c>
      <c r="H1594" s="40">
        <v>0</v>
      </c>
      <c r="I1594" s="40">
        <v>0</v>
      </c>
      <c r="J1594" s="40">
        <v>0</v>
      </c>
      <c r="K1594" s="40">
        <f>AVERAGE(J1594:J1595)</f>
        <v>0</v>
      </c>
      <c r="L1594" s="40">
        <f>AVEDEV(J1594:J1595)</f>
        <v>0</v>
      </c>
      <c r="M1594" s="41">
        <f>IF(K1594=0,0,L1594/K1594)</f>
        <v>0</v>
      </c>
    </row>
    <row r="1595" spans="1:13" ht="15.75" customHeight="1" x14ac:dyDescent="0.25">
      <c r="A1595" s="4" t="s">
        <v>4404</v>
      </c>
      <c r="B1595" s="38">
        <v>53</v>
      </c>
      <c r="C1595" s="38">
        <v>3</v>
      </c>
      <c r="D1595" s="38" t="s">
        <v>1667</v>
      </c>
      <c r="E1595" s="40">
        <v>34.340000000000003</v>
      </c>
      <c r="F1595" s="40">
        <v>21.77</v>
      </c>
      <c r="G1595" s="40">
        <v>12.57</v>
      </c>
      <c r="H1595" s="40">
        <v>0</v>
      </c>
      <c r="I1595" s="40">
        <v>0</v>
      </c>
      <c r="J1595" s="40">
        <v>0</v>
      </c>
      <c r="K1595" s="40"/>
      <c r="L1595" s="40"/>
      <c r="M1595" s="41"/>
    </row>
    <row r="1596" spans="1:13" ht="15.75" customHeight="1" x14ac:dyDescent="0.25">
      <c r="A1596" s="4" t="s">
        <v>4404</v>
      </c>
      <c r="B1596" s="38">
        <v>140</v>
      </c>
      <c r="C1596" s="38">
        <v>35</v>
      </c>
      <c r="D1596" s="38" t="s">
        <v>4263</v>
      </c>
      <c r="E1596" s="40">
        <v>7.83</v>
      </c>
      <c r="F1596" s="40">
        <v>21.77</v>
      </c>
      <c r="G1596" s="40">
        <v>0</v>
      </c>
      <c r="H1596" s="40">
        <v>0</v>
      </c>
      <c r="I1596" s="40">
        <v>0</v>
      </c>
      <c r="J1596" s="40">
        <v>0</v>
      </c>
      <c r="K1596" s="40">
        <f>AVERAGE(J1596:J1597)</f>
        <v>0.5</v>
      </c>
      <c r="L1596" s="40">
        <f>AVEDEV(J1596:J1597)</f>
        <v>0.5</v>
      </c>
      <c r="M1596" s="41">
        <f>IF(K1596=0,0,L1596/K1596)</f>
        <v>1</v>
      </c>
    </row>
    <row r="1597" spans="1:13" ht="15.75" customHeight="1" x14ac:dyDescent="0.25">
      <c r="A1597" s="4" t="s">
        <v>4404</v>
      </c>
      <c r="B1597" s="38">
        <v>141</v>
      </c>
      <c r="C1597" s="38">
        <v>35</v>
      </c>
      <c r="D1597" s="38" t="s">
        <v>4263</v>
      </c>
      <c r="E1597" s="40">
        <v>6.88</v>
      </c>
      <c r="F1597" s="40">
        <v>21.77</v>
      </c>
      <c r="G1597" s="40">
        <v>0</v>
      </c>
      <c r="H1597" s="40">
        <v>1</v>
      </c>
      <c r="I1597" s="40">
        <v>0</v>
      </c>
      <c r="J1597" s="40">
        <v>1</v>
      </c>
      <c r="K1597" s="40"/>
      <c r="L1597" s="40"/>
      <c r="M1597" s="41"/>
    </row>
    <row r="1598" spans="1:13" ht="15.75" customHeight="1" x14ac:dyDescent="0.25">
      <c r="A1598" s="4" t="s">
        <v>4404</v>
      </c>
      <c r="B1598" s="38">
        <v>34</v>
      </c>
      <c r="C1598" s="38">
        <v>22</v>
      </c>
      <c r="D1598" s="38" t="s">
        <v>1092</v>
      </c>
      <c r="E1598" s="40">
        <v>16.88</v>
      </c>
      <c r="F1598" s="40">
        <v>21.77</v>
      </c>
      <c r="G1598" s="40">
        <v>0</v>
      </c>
      <c r="H1598" s="40">
        <v>0</v>
      </c>
      <c r="I1598" s="40">
        <v>0</v>
      </c>
      <c r="J1598" s="40">
        <v>0</v>
      </c>
      <c r="K1598" s="40">
        <f>AVERAGE(J1598:J1599)</f>
        <v>0</v>
      </c>
      <c r="L1598" s="40">
        <f>AVEDEV(J1598:J1599)</f>
        <v>0</v>
      </c>
      <c r="M1598" s="41">
        <f>IF(K1598=0,0,L1598/K1598)</f>
        <v>0</v>
      </c>
    </row>
    <row r="1599" spans="1:13" ht="15.75" customHeight="1" x14ac:dyDescent="0.25">
      <c r="A1599" s="4" t="s">
        <v>4404</v>
      </c>
      <c r="B1599" s="38">
        <v>35</v>
      </c>
      <c r="C1599" s="38">
        <v>22</v>
      </c>
      <c r="D1599" s="38" t="s">
        <v>1092</v>
      </c>
      <c r="E1599" s="40">
        <v>3.66</v>
      </c>
      <c r="F1599" s="40">
        <v>21.77</v>
      </c>
      <c r="G1599" s="40">
        <v>0</v>
      </c>
      <c r="H1599" s="40">
        <v>0</v>
      </c>
      <c r="I1599" s="40">
        <v>0</v>
      </c>
      <c r="J1599" s="40">
        <v>0</v>
      </c>
      <c r="K1599" s="40"/>
      <c r="L1599" s="40"/>
      <c r="M1599" s="41"/>
    </row>
    <row r="1600" spans="1:13" ht="15.75" customHeight="1" x14ac:dyDescent="0.25">
      <c r="A1600" s="4" t="s">
        <v>4404</v>
      </c>
      <c r="B1600" s="38">
        <v>10</v>
      </c>
      <c r="C1600" s="38">
        <v>58</v>
      </c>
      <c r="D1600" s="38" t="s">
        <v>336</v>
      </c>
      <c r="E1600" s="40">
        <v>20.79</v>
      </c>
      <c r="F1600" s="40">
        <v>21.77</v>
      </c>
      <c r="G1600" s="40">
        <v>0</v>
      </c>
      <c r="H1600" s="40">
        <v>5</v>
      </c>
      <c r="I1600" s="40">
        <v>0</v>
      </c>
      <c r="J1600" s="40">
        <v>5</v>
      </c>
      <c r="K1600" s="40">
        <f>AVERAGE(J1600:J1601)</f>
        <v>2.5</v>
      </c>
      <c r="L1600" s="40">
        <f>AVEDEV(J1600:J1601)</f>
        <v>2.5</v>
      </c>
      <c r="M1600" s="41">
        <f>IF(K1600=0,0,L1600/K1600)</f>
        <v>1</v>
      </c>
    </row>
    <row r="1601" spans="1:13" ht="15.75" customHeight="1" x14ac:dyDescent="0.25">
      <c r="A1601" s="4" t="s">
        <v>4404</v>
      </c>
      <c r="B1601" s="38">
        <v>11</v>
      </c>
      <c r="C1601" s="38">
        <v>58</v>
      </c>
      <c r="D1601" s="38" t="s">
        <v>336</v>
      </c>
      <c r="E1601" s="40">
        <v>9.2100000000000009</v>
      </c>
      <c r="F1601" s="40">
        <v>21.77</v>
      </c>
      <c r="G1601" s="40">
        <v>0</v>
      </c>
      <c r="H1601" s="40">
        <v>0</v>
      </c>
      <c r="I1601" s="40">
        <v>0</v>
      </c>
      <c r="J1601" s="40">
        <v>0</v>
      </c>
      <c r="K1601" s="40"/>
      <c r="L1601" s="40"/>
      <c r="M1601" s="41"/>
    </row>
    <row r="1602" spans="1:13" ht="15.75" customHeight="1" x14ac:dyDescent="0.25">
      <c r="A1602" s="4" t="s">
        <v>4404</v>
      </c>
      <c r="B1602" s="38">
        <v>108</v>
      </c>
      <c r="C1602" s="38">
        <v>14</v>
      </c>
      <c r="D1602" s="38" t="s">
        <v>1642</v>
      </c>
      <c r="E1602" s="40">
        <v>23.36</v>
      </c>
      <c r="F1602" s="40">
        <v>21.77</v>
      </c>
      <c r="G1602" s="40">
        <v>1.59</v>
      </c>
      <c r="H1602" s="40">
        <v>0</v>
      </c>
      <c r="I1602" s="40">
        <v>0</v>
      </c>
      <c r="J1602" s="40">
        <v>0</v>
      </c>
      <c r="K1602" s="40">
        <f>AVERAGE(J1602:J1603)</f>
        <v>2</v>
      </c>
      <c r="L1602" s="40">
        <f>AVEDEV(J1602:J1603)</f>
        <v>2</v>
      </c>
      <c r="M1602" s="41">
        <f>IF(K1602=0,0,L1602/K1602)</f>
        <v>1</v>
      </c>
    </row>
    <row r="1603" spans="1:13" ht="15.75" customHeight="1" x14ac:dyDescent="0.25">
      <c r="A1603" s="4" t="s">
        <v>4404</v>
      </c>
      <c r="B1603" s="38">
        <v>109</v>
      </c>
      <c r="C1603" s="38">
        <v>14</v>
      </c>
      <c r="D1603" s="38" t="s">
        <v>1642</v>
      </c>
      <c r="E1603" s="40">
        <v>33.119999999999997</v>
      </c>
      <c r="F1603" s="40">
        <v>21.77</v>
      </c>
      <c r="G1603" s="40">
        <v>11.35</v>
      </c>
      <c r="H1603" s="40">
        <v>4</v>
      </c>
      <c r="I1603" s="40">
        <v>0</v>
      </c>
      <c r="J1603" s="40">
        <v>4</v>
      </c>
      <c r="K1603" s="40"/>
      <c r="L1603" s="40"/>
      <c r="M1603" s="41"/>
    </row>
    <row r="1604" spans="1:13" ht="15.75" customHeight="1" x14ac:dyDescent="0.25">
      <c r="A1604" s="4" t="s">
        <v>4404</v>
      </c>
      <c r="B1604" s="38">
        <v>50</v>
      </c>
      <c r="C1604" s="38">
        <v>44</v>
      </c>
      <c r="D1604" s="38" t="s">
        <v>1642</v>
      </c>
      <c r="E1604" s="40">
        <v>30.55</v>
      </c>
      <c r="F1604" s="40">
        <v>21.77</v>
      </c>
      <c r="G1604" s="40">
        <v>8.7799999999999994</v>
      </c>
      <c r="H1604" s="40">
        <v>0</v>
      </c>
      <c r="I1604" s="40">
        <v>0</v>
      </c>
      <c r="J1604" s="40">
        <v>0</v>
      </c>
      <c r="K1604" s="40">
        <f>AVERAGE(J1604:J1605)</f>
        <v>0</v>
      </c>
      <c r="L1604" s="40">
        <f>AVEDEV(J1604:J1605)</f>
        <v>0</v>
      </c>
      <c r="M1604" s="41">
        <f>IF(K1604=0,0,L1604/K1604)</f>
        <v>0</v>
      </c>
    </row>
    <row r="1605" spans="1:13" ht="15.75" customHeight="1" x14ac:dyDescent="0.25">
      <c r="A1605" s="4" t="s">
        <v>4404</v>
      </c>
      <c r="B1605" s="38">
        <v>51</v>
      </c>
      <c r="C1605" s="38">
        <v>44</v>
      </c>
      <c r="D1605" s="38" t="s">
        <v>1642</v>
      </c>
      <c r="E1605" s="40">
        <v>27.84</v>
      </c>
      <c r="F1605" s="40">
        <v>21.77</v>
      </c>
      <c r="G1605" s="40">
        <v>6.07</v>
      </c>
      <c r="H1605" s="40">
        <v>0</v>
      </c>
      <c r="I1605" s="40">
        <v>0</v>
      </c>
      <c r="J1605" s="40">
        <v>0</v>
      </c>
      <c r="K1605" s="40"/>
      <c r="L1605" s="40"/>
      <c r="M1605" s="41"/>
    </row>
    <row r="1606" spans="1:13" ht="15.75" customHeight="1" x14ac:dyDescent="0.25">
      <c r="A1606" s="4" t="s">
        <v>4404</v>
      </c>
      <c r="B1606" s="38">
        <v>70</v>
      </c>
      <c r="C1606" s="38">
        <v>36</v>
      </c>
      <c r="D1606" s="38" t="s">
        <v>2294</v>
      </c>
      <c r="E1606" s="40">
        <v>0.75</v>
      </c>
      <c r="F1606" s="40">
        <v>21.77</v>
      </c>
      <c r="G1606" s="40">
        <v>0</v>
      </c>
      <c r="H1606" s="40">
        <v>0</v>
      </c>
      <c r="I1606" s="40">
        <v>0</v>
      </c>
      <c r="J1606" s="40">
        <v>0</v>
      </c>
      <c r="K1606" s="40">
        <f>AVERAGE(J1606:J1607)</f>
        <v>0</v>
      </c>
      <c r="L1606" s="40">
        <f>AVEDEV(J1606:J1607)</f>
        <v>0</v>
      </c>
      <c r="M1606" s="41">
        <f>IF(K1606=0,0,L1606/K1606)</f>
        <v>0</v>
      </c>
    </row>
    <row r="1607" spans="1:13" ht="15.75" customHeight="1" x14ac:dyDescent="0.25">
      <c r="A1607" s="4" t="s">
        <v>4404</v>
      </c>
      <c r="B1607" s="38">
        <v>71</v>
      </c>
      <c r="C1607" s="38">
        <v>36</v>
      </c>
      <c r="D1607" s="38" t="s">
        <v>2294</v>
      </c>
      <c r="E1607" s="40">
        <v>12.38</v>
      </c>
      <c r="F1607" s="40">
        <v>21.77</v>
      </c>
      <c r="G1607" s="40">
        <v>0</v>
      </c>
      <c r="H1607" s="40">
        <v>0</v>
      </c>
      <c r="I1607" s="40">
        <v>0</v>
      </c>
      <c r="J1607" s="40">
        <v>0</v>
      </c>
      <c r="K1607" s="40"/>
      <c r="L1607" s="40"/>
      <c r="M1607" s="41"/>
    </row>
    <row r="1608" spans="1:13" ht="15.75" customHeight="1" x14ac:dyDescent="0.25">
      <c r="A1608" s="4" t="s">
        <v>4404</v>
      </c>
      <c r="B1608" s="38">
        <v>142</v>
      </c>
      <c r="C1608" s="38">
        <v>30</v>
      </c>
      <c r="D1608" s="38" t="s">
        <v>4324</v>
      </c>
      <c r="E1608" s="40">
        <v>25.15</v>
      </c>
      <c r="F1608" s="40">
        <v>21.77</v>
      </c>
      <c r="G1608" s="40">
        <v>3.38</v>
      </c>
      <c r="H1608" s="40">
        <v>0</v>
      </c>
      <c r="I1608" s="40">
        <v>0</v>
      </c>
      <c r="J1608" s="40">
        <v>0</v>
      </c>
      <c r="K1608" s="40">
        <f>AVERAGE(J1608:J1609)</f>
        <v>4.5</v>
      </c>
      <c r="L1608" s="40">
        <f>AVEDEV(J1608:J1609)</f>
        <v>4.5</v>
      </c>
      <c r="M1608" s="41">
        <f>IF(K1608=0,0,L1608/K1608)</f>
        <v>1</v>
      </c>
    </row>
    <row r="1609" spans="1:13" ht="15.75" customHeight="1" x14ac:dyDescent="0.25">
      <c r="A1609" s="4" t="s">
        <v>4404</v>
      </c>
      <c r="B1609" s="38">
        <v>143</v>
      </c>
      <c r="C1609" s="38">
        <v>30</v>
      </c>
      <c r="D1609" s="38" t="s">
        <v>4324</v>
      </c>
      <c r="E1609" s="40">
        <v>17.559999999999999</v>
      </c>
      <c r="F1609" s="40">
        <v>21.77</v>
      </c>
      <c r="G1609" s="40">
        <v>0</v>
      </c>
      <c r="H1609" s="40">
        <v>9</v>
      </c>
      <c r="I1609" s="40">
        <v>0</v>
      </c>
      <c r="J1609" s="40">
        <v>9</v>
      </c>
      <c r="K1609" s="40"/>
      <c r="L1609" s="40"/>
      <c r="M1609" s="41"/>
    </row>
    <row r="1610" spans="1:13" ht="15.75" customHeight="1" x14ac:dyDescent="0.25">
      <c r="A1610" s="4" t="s">
        <v>4404</v>
      </c>
      <c r="B1610" s="38">
        <v>94</v>
      </c>
      <c r="C1610" s="38">
        <v>58</v>
      </c>
      <c r="D1610" s="38" t="s">
        <v>3002</v>
      </c>
      <c r="E1610" s="40">
        <v>5.58</v>
      </c>
      <c r="F1610" s="40">
        <v>21.77</v>
      </c>
      <c r="G1610" s="40">
        <v>0</v>
      </c>
      <c r="H1610" s="40">
        <v>3</v>
      </c>
      <c r="I1610" s="40">
        <v>0</v>
      </c>
      <c r="J1610" s="40">
        <v>3</v>
      </c>
      <c r="K1610" s="40">
        <f>AVERAGE(J1610:J1611)</f>
        <v>2</v>
      </c>
      <c r="L1610" s="40">
        <f>AVEDEV(J1610:J1611)</f>
        <v>1</v>
      </c>
      <c r="M1610" s="41">
        <f>IF(K1610=0,0,L1610/K1610)</f>
        <v>0.5</v>
      </c>
    </row>
    <row r="1611" spans="1:13" ht="15.75" customHeight="1" x14ac:dyDescent="0.25">
      <c r="A1611" s="4" t="s">
        <v>4404</v>
      </c>
      <c r="B1611" s="38">
        <v>95</v>
      </c>
      <c r="C1611" s="38">
        <v>58</v>
      </c>
      <c r="D1611" s="38" t="s">
        <v>3002</v>
      </c>
      <c r="E1611" s="40">
        <v>10.43</v>
      </c>
      <c r="F1611" s="40">
        <v>21.77</v>
      </c>
      <c r="G1611" s="40">
        <v>0</v>
      </c>
      <c r="H1611" s="40">
        <v>1</v>
      </c>
      <c r="I1611" s="40">
        <v>0</v>
      </c>
      <c r="J1611" s="40">
        <v>1</v>
      </c>
      <c r="K1611" s="40"/>
      <c r="L1611" s="40"/>
      <c r="M1611" s="41"/>
    </row>
    <row r="1612" spans="1:13" ht="15.75" customHeight="1" x14ac:dyDescent="0.25">
      <c r="A1612" s="4" t="s">
        <v>4404</v>
      </c>
      <c r="B1612" s="38">
        <v>56</v>
      </c>
      <c r="C1612" s="38">
        <v>12</v>
      </c>
      <c r="D1612" s="38" t="s">
        <v>1808</v>
      </c>
      <c r="E1612" s="40">
        <v>8.86</v>
      </c>
      <c r="F1612" s="40">
        <v>21.77</v>
      </c>
      <c r="G1612" s="40">
        <v>0</v>
      </c>
      <c r="H1612" s="40">
        <v>0</v>
      </c>
      <c r="I1612" s="40">
        <v>0</v>
      </c>
      <c r="J1612" s="40">
        <v>0</v>
      </c>
      <c r="K1612" s="40">
        <f>AVERAGE(J1612:J1613)</f>
        <v>0</v>
      </c>
      <c r="L1612" s="40">
        <f>AVEDEV(J1612:J1613)</f>
        <v>0</v>
      </c>
      <c r="M1612" s="41">
        <f>IF(K1612=0,0,L1612/K1612)</f>
        <v>0</v>
      </c>
    </row>
    <row r="1613" spans="1:13" ht="15.75" customHeight="1" x14ac:dyDescent="0.25">
      <c r="A1613" s="4" t="s">
        <v>4404</v>
      </c>
      <c r="B1613" s="38">
        <v>57</v>
      </c>
      <c r="C1613" s="38">
        <v>12</v>
      </c>
      <c r="D1613" s="38" t="s">
        <v>1808</v>
      </c>
      <c r="E1613" s="40">
        <v>4.05</v>
      </c>
      <c r="F1613" s="40">
        <v>21.77</v>
      </c>
      <c r="G1613" s="40">
        <v>0</v>
      </c>
      <c r="H1613" s="40">
        <v>0</v>
      </c>
      <c r="I1613" s="40">
        <v>0</v>
      </c>
      <c r="J1613" s="40">
        <v>0</v>
      </c>
      <c r="K1613" s="40"/>
      <c r="L1613" s="40"/>
      <c r="M1613" s="41"/>
    </row>
    <row r="1614" spans="1:13" ht="15.75" customHeight="1" x14ac:dyDescent="0.25">
      <c r="A1614" s="4" t="s">
        <v>4404</v>
      </c>
      <c r="B1614" s="38">
        <v>42</v>
      </c>
      <c r="C1614" s="38">
        <v>55</v>
      </c>
      <c r="D1614" s="38" t="s">
        <v>1389</v>
      </c>
      <c r="E1614" s="40">
        <v>13.99</v>
      </c>
      <c r="F1614" s="40">
        <v>21.77</v>
      </c>
      <c r="G1614" s="40">
        <v>0</v>
      </c>
      <c r="H1614" s="40">
        <v>0</v>
      </c>
      <c r="I1614" s="40">
        <v>0</v>
      </c>
      <c r="J1614" s="40">
        <v>0</v>
      </c>
      <c r="K1614" s="40">
        <f>AVERAGE(J1614:J1615)</f>
        <v>0</v>
      </c>
      <c r="L1614" s="40">
        <f>AVEDEV(J1614:J1615)</f>
        <v>0</v>
      </c>
      <c r="M1614" s="41">
        <f>IF(K1614=0,0,L1614/K1614)</f>
        <v>0</v>
      </c>
    </row>
    <row r="1615" spans="1:13" ht="15.75" customHeight="1" x14ac:dyDescent="0.25">
      <c r="A1615" s="4" t="s">
        <v>4404</v>
      </c>
      <c r="B1615" s="38">
        <v>43</v>
      </c>
      <c r="C1615" s="38">
        <v>55</v>
      </c>
      <c r="D1615" s="38" t="s">
        <v>1389</v>
      </c>
      <c r="E1615" s="40">
        <v>17.309999999999999</v>
      </c>
      <c r="F1615" s="40">
        <v>21.77</v>
      </c>
      <c r="G1615" s="40">
        <v>0</v>
      </c>
      <c r="H1615" s="40">
        <v>0</v>
      </c>
      <c r="I1615" s="40">
        <v>0</v>
      </c>
      <c r="J1615" s="40">
        <v>0</v>
      </c>
      <c r="K1615" s="40"/>
      <c r="L1615" s="40"/>
      <c r="M1615" s="41"/>
    </row>
    <row r="1616" spans="1:13" ht="15.75" customHeight="1" x14ac:dyDescent="0.25">
      <c r="A1616" s="4" t="s">
        <v>4404</v>
      </c>
      <c r="B1616" s="38">
        <v>64</v>
      </c>
      <c r="C1616" s="38">
        <v>47</v>
      </c>
      <c r="D1616" s="38" t="s">
        <v>2107</v>
      </c>
      <c r="E1616" s="40">
        <v>16.98</v>
      </c>
      <c r="F1616" s="40">
        <v>21.77</v>
      </c>
      <c r="G1616" s="40">
        <v>0</v>
      </c>
      <c r="H1616" s="40">
        <v>0</v>
      </c>
      <c r="I1616" s="40">
        <v>0</v>
      </c>
      <c r="J1616" s="40">
        <v>0</v>
      </c>
      <c r="K1616" s="40">
        <f>AVERAGE(J1616:J1617)</f>
        <v>0.5</v>
      </c>
      <c r="L1616" s="40">
        <f>AVEDEV(J1616:J1617)</f>
        <v>0.5</v>
      </c>
      <c r="M1616" s="41">
        <f>IF(K1616=0,0,L1616/K1616)</f>
        <v>1</v>
      </c>
    </row>
    <row r="1617" spans="1:13" ht="15.75" customHeight="1" x14ac:dyDescent="0.25">
      <c r="A1617" s="4" t="s">
        <v>4404</v>
      </c>
      <c r="B1617" s="38">
        <v>65</v>
      </c>
      <c r="C1617" s="38">
        <v>47</v>
      </c>
      <c r="D1617" s="38" t="s">
        <v>2107</v>
      </c>
      <c r="E1617" s="40">
        <v>20.45</v>
      </c>
      <c r="F1617" s="40">
        <v>21.77</v>
      </c>
      <c r="G1617" s="40">
        <v>0</v>
      </c>
      <c r="H1617" s="40">
        <v>1</v>
      </c>
      <c r="I1617" s="40">
        <v>0</v>
      </c>
      <c r="J1617" s="40">
        <v>1</v>
      </c>
      <c r="K1617" s="40"/>
      <c r="L1617" s="40"/>
      <c r="M1617" s="41"/>
    </row>
    <row r="1618" spans="1:13" ht="15.75" customHeight="1" x14ac:dyDescent="0.25">
      <c r="A1618" s="4" t="s">
        <v>4404</v>
      </c>
      <c r="B1618" s="38">
        <v>68</v>
      </c>
      <c r="C1618" s="38">
        <v>29</v>
      </c>
      <c r="D1618" s="38" t="s">
        <v>2221</v>
      </c>
      <c r="E1618" s="40">
        <v>8.34</v>
      </c>
      <c r="F1618" s="40">
        <v>21.77</v>
      </c>
      <c r="G1618" s="40">
        <v>0</v>
      </c>
      <c r="H1618" s="40">
        <v>0</v>
      </c>
      <c r="I1618" s="40">
        <v>0</v>
      </c>
      <c r="J1618" s="40">
        <v>0</v>
      </c>
      <c r="K1618" s="40">
        <f>AVERAGE(J1618:J1619)</f>
        <v>2</v>
      </c>
      <c r="L1618" s="40">
        <f>AVEDEV(J1618:J1619)</f>
        <v>2</v>
      </c>
      <c r="M1618" s="41">
        <f>IF(K1618=0,0,L1618/K1618)</f>
        <v>1</v>
      </c>
    </row>
    <row r="1619" spans="1:13" ht="15.75" customHeight="1" x14ac:dyDescent="0.25">
      <c r="A1619" s="4" t="s">
        <v>4404</v>
      </c>
      <c r="B1619" s="38">
        <v>69</v>
      </c>
      <c r="C1619" s="38">
        <v>29</v>
      </c>
      <c r="D1619" s="38" t="s">
        <v>2221</v>
      </c>
      <c r="E1619" s="40">
        <v>6.49</v>
      </c>
      <c r="F1619" s="40">
        <v>21.77</v>
      </c>
      <c r="G1619" s="40">
        <v>0</v>
      </c>
      <c r="H1619" s="40">
        <v>4</v>
      </c>
      <c r="I1619" s="40">
        <v>0</v>
      </c>
      <c r="J1619" s="40">
        <v>4</v>
      </c>
      <c r="K1619" s="40"/>
      <c r="L1619" s="40"/>
      <c r="M1619" s="41"/>
    </row>
    <row r="1620" spans="1:13" ht="15.75" customHeight="1" x14ac:dyDescent="0.25">
      <c r="A1620" s="4" t="s">
        <v>4404</v>
      </c>
      <c r="B1620" s="38">
        <v>112</v>
      </c>
      <c r="C1620" s="38">
        <v>56</v>
      </c>
      <c r="D1620" s="38" t="s">
        <v>3457</v>
      </c>
      <c r="E1620" s="40">
        <v>9.27</v>
      </c>
      <c r="F1620" s="40">
        <v>21.77</v>
      </c>
      <c r="G1620" s="40">
        <v>0</v>
      </c>
      <c r="H1620" s="40">
        <v>0</v>
      </c>
      <c r="I1620" s="40">
        <v>0</v>
      </c>
      <c r="J1620" s="40">
        <v>0</v>
      </c>
      <c r="K1620" s="40">
        <f>AVERAGE(J1620:J1621)</f>
        <v>1.5</v>
      </c>
      <c r="L1620" s="40">
        <f>AVEDEV(J1620:J1621)</f>
        <v>1.5</v>
      </c>
      <c r="M1620" s="41">
        <f>IF(K1620=0,0,L1620/K1620)</f>
        <v>1</v>
      </c>
    </row>
    <row r="1621" spans="1:13" ht="15.75" customHeight="1" x14ac:dyDescent="0.25">
      <c r="A1621" s="4" t="s">
        <v>4404</v>
      </c>
      <c r="B1621" s="38">
        <v>113</v>
      </c>
      <c r="C1621" s="38">
        <v>56</v>
      </c>
      <c r="D1621" s="38" t="s">
        <v>3457</v>
      </c>
      <c r="E1621" s="40">
        <v>6.21</v>
      </c>
      <c r="F1621" s="40">
        <v>21.77</v>
      </c>
      <c r="G1621" s="40">
        <v>0</v>
      </c>
      <c r="H1621" s="40">
        <v>3</v>
      </c>
      <c r="I1621" s="40">
        <v>0</v>
      </c>
      <c r="J1621" s="40">
        <v>3</v>
      </c>
      <c r="K1621" s="40"/>
      <c r="L1621" s="40"/>
      <c r="M1621" s="41"/>
    </row>
    <row r="1622" spans="1:13" ht="15.75" customHeight="1" x14ac:dyDescent="0.25">
      <c r="A1622" s="4" t="s">
        <v>4404</v>
      </c>
      <c r="B1622" s="38">
        <v>90</v>
      </c>
      <c r="C1622" s="38">
        <v>48</v>
      </c>
      <c r="D1622" s="38" t="s">
        <v>2881</v>
      </c>
      <c r="E1622" s="40">
        <v>18.940000000000001</v>
      </c>
      <c r="F1622" s="40">
        <v>21.77</v>
      </c>
      <c r="G1622" s="40">
        <v>0</v>
      </c>
      <c r="H1622" s="40">
        <v>0</v>
      </c>
      <c r="I1622" s="40">
        <v>0</v>
      </c>
      <c r="J1622" s="40">
        <v>0</v>
      </c>
      <c r="K1622" s="40">
        <f>AVERAGE(J1622:J1623)</f>
        <v>0.5</v>
      </c>
      <c r="L1622" s="40">
        <f>AVEDEV(J1622:J1623)</f>
        <v>0.5</v>
      </c>
      <c r="M1622" s="41">
        <f>IF(K1622=0,0,L1622/K1622)</f>
        <v>1</v>
      </c>
    </row>
    <row r="1623" spans="1:13" ht="15.75" customHeight="1" x14ac:dyDescent="0.25">
      <c r="A1623" s="4" t="s">
        <v>4404</v>
      </c>
      <c r="B1623" s="38">
        <v>91</v>
      </c>
      <c r="C1623" s="38">
        <v>48</v>
      </c>
      <c r="D1623" s="38" t="s">
        <v>2881</v>
      </c>
      <c r="E1623" s="40">
        <v>10.51</v>
      </c>
      <c r="F1623" s="40">
        <v>21.77</v>
      </c>
      <c r="G1623" s="40">
        <v>0</v>
      </c>
      <c r="H1623" s="40">
        <v>1</v>
      </c>
      <c r="I1623" s="40">
        <v>0</v>
      </c>
      <c r="J1623" s="40">
        <v>1</v>
      </c>
      <c r="K1623" s="40"/>
      <c r="L1623" s="40"/>
      <c r="M1623" s="41"/>
    </row>
    <row r="1624" spans="1:13" ht="15.75" customHeight="1" x14ac:dyDescent="0.25">
      <c r="A1624" s="4" t="s">
        <v>4404</v>
      </c>
      <c r="B1624" s="38">
        <v>60</v>
      </c>
      <c r="C1624" s="38">
        <v>61</v>
      </c>
      <c r="D1624" s="38" t="s">
        <v>1989</v>
      </c>
      <c r="E1624" s="40">
        <v>15.79</v>
      </c>
      <c r="F1624" s="40">
        <v>21.77</v>
      </c>
      <c r="G1624" s="40">
        <v>0</v>
      </c>
      <c r="H1624" s="40">
        <v>4</v>
      </c>
      <c r="I1624" s="40">
        <v>0</v>
      </c>
      <c r="J1624" s="40">
        <v>4</v>
      </c>
      <c r="K1624" s="40">
        <f>AVERAGE(J1624:J1625)</f>
        <v>2</v>
      </c>
      <c r="L1624" s="40">
        <f>AVEDEV(J1624:J1625)</f>
        <v>2</v>
      </c>
      <c r="M1624" s="41">
        <f>IF(K1624=0,0,L1624/K1624)</f>
        <v>1</v>
      </c>
    </row>
    <row r="1625" spans="1:13" ht="15.75" customHeight="1" x14ac:dyDescent="0.25">
      <c r="A1625" s="4" t="s">
        <v>4404</v>
      </c>
      <c r="B1625" s="38">
        <v>61</v>
      </c>
      <c r="C1625" s="38">
        <v>61</v>
      </c>
      <c r="D1625" s="38" t="s">
        <v>1989</v>
      </c>
      <c r="E1625" s="40">
        <v>30.82</v>
      </c>
      <c r="F1625" s="40">
        <v>21.77</v>
      </c>
      <c r="G1625" s="40">
        <v>9.0500000000000007</v>
      </c>
      <c r="H1625" s="40">
        <v>0</v>
      </c>
      <c r="I1625" s="40">
        <v>0</v>
      </c>
      <c r="J1625" s="40">
        <v>0</v>
      </c>
      <c r="K1625" s="40"/>
      <c r="L1625" s="40"/>
      <c r="M1625" s="41"/>
    </row>
    <row r="1626" spans="1:13" ht="15.75" customHeight="1" x14ac:dyDescent="0.25">
      <c r="A1626" s="4" t="s">
        <v>4404</v>
      </c>
      <c r="B1626" s="38">
        <v>62</v>
      </c>
      <c r="C1626" s="38">
        <v>3</v>
      </c>
      <c r="D1626" s="38" t="s">
        <v>1997</v>
      </c>
      <c r="E1626" s="40">
        <v>35.659999999999997</v>
      </c>
      <c r="F1626" s="40">
        <v>21.77</v>
      </c>
      <c r="G1626" s="40">
        <v>13.89</v>
      </c>
      <c r="H1626" s="40">
        <v>0</v>
      </c>
      <c r="I1626" s="40">
        <v>0</v>
      </c>
      <c r="J1626" s="40">
        <v>0</v>
      </c>
      <c r="K1626" s="40">
        <f>AVERAGE(J1626:J1627)</f>
        <v>0</v>
      </c>
      <c r="L1626" s="40">
        <f>AVEDEV(J1626:J1627)</f>
        <v>0</v>
      </c>
      <c r="M1626" s="41">
        <f>IF(K1626=0,0,L1626/K1626)</f>
        <v>0</v>
      </c>
    </row>
    <row r="1627" spans="1:13" ht="15.75" customHeight="1" x14ac:dyDescent="0.25">
      <c r="A1627" s="4" t="s">
        <v>4404</v>
      </c>
      <c r="B1627" s="38">
        <v>63</v>
      </c>
      <c r="C1627" s="38">
        <v>3</v>
      </c>
      <c r="D1627" s="38" t="s">
        <v>1997</v>
      </c>
      <c r="E1627" s="40">
        <v>23.51</v>
      </c>
      <c r="F1627" s="40">
        <v>21.77</v>
      </c>
      <c r="G1627" s="40">
        <v>1.73</v>
      </c>
      <c r="H1627" s="40">
        <v>0</v>
      </c>
      <c r="I1627" s="40">
        <v>0</v>
      </c>
      <c r="J1627" s="40">
        <v>0</v>
      </c>
      <c r="K1627" s="40"/>
      <c r="L1627" s="40"/>
      <c r="M1627" s="41"/>
    </row>
    <row r="1628" spans="1:13" ht="15.75" customHeight="1" x14ac:dyDescent="0.25">
      <c r="A1628" s="4" t="s">
        <v>4404</v>
      </c>
      <c r="B1628" s="38">
        <v>108</v>
      </c>
      <c r="C1628" s="38">
        <v>65</v>
      </c>
      <c r="D1628" s="38" t="s">
        <v>3353</v>
      </c>
      <c r="E1628" s="40">
        <v>21.26</v>
      </c>
      <c r="F1628" s="40">
        <v>21.77</v>
      </c>
      <c r="G1628" s="40">
        <v>0</v>
      </c>
      <c r="H1628" s="40">
        <v>0</v>
      </c>
      <c r="I1628" s="40">
        <v>0</v>
      </c>
      <c r="J1628" s="40">
        <v>0</v>
      </c>
      <c r="K1628" s="40">
        <f>AVERAGE(J1628:J1629)</f>
        <v>0</v>
      </c>
      <c r="L1628" s="40">
        <f>AVEDEV(J1628:J1629)</f>
        <v>0</v>
      </c>
      <c r="M1628" s="41">
        <f>IF(K1628=0,0,L1628/K1628)</f>
        <v>0</v>
      </c>
    </row>
    <row r="1629" spans="1:13" ht="15.75" customHeight="1" x14ac:dyDescent="0.25">
      <c r="A1629" s="4" t="s">
        <v>4404</v>
      </c>
      <c r="B1629" s="38">
        <v>109</v>
      </c>
      <c r="C1629" s="38">
        <v>65</v>
      </c>
      <c r="D1629" s="38" t="s">
        <v>3353</v>
      </c>
      <c r="E1629" s="40">
        <v>19.760000000000002</v>
      </c>
      <c r="F1629" s="40">
        <v>21.77</v>
      </c>
      <c r="G1629" s="40">
        <v>0</v>
      </c>
      <c r="H1629" s="40">
        <v>0</v>
      </c>
      <c r="I1629" s="40">
        <v>0</v>
      </c>
      <c r="J1629" s="40">
        <v>0</v>
      </c>
      <c r="K1629" s="40"/>
      <c r="L1629" s="40"/>
      <c r="M1629" s="41"/>
    </row>
    <row r="1630" spans="1:13" ht="15.75" customHeight="1" x14ac:dyDescent="0.25">
      <c r="A1630" s="4" t="s">
        <v>4404</v>
      </c>
      <c r="B1630" s="38">
        <v>54</v>
      </c>
      <c r="C1630" s="38">
        <v>14</v>
      </c>
      <c r="D1630" s="38" t="s">
        <v>1744</v>
      </c>
      <c r="E1630" s="40">
        <v>32.880000000000003</v>
      </c>
      <c r="F1630" s="40">
        <v>21.77</v>
      </c>
      <c r="G1630" s="40">
        <v>11.11</v>
      </c>
      <c r="H1630" s="40">
        <v>0</v>
      </c>
      <c r="I1630" s="40">
        <v>0</v>
      </c>
      <c r="J1630" s="40">
        <v>0</v>
      </c>
      <c r="K1630" s="40">
        <f>AVERAGE(J1630:J1631)</f>
        <v>1</v>
      </c>
      <c r="L1630" s="40">
        <f>AVEDEV(J1630:J1631)</f>
        <v>1</v>
      </c>
      <c r="M1630" s="41">
        <f>IF(K1630=0,0,L1630/K1630)</f>
        <v>1</v>
      </c>
    </row>
    <row r="1631" spans="1:13" ht="15.75" customHeight="1" x14ac:dyDescent="0.25">
      <c r="A1631" s="4" t="s">
        <v>4404</v>
      </c>
      <c r="B1631" s="38">
        <v>55</v>
      </c>
      <c r="C1631" s="38">
        <v>14</v>
      </c>
      <c r="D1631" s="38" t="s">
        <v>1744</v>
      </c>
      <c r="E1631" s="40">
        <v>40.35</v>
      </c>
      <c r="F1631" s="40">
        <v>21.77</v>
      </c>
      <c r="G1631" s="40">
        <v>18.579999999999998</v>
      </c>
      <c r="H1631" s="40">
        <v>2</v>
      </c>
      <c r="I1631" s="40">
        <v>0</v>
      </c>
      <c r="J1631" s="40">
        <v>2</v>
      </c>
      <c r="K1631" s="40"/>
      <c r="L1631" s="40"/>
      <c r="M1631" s="41"/>
    </row>
    <row r="1632" spans="1:13" ht="15.75" customHeight="1" x14ac:dyDescent="0.25">
      <c r="A1632" s="4" t="s">
        <v>4404</v>
      </c>
      <c r="B1632" s="38">
        <v>38</v>
      </c>
      <c r="C1632" s="38">
        <v>9</v>
      </c>
      <c r="D1632" s="38" t="s">
        <v>1211</v>
      </c>
      <c r="E1632" s="40">
        <v>7.09</v>
      </c>
      <c r="F1632" s="40">
        <v>21.77</v>
      </c>
      <c r="G1632" s="40">
        <v>0</v>
      </c>
      <c r="H1632" s="40">
        <v>0</v>
      </c>
      <c r="I1632" s="40">
        <v>0</v>
      </c>
      <c r="J1632" s="40">
        <v>0</v>
      </c>
      <c r="K1632" s="40">
        <f>AVERAGE(J1632:J1633)</f>
        <v>0</v>
      </c>
      <c r="L1632" s="40">
        <f>AVEDEV(J1632:J1633)</f>
        <v>0</v>
      </c>
      <c r="M1632" s="41">
        <f>IF(K1632=0,0,L1632/K1632)</f>
        <v>0</v>
      </c>
    </row>
    <row r="1633" spans="1:13" ht="15.75" customHeight="1" x14ac:dyDescent="0.25">
      <c r="A1633" s="4" t="s">
        <v>4404</v>
      </c>
      <c r="B1633" s="38">
        <v>39</v>
      </c>
      <c r="C1633" s="38">
        <v>9</v>
      </c>
      <c r="D1633" s="38" t="s">
        <v>1211</v>
      </c>
      <c r="E1633" s="40">
        <v>6.45</v>
      </c>
      <c r="F1633" s="40">
        <v>21.77</v>
      </c>
      <c r="G1633" s="40">
        <v>0</v>
      </c>
      <c r="H1633" s="40">
        <v>0</v>
      </c>
      <c r="I1633" s="40">
        <v>0</v>
      </c>
      <c r="J1633" s="40">
        <v>0</v>
      </c>
      <c r="K1633" s="40"/>
      <c r="L1633" s="40"/>
      <c r="M1633" s="41"/>
    </row>
    <row r="1634" spans="1:13" ht="15.75" customHeight="1" x14ac:dyDescent="0.25">
      <c r="A1634" s="4" t="s">
        <v>4404</v>
      </c>
      <c r="B1634" s="38">
        <v>140</v>
      </c>
      <c r="C1634" s="38">
        <v>39</v>
      </c>
      <c r="D1634" s="38" t="s">
        <v>4267</v>
      </c>
      <c r="E1634" s="40">
        <v>39.049999999999997</v>
      </c>
      <c r="F1634" s="40">
        <v>21.77</v>
      </c>
      <c r="G1634" s="40">
        <v>17.28</v>
      </c>
      <c r="H1634" s="40">
        <v>0</v>
      </c>
      <c r="I1634" s="40">
        <v>0</v>
      </c>
      <c r="J1634" s="40">
        <v>0</v>
      </c>
      <c r="K1634" s="40">
        <f>AVERAGE(J1634:J1635)</f>
        <v>1.5</v>
      </c>
      <c r="L1634" s="40">
        <f>AVEDEV(J1634:J1635)</f>
        <v>1.5</v>
      </c>
      <c r="M1634" s="41">
        <f>IF(K1634=0,0,L1634/K1634)</f>
        <v>1</v>
      </c>
    </row>
    <row r="1635" spans="1:13" ht="15.75" customHeight="1" x14ac:dyDescent="0.25">
      <c r="A1635" s="4" t="s">
        <v>4404</v>
      </c>
      <c r="B1635" s="38">
        <v>141</v>
      </c>
      <c r="C1635" s="38">
        <v>39</v>
      </c>
      <c r="D1635" s="38" t="s">
        <v>4267</v>
      </c>
      <c r="E1635" s="40">
        <v>39.22</v>
      </c>
      <c r="F1635" s="40">
        <v>21.77</v>
      </c>
      <c r="G1635" s="40">
        <v>17.45</v>
      </c>
      <c r="H1635" s="40">
        <v>3</v>
      </c>
      <c r="I1635" s="40">
        <v>0</v>
      </c>
      <c r="J1635" s="40">
        <v>3</v>
      </c>
      <c r="K1635" s="40"/>
      <c r="L1635" s="40"/>
      <c r="M1635" s="41"/>
    </row>
    <row r="1636" spans="1:13" ht="15.75" customHeight="1" x14ac:dyDescent="0.25">
      <c r="A1636" s="4" t="s">
        <v>4404</v>
      </c>
      <c r="B1636" s="38">
        <v>68</v>
      </c>
      <c r="C1636" s="38">
        <v>57</v>
      </c>
      <c r="D1636" s="38" t="s">
        <v>2249</v>
      </c>
      <c r="E1636" s="40">
        <v>16.760000000000002</v>
      </c>
      <c r="F1636" s="40">
        <v>21.77</v>
      </c>
      <c r="G1636" s="40">
        <v>0</v>
      </c>
      <c r="H1636" s="40">
        <v>0</v>
      </c>
      <c r="I1636" s="40">
        <v>0</v>
      </c>
      <c r="J1636" s="40">
        <v>0</v>
      </c>
      <c r="K1636" s="40">
        <f>AVERAGE(J1636:J1637)</f>
        <v>0.5</v>
      </c>
      <c r="L1636" s="40">
        <f>AVEDEV(J1636:J1637)</f>
        <v>0.5</v>
      </c>
      <c r="M1636" s="41">
        <f>IF(K1636=0,0,L1636/K1636)</f>
        <v>1</v>
      </c>
    </row>
    <row r="1637" spans="1:13" ht="15.75" customHeight="1" x14ac:dyDescent="0.25">
      <c r="A1637" s="4" t="s">
        <v>4404</v>
      </c>
      <c r="B1637" s="38">
        <v>69</v>
      </c>
      <c r="C1637" s="38">
        <v>57</v>
      </c>
      <c r="D1637" s="38" t="s">
        <v>2249</v>
      </c>
      <c r="E1637" s="40">
        <v>30.03</v>
      </c>
      <c r="F1637" s="40">
        <v>21.77</v>
      </c>
      <c r="G1637" s="40">
        <v>8.26</v>
      </c>
      <c r="H1637" s="40">
        <v>1</v>
      </c>
      <c r="I1637" s="40">
        <v>0</v>
      </c>
      <c r="J1637" s="40">
        <v>1</v>
      </c>
      <c r="K1637" s="40"/>
      <c r="L1637" s="40"/>
      <c r="M1637" s="41"/>
    </row>
    <row r="1638" spans="1:13" ht="15.75" customHeight="1" x14ac:dyDescent="0.25">
      <c r="A1638" s="4" t="s">
        <v>4404</v>
      </c>
      <c r="B1638" s="38">
        <v>64</v>
      </c>
      <c r="C1638" s="38">
        <v>29</v>
      </c>
      <c r="D1638" s="38" t="s">
        <v>2089</v>
      </c>
      <c r="E1638" s="40">
        <v>19.36</v>
      </c>
      <c r="F1638" s="40">
        <v>21.77</v>
      </c>
      <c r="G1638" s="40">
        <v>0</v>
      </c>
      <c r="H1638" s="40">
        <v>0</v>
      </c>
      <c r="I1638" s="40">
        <v>0</v>
      </c>
      <c r="J1638" s="40">
        <v>0</v>
      </c>
      <c r="K1638" s="40">
        <f>AVERAGE(J1638:J1639)</f>
        <v>0</v>
      </c>
      <c r="L1638" s="40">
        <f>AVEDEV(J1638:J1639)</f>
        <v>0</v>
      </c>
      <c r="M1638" s="41">
        <f>IF(K1638=0,0,L1638/K1638)</f>
        <v>0</v>
      </c>
    </row>
    <row r="1639" spans="1:13" ht="15.75" customHeight="1" x14ac:dyDescent="0.25">
      <c r="A1639" s="4" t="s">
        <v>4404</v>
      </c>
      <c r="B1639" s="38">
        <v>65</v>
      </c>
      <c r="C1639" s="38">
        <v>29</v>
      </c>
      <c r="D1639" s="38" t="s">
        <v>2089</v>
      </c>
      <c r="E1639" s="40">
        <v>40.46</v>
      </c>
      <c r="F1639" s="40">
        <v>21.77</v>
      </c>
      <c r="G1639" s="40">
        <v>18.690000000000001</v>
      </c>
      <c r="H1639" s="40">
        <v>0</v>
      </c>
      <c r="I1639" s="40">
        <v>0</v>
      </c>
      <c r="J1639" s="40">
        <v>0</v>
      </c>
      <c r="K1639" s="40"/>
      <c r="L1639" s="40"/>
      <c r="M1639" s="41"/>
    </row>
    <row r="1640" spans="1:13" ht="15.75" customHeight="1" x14ac:dyDescent="0.25">
      <c r="A1640" s="4" t="s">
        <v>4404</v>
      </c>
      <c r="B1640" s="38">
        <v>58</v>
      </c>
      <c r="C1640" s="38">
        <v>59</v>
      </c>
      <c r="D1640" s="38" t="s">
        <v>1921</v>
      </c>
      <c r="E1640" s="40">
        <v>1.95</v>
      </c>
      <c r="F1640" s="40">
        <v>21.77</v>
      </c>
      <c r="G1640" s="40">
        <v>0</v>
      </c>
      <c r="H1640" s="40">
        <v>0</v>
      </c>
      <c r="I1640" s="40">
        <v>0</v>
      </c>
      <c r="J1640" s="40">
        <v>0</v>
      </c>
      <c r="K1640" s="40">
        <f>AVERAGE(J1640:J1641)</f>
        <v>0</v>
      </c>
      <c r="L1640" s="40">
        <f>AVEDEV(J1640:J1641)</f>
        <v>0</v>
      </c>
      <c r="M1640" s="41">
        <f>IF(K1640=0,0,L1640/K1640)</f>
        <v>0</v>
      </c>
    </row>
    <row r="1641" spans="1:13" ht="15.75" customHeight="1" x14ac:dyDescent="0.25">
      <c r="A1641" s="4" t="s">
        <v>4404</v>
      </c>
      <c r="B1641" s="38">
        <v>59</v>
      </c>
      <c r="C1641" s="38">
        <v>59</v>
      </c>
      <c r="D1641" s="38" t="s">
        <v>1921</v>
      </c>
      <c r="E1641" s="40">
        <v>6.96</v>
      </c>
      <c r="F1641" s="40">
        <v>21.77</v>
      </c>
      <c r="G1641" s="40">
        <v>0</v>
      </c>
      <c r="H1641" s="40">
        <v>0</v>
      </c>
      <c r="I1641" s="40">
        <v>0</v>
      </c>
      <c r="J1641" s="40">
        <v>0</v>
      </c>
      <c r="K1641" s="40"/>
      <c r="L1641" s="40"/>
      <c r="M1641" s="41"/>
    </row>
    <row r="1642" spans="1:13" ht="15.75" customHeight="1" x14ac:dyDescent="0.25">
      <c r="A1642" s="4" t="s">
        <v>4404</v>
      </c>
      <c r="B1642" s="38">
        <v>112</v>
      </c>
      <c r="C1642" s="38">
        <v>28</v>
      </c>
      <c r="D1642" s="38" t="s">
        <v>3429</v>
      </c>
      <c r="E1642" s="40">
        <v>1231.83</v>
      </c>
      <c r="F1642" s="40">
        <v>21.77</v>
      </c>
      <c r="G1642" s="40">
        <v>1210.06</v>
      </c>
      <c r="H1642" s="40">
        <v>0</v>
      </c>
      <c r="I1642" s="40">
        <v>0</v>
      </c>
      <c r="J1642" s="40">
        <v>0</v>
      </c>
      <c r="K1642" s="40">
        <f>AVERAGE(J1642:J1643)</f>
        <v>0</v>
      </c>
      <c r="L1642" s="40">
        <f>AVEDEV(J1642:J1643)</f>
        <v>0</v>
      </c>
      <c r="M1642" s="41">
        <f>IF(K1642=0,0,L1642/K1642)</f>
        <v>0</v>
      </c>
    </row>
    <row r="1643" spans="1:13" ht="15.75" customHeight="1" x14ac:dyDescent="0.25">
      <c r="A1643" s="4" t="s">
        <v>4404</v>
      </c>
      <c r="B1643" s="38">
        <v>113</v>
      </c>
      <c r="C1643" s="38">
        <v>28</v>
      </c>
      <c r="D1643" s="38" t="s">
        <v>3429</v>
      </c>
      <c r="E1643" s="40">
        <v>9.89</v>
      </c>
      <c r="F1643" s="40">
        <v>21.77</v>
      </c>
      <c r="G1643" s="40">
        <v>0</v>
      </c>
      <c r="H1643" s="40">
        <v>0</v>
      </c>
      <c r="I1643" s="40">
        <v>0</v>
      </c>
      <c r="J1643" s="40">
        <v>0</v>
      </c>
      <c r="K1643" s="40"/>
      <c r="L1643" s="40"/>
      <c r="M1643" s="41"/>
    </row>
    <row r="1644" spans="1:13" ht="15.75" customHeight="1" x14ac:dyDescent="0.25">
      <c r="A1644" s="4" t="s">
        <v>4404</v>
      </c>
      <c r="B1644" s="38">
        <v>134</v>
      </c>
      <c r="C1644" s="38">
        <v>40</v>
      </c>
      <c r="D1644" s="38" t="s">
        <v>4081</v>
      </c>
      <c r="E1644" s="40">
        <v>33.58</v>
      </c>
      <c r="F1644" s="40">
        <v>21.77</v>
      </c>
      <c r="G1644" s="40">
        <v>11.81</v>
      </c>
      <c r="H1644" s="40">
        <v>0</v>
      </c>
      <c r="I1644" s="40">
        <v>0</v>
      </c>
      <c r="J1644" s="40">
        <v>0</v>
      </c>
      <c r="K1644" s="40">
        <f>AVERAGE(J1644:J1645)</f>
        <v>0</v>
      </c>
      <c r="L1644" s="40">
        <f>AVEDEV(J1644:J1645)</f>
        <v>0</v>
      </c>
      <c r="M1644" s="41">
        <f>IF(K1644=0,0,L1644/K1644)</f>
        <v>0</v>
      </c>
    </row>
    <row r="1645" spans="1:13" ht="15.75" customHeight="1" x14ac:dyDescent="0.25">
      <c r="A1645" s="4" t="s">
        <v>4404</v>
      </c>
      <c r="B1645" s="38">
        <v>135</v>
      </c>
      <c r="C1645" s="38">
        <v>40</v>
      </c>
      <c r="D1645" s="38" t="s">
        <v>4081</v>
      </c>
      <c r="E1645" s="40">
        <v>19.25</v>
      </c>
      <c r="F1645" s="40">
        <v>21.77</v>
      </c>
      <c r="G1645" s="40">
        <v>0</v>
      </c>
      <c r="H1645" s="40">
        <v>0</v>
      </c>
      <c r="I1645" s="40">
        <v>0</v>
      </c>
      <c r="J1645" s="40">
        <v>0</v>
      </c>
      <c r="K1645" s="40"/>
      <c r="L1645" s="40"/>
      <c r="M1645" s="41"/>
    </row>
    <row r="1646" spans="1:13" ht="15.75" customHeight="1" x14ac:dyDescent="0.25">
      <c r="A1646" s="4" t="s">
        <v>4404</v>
      </c>
      <c r="B1646" s="38">
        <v>140</v>
      </c>
      <c r="C1646" s="38">
        <v>51</v>
      </c>
      <c r="D1646" s="38" t="s">
        <v>4279</v>
      </c>
      <c r="E1646" s="40">
        <v>31.32</v>
      </c>
      <c r="F1646" s="40">
        <v>21.77</v>
      </c>
      <c r="G1646" s="40">
        <v>9.5500000000000007</v>
      </c>
      <c r="H1646" s="40">
        <v>1</v>
      </c>
      <c r="I1646" s="40">
        <v>0</v>
      </c>
      <c r="J1646" s="40">
        <v>1</v>
      </c>
      <c r="K1646" s="40">
        <f>AVERAGE(J1646:J1647)</f>
        <v>1.75</v>
      </c>
      <c r="L1646" s="40">
        <f>AVEDEV(J1646:J1647)</f>
        <v>0.75</v>
      </c>
      <c r="M1646" s="41">
        <f>IF(K1646=0,0,L1646/K1646)</f>
        <v>0.42857142857142855</v>
      </c>
    </row>
    <row r="1647" spans="1:13" ht="15.75" customHeight="1" x14ac:dyDescent="0.25">
      <c r="A1647" s="4" t="s">
        <v>4404</v>
      </c>
      <c r="B1647" s="38">
        <v>141</v>
      </c>
      <c r="C1647" s="38">
        <v>51</v>
      </c>
      <c r="D1647" s="38" t="s">
        <v>4279</v>
      </c>
      <c r="E1647" s="40">
        <v>40.83</v>
      </c>
      <c r="F1647" s="40">
        <v>21.77</v>
      </c>
      <c r="G1647" s="40">
        <v>19.059999999999999</v>
      </c>
      <c r="H1647" s="40">
        <v>2.5</v>
      </c>
      <c r="I1647" s="40">
        <v>0</v>
      </c>
      <c r="J1647" s="40">
        <v>2.5</v>
      </c>
      <c r="K1647" s="40"/>
      <c r="L1647" s="40"/>
      <c r="M1647" s="41"/>
    </row>
    <row r="1648" spans="1:13" ht="15.75" customHeight="1" x14ac:dyDescent="0.25">
      <c r="A1648" s="4" t="s">
        <v>4404</v>
      </c>
      <c r="B1648" s="38">
        <v>78</v>
      </c>
      <c r="C1648" s="38">
        <v>64</v>
      </c>
      <c r="D1648" s="38" t="s">
        <v>2586</v>
      </c>
      <c r="E1648" s="40">
        <v>7.43</v>
      </c>
      <c r="F1648" s="40">
        <v>21.77</v>
      </c>
      <c r="G1648" s="40">
        <v>0</v>
      </c>
      <c r="H1648" s="40">
        <v>3</v>
      </c>
      <c r="I1648" s="40">
        <v>0</v>
      </c>
      <c r="J1648" s="40">
        <v>3</v>
      </c>
      <c r="K1648" s="40">
        <f>AVERAGE(J1648:J1649)</f>
        <v>1.5</v>
      </c>
      <c r="L1648" s="40">
        <f>AVEDEV(J1648:J1649)</f>
        <v>1.5</v>
      </c>
      <c r="M1648" s="41">
        <f>IF(K1648=0,0,L1648/K1648)</f>
        <v>1</v>
      </c>
    </row>
    <row r="1649" spans="1:13" ht="15.75" customHeight="1" x14ac:dyDescent="0.25">
      <c r="A1649" s="4" t="s">
        <v>4404</v>
      </c>
      <c r="B1649" s="38">
        <v>79</v>
      </c>
      <c r="C1649" s="38">
        <v>64</v>
      </c>
      <c r="D1649" s="38" t="s">
        <v>2586</v>
      </c>
      <c r="E1649" s="40">
        <v>1.75</v>
      </c>
      <c r="F1649" s="40">
        <v>21.77</v>
      </c>
      <c r="G1649" s="40">
        <v>0</v>
      </c>
      <c r="H1649" s="40">
        <v>0</v>
      </c>
      <c r="I1649" s="40">
        <v>0</v>
      </c>
      <c r="J1649" s="40">
        <v>0</v>
      </c>
      <c r="K1649" s="40"/>
      <c r="L1649" s="40"/>
      <c r="M1649" s="41"/>
    </row>
    <row r="1650" spans="1:13" ht="15.75" customHeight="1" x14ac:dyDescent="0.25">
      <c r="A1650" s="4" t="s">
        <v>4404</v>
      </c>
      <c r="B1650" s="38">
        <v>32</v>
      </c>
      <c r="C1650" s="38">
        <v>59</v>
      </c>
      <c r="D1650" s="38" t="s">
        <v>1063</v>
      </c>
      <c r="E1650" s="40">
        <v>7.92</v>
      </c>
      <c r="F1650" s="40">
        <v>21.77</v>
      </c>
      <c r="G1650" s="40">
        <v>0</v>
      </c>
      <c r="H1650" s="40">
        <v>0</v>
      </c>
      <c r="I1650" s="40">
        <v>0</v>
      </c>
      <c r="J1650" s="40">
        <v>0</v>
      </c>
      <c r="K1650" s="40">
        <f>AVERAGE(J1650:J1651)</f>
        <v>0</v>
      </c>
      <c r="L1650" s="40">
        <f>AVEDEV(J1650:J1651)</f>
        <v>0</v>
      </c>
      <c r="M1650" s="41">
        <f>IF(K1650=0,0,L1650/K1650)</f>
        <v>0</v>
      </c>
    </row>
    <row r="1651" spans="1:13" ht="15.75" customHeight="1" x14ac:dyDescent="0.25">
      <c r="A1651" s="4" t="s">
        <v>4404</v>
      </c>
      <c r="B1651" s="38">
        <v>33</v>
      </c>
      <c r="C1651" s="38">
        <v>59</v>
      </c>
      <c r="D1651" s="38" t="s">
        <v>1063</v>
      </c>
      <c r="E1651" s="40">
        <v>20.51</v>
      </c>
      <c r="F1651" s="40">
        <v>21.77</v>
      </c>
      <c r="G1651" s="40">
        <v>0</v>
      </c>
      <c r="H1651" s="40">
        <v>0</v>
      </c>
      <c r="I1651" s="40">
        <v>0</v>
      </c>
      <c r="J1651" s="40">
        <v>0</v>
      </c>
      <c r="K1651" s="40"/>
      <c r="L1651" s="40"/>
      <c r="M1651" s="41"/>
    </row>
    <row r="1652" spans="1:13" ht="15.75" customHeight="1" x14ac:dyDescent="0.25">
      <c r="A1652" s="4" t="s">
        <v>4404</v>
      </c>
      <c r="B1652" s="38">
        <v>98</v>
      </c>
      <c r="C1652" s="38">
        <v>59</v>
      </c>
      <c r="D1652" s="38" t="s">
        <v>3099</v>
      </c>
      <c r="E1652" s="40">
        <v>11.04</v>
      </c>
      <c r="F1652" s="40">
        <v>21.77</v>
      </c>
      <c r="G1652" s="40">
        <v>0</v>
      </c>
      <c r="H1652" s="40">
        <v>0</v>
      </c>
      <c r="I1652" s="40">
        <v>0</v>
      </c>
      <c r="J1652" s="40">
        <v>0</v>
      </c>
      <c r="K1652" s="40">
        <f>AVERAGE(J1652:J1653)</f>
        <v>0</v>
      </c>
      <c r="L1652" s="40">
        <f>AVEDEV(J1652:J1653)</f>
        <v>0</v>
      </c>
      <c r="M1652" s="41">
        <f>IF(K1652=0,0,L1652/K1652)</f>
        <v>0</v>
      </c>
    </row>
    <row r="1653" spans="1:13" ht="15.75" customHeight="1" x14ac:dyDescent="0.25">
      <c r="A1653" s="4" t="s">
        <v>4404</v>
      </c>
      <c r="B1653" s="38">
        <v>99</v>
      </c>
      <c r="C1653" s="38">
        <v>59</v>
      </c>
      <c r="D1653" s="38" t="s">
        <v>3099</v>
      </c>
      <c r="E1653" s="40">
        <v>7.45</v>
      </c>
      <c r="F1653" s="40">
        <v>21.77</v>
      </c>
      <c r="G1653" s="40">
        <v>0</v>
      </c>
      <c r="H1653" s="40">
        <v>0</v>
      </c>
      <c r="I1653" s="40">
        <v>0</v>
      </c>
      <c r="J1653" s="40">
        <v>0</v>
      </c>
      <c r="K1653" s="40"/>
      <c r="L1653" s="40"/>
      <c r="M1653" s="41"/>
    </row>
    <row r="1654" spans="1:13" ht="15.75" customHeight="1" x14ac:dyDescent="0.25">
      <c r="A1654" s="4" t="s">
        <v>4404</v>
      </c>
      <c r="B1654" s="38">
        <v>72</v>
      </c>
      <c r="C1654" s="38">
        <v>57</v>
      </c>
      <c r="D1654" s="38" t="s">
        <v>2381</v>
      </c>
      <c r="E1654" s="40">
        <v>26.28</v>
      </c>
      <c r="F1654" s="40">
        <v>21.77</v>
      </c>
      <c r="G1654" s="40">
        <v>4.51</v>
      </c>
      <c r="H1654" s="40">
        <v>2</v>
      </c>
      <c r="I1654" s="40">
        <v>0</v>
      </c>
      <c r="J1654" s="40">
        <v>2</v>
      </c>
      <c r="K1654" s="40">
        <f>AVERAGE(J1654:J1655)</f>
        <v>1</v>
      </c>
      <c r="L1654" s="40">
        <f>AVEDEV(J1654:J1655)</f>
        <v>1</v>
      </c>
      <c r="M1654" s="41">
        <f>IF(K1654=0,0,L1654/K1654)</f>
        <v>1</v>
      </c>
    </row>
    <row r="1655" spans="1:13" ht="15.75" customHeight="1" x14ac:dyDescent="0.25">
      <c r="A1655" s="4" t="s">
        <v>4404</v>
      </c>
      <c r="B1655" s="38">
        <v>73</v>
      </c>
      <c r="C1655" s="38">
        <v>57</v>
      </c>
      <c r="D1655" s="38" t="s">
        <v>2381</v>
      </c>
      <c r="E1655" s="40">
        <v>8.0500000000000007</v>
      </c>
      <c r="F1655" s="40">
        <v>21.77</v>
      </c>
      <c r="G1655" s="40">
        <v>0</v>
      </c>
      <c r="H1655" s="40">
        <v>0</v>
      </c>
      <c r="I1655" s="40">
        <v>0</v>
      </c>
      <c r="J1655" s="40">
        <v>0</v>
      </c>
      <c r="K1655" s="40"/>
      <c r="L1655" s="40"/>
      <c r="M1655" s="41"/>
    </row>
    <row r="1656" spans="1:13" ht="15.75" customHeight="1" x14ac:dyDescent="0.25">
      <c r="A1656" s="4" t="s">
        <v>4404</v>
      </c>
      <c r="B1656" s="38">
        <v>52</v>
      </c>
      <c r="C1656" s="38">
        <v>6</v>
      </c>
      <c r="D1656" s="38" t="s">
        <v>1670</v>
      </c>
      <c r="E1656" s="40">
        <v>31.07</v>
      </c>
      <c r="F1656" s="40">
        <v>21.77</v>
      </c>
      <c r="G1656" s="40">
        <v>9.3000000000000007</v>
      </c>
      <c r="H1656" s="40">
        <v>4</v>
      </c>
      <c r="I1656" s="40">
        <v>0</v>
      </c>
      <c r="J1656" s="40">
        <v>4</v>
      </c>
      <c r="K1656" s="40">
        <f>AVERAGE(J1656:J1657)</f>
        <v>2</v>
      </c>
      <c r="L1656" s="40">
        <f>AVEDEV(J1656:J1657)</f>
        <v>2</v>
      </c>
      <c r="M1656" s="41">
        <f>IF(K1656=0,0,L1656/K1656)</f>
        <v>1</v>
      </c>
    </row>
    <row r="1657" spans="1:13" ht="15.75" customHeight="1" x14ac:dyDescent="0.25">
      <c r="A1657" s="4" t="s">
        <v>4404</v>
      </c>
      <c r="B1657" s="38">
        <v>53</v>
      </c>
      <c r="C1657" s="38">
        <v>6</v>
      </c>
      <c r="D1657" s="38" t="s">
        <v>1670</v>
      </c>
      <c r="E1657" s="40">
        <v>18.16</v>
      </c>
      <c r="F1657" s="40">
        <v>21.77</v>
      </c>
      <c r="G1657" s="40">
        <v>0</v>
      </c>
      <c r="H1657" s="40">
        <v>0</v>
      </c>
      <c r="I1657" s="40">
        <v>0</v>
      </c>
      <c r="J1657" s="40">
        <v>0</v>
      </c>
      <c r="K1657" s="40"/>
      <c r="L1657" s="40"/>
      <c r="M1657" s="41"/>
    </row>
    <row r="1658" spans="1:13" ht="15.75" customHeight="1" x14ac:dyDescent="0.25">
      <c r="A1658" s="4" t="s">
        <v>4404</v>
      </c>
      <c r="B1658" s="38">
        <v>64</v>
      </c>
      <c r="C1658" s="38">
        <v>52</v>
      </c>
      <c r="D1658" s="38" t="s">
        <v>2112</v>
      </c>
      <c r="E1658" s="40">
        <v>49.25</v>
      </c>
      <c r="F1658" s="40">
        <v>21.77</v>
      </c>
      <c r="G1658" s="40">
        <v>27.48</v>
      </c>
      <c r="H1658" s="40">
        <v>3.5</v>
      </c>
      <c r="I1658" s="40">
        <v>0</v>
      </c>
      <c r="J1658" s="40">
        <v>3.5</v>
      </c>
      <c r="K1658" s="40">
        <f>AVERAGE(J1658:J1659)</f>
        <v>1.75</v>
      </c>
      <c r="L1658" s="40">
        <f>AVEDEV(J1658:J1659)</f>
        <v>1.75</v>
      </c>
      <c r="M1658" s="41">
        <f>IF(K1658=0,0,L1658/K1658)</f>
        <v>1</v>
      </c>
    </row>
    <row r="1659" spans="1:13" ht="15.75" customHeight="1" x14ac:dyDescent="0.25">
      <c r="A1659" s="4" t="s">
        <v>4404</v>
      </c>
      <c r="B1659" s="38">
        <v>65</v>
      </c>
      <c r="C1659" s="38">
        <v>52</v>
      </c>
      <c r="D1659" s="38" t="s">
        <v>2112</v>
      </c>
      <c r="E1659" s="40">
        <v>32.56</v>
      </c>
      <c r="F1659" s="40">
        <v>21.77</v>
      </c>
      <c r="G1659" s="40">
        <v>10.79</v>
      </c>
      <c r="H1659" s="40">
        <v>0</v>
      </c>
      <c r="I1659" s="40">
        <v>0</v>
      </c>
      <c r="J1659" s="40">
        <v>0</v>
      </c>
      <c r="K1659" s="40"/>
      <c r="L1659" s="40"/>
      <c r="M1659" s="41"/>
    </row>
    <row r="1660" spans="1:13" ht="15.75" customHeight="1" x14ac:dyDescent="0.25">
      <c r="A1660" s="4" t="s">
        <v>4404</v>
      </c>
      <c r="B1660" s="38">
        <v>114</v>
      </c>
      <c r="C1660" s="38">
        <v>57</v>
      </c>
      <c r="D1660" s="38" t="s">
        <v>3520</v>
      </c>
      <c r="E1660" s="40">
        <v>30.85</v>
      </c>
      <c r="F1660" s="40">
        <v>21.77</v>
      </c>
      <c r="G1660" s="40">
        <v>9.08</v>
      </c>
      <c r="H1660" s="40">
        <v>0</v>
      </c>
      <c r="I1660" s="40">
        <v>0</v>
      </c>
      <c r="J1660" s="40">
        <v>0</v>
      </c>
      <c r="K1660" s="40">
        <f>AVERAGE(J1660:J1661)</f>
        <v>0</v>
      </c>
      <c r="L1660" s="40">
        <f>AVEDEV(J1660:J1661)</f>
        <v>0</v>
      </c>
      <c r="M1660" s="41">
        <f>IF(K1660=0,0,L1660/K1660)</f>
        <v>0</v>
      </c>
    </row>
    <row r="1661" spans="1:13" ht="15.75" customHeight="1" x14ac:dyDescent="0.25">
      <c r="A1661" s="4" t="s">
        <v>4404</v>
      </c>
      <c r="B1661" s="38">
        <v>115</v>
      </c>
      <c r="C1661" s="38">
        <v>57</v>
      </c>
      <c r="D1661" s="38" t="s">
        <v>3520</v>
      </c>
      <c r="E1661" s="40">
        <v>30.36</v>
      </c>
      <c r="F1661" s="40">
        <v>21.77</v>
      </c>
      <c r="G1661" s="40">
        <v>8.59</v>
      </c>
      <c r="H1661" s="40">
        <v>0</v>
      </c>
      <c r="I1661" s="40">
        <v>0</v>
      </c>
      <c r="J1661" s="40">
        <v>0</v>
      </c>
      <c r="K1661" s="40"/>
      <c r="L1661" s="40"/>
      <c r="M1661" s="41"/>
    </row>
    <row r="1662" spans="1:13" ht="15.75" customHeight="1" x14ac:dyDescent="0.25">
      <c r="A1662" s="4" t="s">
        <v>4404</v>
      </c>
      <c r="B1662" s="38">
        <v>130</v>
      </c>
      <c r="C1662" s="38">
        <v>19</v>
      </c>
      <c r="D1662" s="38" t="s">
        <v>3928</v>
      </c>
      <c r="E1662" s="40">
        <v>21.93</v>
      </c>
      <c r="F1662" s="40">
        <v>21.77</v>
      </c>
      <c r="G1662" s="40">
        <v>0.16</v>
      </c>
      <c r="H1662" s="40">
        <v>0</v>
      </c>
      <c r="I1662" s="40">
        <v>0</v>
      </c>
      <c r="J1662" s="40">
        <v>0</v>
      </c>
      <c r="K1662" s="40">
        <f>AVERAGE(J1662:J1663)</f>
        <v>0</v>
      </c>
      <c r="L1662" s="40">
        <f>AVEDEV(J1662:J1663)</f>
        <v>0</v>
      </c>
      <c r="M1662" s="41">
        <f>IF(K1662=0,0,L1662/K1662)</f>
        <v>0</v>
      </c>
    </row>
    <row r="1663" spans="1:13" ht="15.75" customHeight="1" x14ac:dyDescent="0.25">
      <c r="A1663" s="4" t="s">
        <v>4404</v>
      </c>
      <c r="B1663" s="38">
        <v>131</v>
      </c>
      <c r="C1663" s="38">
        <v>19</v>
      </c>
      <c r="D1663" s="38" t="s">
        <v>3928</v>
      </c>
      <c r="E1663" s="40">
        <v>10.84</v>
      </c>
      <c r="F1663" s="40">
        <v>21.77</v>
      </c>
      <c r="G1663" s="40">
        <v>0</v>
      </c>
      <c r="H1663" s="40">
        <v>0</v>
      </c>
      <c r="I1663" s="40">
        <v>0</v>
      </c>
      <c r="J1663" s="40">
        <v>0</v>
      </c>
      <c r="K1663" s="40"/>
      <c r="L1663" s="40"/>
      <c r="M1663" s="41"/>
    </row>
    <row r="1664" spans="1:13" ht="15.75" customHeight="1" x14ac:dyDescent="0.25">
      <c r="A1664" s="4" t="s">
        <v>4404</v>
      </c>
      <c r="B1664" s="38">
        <v>132</v>
      </c>
      <c r="C1664" s="38">
        <v>26</v>
      </c>
      <c r="D1664" s="38" t="s">
        <v>4001</v>
      </c>
      <c r="E1664" s="40">
        <v>35.979999999999997</v>
      </c>
      <c r="F1664" s="40">
        <v>21.77</v>
      </c>
      <c r="G1664" s="40">
        <v>14.21</v>
      </c>
      <c r="H1664" s="40">
        <v>8</v>
      </c>
      <c r="I1664" s="40">
        <v>0</v>
      </c>
      <c r="J1664" s="40">
        <v>8</v>
      </c>
      <c r="K1664" s="40">
        <f>AVERAGE(J1664:J1665)</f>
        <v>4</v>
      </c>
      <c r="L1664" s="40">
        <f>AVEDEV(J1664:J1665)</f>
        <v>4</v>
      </c>
      <c r="M1664" s="41">
        <f>IF(K1664=0,0,L1664/K1664)</f>
        <v>1</v>
      </c>
    </row>
    <row r="1665" spans="1:13" ht="15.75" customHeight="1" x14ac:dyDescent="0.25">
      <c r="A1665" s="4" t="s">
        <v>4404</v>
      </c>
      <c r="B1665" s="38">
        <v>133</v>
      </c>
      <c r="C1665" s="38">
        <v>26</v>
      </c>
      <c r="D1665" s="38" t="s">
        <v>4001</v>
      </c>
      <c r="E1665" s="40">
        <v>37.270000000000003</v>
      </c>
      <c r="F1665" s="40">
        <v>21.77</v>
      </c>
      <c r="G1665" s="40">
        <v>15.5</v>
      </c>
      <c r="H1665" s="40">
        <v>0</v>
      </c>
      <c r="I1665" s="40">
        <v>0</v>
      </c>
      <c r="J1665" s="40">
        <v>0</v>
      </c>
      <c r="K1665" s="40"/>
      <c r="L1665" s="40"/>
      <c r="M1665" s="41"/>
    </row>
    <row r="1666" spans="1:13" ht="15.75" customHeight="1" x14ac:dyDescent="0.25">
      <c r="A1666" s="4" t="s">
        <v>4404</v>
      </c>
      <c r="B1666" s="38">
        <v>34</v>
      </c>
      <c r="C1666" s="38">
        <v>47</v>
      </c>
      <c r="D1666" s="38" t="s">
        <v>1117</v>
      </c>
      <c r="E1666" s="40">
        <v>16.93</v>
      </c>
      <c r="F1666" s="40">
        <v>21.77</v>
      </c>
      <c r="G1666" s="40">
        <v>0</v>
      </c>
      <c r="H1666" s="40">
        <v>2</v>
      </c>
      <c r="I1666" s="40">
        <v>0</v>
      </c>
      <c r="J1666" s="40">
        <v>2</v>
      </c>
      <c r="K1666" s="40">
        <f>AVERAGE(J1666:J1667)</f>
        <v>5</v>
      </c>
      <c r="L1666" s="40">
        <f>AVEDEV(J1666:J1667)</f>
        <v>3</v>
      </c>
      <c r="M1666" s="41">
        <f>IF(K1666=0,0,L1666/K1666)</f>
        <v>0.6</v>
      </c>
    </row>
    <row r="1667" spans="1:13" ht="15.75" customHeight="1" x14ac:dyDescent="0.25">
      <c r="A1667" s="4" t="s">
        <v>4404</v>
      </c>
      <c r="B1667" s="38">
        <v>35</v>
      </c>
      <c r="C1667" s="38">
        <v>47</v>
      </c>
      <c r="D1667" s="38" t="s">
        <v>1117</v>
      </c>
      <c r="E1667" s="40">
        <v>32.42</v>
      </c>
      <c r="F1667" s="40">
        <v>21.77</v>
      </c>
      <c r="G1667" s="40">
        <v>10.65</v>
      </c>
      <c r="H1667" s="40">
        <v>8</v>
      </c>
      <c r="I1667" s="40">
        <v>0</v>
      </c>
      <c r="J1667" s="40">
        <v>8</v>
      </c>
      <c r="K1667" s="40"/>
      <c r="L1667" s="40"/>
      <c r="M1667" s="41"/>
    </row>
    <row r="1668" spans="1:13" ht="15.75" customHeight="1" x14ac:dyDescent="0.25">
      <c r="A1668" s="4" t="s">
        <v>4404</v>
      </c>
      <c r="B1668" s="38">
        <v>100</v>
      </c>
      <c r="C1668" s="38">
        <v>20</v>
      </c>
      <c r="D1668" s="38" t="s">
        <v>3126</v>
      </c>
      <c r="E1668" s="40">
        <v>7.23</v>
      </c>
      <c r="F1668" s="40">
        <v>21.77</v>
      </c>
      <c r="G1668" s="40">
        <v>0</v>
      </c>
      <c r="H1668" s="40">
        <v>0</v>
      </c>
      <c r="I1668" s="40">
        <v>0</v>
      </c>
      <c r="J1668" s="40">
        <v>0</v>
      </c>
      <c r="K1668" s="40">
        <f>AVERAGE(J1668:J1669)</f>
        <v>1.5</v>
      </c>
      <c r="L1668" s="40">
        <f>AVEDEV(J1668:J1669)</f>
        <v>1.5</v>
      </c>
      <c r="M1668" s="41">
        <f>IF(K1668=0,0,L1668/K1668)</f>
        <v>1</v>
      </c>
    </row>
    <row r="1669" spans="1:13" ht="15.75" customHeight="1" x14ac:dyDescent="0.25">
      <c r="A1669" s="4" t="s">
        <v>4404</v>
      </c>
      <c r="B1669" s="38">
        <v>101</v>
      </c>
      <c r="C1669" s="38">
        <v>20</v>
      </c>
      <c r="D1669" s="38" t="s">
        <v>3126</v>
      </c>
      <c r="E1669" s="40">
        <v>11.4</v>
      </c>
      <c r="F1669" s="40">
        <v>21.77</v>
      </c>
      <c r="G1669" s="40">
        <v>0</v>
      </c>
      <c r="H1669" s="40">
        <v>3</v>
      </c>
      <c r="I1669" s="40">
        <v>0</v>
      </c>
      <c r="J1669" s="40">
        <v>3</v>
      </c>
      <c r="K1669" s="40"/>
      <c r="L1669" s="40"/>
      <c r="M1669" s="41"/>
    </row>
    <row r="1670" spans="1:13" ht="15.75" customHeight="1" x14ac:dyDescent="0.25">
      <c r="A1670" s="4" t="s">
        <v>4404</v>
      </c>
      <c r="B1670" s="38">
        <v>80</v>
      </c>
      <c r="C1670" s="38">
        <v>24</v>
      </c>
      <c r="D1670" s="38" t="s">
        <v>2612</v>
      </c>
      <c r="E1670" s="40">
        <v>11.56</v>
      </c>
      <c r="F1670" s="40">
        <v>21.77</v>
      </c>
      <c r="G1670" s="40">
        <v>0</v>
      </c>
      <c r="H1670" s="40">
        <v>0</v>
      </c>
      <c r="I1670" s="40">
        <v>0</v>
      </c>
      <c r="J1670" s="40">
        <v>0</v>
      </c>
      <c r="K1670" s="40">
        <f>AVERAGE(J1670:J1671)</f>
        <v>0</v>
      </c>
      <c r="L1670" s="40">
        <f>AVEDEV(J1670:J1671)</f>
        <v>0</v>
      </c>
      <c r="M1670" s="41">
        <f>IF(K1670=0,0,L1670/K1670)</f>
        <v>0</v>
      </c>
    </row>
    <row r="1671" spans="1:13" ht="15.75" customHeight="1" x14ac:dyDescent="0.25">
      <c r="A1671" s="4" t="s">
        <v>4404</v>
      </c>
      <c r="B1671" s="38">
        <v>81</v>
      </c>
      <c r="C1671" s="38">
        <v>24</v>
      </c>
      <c r="D1671" s="38" t="s">
        <v>2612</v>
      </c>
      <c r="E1671" s="40">
        <v>8.0500000000000007</v>
      </c>
      <c r="F1671" s="40">
        <v>21.77</v>
      </c>
      <c r="G1671" s="40">
        <v>0</v>
      </c>
      <c r="H1671" s="40">
        <v>0</v>
      </c>
      <c r="I1671" s="40">
        <v>0</v>
      </c>
      <c r="J1671" s="40">
        <v>0</v>
      </c>
      <c r="K1671" s="40"/>
      <c r="L1671" s="40"/>
      <c r="M1671" s="41"/>
    </row>
    <row r="1672" spans="1:13" ht="15.75" customHeight="1" x14ac:dyDescent="0.25">
      <c r="A1672" s="4" t="s">
        <v>4404</v>
      </c>
      <c r="B1672" s="38">
        <v>30</v>
      </c>
      <c r="C1672" s="38">
        <v>11</v>
      </c>
      <c r="D1672" s="38" t="s">
        <v>949</v>
      </c>
      <c r="E1672" s="40">
        <v>7.92</v>
      </c>
      <c r="F1672" s="40">
        <v>21.77</v>
      </c>
      <c r="G1672" s="40">
        <v>0</v>
      </c>
      <c r="H1672" s="40">
        <v>1</v>
      </c>
      <c r="I1672" s="40">
        <v>0</v>
      </c>
      <c r="J1672" s="40">
        <v>1</v>
      </c>
      <c r="K1672" s="40">
        <f>AVERAGE(J1672:J1673)</f>
        <v>0.5</v>
      </c>
      <c r="L1672" s="40">
        <f>AVEDEV(J1672:J1673)</f>
        <v>0.5</v>
      </c>
      <c r="M1672" s="41">
        <f>IF(K1672=0,0,L1672/K1672)</f>
        <v>1</v>
      </c>
    </row>
    <row r="1673" spans="1:13" ht="15.75" customHeight="1" x14ac:dyDescent="0.25">
      <c r="A1673" s="4" t="s">
        <v>4404</v>
      </c>
      <c r="B1673" s="38">
        <v>31</v>
      </c>
      <c r="C1673" s="38">
        <v>11</v>
      </c>
      <c r="D1673" s="38" t="s">
        <v>949</v>
      </c>
      <c r="E1673" s="40">
        <v>5.6</v>
      </c>
      <c r="F1673" s="40">
        <v>21.77</v>
      </c>
      <c r="G1673" s="40">
        <v>0</v>
      </c>
      <c r="H1673" s="40">
        <v>0</v>
      </c>
      <c r="I1673" s="40">
        <v>0</v>
      </c>
      <c r="J1673" s="40">
        <v>0</v>
      </c>
      <c r="K1673" s="40"/>
      <c r="L1673" s="40"/>
      <c r="M1673" s="41"/>
    </row>
    <row r="1674" spans="1:13" ht="15.75" customHeight="1" x14ac:dyDescent="0.25">
      <c r="A1674" s="4" t="s">
        <v>4404</v>
      </c>
      <c r="B1674" s="38">
        <v>98</v>
      </c>
      <c r="C1674" s="38">
        <v>2</v>
      </c>
      <c r="D1674" s="38" t="s">
        <v>3068</v>
      </c>
      <c r="E1674" s="40">
        <v>4.8</v>
      </c>
      <c r="F1674" s="40">
        <v>21.77</v>
      </c>
      <c r="G1674" s="40">
        <v>0</v>
      </c>
      <c r="H1674" s="40">
        <v>0</v>
      </c>
      <c r="I1674" s="40">
        <v>0</v>
      </c>
      <c r="J1674" s="40">
        <v>0</v>
      </c>
      <c r="K1674" s="40">
        <f>AVERAGE(J1674:J1675)</f>
        <v>0</v>
      </c>
      <c r="L1674" s="40">
        <f>AVEDEV(J1674:J1675)</f>
        <v>0</v>
      </c>
      <c r="M1674" s="41">
        <f>IF(K1674=0,0,L1674/K1674)</f>
        <v>0</v>
      </c>
    </row>
    <row r="1675" spans="1:13" ht="15.75" customHeight="1" x14ac:dyDescent="0.25">
      <c r="A1675" s="4" t="s">
        <v>4404</v>
      </c>
      <c r="B1675" s="38">
        <v>99</v>
      </c>
      <c r="C1675" s="38">
        <v>2</v>
      </c>
      <c r="D1675" s="38" t="s">
        <v>3068</v>
      </c>
      <c r="E1675" s="40">
        <v>1.78</v>
      </c>
      <c r="F1675" s="40">
        <v>21.77</v>
      </c>
      <c r="G1675" s="40">
        <v>0</v>
      </c>
      <c r="H1675" s="40">
        <v>0</v>
      </c>
      <c r="I1675" s="40">
        <v>0</v>
      </c>
      <c r="J1675" s="40">
        <v>0</v>
      </c>
      <c r="K1675" s="40"/>
      <c r="L1675" s="40"/>
      <c r="M1675" s="41"/>
    </row>
    <row r="1676" spans="1:13" ht="15.75" customHeight="1" x14ac:dyDescent="0.25">
      <c r="A1676" s="4" t="s">
        <v>4404</v>
      </c>
      <c r="B1676" s="38">
        <v>50</v>
      </c>
      <c r="C1676" s="38">
        <v>22</v>
      </c>
      <c r="D1676" s="38" t="s">
        <v>1620</v>
      </c>
      <c r="E1676" s="40">
        <v>63.16</v>
      </c>
      <c r="F1676" s="40">
        <v>21.77</v>
      </c>
      <c r="G1676" s="40">
        <v>41.39</v>
      </c>
      <c r="H1676" s="40">
        <v>94</v>
      </c>
      <c r="I1676" s="40">
        <v>0</v>
      </c>
      <c r="J1676" s="40">
        <v>94</v>
      </c>
      <c r="K1676" s="40">
        <f>AVERAGE(J1676:J1677)</f>
        <v>49</v>
      </c>
      <c r="L1676" s="40">
        <f>AVEDEV(J1676:J1677)</f>
        <v>45</v>
      </c>
      <c r="M1676" s="41">
        <f>IF(K1676=0,0,L1676/K1676)</f>
        <v>0.91836734693877553</v>
      </c>
    </row>
    <row r="1677" spans="1:13" ht="15.75" customHeight="1" x14ac:dyDescent="0.25">
      <c r="A1677" s="4" t="s">
        <v>4404</v>
      </c>
      <c r="B1677" s="38">
        <v>51</v>
      </c>
      <c r="C1677" s="38">
        <v>22</v>
      </c>
      <c r="D1677" s="38" t="s">
        <v>1620</v>
      </c>
      <c r="E1677" s="40">
        <v>57.85</v>
      </c>
      <c r="F1677" s="40">
        <v>21.77</v>
      </c>
      <c r="G1677" s="40">
        <v>36.08</v>
      </c>
      <c r="H1677" s="40">
        <v>4</v>
      </c>
      <c r="I1677" s="40">
        <v>0</v>
      </c>
      <c r="J1677" s="40">
        <v>4</v>
      </c>
      <c r="K1677" s="40"/>
      <c r="L1677" s="40"/>
      <c r="M1677" s="41"/>
    </row>
    <row r="1678" spans="1:13" ht="15.75" customHeight="1" x14ac:dyDescent="0.25">
      <c r="A1678" s="4" t="s">
        <v>4404</v>
      </c>
      <c r="B1678" s="38">
        <v>70</v>
      </c>
      <c r="C1678" s="38">
        <v>58</v>
      </c>
      <c r="D1678" s="38" t="s">
        <v>2316</v>
      </c>
      <c r="E1678" s="40">
        <v>14.19</v>
      </c>
      <c r="F1678" s="40">
        <v>21.77</v>
      </c>
      <c r="G1678" s="40">
        <v>0</v>
      </c>
      <c r="H1678" s="40">
        <v>3</v>
      </c>
      <c r="I1678" s="40">
        <v>0</v>
      </c>
      <c r="J1678" s="40">
        <v>3</v>
      </c>
      <c r="K1678" s="40">
        <f>AVERAGE(J1678:J1679)</f>
        <v>2</v>
      </c>
      <c r="L1678" s="40">
        <f>AVEDEV(J1678:J1679)</f>
        <v>1</v>
      </c>
      <c r="M1678" s="41">
        <f>IF(K1678=0,0,L1678/K1678)</f>
        <v>0.5</v>
      </c>
    </row>
    <row r="1679" spans="1:13" ht="15.75" customHeight="1" x14ac:dyDescent="0.25">
      <c r="A1679" s="4" t="s">
        <v>4404</v>
      </c>
      <c r="B1679" s="38">
        <v>71</v>
      </c>
      <c r="C1679" s="38">
        <v>58</v>
      </c>
      <c r="D1679" s="38" t="s">
        <v>2316</v>
      </c>
      <c r="E1679" s="40">
        <v>14.89</v>
      </c>
      <c r="F1679" s="40">
        <v>21.77</v>
      </c>
      <c r="G1679" s="40">
        <v>0</v>
      </c>
      <c r="H1679" s="40">
        <v>1</v>
      </c>
      <c r="I1679" s="40">
        <v>0</v>
      </c>
      <c r="J1679" s="40">
        <v>1</v>
      </c>
      <c r="K1679" s="40"/>
      <c r="L1679" s="40"/>
      <c r="M1679" s="41"/>
    </row>
    <row r="1680" spans="1:13" ht="15.75" customHeight="1" x14ac:dyDescent="0.25">
      <c r="A1680" s="4" t="s">
        <v>4404</v>
      </c>
      <c r="B1680" s="38">
        <v>110</v>
      </c>
      <c r="C1680" s="38">
        <v>29</v>
      </c>
      <c r="D1680" s="38" t="s">
        <v>3383</v>
      </c>
      <c r="E1680" s="40">
        <v>101.64</v>
      </c>
      <c r="F1680" s="40">
        <v>21.77</v>
      </c>
      <c r="G1680" s="40">
        <v>79.87</v>
      </c>
      <c r="H1680" s="40">
        <v>80.5</v>
      </c>
      <c r="I1680" s="40">
        <v>0</v>
      </c>
      <c r="J1680" s="40">
        <v>80.5</v>
      </c>
      <c r="K1680" s="40">
        <f>AVERAGE(J1680:J1681)</f>
        <v>40.25</v>
      </c>
      <c r="L1680" s="40">
        <f>AVEDEV(J1680:J1681)</f>
        <v>40.25</v>
      </c>
      <c r="M1680" s="41">
        <f>IF(K1680=0,0,L1680/K1680)</f>
        <v>1</v>
      </c>
    </row>
    <row r="1681" spans="1:13" ht="15.75" customHeight="1" x14ac:dyDescent="0.25">
      <c r="A1681" s="4" t="s">
        <v>4404</v>
      </c>
      <c r="B1681" s="38">
        <v>111</v>
      </c>
      <c r="C1681" s="38">
        <v>29</v>
      </c>
      <c r="D1681" s="38" t="s">
        <v>3383</v>
      </c>
      <c r="E1681" s="40">
        <v>14.21</v>
      </c>
      <c r="F1681" s="40">
        <v>21.77</v>
      </c>
      <c r="G1681" s="40">
        <v>0</v>
      </c>
      <c r="H1681" s="40">
        <v>0</v>
      </c>
      <c r="I1681" s="40">
        <v>0</v>
      </c>
      <c r="J1681" s="40">
        <v>0</v>
      </c>
      <c r="K1681" s="40"/>
      <c r="L1681" s="40"/>
      <c r="M1681" s="41"/>
    </row>
    <row r="1682" spans="1:13" ht="15.75" customHeight="1" x14ac:dyDescent="0.25">
      <c r="A1682" s="4" t="s">
        <v>4404</v>
      </c>
      <c r="B1682" s="38">
        <v>116</v>
      </c>
      <c r="C1682" s="38">
        <v>11</v>
      </c>
      <c r="D1682" s="38" t="s">
        <v>3540</v>
      </c>
      <c r="E1682" s="40">
        <v>3.49</v>
      </c>
      <c r="F1682" s="40">
        <v>21.77</v>
      </c>
      <c r="G1682" s="40">
        <v>0</v>
      </c>
      <c r="H1682" s="40">
        <v>0</v>
      </c>
      <c r="I1682" s="40">
        <v>0</v>
      </c>
      <c r="J1682" s="40">
        <v>0</v>
      </c>
      <c r="K1682" s="40">
        <f>AVERAGE(J1682:J1683)</f>
        <v>0.5</v>
      </c>
      <c r="L1682" s="40">
        <f>AVEDEV(J1682:J1683)</f>
        <v>0.5</v>
      </c>
      <c r="M1682" s="41">
        <f>IF(K1682=0,0,L1682/K1682)</f>
        <v>1</v>
      </c>
    </row>
    <row r="1683" spans="1:13" ht="15.75" customHeight="1" x14ac:dyDescent="0.25">
      <c r="A1683" s="4" t="s">
        <v>4404</v>
      </c>
      <c r="B1683" s="38">
        <v>117</v>
      </c>
      <c r="C1683" s="38">
        <v>11</v>
      </c>
      <c r="D1683" s="38" t="s">
        <v>3540</v>
      </c>
      <c r="E1683" s="40">
        <v>8.07</v>
      </c>
      <c r="F1683" s="40">
        <v>21.77</v>
      </c>
      <c r="G1683" s="40">
        <v>0</v>
      </c>
      <c r="H1683" s="40">
        <v>1</v>
      </c>
      <c r="I1683" s="40">
        <v>0</v>
      </c>
      <c r="J1683" s="40">
        <v>1</v>
      </c>
      <c r="K1683" s="40"/>
      <c r="L1683" s="40"/>
      <c r="M1683" s="41"/>
    </row>
    <row r="1684" spans="1:13" ht="15.75" customHeight="1" x14ac:dyDescent="0.25">
      <c r="A1684" s="4" t="s">
        <v>4404</v>
      </c>
      <c r="B1684" s="38">
        <v>66</v>
      </c>
      <c r="C1684" s="38">
        <v>26</v>
      </c>
      <c r="D1684" s="38" t="s">
        <v>2152</v>
      </c>
      <c r="E1684" s="40">
        <v>9.5399999999999991</v>
      </c>
      <c r="F1684" s="40">
        <v>21.77</v>
      </c>
      <c r="G1684" s="40">
        <v>0</v>
      </c>
      <c r="H1684" s="40">
        <v>0</v>
      </c>
      <c r="I1684" s="40">
        <v>0</v>
      </c>
      <c r="J1684" s="40">
        <v>0</v>
      </c>
      <c r="K1684" s="40">
        <f>AVERAGE(J1684:J1685)</f>
        <v>0</v>
      </c>
      <c r="L1684" s="40">
        <f>AVEDEV(J1684:J1685)</f>
        <v>0</v>
      </c>
      <c r="M1684" s="41">
        <f>IF(K1684=0,0,L1684/K1684)</f>
        <v>0</v>
      </c>
    </row>
    <row r="1685" spans="1:13" ht="15.75" customHeight="1" x14ac:dyDescent="0.25">
      <c r="A1685" s="4" t="s">
        <v>4404</v>
      </c>
      <c r="B1685" s="38">
        <v>67</v>
      </c>
      <c r="C1685" s="38">
        <v>26</v>
      </c>
      <c r="D1685" s="38" t="s">
        <v>2152</v>
      </c>
      <c r="E1685" s="40">
        <v>23.65</v>
      </c>
      <c r="F1685" s="40">
        <v>21.77</v>
      </c>
      <c r="G1685" s="40">
        <v>1.88</v>
      </c>
      <c r="H1685" s="40">
        <v>0</v>
      </c>
      <c r="I1685" s="40">
        <v>0</v>
      </c>
      <c r="J1685" s="40">
        <v>0</v>
      </c>
      <c r="K1685" s="40"/>
      <c r="L1685" s="40"/>
      <c r="M1685" s="41"/>
    </row>
    <row r="1686" spans="1:13" ht="15.75" customHeight="1" x14ac:dyDescent="0.25">
      <c r="A1686" s="4" t="s">
        <v>4404</v>
      </c>
      <c r="B1686" s="38">
        <v>34</v>
      </c>
      <c r="C1686" s="38">
        <v>12</v>
      </c>
      <c r="D1686" s="38" t="s">
        <v>1082</v>
      </c>
      <c r="E1686" s="40">
        <v>28.48</v>
      </c>
      <c r="F1686" s="40">
        <v>21.77</v>
      </c>
      <c r="G1686" s="40">
        <v>6.71</v>
      </c>
      <c r="H1686" s="40">
        <v>2</v>
      </c>
      <c r="I1686" s="40">
        <v>0</v>
      </c>
      <c r="J1686" s="40">
        <v>2</v>
      </c>
      <c r="K1686" s="40">
        <f>AVERAGE(J1686:J1687)</f>
        <v>1</v>
      </c>
      <c r="L1686" s="40">
        <f>AVEDEV(J1686:J1687)</f>
        <v>1</v>
      </c>
      <c r="M1686" s="41">
        <f>IF(K1686=0,0,L1686/K1686)</f>
        <v>1</v>
      </c>
    </row>
    <row r="1687" spans="1:13" ht="15.75" customHeight="1" x14ac:dyDescent="0.25">
      <c r="A1687" s="4" t="s">
        <v>4404</v>
      </c>
      <c r="B1687" s="38">
        <v>35</v>
      </c>
      <c r="C1687" s="38">
        <v>12</v>
      </c>
      <c r="D1687" s="38" t="s">
        <v>1082</v>
      </c>
      <c r="E1687" s="40">
        <v>28.87</v>
      </c>
      <c r="F1687" s="40">
        <v>21.77</v>
      </c>
      <c r="G1687" s="40">
        <v>7.1</v>
      </c>
      <c r="H1687" s="40">
        <v>0</v>
      </c>
      <c r="I1687" s="40">
        <v>0</v>
      </c>
      <c r="J1687" s="40">
        <v>0</v>
      </c>
      <c r="K1687" s="40"/>
      <c r="L1687" s="40"/>
      <c r="M1687" s="41"/>
    </row>
    <row r="1688" spans="1:13" ht="15.75" customHeight="1" x14ac:dyDescent="0.25">
      <c r="A1688" s="4" t="s">
        <v>4404</v>
      </c>
      <c r="B1688" s="38">
        <v>10</v>
      </c>
      <c r="C1688" s="38">
        <v>7</v>
      </c>
      <c r="D1688" s="38" t="s">
        <v>285</v>
      </c>
      <c r="E1688" s="40">
        <v>40.159999999999997</v>
      </c>
      <c r="F1688" s="40">
        <v>21.77</v>
      </c>
      <c r="G1688" s="40">
        <v>18.39</v>
      </c>
      <c r="H1688" s="40">
        <v>0</v>
      </c>
      <c r="I1688" s="40">
        <v>0</v>
      </c>
      <c r="J1688" s="40">
        <v>0</v>
      </c>
      <c r="K1688" s="40">
        <f>AVERAGE(J1688:J1689)</f>
        <v>0</v>
      </c>
      <c r="L1688" s="40">
        <f>AVEDEV(J1688:J1689)</f>
        <v>0</v>
      </c>
      <c r="M1688" s="41">
        <f>IF(K1688=0,0,L1688/K1688)</f>
        <v>0</v>
      </c>
    </row>
    <row r="1689" spans="1:13" ht="15.75" customHeight="1" x14ac:dyDescent="0.25">
      <c r="A1689" s="4" t="s">
        <v>4404</v>
      </c>
      <c r="B1689" s="38">
        <v>11</v>
      </c>
      <c r="C1689" s="38">
        <v>7</v>
      </c>
      <c r="D1689" s="38" t="s">
        <v>285</v>
      </c>
      <c r="E1689" s="40">
        <v>20.76</v>
      </c>
      <c r="F1689" s="40">
        <v>21.77</v>
      </c>
      <c r="G1689" s="40">
        <v>0</v>
      </c>
      <c r="H1689" s="40">
        <v>0</v>
      </c>
      <c r="I1689" s="40">
        <v>0</v>
      </c>
      <c r="J1689" s="40">
        <v>0</v>
      </c>
      <c r="K1689" s="40"/>
      <c r="L1689" s="40"/>
      <c r="M1689" s="41"/>
    </row>
    <row r="1690" spans="1:13" ht="15.75" customHeight="1" x14ac:dyDescent="0.25">
      <c r="A1690" s="4" t="s">
        <v>4404</v>
      </c>
      <c r="B1690" s="38">
        <v>20</v>
      </c>
      <c r="C1690" s="38">
        <v>25</v>
      </c>
      <c r="D1690" s="38" t="s">
        <v>633</v>
      </c>
      <c r="E1690" s="40">
        <v>72.08</v>
      </c>
      <c r="F1690" s="40">
        <v>21.77</v>
      </c>
      <c r="G1690" s="40">
        <v>50.31</v>
      </c>
      <c r="H1690" s="40">
        <v>94.5</v>
      </c>
      <c r="I1690" s="40">
        <v>0</v>
      </c>
      <c r="J1690" s="40">
        <v>94.5</v>
      </c>
      <c r="K1690" s="40">
        <f>AVERAGE(J1690:J1691)</f>
        <v>95.5</v>
      </c>
      <c r="L1690" s="40">
        <f>AVEDEV(J1690:J1691)</f>
        <v>1</v>
      </c>
      <c r="M1690" s="41">
        <f>IF(K1690=0,0,L1690/K1690)</f>
        <v>1.0471204188481676E-2</v>
      </c>
    </row>
    <row r="1691" spans="1:13" ht="15.75" customHeight="1" x14ac:dyDescent="0.25">
      <c r="A1691" s="4" t="s">
        <v>4404</v>
      </c>
      <c r="B1691" s="38">
        <v>21</v>
      </c>
      <c r="C1691" s="38">
        <v>25</v>
      </c>
      <c r="D1691" s="38" t="s">
        <v>633</v>
      </c>
      <c r="E1691" s="40">
        <v>99.61</v>
      </c>
      <c r="F1691" s="40">
        <v>21.77</v>
      </c>
      <c r="G1691" s="40">
        <v>77.84</v>
      </c>
      <c r="H1691" s="40">
        <v>96.5</v>
      </c>
      <c r="I1691" s="40">
        <v>0</v>
      </c>
      <c r="J1691" s="40">
        <v>96.5</v>
      </c>
      <c r="K1691" s="40"/>
      <c r="L1691" s="40"/>
      <c r="M1691" s="41"/>
    </row>
    <row r="1692" spans="1:13" ht="15.75" customHeight="1" x14ac:dyDescent="0.25">
      <c r="A1692" s="4" t="s">
        <v>4404</v>
      </c>
      <c r="B1692" s="38">
        <v>108</v>
      </c>
      <c r="C1692" s="38">
        <v>3</v>
      </c>
      <c r="D1692" s="38" t="s">
        <v>3305</v>
      </c>
      <c r="E1692" s="40">
        <v>106.18</v>
      </c>
      <c r="F1692" s="40">
        <v>21.77</v>
      </c>
      <c r="G1692" s="40">
        <v>84.41</v>
      </c>
      <c r="H1692" s="40">
        <v>80</v>
      </c>
      <c r="I1692" s="40">
        <v>0</v>
      </c>
      <c r="J1692" s="40">
        <v>80</v>
      </c>
      <c r="K1692" s="40">
        <f>AVERAGE(J1692:J1693)</f>
        <v>80.5</v>
      </c>
      <c r="L1692" s="40">
        <f>AVEDEV(J1692:J1693)</f>
        <v>0.5</v>
      </c>
      <c r="M1692" s="41">
        <f>IF(K1692=0,0,L1692/K1692)</f>
        <v>6.2111801242236021E-3</v>
      </c>
    </row>
    <row r="1693" spans="1:13" ht="15.75" customHeight="1" x14ac:dyDescent="0.25">
      <c r="A1693" s="4" t="s">
        <v>4404</v>
      </c>
      <c r="B1693" s="38">
        <v>109</v>
      </c>
      <c r="C1693" s="38">
        <v>3</v>
      </c>
      <c r="D1693" s="38" t="s">
        <v>3305</v>
      </c>
      <c r="E1693" s="40">
        <v>125.9</v>
      </c>
      <c r="F1693" s="40">
        <v>21.77</v>
      </c>
      <c r="G1693" s="40">
        <v>104.13</v>
      </c>
      <c r="H1693" s="40">
        <v>81</v>
      </c>
      <c r="I1693" s="40">
        <v>0</v>
      </c>
      <c r="J1693" s="40">
        <v>81</v>
      </c>
      <c r="K1693" s="40"/>
      <c r="L1693" s="40"/>
      <c r="M1693" s="41"/>
    </row>
    <row r="1694" spans="1:13" ht="15.75" customHeight="1" x14ac:dyDescent="0.25">
      <c r="A1694" s="4" t="s">
        <v>4404</v>
      </c>
      <c r="B1694" s="38">
        <v>60</v>
      </c>
      <c r="C1694" s="38">
        <v>30</v>
      </c>
      <c r="D1694" s="38" t="s">
        <v>1958</v>
      </c>
      <c r="E1694" s="40">
        <v>349.15</v>
      </c>
      <c r="F1694" s="40">
        <v>21.77</v>
      </c>
      <c r="G1694" s="40">
        <v>327.38</v>
      </c>
      <c r="H1694" s="40">
        <v>99</v>
      </c>
      <c r="I1694" s="40">
        <v>0</v>
      </c>
      <c r="J1694" s="40">
        <v>99</v>
      </c>
      <c r="K1694" s="40">
        <f>AVERAGE(J1694:J1695)</f>
        <v>55.75</v>
      </c>
      <c r="L1694" s="40">
        <f>AVEDEV(J1694:J1695)</f>
        <v>43.25</v>
      </c>
      <c r="M1694" s="41">
        <f>IF(K1694=0,0,L1694/K1694)</f>
        <v>0.77578475336322872</v>
      </c>
    </row>
    <row r="1695" spans="1:13" ht="15.75" customHeight="1" x14ac:dyDescent="0.25">
      <c r="A1695" s="4" t="s">
        <v>4404</v>
      </c>
      <c r="B1695" s="38">
        <v>61</v>
      </c>
      <c r="C1695" s="38">
        <v>30</v>
      </c>
      <c r="D1695" s="38" t="s">
        <v>1958</v>
      </c>
      <c r="E1695" s="40">
        <v>246.4</v>
      </c>
      <c r="F1695" s="40">
        <v>21.77</v>
      </c>
      <c r="G1695" s="40">
        <v>224.63</v>
      </c>
      <c r="H1695" s="40">
        <v>12.5</v>
      </c>
      <c r="I1695" s="40">
        <v>0</v>
      </c>
      <c r="J1695" s="40">
        <v>12.5</v>
      </c>
      <c r="K1695" s="40"/>
      <c r="L1695" s="40"/>
      <c r="M1695" s="41"/>
    </row>
    <row r="1696" spans="1:13" ht="15.75" customHeight="1" x14ac:dyDescent="0.25">
      <c r="A1696" s="4" t="s">
        <v>4404</v>
      </c>
      <c r="B1696" s="38">
        <v>44</v>
      </c>
      <c r="C1696" s="38">
        <v>3</v>
      </c>
      <c r="D1696" s="38" t="s">
        <v>1403</v>
      </c>
      <c r="E1696" s="40">
        <v>2.1800000000000002</v>
      </c>
      <c r="F1696" s="40">
        <v>21.77</v>
      </c>
      <c r="G1696" s="40">
        <v>0</v>
      </c>
      <c r="H1696" s="40">
        <v>0</v>
      </c>
      <c r="I1696" s="40">
        <v>0</v>
      </c>
      <c r="J1696" s="40">
        <v>0</v>
      </c>
      <c r="K1696" s="40">
        <f>AVERAGE(J1696:J1697)</f>
        <v>0</v>
      </c>
      <c r="L1696" s="40">
        <f>AVEDEV(J1696:J1697)</f>
        <v>0</v>
      </c>
      <c r="M1696" s="41">
        <f>IF(K1696=0,0,L1696/K1696)</f>
        <v>0</v>
      </c>
    </row>
    <row r="1697" spans="1:13" ht="15.75" customHeight="1" x14ac:dyDescent="0.25">
      <c r="A1697" s="4" t="s">
        <v>4404</v>
      </c>
      <c r="B1697" s="38">
        <v>45</v>
      </c>
      <c r="C1697" s="38">
        <v>3</v>
      </c>
      <c r="D1697" s="38" t="s">
        <v>1403</v>
      </c>
      <c r="E1697" s="40">
        <v>3.67</v>
      </c>
      <c r="F1697" s="40">
        <v>21.77</v>
      </c>
      <c r="G1697" s="40">
        <v>0</v>
      </c>
      <c r="H1697" s="40">
        <v>0</v>
      </c>
      <c r="I1697" s="40">
        <v>0</v>
      </c>
      <c r="J1697" s="40">
        <v>0</v>
      </c>
      <c r="K1697" s="40"/>
      <c r="L1697" s="40"/>
      <c r="M1697" s="41"/>
    </row>
    <row r="1698" spans="1:13" ht="15.75" customHeight="1" x14ac:dyDescent="0.25">
      <c r="A1698" s="4" t="s">
        <v>4404</v>
      </c>
      <c r="B1698" s="38">
        <v>104</v>
      </c>
      <c r="C1698" s="38">
        <v>33</v>
      </c>
      <c r="D1698" s="38" t="s">
        <v>3231</v>
      </c>
      <c r="E1698" s="40">
        <v>10.29</v>
      </c>
      <c r="F1698" s="40">
        <v>21.77</v>
      </c>
      <c r="G1698" s="40">
        <v>0</v>
      </c>
      <c r="H1698" s="40">
        <v>0</v>
      </c>
      <c r="I1698" s="40">
        <v>0</v>
      </c>
      <c r="J1698" s="40">
        <v>0</v>
      </c>
      <c r="K1698" s="40">
        <f>AVERAGE(J1698:J1699)</f>
        <v>0</v>
      </c>
      <c r="L1698" s="40">
        <f>AVEDEV(J1698:J1699)</f>
        <v>0</v>
      </c>
      <c r="M1698" s="41">
        <f>IF(K1698=0,0,L1698/K1698)</f>
        <v>0</v>
      </c>
    </row>
    <row r="1699" spans="1:13" ht="15.75" customHeight="1" x14ac:dyDescent="0.25">
      <c r="A1699" s="4" t="s">
        <v>4404</v>
      </c>
      <c r="B1699" s="38">
        <v>105</v>
      </c>
      <c r="C1699" s="38">
        <v>33</v>
      </c>
      <c r="D1699" s="38" t="s">
        <v>3231</v>
      </c>
      <c r="E1699" s="40">
        <v>6.07</v>
      </c>
      <c r="F1699" s="40">
        <v>21.77</v>
      </c>
      <c r="G1699" s="40">
        <v>0</v>
      </c>
      <c r="H1699" s="40">
        <v>0</v>
      </c>
      <c r="I1699" s="40">
        <v>0</v>
      </c>
      <c r="J1699" s="40">
        <v>0</v>
      </c>
      <c r="K1699" s="40"/>
      <c r="L1699" s="40"/>
      <c r="M1699" s="41"/>
    </row>
    <row r="1700" spans="1:13" ht="15.75" customHeight="1" x14ac:dyDescent="0.25">
      <c r="A1700" s="4" t="s">
        <v>4404</v>
      </c>
      <c r="B1700" s="38">
        <v>144</v>
      </c>
      <c r="C1700" s="38">
        <v>27</v>
      </c>
      <c r="D1700" s="38" t="s">
        <v>4387</v>
      </c>
      <c r="E1700" s="40">
        <v>15.38</v>
      </c>
      <c r="F1700" s="40">
        <v>21.77</v>
      </c>
      <c r="G1700" s="40">
        <v>0</v>
      </c>
      <c r="H1700" s="40">
        <v>0</v>
      </c>
      <c r="I1700" s="40">
        <v>0</v>
      </c>
      <c r="J1700" s="40">
        <v>0</v>
      </c>
      <c r="K1700" s="40">
        <f>AVERAGE(J1700:J1701)</f>
        <v>2</v>
      </c>
      <c r="L1700" s="40">
        <f>AVEDEV(J1700:J1701)</f>
        <v>2</v>
      </c>
      <c r="M1700" s="41">
        <f>IF(K1700=0,0,L1700/K1700)</f>
        <v>1</v>
      </c>
    </row>
    <row r="1701" spans="1:13" ht="15.75" customHeight="1" x14ac:dyDescent="0.25">
      <c r="A1701" s="4" t="s">
        <v>4404</v>
      </c>
      <c r="B1701" s="38">
        <v>145</v>
      </c>
      <c r="C1701" s="38">
        <v>27</v>
      </c>
      <c r="D1701" s="38" t="s">
        <v>4387</v>
      </c>
      <c r="E1701" s="40">
        <v>35.369999999999997</v>
      </c>
      <c r="F1701" s="40">
        <v>21.77</v>
      </c>
      <c r="G1701" s="40">
        <v>13.6</v>
      </c>
      <c r="H1701" s="40">
        <v>4</v>
      </c>
      <c r="I1701" s="40">
        <v>0</v>
      </c>
      <c r="J1701" s="40">
        <v>4</v>
      </c>
      <c r="K1701" s="40"/>
      <c r="L1701" s="40"/>
      <c r="M1701" s="41"/>
    </row>
    <row r="1702" spans="1:13" ht="15.75" customHeight="1" x14ac:dyDescent="0.25">
      <c r="A1702" s="4" t="s">
        <v>4404</v>
      </c>
      <c r="B1702" s="38">
        <v>40</v>
      </c>
      <c r="C1702" s="38">
        <v>52</v>
      </c>
      <c r="D1702" s="38" t="s">
        <v>1320</v>
      </c>
      <c r="E1702" s="40">
        <v>10.17</v>
      </c>
      <c r="F1702" s="40">
        <v>21.77</v>
      </c>
      <c r="G1702" s="40">
        <v>0</v>
      </c>
      <c r="H1702" s="40">
        <v>0</v>
      </c>
      <c r="I1702" s="40">
        <v>0</v>
      </c>
      <c r="J1702" s="40">
        <v>0</v>
      </c>
      <c r="K1702" s="40">
        <f>AVERAGE(J1702:J1703)</f>
        <v>1.5</v>
      </c>
      <c r="L1702" s="40">
        <f>AVEDEV(J1702:J1703)</f>
        <v>1.5</v>
      </c>
      <c r="M1702" s="41">
        <f>IF(K1702=0,0,L1702/K1702)</f>
        <v>1</v>
      </c>
    </row>
    <row r="1703" spans="1:13" ht="15.75" customHeight="1" x14ac:dyDescent="0.25">
      <c r="A1703" s="4" t="s">
        <v>4404</v>
      </c>
      <c r="B1703" s="38">
        <v>41</v>
      </c>
      <c r="C1703" s="38">
        <v>52</v>
      </c>
      <c r="D1703" s="38" t="s">
        <v>1320</v>
      </c>
      <c r="E1703" s="40">
        <v>4.6500000000000004</v>
      </c>
      <c r="F1703" s="40">
        <v>21.77</v>
      </c>
      <c r="G1703" s="40">
        <v>0</v>
      </c>
      <c r="H1703" s="40">
        <v>3</v>
      </c>
      <c r="I1703" s="40">
        <v>0</v>
      </c>
      <c r="J1703" s="40">
        <v>3</v>
      </c>
      <c r="K1703" s="40"/>
      <c r="L1703" s="40"/>
      <c r="M1703" s="41"/>
    </row>
    <row r="1704" spans="1:13" ht="15.75" customHeight="1" x14ac:dyDescent="0.25">
      <c r="A1704" s="4" t="s">
        <v>4404</v>
      </c>
      <c r="B1704" s="38">
        <v>100</v>
      </c>
      <c r="C1704" s="38">
        <v>25</v>
      </c>
      <c r="D1704" s="38" t="s">
        <v>3131</v>
      </c>
      <c r="E1704" s="40">
        <v>166.36</v>
      </c>
      <c r="F1704" s="40">
        <v>21.77</v>
      </c>
      <c r="G1704" s="40">
        <v>144.59</v>
      </c>
      <c r="H1704" s="40">
        <v>109.5</v>
      </c>
      <c r="I1704" s="40">
        <v>0</v>
      </c>
      <c r="J1704" s="40">
        <v>109.5</v>
      </c>
      <c r="K1704" s="40">
        <f>AVERAGE(J1704:J1705)</f>
        <v>54.75</v>
      </c>
      <c r="L1704" s="40">
        <f>AVEDEV(J1704:J1705)</f>
        <v>54.75</v>
      </c>
      <c r="M1704" s="41">
        <f>IF(K1704=0,0,L1704/K1704)</f>
        <v>1</v>
      </c>
    </row>
    <row r="1705" spans="1:13" ht="15.75" customHeight="1" x14ac:dyDescent="0.25">
      <c r="A1705" s="4" t="s">
        <v>4404</v>
      </c>
      <c r="B1705" s="38">
        <v>101</v>
      </c>
      <c r="C1705" s="38">
        <v>25</v>
      </c>
      <c r="D1705" s="38" t="s">
        <v>3131</v>
      </c>
      <c r="E1705" s="40">
        <v>70.739999999999995</v>
      </c>
      <c r="F1705" s="40">
        <v>21.77</v>
      </c>
      <c r="G1705" s="40">
        <v>48.97</v>
      </c>
      <c r="H1705" s="40">
        <v>0</v>
      </c>
      <c r="I1705" s="40">
        <v>0</v>
      </c>
      <c r="J1705" s="40">
        <v>0</v>
      </c>
      <c r="K1705" s="40"/>
      <c r="L1705" s="40"/>
      <c r="M1705" s="41"/>
    </row>
    <row r="1706" spans="1:13" ht="15.75" customHeight="1" x14ac:dyDescent="0.25">
      <c r="A1706" s="4" t="s">
        <v>4404</v>
      </c>
      <c r="B1706" s="38">
        <v>34</v>
      </c>
      <c r="C1706" s="38">
        <v>57</v>
      </c>
      <c r="D1706" s="38" t="s">
        <v>1127</v>
      </c>
      <c r="E1706" s="40">
        <v>141.05000000000001</v>
      </c>
      <c r="F1706" s="40">
        <v>21.77</v>
      </c>
      <c r="G1706" s="40">
        <v>119.28</v>
      </c>
      <c r="H1706" s="40">
        <v>99</v>
      </c>
      <c r="I1706" s="40">
        <v>0</v>
      </c>
      <c r="J1706" s="40">
        <v>99</v>
      </c>
      <c r="K1706" s="40">
        <f>AVERAGE(J1706:J1707)</f>
        <v>98</v>
      </c>
      <c r="L1706" s="40">
        <f>AVEDEV(J1706:J1707)</f>
        <v>1</v>
      </c>
      <c r="M1706" s="41">
        <f>IF(K1706=0,0,L1706/K1706)</f>
        <v>1.020408163265306E-2</v>
      </c>
    </row>
    <row r="1707" spans="1:13" ht="15.75" customHeight="1" x14ac:dyDescent="0.25">
      <c r="A1707" s="4" t="s">
        <v>4404</v>
      </c>
      <c r="B1707" s="38">
        <v>35</v>
      </c>
      <c r="C1707" s="38">
        <v>57</v>
      </c>
      <c r="D1707" s="38" t="s">
        <v>1127</v>
      </c>
      <c r="E1707" s="40">
        <v>233.39</v>
      </c>
      <c r="F1707" s="40">
        <v>21.77</v>
      </c>
      <c r="G1707" s="40">
        <v>211.62</v>
      </c>
      <c r="H1707" s="40">
        <v>97</v>
      </c>
      <c r="I1707" s="40">
        <v>0</v>
      </c>
      <c r="J1707" s="40">
        <v>97</v>
      </c>
      <c r="K1707" s="40"/>
      <c r="L1707" s="40"/>
      <c r="M1707" s="41"/>
    </row>
    <row r="1708" spans="1:13" ht="15.75" customHeight="1" x14ac:dyDescent="0.25">
      <c r="A1708" s="4" t="s">
        <v>4404</v>
      </c>
      <c r="B1708" s="38">
        <v>90</v>
      </c>
      <c r="C1708" s="38">
        <v>14</v>
      </c>
      <c r="D1708" s="38" t="s">
        <v>2847</v>
      </c>
      <c r="E1708" s="40">
        <v>16.04</v>
      </c>
      <c r="F1708" s="40">
        <v>21.77</v>
      </c>
      <c r="G1708" s="40">
        <v>0</v>
      </c>
      <c r="H1708" s="40">
        <v>0</v>
      </c>
      <c r="I1708" s="40">
        <v>0</v>
      </c>
      <c r="J1708" s="40">
        <v>0</v>
      </c>
      <c r="K1708" s="40">
        <f>AVERAGE(J1708:J1709)</f>
        <v>0</v>
      </c>
      <c r="L1708" s="40">
        <f>AVEDEV(J1708:J1709)</f>
        <v>0</v>
      </c>
      <c r="M1708" s="41">
        <f>IF(K1708=0,0,L1708/K1708)</f>
        <v>0</v>
      </c>
    </row>
    <row r="1709" spans="1:13" ht="15.75" customHeight="1" x14ac:dyDescent="0.25">
      <c r="A1709" s="4" t="s">
        <v>4404</v>
      </c>
      <c r="B1709" s="38">
        <v>91</v>
      </c>
      <c r="C1709" s="38">
        <v>14</v>
      </c>
      <c r="D1709" s="38" t="s">
        <v>2847</v>
      </c>
      <c r="E1709" s="40">
        <v>14.76</v>
      </c>
      <c r="F1709" s="40">
        <v>21.77</v>
      </c>
      <c r="G1709" s="40">
        <v>0</v>
      </c>
      <c r="H1709" s="40">
        <v>0</v>
      </c>
      <c r="I1709" s="40">
        <v>0</v>
      </c>
      <c r="J1709" s="40">
        <v>0</v>
      </c>
      <c r="K1709" s="40"/>
      <c r="L1709" s="40"/>
      <c r="M1709" s="41"/>
    </row>
    <row r="1710" spans="1:13" ht="15.75" customHeight="1" x14ac:dyDescent="0.25">
      <c r="A1710" s="4" t="s">
        <v>4404</v>
      </c>
      <c r="B1710" s="38">
        <v>6</v>
      </c>
      <c r="C1710" s="38">
        <v>13</v>
      </c>
      <c r="D1710" s="38" t="s">
        <v>159</v>
      </c>
      <c r="E1710" s="40">
        <v>12.92</v>
      </c>
      <c r="F1710" s="40">
        <v>21.77</v>
      </c>
      <c r="G1710" s="40">
        <v>0</v>
      </c>
      <c r="H1710" s="40">
        <v>0</v>
      </c>
      <c r="I1710" s="40">
        <v>0</v>
      </c>
      <c r="J1710" s="40">
        <v>0</v>
      </c>
      <c r="K1710" s="40">
        <f>AVERAGE(J1710:J1711)</f>
        <v>0</v>
      </c>
      <c r="L1710" s="40">
        <f>AVEDEV(J1710:J1711)</f>
        <v>0</v>
      </c>
      <c r="M1710" s="41">
        <f>IF(K1710=0,0,L1710/K1710)</f>
        <v>0</v>
      </c>
    </row>
    <row r="1711" spans="1:13" ht="15.75" customHeight="1" x14ac:dyDescent="0.25">
      <c r="A1711" s="4" t="s">
        <v>4404</v>
      </c>
      <c r="B1711" s="38">
        <v>7</v>
      </c>
      <c r="C1711" s="38">
        <v>13</v>
      </c>
      <c r="D1711" s="38" t="s">
        <v>159</v>
      </c>
      <c r="E1711" s="40">
        <v>12.74</v>
      </c>
      <c r="F1711" s="40">
        <v>21.77</v>
      </c>
      <c r="G1711" s="40">
        <v>0</v>
      </c>
      <c r="H1711" s="40">
        <v>0</v>
      </c>
      <c r="I1711" s="40">
        <v>0</v>
      </c>
      <c r="J1711" s="40">
        <v>0</v>
      </c>
      <c r="K1711" s="40"/>
      <c r="L1711" s="40"/>
      <c r="M1711" s="41"/>
    </row>
    <row r="1712" spans="1:13" ht="15.75" customHeight="1" x14ac:dyDescent="0.25">
      <c r="A1712" s="4" t="s">
        <v>4404</v>
      </c>
      <c r="B1712" s="38">
        <v>46</v>
      </c>
      <c r="C1712" s="38">
        <v>39</v>
      </c>
      <c r="D1712" s="38" t="s">
        <v>1505</v>
      </c>
      <c r="E1712" s="40">
        <v>17.489999999999998</v>
      </c>
      <c r="F1712" s="40">
        <v>21.77</v>
      </c>
      <c r="G1712" s="40">
        <v>0</v>
      </c>
      <c r="H1712" s="40">
        <v>0</v>
      </c>
      <c r="I1712" s="40">
        <v>0</v>
      </c>
      <c r="J1712" s="40">
        <v>0</v>
      </c>
      <c r="K1712" s="40">
        <f>AVERAGE(J1712:J1713)</f>
        <v>0</v>
      </c>
      <c r="L1712" s="40">
        <f>AVEDEV(J1712:J1713)</f>
        <v>0</v>
      </c>
      <c r="M1712" s="41">
        <f>IF(K1712=0,0,L1712/K1712)</f>
        <v>0</v>
      </c>
    </row>
    <row r="1713" spans="1:13" ht="15.75" customHeight="1" x14ac:dyDescent="0.25">
      <c r="A1713" s="4" t="s">
        <v>4404</v>
      </c>
      <c r="B1713" s="38">
        <v>47</v>
      </c>
      <c r="C1713" s="38">
        <v>39</v>
      </c>
      <c r="D1713" s="38" t="s">
        <v>1505</v>
      </c>
      <c r="E1713" s="40">
        <v>34.99</v>
      </c>
      <c r="F1713" s="40">
        <v>21.77</v>
      </c>
      <c r="G1713" s="40">
        <v>13.22</v>
      </c>
      <c r="H1713" s="40">
        <v>0</v>
      </c>
      <c r="I1713" s="40">
        <v>0</v>
      </c>
      <c r="J1713" s="40">
        <v>0</v>
      </c>
      <c r="K1713" s="40"/>
      <c r="L1713" s="40"/>
      <c r="M1713" s="41"/>
    </row>
    <row r="1714" spans="1:13" ht="15.75" customHeight="1" x14ac:dyDescent="0.25">
      <c r="A1714" s="4" t="s">
        <v>4404</v>
      </c>
      <c r="B1714" s="38">
        <v>38</v>
      </c>
      <c r="C1714" s="38">
        <v>19</v>
      </c>
      <c r="D1714" s="38" t="s">
        <v>1221</v>
      </c>
      <c r="E1714" s="40">
        <v>5.09</v>
      </c>
      <c r="F1714" s="40">
        <v>21.77</v>
      </c>
      <c r="G1714" s="40">
        <v>0</v>
      </c>
      <c r="H1714" s="40">
        <v>0</v>
      </c>
      <c r="I1714" s="40">
        <v>0</v>
      </c>
      <c r="J1714" s="40">
        <v>0</v>
      </c>
      <c r="K1714" s="40">
        <f>AVERAGE(J1714:J1715)</f>
        <v>0</v>
      </c>
      <c r="L1714" s="40">
        <f>AVEDEV(J1714:J1715)</f>
        <v>0</v>
      </c>
      <c r="M1714" s="41">
        <f>IF(K1714=0,0,L1714/K1714)</f>
        <v>0</v>
      </c>
    </row>
    <row r="1715" spans="1:13" ht="15.75" customHeight="1" x14ac:dyDescent="0.25">
      <c r="A1715" s="4" t="s">
        <v>4404</v>
      </c>
      <c r="B1715" s="38">
        <v>39</v>
      </c>
      <c r="C1715" s="38">
        <v>19</v>
      </c>
      <c r="D1715" s="38" t="s">
        <v>1221</v>
      </c>
      <c r="E1715" s="40">
        <v>11.12</v>
      </c>
      <c r="F1715" s="40">
        <v>21.77</v>
      </c>
      <c r="G1715" s="40">
        <v>0</v>
      </c>
      <c r="H1715" s="40">
        <v>0</v>
      </c>
      <c r="I1715" s="40">
        <v>0</v>
      </c>
      <c r="J1715" s="40">
        <v>0</v>
      </c>
      <c r="K1715" s="40"/>
      <c r="L1715" s="40"/>
      <c r="M1715" s="41"/>
    </row>
    <row r="1716" spans="1:13" ht="15.75" customHeight="1" x14ac:dyDescent="0.25">
      <c r="A1716" s="4" t="s">
        <v>4404</v>
      </c>
      <c r="B1716" s="38">
        <v>102</v>
      </c>
      <c r="C1716" s="38">
        <v>6</v>
      </c>
      <c r="D1716" s="38" t="s">
        <v>3158</v>
      </c>
      <c r="E1716" s="40">
        <v>0.96</v>
      </c>
      <c r="F1716" s="40">
        <v>21.77</v>
      </c>
      <c r="G1716" s="40">
        <v>0</v>
      </c>
      <c r="H1716" s="40">
        <v>0</v>
      </c>
      <c r="I1716" s="40">
        <v>0</v>
      </c>
      <c r="J1716" s="40">
        <v>0</v>
      </c>
      <c r="K1716" s="40">
        <f>AVERAGE(J1716:J1717)</f>
        <v>0</v>
      </c>
      <c r="L1716" s="40">
        <f>AVEDEV(J1716:J1717)</f>
        <v>0</v>
      </c>
      <c r="M1716" s="41">
        <f>IF(K1716=0,0,L1716/K1716)</f>
        <v>0</v>
      </c>
    </row>
    <row r="1717" spans="1:13" ht="15.75" customHeight="1" x14ac:dyDescent="0.25">
      <c r="A1717" s="4" t="s">
        <v>4404</v>
      </c>
      <c r="B1717" s="38">
        <v>103</v>
      </c>
      <c r="C1717" s="38">
        <v>6</v>
      </c>
      <c r="D1717" s="38" t="s">
        <v>3158</v>
      </c>
      <c r="E1717" s="40">
        <v>0.87</v>
      </c>
      <c r="F1717" s="40">
        <v>21.77</v>
      </c>
      <c r="G1717" s="40">
        <v>0</v>
      </c>
      <c r="H1717" s="40">
        <v>0</v>
      </c>
      <c r="I1717" s="40">
        <v>0</v>
      </c>
      <c r="J1717" s="40">
        <v>0</v>
      </c>
      <c r="K1717" s="40"/>
      <c r="L1717" s="40"/>
      <c r="M1717" s="41"/>
    </row>
    <row r="1718" spans="1:13" ht="15.75" customHeight="1" x14ac:dyDescent="0.25">
      <c r="A1718" s="4" t="s">
        <v>4404</v>
      </c>
      <c r="B1718" s="38">
        <v>122</v>
      </c>
      <c r="C1718" s="38">
        <v>44</v>
      </c>
      <c r="D1718" s="38" t="s">
        <v>3751</v>
      </c>
      <c r="E1718" s="40">
        <v>12.95</v>
      </c>
      <c r="F1718" s="40">
        <v>21.77</v>
      </c>
      <c r="G1718" s="40">
        <v>0</v>
      </c>
      <c r="H1718" s="40">
        <v>0</v>
      </c>
      <c r="I1718" s="40">
        <v>0</v>
      </c>
      <c r="J1718" s="40">
        <v>0</v>
      </c>
      <c r="K1718" s="40">
        <f>AVERAGE(J1718:J1719)</f>
        <v>0</v>
      </c>
      <c r="L1718" s="40">
        <f>AVEDEV(J1718:J1719)</f>
        <v>0</v>
      </c>
      <c r="M1718" s="41">
        <f>IF(K1718=0,0,L1718/K1718)</f>
        <v>0</v>
      </c>
    </row>
    <row r="1719" spans="1:13" ht="15.75" customHeight="1" x14ac:dyDescent="0.25">
      <c r="A1719" s="4" t="s">
        <v>4404</v>
      </c>
      <c r="B1719" s="38">
        <v>123</v>
      </c>
      <c r="C1719" s="38">
        <v>44</v>
      </c>
      <c r="D1719" s="38" t="s">
        <v>3751</v>
      </c>
      <c r="E1719" s="40">
        <v>19.22</v>
      </c>
      <c r="F1719" s="40">
        <v>21.77</v>
      </c>
      <c r="G1719" s="40">
        <v>0</v>
      </c>
      <c r="H1719" s="40">
        <v>0</v>
      </c>
      <c r="I1719" s="40">
        <v>0</v>
      </c>
      <c r="J1719" s="40">
        <v>0</v>
      </c>
      <c r="K1719" s="40"/>
      <c r="L1719" s="40"/>
      <c r="M1719" s="41"/>
    </row>
    <row r="1720" spans="1:13" ht="15.75" customHeight="1" x14ac:dyDescent="0.25">
      <c r="A1720" s="4" t="s">
        <v>4404</v>
      </c>
      <c r="B1720" s="38">
        <v>110</v>
      </c>
      <c r="C1720" s="38">
        <v>30</v>
      </c>
      <c r="D1720" s="38" t="s">
        <v>3384</v>
      </c>
      <c r="E1720" s="40">
        <v>12.64</v>
      </c>
      <c r="F1720" s="40">
        <v>21.77</v>
      </c>
      <c r="G1720" s="40">
        <v>0</v>
      </c>
      <c r="H1720" s="40">
        <v>5</v>
      </c>
      <c r="I1720" s="40">
        <v>0</v>
      </c>
      <c r="J1720" s="40">
        <v>5</v>
      </c>
      <c r="K1720" s="40">
        <f>AVERAGE(J1720:J1721)</f>
        <v>2.5</v>
      </c>
      <c r="L1720" s="40">
        <f>AVEDEV(J1720:J1721)</f>
        <v>2.5</v>
      </c>
      <c r="M1720" s="41">
        <f>IF(K1720=0,0,L1720/K1720)</f>
        <v>1</v>
      </c>
    </row>
    <row r="1721" spans="1:13" ht="15.75" customHeight="1" x14ac:dyDescent="0.25">
      <c r="A1721" s="4" t="s">
        <v>4404</v>
      </c>
      <c r="B1721" s="38">
        <v>111</v>
      </c>
      <c r="C1721" s="38">
        <v>30</v>
      </c>
      <c r="D1721" s="38" t="s">
        <v>3384</v>
      </c>
      <c r="E1721" s="40">
        <v>7.96</v>
      </c>
      <c r="F1721" s="40">
        <v>21.77</v>
      </c>
      <c r="G1721" s="40">
        <v>0</v>
      </c>
      <c r="H1721" s="40">
        <v>0</v>
      </c>
      <c r="I1721" s="40">
        <v>0</v>
      </c>
      <c r="J1721" s="40">
        <v>0</v>
      </c>
      <c r="K1721" s="40"/>
      <c r="L1721" s="40"/>
      <c r="M1721" s="41"/>
    </row>
    <row r="1722" spans="1:13" ht="15.75" customHeight="1" x14ac:dyDescent="0.25">
      <c r="A1722" s="4" t="s">
        <v>4404</v>
      </c>
      <c r="B1722" s="38">
        <v>4</v>
      </c>
      <c r="C1722" s="38">
        <v>10</v>
      </c>
      <c r="D1722" s="38" t="s">
        <v>90</v>
      </c>
      <c r="E1722" s="40">
        <v>4.99</v>
      </c>
      <c r="F1722" s="40">
        <v>21.77</v>
      </c>
      <c r="G1722" s="40">
        <v>0</v>
      </c>
      <c r="H1722" s="40">
        <v>1</v>
      </c>
      <c r="I1722" s="40">
        <v>0</v>
      </c>
      <c r="J1722" s="40">
        <v>1</v>
      </c>
      <c r="K1722" s="40">
        <f>AVERAGE(J1722:J1723)</f>
        <v>0.5</v>
      </c>
      <c r="L1722" s="40">
        <f>AVEDEV(J1722:J1723)</f>
        <v>0.5</v>
      </c>
      <c r="M1722" s="41">
        <f>IF(K1722=0,0,L1722/K1722)</f>
        <v>1</v>
      </c>
    </row>
    <row r="1723" spans="1:13" ht="15.75" customHeight="1" x14ac:dyDescent="0.25">
      <c r="A1723" s="4" t="s">
        <v>4404</v>
      </c>
      <c r="B1723" s="38">
        <v>5</v>
      </c>
      <c r="C1723" s="38">
        <v>10</v>
      </c>
      <c r="D1723" s="38" t="s">
        <v>90</v>
      </c>
      <c r="E1723" s="40">
        <v>4.58</v>
      </c>
      <c r="F1723" s="40">
        <v>21.77</v>
      </c>
      <c r="G1723" s="40">
        <v>0</v>
      </c>
      <c r="H1723" s="40">
        <v>0</v>
      </c>
      <c r="I1723" s="40">
        <v>0</v>
      </c>
      <c r="J1723" s="40">
        <v>0</v>
      </c>
      <c r="K1723" s="40"/>
      <c r="L1723" s="40"/>
      <c r="M1723" s="41"/>
    </row>
    <row r="1724" spans="1:13" ht="15.75" customHeight="1" x14ac:dyDescent="0.25">
      <c r="A1724" s="4" t="s">
        <v>4404</v>
      </c>
      <c r="B1724" s="38">
        <v>92</v>
      </c>
      <c r="C1724" s="38">
        <v>57</v>
      </c>
      <c r="D1724" s="38" t="s">
        <v>2956</v>
      </c>
      <c r="E1724" s="40">
        <v>14.82</v>
      </c>
      <c r="F1724" s="40">
        <v>21.77</v>
      </c>
      <c r="G1724" s="40">
        <v>0</v>
      </c>
      <c r="H1724" s="40">
        <v>0</v>
      </c>
      <c r="I1724" s="40">
        <v>0</v>
      </c>
      <c r="J1724" s="40">
        <v>0</v>
      </c>
      <c r="K1724" s="40">
        <f>AVERAGE(J1724:J1725)</f>
        <v>2.25</v>
      </c>
      <c r="L1724" s="40">
        <f>AVEDEV(J1724:J1725)</f>
        <v>2.25</v>
      </c>
      <c r="M1724" s="41">
        <f>IF(K1724=0,0,L1724/K1724)</f>
        <v>1</v>
      </c>
    </row>
    <row r="1725" spans="1:13" ht="15.75" customHeight="1" x14ac:dyDescent="0.25">
      <c r="A1725" s="4" t="s">
        <v>4404</v>
      </c>
      <c r="B1725" s="38">
        <v>93</v>
      </c>
      <c r="C1725" s="38">
        <v>57</v>
      </c>
      <c r="D1725" s="38" t="s">
        <v>2956</v>
      </c>
      <c r="E1725" s="40">
        <v>18.84</v>
      </c>
      <c r="F1725" s="40">
        <v>21.77</v>
      </c>
      <c r="G1725" s="40">
        <v>0</v>
      </c>
      <c r="H1725" s="40">
        <v>4.5</v>
      </c>
      <c r="I1725" s="40">
        <v>0</v>
      </c>
      <c r="J1725" s="40">
        <v>4.5</v>
      </c>
      <c r="K1725" s="40"/>
      <c r="L1725" s="40"/>
      <c r="M1725" s="41"/>
    </row>
    <row r="1726" spans="1:13" ht="15.75" customHeight="1" x14ac:dyDescent="0.25">
      <c r="A1726" s="4" t="s">
        <v>4404</v>
      </c>
      <c r="B1726" s="38">
        <v>106</v>
      </c>
      <c r="C1726" s="38">
        <v>64</v>
      </c>
      <c r="D1726" s="38" t="s">
        <v>3300</v>
      </c>
      <c r="E1726" s="40">
        <v>5.41</v>
      </c>
      <c r="F1726" s="40">
        <v>21.77</v>
      </c>
      <c r="G1726" s="40">
        <v>0</v>
      </c>
      <c r="H1726" s="40">
        <v>0</v>
      </c>
      <c r="I1726" s="40">
        <v>0</v>
      </c>
      <c r="J1726" s="40">
        <v>0</v>
      </c>
      <c r="K1726" s="40">
        <f>AVERAGE(J1726:J1727)</f>
        <v>0</v>
      </c>
      <c r="L1726" s="40">
        <f>AVEDEV(J1726:J1727)</f>
        <v>0</v>
      </c>
      <c r="M1726" s="41">
        <f>IF(K1726=0,0,L1726/K1726)</f>
        <v>0</v>
      </c>
    </row>
    <row r="1727" spans="1:13" ht="15.75" customHeight="1" x14ac:dyDescent="0.25">
      <c r="A1727" s="4" t="s">
        <v>4404</v>
      </c>
      <c r="B1727" s="38">
        <v>107</v>
      </c>
      <c r="C1727" s="38">
        <v>64</v>
      </c>
      <c r="D1727" s="38" t="s">
        <v>3300</v>
      </c>
      <c r="E1727" s="40">
        <v>10.039999999999999</v>
      </c>
      <c r="F1727" s="40">
        <v>21.77</v>
      </c>
      <c r="G1727" s="40">
        <v>0</v>
      </c>
      <c r="H1727" s="40">
        <v>0</v>
      </c>
      <c r="I1727" s="40">
        <v>0</v>
      </c>
      <c r="J1727" s="40">
        <v>0</v>
      </c>
      <c r="K1727" s="40"/>
      <c r="L1727" s="40"/>
      <c r="M1727" s="41"/>
    </row>
    <row r="1728" spans="1:13" ht="15.75" customHeight="1" x14ac:dyDescent="0.25">
      <c r="A1728" s="4" t="s">
        <v>4404</v>
      </c>
      <c r="B1728" s="38">
        <v>50</v>
      </c>
      <c r="C1728" s="38">
        <v>12</v>
      </c>
      <c r="D1728" s="38" t="s">
        <v>1610</v>
      </c>
      <c r="E1728" s="40">
        <v>34.24</v>
      </c>
      <c r="F1728" s="40">
        <v>21.77</v>
      </c>
      <c r="G1728" s="40">
        <v>12.47</v>
      </c>
      <c r="H1728" s="40">
        <v>35.5</v>
      </c>
      <c r="I1728" s="40">
        <v>0</v>
      </c>
      <c r="J1728" s="40">
        <v>35.5</v>
      </c>
      <c r="K1728" s="40">
        <f>AVERAGE(J1728:J1729)</f>
        <v>17.75</v>
      </c>
      <c r="L1728" s="40">
        <f>AVEDEV(J1728:J1729)</f>
        <v>17.75</v>
      </c>
      <c r="M1728" s="41">
        <f>IF(K1728=0,0,L1728/K1728)</f>
        <v>1</v>
      </c>
    </row>
    <row r="1729" spans="1:13" ht="15.75" customHeight="1" x14ac:dyDescent="0.25">
      <c r="A1729" s="4" t="s">
        <v>4404</v>
      </c>
      <c r="B1729" s="38">
        <v>51</v>
      </c>
      <c r="C1729" s="38">
        <v>12</v>
      </c>
      <c r="D1729" s="38" t="s">
        <v>1610</v>
      </c>
      <c r="E1729" s="40">
        <v>22.37</v>
      </c>
      <c r="F1729" s="40">
        <v>21.77</v>
      </c>
      <c r="G1729" s="40">
        <v>0.6</v>
      </c>
      <c r="H1729" s="40">
        <v>0</v>
      </c>
      <c r="I1729" s="40">
        <v>0</v>
      </c>
      <c r="J1729" s="40">
        <v>0</v>
      </c>
      <c r="K1729" s="40"/>
      <c r="L1729" s="40"/>
      <c r="M1729" s="41"/>
    </row>
    <row r="1730" spans="1:13" ht="15.75" customHeight="1" x14ac:dyDescent="0.25">
      <c r="A1730" s="4" t="s">
        <v>4404</v>
      </c>
      <c r="B1730" s="38">
        <v>48</v>
      </c>
      <c r="C1730" s="38">
        <v>4</v>
      </c>
      <c r="D1730" s="38" t="s">
        <v>1536</v>
      </c>
      <c r="E1730" s="40">
        <v>2694.07</v>
      </c>
      <c r="F1730" s="40">
        <v>21.77</v>
      </c>
      <c r="G1730" s="40">
        <v>2672.3</v>
      </c>
      <c r="H1730" s="40">
        <v>1387</v>
      </c>
      <c r="I1730" s="40">
        <v>0</v>
      </c>
      <c r="J1730" s="40">
        <v>1387</v>
      </c>
      <c r="K1730" s="40">
        <f>AVERAGE(J1730:J1731)</f>
        <v>1039.5</v>
      </c>
      <c r="L1730" s="40">
        <f>AVEDEV(J1730:J1731)</f>
        <v>347.5</v>
      </c>
      <c r="M1730" s="41">
        <f>IF(K1730=0,0,L1730/K1730)</f>
        <v>0.33429533429533431</v>
      </c>
    </row>
    <row r="1731" spans="1:13" ht="15.75" customHeight="1" x14ac:dyDescent="0.25">
      <c r="A1731" s="4" t="s">
        <v>4404</v>
      </c>
      <c r="B1731" s="38">
        <v>49</v>
      </c>
      <c r="C1731" s="38">
        <v>4</v>
      </c>
      <c r="D1731" s="38" t="s">
        <v>1536</v>
      </c>
      <c r="E1731" s="40">
        <v>1752.76</v>
      </c>
      <c r="F1731" s="40">
        <v>21.77</v>
      </c>
      <c r="G1731" s="40">
        <v>1730.99</v>
      </c>
      <c r="H1731" s="40">
        <v>692</v>
      </c>
      <c r="I1731" s="40">
        <v>0</v>
      </c>
      <c r="J1731" s="40">
        <v>692</v>
      </c>
      <c r="K1731" s="40"/>
      <c r="L1731" s="40"/>
      <c r="M1731" s="41"/>
    </row>
    <row r="1732" spans="1:13" ht="15.75" customHeight="1" x14ac:dyDescent="0.25">
      <c r="A1732" s="4" t="s">
        <v>4404</v>
      </c>
      <c r="B1732" s="38">
        <v>106</v>
      </c>
      <c r="C1732" s="38">
        <v>27</v>
      </c>
      <c r="D1732" s="38" t="s">
        <v>1536</v>
      </c>
      <c r="E1732" s="40">
        <v>375.61</v>
      </c>
      <c r="F1732" s="40">
        <v>21.77</v>
      </c>
      <c r="G1732" s="40">
        <v>353.84</v>
      </c>
      <c r="H1732" s="40">
        <v>100</v>
      </c>
      <c r="I1732" s="40">
        <v>0</v>
      </c>
      <c r="J1732" s="40">
        <v>100</v>
      </c>
      <c r="K1732" s="40">
        <f>AVERAGE(J1732:J1733)</f>
        <v>111.25</v>
      </c>
      <c r="L1732" s="40">
        <f>AVEDEV(J1732:J1733)</f>
        <v>11.25</v>
      </c>
      <c r="M1732" s="41">
        <f>IF(K1732=0,0,L1732/K1732)</f>
        <v>0.10112359550561797</v>
      </c>
    </row>
    <row r="1733" spans="1:13" ht="15.75" customHeight="1" x14ac:dyDescent="0.25">
      <c r="A1733" s="4" t="s">
        <v>4404</v>
      </c>
      <c r="B1733" s="38">
        <v>107</v>
      </c>
      <c r="C1733" s="38">
        <v>27</v>
      </c>
      <c r="D1733" s="38" t="s">
        <v>1536</v>
      </c>
      <c r="E1733" s="40">
        <v>494.08</v>
      </c>
      <c r="F1733" s="40">
        <v>21.77</v>
      </c>
      <c r="G1733" s="40">
        <v>472.31</v>
      </c>
      <c r="H1733" s="40">
        <v>122.5</v>
      </c>
      <c r="I1733" s="40">
        <v>0</v>
      </c>
      <c r="J1733" s="40">
        <v>122.5</v>
      </c>
      <c r="K1733" s="40"/>
      <c r="L1733" s="40"/>
      <c r="M1733" s="41"/>
    </row>
    <row r="1734" spans="1:13" ht="15.75" customHeight="1" x14ac:dyDescent="0.25">
      <c r="A1734" s="4" t="s">
        <v>4404</v>
      </c>
      <c r="B1734" s="38">
        <v>12</v>
      </c>
      <c r="C1734" s="38">
        <v>53</v>
      </c>
      <c r="D1734" s="38" t="s">
        <v>397</v>
      </c>
      <c r="E1734" s="40">
        <v>34.99</v>
      </c>
      <c r="F1734" s="40">
        <v>21.77</v>
      </c>
      <c r="G1734" s="40">
        <v>13.22</v>
      </c>
      <c r="H1734" s="40">
        <v>2</v>
      </c>
      <c r="I1734" s="40">
        <v>0</v>
      </c>
      <c r="J1734" s="40">
        <v>2</v>
      </c>
      <c r="K1734" s="40">
        <f>AVERAGE(J1734:J1735)</f>
        <v>1</v>
      </c>
      <c r="L1734" s="40">
        <f>AVEDEV(J1734:J1735)</f>
        <v>1</v>
      </c>
      <c r="M1734" s="41">
        <f>IF(K1734=0,0,L1734/K1734)</f>
        <v>1</v>
      </c>
    </row>
    <row r="1735" spans="1:13" ht="15.75" customHeight="1" x14ac:dyDescent="0.25">
      <c r="A1735" s="4" t="s">
        <v>4404</v>
      </c>
      <c r="B1735" s="38">
        <v>13</v>
      </c>
      <c r="C1735" s="38">
        <v>53</v>
      </c>
      <c r="D1735" s="38" t="s">
        <v>397</v>
      </c>
      <c r="E1735" s="40">
        <v>22.01</v>
      </c>
      <c r="F1735" s="40">
        <v>21.77</v>
      </c>
      <c r="G1735" s="40">
        <v>0.23</v>
      </c>
      <c r="H1735" s="40">
        <v>0</v>
      </c>
      <c r="I1735" s="40">
        <v>0</v>
      </c>
      <c r="J1735" s="40">
        <v>0</v>
      </c>
      <c r="K1735" s="40"/>
      <c r="L1735" s="40"/>
      <c r="M1735" s="41"/>
    </row>
    <row r="1736" spans="1:13" ht="15.75" customHeight="1" x14ac:dyDescent="0.25">
      <c r="A1736" s="4" t="s">
        <v>4404</v>
      </c>
      <c r="B1736" s="38">
        <v>38</v>
      </c>
      <c r="C1736" s="38">
        <v>13</v>
      </c>
      <c r="D1736" s="38" t="s">
        <v>1215</v>
      </c>
      <c r="E1736" s="40">
        <v>3.88</v>
      </c>
      <c r="F1736" s="40">
        <v>21.77</v>
      </c>
      <c r="G1736" s="40">
        <v>0</v>
      </c>
      <c r="H1736" s="40">
        <v>0</v>
      </c>
      <c r="I1736" s="40">
        <v>0</v>
      </c>
      <c r="J1736" s="40">
        <v>0</v>
      </c>
      <c r="K1736" s="40">
        <f>AVERAGE(J1736:J1737)</f>
        <v>0</v>
      </c>
      <c r="L1736" s="40">
        <f>AVEDEV(J1736:J1737)</f>
        <v>0</v>
      </c>
      <c r="M1736" s="41">
        <f>IF(K1736=0,0,L1736/K1736)</f>
        <v>0</v>
      </c>
    </row>
    <row r="1737" spans="1:13" ht="15.75" customHeight="1" x14ac:dyDescent="0.25">
      <c r="A1737" s="4" t="s">
        <v>4404</v>
      </c>
      <c r="B1737" s="38">
        <v>39</v>
      </c>
      <c r="C1737" s="38">
        <v>13</v>
      </c>
      <c r="D1737" s="38" t="s">
        <v>1215</v>
      </c>
      <c r="E1737" s="40">
        <v>1.99</v>
      </c>
      <c r="F1737" s="40">
        <v>21.77</v>
      </c>
      <c r="G1737" s="40">
        <v>0</v>
      </c>
      <c r="H1737" s="40">
        <v>0</v>
      </c>
      <c r="I1737" s="40">
        <v>0</v>
      </c>
      <c r="J1737" s="40">
        <v>0</v>
      </c>
      <c r="K1737" s="40"/>
      <c r="L1737" s="40"/>
      <c r="M1737" s="41"/>
    </row>
    <row r="1738" spans="1:13" ht="15.75" customHeight="1" x14ac:dyDescent="0.25">
      <c r="A1738" s="4" t="s">
        <v>4404</v>
      </c>
      <c r="B1738" s="38">
        <v>102</v>
      </c>
      <c r="C1738" s="38">
        <v>3</v>
      </c>
      <c r="D1738" s="38" t="s">
        <v>3155</v>
      </c>
      <c r="E1738" s="40">
        <v>9.66</v>
      </c>
      <c r="F1738" s="40">
        <v>21.77</v>
      </c>
      <c r="G1738" s="40">
        <v>0</v>
      </c>
      <c r="H1738" s="40">
        <v>2</v>
      </c>
      <c r="I1738" s="40">
        <v>0</v>
      </c>
      <c r="J1738" s="40">
        <v>2</v>
      </c>
      <c r="K1738" s="40">
        <f>AVERAGE(J1738:J1739)</f>
        <v>1</v>
      </c>
      <c r="L1738" s="40">
        <f>AVEDEV(J1738:J1739)</f>
        <v>1</v>
      </c>
      <c r="M1738" s="41">
        <f>IF(K1738=0,0,L1738/K1738)</f>
        <v>1</v>
      </c>
    </row>
    <row r="1739" spans="1:13" ht="15.75" customHeight="1" x14ac:dyDescent="0.25">
      <c r="A1739" s="4" t="s">
        <v>4404</v>
      </c>
      <c r="B1739" s="38">
        <v>103</v>
      </c>
      <c r="C1739" s="38">
        <v>3</v>
      </c>
      <c r="D1739" s="38" t="s">
        <v>3155</v>
      </c>
      <c r="E1739" s="40">
        <v>9.7100000000000009</v>
      </c>
      <c r="F1739" s="40">
        <v>21.77</v>
      </c>
      <c r="G1739" s="40">
        <v>0</v>
      </c>
      <c r="H1739" s="40">
        <v>0</v>
      </c>
      <c r="I1739" s="40">
        <v>0</v>
      </c>
      <c r="J1739" s="40">
        <v>0</v>
      </c>
      <c r="K1739" s="40"/>
      <c r="L1739" s="40"/>
      <c r="M1739" s="41"/>
    </row>
    <row r="1740" spans="1:13" ht="15.75" customHeight="1" x14ac:dyDescent="0.25">
      <c r="A1740" s="4" t="s">
        <v>4404</v>
      </c>
      <c r="B1740" s="38">
        <v>84</v>
      </c>
      <c r="C1740" s="38">
        <v>60</v>
      </c>
      <c r="D1740" s="38" t="s">
        <v>2728</v>
      </c>
      <c r="E1740" s="40">
        <v>14.65</v>
      </c>
      <c r="F1740" s="40">
        <v>21.77</v>
      </c>
      <c r="G1740" s="40">
        <v>0</v>
      </c>
      <c r="H1740" s="40">
        <v>0</v>
      </c>
      <c r="I1740" s="40">
        <v>0</v>
      </c>
      <c r="J1740" s="40">
        <v>0</v>
      </c>
      <c r="K1740" s="40">
        <f>AVERAGE(J1740:J1741)</f>
        <v>1.25</v>
      </c>
      <c r="L1740" s="40">
        <f>AVEDEV(J1740:J1741)</f>
        <v>1.25</v>
      </c>
      <c r="M1740" s="41">
        <f>IF(K1740=0,0,L1740/K1740)</f>
        <v>1</v>
      </c>
    </row>
    <row r="1741" spans="1:13" ht="15.75" customHeight="1" x14ac:dyDescent="0.25">
      <c r="A1741" s="4" t="s">
        <v>4404</v>
      </c>
      <c r="B1741" s="38">
        <v>85</v>
      </c>
      <c r="C1741" s="38">
        <v>60</v>
      </c>
      <c r="D1741" s="38" t="s">
        <v>2728</v>
      </c>
      <c r="E1741" s="40">
        <v>4.1500000000000004</v>
      </c>
      <c r="F1741" s="40">
        <v>21.77</v>
      </c>
      <c r="G1741" s="40">
        <v>0</v>
      </c>
      <c r="H1741" s="40">
        <v>2.5</v>
      </c>
      <c r="I1741" s="40">
        <v>0</v>
      </c>
      <c r="J1741" s="40">
        <v>2.5</v>
      </c>
      <c r="K1741" s="40"/>
      <c r="L1741" s="40"/>
      <c r="M1741" s="41"/>
    </row>
    <row r="1742" spans="1:13" ht="15.75" customHeight="1" x14ac:dyDescent="0.25">
      <c r="A1742" s="4" t="s">
        <v>4404</v>
      </c>
      <c r="B1742" s="38">
        <v>136</v>
      </c>
      <c r="C1742" s="38">
        <v>61</v>
      </c>
      <c r="D1742" s="38" t="s">
        <v>4157</v>
      </c>
      <c r="E1742" s="40">
        <v>3.5</v>
      </c>
      <c r="F1742" s="40">
        <v>21.77</v>
      </c>
      <c r="G1742" s="40">
        <v>0</v>
      </c>
      <c r="H1742" s="40">
        <v>0</v>
      </c>
      <c r="I1742" s="40">
        <v>0</v>
      </c>
      <c r="J1742" s="40">
        <v>0</v>
      </c>
      <c r="K1742" s="40">
        <f>AVERAGE(J1742:J1743)</f>
        <v>0</v>
      </c>
      <c r="L1742" s="40">
        <f>AVEDEV(J1742:J1743)</f>
        <v>0</v>
      </c>
      <c r="M1742" s="41">
        <f>IF(K1742=0,0,L1742/K1742)</f>
        <v>0</v>
      </c>
    </row>
    <row r="1743" spans="1:13" ht="15.75" customHeight="1" x14ac:dyDescent="0.25">
      <c r="A1743" s="4" t="s">
        <v>4404</v>
      </c>
      <c r="B1743" s="38">
        <v>137</v>
      </c>
      <c r="C1743" s="38">
        <v>61</v>
      </c>
      <c r="D1743" s="38" t="s">
        <v>4157</v>
      </c>
      <c r="E1743" s="40">
        <v>13.09</v>
      </c>
      <c r="F1743" s="40">
        <v>21.77</v>
      </c>
      <c r="G1743" s="40">
        <v>0</v>
      </c>
      <c r="H1743" s="40">
        <v>0</v>
      </c>
      <c r="I1743" s="40">
        <v>0</v>
      </c>
      <c r="J1743" s="40">
        <v>0</v>
      </c>
      <c r="K1743" s="40"/>
      <c r="L1743" s="40"/>
      <c r="M1743" s="41"/>
    </row>
    <row r="1744" spans="1:13" ht="15.75" customHeight="1" x14ac:dyDescent="0.25">
      <c r="A1744" s="4" t="s">
        <v>4404</v>
      </c>
      <c r="B1744" s="38">
        <v>54</v>
      </c>
      <c r="C1744" s="38">
        <v>66</v>
      </c>
      <c r="D1744" s="38" t="s">
        <v>1796</v>
      </c>
      <c r="E1744" s="40">
        <v>2.74</v>
      </c>
      <c r="F1744" s="40">
        <v>21.77</v>
      </c>
      <c r="G1744" s="40">
        <v>0</v>
      </c>
      <c r="H1744" s="40">
        <v>0</v>
      </c>
      <c r="I1744" s="40">
        <v>0</v>
      </c>
      <c r="J1744" s="40">
        <v>0</v>
      </c>
      <c r="K1744" s="40">
        <f>AVERAGE(J1744:J1745)</f>
        <v>0.5</v>
      </c>
      <c r="L1744" s="40">
        <f>AVEDEV(J1744:J1745)</f>
        <v>0.5</v>
      </c>
      <c r="M1744" s="41">
        <f>IF(K1744=0,0,L1744/K1744)</f>
        <v>1</v>
      </c>
    </row>
    <row r="1745" spans="1:13" ht="15.75" customHeight="1" x14ac:dyDescent="0.25">
      <c r="A1745" s="4" t="s">
        <v>4404</v>
      </c>
      <c r="B1745" s="38">
        <v>55</v>
      </c>
      <c r="C1745" s="38">
        <v>66</v>
      </c>
      <c r="D1745" s="38" t="s">
        <v>1796</v>
      </c>
      <c r="E1745" s="40">
        <v>13.23</v>
      </c>
      <c r="F1745" s="40">
        <v>21.77</v>
      </c>
      <c r="G1745" s="40">
        <v>0</v>
      </c>
      <c r="H1745" s="40">
        <v>1</v>
      </c>
      <c r="I1745" s="40">
        <v>0</v>
      </c>
      <c r="J1745" s="40">
        <v>1</v>
      </c>
      <c r="K1745" s="40"/>
      <c r="L1745" s="40"/>
      <c r="M1745" s="41"/>
    </row>
    <row r="1746" spans="1:13" ht="15.75" customHeight="1" x14ac:dyDescent="0.25">
      <c r="A1746" s="4" t="s">
        <v>4404</v>
      </c>
      <c r="B1746" s="38">
        <v>142</v>
      </c>
      <c r="C1746" s="38">
        <v>17</v>
      </c>
      <c r="D1746" s="38" t="s">
        <v>4311</v>
      </c>
      <c r="E1746" s="40">
        <v>33.69</v>
      </c>
      <c r="F1746" s="40">
        <v>21.77</v>
      </c>
      <c r="G1746" s="40">
        <v>11.92</v>
      </c>
      <c r="H1746" s="40">
        <v>0</v>
      </c>
      <c r="I1746" s="40">
        <v>0</v>
      </c>
      <c r="J1746" s="40">
        <v>0</v>
      </c>
      <c r="K1746" s="40">
        <f>AVERAGE(J1746:J1747)</f>
        <v>0</v>
      </c>
      <c r="L1746" s="40">
        <f>AVEDEV(J1746:J1747)</f>
        <v>0</v>
      </c>
      <c r="M1746" s="41">
        <f>IF(K1746=0,0,L1746/K1746)</f>
        <v>0</v>
      </c>
    </row>
    <row r="1747" spans="1:13" ht="15.75" customHeight="1" x14ac:dyDescent="0.25">
      <c r="A1747" s="4" t="s">
        <v>4404</v>
      </c>
      <c r="B1747" s="38">
        <v>143</v>
      </c>
      <c r="C1747" s="38">
        <v>17</v>
      </c>
      <c r="D1747" s="38" t="s">
        <v>4311</v>
      </c>
      <c r="E1747" s="40">
        <v>35.869999999999997</v>
      </c>
      <c r="F1747" s="40">
        <v>21.77</v>
      </c>
      <c r="G1747" s="40">
        <v>14.1</v>
      </c>
      <c r="H1747" s="40">
        <v>0</v>
      </c>
      <c r="I1747" s="40">
        <v>0</v>
      </c>
      <c r="J1747" s="40">
        <v>0</v>
      </c>
      <c r="K1747" s="40"/>
      <c r="L1747" s="40"/>
      <c r="M1747" s="41"/>
    </row>
    <row r="1748" spans="1:13" ht="15.75" customHeight="1" x14ac:dyDescent="0.25">
      <c r="A1748" s="4" t="s">
        <v>4404</v>
      </c>
      <c r="B1748" s="38">
        <v>6</v>
      </c>
      <c r="C1748" s="38">
        <v>56</v>
      </c>
      <c r="D1748" s="38" t="s">
        <v>202</v>
      </c>
      <c r="E1748" s="40">
        <v>3.74</v>
      </c>
      <c r="F1748" s="40">
        <v>21.77</v>
      </c>
      <c r="G1748" s="40">
        <v>0</v>
      </c>
      <c r="H1748" s="40">
        <v>0</v>
      </c>
      <c r="I1748" s="40">
        <v>0</v>
      </c>
      <c r="J1748" s="40">
        <v>0</v>
      </c>
      <c r="K1748" s="40">
        <f>AVERAGE(J1748:J1749)</f>
        <v>0</v>
      </c>
      <c r="L1748" s="40">
        <f>AVEDEV(J1748:J1749)</f>
        <v>0</v>
      </c>
      <c r="M1748" s="41">
        <f>IF(K1748=0,0,L1748/K1748)</f>
        <v>0</v>
      </c>
    </row>
    <row r="1749" spans="1:13" ht="15.75" customHeight="1" x14ac:dyDescent="0.25">
      <c r="A1749" s="4" t="s">
        <v>4404</v>
      </c>
      <c r="B1749" s="38">
        <v>7</v>
      </c>
      <c r="C1749" s="38">
        <v>56</v>
      </c>
      <c r="D1749" s="38" t="s">
        <v>202</v>
      </c>
      <c r="E1749" s="40">
        <v>9.61</v>
      </c>
      <c r="F1749" s="40">
        <v>21.77</v>
      </c>
      <c r="G1749" s="40">
        <v>0</v>
      </c>
      <c r="H1749" s="40">
        <v>0</v>
      </c>
      <c r="I1749" s="40">
        <v>0</v>
      </c>
      <c r="J1749" s="40">
        <v>0</v>
      </c>
      <c r="K1749" s="40"/>
      <c r="L1749" s="40"/>
      <c r="M1749" s="41"/>
    </row>
    <row r="1750" spans="1:13" ht="15.75" customHeight="1" x14ac:dyDescent="0.25">
      <c r="A1750" s="4" t="s">
        <v>4404</v>
      </c>
      <c r="B1750" s="38">
        <v>104</v>
      </c>
      <c r="C1750" s="38">
        <v>8</v>
      </c>
      <c r="D1750" s="38" t="s">
        <v>3212</v>
      </c>
      <c r="E1750" s="40">
        <v>11.69</v>
      </c>
      <c r="F1750" s="40">
        <v>21.77</v>
      </c>
      <c r="G1750" s="40">
        <v>0</v>
      </c>
      <c r="H1750" s="40">
        <v>6</v>
      </c>
      <c r="I1750" s="40">
        <v>0</v>
      </c>
      <c r="J1750" s="40">
        <v>6</v>
      </c>
      <c r="K1750" s="40">
        <f>AVERAGE(J1750:J1751)</f>
        <v>3</v>
      </c>
      <c r="L1750" s="40">
        <f>AVEDEV(J1750:J1751)</f>
        <v>3</v>
      </c>
      <c r="M1750" s="41">
        <f>IF(K1750=0,0,L1750/K1750)</f>
        <v>1</v>
      </c>
    </row>
    <row r="1751" spans="1:13" ht="15.75" customHeight="1" x14ac:dyDescent="0.25">
      <c r="A1751" s="4" t="s">
        <v>4404</v>
      </c>
      <c r="B1751" s="38">
        <v>105</v>
      </c>
      <c r="C1751" s="38">
        <v>8</v>
      </c>
      <c r="D1751" s="38" t="s">
        <v>3212</v>
      </c>
      <c r="E1751" s="40">
        <v>22.14</v>
      </c>
      <c r="F1751" s="40">
        <v>21.77</v>
      </c>
      <c r="G1751" s="40">
        <v>0.37</v>
      </c>
      <c r="H1751" s="40">
        <v>0</v>
      </c>
      <c r="I1751" s="40">
        <v>0</v>
      </c>
      <c r="J1751" s="40">
        <v>0</v>
      </c>
      <c r="K1751" s="40"/>
      <c r="L1751" s="40"/>
      <c r="M1751" s="41"/>
    </row>
    <row r="1752" spans="1:13" ht="15.75" customHeight="1" x14ac:dyDescent="0.25">
      <c r="A1752" s="4" t="s">
        <v>4404</v>
      </c>
      <c r="B1752" s="38">
        <v>76</v>
      </c>
      <c r="C1752" s="38">
        <v>6</v>
      </c>
      <c r="D1752" s="38" t="s">
        <v>2462</v>
      </c>
      <c r="E1752" s="40">
        <v>23.15</v>
      </c>
      <c r="F1752" s="40">
        <v>21.77</v>
      </c>
      <c r="G1752" s="40">
        <v>1.38</v>
      </c>
      <c r="H1752" s="40">
        <v>2</v>
      </c>
      <c r="I1752" s="40">
        <v>0</v>
      </c>
      <c r="J1752" s="40">
        <v>2</v>
      </c>
      <c r="K1752" s="40">
        <f>AVERAGE(J1752:J1753)</f>
        <v>1</v>
      </c>
      <c r="L1752" s="40">
        <f>AVEDEV(J1752:J1753)</f>
        <v>1</v>
      </c>
      <c r="M1752" s="41">
        <f>IF(K1752=0,0,L1752/K1752)</f>
        <v>1</v>
      </c>
    </row>
    <row r="1753" spans="1:13" ht="15.75" customHeight="1" x14ac:dyDescent="0.25">
      <c r="A1753" s="4" t="s">
        <v>4404</v>
      </c>
      <c r="B1753" s="38">
        <v>77</v>
      </c>
      <c r="C1753" s="38">
        <v>6</v>
      </c>
      <c r="D1753" s="38" t="s">
        <v>2462</v>
      </c>
      <c r="E1753" s="40">
        <v>5.81</v>
      </c>
      <c r="F1753" s="40">
        <v>21.77</v>
      </c>
      <c r="G1753" s="40">
        <v>0</v>
      </c>
      <c r="H1753" s="40">
        <v>0</v>
      </c>
      <c r="I1753" s="40">
        <v>0</v>
      </c>
      <c r="J1753" s="40">
        <v>0</v>
      </c>
      <c r="K1753" s="40"/>
      <c r="L1753" s="40"/>
      <c r="M1753" s="41"/>
    </row>
    <row r="1754" spans="1:13" ht="15.75" customHeight="1" x14ac:dyDescent="0.25">
      <c r="A1754" s="4" t="s">
        <v>4404</v>
      </c>
      <c r="B1754" s="38">
        <v>84</v>
      </c>
      <c r="C1754" s="38">
        <v>50</v>
      </c>
      <c r="D1754" s="38" t="s">
        <v>2718</v>
      </c>
      <c r="E1754" s="40">
        <v>4.72</v>
      </c>
      <c r="F1754" s="40">
        <v>21.77</v>
      </c>
      <c r="G1754" s="40">
        <v>0</v>
      </c>
      <c r="H1754" s="40">
        <v>0</v>
      </c>
      <c r="I1754" s="40">
        <v>0</v>
      </c>
      <c r="J1754" s="40">
        <v>0</v>
      </c>
      <c r="K1754" s="40">
        <f>AVERAGE(J1754:J1755)</f>
        <v>0</v>
      </c>
      <c r="L1754" s="40">
        <f>AVEDEV(J1754:J1755)</f>
        <v>0</v>
      </c>
      <c r="M1754" s="41">
        <f>IF(K1754=0,0,L1754/K1754)</f>
        <v>0</v>
      </c>
    </row>
    <row r="1755" spans="1:13" ht="15.75" customHeight="1" x14ac:dyDescent="0.25">
      <c r="A1755" s="4" t="s">
        <v>4404</v>
      </c>
      <c r="B1755" s="38">
        <v>85</v>
      </c>
      <c r="C1755" s="38">
        <v>50</v>
      </c>
      <c r="D1755" s="38" t="s">
        <v>2718</v>
      </c>
      <c r="E1755" s="40">
        <v>15.45</v>
      </c>
      <c r="F1755" s="40">
        <v>21.77</v>
      </c>
      <c r="G1755" s="40">
        <v>0</v>
      </c>
      <c r="H1755" s="40">
        <v>0</v>
      </c>
      <c r="I1755" s="40">
        <v>0</v>
      </c>
      <c r="J1755" s="40">
        <v>0</v>
      </c>
      <c r="K1755" s="40"/>
      <c r="L1755" s="40"/>
      <c r="M1755" s="41"/>
    </row>
    <row r="1756" spans="1:13" ht="15.75" customHeight="1" x14ac:dyDescent="0.25">
      <c r="A1756" s="4" t="s">
        <v>4404</v>
      </c>
      <c r="B1756" s="38">
        <v>10</v>
      </c>
      <c r="C1756" s="38">
        <v>34</v>
      </c>
      <c r="D1756" s="38" t="s">
        <v>312</v>
      </c>
      <c r="E1756" s="40">
        <v>13.2</v>
      </c>
      <c r="F1756" s="40">
        <v>21.77</v>
      </c>
      <c r="G1756" s="40">
        <v>0</v>
      </c>
      <c r="H1756" s="40">
        <v>3</v>
      </c>
      <c r="I1756" s="40">
        <v>0</v>
      </c>
      <c r="J1756" s="40">
        <v>3</v>
      </c>
      <c r="K1756" s="40">
        <f>AVERAGE(J1756:J1757)</f>
        <v>1.5</v>
      </c>
      <c r="L1756" s="40">
        <f>AVEDEV(J1756:J1757)</f>
        <v>1.5</v>
      </c>
      <c r="M1756" s="41">
        <f>IF(K1756=0,0,L1756/K1756)</f>
        <v>1</v>
      </c>
    </row>
    <row r="1757" spans="1:13" ht="15.75" customHeight="1" x14ac:dyDescent="0.25">
      <c r="A1757" s="4" t="s">
        <v>4404</v>
      </c>
      <c r="B1757" s="38">
        <v>11</v>
      </c>
      <c r="C1757" s="38">
        <v>34</v>
      </c>
      <c r="D1757" s="38" t="s">
        <v>312</v>
      </c>
      <c r="E1757" s="40">
        <v>14.29</v>
      </c>
      <c r="F1757" s="40">
        <v>21.77</v>
      </c>
      <c r="G1757" s="40">
        <v>0</v>
      </c>
      <c r="H1757" s="40">
        <v>0</v>
      </c>
      <c r="I1757" s="40">
        <v>0</v>
      </c>
      <c r="J1757" s="40">
        <v>0</v>
      </c>
      <c r="K1757" s="40"/>
      <c r="L1757" s="40"/>
      <c r="M1757" s="41"/>
    </row>
    <row r="1758" spans="1:13" ht="15.75" customHeight="1" x14ac:dyDescent="0.25">
      <c r="A1758" s="4" t="s">
        <v>4404</v>
      </c>
      <c r="B1758" s="38">
        <v>38</v>
      </c>
      <c r="C1758" s="38">
        <v>66</v>
      </c>
      <c r="D1758" s="38" t="s">
        <v>1268</v>
      </c>
      <c r="E1758" s="40">
        <v>12.18</v>
      </c>
      <c r="F1758" s="40">
        <v>21.77</v>
      </c>
      <c r="G1758" s="40">
        <v>0</v>
      </c>
      <c r="H1758" s="40">
        <v>0</v>
      </c>
      <c r="I1758" s="40">
        <v>0</v>
      </c>
      <c r="J1758" s="40">
        <v>0</v>
      </c>
      <c r="K1758" s="40">
        <f>AVERAGE(J1758:J1759)</f>
        <v>0</v>
      </c>
      <c r="L1758" s="40">
        <f>AVEDEV(J1758:J1759)</f>
        <v>0</v>
      </c>
      <c r="M1758" s="41">
        <f>IF(K1758=0,0,L1758/K1758)</f>
        <v>0</v>
      </c>
    </row>
    <row r="1759" spans="1:13" ht="15.75" customHeight="1" x14ac:dyDescent="0.25">
      <c r="A1759" s="4" t="s">
        <v>4404</v>
      </c>
      <c r="B1759" s="38">
        <v>39</v>
      </c>
      <c r="C1759" s="38">
        <v>66</v>
      </c>
      <c r="D1759" s="38" t="s">
        <v>1268</v>
      </c>
      <c r="E1759" s="40">
        <v>11.05</v>
      </c>
      <c r="F1759" s="40">
        <v>21.77</v>
      </c>
      <c r="G1759" s="40">
        <v>0</v>
      </c>
      <c r="H1759" s="40">
        <v>0</v>
      </c>
      <c r="I1759" s="40">
        <v>0</v>
      </c>
      <c r="J1759" s="40">
        <v>0</v>
      </c>
      <c r="K1759" s="40"/>
      <c r="L1759" s="40"/>
      <c r="M1759" s="41"/>
    </row>
    <row r="1760" spans="1:13" ht="15.75" customHeight="1" x14ac:dyDescent="0.25">
      <c r="A1760" s="4" t="s">
        <v>4404</v>
      </c>
      <c r="B1760" s="38">
        <v>76</v>
      </c>
      <c r="C1760" s="38">
        <v>25</v>
      </c>
      <c r="D1760" s="38" t="s">
        <v>2481</v>
      </c>
      <c r="E1760" s="40">
        <v>53.26</v>
      </c>
      <c r="F1760" s="40">
        <v>21.77</v>
      </c>
      <c r="G1760" s="40">
        <v>31.49</v>
      </c>
      <c r="H1760" s="40">
        <v>0</v>
      </c>
      <c r="I1760" s="40">
        <v>0</v>
      </c>
      <c r="J1760" s="40">
        <v>0</v>
      </c>
      <c r="K1760" s="40">
        <f>AVERAGE(J1760:J1761)</f>
        <v>0</v>
      </c>
      <c r="L1760" s="40">
        <f>AVEDEV(J1760:J1761)</f>
        <v>0</v>
      </c>
      <c r="M1760" s="41">
        <f>IF(K1760=0,0,L1760/K1760)</f>
        <v>0</v>
      </c>
    </row>
    <row r="1761" spans="1:13" ht="15.75" customHeight="1" x14ac:dyDescent="0.25">
      <c r="A1761" s="4" t="s">
        <v>4404</v>
      </c>
      <c r="B1761" s="38">
        <v>77</v>
      </c>
      <c r="C1761" s="38">
        <v>25</v>
      </c>
      <c r="D1761" s="38" t="s">
        <v>2481</v>
      </c>
      <c r="E1761" s="40">
        <v>49.2</v>
      </c>
      <c r="F1761" s="40">
        <v>21.77</v>
      </c>
      <c r="G1761" s="40">
        <v>27.43</v>
      </c>
      <c r="H1761" s="40">
        <v>0</v>
      </c>
      <c r="I1761" s="40">
        <v>0</v>
      </c>
      <c r="J1761" s="40">
        <v>0</v>
      </c>
      <c r="K1761" s="40"/>
      <c r="L1761" s="40"/>
      <c r="M1761" s="41"/>
    </row>
    <row r="1762" spans="1:13" ht="15.75" customHeight="1" x14ac:dyDescent="0.25">
      <c r="A1762" s="4" t="s">
        <v>4404</v>
      </c>
      <c r="B1762" s="38">
        <v>18</v>
      </c>
      <c r="C1762" s="38">
        <v>12</v>
      </c>
      <c r="D1762" s="38" t="s">
        <v>554</v>
      </c>
      <c r="E1762" s="40">
        <v>50.14</v>
      </c>
      <c r="F1762" s="40">
        <v>21.77</v>
      </c>
      <c r="G1762" s="40">
        <v>28.37</v>
      </c>
      <c r="H1762" s="40">
        <v>6</v>
      </c>
      <c r="I1762" s="40">
        <v>0</v>
      </c>
      <c r="J1762" s="40">
        <v>6</v>
      </c>
      <c r="K1762" s="40">
        <f>AVERAGE(J1762:J1763)</f>
        <v>3</v>
      </c>
      <c r="L1762" s="40">
        <f>AVEDEV(J1762:J1763)</f>
        <v>3</v>
      </c>
      <c r="M1762" s="41">
        <f>IF(K1762=0,0,L1762/K1762)</f>
        <v>1</v>
      </c>
    </row>
    <row r="1763" spans="1:13" ht="15.75" customHeight="1" x14ac:dyDescent="0.25">
      <c r="A1763" s="4" t="s">
        <v>4404</v>
      </c>
      <c r="B1763" s="38">
        <v>19</v>
      </c>
      <c r="C1763" s="38">
        <v>12</v>
      </c>
      <c r="D1763" s="38" t="s">
        <v>554</v>
      </c>
      <c r="E1763" s="40">
        <v>28.06</v>
      </c>
      <c r="F1763" s="40">
        <v>21.77</v>
      </c>
      <c r="G1763" s="40">
        <v>6.29</v>
      </c>
      <c r="H1763" s="40">
        <v>0</v>
      </c>
      <c r="I1763" s="40">
        <v>0</v>
      </c>
      <c r="J1763" s="40">
        <v>0</v>
      </c>
      <c r="K1763" s="40"/>
      <c r="L1763" s="40"/>
      <c r="M1763" s="41"/>
    </row>
    <row r="1764" spans="1:13" ht="15.75" customHeight="1" x14ac:dyDescent="0.25">
      <c r="A1764" s="4" t="s">
        <v>4404</v>
      </c>
      <c r="B1764" s="38">
        <v>94</v>
      </c>
      <c r="C1764" s="38">
        <v>62</v>
      </c>
      <c r="D1764" s="38" t="s">
        <v>3006</v>
      </c>
      <c r="E1764" s="40">
        <v>12.45</v>
      </c>
      <c r="F1764" s="40">
        <v>21.77</v>
      </c>
      <c r="G1764" s="40">
        <v>0</v>
      </c>
      <c r="H1764" s="40">
        <v>3</v>
      </c>
      <c r="I1764" s="40">
        <v>0</v>
      </c>
      <c r="J1764" s="40">
        <v>3</v>
      </c>
      <c r="K1764" s="40">
        <f>AVERAGE(J1764:J1765)</f>
        <v>2.5</v>
      </c>
      <c r="L1764" s="40">
        <f>AVEDEV(J1764:J1765)</f>
        <v>0.5</v>
      </c>
      <c r="M1764" s="41">
        <f>IF(K1764=0,0,L1764/K1764)</f>
        <v>0.2</v>
      </c>
    </row>
    <row r="1765" spans="1:13" ht="15.75" customHeight="1" x14ac:dyDescent="0.25">
      <c r="A1765" s="4" t="s">
        <v>4404</v>
      </c>
      <c r="B1765" s="38">
        <v>95</v>
      </c>
      <c r="C1765" s="38">
        <v>62</v>
      </c>
      <c r="D1765" s="38" t="s">
        <v>3006</v>
      </c>
      <c r="E1765" s="40">
        <v>10.71</v>
      </c>
      <c r="F1765" s="40">
        <v>21.77</v>
      </c>
      <c r="G1765" s="40">
        <v>0</v>
      </c>
      <c r="H1765" s="40">
        <v>2</v>
      </c>
      <c r="I1765" s="40">
        <v>0</v>
      </c>
      <c r="J1765" s="40">
        <v>2</v>
      </c>
      <c r="K1765" s="40"/>
      <c r="L1765" s="40"/>
      <c r="M1765" s="41"/>
    </row>
    <row r="1766" spans="1:13" ht="15.75" customHeight="1" x14ac:dyDescent="0.25">
      <c r="A1766" s="4" t="s">
        <v>4404</v>
      </c>
      <c r="B1766" s="38">
        <v>134</v>
      </c>
      <c r="C1766" s="38">
        <v>11</v>
      </c>
      <c r="D1766" s="38" t="s">
        <v>4052</v>
      </c>
      <c r="E1766" s="40">
        <v>21.33</v>
      </c>
      <c r="F1766" s="40">
        <v>21.77</v>
      </c>
      <c r="G1766" s="40">
        <v>0</v>
      </c>
      <c r="H1766" s="40">
        <v>0</v>
      </c>
      <c r="I1766" s="40">
        <v>0</v>
      </c>
      <c r="J1766" s="40">
        <v>0</v>
      </c>
      <c r="K1766" s="40">
        <f>AVERAGE(J1766:J1767)</f>
        <v>0</v>
      </c>
      <c r="L1766" s="40">
        <f>AVEDEV(J1766:J1767)</f>
        <v>0</v>
      </c>
      <c r="M1766" s="41">
        <f>IF(K1766=0,0,L1766/K1766)</f>
        <v>0</v>
      </c>
    </row>
    <row r="1767" spans="1:13" ht="15.75" customHeight="1" x14ac:dyDescent="0.25">
      <c r="A1767" s="4" t="s">
        <v>4404</v>
      </c>
      <c r="B1767" s="38">
        <v>135</v>
      </c>
      <c r="C1767" s="38">
        <v>11</v>
      </c>
      <c r="D1767" s="38" t="s">
        <v>4052</v>
      </c>
      <c r="E1767" s="40">
        <v>35.54</v>
      </c>
      <c r="F1767" s="40">
        <v>21.77</v>
      </c>
      <c r="G1767" s="40">
        <v>13.77</v>
      </c>
      <c r="H1767" s="40">
        <v>0</v>
      </c>
      <c r="I1767" s="40">
        <v>0</v>
      </c>
      <c r="J1767" s="40">
        <v>0</v>
      </c>
      <c r="K1767" s="40"/>
      <c r="L1767" s="40"/>
      <c r="M1767" s="41"/>
    </row>
    <row r="1768" spans="1:13" ht="15.75" customHeight="1" x14ac:dyDescent="0.25">
      <c r="A1768" s="4" t="s">
        <v>4404</v>
      </c>
      <c r="B1768" s="38">
        <v>140</v>
      </c>
      <c r="C1768" s="38">
        <v>11</v>
      </c>
      <c r="D1768" s="38" t="s">
        <v>4239</v>
      </c>
      <c r="E1768" s="40">
        <v>29.16</v>
      </c>
      <c r="F1768" s="40">
        <v>21.77</v>
      </c>
      <c r="G1768" s="40">
        <v>7.39</v>
      </c>
      <c r="H1768" s="40">
        <v>1</v>
      </c>
      <c r="I1768" s="40">
        <v>0</v>
      </c>
      <c r="J1768" s="40">
        <v>1</v>
      </c>
      <c r="K1768" s="40">
        <f>AVERAGE(J1768:J1769)</f>
        <v>0.5</v>
      </c>
      <c r="L1768" s="40">
        <f>AVEDEV(J1768:J1769)</f>
        <v>0.5</v>
      </c>
      <c r="M1768" s="41">
        <f>IF(K1768=0,0,L1768/K1768)</f>
        <v>1</v>
      </c>
    </row>
    <row r="1769" spans="1:13" ht="15.75" customHeight="1" x14ac:dyDescent="0.25">
      <c r="A1769" s="4" t="s">
        <v>4404</v>
      </c>
      <c r="B1769" s="38">
        <v>141</v>
      </c>
      <c r="C1769" s="38">
        <v>11</v>
      </c>
      <c r="D1769" s="38" t="s">
        <v>4239</v>
      </c>
      <c r="E1769" s="40">
        <v>21.29</v>
      </c>
      <c r="F1769" s="40">
        <v>21.77</v>
      </c>
      <c r="G1769" s="40">
        <v>0</v>
      </c>
      <c r="H1769" s="40">
        <v>0</v>
      </c>
      <c r="I1769" s="40">
        <v>0</v>
      </c>
      <c r="J1769" s="40">
        <v>0</v>
      </c>
      <c r="K1769" s="40"/>
      <c r="L1769" s="40"/>
      <c r="M1769" s="41"/>
    </row>
    <row r="1770" spans="1:13" ht="15.75" customHeight="1" x14ac:dyDescent="0.25">
      <c r="A1770" s="4" t="s">
        <v>4404</v>
      </c>
      <c r="B1770" s="38">
        <v>136</v>
      </c>
      <c r="C1770" s="38">
        <v>25</v>
      </c>
      <c r="D1770" s="38" t="s">
        <v>4121</v>
      </c>
      <c r="E1770" s="40">
        <v>30.54</v>
      </c>
      <c r="F1770" s="40">
        <v>21.77</v>
      </c>
      <c r="G1770" s="40">
        <v>8.77</v>
      </c>
      <c r="H1770" s="40">
        <v>2</v>
      </c>
      <c r="I1770" s="40">
        <v>0</v>
      </c>
      <c r="J1770" s="40">
        <v>2</v>
      </c>
      <c r="K1770" s="40">
        <f>AVERAGE(J1770:J1771)</f>
        <v>1.5</v>
      </c>
      <c r="L1770" s="40">
        <f>AVEDEV(J1770:J1771)</f>
        <v>0.5</v>
      </c>
      <c r="M1770" s="41">
        <f>IF(K1770=0,0,L1770/K1770)</f>
        <v>0.33333333333333331</v>
      </c>
    </row>
    <row r="1771" spans="1:13" ht="15.75" customHeight="1" x14ac:dyDescent="0.25">
      <c r="A1771" s="4" t="s">
        <v>4404</v>
      </c>
      <c r="B1771" s="38">
        <v>137</v>
      </c>
      <c r="C1771" s="38">
        <v>25</v>
      </c>
      <c r="D1771" s="38" t="s">
        <v>4121</v>
      </c>
      <c r="E1771" s="40">
        <v>40.909999999999997</v>
      </c>
      <c r="F1771" s="40">
        <v>21.77</v>
      </c>
      <c r="G1771" s="40">
        <v>19.13</v>
      </c>
      <c r="H1771" s="40">
        <v>1</v>
      </c>
      <c r="I1771" s="40">
        <v>0</v>
      </c>
      <c r="J1771" s="40">
        <v>1</v>
      </c>
      <c r="K1771" s="40"/>
      <c r="L1771" s="40"/>
      <c r="M1771" s="41"/>
    </row>
    <row r="1772" spans="1:13" ht="15.75" customHeight="1" x14ac:dyDescent="0.25">
      <c r="A1772" s="4" t="s">
        <v>4404</v>
      </c>
      <c r="B1772" s="38">
        <v>26</v>
      </c>
      <c r="C1772" s="38">
        <v>24</v>
      </c>
      <c r="D1772" s="38" t="s">
        <v>830</v>
      </c>
      <c r="E1772" s="40">
        <v>40.15</v>
      </c>
      <c r="F1772" s="40">
        <v>21.77</v>
      </c>
      <c r="G1772" s="40">
        <v>18.38</v>
      </c>
      <c r="H1772" s="40">
        <v>0</v>
      </c>
      <c r="I1772" s="40">
        <v>0</v>
      </c>
      <c r="J1772" s="40">
        <v>0</v>
      </c>
      <c r="K1772" s="40">
        <f>AVERAGE(J1772:J1773)</f>
        <v>0</v>
      </c>
      <c r="L1772" s="40">
        <f>AVEDEV(J1772:J1773)</f>
        <v>0</v>
      </c>
      <c r="M1772" s="41">
        <f>IF(K1772=0,0,L1772/K1772)</f>
        <v>0</v>
      </c>
    </row>
    <row r="1773" spans="1:13" ht="15.75" customHeight="1" x14ac:dyDescent="0.25">
      <c r="A1773" s="4" t="s">
        <v>4404</v>
      </c>
      <c r="B1773" s="38">
        <v>27</v>
      </c>
      <c r="C1773" s="38">
        <v>24</v>
      </c>
      <c r="D1773" s="38" t="s">
        <v>830</v>
      </c>
      <c r="E1773" s="40">
        <v>36.79</v>
      </c>
      <c r="F1773" s="40">
        <v>21.77</v>
      </c>
      <c r="G1773" s="40">
        <v>15.02</v>
      </c>
      <c r="H1773" s="40">
        <v>0</v>
      </c>
      <c r="I1773" s="40">
        <v>0</v>
      </c>
      <c r="J1773" s="40">
        <v>0</v>
      </c>
      <c r="K1773" s="40"/>
      <c r="L1773" s="40"/>
      <c r="M1773" s="41"/>
    </row>
    <row r="1774" spans="1:13" ht="15.75" customHeight="1" x14ac:dyDescent="0.25">
      <c r="A1774" s="4" t="s">
        <v>4404</v>
      </c>
      <c r="B1774" s="38">
        <v>46</v>
      </c>
      <c r="C1774" s="38">
        <v>62</v>
      </c>
      <c r="D1774" s="38" t="s">
        <v>1528</v>
      </c>
      <c r="E1774" s="40">
        <v>546.19000000000005</v>
      </c>
      <c r="F1774" s="40">
        <v>21.77</v>
      </c>
      <c r="G1774" s="40">
        <v>524.41999999999996</v>
      </c>
      <c r="H1774" s="40">
        <v>193.5</v>
      </c>
      <c r="I1774" s="40">
        <v>0</v>
      </c>
      <c r="J1774" s="40">
        <v>193.5</v>
      </c>
      <c r="K1774" s="40">
        <f>AVERAGE(J1774:J1775)</f>
        <v>631.5</v>
      </c>
      <c r="L1774" s="40">
        <f>AVEDEV(J1774:J1775)</f>
        <v>438</v>
      </c>
      <c r="M1774" s="41">
        <f>IF(K1774=0,0,L1774/K1774)</f>
        <v>0.69358669833729214</v>
      </c>
    </row>
    <row r="1775" spans="1:13" ht="15.75" customHeight="1" x14ac:dyDescent="0.25">
      <c r="A1775" s="4" t="s">
        <v>4404</v>
      </c>
      <c r="B1775" s="38">
        <v>47</v>
      </c>
      <c r="C1775" s="38">
        <v>62</v>
      </c>
      <c r="D1775" s="38" t="s">
        <v>1528</v>
      </c>
      <c r="E1775" s="40">
        <v>1440.56</v>
      </c>
      <c r="F1775" s="40">
        <v>21.77</v>
      </c>
      <c r="G1775" s="40">
        <v>1418.79</v>
      </c>
      <c r="H1775" s="40">
        <v>1069.5</v>
      </c>
      <c r="I1775" s="40">
        <v>0</v>
      </c>
      <c r="J1775" s="40">
        <v>1069.5</v>
      </c>
      <c r="K1775" s="40"/>
      <c r="L1775" s="40"/>
      <c r="M1775" s="41"/>
    </row>
    <row r="1776" spans="1:13" ht="15.75" customHeight="1" x14ac:dyDescent="0.25">
      <c r="A1776" s="4" t="s">
        <v>4404</v>
      </c>
      <c r="B1776" s="38">
        <v>56</v>
      </c>
      <c r="C1776" s="38">
        <v>34</v>
      </c>
      <c r="D1776" s="38" t="s">
        <v>1830</v>
      </c>
      <c r="E1776" s="40">
        <v>29.09</v>
      </c>
      <c r="F1776" s="40">
        <v>21.77</v>
      </c>
      <c r="G1776" s="40">
        <v>7.32</v>
      </c>
      <c r="H1776" s="40">
        <v>0</v>
      </c>
      <c r="I1776" s="40">
        <v>0</v>
      </c>
      <c r="J1776" s="40">
        <v>0</v>
      </c>
      <c r="K1776" s="40">
        <f>AVERAGE(J1776:J1777)</f>
        <v>0</v>
      </c>
      <c r="L1776" s="40">
        <f>AVEDEV(J1776:J1777)</f>
        <v>0</v>
      </c>
      <c r="M1776" s="41">
        <f>IF(K1776=0,0,L1776/K1776)</f>
        <v>0</v>
      </c>
    </row>
    <row r="1777" spans="1:13" ht="15.75" customHeight="1" x14ac:dyDescent="0.25">
      <c r="A1777" s="4" t="s">
        <v>4404</v>
      </c>
      <c r="B1777" s="38">
        <v>57</v>
      </c>
      <c r="C1777" s="38">
        <v>34</v>
      </c>
      <c r="D1777" s="38" t="s">
        <v>1830</v>
      </c>
      <c r="E1777" s="40">
        <v>33.72</v>
      </c>
      <c r="F1777" s="40">
        <v>21.77</v>
      </c>
      <c r="G1777" s="40">
        <v>11.95</v>
      </c>
      <c r="H1777" s="40">
        <v>0</v>
      </c>
      <c r="I1777" s="40">
        <v>0</v>
      </c>
      <c r="J1777" s="40">
        <v>0</v>
      </c>
      <c r="K1777" s="40"/>
      <c r="L1777" s="40"/>
      <c r="M1777" s="41"/>
    </row>
    <row r="1778" spans="1:13" ht="15.75" customHeight="1" x14ac:dyDescent="0.25">
      <c r="A1778" s="4" t="s">
        <v>4404</v>
      </c>
      <c r="B1778" s="38">
        <v>142</v>
      </c>
      <c r="C1778" s="38">
        <v>65</v>
      </c>
      <c r="D1778" s="38" t="s">
        <v>4359</v>
      </c>
      <c r="E1778" s="40">
        <v>25.7</v>
      </c>
      <c r="F1778" s="40">
        <v>21.77</v>
      </c>
      <c r="G1778" s="40">
        <v>3.93</v>
      </c>
      <c r="H1778" s="40">
        <v>0</v>
      </c>
      <c r="I1778" s="40">
        <v>0</v>
      </c>
      <c r="J1778" s="40">
        <v>0</v>
      </c>
      <c r="K1778" s="40">
        <f>AVERAGE(J1778:J1779)</f>
        <v>0</v>
      </c>
      <c r="L1778" s="40">
        <f>AVEDEV(J1778:J1779)</f>
        <v>0</v>
      </c>
      <c r="M1778" s="41">
        <f>IF(K1778=0,0,L1778/K1778)</f>
        <v>0</v>
      </c>
    </row>
    <row r="1779" spans="1:13" ht="15.75" customHeight="1" x14ac:dyDescent="0.25">
      <c r="A1779" s="4" t="s">
        <v>4404</v>
      </c>
      <c r="B1779" s="38">
        <v>143</v>
      </c>
      <c r="C1779" s="38">
        <v>65</v>
      </c>
      <c r="D1779" s="38" t="s">
        <v>4359</v>
      </c>
      <c r="E1779" s="40">
        <v>14.21</v>
      </c>
      <c r="F1779" s="40">
        <v>21.77</v>
      </c>
      <c r="G1779" s="40">
        <v>0</v>
      </c>
      <c r="H1779" s="40">
        <v>0</v>
      </c>
      <c r="I1779" s="40">
        <v>0</v>
      </c>
      <c r="J1779" s="40">
        <v>0</v>
      </c>
      <c r="K1779" s="40"/>
      <c r="L1779" s="40"/>
      <c r="M1779" s="41"/>
    </row>
    <row r="1780" spans="1:13" ht="15.75" customHeight="1" x14ac:dyDescent="0.25">
      <c r="A1780" s="4" t="s">
        <v>4404</v>
      </c>
      <c r="B1780" s="38">
        <v>144</v>
      </c>
      <c r="C1780" s="38">
        <v>16</v>
      </c>
      <c r="D1780" s="38" t="s">
        <v>4376</v>
      </c>
      <c r="E1780" s="40">
        <v>13.41</v>
      </c>
      <c r="F1780" s="40">
        <v>21.77</v>
      </c>
      <c r="G1780" s="40">
        <v>0</v>
      </c>
      <c r="H1780" s="40">
        <v>0</v>
      </c>
      <c r="I1780" s="40">
        <v>0</v>
      </c>
      <c r="J1780" s="40">
        <v>0</v>
      </c>
      <c r="K1780" s="40">
        <f>AVERAGE(J1780:J1781)</f>
        <v>0</v>
      </c>
      <c r="L1780" s="40">
        <f>AVEDEV(J1780:J1781)</f>
        <v>0</v>
      </c>
      <c r="M1780" s="41">
        <f>IF(K1780=0,0,L1780/K1780)</f>
        <v>0</v>
      </c>
    </row>
    <row r="1781" spans="1:13" ht="15.75" customHeight="1" x14ac:dyDescent="0.25">
      <c r="A1781" s="4" t="s">
        <v>4404</v>
      </c>
      <c r="B1781" s="38">
        <v>145</v>
      </c>
      <c r="C1781" s="38">
        <v>16</v>
      </c>
      <c r="D1781" s="38" t="s">
        <v>4376</v>
      </c>
      <c r="E1781" s="40">
        <v>20.239999999999998</v>
      </c>
      <c r="F1781" s="40">
        <v>21.77</v>
      </c>
      <c r="G1781" s="40">
        <v>0</v>
      </c>
      <c r="H1781" s="40">
        <v>0</v>
      </c>
      <c r="I1781" s="40">
        <v>0</v>
      </c>
      <c r="J1781" s="40">
        <v>0</v>
      </c>
      <c r="K1781" s="40"/>
      <c r="L1781" s="40"/>
      <c r="M1781" s="41"/>
    </row>
    <row r="1782" spans="1:13" ht="15.75" customHeight="1" x14ac:dyDescent="0.25">
      <c r="A1782" s="4" t="s">
        <v>4404</v>
      </c>
      <c r="B1782" s="38">
        <v>32</v>
      </c>
      <c r="C1782" s="38">
        <v>21</v>
      </c>
      <c r="D1782" s="38" t="s">
        <v>1025</v>
      </c>
      <c r="E1782" s="40">
        <v>14.39</v>
      </c>
      <c r="F1782" s="40">
        <v>21.77</v>
      </c>
      <c r="G1782" s="40">
        <v>0</v>
      </c>
      <c r="H1782" s="40">
        <v>7</v>
      </c>
      <c r="I1782" s="40">
        <v>0</v>
      </c>
      <c r="J1782" s="40">
        <v>7</v>
      </c>
      <c r="K1782" s="40">
        <f>AVERAGE(J1782:J1783)</f>
        <v>3.5</v>
      </c>
      <c r="L1782" s="40">
        <f>AVEDEV(J1782:J1783)</f>
        <v>3.5</v>
      </c>
      <c r="M1782" s="41">
        <f>IF(K1782=0,0,L1782/K1782)</f>
        <v>1</v>
      </c>
    </row>
    <row r="1783" spans="1:13" ht="15.75" customHeight="1" x14ac:dyDescent="0.25">
      <c r="A1783" s="4" t="s">
        <v>4404</v>
      </c>
      <c r="B1783" s="38">
        <v>33</v>
      </c>
      <c r="C1783" s="38">
        <v>21</v>
      </c>
      <c r="D1783" s="38" t="s">
        <v>1025</v>
      </c>
      <c r="E1783" s="40">
        <v>13.99</v>
      </c>
      <c r="F1783" s="40">
        <v>21.77</v>
      </c>
      <c r="G1783" s="40">
        <v>0</v>
      </c>
      <c r="H1783" s="40">
        <v>0</v>
      </c>
      <c r="I1783" s="40">
        <v>0</v>
      </c>
      <c r="J1783" s="40">
        <v>0</v>
      </c>
      <c r="K1783" s="40"/>
      <c r="L1783" s="40"/>
      <c r="M1783" s="41"/>
    </row>
    <row r="1784" spans="1:13" ht="15.75" customHeight="1" x14ac:dyDescent="0.25">
      <c r="A1784" s="4" t="s">
        <v>4404</v>
      </c>
      <c r="B1784" s="38">
        <v>98</v>
      </c>
      <c r="C1784" s="38">
        <v>40</v>
      </c>
      <c r="D1784" s="38" t="s">
        <v>1025</v>
      </c>
      <c r="E1784" s="40">
        <v>1.02</v>
      </c>
      <c r="F1784" s="40">
        <v>21.77</v>
      </c>
      <c r="G1784" s="40">
        <v>0</v>
      </c>
      <c r="H1784" s="40">
        <v>0</v>
      </c>
      <c r="I1784" s="40">
        <v>0</v>
      </c>
      <c r="J1784" s="40">
        <v>0</v>
      </c>
      <c r="K1784" s="40">
        <f>AVERAGE(J1784:J1785)</f>
        <v>1.5</v>
      </c>
      <c r="L1784" s="40">
        <f>AVEDEV(J1784:J1785)</f>
        <v>1.5</v>
      </c>
      <c r="M1784" s="41">
        <f>IF(K1784=0,0,L1784/K1784)</f>
        <v>1</v>
      </c>
    </row>
    <row r="1785" spans="1:13" ht="15.75" customHeight="1" x14ac:dyDescent="0.25">
      <c r="A1785" s="4" t="s">
        <v>4404</v>
      </c>
      <c r="B1785" s="38">
        <v>99</v>
      </c>
      <c r="C1785" s="38">
        <v>40</v>
      </c>
      <c r="D1785" s="38" t="s">
        <v>1025</v>
      </c>
      <c r="E1785" s="40">
        <v>5.15</v>
      </c>
      <c r="F1785" s="40">
        <v>21.77</v>
      </c>
      <c r="G1785" s="40">
        <v>0</v>
      </c>
      <c r="H1785" s="40">
        <v>3</v>
      </c>
      <c r="I1785" s="40">
        <v>0</v>
      </c>
      <c r="J1785" s="40">
        <v>3</v>
      </c>
      <c r="K1785" s="40"/>
      <c r="L1785" s="40"/>
      <c r="M1785" s="41"/>
    </row>
    <row r="1786" spans="1:13" ht="15.75" customHeight="1" x14ac:dyDescent="0.25">
      <c r="A1786" s="4" t="s">
        <v>4404</v>
      </c>
      <c r="B1786" s="38">
        <v>8</v>
      </c>
      <c r="C1786" s="38">
        <v>64</v>
      </c>
      <c r="D1786" s="38" t="s">
        <v>276</v>
      </c>
      <c r="E1786" s="40">
        <v>3.92</v>
      </c>
      <c r="F1786" s="40">
        <v>21.77</v>
      </c>
      <c r="G1786" s="40">
        <v>0</v>
      </c>
      <c r="H1786" s="40">
        <v>2.5</v>
      </c>
      <c r="I1786" s="40">
        <v>0</v>
      </c>
      <c r="J1786" s="40">
        <v>2.5</v>
      </c>
      <c r="K1786" s="40">
        <f>AVERAGE(J1786:J1787)</f>
        <v>1.25</v>
      </c>
      <c r="L1786" s="40">
        <f>AVEDEV(J1786:J1787)</f>
        <v>1.25</v>
      </c>
      <c r="M1786" s="41">
        <f>IF(K1786=0,0,L1786/K1786)</f>
        <v>1</v>
      </c>
    </row>
    <row r="1787" spans="1:13" ht="15.75" customHeight="1" x14ac:dyDescent="0.25">
      <c r="A1787" s="4" t="s">
        <v>4404</v>
      </c>
      <c r="B1787" s="38">
        <v>9</v>
      </c>
      <c r="C1787" s="38">
        <v>64</v>
      </c>
      <c r="D1787" s="38" t="s">
        <v>276</v>
      </c>
      <c r="E1787" s="40">
        <v>13.42</v>
      </c>
      <c r="F1787" s="40">
        <v>21.77</v>
      </c>
      <c r="G1787" s="40">
        <v>0</v>
      </c>
      <c r="H1787" s="40">
        <v>0</v>
      </c>
      <c r="I1787" s="40">
        <v>0</v>
      </c>
      <c r="J1787" s="40">
        <v>0</v>
      </c>
      <c r="K1787" s="40"/>
      <c r="L1787" s="40"/>
      <c r="M1787" s="41"/>
    </row>
    <row r="1788" spans="1:13" ht="15.75" customHeight="1" x14ac:dyDescent="0.25">
      <c r="A1788" s="4" t="s">
        <v>4404</v>
      </c>
      <c r="B1788" s="38">
        <v>134</v>
      </c>
      <c r="C1788" s="38">
        <v>50</v>
      </c>
      <c r="D1788" s="38" t="s">
        <v>4091</v>
      </c>
      <c r="E1788" s="40">
        <v>11.58</v>
      </c>
      <c r="F1788" s="40">
        <v>21.77</v>
      </c>
      <c r="G1788" s="40">
        <v>0</v>
      </c>
      <c r="H1788" s="40">
        <v>5</v>
      </c>
      <c r="I1788" s="40">
        <v>0</v>
      </c>
      <c r="J1788" s="40">
        <v>5</v>
      </c>
      <c r="K1788" s="40">
        <f>AVERAGE(J1788:J1789)</f>
        <v>2.5</v>
      </c>
      <c r="L1788" s="40">
        <f>AVEDEV(J1788:J1789)</f>
        <v>2.5</v>
      </c>
      <c r="M1788" s="41">
        <f>IF(K1788=0,0,L1788/K1788)</f>
        <v>1</v>
      </c>
    </row>
    <row r="1789" spans="1:13" ht="15.75" customHeight="1" x14ac:dyDescent="0.25">
      <c r="A1789" s="4" t="s">
        <v>4404</v>
      </c>
      <c r="B1789" s="38">
        <v>135</v>
      </c>
      <c r="C1789" s="38">
        <v>50</v>
      </c>
      <c r="D1789" s="38" t="s">
        <v>4091</v>
      </c>
      <c r="E1789" s="40">
        <v>5.72</v>
      </c>
      <c r="F1789" s="40">
        <v>21.77</v>
      </c>
      <c r="G1789" s="40">
        <v>0</v>
      </c>
      <c r="H1789" s="40">
        <v>0</v>
      </c>
      <c r="I1789" s="40">
        <v>0</v>
      </c>
      <c r="J1789" s="40">
        <v>0</v>
      </c>
      <c r="K1789" s="40"/>
      <c r="L1789" s="40"/>
      <c r="M1789" s="41"/>
    </row>
    <row r="1790" spans="1:13" ht="15.75" customHeight="1" x14ac:dyDescent="0.25">
      <c r="A1790" s="4" t="s">
        <v>4404</v>
      </c>
      <c r="B1790" s="38">
        <v>134</v>
      </c>
      <c r="C1790" s="38">
        <v>28</v>
      </c>
      <c r="D1790" s="38" t="s">
        <v>4069</v>
      </c>
      <c r="E1790" s="40">
        <v>6.57</v>
      </c>
      <c r="F1790" s="40">
        <v>21.77</v>
      </c>
      <c r="G1790" s="40">
        <v>0</v>
      </c>
      <c r="H1790" s="40">
        <v>0</v>
      </c>
      <c r="I1790" s="40">
        <v>0</v>
      </c>
      <c r="J1790" s="40">
        <v>0</v>
      </c>
      <c r="K1790" s="40">
        <f>AVERAGE(J1790:J1791)</f>
        <v>0</v>
      </c>
      <c r="L1790" s="40">
        <f>AVEDEV(J1790:J1791)</f>
        <v>0</v>
      </c>
      <c r="M1790" s="41">
        <f>IF(K1790=0,0,L1790/K1790)</f>
        <v>0</v>
      </c>
    </row>
    <row r="1791" spans="1:13" ht="15.75" customHeight="1" x14ac:dyDescent="0.25">
      <c r="A1791" s="4" t="s">
        <v>4404</v>
      </c>
      <c r="B1791" s="38">
        <v>135</v>
      </c>
      <c r="C1791" s="38">
        <v>28</v>
      </c>
      <c r="D1791" s="38" t="s">
        <v>4069</v>
      </c>
      <c r="E1791" s="40">
        <v>17.98</v>
      </c>
      <c r="F1791" s="40">
        <v>21.77</v>
      </c>
      <c r="G1791" s="40">
        <v>0</v>
      </c>
      <c r="H1791" s="40">
        <v>0</v>
      </c>
      <c r="I1791" s="40">
        <v>0</v>
      </c>
      <c r="J1791" s="40">
        <v>0</v>
      </c>
      <c r="K1791" s="40"/>
      <c r="L1791" s="40"/>
      <c r="M1791" s="41"/>
    </row>
    <row r="1792" spans="1:13" ht="15.75" customHeight="1" x14ac:dyDescent="0.25">
      <c r="A1792" s="4" t="s">
        <v>4404</v>
      </c>
      <c r="B1792" s="38">
        <v>62</v>
      </c>
      <c r="C1792" s="38">
        <v>46</v>
      </c>
      <c r="D1792" s="38" t="s">
        <v>2040</v>
      </c>
      <c r="E1792" s="40">
        <v>26.73</v>
      </c>
      <c r="F1792" s="40">
        <v>21.77</v>
      </c>
      <c r="G1792" s="40">
        <v>4.96</v>
      </c>
      <c r="H1792" s="40">
        <v>6</v>
      </c>
      <c r="I1792" s="40">
        <v>0</v>
      </c>
      <c r="J1792" s="40">
        <v>6</v>
      </c>
      <c r="K1792" s="40">
        <f>AVERAGE(J1792:J1793)</f>
        <v>6.5</v>
      </c>
      <c r="L1792" s="40">
        <f>AVEDEV(J1792:J1793)</f>
        <v>0.5</v>
      </c>
      <c r="M1792" s="41">
        <f>IF(K1792=0,0,L1792/K1792)</f>
        <v>7.6923076923076927E-2</v>
      </c>
    </row>
    <row r="1793" spans="1:13" ht="15.75" customHeight="1" x14ac:dyDescent="0.25">
      <c r="A1793" s="4" t="s">
        <v>4404</v>
      </c>
      <c r="B1793" s="38">
        <v>63</v>
      </c>
      <c r="C1793" s="38">
        <v>46</v>
      </c>
      <c r="D1793" s="38" t="s">
        <v>2040</v>
      </c>
      <c r="E1793" s="40">
        <v>10.96</v>
      </c>
      <c r="F1793" s="40">
        <v>21.77</v>
      </c>
      <c r="G1793" s="40">
        <v>0</v>
      </c>
      <c r="H1793" s="40">
        <v>7</v>
      </c>
      <c r="I1793" s="40">
        <v>0</v>
      </c>
      <c r="J1793" s="40">
        <v>7</v>
      </c>
      <c r="K1793" s="40"/>
      <c r="L1793" s="40"/>
      <c r="M1793" s="41"/>
    </row>
    <row r="1794" spans="1:13" ht="15.75" customHeight="1" x14ac:dyDescent="0.25">
      <c r="A1794" s="4" t="s">
        <v>4404</v>
      </c>
      <c r="B1794" s="38">
        <v>114</v>
      </c>
      <c r="C1794" s="38">
        <v>21</v>
      </c>
      <c r="D1794" s="38" t="s">
        <v>3488</v>
      </c>
      <c r="E1794" s="40">
        <v>27.74</v>
      </c>
      <c r="F1794" s="40">
        <v>21.77</v>
      </c>
      <c r="G1794" s="40">
        <v>5.96</v>
      </c>
      <c r="H1794" s="40">
        <v>0</v>
      </c>
      <c r="I1794" s="40">
        <v>0</v>
      </c>
      <c r="J1794" s="40">
        <v>0</v>
      </c>
      <c r="K1794" s="40">
        <f>AVERAGE(J1794:J1795)</f>
        <v>0</v>
      </c>
      <c r="L1794" s="40">
        <f>AVEDEV(J1794:J1795)</f>
        <v>0</v>
      </c>
      <c r="M1794" s="41">
        <f>IF(K1794=0,0,L1794/K1794)</f>
        <v>0</v>
      </c>
    </row>
    <row r="1795" spans="1:13" ht="15.75" customHeight="1" x14ac:dyDescent="0.25">
      <c r="A1795" s="4" t="s">
        <v>4404</v>
      </c>
      <c r="B1795" s="38">
        <v>115</v>
      </c>
      <c r="C1795" s="38">
        <v>21</v>
      </c>
      <c r="D1795" s="38" t="s">
        <v>3488</v>
      </c>
      <c r="E1795" s="40">
        <v>42.75</v>
      </c>
      <c r="F1795" s="40">
        <v>21.77</v>
      </c>
      <c r="G1795" s="40">
        <v>20.98</v>
      </c>
      <c r="H1795" s="40">
        <v>0</v>
      </c>
      <c r="I1795" s="40">
        <v>0</v>
      </c>
      <c r="J1795" s="40">
        <v>0</v>
      </c>
      <c r="K1795" s="40"/>
      <c r="L1795" s="40"/>
      <c r="M1795" s="41"/>
    </row>
    <row r="1796" spans="1:13" ht="15.75" customHeight="1" x14ac:dyDescent="0.25">
      <c r="A1796" s="4" t="s">
        <v>4404</v>
      </c>
      <c r="B1796" s="38">
        <v>72</v>
      </c>
      <c r="C1796" s="38">
        <v>8</v>
      </c>
      <c r="D1796" s="38" t="s">
        <v>2332</v>
      </c>
      <c r="E1796" s="40">
        <v>13.55</v>
      </c>
      <c r="F1796" s="40">
        <v>21.77</v>
      </c>
      <c r="G1796" s="40">
        <v>0</v>
      </c>
      <c r="H1796" s="40">
        <v>0</v>
      </c>
      <c r="I1796" s="40">
        <v>0</v>
      </c>
      <c r="J1796" s="40">
        <v>0</v>
      </c>
      <c r="K1796" s="40">
        <f>AVERAGE(J1796:J1797)</f>
        <v>0</v>
      </c>
      <c r="L1796" s="40">
        <f>AVEDEV(J1796:J1797)</f>
        <v>0</v>
      </c>
      <c r="M1796" s="41">
        <f>IF(K1796=0,0,L1796/K1796)</f>
        <v>0</v>
      </c>
    </row>
    <row r="1797" spans="1:13" ht="15.75" customHeight="1" x14ac:dyDescent="0.25">
      <c r="A1797" s="4" t="s">
        <v>4404</v>
      </c>
      <c r="B1797" s="38">
        <v>73</v>
      </c>
      <c r="C1797" s="38">
        <v>8</v>
      </c>
      <c r="D1797" s="38" t="s">
        <v>2332</v>
      </c>
      <c r="E1797" s="40">
        <v>6.26</v>
      </c>
      <c r="F1797" s="40">
        <v>21.77</v>
      </c>
      <c r="G1797" s="40">
        <v>0</v>
      </c>
      <c r="H1797" s="40">
        <v>0</v>
      </c>
      <c r="I1797" s="40">
        <v>0</v>
      </c>
      <c r="J1797" s="40">
        <v>0</v>
      </c>
      <c r="K1797" s="40"/>
      <c r="L1797" s="40"/>
      <c r="M1797" s="41"/>
    </row>
    <row r="1798" spans="1:13" ht="15.75" customHeight="1" x14ac:dyDescent="0.25">
      <c r="A1798" s="4" t="s">
        <v>4404</v>
      </c>
      <c r="B1798" s="38">
        <v>50</v>
      </c>
      <c r="C1798" s="38">
        <v>59</v>
      </c>
      <c r="D1798" s="38" t="s">
        <v>1657</v>
      </c>
      <c r="E1798" s="40">
        <v>28.34</v>
      </c>
      <c r="F1798" s="40">
        <v>21.77</v>
      </c>
      <c r="G1798" s="40">
        <v>6.56</v>
      </c>
      <c r="H1798" s="40">
        <v>0</v>
      </c>
      <c r="I1798" s="40">
        <v>0</v>
      </c>
      <c r="J1798" s="40">
        <v>0</v>
      </c>
      <c r="K1798" s="40">
        <f>AVERAGE(J1798:J1799)</f>
        <v>1</v>
      </c>
      <c r="L1798" s="40">
        <f>AVEDEV(J1798:J1799)</f>
        <v>1</v>
      </c>
      <c r="M1798" s="41">
        <f>IF(K1798=0,0,L1798/K1798)</f>
        <v>1</v>
      </c>
    </row>
    <row r="1799" spans="1:13" ht="15.75" customHeight="1" x14ac:dyDescent="0.25">
      <c r="A1799" s="4" t="s">
        <v>4404</v>
      </c>
      <c r="B1799" s="38">
        <v>51</v>
      </c>
      <c r="C1799" s="38">
        <v>59</v>
      </c>
      <c r="D1799" s="38" t="s">
        <v>1657</v>
      </c>
      <c r="E1799" s="40">
        <v>18.86</v>
      </c>
      <c r="F1799" s="40">
        <v>21.77</v>
      </c>
      <c r="G1799" s="40">
        <v>0</v>
      </c>
      <c r="H1799" s="40">
        <v>2</v>
      </c>
      <c r="I1799" s="40">
        <v>0</v>
      </c>
      <c r="J1799" s="40">
        <v>2</v>
      </c>
      <c r="K1799" s="40"/>
      <c r="L1799" s="40"/>
      <c r="M1799" s="41"/>
    </row>
    <row r="1800" spans="1:13" ht="15.75" customHeight="1" x14ac:dyDescent="0.25">
      <c r="A1800" s="4" t="s">
        <v>4404</v>
      </c>
      <c r="B1800" s="38">
        <v>92</v>
      </c>
      <c r="C1800" s="38">
        <v>42</v>
      </c>
      <c r="D1800" s="38" t="s">
        <v>2941</v>
      </c>
      <c r="E1800" s="40">
        <v>12.71</v>
      </c>
      <c r="F1800" s="40">
        <v>21.77</v>
      </c>
      <c r="G1800" s="40">
        <v>0</v>
      </c>
      <c r="H1800" s="40">
        <v>0</v>
      </c>
      <c r="I1800" s="40">
        <v>0</v>
      </c>
      <c r="J1800" s="40">
        <v>0</v>
      </c>
      <c r="K1800" s="40">
        <f>AVERAGE(J1800:J1801)</f>
        <v>0</v>
      </c>
      <c r="L1800" s="40">
        <f>AVEDEV(J1800:J1801)</f>
        <v>0</v>
      </c>
      <c r="M1800" s="41">
        <f>IF(K1800=0,0,L1800/K1800)</f>
        <v>0</v>
      </c>
    </row>
    <row r="1801" spans="1:13" ht="15.75" customHeight="1" x14ac:dyDescent="0.25">
      <c r="A1801" s="4" t="s">
        <v>4404</v>
      </c>
      <c r="B1801" s="38">
        <v>93</v>
      </c>
      <c r="C1801" s="38">
        <v>42</v>
      </c>
      <c r="D1801" s="38" t="s">
        <v>2941</v>
      </c>
      <c r="E1801" s="40">
        <v>22.29</v>
      </c>
      <c r="F1801" s="40">
        <v>21.77</v>
      </c>
      <c r="G1801" s="40">
        <v>0.52</v>
      </c>
      <c r="H1801" s="40">
        <v>0</v>
      </c>
      <c r="I1801" s="40">
        <v>0</v>
      </c>
      <c r="J1801" s="40">
        <v>0</v>
      </c>
      <c r="K1801" s="40"/>
      <c r="L1801" s="40"/>
      <c r="M1801" s="41"/>
    </row>
    <row r="1802" spans="1:13" ht="15.75" customHeight="1" x14ac:dyDescent="0.25">
      <c r="A1802" s="4" t="s">
        <v>4404</v>
      </c>
      <c r="B1802" s="38">
        <v>52</v>
      </c>
      <c r="C1802" s="38">
        <v>11</v>
      </c>
      <c r="D1802" s="38" t="s">
        <v>1675</v>
      </c>
      <c r="E1802" s="40">
        <v>23.52</v>
      </c>
      <c r="F1802" s="40">
        <v>21.77</v>
      </c>
      <c r="G1802" s="40">
        <v>1.75</v>
      </c>
      <c r="H1802" s="40">
        <v>0</v>
      </c>
      <c r="I1802" s="40">
        <v>0</v>
      </c>
      <c r="J1802" s="40">
        <v>0</v>
      </c>
      <c r="K1802" s="40">
        <f>AVERAGE(J1802:J1803)</f>
        <v>0</v>
      </c>
      <c r="L1802" s="40">
        <f>AVEDEV(J1802:J1803)</f>
        <v>0</v>
      </c>
      <c r="M1802" s="41">
        <f>IF(K1802=0,0,L1802/K1802)</f>
        <v>0</v>
      </c>
    </row>
    <row r="1803" spans="1:13" ht="15.75" customHeight="1" x14ac:dyDescent="0.25">
      <c r="A1803" s="4" t="s">
        <v>4404</v>
      </c>
      <c r="B1803" s="38">
        <v>53</v>
      </c>
      <c r="C1803" s="38">
        <v>11</v>
      </c>
      <c r="D1803" s="38" t="s">
        <v>1675</v>
      </c>
      <c r="E1803" s="40">
        <v>36.06</v>
      </c>
      <c r="F1803" s="40">
        <v>21.77</v>
      </c>
      <c r="G1803" s="40">
        <v>14.29</v>
      </c>
      <c r="H1803" s="40">
        <v>0</v>
      </c>
      <c r="I1803" s="40">
        <v>0</v>
      </c>
      <c r="J1803" s="40">
        <v>0</v>
      </c>
      <c r="K1803" s="40"/>
      <c r="L1803" s="40"/>
      <c r="M1803" s="41"/>
    </row>
    <row r="1804" spans="1:13" ht="15.75" customHeight="1" x14ac:dyDescent="0.25">
      <c r="A1804" s="4" t="s">
        <v>4404</v>
      </c>
      <c r="B1804" s="38">
        <v>2</v>
      </c>
      <c r="C1804" s="38">
        <v>34</v>
      </c>
      <c r="D1804" s="38" t="s">
        <v>48</v>
      </c>
      <c r="E1804" s="40">
        <v>46.65</v>
      </c>
      <c r="F1804" s="40">
        <v>21.77</v>
      </c>
      <c r="G1804" s="40">
        <v>24.88</v>
      </c>
      <c r="H1804" s="40">
        <v>0</v>
      </c>
      <c r="I1804" s="40">
        <v>0</v>
      </c>
      <c r="J1804" s="40">
        <v>0</v>
      </c>
      <c r="K1804" s="40">
        <f>AVERAGE(J1804:J1805)</f>
        <v>0</v>
      </c>
      <c r="L1804" s="40">
        <f>AVEDEV(J1804:J1805)</f>
        <v>0</v>
      </c>
      <c r="M1804" s="41">
        <f>IF(K1804=0,0,L1804/K1804)</f>
        <v>0</v>
      </c>
    </row>
    <row r="1805" spans="1:13" ht="15.75" customHeight="1" x14ac:dyDescent="0.25">
      <c r="A1805" s="4" t="s">
        <v>4404</v>
      </c>
      <c r="B1805" s="38">
        <v>3</v>
      </c>
      <c r="C1805" s="38">
        <v>34</v>
      </c>
      <c r="D1805" s="38" t="s">
        <v>48</v>
      </c>
      <c r="E1805" s="40">
        <v>17.78</v>
      </c>
      <c r="F1805" s="40">
        <v>21.77</v>
      </c>
      <c r="G1805" s="40">
        <v>0</v>
      </c>
      <c r="H1805" s="40">
        <v>0</v>
      </c>
      <c r="I1805" s="40">
        <v>0</v>
      </c>
      <c r="J1805" s="40">
        <v>0</v>
      </c>
      <c r="K1805" s="40"/>
      <c r="L1805" s="40"/>
      <c r="M1805" s="41"/>
    </row>
    <row r="1806" spans="1:13" ht="15.75" customHeight="1" x14ac:dyDescent="0.25">
      <c r="A1806" s="4" t="s">
        <v>4404</v>
      </c>
      <c r="B1806" s="38">
        <v>40</v>
      </c>
      <c r="C1806" s="38">
        <v>48</v>
      </c>
      <c r="D1806" s="38" t="s">
        <v>1316</v>
      </c>
      <c r="E1806" s="40">
        <v>18.48</v>
      </c>
      <c r="F1806" s="40">
        <v>21.77</v>
      </c>
      <c r="G1806" s="40">
        <v>0</v>
      </c>
      <c r="H1806" s="40">
        <v>2</v>
      </c>
      <c r="I1806" s="40">
        <v>0</v>
      </c>
      <c r="J1806" s="40">
        <v>2</v>
      </c>
      <c r="K1806" s="40">
        <f>AVERAGE(J1806:J1807)</f>
        <v>4</v>
      </c>
      <c r="L1806" s="40">
        <f>AVEDEV(J1806:J1807)</f>
        <v>2</v>
      </c>
      <c r="M1806" s="41">
        <f>IF(K1806=0,0,L1806/K1806)</f>
        <v>0.5</v>
      </c>
    </row>
    <row r="1807" spans="1:13" ht="15.75" customHeight="1" x14ac:dyDescent="0.25">
      <c r="A1807" s="4" t="s">
        <v>4404</v>
      </c>
      <c r="B1807" s="38">
        <v>41</v>
      </c>
      <c r="C1807" s="38">
        <v>48</v>
      </c>
      <c r="D1807" s="38" t="s">
        <v>1316</v>
      </c>
      <c r="E1807" s="40">
        <v>12.35</v>
      </c>
      <c r="F1807" s="40">
        <v>21.77</v>
      </c>
      <c r="G1807" s="40">
        <v>0</v>
      </c>
      <c r="H1807" s="40">
        <v>6</v>
      </c>
      <c r="I1807" s="40">
        <v>0</v>
      </c>
      <c r="J1807" s="40">
        <v>6</v>
      </c>
      <c r="K1807" s="40"/>
      <c r="L1807" s="40"/>
      <c r="M1807" s="41"/>
    </row>
    <row r="1808" spans="1:13" ht="15.75" customHeight="1" x14ac:dyDescent="0.25">
      <c r="A1808" s="4" t="s">
        <v>4404</v>
      </c>
      <c r="B1808" s="38">
        <v>102</v>
      </c>
      <c r="C1808" s="38">
        <v>61</v>
      </c>
      <c r="D1808" s="38" t="s">
        <v>3199</v>
      </c>
      <c r="E1808" s="40">
        <v>16.23</v>
      </c>
      <c r="F1808" s="40">
        <v>21.77</v>
      </c>
      <c r="G1808" s="40">
        <v>0</v>
      </c>
      <c r="H1808" s="40">
        <v>1</v>
      </c>
      <c r="I1808" s="40">
        <v>0</v>
      </c>
      <c r="J1808" s="40">
        <v>1</v>
      </c>
      <c r="K1808" s="40">
        <f>AVERAGE(J1808:J1809)</f>
        <v>0.5</v>
      </c>
      <c r="L1808" s="40">
        <f>AVEDEV(J1808:J1809)</f>
        <v>0.5</v>
      </c>
      <c r="M1808" s="41">
        <f>IF(K1808=0,0,L1808/K1808)</f>
        <v>1</v>
      </c>
    </row>
    <row r="1809" spans="1:13" ht="15.75" customHeight="1" x14ac:dyDescent="0.25">
      <c r="A1809" s="4" t="s">
        <v>4404</v>
      </c>
      <c r="B1809" s="38">
        <v>103</v>
      </c>
      <c r="C1809" s="38">
        <v>61</v>
      </c>
      <c r="D1809" s="38" t="s">
        <v>3199</v>
      </c>
      <c r="E1809" s="40">
        <v>15.21</v>
      </c>
      <c r="F1809" s="40">
        <v>21.77</v>
      </c>
      <c r="G1809" s="40">
        <v>0</v>
      </c>
      <c r="H1809" s="40">
        <v>0</v>
      </c>
      <c r="I1809" s="40">
        <v>0</v>
      </c>
      <c r="J1809" s="40">
        <v>0</v>
      </c>
      <c r="K1809" s="40"/>
      <c r="L1809" s="40"/>
      <c r="M1809" s="41"/>
    </row>
    <row r="1810" spans="1:13" ht="15.75" customHeight="1" x14ac:dyDescent="0.25">
      <c r="A1810" s="4" t="s">
        <v>4404</v>
      </c>
      <c r="B1810" s="38">
        <v>40</v>
      </c>
      <c r="C1810" s="38">
        <v>63</v>
      </c>
      <c r="D1810" s="38" t="s">
        <v>1331</v>
      </c>
      <c r="E1810" s="40">
        <v>13.37</v>
      </c>
      <c r="F1810" s="40">
        <v>21.77</v>
      </c>
      <c r="G1810" s="40">
        <v>0</v>
      </c>
      <c r="H1810" s="40">
        <v>0</v>
      </c>
      <c r="I1810" s="40">
        <v>0</v>
      </c>
      <c r="J1810" s="40">
        <v>0</v>
      </c>
      <c r="K1810" s="40">
        <f>AVERAGE(J1810:J1811)</f>
        <v>3.5</v>
      </c>
      <c r="L1810" s="40">
        <f>AVEDEV(J1810:J1811)</f>
        <v>3.5</v>
      </c>
      <c r="M1810" s="41">
        <f>IF(K1810=0,0,L1810/K1810)</f>
        <v>1</v>
      </c>
    </row>
    <row r="1811" spans="1:13" ht="15.75" customHeight="1" x14ac:dyDescent="0.25">
      <c r="A1811" s="4" t="s">
        <v>4404</v>
      </c>
      <c r="B1811" s="38">
        <v>41</v>
      </c>
      <c r="C1811" s="38">
        <v>63</v>
      </c>
      <c r="D1811" s="38" t="s">
        <v>1331</v>
      </c>
      <c r="E1811" s="40">
        <v>10.66</v>
      </c>
      <c r="F1811" s="40">
        <v>21.77</v>
      </c>
      <c r="G1811" s="40">
        <v>0</v>
      </c>
      <c r="H1811" s="40">
        <v>7</v>
      </c>
      <c r="I1811" s="40">
        <v>0</v>
      </c>
      <c r="J1811" s="40">
        <v>7</v>
      </c>
      <c r="K1811" s="40"/>
      <c r="L1811" s="40"/>
      <c r="M1811" s="41"/>
    </row>
    <row r="1812" spans="1:13" ht="15.75" customHeight="1" x14ac:dyDescent="0.25">
      <c r="A1812" s="4" t="s">
        <v>4404</v>
      </c>
      <c r="B1812" s="38">
        <v>94</v>
      </c>
      <c r="C1812" s="38">
        <v>11</v>
      </c>
      <c r="D1812" s="38" t="s">
        <v>2968</v>
      </c>
      <c r="E1812" s="40">
        <v>5601.6</v>
      </c>
      <c r="F1812" s="40">
        <v>21.77</v>
      </c>
      <c r="G1812" s="40">
        <v>5579.83</v>
      </c>
      <c r="H1812" s="40">
        <v>4026</v>
      </c>
      <c r="I1812" s="40">
        <v>0</v>
      </c>
      <c r="J1812" s="40">
        <v>4026</v>
      </c>
      <c r="K1812" s="40">
        <f>AVERAGE(J1812:J1813)</f>
        <v>3464</v>
      </c>
      <c r="L1812" s="40">
        <f>AVEDEV(J1812:J1813)</f>
        <v>562</v>
      </c>
      <c r="M1812" s="41">
        <f>IF(K1812=0,0,L1812/K1812)</f>
        <v>0.16224018475750576</v>
      </c>
    </row>
    <row r="1813" spans="1:13" ht="15.75" customHeight="1" x14ac:dyDescent="0.25">
      <c r="A1813" s="4" t="s">
        <v>4404</v>
      </c>
      <c r="B1813" s="38">
        <v>95</v>
      </c>
      <c r="C1813" s="38">
        <v>11</v>
      </c>
      <c r="D1813" s="38" t="s">
        <v>2968</v>
      </c>
      <c r="E1813" s="40">
        <v>3884.99</v>
      </c>
      <c r="F1813" s="40">
        <v>21.77</v>
      </c>
      <c r="G1813" s="40">
        <v>3863.22</v>
      </c>
      <c r="H1813" s="40">
        <v>2902</v>
      </c>
      <c r="I1813" s="40">
        <v>0</v>
      </c>
      <c r="J1813" s="40">
        <v>2902</v>
      </c>
      <c r="K1813" s="40"/>
      <c r="L1813" s="40"/>
      <c r="M1813" s="41"/>
    </row>
    <row r="1814" spans="1:13" ht="15.75" customHeight="1" x14ac:dyDescent="0.25">
      <c r="A1814" s="4" t="s">
        <v>4404</v>
      </c>
      <c r="B1814" s="38">
        <v>22</v>
      </c>
      <c r="C1814" s="38">
        <v>22</v>
      </c>
      <c r="D1814" s="38" t="s">
        <v>696</v>
      </c>
      <c r="E1814" s="40">
        <v>304.91000000000003</v>
      </c>
      <c r="F1814" s="40">
        <v>21.77</v>
      </c>
      <c r="G1814" s="40">
        <v>283.14</v>
      </c>
      <c r="H1814" s="40">
        <v>106</v>
      </c>
      <c r="I1814" s="40">
        <v>0</v>
      </c>
      <c r="J1814" s="40">
        <v>106</v>
      </c>
      <c r="K1814" s="40">
        <f>AVERAGE(J1814:J1815)</f>
        <v>104.25</v>
      </c>
      <c r="L1814" s="40">
        <f>AVEDEV(J1814:J1815)</f>
        <v>1.75</v>
      </c>
      <c r="M1814" s="41">
        <f>IF(K1814=0,0,L1814/K1814)</f>
        <v>1.6786570743405275E-2</v>
      </c>
    </row>
    <row r="1815" spans="1:13" ht="15.75" customHeight="1" x14ac:dyDescent="0.25">
      <c r="A1815" s="4" t="s">
        <v>4404</v>
      </c>
      <c r="B1815" s="38">
        <v>23</v>
      </c>
      <c r="C1815" s="38">
        <v>22</v>
      </c>
      <c r="D1815" s="38" t="s">
        <v>696</v>
      </c>
      <c r="E1815" s="40">
        <v>289.52999999999997</v>
      </c>
      <c r="F1815" s="40">
        <v>21.77</v>
      </c>
      <c r="G1815" s="40">
        <v>267.76</v>
      </c>
      <c r="H1815" s="40">
        <v>102.5</v>
      </c>
      <c r="I1815" s="40">
        <v>0</v>
      </c>
      <c r="J1815" s="40">
        <v>102.5</v>
      </c>
      <c r="K1815" s="40"/>
      <c r="L1815" s="40"/>
      <c r="M1815" s="41"/>
    </row>
    <row r="1816" spans="1:13" ht="15.75" customHeight="1" x14ac:dyDescent="0.25">
      <c r="A1816" s="4" t="s">
        <v>4404</v>
      </c>
      <c r="B1816" s="38">
        <v>132</v>
      </c>
      <c r="C1816" s="38">
        <v>16</v>
      </c>
      <c r="D1816" s="38" t="s">
        <v>3991</v>
      </c>
      <c r="E1816" s="40">
        <v>11.72</v>
      </c>
      <c r="F1816" s="40">
        <v>21.77</v>
      </c>
      <c r="G1816" s="40">
        <v>0</v>
      </c>
      <c r="H1816" s="40">
        <v>0</v>
      </c>
      <c r="I1816" s="40">
        <v>0</v>
      </c>
      <c r="J1816" s="40">
        <v>0</v>
      </c>
      <c r="K1816" s="40">
        <f>AVERAGE(J1816:J1817)</f>
        <v>0.5</v>
      </c>
      <c r="L1816" s="40">
        <f>AVEDEV(J1816:J1817)</f>
        <v>0.5</v>
      </c>
      <c r="M1816" s="41">
        <f>IF(K1816=0,0,L1816/K1816)</f>
        <v>1</v>
      </c>
    </row>
    <row r="1817" spans="1:13" ht="15.75" customHeight="1" x14ac:dyDescent="0.25">
      <c r="A1817" s="4" t="s">
        <v>4404</v>
      </c>
      <c r="B1817" s="38">
        <v>133</v>
      </c>
      <c r="C1817" s="38">
        <v>16</v>
      </c>
      <c r="D1817" s="38" t="s">
        <v>3991</v>
      </c>
      <c r="E1817" s="40">
        <v>18.28</v>
      </c>
      <c r="F1817" s="40">
        <v>21.77</v>
      </c>
      <c r="G1817" s="40">
        <v>0</v>
      </c>
      <c r="H1817" s="40">
        <v>1</v>
      </c>
      <c r="I1817" s="40">
        <v>0</v>
      </c>
      <c r="J1817" s="40">
        <v>1</v>
      </c>
      <c r="K1817" s="40"/>
      <c r="L1817" s="40"/>
      <c r="M1817" s="41"/>
    </row>
    <row r="1818" spans="1:13" ht="15.75" customHeight="1" x14ac:dyDescent="0.25">
      <c r="A1818" s="4" t="s">
        <v>4404</v>
      </c>
      <c r="B1818" s="38">
        <v>94</v>
      </c>
      <c r="C1818" s="38">
        <v>27</v>
      </c>
      <c r="D1818" s="38" t="s">
        <v>2977</v>
      </c>
      <c r="E1818" s="40">
        <v>27.79</v>
      </c>
      <c r="F1818" s="40">
        <v>21.77</v>
      </c>
      <c r="G1818" s="40">
        <v>6.02</v>
      </c>
      <c r="H1818" s="40">
        <v>0</v>
      </c>
      <c r="I1818" s="40">
        <v>0</v>
      </c>
      <c r="J1818" s="40">
        <v>0</v>
      </c>
      <c r="K1818" s="40">
        <f>AVERAGE(J1818:J1819)</f>
        <v>0</v>
      </c>
      <c r="L1818" s="40">
        <f>AVEDEV(J1818:J1819)</f>
        <v>0</v>
      </c>
      <c r="M1818" s="41">
        <f>IF(K1818=0,0,L1818/K1818)</f>
        <v>0</v>
      </c>
    </row>
    <row r="1819" spans="1:13" ht="15.75" customHeight="1" x14ac:dyDescent="0.25">
      <c r="A1819" s="4" t="s">
        <v>4404</v>
      </c>
      <c r="B1819" s="38">
        <v>95</v>
      </c>
      <c r="C1819" s="38">
        <v>27</v>
      </c>
      <c r="D1819" s="38" t="s">
        <v>2977</v>
      </c>
      <c r="E1819" s="40">
        <v>26.88</v>
      </c>
      <c r="F1819" s="40">
        <v>21.77</v>
      </c>
      <c r="G1819" s="40">
        <v>5.1100000000000003</v>
      </c>
      <c r="H1819" s="40">
        <v>0</v>
      </c>
      <c r="I1819" s="40">
        <v>0</v>
      </c>
      <c r="J1819" s="40">
        <v>0</v>
      </c>
      <c r="K1819" s="40"/>
      <c r="L1819" s="40"/>
      <c r="M1819" s="41"/>
    </row>
    <row r="1820" spans="1:13" ht="15.75" customHeight="1" x14ac:dyDescent="0.25">
      <c r="A1820" s="4" t="s">
        <v>4404</v>
      </c>
      <c r="B1820" s="38">
        <v>22</v>
      </c>
      <c r="C1820" s="38">
        <v>54</v>
      </c>
      <c r="D1820" s="38" t="s">
        <v>728</v>
      </c>
      <c r="E1820" s="40">
        <v>77.959999999999994</v>
      </c>
      <c r="F1820" s="40">
        <v>21.77</v>
      </c>
      <c r="G1820" s="40">
        <v>56.19</v>
      </c>
      <c r="H1820" s="40">
        <v>83.5</v>
      </c>
      <c r="I1820" s="40">
        <v>0</v>
      </c>
      <c r="J1820" s="40">
        <v>83.5</v>
      </c>
      <c r="K1820" s="40">
        <f>AVERAGE(J1820:J1821)</f>
        <v>88.75</v>
      </c>
      <c r="L1820" s="40">
        <f>AVEDEV(J1820:J1821)</f>
        <v>5.25</v>
      </c>
      <c r="M1820" s="41">
        <f>IF(K1820=0,0,L1820/K1820)</f>
        <v>5.9154929577464786E-2</v>
      </c>
    </row>
    <row r="1821" spans="1:13" ht="15.75" customHeight="1" x14ac:dyDescent="0.25">
      <c r="A1821" s="4" t="s">
        <v>4404</v>
      </c>
      <c r="B1821" s="38">
        <v>23</v>
      </c>
      <c r="C1821" s="38">
        <v>54</v>
      </c>
      <c r="D1821" s="38" t="s">
        <v>728</v>
      </c>
      <c r="E1821" s="40">
        <v>88.62</v>
      </c>
      <c r="F1821" s="40">
        <v>21.77</v>
      </c>
      <c r="G1821" s="40">
        <v>66.849999999999994</v>
      </c>
      <c r="H1821" s="40">
        <v>94</v>
      </c>
      <c r="I1821" s="40">
        <v>0</v>
      </c>
      <c r="J1821" s="40">
        <v>94</v>
      </c>
      <c r="K1821" s="40"/>
      <c r="L1821" s="40"/>
      <c r="M1821" s="41"/>
    </row>
    <row r="1822" spans="1:13" ht="15.75" customHeight="1" x14ac:dyDescent="0.25">
      <c r="A1822" s="4" t="s">
        <v>4404</v>
      </c>
      <c r="B1822" s="38">
        <v>126</v>
      </c>
      <c r="C1822" s="38">
        <v>60</v>
      </c>
      <c r="D1822" s="38" t="s">
        <v>3837</v>
      </c>
      <c r="E1822" s="40">
        <v>5.14</v>
      </c>
      <c r="F1822" s="40">
        <v>21.77</v>
      </c>
      <c r="G1822" s="40">
        <v>0</v>
      </c>
      <c r="H1822" s="40">
        <v>4</v>
      </c>
      <c r="I1822" s="40">
        <v>0</v>
      </c>
      <c r="J1822" s="40">
        <v>4</v>
      </c>
      <c r="K1822" s="40">
        <f>AVERAGE(J1822:J1823)</f>
        <v>4</v>
      </c>
      <c r="L1822" s="40">
        <f>AVEDEV(J1822:J1823)</f>
        <v>0</v>
      </c>
      <c r="M1822" s="41">
        <f>IF(K1822=0,0,L1822/K1822)</f>
        <v>0</v>
      </c>
    </row>
    <row r="1823" spans="1:13" ht="15.75" customHeight="1" x14ac:dyDescent="0.25">
      <c r="A1823" s="4" t="s">
        <v>4404</v>
      </c>
      <c r="B1823" s="38">
        <v>127</v>
      </c>
      <c r="C1823" s="38">
        <v>60</v>
      </c>
      <c r="D1823" s="38" t="s">
        <v>3837</v>
      </c>
      <c r="E1823" s="40">
        <v>5.56</v>
      </c>
      <c r="F1823" s="40">
        <v>21.77</v>
      </c>
      <c r="G1823" s="40">
        <v>0</v>
      </c>
      <c r="H1823" s="40">
        <v>4</v>
      </c>
      <c r="I1823" s="40">
        <v>0</v>
      </c>
      <c r="J1823" s="40">
        <v>4</v>
      </c>
      <c r="K1823" s="40"/>
      <c r="L1823" s="40"/>
      <c r="M1823" s="41"/>
    </row>
    <row r="1824" spans="1:13" ht="15.75" customHeight="1" x14ac:dyDescent="0.25">
      <c r="A1824" s="4" t="s">
        <v>4404</v>
      </c>
      <c r="B1824" s="38">
        <v>40</v>
      </c>
      <c r="C1824" s="38">
        <v>30</v>
      </c>
      <c r="D1824" s="38" t="s">
        <v>1298</v>
      </c>
      <c r="E1824" s="40">
        <v>20.82</v>
      </c>
      <c r="F1824" s="40">
        <v>21.77</v>
      </c>
      <c r="G1824" s="40">
        <v>0</v>
      </c>
      <c r="H1824" s="40">
        <v>0</v>
      </c>
      <c r="I1824" s="40">
        <v>0</v>
      </c>
      <c r="J1824" s="40">
        <v>0</v>
      </c>
      <c r="K1824" s="40">
        <f>AVERAGE(J1824:J1825)</f>
        <v>0</v>
      </c>
      <c r="L1824" s="40">
        <f>AVEDEV(J1824:J1825)</f>
        <v>0</v>
      </c>
      <c r="M1824" s="41">
        <f>IF(K1824=0,0,L1824/K1824)</f>
        <v>0</v>
      </c>
    </row>
    <row r="1825" spans="1:13" ht="15.75" customHeight="1" x14ac:dyDescent="0.25">
      <c r="A1825" s="4" t="s">
        <v>4404</v>
      </c>
      <c r="B1825" s="38">
        <v>41</v>
      </c>
      <c r="C1825" s="38">
        <v>30</v>
      </c>
      <c r="D1825" s="38" t="s">
        <v>1298</v>
      </c>
      <c r="E1825" s="40">
        <v>19.88</v>
      </c>
      <c r="F1825" s="40">
        <v>21.77</v>
      </c>
      <c r="G1825" s="40">
        <v>0</v>
      </c>
      <c r="H1825" s="40">
        <v>0</v>
      </c>
      <c r="I1825" s="40">
        <v>0</v>
      </c>
      <c r="J1825" s="40">
        <v>0</v>
      </c>
      <c r="K1825" s="40"/>
      <c r="L1825" s="40"/>
      <c r="M1825" s="41"/>
    </row>
    <row r="1826" spans="1:13" ht="15.75" customHeight="1" x14ac:dyDescent="0.25">
      <c r="A1826" s="4" t="s">
        <v>4404</v>
      </c>
      <c r="B1826" s="38">
        <v>88</v>
      </c>
      <c r="C1826" s="38">
        <v>47</v>
      </c>
      <c r="D1826" s="38" t="s">
        <v>2820</v>
      </c>
      <c r="E1826" s="40">
        <v>7.75</v>
      </c>
      <c r="F1826" s="40">
        <v>21.77</v>
      </c>
      <c r="G1826" s="40">
        <v>0</v>
      </c>
      <c r="H1826" s="40">
        <v>0</v>
      </c>
      <c r="I1826" s="40">
        <v>0</v>
      </c>
      <c r="J1826" s="40">
        <v>0</v>
      </c>
      <c r="K1826" s="40">
        <f>AVERAGE(J1826:J1827)</f>
        <v>0</v>
      </c>
      <c r="L1826" s="40">
        <f>AVEDEV(J1826:J1827)</f>
        <v>0</v>
      </c>
      <c r="M1826" s="41">
        <f>IF(K1826=0,0,L1826/K1826)</f>
        <v>0</v>
      </c>
    </row>
    <row r="1827" spans="1:13" ht="15.75" customHeight="1" x14ac:dyDescent="0.25">
      <c r="A1827" s="4" t="s">
        <v>4404</v>
      </c>
      <c r="B1827" s="38">
        <v>89</v>
      </c>
      <c r="C1827" s="38">
        <v>47</v>
      </c>
      <c r="D1827" s="38" t="s">
        <v>2820</v>
      </c>
      <c r="E1827" s="40">
        <v>0.72</v>
      </c>
      <c r="F1827" s="40">
        <v>21.77</v>
      </c>
      <c r="G1827" s="40">
        <v>0</v>
      </c>
      <c r="H1827" s="40">
        <v>0</v>
      </c>
      <c r="I1827" s="40">
        <v>0</v>
      </c>
      <c r="J1827" s="40">
        <v>0</v>
      </c>
      <c r="K1827" s="40"/>
      <c r="L1827" s="40"/>
      <c r="M1827" s="41"/>
    </row>
    <row r="1828" spans="1:13" ht="15.75" customHeight="1" x14ac:dyDescent="0.25">
      <c r="A1828" s="4" t="s">
        <v>4404</v>
      </c>
      <c r="B1828" s="38">
        <v>24</v>
      </c>
      <c r="C1828" s="38">
        <v>10</v>
      </c>
      <c r="D1828" s="38" t="s">
        <v>750</v>
      </c>
      <c r="E1828" s="40">
        <v>26.86</v>
      </c>
      <c r="F1828" s="40">
        <v>21.77</v>
      </c>
      <c r="G1828" s="40">
        <v>5.09</v>
      </c>
      <c r="H1828" s="40">
        <v>0</v>
      </c>
      <c r="I1828" s="40">
        <v>0</v>
      </c>
      <c r="J1828" s="40">
        <v>0</v>
      </c>
      <c r="K1828" s="40">
        <f>AVERAGE(J1828:J1829)</f>
        <v>0</v>
      </c>
      <c r="L1828" s="40">
        <f>AVEDEV(J1828:J1829)</f>
        <v>0</v>
      </c>
      <c r="M1828" s="41">
        <f>IF(K1828=0,0,L1828/K1828)</f>
        <v>0</v>
      </c>
    </row>
    <row r="1829" spans="1:13" ht="15.75" customHeight="1" x14ac:dyDescent="0.25">
      <c r="A1829" s="4" t="s">
        <v>4404</v>
      </c>
      <c r="B1829" s="38">
        <v>25</v>
      </c>
      <c r="C1829" s="38">
        <v>10</v>
      </c>
      <c r="D1829" s="38" t="s">
        <v>750</v>
      </c>
      <c r="E1829" s="40">
        <v>31.61</v>
      </c>
      <c r="F1829" s="40">
        <v>21.77</v>
      </c>
      <c r="G1829" s="40">
        <v>9.84</v>
      </c>
      <c r="H1829" s="40">
        <v>0</v>
      </c>
      <c r="I1829" s="40">
        <v>0</v>
      </c>
      <c r="J1829" s="40">
        <v>0</v>
      </c>
      <c r="K1829" s="40"/>
      <c r="L1829" s="40"/>
      <c r="M1829" s="41"/>
    </row>
    <row r="1830" spans="1:13" ht="15.75" customHeight="1" x14ac:dyDescent="0.25">
      <c r="A1830" s="4" t="s">
        <v>4404</v>
      </c>
      <c r="B1830" s="38">
        <v>70</v>
      </c>
      <c r="C1830" s="38">
        <v>50</v>
      </c>
      <c r="D1830" s="38" t="s">
        <v>2308</v>
      </c>
      <c r="E1830" s="40">
        <v>36.56</v>
      </c>
      <c r="F1830" s="40">
        <v>21.77</v>
      </c>
      <c r="G1830" s="40">
        <v>14.79</v>
      </c>
      <c r="H1830" s="40">
        <v>0</v>
      </c>
      <c r="I1830" s="40">
        <v>0</v>
      </c>
      <c r="J1830" s="40">
        <v>0</v>
      </c>
      <c r="K1830" s="40">
        <f>AVERAGE(J1830:J1831)</f>
        <v>0</v>
      </c>
      <c r="L1830" s="40">
        <f>AVEDEV(J1830:J1831)</f>
        <v>0</v>
      </c>
      <c r="M1830" s="41">
        <f>IF(K1830=0,0,L1830/K1830)</f>
        <v>0</v>
      </c>
    </row>
    <row r="1831" spans="1:13" ht="15.75" customHeight="1" x14ac:dyDescent="0.25">
      <c r="A1831" s="4" t="s">
        <v>4404</v>
      </c>
      <c r="B1831" s="38">
        <v>71</v>
      </c>
      <c r="C1831" s="38">
        <v>50</v>
      </c>
      <c r="D1831" s="38" t="s">
        <v>2308</v>
      </c>
      <c r="E1831" s="40">
        <v>27.64</v>
      </c>
      <c r="F1831" s="40">
        <v>21.77</v>
      </c>
      <c r="G1831" s="40">
        <v>5.87</v>
      </c>
      <c r="H1831" s="40">
        <v>0</v>
      </c>
      <c r="I1831" s="40">
        <v>0</v>
      </c>
      <c r="J1831" s="40">
        <v>0</v>
      </c>
      <c r="K1831" s="40"/>
      <c r="L1831" s="40"/>
      <c r="M1831" s="41"/>
    </row>
    <row r="1832" spans="1:13" ht="15.75" customHeight="1" x14ac:dyDescent="0.25">
      <c r="A1832" s="4" t="s">
        <v>4404</v>
      </c>
      <c r="B1832" s="38">
        <v>44</v>
      </c>
      <c r="C1832" s="38">
        <v>33</v>
      </c>
      <c r="D1832" s="38" t="s">
        <v>1433</v>
      </c>
      <c r="E1832" s="40">
        <v>14.65</v>
      </c>
      <c r="F1832" s="40">
        <v>21.77</v>
      </c>
      <c r="G1832" s="40">
        <v>0</v>
      </c>
      <c r="H1832" s="40">
        <v>2</v>
      </c>
      <c r="I1832" s="40">
        <v>0</v>
      </c>
      <c r="J1832" s="40">
        <v>2</v>
      </c>
      <c r="K1832" s="40">
        <f>AVERAGE(J1832:J1833)</f>
        <v>1</v>
      </c>
      <c r="L1832" s="40">
        <f>AVEDEV(J1832:J1833)</f>
        <v>1</v>
      </c>
      <c r="M1832" s="41">
        <f>IF(K1832=0,0,L1832/K1832)</f>
        <v>1</v>
      </c>
    </row>
    <row r="1833" spans="1:13" ht="15.75" customHeight="1" x14ac:dyDescent="0.25">
      <c r="A1833" s="4" t="s">
        <v>4404</v>
      </c>
      <c r="B1833" s="38">
        <v>45</v>
      </c>
      <c r="C1833" s="38">
        <v>33</v>
      </c>
      <c r="D1833" s="38" t="s">
        <v>1433</v>
      </c>
      <c r="E1833" s="40">
        <v>11.18</v>
      </c>
      <c r="F1833" s="40">
        <v>21.77</v>
      </c>
      <c r="G1833" s="40">
        <v>0</v>
      </c>
      <c r="H1833" s="40">
        <v>0</v>
      </c>
      <c r="I1833" s="40">
        <v>0</v>
      </c>
      <c r="J1833" s="40">
        <v>0</v>
      </c>
      <c r="K1833" s="40"/>
      <c r="L1833" s="40"/>
      <c r="M1833" s="41"/>
    </row>
    <row r="1834" spans="1:13" ht="15.75" customHeight="1" x14ac:dyDescent="0.25">
      <c r="A1834" s="4" t="s">
        <v>4404</v>
      </c>
      <c r="B1834" s="38">
        <v>104</v>
      </c>
      <c r="C1834" s="38">
        <v>47</v>
      </c>
      <c r="D1834" s="38" t="s">
        <v>3245</v>
      </c>
      <c r="E1834" s="40">
        <v>11.34</v>
      </c>
      <c r="F1834" s="40">
        <v>21.77</v>
      </c>
      <c r="G1834" s="40">
        <v>0</v>
      </c>
      <c r="H1834" s="40">
        <v>6.5</v>
      </c>
      <c r="I1834" s="40">
        <v>0</v>
      </c>
      <c r="J1834" s="40">
        <v>6.5</v>
      </c>
      <c r="K1834" s="40">
        <f>AVERAGE(J1834:J1835)</f>
        <v>3.25</v>
      </c>
      <c r="L1834" s="40">
        <f>AVEDEV(J1834:J1835)</f>
        <v>3.25</v>
      </c>
      <c r="M1834" s="41">
        <f>IF(K1834=0,0,L1834/K1834)</f>
        <v>1</v>
      </c>
    </row>
    <row r="1835" spans="1:13" ht="15.75" customHeight="1" x14ac:dyDescent="0.25">
      <c r="A1835" s="4" t="s">
        <v>4404</v>
      </c>
      <c r="B1835" s="38">
        <v>105</v>
      </c>
      <c r="C1835" s="38">
        <v>47</v>
      </c>
      <c r="D1835" s="38" t="s">
        <v>3245</v>
      </c>
      <c r="E1835" s="40">
        <v>7.98</v>
      </c>
      <c r="F1835" s="40">
        <v>21.77</v>
      </c>
      <c r="G1835" s="40">
        <v>0</v>
      </c>
      <c r="H1835" s="40">
        <v>0</v>
      </c>
      <c r="I1835" s="40">
        <v>0</v>
      </c>
      <c r="J1835" s="40">
        <v>0</v>
      </c>
      <c r="K1835" s="40"/>
      <c r="L1835" s="40"/>
      <c r="M1835" s="41"/>
    </row>
    <row r="1836" spans="1:13" ht="15.75" customHeight="1" x14ac:dyDescent="0.25">
      <c r="A1836" s="4" t="s">
        <v>4404</v>
      </c>
      <c r="B1836" s="38">
        <v>140</v>
      </c>
      <c r="C1836" s="38">
        <v>4</v>
      </c>
      <c r="D1836" s="38" t="s">
        <v>4232</v>
      </c>
      <c r="E1836" s="40">
        <v>15.64</v>
      </c>
      <c r="F1836" s="40">
        <v>21.77</v>
      </c>
      <c r="G1836" s="40">
        <v>0</v>
      </c>
      <c r="H1836" s="40">
        <v>0</v>
      </c>
      <c r="I1836" s="40">
        <v>0</v>
      </c>
      <c r="J1836" s="40">
        <v>0</v>
      </c>
      <c r="K1836" s="40">
        <f>AVERAGE(J1836:J1837)</f>
        <v>0</v>
      </c>
      <c r="L1836" s="40">
        <f>AVEDEV(J1836:J1837)</f>
        <v>0</v>
      </c>
      <c r="M1836" s="41">
        <f>IF(K1836=0,0,L1836/K1836)</f>
        <v>0</v>
      </c>
    </row>
    <row r="1837" spans="1:13" ht="15.75" customHeight="1" x14ac:dyDescent="0.25">
      <c r="A1837" s="4" t="s">
        <v>4404</v>
      </c>
      <c r="B1837" s="38">
        <v>141</v>
      </c>
      <c r="C1837" s="38">
        <v>4</v>
      </c>
      <c r="D1837" s="38" t="s">
        <v>4232</v>
      </c>
      <c r="E1837" s="40">
        <v>14.79</v>
      </c>
      <c r="F1837" s="40">
        <v>21.77</v>
      </c>
      <c r="G1837" s="40">
        <v>0</v>
      </c>
      <c r="H1837" s="40">
        <v>0</v>
      </c>
      <c r="I1837" s="40">
        <v>0</v>
      </c>
      <c r="J1837" s="40">
        <v>0</v>
      </c>
      <c r="K1837" s="40"/>
      <c r="L1837" s="40"/>
      <c r="M1837" s="41"/>
    </row>
    <row r="1838" spans="1:13" ht="15.75" customHeight="1" x14ac:dyDescent="0.25">
      <c r="A1838" s="4" t="s">
        <v>4404</v>
      </c>
      <c r="B1838" s="38">
        <v>90</v>
      </c>
      <c r="C1838" s="38">
        <v>52</v>
      </c>
      <c r="D1838" s="38" t="s">
        <v>2885</v>
      </c>
      <c r="E1838" s="40">
        <v>7.41</v>
      </c>
      <c r="F1838" s="40">
        <v>21.77</v>
      </c>
      <c r="G1838" s="40">
        <v>0</v>
      </c>
      <c r="H1838" s="40">
        <v>1</v>
      </c>
      <c r="I1838" s="40">
        <v>0</v>
      </c>
      <c r="J1838" s="40">
        <v>1</v>
      </c>
      <c r="K1838" s="40">
        <f>AVERAGE(J1838:J1839)</f>
        <v>0.5</v>
      </c>
      <c r="L1838" s="40">
        <f>AVEDEV(J1838:J1839)</f>
        <v>0.5</v>
      </c>
      <c r="M1838" s="41">
        <f>IF(K1838=0,0,L1838/K1838)</f>
        <v>1</v>
      </c>
    </row>
    <row r="1839" spans="1:13" ht="15.75" customHeight="1" x14ac:dyDescent="0.25">
      <c r="A1839" s="4" t="s">
        <v>4404</v>
      </c>
      <c r="B1839" s="38">
        <v>91</v>
      </c>
      <c r="C1839" s="38">
        <v>52</v>
      </c>
      <c r="D1839" s="38" t="s">
        <v>2885</v>
      </c>
      <c r="E1839" s="40">
        <v>9</v>
      </c>
      <c r="F1839" s="40">
        <v>21.77</v>
      </c>
      <c r="G1839" s="40">
        <v>0</v>
      </c>
      <c r="H1839" s="40">
        <v>0</v>
      </c>
      <c r="I1839" s="40">
        <v>0</v>
      </c>
      <c r="J1839" s="40">
        <v>0</v>
      </c>
      <c r="K1839" s="40"/>
      <c r="L1839" s="40"/>
      <c r="M1839" s="41"/>
    </row>
    <row r="1840" spans="1:13" ht="15.75" customHeight="1" x14ac:dyDescent="0.25">
      <c r="A1840" s="4" t="s">
        <v>4404</v>
      </c>
      <c r="B1840" s="38">
        <v>76</v>
      </c>
      <c r="C1840" s="38">
        <v>57</v>
      </c>
      <c r="D1840" s="38" t="s">
        <v>2513</v>
      </c>
      <c r="E1840" s="40">
        <v>33.85</v>
      </c>
      <c r="F1840" s="40">
        <v>21.77</v>
      </c>
      <c r="G1840" s="40">
        <v>12.08</v>
      </c>
      <c r="H1840" s="40">
        <v>0</v>
      </c>
      <c r="I1840" s="40">
        <v>0</v>
      </c>
      <c r="J1840" s="40">
        <v>0</v>
      </c>
      <c r="K1840" s="40">
        <f>AVERAGE(J1840:J1841)</f>
        <v>0</v>
      </c>
      <c r="L1840" s="40">
        <f>AVEDEV(J1840:J1841)</f>
        <v>0</v>
      </c>
      <c r="M1840" s="41">
        <f>IF(K1840=0,0,L1840/K1840)</f>
        <v>0</v>
      </c>
    </row>
    <row r="1841" spans="1:13" ht="15.75" customHeight="1" x14ac:dyDescent="0.25">
      <c r="A1841" s="4" t="s">
        <v>4404</v>
      </c>
      <c r="B1841" s="38">
        <v>77</v>
      </c>
      <c r="C1841" s="38">
        <v>57</v>
      </c>
      <c r="D1841" s="38" t="s">
        <v>2513</v>
      </c>
      <c r="E1841" s="40">
        <v>27.58</v>
      </c>
      <c r="F1841" s="40">
        <v>21.77</v>
      </c>
      <c r="G1841" s="40">
        <v>5.81</v>
      </c>
      <c r="H1841" s="40">
        <v>0</v>
      </c>
      <c r="I1841" s="40">
        <v>0</v>
      </c>
      <c r="J1841" s="40">
        <v>0</v>
      </c>
      <c r="K1841" s="40"/>
      <c r="L1841" s="40"/>
      <c r="M1841" s="41"/>
    </row>
    <row r="1842" spans="1:13" ht="15.75" customHeight="1" x14ac:dyDescent="0.25">
      <c r="A1842" s="4" t="s">
        <v>4404</v>
      </c>
      <c r="B1842" s="38">
        <v>16</v>
      </c>
      <c r="C1842" s="38">
        <v>50</v>
      </c>
      <c r="D1842" s="38" t="s">
        <v>526</v>
      </c>
      <c r="E1842" s="40">
        <v>1.88</v>
      </c>
      <c r="F1842" s="40">
        <v>21.77</v>
      </c>
      <c r="G1842" s="40">
        <v>0</v>
      </c>
      <c r="H1842" s="40">
        <v>0</v>
      </c>
      <c r="I1842" s="40">
        <v>0</v>
      </c>
      <c r="J1842" s="40">
        <v>0</v>
      </c>
      <c r="K1842" s="40">
        <f>AVERAGE(J1842:J1843)</f>
        <v>0.25</v>
      </c>
      <c r="L1842" s="40">
        <f>AVEDEV(J1842:J1843)</f>
        <v>0.25</v>
      </c>
      <c r="M1842" s="41">
        <f>IF(K1842=0,0,L1842/K1842)</f>
        <v>1</v>
      </c>
    </row>
    <row r="1843" spans="1:13" ht="15.75" customHeight="1" x14ac:dyDescent="0.25">
      <c r="A1843" s="4" t="s">
        <v>4404</v>
      </c>
      <c r="B1843" s="38">
        <v>17</v>
      </c>
      <c r="C1843" s="38">
        <v>50</v>
      </c>
      <c r="D1843" s="38" t="s">
        <v>526</v>
      </c>
      <c r="E1843" s="40">
        <v>2.2799999999999998</v>
      </c>
      <c r="F1843" s="40">
        <v>21.77</v>
      </c>
      <c r="G1843" s="40">
        <v>0</v>
      </c>
      <c r="H1843" s="40">
        <v>0.5</v>
      </c>
      <c r="I1843" s="40">
        <v>0</v>
      </c>
      <c r="J1843" s="40">
        <v>0.5</v>
      </c>
      <c r="K1843" s="40"/>
      <c r="L1843" s="40"/>
      <c r="M1843" s="41"/>
    </row>
    <row r="1844" spans="1:13" ht="15.75" customHeight="1" x14ac:dyDescent="0.25">
      <c r="A1844" s="4" t="s">
        <v>4404</v>
      </c>
      <c r="B1844" s="38">
        <v>16</v>
      </c>
      <c r="C1844" s="38">
        <v>18</v>
      </c>
      <c r="D1844" s="38" t="s">
        <v>494</v>
      </c>
      <c r="E1844" s="40">
        <v>14.81</v>
      </c>
      <c r="F1844" s="40">
        <v>21.77</v>
      </c>
      <c r="G1844" s="40">
        <v>0</v>
      </c>
      <c r="H1844" s="40">
        <v>3</v>
      </c>
      <c r="I1844" s="40">
        <v>0</v>
      </c>
      <c r="J1844" s="40">
        <v>3</v>
      </c>
      <c r="K1844" s="40">
        <f>AVERAGE(J1844:J1845)</f>
        <v>1.5</v>
      </c>
      <c r="L1844" s="40">
        <f>AVEDEV(J1844:J1845)</f>
        <v>1.5</v>
      </c>
      <c r="M1844" s="41">
        <f>IF(K1844=0,0,L1844/K1844)</f>
        <v>1</v>
      </c>
    </row>
    <row r="1845" spans="1:13" ht="15.75" customHeight="1" x14ac:dyDescent="0.25">
      <c r="A1845" s="4" t="s">
        <v>4404</v>
      </c>
      <c r="B1845" s="38">
        <v>17</v>
      </c>
      <c r="C1845" s="38">
        <v>18</v>
      </c>
      <c r="D1845" s="38" t="s">
        <v>494</v>
      </c>
      <c r="E1845" s="40">
        <v>14.68</v>
      </c>
      <c r="F1845" s="40">
        <v>21.77</v>
      </c>
      <c r="G1845" s="40">
        <v>0</v>
      </c>
      <c r="H1845" s="40">
        <v>0</v>
      </c>
      <c r="I1845" s="40">
        <v>0</v>
      </c>
      <c r="J1845" s="40">
        <v>0</v>
      </c>
      <c r="K1845" s="40"/>
      <c r="L1845" s="40"/>
      <c r="M1845" s="41"/>
    </row>
    <row r="1846" spans="1:13" ht="15.75" customHeight="1" x14ac:dyDescent="0.25">
      <c r="A1846" s="4" t="s">
        <v>4404</v>
      </c>
      <c r="B1846" s="38">
        <v>8</v>
      </c>
      <c r="C1846" s="38">
        <v>2</v>
      </c>
      <c r="D1846" s="38" t="s">
        <v>214</v>
      </c>
      <c r="E1846" s="40">
        <v>1953.8</v>
      </c>
      <c r="F1846" s="40">
        <v>21.77</v>
      </c>
      <c r="G1846" s="40">
        <v>1932.03</v>
      </c>
      <c r="H1846" s="40">
        <v>1683.5</v>
      </c>
      <c r="I1846" s="40">
        <v>0</v>
      </c>
      <c r="J1846" s="40">
        <v>1683.5</v>
      </c>
      <c r="K1846" s="40">
        <f>AVERAGE(J1846:J1847)</f>
        <v>2216</v>
      </c>
      <c r="L1846" s="40">
        <f>AVEDEV(J1846:J1847)</f>
        <v>532.5</v>
      </c>
      <c r="M1846" s="41">
        <f>IF(K1846=0,0,L1846/K1846)</f>
        <v>0.24029783393501805</v>
      </c>
    </row>
    <row r="1847" spans="1:13" ht="15.75" customHeight="1" x14ac:dyDescent="0.25">
      <c r="A1847" s="4" t="s">
        <v>4404</v>
      </c>
      <c r="B1847" s="38">
        <v>9</v>
      </c>
      <c r="C1847" s="38">
        <v>2</v>
      </c>
      <c r="D1847" s="38" t="s">
        <v>214</v>
      </c>
      <c r="E1847" s="40">
        <v>3132.77</v>
      </c>
      <c r="F1847" s="40">
        <v>21.77</v>
      </c>
      <c r="G1847" s="40">
        <v>3111</v>
      </c>
      <c r="H1847" s="40">
        <v>2748.5</v>
      </c>
      <c r="I1847" s="40">
        <v>0</v>
      </c>
      <c r="J1847" s="40">
        <v>2748.5</v>
      </c>
      <c r="K1847" s="40"/>
      <c r="L1847" s="40"/>
      <c r="M1847" s="41"/>
    </row>
    <row r="1848" spans="1:13" ht="15.75" customHeight="1" x14ac:dyDescent="0.25">
      <c r="A1848" s="4" t="s">
        <v>4404</v>
      </c>
      <c r="B1848" s="38">
        <v>134</v>
      </c>
      <c r="C1848" s="38">
        <v>38</v>
      </c>
      <c r="D1848" s="38" t="s">
        <v>4079</v>
      </c>
      <c r="E1848" s="40">
        <v>12.78</v>
      </c>
      <c r="F1848" s="40">
        <v>21.77</v>
      </c>
      <c r="G1848" s="40">
        <v>0</v>
      </c>
      <c r="H1848" s="40">
        <v>0</v>
      </c>
      <c r="I1848" s="40">
        <v>0</v>
      </c>
      <c r="J1848" s="40">
        <v>0</v>
      </c>
      <c r="K1848" s="40">
        <f>AVERAGE(J1848:J1849)</f>
        <v>0</v>
      </c>
      <c r="L1848" s="40">
        <f>AVEDEV(J1848:J1849)</f>
        <v>0</v>
      </c>
      <c r="M1848" s="41">
        <f>IF(K1848=0,0,L1848/K1848)</f>
        <v>0</v>
      </c>
    </row>
    <row r="1849" spans="1:13" ht="15.75" customHeight="1" x14ac:dyDescent="0.25">
      <c r="A1849" s="4" t="s">
        <v>4404</v>
      </c>
      <c r="B1849" s="38">
        <v>135</v>
      </c>
      <c r="C1849" s="38">
        <v>38</v>
      </c>
      <c r="D1849" s="38" t="s">
        <v>4079</v>
      </c>
      <c r="E1849" s="40">
        <v>16.399999999999999</v>
      </c>
      <c r="F1849" s="40">
        <v>21.77</v>
      </c>
      <c r="G1849" s="40">
        <v>0</v>
      </c>
      <c r="H1849" s="40">
        <v>0</v>
      </c>
      <c r="I1849" s="40">
        <v>0</v>
      </c>
      <c r="J1849" s="40">
        <v>0</v>
      </c>
      <c r="K1849" s="40"/>
      <c r="L1849" s="40"/>
      <c r="M1849" s="41"/>
    </row>
    <row r="1850" spans="1:13" ht="15.75" customHeight="1" x14ac:dyDescent="0.25">
      <c r="A1850" s="4" t="s">
        <v>4404</v>
      </c>
      <c r="B1850" s="38">
        <v>140</v>
      </c>
      <c r="C1850" s="38">
        <v>2</v>
      </c>
      <c r="D1850" s="38" t="s">
        <v>4230</v>
      </c>
      <c r="E1850" s="40">
        <v>22.72</v>
      </c>
      <c r="F1850" s="40">
        <v>21.77</v>
      </c>
      <c r="G1850" s="40">
        <v>0.95</v>
      </c>
      <c r="H1850" s="40">
        <v>0</v>
      </c>
      <c r="I1850" s="40">
        <v>0</v>
      </c>
      <c r="J1850" s="40">
        <v>0</v>
      </c>
      <c r="K1850" s="40">
        <f>AVERAGE(J1850:J1851)</f>
        <v>0</v>
      </c>
      <c r="L1850" s="40">
        <f>AVEDEV(J1850:J1851)</f>
        <v>0</v>
      </c>
      <c r="M1850" s="41">
        <f>IF(K1850=0,0,L1850/K1850)</f>
        <v>0</v>
      </c>
    </row>
    <row r="1851" spans="1:13" ht="15.75" customHeight="1" x14ac:dyDescent="0.25">
      <c r="A1851" s="4" t="s">
        <v>4404</v>
      </c>
      <c r="B1851" s="38">
        <v>141</v>
      </c>
      <c r="C1851" s="38">
        <v>2</v>
      </c>
      <c r="D1851" s="38" t="s">
        <v>4230</v>
      </c>
      <c r="E1851" s="40">
        <v>11.17</v>
      </c>
      <c r="F1851" s="40">
        <v>21.77</v>
      </c>
      <c r="G1851" s="40">
        <v>0</v>
      </c>
      <c r="H1851" s="40">
        <v>0</v>
      </c>
      <c r="I1851" s="40">
        <v>0</v>
      </c>
      <c r="J1851" s="40">
        <v>0</v>
      </c>
      <c r="K1851" s="40"/>
      <c r="L1851" s="40"/>
      <c r="M1851" s="41"/>
    </row>
    <row r="1852" spans="1:13" ht="15.75" customHeight="1" x14ac:dyDescent="0.25">
      <c r="A1852" s="4" t="s">
        <v>4404</v>
      </c>
      <c r="B1852" s="38">
        <v>38</v>
      </c>
      <c r="C1852" s="38">
        <v>24</v>
      </c>
      <c r="D1852" s="38" t="s">
        <v>1226</v>
      </c>
      <c r="E1852" s="40">
        <v>9.82</v>
      </c>
      <c r="F1852" s="40">
        <v>21.77</v>
      </c>
      <c r="G1852" s="40">
        <v>0</v>
      </c>
      <c r="H1852" s="40">
        <v>0</v>
      </c>
      <c r="I1852" s="40">
        <v>0</v>
      </c>
      <c r="J1852" s="40">
        <v>0</v>
      </c>
      <c r="K1852" s="40">
        <f>AVERAGE(J1852:J1853)</f>
        <v>1</v>
      </c>
      <c r="L1852" s="40">
        <f>AVEDEV(J1852:J1853)</f>
        <v>1</v>
      </c>
      <c r="M1852" s="41">
        <f>IF(K1852=0,0,L1852/K1852)</f>
        <v>1</v>
      </c>
    </row>
    <row r="1853" spans="1:13" ht="15.75" customHeight="1" x14ac:dyDescent="0.25">
      <c r="A1853" s="4" t="s">
        <v>4404</v>
      </c>
      <c r="B1853" s="38">
        <v>39</v>
      </c>
      <c r="C1853" s="38">
        <v>24</v>
      </c>
      <c r="D1853" s="38" t="s">
        <v>1226</v>
      </c>
      <c r="E1853" s="40">
        <v>4.29</v>
      </c>
      <c r="F1853" s="40">
        <v>21.77</v>
      </c>
      <c r="G1853" s="40">
        <v>0</v>
      </c>
      <c r="H1853" s="40">
        <v>2</v>
      </c>
      <c r="I1853" s="40">
        <v>0</v>
      </c>
      <c r="J1853" s="40">
        <v>2</v>
      </c>
      <c r="K1853" s="40"/>
      <c r="L1853" s="40"/>
      <c r="M1853" s="41"/>
    </row>
    <row r="1854" spans="1:13" ht="15.75" customHeight="1" x14ac:dyDescent="0.25">
      <c r="A1854" s="4" t="s">
        <v>4404</v>
      </c>
      <c r="B1854" s="38">
        <v>54</v>
      </c>
      <c r="C1854" s="38">
        <v>35</v>
      </c>
      <c r="D1854" s="38" t="s">
        <v>1765</v>
      </c>
      <c r="E1854" s="40">
        <v>28.91</v>
      </c>
      <c r="F1854" s="40">
        <v>21.77</v>
      </c>
      <c r="G1854" s="40">
        <v>7.14</v>
      </c>
      <c r="H1854" s="40">
        <v>0</v>
      </c>
      <c r="I1854" s="40">
        <v>0</v>
      </c>
      <c r="J1854" s="40">
        <v>0</v>
      </c>
      <c r="K1854" s="40">
        <f>AVERAGE(J1854:J1855)</f>
        <v>0</v>
      </c>
      <c r="L1854" s="40">
        <f>AVEDEV(J1854:J1855)</f>
        <v>0</v>
      </c>
      <c r="M1854" s="41">
        <f>IF(K1854=0,0,L1854/K1854)</f>
        <v>0</v>
      </c>
    </row>
    <row r="1855" spans="1:13" ht="15.75" customHeight="1" x14ac:dyDescent="0.25">
      <c r="A1855" s="4" t="s">
        <v>4404</v>
      </c>
      <c r="B1855" s="38">
        <v>55</v>
      </c>
      <c r="C1855" s="38">
        <v>35</v>
      </c>
      <c r="D1855" s="38" t="s">
        <v>1765</v>
      </c>
      <c r="E1855" s="40">
        <v>43.04</v>
      </c>
      <c r="F1855" s="40">
        <v>21.77</v>
      </c>
      <c r="G1855" s="40">
        <v>21.26</v>
      </c>
      <c r="H1855" s="40">
        <v>0</v>
      </c>
      <c r="I1855" s="40">
        <v>0</v>
      </c>
      <c r="J1855" s="40">
        <v>0</v>
      </c>
      <c r="K1855" s="40"/>
      <c r="L1855" s="40"/>
      <c r="M1855" s="41"/>
    </row>
    <row r="1856" spans="1:13" ht="15.75" customHeight="1" x14ac:dyDescent="0.25">
      <c r="A1856" s="4" t="s">
        <v>4404</v>
      </c>
      <c r="B1856" s="38">
        <v>78</v>
      </c>
      <c r="C1856" s="38">
        <v>13</v>
      </c>
      <c r="D1856" s="38" t="s">
        <v>2535</v>
      </c>
      <c r="E1856" s="40">
        <v>4.8600000000000003</v>
      </c>
      <c r="F1856" s="40">
        <v>21.77</v>
      </c>
      <c r="G1856" s="40">
        <v>0</v>
      </c>
      <c r="H1856" s="40">
        <v>0</v>
      </c>
      <c r="I1856" s="40">
        <v>0</v>
      </c>
      <c r="J1856" s="40">
        <v>0</v>
      </c>
      <c r="K1856" s="40">
        <f>AVERAGE(J1856:J1857)</f>
        <v>0</v>
      </c>
      <c r="L1856" s="40">
        <f>AVEDEV(J1856:J1857)</f>
        <v>0</v>
      </c>
      <c r="M1856" s="41">
        <f>IF(K1856=0,0,L1856/K1856)</f>
        <v>0</v>
      </c>
    </row>
    <row r="1857" spans="1:13" ht="15.75" customHeight="1" x14ac:dyDescent="0.25">
      <c r="A1857" s="4" t="s">
        <v>4404</v>
      </c>
      <c r="B1857" s="38">
        <v>79</v>
      </c>
      <c r="C1857" s="38">
        <v>13</v>
      </c>
      <c r="D1857" s="38" t="s">
        <v>2535</v>
      </c>
      <c r="E1857" s="40">
        <v>18.75</v>
      </c>
      <c r="F1857" s="40">
        <v>21.77</v>
      </c>
      <c r="G1857" s="40">
        <v>0</v>
      </c>
      <c r="H1857" s="40">
        <v>0</v>
      </c>
      <c r="I1857" s="40">
        <v>0</v>
      </c>
      <c r="J1857" s="40">
        <v>0</v>
      </c>
      <c r="K1857" s="40"/>
      <c r="L1857" s="40"/>
      <c r="M1857" s="41"/>
    </row>
    <row r="1858" spans="1:13" ht="15.75" customHeight="1" x14ac:dyDescent="0.25">
      <c r="A1858" s="4" t="s">
        <v>4404</v>
      </c>
      <c r="B1858" s="38">
        <v>24</v>
      </c>
      <c r="C1858" s="38">
        <v>50</v>
      </c>
      <c r="D1858" s="38" t="s">
        <v>790</v>
      </c>
      <c r="E1858" s="40">
        <v>11.99</v>
      </c>
      <c r="F1858" s="40">
        <v>21.77</v>
      </c>
      <c r="G1858" s="40">
        <v>0</v>
      </c>
      <c r="H1858" s="40">
        <v>0</v>
      </c>
      <c r="I1858" s="40">
        <v>0</v>
      </c>
      <c r="J1858" s="40">
        <v>0</v>
      </c>
      <c r="K1858" s="40">
        <f>AVERAGE(J1858:J1859)</f>
        <v>0.5</v>
      </c>
      <c r="L1858" s="40">
        <f>AVEDEV(J1858:J1859)</f>
        <v>0.5</v>
      </c>
      <c r="M1858" s="41">
        <f>IF(K1858=0,0,L1858/K1858)</f>
        <v>1</v>
      </c>
    </row>
    <row r="1859" spans="1:13" ht="15.75" customHeight="1" x14ac:dyDescent="0.25">
      <c r="A1859" s="4" t="s">
        <v>4404</v>
      </c>
      <c r="B1859" s="38">
        <v>25</v>
      </c>
      <c r="C1859" s="38">
        <v>50</v>
      </c>
      <c r="D1859" s="38" t="s">
        <v>790</v>
      </c>
      <c r="E1859" s="40">
        <v>20.09</v>
      </c>
      <c r="F1859" s="40">
        <v>21.77</v>
      </c>
      <c r="G1859" s="40">
        <v>0</v>
      </c>
      <c r="H1859" s="40">
        <v>1</v>
      </c>
      <c r="I1859" s="40">
        <v>0</v>
      </c>
      <c r="J1859" s="40">
        <v>1</v>
      </c>
      <c r="K1859" s="40"/>
      <c r="L1859" s="40"/>
      <c r="M1859" s="41"/>
    </row>
    <row r="1860" spans="1:13" ht="15.75" customHeight="1" x14ac:dyDescent="0.25">
      <c r="A1860" s="4" t="s">
        <v>4404</v>
      </c>
      <c r="B1860" s="38">
        <v>56</v>
      </c>
      <c r="C1860" s="38">
        <v>3</v>
      </c>
      <c r="D1860" s="38" t="s">
        <v>1799</v>
      </c>
      <c r="E1860" s="40">
        <v>32.020000000000003</v>
      </c>
      <c r="F1860" s="40">
        <v>21.77</v>
      </c>
      <c r="G1860" s="40">
        <v>10.25</v>
      </c>
      <c r="H1860" s="40">
        <v>3</v>
      </c>
      <c r="I1860" s="40">
        <v>0</v>
      </c>
      <c r="J1860" s="40">
        <v>3</v>
      </c>
      <c r="K1860" s="40">
        <f>AVERAGE(J1860:J1861)</f>
        <v>1.5</v>
      </c>
      <c r="L1860" s="40">
        <f>AVEDEV(J1860:J1861)</f>
        <v>1.5</v>
      </c>
      <c r="M1860" s="41">
        <f>IF(K1860=0,0,L1860/K1860)</f>
        <v>1</v>
      </c>
    </row>
    <row r="1861" spans="1:13" ht="15.75" customHeight="1" x14ac:dyDescent="0.25">
      <c r="A1861" s="4" t="s">
        <v>4404</v>
      </c>
      <c r="B1861" s="38">
        <v>57</v>
      </c>
      <c r="C1861" s="38">
        <v>3</v>
      </c>
      <c r="D1861" s="38" t="s">
        <v>1799</v>
      </c>
      <c r="E1861" s="40">
        <v>25.28</v>
      </c>
      <c r="F1861" s="40">
        <v>21.77</v>
      </c>
      <c r="G1861" s="40">
        <v>3.51</v>
      </c>
      <c r="H1861" s="40">
        <v>0</v>
      </c>
      <c r="I1861" s="40">
        <v>0</v>
      </c>
      <c r="J1861" s="40">
        <v>0</v>
      </c>
      <c r="K1861" s="40"/>
      <c r="L1861" s="40"/>
      <c r="M1861" s="41"/>
    </row>
    <row r="1862" spans="1:13" ht="15.75" customHeight="1" x14ac:dyDescent="0.25">
      <c r="A1862" s="4" t="s">
        <v>4404</v>
      </c>
      <c r="B1862" s="38">
        <v>110</v>
      </c>
      <c r="C1862" s="38">
        <v>33</v>
      </c>
      <c r="D1862" s="38" t="s">
        <v>3387</v>
      </c>
      <c r="E1862" s="40">
        <v>52.28</v>
      </c>
      <c r="F1862" s="40">
        <v>21.77</v>
      </c>
      <c r="G1862" s="40">
        <v>30.51</v>
      </c>
      <c r="H1862" s="40">
        <v>0</v>
      </c>
      <c r="I1862" s="40">
        <v>0</v>
      </c>
      <c r="J1862" s="40">
        <v>0</v>
      </c>
      <c r="K1862" s="40">
        <f>AVERAGE(J1862:J1863)</f>
        <v>0</v>
      </c>
      <c r="L1862" s="40">
        <f>AVEDEV(J1862:J1863)</f>
        <v>0</v>
      </c>
      <c r="M1862" s="41">
        <f>IF(K1862=0,0,L1862/K1862)</f>
        <v>0</v>
      </c>
    </row>
    <row r="1863" spans="1:13" ht="15.75" customHeight="1" x14ac:dyDescent="0.25">
      <c r="A1863" s="4" t="s">
        <v>4404</v>
      </c>
      <c r="B1863" s="38">
        <v>111</v>
      </c>
      <c r="C1863" s="38">
        <v>33</v>
      </c>
      <c r="D1863" s="38" t="s">
        <v>3387</v>
      </c>
      <c r="E1863" s="40">
        <v>36.86</v>
      </c>
      <c r="F1863" s="40">
        <v>21.77</v>
      </c>
      <c r="G1863" s="40">
        <v>15.09</v>
      </c>
      <c r="H1863" s="40">
        <v>0</v>
      </c>
      <c r="I1863" s="40">
        <v>0</v>
      </c>
      <c r="J1863" s="40">
        <v>0</v>
      </c>
      <c r="K1863" s="40"/>
      <c r="L1863" s="40"/>
      <c r="M1863" s="41"/>
    </row>
    <row r="1864" spans="1:13" ht="15.75" customHeight="1" x14ac:dyDescent="0.25">
      <c r="A1864" s="4" t="s">
        <v>4404</v>
      </c>
      <c r="B1864" s="38">
        <v>50</v>
      </c>
      <c r="C1864" s="38">
        <v>38</v>
      </c>
      <c r="D1864" s="38" t="s">
        <v>1636</v>
      </c>
      <c r="E1864" s="40">
        <v>26.46</v>
      </c>
      <c r="F1864" s="40">
        <v>21.77</v>
      </c>
      <c r="G1864" s="40">
        <v>4.6900000000000004</v>
      </c>
      <c r="H1864" s="40">
        <v>0</v>
      </c>
      <c r="I1864" s="40">
        <v>0</v>
      </c>
      <c r="J1864" s="40">
        <v>0</v>
      </c>
      <c r="K1864" s="40">
        <f>AVERAGE(J1864:J1865)</f>
        <v>0</v>
      </c>
      <c r="L1864" s="40">
        <f>AVEDEV(J1864:J1865)</f>
        <v>0</v>
      </c>
      <c r="M1864" s="41">
        <f>IF(K1864=0,0,L1864/K1864)</f>
        <v>0</v>
      </c>
    </row>
    <row r="1865" spans="1:13" ht="15.75" customHeight="1" x14ac:dyDescent="0.25">
      <c r="A1865" s="4" t="s">
        <v>4404</v>
      </c>
      <c r="B1865" s="38">
        <v>51</v>
      </c>
      <c r="C1865" s="38">
        <v>38</v>
      </c>
      <c r="D1865" s="38" t="s">
        <v>1636</v>
      </c>
      <c r="E1865" s="40">
        <v>12.55</v>
      </c>
      <c r="F1865" s="40">
        <v>21.77</v>
      </c>
      <c r="G1865" s="40">
        <v>0</v>
      </c>
      <c r="H1865" s="40">
        <v>0</v>
      </c>
      <c r="I1865" s="40">
        <v>0</v>
      </c>
      <c r="J1865" s="40">
        <v>0</v>
      </c>
      <c r="K1865" s="40"/>
      <c r="L1865" s="40"/>
      <c r="M1865" s="41"/>
    </row>
    <row r="1866" spans="1:13" ht="15.75" customHeight="1" x14ac:dyDescent="0.25">
      <c r="A1866" s="4" t="s">
        <v>4404</v>
      </c>
      <c r="B1866" s="38">
        <v>108</v>
      </c>
      <c r="C1866" s="38">
        <v>11</v>
      </c>
      <c r="D1866" s="38" t="s">
        <v>3313</v>
      </c>
      <c r="E1866" s="40">
        <v>33.53</v>
      </c>
      <c r="F1866" s="40">
        <v>21.77</v>
      </c>
      <c r="G1866" s="40">
        <v>11.76</v>
      </c>
      <c r="H1866" s="40">
        <v>0</v>
      </c>
      <c r="I1866" s="40">
        <v>0</v>
      </c>
      <c r="J1866" s="40">
        <v>0</v>
      </c>
      <c r="K1866" s="40">
        <f>AVERAGE(J1866:J1867)</f>
        <v>0</v>
      </c>
      <c r="L1866" s="40">
        <f>AVEDEV(J1866:J1867)</f>
        <v>0</v>
      </c>
      <c r="M1866" s="41">
        <f>IF(K1866=0,0,L1866/K1866)</f>
        <v>0</v>
      </c>
    </row>
    <row r="1867" spans="1:13" ht="15.75" customHeight="1" x14ac:dyDescent="0.25">
      <c r="A1867" s="4" t="s">
        <v>4404</v>
      </c>
      <c r="B1867" s="38">
        <v>109</v>
      </c>
      <c r="C1867" s="38">
        <v>11</v>
      </c>
      <c r="D1867" s="38" t="s">
        <v>3313</v>
      </c>
      <c r="E1867" s="40">
        <v>13.76</v>
      </c>
      <c r="F1867" s="40">
        <v>21.77</v>
      </c>
      <c r="G1867" s="40">
        <v>0</v>
      </c>
      <c r="H1867" s="40">
        <v>0</v>
      </c>
      <c r="I1867" s="40">
        <v>0</v>
      </c>
      <c r="J1867" s="40">
        <v>0</v>
      </c>
      <c r="K1867" s="40"/>
      <c r="L1867" s="40"/>
      <c r="M1867" s="41"/>
    </row>
    <row r="1868" spans="1:13" ht="15.75" customHeight="1" x14ac:dyDescent="0.25">
      <c r="A1868" s="4" t="s">
        <v>4404</v>
      </c>
      <c r="B1868" s="38">
        <v>4</v>
      </c>
      <c r="C1868" s="38">
        <v>36</v>
      </c>
      <c r="D1868" s="38" t="s">
        <v>116</v>
      </c>
      <c r="E1868" s="40">
        <v>18.59</v>
      </c>
      <c r="F1868" s="40">
        <v>21.77</v>
      </c>
      <c r="G1868" s="40">
        <v>0</v>
      </c>
      <c r="H1868" s="40">
        <v>0</v>
      </c>
      <c r="I1868" s="40">
        <v>0</v>
      </c>
      <c r="J1868" s="40">
        <v>0</v>
      </c>
      <c r="K1868" s="40">
        <f>AVERAGE(J1868:J1869)</f>
        <v>0</v>
      </c>
      <c r="L1868" s="40">
        <f>AVEDEV(J1868:J1869)</f>
        <v>0</v>
      </c>
      <c r="M1868" s="41">
        <f>IF(K1868=0,0,L1868/K1868)</f>
        <v>0</v>
      </c>
    </row>
    <row r="1869" spans="1:13" ht="15.75" customHeight="1" x14ac:dyDescent="0.25">
      <c r="A1869" s="4" t="s">
        <v>4404</v>
      </c>
      <c r="B1869" s="38">
        <v>5</v>
      </c>
      <c r="C1869" s="38">
        <v>36</v>
      </c>
      <c r="D1869" s="38" t="s">
        <v>116</v>
      </c>
      <c r="E1869" s="40">
        <v>5.01</v>
      </c>
      <c r="F1869" s="40">
        <v>21.77</v>
      </c>
      <c r="G1869" s="40">
        <v>0</v>
      </c>
      <c r="H1869" s="40">
        <v>0</v>
      </c>
      <c r="I1869" s="40">
        <v>0</v>
      </c>
      <c r="J1869" s="40">
        <v>0</v>
      </c>
      <c r="K1869" s="40"/>
      <c r="L1869" s="40"/>
      <c r="M1869" s="41"/>
    </row>
    <row r="1870" spans="1:13" ht="15.75" customHeight="1" x14ac:dyDescent="0.25">
      <c r="A1870" s="4" t="s">
        <v>4404</v>
      </c>
      <c r="B1870" s="38">
        <v>28</v>
      </c>
      <c r="C1870" s="38">
        <v>24</v>
      </c>
      <c r="D1870" s="38" t="s">
        <v>896</v>
      </c>
      <c r="E1870" s="40">
        <v>28.16</v>
      </c>
      <c r="F1870" s="40">
        <v>21.77</v>
      </c>
      <c r="G1870" s="40">
        <v>6.39</v>
      </c>
      <c r="H1870" s="40">
        <v>0</v>
      </c>
      <c r="I1870" s="40">
        <v>0</v>
      </c>
      <c r="J1870" s="40">
        <v>0</v>
      </c>
      <c r="K1870" s="40">
        <f>AVERAGE(J1870:J1871)</f>
        <v>0.5</v>
      </c>
      <c r="L1870" s="40">
        <f>AVEDEV(J1870:J1871)</f>
        <v>0.5</v>
      </c>
      <c r="M1870" s="41">
        <f>IF(K1870=0,0,L1870/K1870)</f>
        <v>1</v>
      </c>
    </row>
    <row r="1871" spans="1:13" ht="15.75" customHeight="1" x14ac:dyDescent="0.25">
      <c r="A1871" s="4" t="s">
        <v>4404</v>
      </c>
      <c r="B1871" s="38">
        <v>29</v>
      </c>
      <c r="C1871" s="38">
        <v>24</v>
      </c>
      <c r="D1871" s="38" t="s">
        <v>896</v>
      </c>
      <c r="E1871" s="40">
        <v>26.49</v>
      </c>
      <c r="F1871" s="40">
        <v>21.77</v>
      </c>
      <c r="G1871" s="40">
        <v>4.72</v>
      </c>
      <c r="H1871" s="40">
        <v>1</v>
      </c>
      <c r="I1871" s="40">
        <v>0</v>
      </c>
      <c r="J1871" s="40">
        <v>1</v>
      </c>
      <c r="K1871" s="40"/>
      <c r="L1871" s="40"/>
      <c r="M1871" s="41"/>
    </row>
    <row r="1872" spans="1:13" ht="15.75" customHeight="1" x14ac:dyDescent="0.25">
      <c r="A1872" s="4" t="s">
        <v>4404</v>
      </c>
      <c r="B1872" s="38">
        <v>12</v>
      </c>
      <c r="C1872" s="38">
        <v>22</v>
      </c>
      <c r="D1872" s="38" t="s">
        <v>366</v>
      </c>
      <c r="E1872" s="40">
        <v>176.79</v>
      </c>
      <c r="F1872" s="40">
        <v>21.77</v>
      </c>
      <c r="G1872" s="40">
        <v>155.02000000000001</v>
      </c>
      <c r="H1872" s="40">
        <v>99.5</v>
      </c>
      <c r="I1872" s="40">
        <v>0</v>
      </c>
      <c r="J1872" s="40">
        <v>99.5</v>
      </c>
      <c r="K1872" s="40">
        <f>AVERAGE(J1872:J1873)</f>
        <v>49.75</v>
      </c>
      <c r="L1872" s="40">
        <f>AVEDEV(J1872:J1873)</f>
        <v>49.75</v>
      </c>
      <c r="M1872" s="41">
        <f>IF(K1872=0,0,L1872/K1872)</f>
        <v>1</v>
      </c>
    </row>
    <row r="1873" spans="1:13" ht="15.75" customHeight="1" x14ac:dyDescent="0.25">
      <c r="A1873" s="4" t="s">
        <v>4404</v>
      </c>
      <c r="B1873" s="38">
        <v>13</v>
      </c>
      <c r="C1873" s="38">
        <v>22</v>
      </c>
      <c r="D1873" s="38" t="s">
        <v>366</v>
      </c>
      <c r="E1873" s="40">
        <v>52.63</v>
      </c>
      <c r="F1873" s="40">
        <v>21.77</v>
      </c>
      <c r="G1873" s="40">
        <v>30.86</v>
      </c>
      <c r="H1873" s="40">
        <v>0</v>
      </c>
      <c r="I1873" s="40">
        <v>0</v>
      </c>
      <c r="J1873" s="40">
        <v>0</v>
      </c>
      <c r="K1873" s="40"/>
      <c r="L1873" s="40"/>
      <c r="M1873" s="41"/>
    </row>
    <row r="1874" spans="1:13" ht="15.75" customHeight="1" x14ac:dyDescent="0.25">
      <c r="A1874" s="4" t="s">
        <v>4404</v>
      </c>
      <c r="B1874" s="38">
        <v>48</v>
      </c>
      <c r="C1874" s="38">
        <v>17</v>
      </c>
      <c r="D1874" s="38" t="s">
        <v>1549</v>
      </c>
      <c r="E1874" s="40">
        <v>34.880000000000003</v>
      </c>
      <c r="F1874" s="40">
        <v>21.77</v>
      </c>
      <c r="G1874" s="40">
        <v>13.11</v>
      </c>
      <c r="H1874" s="40">
        <v>0</v>
      </c>
      <c r="I1874" s="40">
        <v>0</v>
      </c>
      <c r="J1874" s="40">
        <v>0</v>
      </c>
      <c r="K1874" s="40">
        <f>AVERAGE(J1874:J1875)</f>
        <v>0.5</v>
      </c>
      <c r="L1874" s="40">
        <f>AVEDEV(J1874:J1875)</f>
        <v>0.5</v>
      </c>
      <c r="M1874" s="41">
        <f>IF(K1874=0,0,L1874/K1874)</f>
        <v>1</v>
      </c>
    </row>
    <row r="1875" spans="1:13" ht="15.75" customHeight="1" x14ac:dyDescent="0.25">
      <c r="A1875" s="4" t="s">
        <v>4404</v>
      </c>
      <c r="B1875" s="38">
        <v>49</v>
      </c>
      <c r="C1875" s="38">
        <v>17</v>
      </c>
      <c r="D1875" s="38" t="s">
        <v>1549</v>
      </c>
      <c r="E1875" s="40">
        <v>10.78</v>
      </c>
      <c r="F1875" s="40">
        <v>21.77</v>
      </c>
      <c r="G1875" s="40">
        <v>0</v>
      </c>
      <c r="H1875" s="40">
        <v>1</v>
      </c>
      <c r="I1875" s="40">
        <v>0</v>
      </c>
      <c r="J1875" s="40">
        <v>1</v>
      </c>
      <c r="K1875" s="40"/>
      <c r="L1875" s="40"/>
      <c r="M1875" s="41"/>
    </row>
    <row r="1876" spans="1:13" ht="15.75" customHeight="1" x14ac:dyDescent="0.25">
      <c r="A1876" s="4" t="s">
        <v>4404</v>
      </c>
      <c r="B1876" s="38">
        <v>20</v>
      </c>
      <c r="C1876" s="38">
        <v>56</v>
      </c>
      <c r="D1876" s="38" t="s">
        <v>664</v>
      </c>
      <c r="E1876" s="40">
        <v>32.520000000000003</v>
      </c>
      <c r="F1876" s="40">
        <v>21.77</v>
      </c>
      <c r="G1876" s="40">
        <v>10.75</v>
      </c>
      <c r="H1876" s="40">
        <v>6</v>
      </c>
      <c r="I1876" s="40">
        <v>0</v>
      </c>
      <c r="J1876" s="40">
        <v>6</v>
      </c>
      <c r="K1876" s="40">
        <f>AVERAGE(J1876:J1877)</f>
        <v>3</v>
      </c>
      <c r="L1876" s="40">
        <f>AVEDEV(J1876:J1877)</f>
        <v>3</v>
      </c>
      <c r="M1876" s="41">
        <f>IF(K1876=0,0,L1876/K1876)</f>
        <v>1</v>
      </c>
    </row>
    <row r="1877" spans="1:13" ht="15.75" customHeight="1" x14ac:dyDescent="0.25">
      <c r="A1877" s="4" t="s">
        <v>4404</v>
      </c>
      <c r="B1877" s="38">
        <v>21</v>
      </c>
      <c r="C1877" s="38">
        <v>56</v>
      </c>
      <c r="D1877" s="38" t="s">
        <v>664</v>
      </c>
      <c r="E1877" s="40">
        <v>29.75</v>
      </c>
      <c r="F1877" s="40">
        <v>21.77</v>
      </c>
      <c r="G1877" s="40">
        <v>7.98</v>
      </c>
      <c r="H1877" s="40">
        <v>0</v>
      </c>
      <c r="I1877" s="40">
        <v>0</v>
      </c>
      <c r="J1877" s="40">
        <v>0</v>
      </c>
      <c r="K1877" s="40"/>
      <c r="L1877" s="40"/>
      <c r="M1877" s="41"/>
    </row>
    <row r="1878" spans="1:13" ht="15.75" customHeight="1" x14ac:dyDescent="0.25">
      <c r="A1878" s="4" t="s">
        <v>4404</v>
      </c>
      <c r="B1878" s="38">
        <v>4</v>
      </c>
      <c r="C1878" s="38">
        <v>53</v>
      </c>
      <c r="D1878" s="38" t="s">
        <v>133</v>
      </c>
      <c r="E1878" s="40">
        <v>19.21</v>
      </c>
      <c r="F1878" s="40">
        <v>21.77</v>
      </c>
      <c r="G1878" s="40">
        <v>0</v>
      </c>
      <c r="H1878" s="40">
        <v>0</v>
      </c>
      <c r="I1878" s="40">
        <v>0</v>
      </c>
      <c r="J1878" s="40">
        <v>0</v>
      </c>
      <c r="K1878" s="40">
        <f>AVERAGE(J1878:J1879)</f>
        <v>0</v>
      </c>
      <c r="L1878" s="40">
        <f>AVEDEV(J1878:J1879)</f>
        <v>0</v>
      </c>
      <c r="M1878" s="41">
        <f>IF(K1878=0,0,L1878/K1878)</f>
        <v>0</v>
      </c>
    </row>
    <row r="1879" spans="1:13" ht="15.75" customHeight="1" x14ac:dyDescent="0.25">
      <c r="A1879" s="4" t="s">
        <v>4404</v>
      </c>
      <c r="B1879" s="38">
        <v>5</v>
      </c>
      <c r="C1879" s="38">
        <v>53</v>
      </c>
      <c r="D1879" s="38" t="s">
        <v>133</v>
      </c>
      <c r="E1879" s="40">
        <v>6.78</v>
      </c>
      <c r="F1879" s="40">
        <v>21.77</v>
      </c>
      <c r="G1879" s="40">
        <v>0</v>
      </c>
      <c r="H1879" s="40">
        <v>0</v>
      </c>
      <c r="I1879" s="40">
        <v>0</v>
      </c>
      <c r="J1879" s="40">
        <v>0</v>
      </c>
      <c r="K1879" s="40"/>
      <c r="L1879" s="40"/>
      <c r="M1879" s="41"/>
    </row>
    <row r="1880" spans="1:13" ht="15.75" customHeight="1" x14ac:dyDescent="0.25">
      <c r="A1880" s="4" t="s">
        <v>4404</v>
      </c>
      <c r="B1880" s="38">
        <v>122</v>
      </c>
      <c r="C1880" s="38">
        <v>15</v>
      </c>
      <c r="D1880" s="38" t="s">
        <v>3722</v>
      </c>
      <c r="E1880" s="40">
        <v>7.32</v>
      </c>
      <c r="F1880" s="40">
        <v>21.77</v>
      </c>
      <c r="G1880" s="40">
        <v>0</v>
      </c>
      <c r="H1880" s="40">
        <v>5</v>
      </c>
      <c r="I1880" s="40">
        <v>0</v>
      </c>
      <c r="J1880" s="40">
        <v>5</v>
      </c>
      <c r="K1880" s="40">
        <f>AVERAGE(J1880:J1881)</f>
        <v>2.5</v>
      </c>
      <c r="L1880" s="40">
        <f>AVEDEV(J1880:J1881)</f>
        <v>2.5</v>
      </c>
      <c r="M1880" s="41">
        <f>IF(K1880=0,0,L1880/K1880)</f>
        <v>1</v>
      </c>
    </row>
    <row r="1881" spans="1:13" ht="15.75" customHeight="1" x14ac:dyDescent="0.25">
      <c r="A1881" s="4" t="s">
        <v>4404</v>
      </c>
      <c r="B1881" s="38">
        <v>123</v>
      </c>
      <c r="C1881" s="38">
        <v>15</v>
      </c>
      <c r="D1881" s="38" t="s">
        <v>3722</v>
      </c>
      <c r="E1881" s="40">
        <v>7.21</v>
      </c>
      <c r="F1881" s="40">
        <v>21.77</v>
      </c>
      <c r="G1881" s="40">
        <v>0</v>
      </c>
      <c r="H1881" s="40">
        <v>0</v>
      </c>
      <c r="I1881" s="40">
        <v>0</v>
      </c>
      <c r="J1881" s="40">
        <v>0</v>
      </c>
      <c r="K1881" s="40"/>
      <c r="L1881" s="40"/>
      <c r="M1881" s="41"/>
    </row>
    <row r="1882" spans="1:13" ht="15.75" customHeight="1" x14ac:dyDescent="0.25">
      <c r="A1882" s="4" t="s">
        <v>4404</v>
      </c>
      <c r="B1882" s="38">
        <v>130</v>
      </c>
      <c r="C1882" s="38">
        <v>8</v>
      </c>
      <c r="D1882" s="38" t="s">
        <v>3917</v>
      </c>
      <c r="E1882" s="40">
        <v>18.170000000000002</v>
      </c>
      <c r="F1882" s="40">
        <v>21.77</v>
      </c>
      <c r="G1882" s="40">
        <v>0</v>
      </c>
      <c r="H1882" s="40">
        <v>0</v>
      </c>
      <c r="I1882" s="40">
        <v>0</v>
      </c>
      <c r="J1882" s="40">
        <v>0</v>
      </c>
      <c r="K1882" s="40">
        <f>AVERAGE(J1882:J1883)</f>
        <v>0</v>
      </c>
      <c r="L1882" s="40">
        <f>AVEDEV(J1882:J1883)</f>
        <v>0</v>
      </c>
      <c r="M1882" s="41">
        <f>IF(K1882=0,0,L1882/K1882)</f>
        <v>0</v>
      </c>
    </row>
    <row r="1883" spans="1:13" ht="15.75" customHeight="1" x14ac:dyDescent="0.25">
      <c r="A1883" s="4" t="s">
        <v>4404</v>
      </c>
      <c r="B1883" s="38">
        <v>131</v>
      </c>
      <c r="C1883" s="38">
        <v>8</v>
      </c>
      <c r="D1883" s="38" t="s">
        <v>3917</v>
      </c>
      <c r="E1883" s="40">
        <v>5.4</v>
      </c>
      <c r="F1883" s="40">
        <v>21.77</v>
      </c>
      <c r="G1883" s="40">
        <v>0</v>
      </c>
      <c r="H1883" s="40">
        <v>0</v>
      </c>
      <c r="I1883" s="40">
        <v>0</v>
      </c>
      <c r="J1883" s="40">
        <v>0</v>
      </c>
      <c r="K1883" s="40"/>
      <c r="L1883" s="40"/>
      <c r="M1883" s="41"/>
    </row>
    <row r="1884" spans="1:13" ht="15.75" customHeight="1" x14ac:dyDescent="0.25">
      <c r="A1884" s="4" t="s">
        <v>4404</v>
      </c>
      <c r="B1884" s="38">
        <v>120</v>
      </c>
      <c r="C1884" s="38">
        <v>38</v>
      </c>
      <c r="D1884" s="38" t="s">
        <v>3682</v>
      </c>
      <c r="E1884" s="40">
        <v>16.45</v>
      </c>
      <c r="F1884" s="40">
        <v>21.77</v>
      </c>
      <c r="G1884" s="40">
        <v>0</v>
      </c>
      <c r="H1884" s="40">
        <v>0</v>
      </c>
      <c r="I1884" s="40">
        <v>0</v>
      </c>
      <c r="J1884" s="40">
        <v>0</v>
      </c>
      <c r="K1884" s="40">
        <f>AVERAGE(J1884:J1885)</f>
        <v>3</v>
      </c>
      <c r="L1884" s="40">
        <f>AVEDEV(J1884:J1885)</f>
        <v>3</v>
      </c>
      <c r="M1884" s="41">
        <f>IF(K1884=0,0,L1884/K1884)</f>
        <v>1</v>
      </c>
    </row>
    <row r="1885" spans="1:13" ht="15.75" customHeight="1" x14ac:dyDescent="0.25">
      <c r="A1885" s="4" t="s">
        <v>4404</v>
      </c>
      <c r="B1885" s="38">
        <v>121</v>
      </c>
      <c r="C1885" s="38">
        <v>38</v>
      </c>
      <c r="D1885" s="38" t="s">
        <v>3682</v>
      </c>
      <c r="E1885" s="40">
        <v>15.45</v>
      </c>
      <c r="F1885" s="40">
        <v>21.77</v>
      </c>
      <c r="G1885" s="40">
        <v>0</v>
      </c>
      <c r="H1885" s="40">
        <v>6</v>
      </c>
      <c r="I1885" s="40">
        <v>0</v>
      </c>
      <c r="J1885" s="40">
        <v>6</v>
      </c>
      <c r="K1885" s="40"/>
      <c r="L1885" s="40"/>
      <c r="M1885" s="41"/>
    </row>
    <row r="1886" spans="1:13" ht="15.75" customHeight="1" x14ac:dyDescent="0.25">
      <c r="A1886" s="4" t="s">
        <v>4404</v>
      </c>
      <c r="B1886" s="38">
        <v>12</v>
      </c>
      <c r="C1886" s="38">
        <v>19</v>
      </c>
      <c r="D1886" s="38" t="s">
        <v>363</v>
      </c>
      <c r="E1886" s="40">
        <v>23.98</v>
      </c>
      <c r="F1886" s="40">
        <v>21.77</v>
      </c>
      <c r="G1886" s="40">
        <v>2.21</v>
      </c>
      <c r="H1886" s="40">
        <v>0</v>
      </c>
      <c r="I1886" s="40">
        <v>0</v>
      </c>
      <c r="J1886" s="40">
        <v>0</v>
      </c>
      <c r="K1886" s="40">
        <f>AVERAGE(J1886:J1887)</f>
        <v>0</v>
      </c>
      <c r="L1886" s="40">
        <f>AVEDEV(J1886:J1887)</f>
        <v>0</v>
      </c>
      <c r="M1886" s="41">
        <f>IF(K1886=0,0,L1886/K1886)</f>
        <v>0</v>
      </c>
    </row>
    <row r="1887" spans="1:13" ht="15.75" customHeight="1" x14ac:dyDescent="0.25">
      <c r="A1887" s="4" t="s">
        <v>4404</v>
      </c>
      <c r="B1887" s="38">
        <v>13</v>
      </c>
      <c r="C1887" s="38">
        <v>19</v>
      </c>
      <c r="D1887" s="38" t="s">
        <v>363</v>
      </c>
      <c r="E1887" s="40">
        <v>14.57</v>
      </c>
      <c r="F1887" s="40">
        <v>21.77</v>
      </c>
      <c r="G1887" s="40">
        <v>0</v>
      </c>
      <c r="H1887" s="40">
        <v>0</v>
      </c>
      <c r="I1887" s="40">
        <v>0</v>
      </c>
      <c r="J1887" s="40">
        <v>0</v>
      </c>
      <c r="K1887" s="40"/>
      <c r="L1887" s="40"/>
      <c r="M1887" s="41"/>
    </row>
    <row r="1888" spans="1:13" ht="15.75" customHeight="1" x14ac:dyDescent="0.25">
      <c r="A1888" s="4" t="s">
        <v>4404</v>
      </c>
      <c r="B1888" s="38">
        <v>88</v>
      </c>
      <c r="C1888" s="38">
        <v>43</v>
      </c>
      <c r="D1888" s="38" t="s">
        <v>2816</v>
      </c>
      <c r="E1888" s="40">
        <v>6.73</v>
      </c>
      <c r="F1888" s="40">
        <v>21.77</v>
      </c>
      <c r="G1888" s="40">
        <v>0</v>
      </c>
      <c r="H1888" s="40">
        <v>0</v>
      </c>
      <c r="I1888" s="40">
        <v>0</v>
      </c>
      <c r="J1888" s="40">
        <v>0</v>
      </c>
      <c r="K1888" s="40">
        <f>AVERAGE(J1888:J1889)</f>
        <v>0</v>
      </c>
      <c r="L1888" s="40">
        <f>AVEDEV(J1888:J1889)</f>
        <v>0</v>
      </c>
      <c r="M1888" s="41">
        <f>IF(K1888=0,0,L1888/K1888)</f>
        <v>0</v>
      </c>
    </row>
    <row r="1889" spans="1:13" ht="15.75" customHeight="1" x14ac:dyDescent="0.25">
      <c r="A1889" s="4" t="s">
        <v>4404</v>
      </c>
      <c r="B1889" s="38">
        <v>89</v>
      </c>
      <c r="C1889" s="38">
        <v>43</v>
      </c>
      <c r="D1889" s="38" t="s">
        <v>2816</v>
      </c>
      <c r="E1889" s="40">
        <v>1.61</v>
      </c>
      <c r="F1889" s="40">
        <v>21.77</v>
      </c>
      <c r="G1889" s="40">
        <v>0</v>
      </c>
      <c r="H1889" s="40">
        <v>0</v>
      </c>
      <c r="I1889" s="40">
        <v>0</v>
      </c>
      <c r="J1889" s="40">
        <v>0</v>
      </c>
      <c r="K1889" s="40"/>
      <c r="L1889" s="40"/>
      <c r="M1889" s="41"/>
    </row>
    <row r="1890" spans="1:13" ht="15.75" customHeight="1" x14ac:dyDescent="0.25">
      <c r="A1890" s="4" t="s">
        <v>4404</v>
      </c>
      <c r="B1890" s="38">
        <v>142</v>
      </c>
      <c r="C1890" s="38">
        <v>24</v>
      </c>
      <c r="D1890" s="38" t="s">
        <v>4318</v>
      </c>
      <c r="E1890" s="40">
        <v>24.87</v>
      </c>
      <c r="F1890" s="40">
        <v>21.77</v>
      </c>
      <c r="G1890" s="40">
        <v>3.1</v>
      </c>
      <c r="H1890" s="40">
        <v>0</v>
      </c>
      <c r="I1890" s="40">
        <v>0</v>
      </c>
      <c r="J1890" s="40">
        <v>0</v>
      </c>
      <c r="K1890" s="40">
        <f>AVERAGE(J1890:J1891)</f>
        <v>0</v>
      </c>
      <c r="L1890" s="40">
        <f>AVEDEV(J1890:J1891)</f>
        <v>0</v>
      </c>
      <c r="M1890" s="41">
        <f>IF(K1890=0,0,L1890/K1890)</f>
        <v>0</v>
      </c>
    </row>
    <row r="1891" spans="1:13" ht="15.75" customHeight="1" x14ac:dyDescent="0.25">
      <c r="A1891" s="4" t="s">
        <v>4404</v>
      </c>
      <c r="B1891" s="38">
        <v>143</v>
      </c>
      <c r="C1891" s="38">
        <v>24</v>
      </c>
      <c r="D1891" s="38" t="s">
        <v>4318</v>
      </c>
      <c r="E1891" s="40">
        <v>30.9</v>
      </c>
      <c r="F1891" s="40">
        <v>21.77</v>
      </c>
      <c r="G1891" s="40">
        <v>9.1300000000000008</v>
      </c>
      <c r="H1891" s="40">
        <v>0</v>
      </c>
      <c r="I1891" s="40">
        <v>0</v>
      </c>
      <c r="J1891" s="40">
        <v>0</v>
      </c>
      <c r="K1891" s="40"/>
      <c r="L1891" s="40"/>
      <c r="M1891" s="41"/>
    </row>
    <row r="1892" spans="1:13" ht="15.75" customHeight="1" x14ac:dyDescent="0.25">
      <c r="A1892" s="4" t="s">
        <v>4404</v>
      </c>
      <c r="B1892" s="38">
        <v>20</v>
      </c>
      <c r="C1892" s="38">
        <v>10</v>
      </c>
      <c r="D1892" s="38" t="s">
        <v>618</v>
      </c>
      <c r="E1892" s="40">
        <v>33.06</v>
      </c>
      <c r="F1892" s="40">
        <v>21.77</v>
      </c>
      <c r="G1892" s="40">
        <v>11.29</v>
      </c>
      <c r="H1892" s="40">
        <v>0</v>
      </c>
      <c r="I1892" s="40">
        <v>0</v>
      </c>
      <c r="J1892" s="40">
        <v>0</v>
      </c>
      <c r="K1892" s="40">
        <f>AVERAGE(J1892:J1893)</f>
        <v>0</v>
      </c>
      <c r="L1892" s="40">
        <f>AVEDEV(J1892:J1893)</f>
        <v>0</v>
      </c>
      <c r="M1892" s="41">
        <f>IF(K1892=0,0,L1892/K1892)</f>
        <v>0</v>
      </c>
    </row>
    <row r="1893" spans="1:13" ht="15.75" customHeight="1" x14ac:dyDescent="0.25">
      <c r="A1893" s="4" t="s">
        <v>4404</v>
      </c>
      <c r="B1893" s="38">
        <v>21</v>
      </c>
      <c r="C1893" s="38">
        <v>10</v>
      </c>
      <c r="D1893" s="38" t="s">
        <v>618</v>
      </c>
      <c r="E1893" s="40">
        <v>13.75</v>
      </c>
      <c r="F1893" s="40">
        <v>21.77</v>
      </c>
      <c r="G1893" s="40">
        <v>0</v>
      </c>
      <c r="H1893" s="40">
        <v>0</v>
      </c>
      <c r="I1893" s="40">
        <v>0</v>
      </c>
      <c r="J1893" s="40">
        <v>0</v>
      </c>
      <c r="K1893" s="40"/>
      <c r="L1893" s="40"/>
      <c r="M1893" s="41"/>
    </row>
    <row r="1894" spans="1:13" ht="15.75" customHeight="1" x14ac:dyDescent="0.25">
      <c r="A1894" s="4" t="s">
        <v>4404</v>
      </c>
      <c r="B1894" s="38">
        <v>104</v>
      </c>
      <c r="C1894" s="38">
        <v>41</v>
      </c>
      <c r="D1894" s="38" t="s">
        <v>3239</v>
      </c>
      <c r="E1894" s="40">
        <v>26.04</v>
      </c>
      <c r="F1894" s="40">
        <v>21.77</v>
      </c>
      <c r="G1894" s="40">
        <v>4.26</v>
      </c>
      <c r="H1894" s="40">
        <v>0</v>
      </c>
      <c r="I1894" s="40">
        <v>0</v>
      </c>
      <c r="J1894" s="40">
        <v>0</v>
      </c>
      <c r="K1894" s="40">
        <f>AVERAGE(J1894:J1895)</f>
        <v>0.5</v>
      </c>
      <c r="L1894" s="40">
        <f>AVEDEV(J1894:J1895)</f>
        <v>0.5</v>
      </c>
      <c r="M1894" s="41">
        <f>IF(K1894=0,0,L1894/K1894)</f>
        <v>1</v>
      </c>
    </row>
    <row r="1895" spans="1:13" ht="15.75" customHeight="1" x14ac:dyDescent="0.25">
      <c r="A1895" s="4" t="s">
        <v>4404</v>
      </c>
      <c r="B1895" s="38">
        <v>105</v>
      </c>
      <c r="C1895" s="38">
        <v>41</v>
      </c>
      <c r="D1895" s="38" t="s">
        <v>3239</v>
      </c>
      <c r="E1895" s="40">
        <v>24.45</v>
      </c>
      <c r="F1895" s="40">
        <v>21.77</v>
      </c>
      <c r="G1895" s="40">
        <v>2.68</v>
      </c>
      <c r="H1895" s="40">
        <v>1</v>
      </c>
      <c r="I1895" s="40">
        <v>0</v>
      </c>
      <c r="J1895" s="40">
        <v>1</v>
      </c>
      <c r="K1895" s="40"/>
      <c r="L1895" s="40"/>
      <c r="M1895" s="41"/>
    </row>
    <row r="1896" spans="1:13" ht="15.75" customHeight="1" x14ac:dyDescent="0.25">
      <c r="A1896" s="4" t="s">
        <v>4404</v>
      </c>
      <c r="B1896" s="38">
        <v>44</v>
      </c>
      <c r="C1896" s="38">
        <v>21</v>
      </c>
      <c r="D1896" s="38" t="s">
        <v>1421</v>
      </c>
      <c r="E1896" s="40">
        <v>39.049999999999997</v>
      </c>
      <c r="F1896" s="40">
        <v>21.77</v>
      </c>
      <c r="G1896" s="40">
        <v>17.28</v>
      </c>
      <c r="H1896" s="40">
        <v>4</v>
      </c>
      <c r="I1896" s="40">
        <v>0</v>
      </c>
      <c r="J1896" s="40">
        <v>4</v>
      </c>
      <c r="K1896" s="40">
        <f>AVERAGE(J1896:J1897)</f>
        <v>3.5</v>
      </c>
      <c r="L1896" s="40">
        <f>AVEDEV(J1896:J1897)</f>
        <v>0.5</v>
      </c>
      <c r="M1896" s="41">
        <f>IF(K1896=0,0,L1896/K1896)</f>
        <v>0.14285714285714285</v>
      </c>
    </row>
    <row r="1897" spans="1:13" ht="15.75" customHeight="1" x14ac:dyDescent="0.25">
      <c r="A1897" s="4" t="s">
        <v>4404</v>
      </c>
      <c r="B1897" s="38">
        <v>45</v>
      </c>
      <c r="C1897" s="38">
        <v>21</v>
      </c>
      <c r="D1897" s="38" t="s">
        <v>1421</v>
      </c>
      <c r="E1897" s="40">
        <v>53.49</v>
      </c>
      <c r="F1897" s="40">
        <v>21.77</v>
      </c>
      <c r="G1897" s="40">
        <v>31.72</v>
      </c>
      <c r="H1897" s="40">
        <v>3</v>
      </c>
      <c r="I1897" s="40">
        <v>0</v>
      </c>
      <c r="J1897" s="40">
        <v>3</v>
      </c>
      <c r="K1897" s="40"/>
      <c r="L1897" s="40"/>
      <c r="M1897" s="41"/>
    </row>
    <row r="1898" spans="1:13" ht="15.75" customHeight="1" x14ac:dyDescent="0.25">
      <c r="A1898" s="4" t="s">
        <v>4404</v>
      </c>
      <c r="B1898" s="38">
        <v>12</v>
      </c>
      <c r="C1898" s="38">
        <v>63</v>
      </c>
      <c r="D1898" s="38" t="s">
        <v>407</v>
      </c>
      <c r="E1898" s="40">
        <v>32.21</v>
      </c>
      <c r="F1898" s="40">
        <v>21.77</v>
      </c>
      <c r="G1898" s="40">
        <v>10.43</v>
      </c>
      <c r="H1898" s="40">
        <v>0</v>
      </c>
      <c r="I1898" s="40">
        <v>0</v>
      </c>
      <c r="J1898" s="40">
        <v>0</v>
      </c>
      <c r="K1898" s="40">
        <f>AVERAGE(J1898:J1899)</f>
        <v>0</v>
      </c>
      <c r="L1898" s="40">
        <f>AVEDEV(J1898:J1899)</f>
        <v>0</v>
      </c>
      <c r="M1898" s="41">
        <f>IF(K1898=0,0,L1898/K1898)</f>
        <v>0</v>
      </c>
    </row>
    <row r="1899" spans="1:13" ht="15.75" customHeight="1" x14ac:dyDescent="0.25">
      <c r="A1899" s="4" t="s">
        <v>4404</v>
      </c>
      <c r="B1899" s="38">
        <v>13</v>
      </c>
      <c r="C1899" s="38">
        <v>63</v>
      </c>
      <c r="D1899" s="38" t="s">
        <v>407</v>
      </c>
      <c r="E1899" s="40">
        <v>10.9</v>
      </c>
      <c r="F1899" s="40">
        <v>21.77</v>
      </c>
      <c r="G1899" s="40">
        <v>0</v>
      </c>
      <c r="H1899" s="40">
        <v>0</v>
      </c>
      <c r="I1899" s="40">
        <v>0</v>
      </c>
      <c r="J1899" s="40">
        <v>0</v>
      </c>
      <c r="K1899" s="40"/>
      <c r="L1899" s="40"/>
      <c r="M1899" s="41"/>
    </row>
    <row r="1900" spans="1:13" ht="15.75" customHeight="1" x14ac:dyDescent="0.25">
      <c r="A1900" s="4" t="s">
        <v>4404</v>
      </c>
      <c r="B1900" s="38">
        <v>88</v>
      </c>
      <c r="C1900" s="38">
        <v>65</v>
      </c>
      <c r="D1900" s="38" t="s">
        <v>407</v>
      </c>
      <c r="E1900" s="40">
        <v>18.079999999999998</v>
      </c>
      <c r="F1900" s="40">
        <v>21.77</v>
      </c>
      <c r="G1900" s="40">
        <v>0</v>
      </c>
      <c r="H1900" s="40">
        <v>1</v>
      </c>
      <c r="I1900" s="40">
        <v>0</v>
      </c>
      <c r="J1900" s="40">
        <v>1</v>
      </c>
      <c r="K1900" s="40">
        <f>AVERAGE(J1900:J1901)</f>
        <v>2.5</v>
      </c>
      <c r="L1900" s="40">
        <f>AVEDEV(J1900:J1901)</f>
        <v>1.5</v>
      </c>
      <c r="M1900" s="41">
        <f>IF(K1900=0,0,L1900/K1900)</f>
        <v>0.6</v>
      </c>
    </row>
    <row r="1901" spans="1:13" ht="15.75" customHeight="1" x14ac:dyDescent="0.25">
      <c r="A1901" s="4" t="s">
        <v>4404</v>
      </c>
      <c r="B1901" s="38">
        <v>89</v>
      </c>
      <c r="C1901" s="38">
        <v>65</v>
      </c>
      <c r="D1901" s="38" t="s">
        <v>407</v>
      </c>
      <c r="E1901" s="40">
        <v>7.79</v>
      </c>
      <c r="F1901" s="40">
        <v>21.77</v>
      </c>
      <c r="G1901" s="40">
        <v>0</v>
      </c>
      <c r="H1901" s="40">
        <v>4</v>
      </c>
      <c r="I1901" s="40">
        <v>0</v>
      </c>
      <c r="J1901" s="40">
        <v>4</v>
      </c>
      <c r="K1901" s="40"/>
      <c r="L1901" s="40"/>
      <c r="M1901" s="41"/>
    </row>
    <row r="1902" spans="1:13" ht="15.75" customHeight="1" x14ac:dyDescent="0.25">
      <c r="A1902" s="4" t="s">
        <v>4404</v>
      </c>
      <c r="B1902" s="38">
        <v>48</v>
      </c>
      <c r="C1902" s="38">
        <v>31</v>
      </c>
      <c r="D1902" s="38" t="s">
        <v>1563</v>
      </c>
      <c r="E1902" s="40">
        <v>16.010000000000002</v>
      </c>
      <c r="F1902" s="40">
        <v>21.77</v>
      </c>
      <c r="G1902" s="40">
        <v>0</v>
      </c>
      <c r="H1902" s="40">
        <v>0</v>
      </c>
      <c r="I1902" s="40">
        <v>0</v>
      </c>
      <c r="J1902" s="40">
        <v>0</v>
      </c>
      <c r="K1902" s="40">
        <f>AVERAGE(J1902:J1903)</f>
        <v>0</v>
      </c>
      <c r="L1902" s="40">
        <f>AVEDEV(J1902:J1903)</f>
        <v>0</v>
      </c>
      <c r="M1902" s="41">
        <f>IF(K1902=0,0,L1902/K1902)</f>
        <v>0</v>
      </c>
    </row>
    <row r="1903" spans="1:13" ht="15.75" customHeight="1" x14ac:dyDescent="0.25">
      <c r="A1903" s="4" t="s">
        <v>4404</v>
      </c>
      <c r="B1903" s="38">
        <v>49</v>
      </c>
      <c r="C1903" s="38">
        <v>31</v>
      </c>
      <c r="D1903" s="38" t="s">
        <v>1563</v>
      </c>
      <c r="E1903" s="40">
        <v>22.33</v>
      </c>
      <c r="F1903" s="40">
        <v>21.77</v>
      </c>
      <c r="G1903" s="40">
        <v>0.56000000000000005</v>
      </c>
      <c r="H1903" s="40">
        <v>0</v>
      </c>
      <c r="I1903" s="40">
        <v>0</v>
      </c>
      <c r="J1903" s="40">
        <v>0</v>
      </c>
      <c r="K1903" s="40"/>
      <c r="L1903" s="40"/>
      <c r="M1903" s="41"/>
    </row>
    <row r="1904" spans="1:13" ht="15.75" customHeight="1" x14ac:dyDescent="0.25">
      <c r="A1904" s="4" t="s">
        <v>4404</v>
      </c>
      <c r="B1904" s="38">
        <v>70</v>
      </c>
      <c r="C1904" s="38">
        <v>27</v>
      </c>
      <c r="D1904" s="38" t="s">
        <v>2285</v>
      </c>
      <c r="E1904" s="40">
        <v>23.14</v>
      </c>
      <c r="F1904" s="40">
        <v>21.77</v>
      </c>
      <c r="G1904" s="40">
        <v>1.37</v>
      </c>
      <c r="H1904" s="40">
        <v>0</v>
      </c>
      <c r="I1904" s="40">
        <v>0</v>
      </c>
      <c r="J1904" s="40">
        <v>0</v>
      </c>
      <c r="K1904" s="40">
        <f>AVERAGE(J1904:J1905)</f>
        <v>0</v>
      </c>
      <c r="L1904" s="40">
        <f>AVEDEV(J1904:J1905)</f>
        <v>0</v>
      </c>
      <c r="M1904" s="41">
        <f>IF(K1904=0,0,L1904/K1904)</f>
        <v>0</v>
      </c>
    </row>
    <row r="1905" spans="1:13" ht="15.75" customHeight="1" x14ac:dyDescent="0.25">
      <c r="A1905" s="4" t="s">
        <v>4404</v>
      </c>
      <c r="B1905" s="38">
        <v>71</v>
      </c>
      <c r="C1905" s="38">
        <v>27</v>
      </c>
      <c r="D1905" s="38" t="s">
        <v>2285</v>
      </c>
      <c r="E1905" s="40">
        <v>38.630000000000003</v>
      </c>
      <c r="F1905" s="40">
        <v>21.77</v>
      </c>
      <c r="G1905" s="40">
        <v>16.86</v>
      </c>
      <c r="H1905" s="40">
        <v>0</v>
      </c>
      <c r="I1905" s="40">
        <v>0</v>
      </c>
      <c r="J1905" s="40">
        <v>0</v>
      </c>
      <c r="K1905" s="40"/>
      <c r="L1905" s="40"/>
      <c r="M1905" s="41"/>
    </row>
    <row r="1906" spans="1:13" ht="15.75" customHeight="1" x14ac:dyDescent="0.25">
      <c r="A1906" s="4" t="s">
        <v>4404</v>
      </c>
      <c r="B1906" s="38">
        <v>82</v>
      </c>
      <c r="C1906" s="38">
        <v>15</v>
      </c>
      <c r="D1906" s="38" t="s">
        <v>2669</v>
      </c>
      <c r="E1906" s="40">
        <v>31.95</v>
      </c>
      <c r="F1906" s="40">
        <v>21.77</v>
      </c>
      <c r="G1906" s="40">
        <v>10.18</v>
      </c>
      <c r="H1906" s="40">
        <v>4</v>
      </c>
      <c r="I1906" s="40">
        <v>0</v>
      </c>
      <c r="J1906" s="40">
        <v>4</v>
      </c>
      <c r="K1906" s="40">
        <f>AVERAGE(J1906:J1907)</f>
        <v>41.75</v>
      </c>
      <c r="L1906" s="40">
        <f>AVEDEV(J1906:J1907)</f>
        <v>37.75</v>
      </c>
      <c r="M1906" s="41">
        <f>IF(K1906=0,0,L1906/K1906)</f>
        <v>0.90419161676646709</v>
      </c>
    </row>
    <row r="1907" spans="1:13" ht="15.75" customHeight="1" x14ac:dyDescent="0.25">
      <c r="A1907" s="4" t="s">
        <v>4404</v>
      </c>
      <c r="B1907" s="38">
        <v>83</v>
      </c>
      <c r="C1907" s="38">
        <v>15</v>
      </c>
      <c r="D1907" s="38" t="s">
        <v>2669</v>
      </c>
      <c r="E1907" s="40">
        <v>49.52</v>
      </c>
      <c r="F1907" s="40">
        <v>21.77</v>
      </c>
      <c r="G1907" s="40">
        <v>27.75</v>
      </c>
      <c r="H1907" s="40">
        <v>79.5</v>
      </c>
      <c r="I1907" s="40">
        <v>0</v>
      </c>
      <c r="J1907" s="40">
        <v>79.5</v>
      </c>
      <c r="K1907" s="40"/>
      <c r="L1907" s="40"/>
      <c r="M1907" s="41"/>
    </row>
    <row r="1908" spans="1:13" ht="15.75" customHeight="1" x14ac:dyDescent="0.25">
      <c r="A1908" s="4" t="s">
        <v>4404</v>
      </c>
      <c r="B1908" s="38">
        <v>102</v>
      </c>
      <c r="C1908" s="38">
        <v>18</v>
      </c>
      <c r="D1908" s="38" t="s">
        <v>3170</v>
      </c>
      <c r="E1908" s="40">
        <v>24.05</v>
      </c>
      <c r="F1908" s="40">
        <v>21.77</v>
      </c>
      <c r="G1908" s="40">
        <v>2.2799999999999998</v>
      </c>
      <c r="H1908" s="40">
        <v>2</v>
      </c>
      <c r="I1908" s="40">
        <v>0</v>
      </c>
      <c r="J1908" s="40">
        <v>2</v>
      </c>
      <c r="K1908" s="40">
        <f>AVERAGE(J1908:J1909)</f>
        <v>1</v>
      </c>
      <c r="L1908" s="40">
        <f>AVEDEV(J1908:J1909)</f>
        <v>1</v>
      </c>
      <c r="M1908" s="41">
        <f>IF(K1908=0,0,L1908/K1908)</f>
        <v>1</v>
      </c>
    </row>
    <row r="1909" spans="1:13" ht="15.75" customHeight="1" x14ac:dyDescent="0.25">
      <c r="A1909" s="4" t="s">
        <v>4404</v>
      </c>
      <c r="B1909" s="38">
        <v>103</v>
      </c>
      <c r="C1909" s="38">
        <v>18</v>
      </c>
      <c r="D1909" s="38" t="s">
        <v>3170</v>
      </c>
      <c r="E1909" s="40">
        <v>39.119999999999997</v>
      </c>
      <c r="F1909" s="40">
        <v>21.77</v>
      </c>
      <c r="G1909" s="40">
        <v>17.350000000000001</v>
      </c>
      <c r="H1909" s="40">
        <v>0</v>
      </c>
      <c r="I1909" s="40">
        <v>0</v>
      </c>
      <c r="J1909" s="40">
        <v>0</v>
      </c>
      <c r="K1909" s="40"/>
      <c r="L1909" s="40"/>
      <c r="M1909" s="41"/>
    </row>
    <row r="1910" spans="1:13" ht="15.75" customHeight="1" x14ac:dyDescent="0.25">
      <c r="A1910" s="4" t="s">
        <v>4404</v>
      </c>
      <c r="B1910" s="38">
        <v>118</v>
      </c>
      <c r="C1910" s="38">
        <v>16</v>
      </c>
      <c r="D1910" s="38" t="s">
        <v>3594</v>
      </c>
      <c r="E1910" s="40">
        <v>29.89</v>
      </c>
      <c r="F1910" s="40">
        <v>21.77</v>
      </c>
      <c r="G1910" s="40">
        <v>8.1199999999999992</v>
      </c>
      <c r="H1910" s="40">
        <v>0</v>
      </c>
      <c r="I1910" s="40">
        <v>0</v>
      </c>
      <c r="J1910" s="40">
        <v>0</v>
      </c>
      <c r="K1910" s="40">
        <f>AVERAGE(J1910:J1911)</f>
        <v>1</v>
      </c>
      <c r="L1910" s="40">
        <f>AVEDEV(J1910:J1911)</f>
        <v>1</v>
      </c>
      <c r="M1910" s="41">
        <f>IF(K1910=0,0,L1910/K1910)</f>
        <v>1</v>
      </c>
    </row>
    <row r="1911" spans="1:13" ht="15.75" customHeight="1" x14ac:dyDescent="0.25">
      <c r="A1911" s="4" t="s">
        <v>4404</v>
      </c>
      <c r="B1911" s="38">
        <v>119</v>
      </c>
      <c r="C1911" s="38">
        <v>16</v>
      </c>
      <c r="D1911" s="38" t="s">
        <v>3594</v>
      </c>
      <c r="E1911" s="40">
        <v>19.03</v>
      </c>
      <c r="F1911" s="40">
        <v>21.77</v>
      </c>
      <c r="G1911" s="40">
        <v>0</v>
      </c>
      <c r="H1911" s="40">
        <v>2</v>
      </c>
      <c r="I1911" s="40">
        <v>0</v>
      </c>
      <c r="J1911" s="40">
        <v>2</v>
      </c>
      <c r="K1911" s="40"/>
      <c r="L1911" s="40"/>
      <c r="M1911" s="41"/>
    </row>
    <row r="1912" spans="1:13" ht="15.75" customHeight="1" x14ac:dyDescent="0.25">
      <c r="A1912" s="4" t="s">
        <v>4404</v>
      </c>
      <c r="B1912" s="38">
        <v>130</v>
      </c>
      <c r="C1912" s="38">
        <v>65</v>
      </c>
      <c r="D1912" s="38" t="s">
        <v>3974</v>
      </c>
      <c r="E1912" s="40">
        <v>18.59</v>
      </c>
      <c r="F1912" s="40">
        <v>21.77</v>
      </c>
      <c r="G1912" s="40">
        <v>0</v>
      </c>
      <c r="H1912" s="40">
        <v>0</v>
      </c>
      <c r="I1912" s="40">
        <v>0</v>
      </c>
      <c r="J1912" s="40">
        <v>0</v>
      </c>
      <c r="K1912" s="40">
        <f>AVERAGE(J1912:J1913)</f>
        <v>0</v>
      </c>
      <c r="L1912" s="40">
        <f>AVEDEV(J1912:J1913)</f>
        <v>0</v>
      </c>
      <c r="M1912" s="41">
        <f>IF(K1912=0,0,L1912/K1912)</f>
        <v>0</v>
      </c>
    </row>
    <row r="1913" spans="1:13" ht="15.75" customHeight="1" x14ac:dyDescent="0.25">
      <c r="A1913" s="4" t="s">
        <v>4404</v>
      </c>
      <c r="B1913" s="38">
        <v>131</v>
      </c>
      <c r="C1913" s="38">
        <v>65</v>
      </c>
      <c r="D1913" s="38" t="s">
        <v>3974</v>
      </c>
      <c r="E1913" s="40">
        <v>57.25</v>
      </c>
      <c r="F1913" s="40">
        <v>21.77</v>
      </c>
      <c r="G1913" s="40">
        <v>35.479999999999997</v>
      </c>
      <c r="H1913" s="40">
        <v>0</v>
      </c>
      <c r="I1913" s="40">
        <v>0</v>
      </c>
      <c r="J1913" s="40">
        <v>0</v>
      </c>
      <c r="K1913" s="40"/>
      <c r="L1913" s="40"/>
      <c r="M1913" s="41"/>
    </row>
    <row r="1914" spans="1:13" ht="15.75" customHeight="1" x14ac:dyDescent="0.25">
      <c r="A1914" s="4" t="s">
        <v>4404</v>
      </c>
      <c r="B1914" s="38">
        <v>112</v>
      </c>
      <c r="C1914" s="38">
        <v>21</v>
      </c>
      <c r="D1914" s="38" t="s">
        <v>3422</v>
      </c>
      <c r="E1914" s="40">
        <v>21.3</v>
      </c>
      <c r="F1914" s="40">
        <v>21.77</v>
      </c>
      <c r="G1914" s="40">
        <v>0</v>
      </c>
      <c r="H1914" s="40">
        <v>0</v>
      </c>
      <c r="I1914" s="40">
        <v>0</v>
      </c>
      <c r="J1914" s="40">
        <v>0</v>
      </c>
      <c r="K1914" s="40">
        <f>AVERAGE(J1914:J1915)</f>
        <v>0</v>
      </c>
      <c r="L1914" s="40">
        <f>AVEDEV(J1914:J1915)</f>
        <v>0</v>
      </c>
      <c r="M1914" s="41">
        <f>IF(K1914=0,0,L1914/K1914)</f>
        <v>0</v>
      </c>
    </row>
    <row r="1915" spans="1:13" ht="15.75" customHeight="1" x14ac:dyDescent="0.25">
      <c r="A1915" s="4" t="s">
        <v>4404</v>
      </c>
      <c r="B1915" s="38">
        <v>113</v>
      </c>
      <c r="C1915" s="38">
        <v>21</v>
      </c>
      <c r="D1915" s="38" t="s">
        <v>3422</v>
      </c>
      <c r="E1915" s="40">
        <v>19.23</v>
      </c>
      <c r="F1915" s="40">
        <v>21.77</v>
      </c>
      <c r="G1915" s="40">
        <v>0</v>
      </c>
      <c r="H1915" s="40">
        <v>0</v>
      </c>
      <c r="I1915" s="40">
        <v>0</v>
      </c>
      <c r="J1915" s="40">
        <v>0</v>
      </c>
      <c r="K1915" s="40"/>
      <c r="L1915" s="40"/>
      <c r="M1915" s="41"/>
    </row>
    <row r="1916" spans="1:13" ht="15.75" customHeight="1" x14ac:dyDescent="0.25">
      <c r="A1916" s="4" t="s">
        <v>4404</v>
      </c>
      <c r="B1916" s="38">
        <v>136</v>
      </c>
      <c r="C1916" s="38">
        <v>36</v>
      </c>
      <c r="D1916" s="38" t="s">
        <v>4132</v>
      </c>
      <c r="E1916" s="40">
        <v>10.14</v>
      </c>
      <c r="F1916" s="40">
        <v>21.77</v>
      </c>
      <c r="G1916" s="40">
        <v>0</v>
      </c>
      <c r="H1916" s="40">
        <v>3</v>
      </c>
      <c r="I1916" s="40">
        <v>0</v>
      </c>
      <c r="J1916" s="40">
        <v>3</v>
      </c>
      <c r="K1916" s="40">
        <f>AVERAGE(J1916:J1917)</f>
        <v>1.5</v>
      </c>
      <c r="L1916" s="40">
        <f>AVEDEV(J1916:J1917)</f>
        <v>1.5</v>
      </c>
      <c r="M1916" s="41">
        <f>IF(K1916=0,0,L1916/K1916)</f>
        <v>1</v>
      </c>
    </row>
    <row r="1917" spans="1:13" ht="15.75" customHeight="1" x14ac:dyDescent="0.25">
      <c r="A1917" s="4" t="s">
        <v>4404</v>
      </c>
      <c r="B1917" s="38">
        <v>137</v>
      </c>
      <c r="C1917" s="38">
        <v>36</v>
      </c>
      <c r="D1917" s="38" t="s">
        <v>4132</v>
      </c>
      <c r="E1917" s="40">
        <v>9.76</v>
      </c>
      <c r="F1917" s="40">
        <v>21.77</v>
      </c>
      <c r="G1917" s="40">
        <v>0</v>
      </c>
      <c r="H1917" s="40">
        <v>0</v>
      </c>
      <c r="I1917" s="40">
        <v>0</v>
      </c>
      <c r="J1917" s="40">
        <v>0</v>
      </c>
      <c r="K1917" s="40"/>
      <c r="L1917" s="40"/>
      <c r="M1917" s="41"/>
    </row>
    <row r="1918" spans="1:13" ht="15.75" customHeight="1" x14ac:dyDescent="0.25">
      <c r="A1918" s="4" t="s">
        <v>4404</v>
      </c>
      <c r="B1918" s="38">
        <v>94</v>
      </c>
      <c r="C1918" s="38">
        <v>22</v>
      </c>
      <c r="D1918" s="38" t="s">
        <v>718</v>
      </c>
      <c r="E1918" s="40">
        <v>18.87</v>
      </c>
      <c r="F1918" s="40">
        <v>21.77</v>
      </c>
      <c r="G1918" s="40">
        <v>0</v>
      </c>
      <c r="H1918" s="40">
        <v>0</v>
      </c>
      <c r="I1918" s="40">
        <v>0</v>
      </c>
      <c r="J1918" s="40">
        <v>0</v>
      </c>
      <c r="K1918" s="40">
        <f>AVERAGE(J1918:J1919)</f>
        <v>0</v>
      </c>
      <c r="L1918" s="40">
        <f>AVEDEV(J1918:J1919)</f>
        <v>0</v>
      </c>
      <c r="M1918" s="41">
        <f>IF(K1918=0,0,L1918/K1918)</f>
        <v>0</v>
      </c>
    </row>
    <row r="1919" spans="1:13" ht="15.75" customHeight="1" x14ac:dyDescent="0.25">
      <c r="A1919" s="4" t="s">
        <v>4404</v>
      </c>
      <c r="B1919" s="38">
        <v>95</v>
      </c>
      <c r="C1919" s="38">
        <v>22</v>
      </c>
      <c r="D1919" s="38" t="s">
        <v>718</v>
      </c>
      <c r="E1919" s="40">
        <v>16.8</v>
      </c>
      <c r="F1919" s="40">
        <v>21.77</v>
      </c>
      <c r="G1919" s="40">
        <v>0</v>
      </c>
      <c r="H1919" s="40">
        <v>0</v>
      </c>
      <c r="I1919" s="40">
        <v>0</v>
      </c>
      <c r="J1919" s="40">
        <v>0</v>
      </c>
      <c r="K1919" s="40"/>
      <c r="L1919" s="40"/>
      <c r="M1919" s="41"/>
    </row>
    <row r="1920" spans="1:13" ht="15.75" customHeight="1" x14ac:dyDescent="0.25">
      <c r="A1920" s="4" t="s">
        <v>4404</v>
      </c>
      <c r="B1920" s="38">
        <v>22</v>
      </c>
      <c r="C1920" s="38">
        <v>44</v>
      </c>
      <c r="D1920" s="38" t="s">
        <v>718</v>
      </c>
      <c r="E1920" s="40">
        <v>15.09</v>
      </c>
      <c r="F1920" s="40">
        <v>21.77</v>
      </c>
      <c r="G1920" s="40">
        <v>0</v>
      </c>
      <c r="H1920" s="40">
        <v>2</v>
      </c>
      <c r="I1920" s="40">
        <v>0</v>
      </c>
      <c r="J1920" s="40">
        <v>2</v>
      </c>
      <c r="K1920" s="40">
        <f>AVERAGE(J1920:J1921)</f>
        <v>1</v>
      </c>
      <c r="L1920" s="40">
        <f>AVEDEV(J1920:J1921)</f>
        <v>1</v>
      </c>
      <c r="M1920" s="41">
        <f>IF(K1920=0,0,L1920/K1920)</f>
        <v>1</v>
      </c>
    </row>
    <row r="1921" spans="1:13" ht="15.75" customHeight="1" x14ac:dyDescent="0.25">
      <c r="A1921" s="4" t="s">
        <v>4404</v>
      </c>
      <c r="B1921" s="38">
        <v>23</v>
      </c>
      <c r="C1921" s="38">
        <v>44</v>
      </c>
      <c r="D1921" s="38" t="s">
        <v>718</v>
      </c>
      <c r="E1921" s="40">
        <v>9.7899999999999991</v>
      </c>
      <c r="F1921" s="40">
        <v>21.77</v>
      </c>
      <c r="G1921" s="40">
        <v>0</v>
      </c>
      <c r="H1921" s="40">
        <v>0</v>
      </c>
      <c r="I1921" s="40">
        <v>0</v>
      </c>
      <c r="J1921" s="40">
        <v>0</v>
      </c>
      <c r="K1921" s="40"/>
      <c r="L1921" s="40"/>
      <c r="M1921" s="41"/>
    </row>
    <row r="1922" spans="1:13" ht="15.75" customHeight="1" x14ac:dyDescent="0.25">
      <c r="A1922" s="4" t="s">
        <v>4404</v>
      </c>
      <c r="B1922" s="38">
        <v>46</v>
      </c>
      <c r="C1922" s="38">
        <v>15</v>
      </c>
      <c r="D1922" s="38" t="s">
        <v>1481</v>
      </c>
      <c r="E1922" s="40">
        <v>5.52</v>
      </c>
      <c r="F1922" s="40">
        <v>21.77</v>
      </c>
      <c r="G1922" s="40">
        <v>0</v>
      </c>
      <c r="H1922" s="40">
        <v>0</v>
      </c>
      <c r="I1922" s="40">
        <v>0</v>
      </c>
      <c r="J1922" s="40">
        <v>0</v>
      </c>
      <c r="K1922" s="40">
        <f>AVERAGE(J1922:J1923)</f>
        <v>0</v>
      </c>
      <c r="L1922" s="40">
        <f>AVEDEV(J1922:J1923)</f>
        <v>0</v>
      </c>
      <c r="M1922" s="41">
        <f>IF(K1922=0,0,L1922/K1922)</f>
        <v>0</v>
      </c>
    </row>
    <row r="1923" spans="1:13" ht="15.75" customHeight="1" x14ac:dyDescent="0.25">
      <c r="A1923" s="4" t="s">
        <v>4404</v>
      </c>
      <c r="B1923" s="38">
        <v>47</v>
      </c>
      <c r="C1923" s="38">
        <v>15</v>
      </c>
      <c r="D1923" s="38" t="s">
        <v>1481</v>
      </c>
      <c r="E1923" s="40">
        <v>8.81</v>
      </c>
      <c r="F1923" s="40">
        <v>21.77</v>
      </c>
      <c r="G1923" s="40">
        <v>0</v>
      </c>
      <c r="H1923" s="40">
        <v>0</v>
      </c>
      <c r="I1923" s="40">
        <v>0</v>
      </c>
      <c r="J1923" s="40">
        <v>0</v>
      </c>
      <c r="K1923" s="40"/>
      <c r="L1923" s="40"/>
      <c r="M1923" s="41"/>
    </row>
    <row r="1924" spans="1:13" ht="15.75" customHeight="1" x14ac:dyDescent="0.25">
      <c r="A1924" s="4" t="s">
        <v>4404</v>
      </c>
      <c r="B1924" s="38">
        <v>60</v>
      </c>
      <c r="C1924" s="38">
        <v>65</v>
      </c>
      <c r="D1924" s="38" t="s">
        <v>1993</v>
      </c>
      <c r="E1924" s="40">
        <v>48.72</v>
      </c>
      <c r="F1924" s="40">
        <v>21.77</v>
      </c>
      <c r="G1924" s="40">
        <v>26.95</v>
      </c>
      <c r="H1924" s="40">
        <v>74</v>
      </c>
      <c r="I1924" s="40">
        <v>0</v>
      </c>
      <c r="J1924" s="40">
        <v>74</v>
      </c>
      <c r="K1924" s="40">
        <f>AVERAGE(J1924:J1925)</f>
        <v>41</v>
      </c>
      <c r="L1924" s="40">
        <f>AVEDEV(J1924:J1925)</f>
        <v>33</v>
      </c>
      <c r="M1924" s="41">
        <f>IF(K1924=0,0,L1924/K1924)</f>
        <v>0.80487804878048785</v>
      </c>
    </row>
    <row r="1925" spans="1:13" ht="15.75" customHeight="1" x14ac:dyDescent="0.25">
      <c r="A1925" s="4" t="s">
        <v>4404</v>
      </c>
      <c r="B1925" s="38">
        <v>61</v>
      </c>
      <c r="C1925" s="38">
        <v>65</v>
      </c>
      <c r="D1925" s="38" t="s">
        <v>1993</v>
      </c>
      <c r="E1925" s="40">
        <v>42.12</v>
      </c>
      <c r="F1925" s="40">
        <v>21.77</v>
      </c>
      <c r="G1925" s="40">
        <v>20.350000000000001</v>
      </c>
      <c r="H1925" s="40">
        <v>8</v>
      </c>
      <c r="I1925" s="40">
        <v>0</v>
      </c>
      <c r="J1925" s="40">
        <v>8</v>
      </c>
      <c r="K1925" s="40"/>
      <c r="L1925" s="40"/>
      <c r="M1925" s="41"/>
    </row>
    <row r="1926" spans="1:13" ht="15.75" customHeight="1" x14ac:dyDescent="0.25">
      <c r="A1926" s="4" t="s">
        <v>4404</v>
      </c>
      <c r="B1926" s="38">
        <v>46</v>
      </c>
      <c r="C1926" s="38">
        <v>25</v>
      </c>
      <c r="D1926" s="38" t="s">
        <v>1491</v>
      </c>
      <c r="E1926" s="40">
        <v>5.38</v>
      </c>
      <c r="F1926" s="40">
        <v>21.77</v>
      </c>
      <c r="G1926" s="40">
        <v>0</v>
      </c>
      <c r="H1926" s="40">
        <v>0</v>
      </c>
      <c r="I1926" s="40">
        <v>0</v>
      </c>
      <c r="J1926" s="40">
        <v>0</v>
      </c>
      <c r="K1926" s="40">
        <f>AVERAGE(J1926:J1927)</f>
        <v>2</v>
      </c>
      <c r="L1926" s="40">
        <f>AVEDEV(J1926:J1927)</f>
        <v>2</v>
      </c>
      <c r="M1926" s="41">
        <f>IF(K1926=0,0,L1926/K1926)</f>
        <v>1</v>
      </c>
    </row>
    <row r="1927" spans="1:13" ht="15.75" customHeight="1" x14ac:dyDescent="0.25">
      <c r="A1927" s="4" t="s">
        <v>4404</v>
      </c>
      <c r="B1927" s="38">
        <v>47</v>
      </c>
      <c r="C1927" s="38">
        <v>25</v>
      </c>
      <c r="D1927" s="38" t="s">
        <v>1491</v>
      </c>
      <c r="E1927" s="40">
        <v>9.2200000000000006</v>
      </c>
      <c r="F1927" s="40">
        <v>21.77</v>
      </c>
      <c r="G1927" s="40">
        <v>0</v>
      </c>
      <c r="H1927" s="40">
        <v>4</v>
      </c>
      <c r="I1927" s="40">
        <v>0</v>
      </c>
      <c r="J1927" s="40">
        <v>4</v>
      </c>
      <c r="K1927" s="40"/>
      <c r="L1927" s="40"/>
      <c r="M1927" s="41"/>
    </row>
    <row r="1928" spans="1:13" ht="15.75" customHeight="1" x14ac:dyDescent="0.25">
      <c r="A1928" s="4" t="s">
        <v>4404</v>
      </c>
      <c r="B1928" s="38">
        <v>12</v>
      </c>
      <c r="C1928" s="38">
        <v>30</v>
      </c>
      <c r="D1928" s="38" t="s">
        <v>374</v>
      </c>
      <c r="E1928" s="40">
        <v>8.35</v>
      </c>
      <c r="F1928" s="40">
        <v>21.77</v>
      </c>
      <c r="G1928" s="40">
        <v>0</v>
      </c>
      <c r="H1928" s="40">
        <v>0</v>
      </c>
      <c r="I1928" s="40">
        <v>0</v>
      </c>
      <c r="J1928" s="40">
        <v>0</v>
      </c>
      <c r="K1928" s="40">
        <f>AVERAGE(J1928:J1929)</f>
        <v>0</v>
      </c>
      <c r="L1928" s="40">
        <f>AVEDEV(J1928:J1929)</f>
        <v>0</v>
      </c>
      <c r="M1928" s="41">
        <f>IF(K1928=0,0,L1928/K1928)</f>
        <v>0</v>
      </c>
    </row>
    <row r="1929" spans="1:13" ht="15.75" customHeight="1" x14ac:dyDescent="0.25">
      <c r="A1929" s="4" t="s">
        <v>4404</v>
      </c>
      <c r="B1929" s="38">
        <v>13</v>
      </c>
      <c r="C1929" s="38">
        <v>30</v>
      </c>
      <c r="D1929" s="38" t="s">
        <v>374</v>
      </c>
      <c r="E1929" s="40">
        <v>3.08</v>
      </c>
      <c r="F1929" s="40">
        <v>21.77</v>
      </c>
      <c r="G1929" s="40">
        <v>0</v>
      </c>
      <c r="H1929" s="40">
        <v>0</v>
      </c>
      <c r="I1929" s="40">
        <v>0</v>
      </c>
      <c r="J1929" s="40">
        <v>0</v>
      </c>
      <c r="K1929" s="40"/>
      <c r="L1929" s="40"/>
      <c r="M1929" s="41"/>
    </row>
    <row r="1930" spans="1:13" ht="15.75" customHeight="1" x14ac:dyDescent="0.25">
      <c r="A1930" s="4" t="s">
        <v>4404</v>
      </c>
      <c r="B1930" s="38">
        <v>24</v>
      </c>
      <c r="C1930" s="38">
        <v>54</v>
      </c>
      <c r="D1930" s="38" t="s">
        <v>794</v>
      </c>
      <c r="E1930" s="40">
        <v>4.3499999999999996</v>
      </c>
      <c r="F1930" s="40">
        <v>21.77</v>
      </c>
      <c r="G1930" s="40">
        <v>0</v>
      </c>
      <c r="H1930" s="40">
        <v>2</v>
      </c>
      <c r="I1930" s="40">
        <v>0</v>
      </c>
      <c r="J1930" s="40">
        <v>2</v>
      </c>
      <c r="K1930" s="40">
        <f>AVERAGE(J1930:J1931)</f>
        <v>1</v>
      </c>
      <c r="L1930" s="40">
        <f>AVEDEV(J1930:J1931)</f>
        <v>1</v>
      </c>
      <c r="M1930" s="41">
        <f>IF(K1930=0,0,L1930/K1930)</f>
        <v>1</v>
      </c>
    </row>
    <row r="1931" spans="1:13" ht="15.75" customHeight="1" x14ac:dyDescent="0.25">
      <c r="A1931" s="4" t="s">
        <v>4404</v>
      </c>
      <c r="B1931" s="38">
        <v>25</v>
      </c>
      <c r="C1931" s="38">
        <v>54</v>
      </c>
      <c r="D1931" s="38" t="s">
        <v>794</v>
      </c>
      <c r="E1931" s="40">
        <v>4.21</v>
      </c>
      <c r="F1931" s="40">
        <v>21.77</v>
      </c>
      <c r="G1931" s="40">
        <v>0</v>
      </c>
      <c r="H1931" s="40">
        <v>0</v>
      </c>
      <c r="I1931" s="40">
        <v>0</v>
      </c>
      <c r="J1931" s="40">
        <v>0</v>
      </c>
      <c r="K1931" s="40"/>
      <c r="L1931" s="40"/>
      <c r="M1931" s="41"/>
    </row>
    <row r="1932" spans="1:13" ht="15.75" customHeight="1" x14ac:dyDescent="0.25">
      <c r="A1932" s="4" t="s">
        <v>4404</v>
      </c>
      <c r="B1932" s="38">
        <v>118</v>
      </c>
      <c r="C1932" s="38">
        <v>36</v>
      </c>
      <c r="D1932" s="38" t="s">
        <v>3614</v>
      </c>
      <c r="E1932" s="40">
        <v>35.06</v>
      </c>
      <c r="F1932" s="40">
        <v>21.77</v>
      </c>
      <c r="G1932" s="40">
        <v>13.29</v>
      </c>
      <c r="H1932" s="40">
        <v>0</v>
      </c>
      <c r="I1932" s="40">
        <v>0</v>
      </c>
      <c r="J1932" s="40">
        <v>0</v>
      </c>
      <c r="K1932" s="40">
        <f>AVERAGE(J1932:J1933)</f>
        <v>0</v>
      </c>
      <c r="L1932" s="40">
        <f>AVEDEV(J1932:J1933)</f>
        <v>0</v>
      </c>
      <c r="M1932" s="41">
        <f>IF(K1932=0,0,L1932/K1932)</f>
        <v>0</v>
      </c>
    </row>
    <row r="1933" spans="1:13" ht="15.75" customHeight="1" x14ac:dyDescent="0.25">
      <c r="A1933" s="4" t="s">
        <v>4404</v>
      </c>
      <c r="B1933" s="38">
        <v>119</v>
      </c>
      <c r="C1933" s="38">
        <v>36</v>
      </c>
      <c r="D1933" s="38" t="s">
        <v>3614</v>
      </c>
      <c r="E1933" s="40">
        <v>32.26</v>
      </c>
      <c r="F1933" s="40">
        <v>21.77</v>
      </c>
      <c r="G1933" s="40">
        <v>10.49</v>
      </c>
      <c r="H1933" s="40">
        <v>0</v>
      </c>
      <c r="I1933" s="40">
        <v>0</v>
      </c>
      <c r="J1933" s="40">
        <v>0</v>
      </c>
      <c r="K1933" s="40"/>
      <c r="L1933" s="40"/>
      <c r="M1933" s="41"/>
    </row>
    <row r="1934" spans="1:13" ht="15.75" customHeight="1" x14ac:dyDescent="0.25">
      <c r="A1934" s="4" t="s">
        <v>4404</v>
      </c>
      <c r="B1934" s="38">
        <v>70</v>
      </c>
      <c r="C1934" s="38">
        <v>67</v>
      </c>
      <c r="D1934" s="38" t="s">
        <v>2325</v>
      </c>
      <c r="E1934" s="40">
        <v>0.09</v>
      </c>
      <c r="F1934" s="40">
        <v>21.77</v>
      </c>
      <c r="G1934" s="40">
        <v>0</v>
      </c>
      <c r="H1934" s="40">
        <v>0</v>
      </c>
      <c r="I1934" s="40">
        <v>0</v>
      </c>
      <c r="J1934" s="40">
        <v>0</v>
      </c>
      <c r="K1934" s="40">
        <f>AVERAGE(J1934:J1935)</f>
        <v>0</v>
      </c>
      <c r="L1934" s="40">
        <f>AVEDEV(J1934:J1935)</f>
        <v>0</v>
      </c>
      <c r="M1934" s="41">
        <f>IF(K1934=0,0,L1934/K1934)</f>
        <v>0</v>
      </c>
    </row>
    <row r="1935" spans="1:13" ht="15.75" customHeight="1" x14ac:dyDescent="0.25">
      <c r="A1935" s="4" t="s">
        <v>4404</v>
      </c>
      <c r="B1935" s="38">
        <v>71</v>
      </c>
      <c r="C1935" s="38">
        <v>67</v>
      </c>
      <c r="D1935" s="38" t="s">
        <v>2325</v>
      </c>
      <c r="E1935" s="40">
        <v>5.95</v>
      </c>
      <c r="F1935" s="40">
        <v>21.77</v>
      </c>
      <c r="G1935" s="40">
        <v>0</v>
      </c>
      <c r="H1935" s="40">
        <v>0</v>
      </c>
      <c r="I1935" s="40">
        <v>0</v>
      </c>
      <c r="J1935" s="40">
        <v>0</v>
      </c>
      <c r="K1935" s="40"/>
      <c r="L1935" s="40"/>
      <c r="M1935" s="41"/>
    </row>
    <row r="1936" spans="1:13" ht="15.75" customHeight="1" x14ac:dyDescent="0.25">
      <c r="A1936" s="4" t="s">
        <v>4404</v>
      </c>
      <c r="B1936" s="38">
        <v>48</v>
      </c>
      <c r="C1936" s="38">
        <v>67</v>
      </c>
      <c r="D1936" s="38" t="s">
        <v>1599</v>
      </c>
      <c r="E1936" s="40">
        <v>26.11</v>
      </c>
      <c r="F1936" s="40">
        <v>21.77</v>
      </c>
      <c r="G1936" s="40">
        <v>4.33</v>
      </c>
      <c r="H1936" s="40">
        <v>0</v>
      </c>
      <c r="I1936" s="40">
        <v>0</v>
      </c>
      <c r="J1936" s="40">
        <v>0</v>
      </c>
      <c r="K1936" s="40">
        <f>AVERAGE(J1936:J1937)</f>
        <v>0</v>
      </c>
      <c r="L1936" s="40">
        <f>AVEDEV(J1936:J1937)</f>
        <v>0</v>
      </c>
      <c r="M1936" s="41">
        <f>IF(K1936=0,0,L1936/K1936)</f>
        <v>0</v>
      </c>
    </row>
    <row r="1937" spans="1:13" ht="15.75" customHeight="1" x14ac:dyDescent="0.25">
      <c r="A1937" s="4" t="s">
        <v>4404</v>
      </c>
      <c r="B1937" s="38">
        <v>49</v>
      </c>
      <c r="C1937" s="38">
        <v>67</v>
      </c>
      <c r="D1937" s="38" t="s">
        <v>1599</v>
      </c>
      <c r="E1937" s="40">
        <v>31.15</v>
      </c>
      <c r="F1937" s="40">
        <v>21.77</v>
      </c>
      <c r="G1937" s="40">
        <v>9.3800000000000008</v>
      </c>
      <c r="H1937" s="40">
        <v>0</v>
      </c>
      <c r="I1937" s="40">
        <v>0</v>
      </c>
      <c r="J1937" s="40">
        <v>0</v>
      </c>
      <c r="K1937" s="40"/>
      <c r="L1937" s="40"/>
      <c r="M1937" s="41"/>
    </row>
    <row r="1938" spans="1:13" ht="15.75" customHeight="1" x14ac:dyDescent="0.25">
      <c r="A1938" s="4" t="s">
        <v>4404</v>
      </c>
      <c r="B1938" s="38">
        <v>136</v>
      </c>
      <c r="C1938" s="38">
        <v>67</v>
      </c>
      <c r="D1938" s="38" t="s">
        <v>4163</v>
      </c>
      <c r="E1938" s="40">
        <v>2.15</v>
      </c>
      <c r="F1938" s="40">
        <v>21.77</v>
      </c>
      <c r="G1938" s="40">
        <v>0</v>
      </c>
      <c r="H1938" s="40">
        <v>0</v>
      </c>
      <c r="I1938" s="40">
        <v>0</v>
      </c>
      <c r="J1938" s="40">
        <v>0</v>
      </c>
      <c r="K1938" s="40">
        <f>AVERAGE(J1938:J1939)</f>
        <v>0</v>
      </c>
      <c r="L1938" s="40">
        <f>AVEDEV(J1938:J1939)</f>
        <v>0</v>
      </c>
      <c r="M1938" s="41">
        <f>IF(K1938=0,0,L1938/K1938)</f>
        <v>0</v>
      </c>
    </row>
    <row r="1939" spans="1:13" ht="15.75" customHeight="1" x14ac:dyDescent="0.25">
      <c r="A1939" s="4" t="s">
        <v>4404</v>
      </c>
      <c r="B1939" s="38">
        <v>137</v>
      </c>
      <c r="C1939" s="38">
        <v>67</v>
      </c>
      <c r="D1939" s="38" t="s">
        <v>4163</v>
      </c>
      <c r="E1939" s="40">
        <v>4.96</v>
      </c>
      <c r="F1939" s="40">
        <v>21.77</v>
      </c>
      <c r="G1939" s="40">
        <v>0</v>
      </c>
      <c r="H1939" s="40">
        <v>0</v>
      </c>
      <c r="I1939" s="40">
        <v>0</v>
      </c>
      <c r="J1939" s="40">
        <v>0</v>
      </c>
      <c r="K1939" s="40"/>
      <c r="L1939" s="40"/>
      <c r="M1939" s="41"/>
    </row>
    <row r="1940" spans="1:13" ht="15.75" customHeight="1" x14ac:dyDescent="0.25">
      <c r="A1940" s="4" t="s">
        <v>4404</v>
      </c>
      <c r="B1940" s="38">
        <v>142</v>
      </c>
      <c r="C1940" s="38">
        <v>49</v>
      </c>
      <c r="D1940" s="38" t="s">
        <v>4343</v>
      </c>
      <c r="E1940" s="40">
        <v>58.56</v>
      </c>
      <c r="F1940" s="40">
        <v>21.77</v>
      </c>
      <c r="G1940" s="40">
        <v>36.79</v>
      </c>
      <c r="H1940" s="40">
        <v>4.5</v>
      </c>
      <c r="I1940" s="40">
        <v>0</v>
      </c>
      <c r="J1940" s="40">
        <v>4.5</v>
      </c>
      <c r="K1940" s="40">
        <f>AVERAGE(J1940:J1941)</f>
        <v>51.75</v>
      </c>
      <c r="L1940" s="40">
        <f>AVEDEV(J1940:J1941)</f>
        <v>47.25</v>
      </c>
      <c r="M1940" s="41">
        <f>IF(K1940=0,0,L1940/K1940)</f>
        <v>0.91304347826086951</v>
      </c>
    </row>
    <row r="1941" spans="1:13" ht="15.75" customHeight="1" x14ac:dyDescent="0.25">
      <c r="A1941" s="4" t="s">
        <v>4404</v>
      </c>
      <c r="B1941" s="38">
        <v>143</v>
      </c>
      <c r="C1941" s="38">
        <v>49</v>
      </c>
      <c r="D1941" s="38" t="s">
        <v>4343</v>
      </c>
      <c r="E1941" s="40">
        <v>113.86</v>
      </c>
      <c r="F1941" s="40">
        <v>21.77</v>
      </c>
      <c r="G1941" s="40">
        <v>92.09</v>
      </c>
      <c r="H1941" s="40">
        <v>99</v>
      </c>
      <c r="I1941" s="40">
        <v>0</v>
      </c>
      <c r="J1941" s="40">
        <v>99</v>
      </c>
      <c r="K1941" s="40"/>
      <c r="L1941" s="40"/>
      <c r="M1941" s="41"/>
    </row>
    <row r="1942" spans="1:13" ht="15.75" customHeight="1" x14ac:dyDescent="0.25">
      <c r="A1942" s="4" t="s">
        <v>4404</v>
      </c>
      <c r="B1942" s="38">
        <v>32</v>
      </c>
      <c r="C1942" s="38">
        <v>54</v>
      </c>
      <c r="D1942" s="38" t="s">
        <v>1058</v>
      </c>
      <c r="E1942" s="40">
        <v>8.85</v>
      </c>
      <c r="F1942" s="40">
        <v>21.77</v>
      </c>
      <c r="G1942" s="40">
        <v>0</v>
      </c>
      <c r="H1942" s="40">
        <v>4</v>
      </c>
      <c r="I1942" s="40">
        <v>0</v>
      </c>
      <c r="J1942" s="40">
        <v>4</v>
      </c>
      <c r="K1942" s="40">
        <f>AVERAGE(J1942:J1943)</f>
        <v>2</v>
      </c>
      <c r="L1942" s="40">
        <f>AVEDEV(J1942:J1943)</f>
        <v>2</v>
      </c>
      <c r="M1942" s="41">
        <f>IF(K1942=0,0,L1942/K1942)</f>
        <v>1</v>
      </c>
    </row>
    <row r="1943" spans="1:13" ht="15.75" customHeight="1" x14ac:dyDescent="0.25">
      <c r="A1943" s="4" t="s">
        <v>4404</v>
      </c>
      <c r="B1943" s="38">
        <v>33</v>
      </c>
      <c r="C1943" s="38">
        <v>54</v>
      </c>
      <c r="D1943" s="38" t="s">
        <v>1058</v>
      </c>
      <c r="E1943" s="40">
        <v>8.67</v>
      </c>
      <c r="F1943" s="40">
        <v>21.77</v>
      </c>
      <c r="G1943" s="40">
        <v>0</v>
      </c>
      <c r="H1943" s="40">
        <v>0</v>
      </c>
      <c r="I1943" s="40">
        <v>0</v>
      </c>
      <c r="J1943" s="40">
        <v>0</v>
      </c>
      <c r="K1943" s="40"/>
      <c r="L1943" s="40"/>
      <c r="M1943" s="41"/>
    </row>
    <row r="1944" spans="1:13" ht="15.75" customHeight="1" x14ac:dyDescent="0.25">
      <c r="A1944" s="4" t="s">
        <v>4404</v>
      </c>
      <c r="B1944" s="38">
        <v>32</v>
      </c>
      <c r="C1944" s="38">
        <v>65</v>
      </c>
      <c r="D1944" s="38" t="s">
        <v>1069</v>
      </c>
      <c r="E1944" s="40">
        <v>12.15</v>
      </c>
      <c r="F1944" s="40">
        <v>21.77</v>
      </c>
      <c r="G1944" s="40">
        <v>0</v>
      </c>
      <c r="H1944" s="40">
        <v>4</v>
      </c>
      <c r="I1944" s="40">
        <v>0</v>
      </c>
      <c r="J1944" s="40">
        <v>4</v>
      </c>
      <c r="K1944" s="40">
        <f>AVERAGE(J1944:J1945)</f>
        <v>2</v>
      </c>
      <c r="L1944" s="40">
        <f>AVEDEV(J1944:J1945)</f>
        <v>2</v>
      </c>
      <c r="M1944" s="41">
        <f>IF(K1944=0,0,L1944/K1944)</f>
        <v>1</v>
      </c>
    </row>
    <row r="1945" spans="1:13" ht="15.75" customHeight="1" x14ac:dyDescent="0.25">
      <c r="A1945" s="4" t="s">
        <v>4404</v>
      </c>
      <c r="B1945" s="38">
        <v>33</v>
      </c>
      <c r="C1945" s="38">
        <v>65</v>
      </c>
      <c r="D1945" s="38" t="s">
        <v>1069</v>
      </c>
      <c r="E1945" s="40">
        <v>10.14</v>
      </c>
      <c r="F1945" s="40">
        <v>21.77</v>
      </c>
      <c r="G1945" s="40">
        <v>0</v>
      </c>
      <c r="H1945" s="40">
        <v>0</v>
      </c>
      <c r="I1945" s="40">
        <v>0</v>
      </c>
      <c r="J1945" s="40">
        <v>0</v>
      </c>
      <c r="K1945" s="40"/>
      <c r="L1945" s="40"/>
      <c r="M1945" s="41"/>
    </row>
    <row r="1946" spans="1:13" ht="15.75" customHeight="1" x14ac:dyDescent="0.25">
      <c r="A1946" s="4" t="s">
        <v>4404</v>
      </c>
      <c r="B1946" s="38">
        <v>98</v>
      </c>
      <c r="C1946" s="38">
        <v>62</v>
      </c>
      <c r="D1946" s="38" t="s">
        <v>3102</v>
      </c>
      <c r="E1946" s="40">
        <v>29.73</v>
      </c>
      <c r="F1946" s="40">
        <v>21.77</v>
      </c>
      <c r="G1946" s="40">
        <v>7.96</v>
      </c>
      <c r="H1946" s="40">
        <v>0</v>
      </c>
      <c r="I1946" s="40">
        <v>0</v>
      </c>
      <c r="J1946" s="40">
        <v>0</v>
      </c>
      <c r="K1946" s="40">
        <f>AVERAGE(J1946:J1947)</f>
        <v>1</v>
      </c>
      <c r="L1946" s="40">
        <f>AVEDEV(J1946:J1947)</f>
        <v>1</v>
      </c>
      <c r="M1946" s="41">
        <f>IF(K1946=0,0,L1946/K1946)</f>
        <v>1</v>
      </c>
    </row>
    <row r="1947" spans="1:13" ht="15.75" customHeight="1" x14ac:dyDescent="0.25">
      <c r="A1947" s="4" t="s">
        <v>4404</v>
      </c>
      <c r="B1947" s="38">
        <v>99</v>
      </c>
      <c r="C1947" s="38">
        <v>62</v>
      </c>
      <c r="D1947" s="38" t="s">
        <v>3102</v>
      </c>
      <c r="E1947" s="40">
        <v>10.17</v>
      </c>
      <c r="F1947" s="40">
        <v>21.77</v>
      </c>
      <c r="G1947" s="40">
        <v>0</v>
      </c>
      <c r="H1947" s="40">
        <v>2</v>
      </c>
      <c r="I1947" s="40">
        <v>0</v>
      </c>
      <c r="J1947" s="40">
        <v>2</v>
      </c>
      <c r="K1947" s="40"/>
      <c r="L1947" s="40"/>
      <c r="M1947" s="41"/>
    </row>
    <row r="1948" spans="1:13" ht="15.75" customHeight="1" x14ac:dyDescent="0.25">
      <c r="A1948" s="4" t="s">
        <v>4404</v>
      </c>
      <c r="B1948" s="38">
        <v>30</v>
      </c>
      <c r="C1948" s="38">
        <v>16</v>
      </c>
      <c r="D1948" s="38" t="s">
        <v>954</v>
      </c>
      <c r="E1948" s="40">
        <v>10.95</v>
      </c>
      <c r="F1948" s="40">
        <v>21.77</v>
      </c>
      <c r="G1948" s="40">
        <v>0</v>
      </c>
      <c r="H1948" s="40">
        <v>0</v>
      </c>
      <c r="I1948" s="40">
        <v>0</v>
      </c>
      <c r="J1948" s="40">
        <v>0</v>
      </c>
      <c r="K1948" s="40">
        <f>AVERAGE(J1948:J1949)</f>
        <v>0</v>
      </c>
      <c r="L1948" s="40">
        <f>AVEDEV(J1948:J1949)</f>
        <v>0</v>
      </c>
      <c r="M1948" s="41">
        <f>IF(K1948=0,0,L1948/K1948)</f>
        <v>0</v>
      </c>
    </row>
    <row r="1949" spans="1:13" ht="15.75" customHeight="1" x14ac:dyDescent="0.25">
      <c r="A1949" s="4" t="s">
        <v>4404</v>
      </c>
      <c r="B1949" s="38">
        <v>31</v>
      </c>
      <c r="C1949" s="38">
        <v>16</v>
      </c>
      <c r="D1949" s="38" t="s">
        <v>954</v>
      </c>
      <c r="E1949" s="40">
        <v>19.309999999999999</v>
      </c>
      <c r="F1949" s="40">
        <v>21.77</v>
      </c>
      <c r="G1949" s="40">
        <v>0</v>
      </c>
      <c r="H1949" s="40">
        <v>0</v>
      </c>
      <c r="I1949" s="40">
        <v>0</v>
      </c>
      <c r="J1949" s="40">
        <v>0</v>
      </c>
      <c r="K1949" s="40"/>
      <c r="L1949" s="40"/>
      <c r="M1949" s="41"/>
    </row>
    <row r="1950" spans="1:13" ht="15.75" customHeight="1" x14ac:dyDescent="0.25">
      <c r="A1950" s="4" t="s">
        <v>4404</v>
      </c>
      <c r="B1950" s="38">
        <v>126</v>
      </c>
      <c r="C1950" s="38">
        <v>36</v>
      </c>
      <c r="D1950" s="38" t="s">
        <v>3813</v>
      </c>
      <c r="E1950" s="40">
        <v>22.67</v>
      </c>
      <c r="F1950" s="40">
        <v>21.77</v>
      </c>
      <c r="G1950" s="40">
        <v>0.9</v>
      </c>
      <c r="H1950" s="40">
        <v>0</v>
      </c>
      <c r="I1950" s="40">
        <v>0</v>
      </c>
      <c r="J1950" s="40">
        <v>0</v>
      </c>
      <c r="K1950" s="40">
        <f>AVERAGE(J1950:J1951)</f>
        <v>0</v>
      </c>
      <c r="L1950" s="40">
        <f>AVEDEV(J1950:J1951)</f>
        <v>0</v>
      </c>
      <c r="M1950" s="41">
        <f>IF(K1950=0,0,L1950/K1950)</f>
        <v>0</v>
      </c>
    </row>
    <row r="1951" spans="1:13" ht="15.75" customHeight="1" x14ac:dyDescent="0.25">
      <c r="A1951" s="4" t="s">
        <v>4404</v>
      </c>
      <c r="B1951" s="38">
        <v>127</v>
      </c>
      <c r="C1951" s="38">
        <v>36</v>
      </c>
      <c r="D1951" s="38" t="s">
        <v>3813</v>
      </c>
      <c r="E1951" s="40">
        <v>36.869999999999997</v>
      </c>
      <c r="F1951" s="40">
        <v>21.77</v>
      </c>
      <c r="G1951" s="40">
        <v>15.1</v>
      </c>
      <c r="H1951" s="40">
        <v>0</v>
      </c>
      <c r="I1951" s="40">
        <v>0</v>
      </c>
      <c r="J1951" s="40">
        <v>0</v>
      </c>
      <c r="K1951" s="40"/>
      <c r="L1951" s="40"/>
      <c r="M1951" s="41"/>
    </row>
    <row r="1952" spans="1:13" ht="15.75" customHeight="1" x14ac:dyDescent="0.25">
      <c r="A1952" s="4" t="s">
        <v>4404</v>
      </c>
      <c r="B1952" s="38">
        <v>52</v>
      </c>
      <c r="C1952" s="38">
        <v>21</v>
      </c>
      <c r="D1952" s="38" t="s">
        <v>1685</v>
      </c>
      <c r="E1952" s="40">
        <v>18.649999999999999</v>
      </c>
      <c r="F1952" s="40">
        <v>21.77</v>
      </c>
      <c r="G1952" s="40">
        <v>0</v>
      </c>
      <c r="H1952" s="40">
        <v>0</v>
      </c>
      <c r="I1952" s="40">
        <v>0</v>
      </c>
      <c r="J1952" s="40">
        <v>0</v>
      </c>
      <c r="K1952" s="40">
        <f>AVERAGE(J1952:J1953)</f>
        <v>0</v>
      </c>
      <c r="L1952" s="40">
        <f>AVEDEV(J1952:J1953)</f>
        <v>0</v>
      </c>
      <c r="M1952" s="41">
        <f>IF(K1952=0,0,L1952/K1952)</f>
        <v>0</v>
      </c>
    </row>
    <row r="1953" spans="1:13" ht="15.75" customHeight="1" x14ac:dyDescent="0.25">
      <c r="A1953" s="4" t="s">
        <v>4404</v>
      </c>
      <c r="B1953" s="38">
        <v>53</v>
      </c>
      <c r="C1953" s="38">
        <v>21</v>
      </c>
      <c r="D1953" s="38" t="s">
        <v>1685</v>
      </c>
      <c r="E1953" s="40">
        <v>25.7</v>
      </c>
      <c r="F1953" s="40">
        <v>21.77</v>
      </c>
      <c r="G1953" s="40">
        <v>3.93</v>
      </c>
      <c r="H1953" s="40">
        <v>0</v>
      </c>
      <c r="I1953" s="40">
        <v>0</v>
      </c>
      <c r="J1953" s="40">
        <v>0</v>
      </c>
      <c r="K1953" s="40"/>
      <c r="L1953" s="40"/>
      <c r="M1953" s="41"/>
    </row>
    <row r="1954" spans="1:13" ht="15.75" customHeight="1" x14ac:dyDescent="0.25">
      <c r="A1954" s="4" t="s">
        <v>4404</v>
      </c>
      <c r="B1954" s="38">
        <v>136</v>
      </c>
      <c r="C1954" s="38">
        <v>23</v>
      </c>
      <c r="D1954" s="38" t="s">
        <v>4119</v>
      </c>
      <c r="E1954" s="40">
        <v>18.989999999999998</v>
      </c>
      <c r="F1954" s="40">
        <v>21.77</v>
      </c>
      <c r="G1954" s="40">
        <v>0</v>
      </c>
      <c r="H1954" s="40">
        <v>4</v>
      </c>
      <c r="I1954" s="40">
        <v>0</v>
      </c>
      <c r="J1954" s="40">
        <v>4</v>
      </c>
      <c r="K1954" s="40">
        <f>AVERAGE(J1954:J1955)</f>
        <v>2</v>
      </c>
      <c r="L1954" s="40">
        <f>AVEDEV(J1954:J1955)</f>
        <v>2</v>
      </c>
      <c r="M1954" s="41">
        <f>IF(K1954=0,0,L1954/K1954)</f>
        <v>1</v>
      </c>
    </row>
    <row r="1955" spans="1:13" ht="15.75" customHeight="1" x14ac:dyDescent="0.25">
      <c r="A1955" s="4" t="s">
        <v>4404</v>
      </c>
      <c r="B1955" s="38">
        <v>137</v>
      </c>
      <c r="C1955" s="38">
        <v>23</v>
      </c>
      <c r="D1955" s="38" t="s">
        <v>4119</v>
      </c>
      <c r="E1955" s="40">
        <v>50.26</v>
      </c>
      <c r="F1955" s="40">
        <v>21.77</v>
      </c>
      <c r="G1955" s="40">
        <v>28.49</v>
      </c>
      <c r="H1955" s="40">
        <v>0</v>
      </c>
      <c r="I1955" s="40">
        <v>0</v>
      </c>
      <c r="J1955" s="40">
        <v>0</v>
      </c>
      <c r="K1955" s="40"/>
      <c r="L1955" s="40"/>
      <c r="M1955" s="41"/>
    </row>
    <row r="1956" spans="1:13" ht="15.75" customHeight="1" x14ac:dyDescent="0.25">
      <c r="A1956" s="4" t="s">
        <v>4404</v>
      </c>
      <c r="B1956" s="38">
        <v>44</v>
      </c>
      <c r="C1956" s="38">
        <v>31</v>
      </c>
      <c r="D1956" s="38" t="s">
        <v>1431</v>
      </c>
      <c r="E1956" s="40">
        <v>17.78</v>
      </c>
      <c r="F1956" s="40">
        <v>21.77</v>
      </c>
      <c r="G1956" s="40">
        <v>0</v>
      </c>
      <c r="H1956" s="40">
        <v>0</v>
      </c>
      <c r="I1956" s="40">
        <v>0</v>
      </c>
      <c r="J1956" s="40">
        <v>0</v>
      </c>
      <c r="K1956" s="40">
        <f>AVERAGE(J1956:J1957)</f>
        <v>0</v>
      </c>
      <c r="L1956" s="40">
        <f>AVEDEV(J1956:J1957)</f>
        <v>0</v>
      </c>
      <c r="M1956" s="41">
        <f>IF(K1956=0,0,L1956/K1956)</f>
        <v>0</v>
      </c>
    </row>
    <row r="1957" spans="1:13" ht="15.75" customHeight="1" x14ac:dyDescent="0.25">
      <c r="A1957" s="4" t="s">
        <v>4404</v>
      </c>
      <c r="B1957" s="38">
        <v>45</v>
      </c>
      <c r="C1957" s="38">
        <v>31</v>
      </c>
      <c r="D1957" s="38" t="s">
        <v>1431</v>
      </c>
      <c r="E1957" s="40">
        <v>23.81</v>
      </c>
      <c r="F1957" s="40">
        <v>21.77</v>
      </c>
      <c r="G1957" s="40">
        <v>2.0299999999999998</v>
      </c>
      <c r="H1957" s="40">
        <v>0</v>
      </c>
      <c r="I1957" s="40">
        <v>0</v>
      </c>
      <c r="J1957" s="40">
        <v>0</v>
      </c>
      <c r="K1957" s="40"/>
      <c r="L1957" s="40"/>
      <c r="M1957" s="41"/>
    </row>
    <row r="1958" spans="1:13" ht="15.75" customHeight="1" x14ac:dyDescent="0.25">
      <c r="A1958" s="4" t="s">
        <v>4404</v>
      </c>
      <c r="B1958" s="38">
        <v>10</v>
      </c>
      <c r="C1958" s="38">
        <v>43</v>
      </c>
      <c r="D1958" s="38" t="s">
        <v>321</v>
      </c>
      <c r="E1958" s="40">
        <v>6.25</v>
      </c>
      <c r="F1958" s="40">
        <v>21.77</v>
      </c>
      <c r="G1958" s="40">
        <v>0</v>
      </c>
      <c r="H1958" s="40">
        <v>0</v>
      </c>
      <c r="I1958" s="40">
        <v>0</v>
      </c>
      <c r="J1958" s="40">
        <v>0</v>
      </c>
      <c r="K1958" s="40">
        <f>AVERAGE(J1958:J1959)</f>
        <v>3</v>
      </c>
      <c r="L1958" s="40">
        <f>AVEDEV(J1958:J1959)</f>
        <v>3</v>
      </c>
      <c r="M1958" s="41">
        <f>IF(K1958=0,0,L1958/K1958)</f>
        <v>1</v>
      </c>
    </row>
    <row r="1959" spans="1:13" ht="15.75" customHeight="1" x14ac:dyDescent="0.25">
      <c r="A1959" s="4" t="s">
        <v>4404</v>
      </c>
      <c r="B1959" s="38">
        <v>11</v>
      </c>
      <c r="C1959" s="38">
        <v>43</v>
      </c>
      <c r="D1959" s="38" t="s">
        <v>321</v>
      </c>
      <c r="E1959" s="40">
        <v>9.36</v>
      </c>
      <c r="F1959" s="40">
        <v>21.77</v>
      </c>
      <c r="G1959" s="40">
        <v>0</v>
      </c>
      <c r="H1959" s="40">
        <v>6</v>
      </c>
      <c r="I1959" s="40">
        <v>0</v>
      </c>
      <c r="J1959" s="40">
        <v>6</v>
      </c>
      <c r="K1959" s="40"/>
      <c r="L1959" s="40"/>
      <c r="M1959" s="41"/>
    </row>
    <row r="1960" spans="1:13" ht="15.75" customHeight="1" x14ac:dyDescent="0.25">
      <c r="A1960" s="4" t="s">
        <v>4404</v>
      </c>
      <c r="B1960" s="38">
        <v>88</v>
      </c>
      <c r="C1960" s="38">
        <v>22</v>
      </c>
      <c r="D1960" s="38" t="s">
        <v>2800</v>
      </c>
      <c r="E1960" s="40">
        <v>11.84</v>
      </c>
      <c r="F1960" s="40">
        <v>21.77</v>
      </c>
      <c r="G1960" s="40">
        <v>0</v>
      </c>
      <c r="H1960" s="40">
        <v>0</v>
      </c>
      <c r="I1960" s="40">
        <v>0</v>
      </c>
      <c r="J1960" s="40">
        <v>0</v>
      </c>
      <c r="K1960" s="40">
        <f>AVERAGE(J1960:J1961)</f>
        <v>0</v>
      </c>
      <c r="L1960" s="40">
        <f>AVEDEV(J1960:J1961)</f>
        <v>0</v>
      </c>
      <c r="M1960" s="41">
        <f>IF(K1960=0,0,L1960/K1960)</f>
        <v>0</v>
      </c>
    </row>
    <row r="1961" spans="1:13" ht="15.75" customHeight="1" x14ac:dyDescent="0.25">
      <c r="A1961" s="4" t="s">
        <v>4404</v>
      </c>
      <c r="B1961" s="38">
        <v>89</v>
      </c>
      <c r="C1961" s="38">
        <v>22</v>
      </c>
      <c r="D1961" s="38" t="s">
        <v>2800</v>
      </c>
      <c r="E1961" s="40">
        <v>14.93</v>
      </c>
      <c r="F1961" s="40">
        <v>21.77</v>
      </c>
      <c r="G1961" s="40">
        <v>0</v>
      </c>
      <c r="H1961" s="40">
        <v>0</v>
      </c>
      <c r="I1961" s="40">
        <v>0</v>
      </c>
      <c r="J1961" s="40">
        <v>0</v>
      </c>
      <c r="K1961" s="40"/>
      <c r="L1961" s="40"/>
      <c r="M1961" s="41"/>
    </row>
    <row r="1962" spans="1:13" ht="15.75" customHeight="1" x14ac:dyDescent="0.25">
      <c r="A1962" s="4" t="s">
        <v>4404</v>
      </c>
      <c r="B1962" s="38">
        <v>86</v>
      </c>
      <c r="C1962" s="38">
        <v>7</v>
      </c>
      <c r="D1962" s="38" t="s">
        <v>2741</v>
      </c>
      <c r="E1962" s="40">
        <v>7.09</v>
      </c>
      <c r="F1962" s="40">
        <v>21.77</v>
      </c>
      <c r="G1962" s="40">
        <v>0</v>
      </c>
      <c r="H1962" s="40">
        <v>0</v>
      </c>
      <c r="I1962" s="40">
        <v>0</v>
      </c>
      <c r="J1962" s="40">
        <v>0</v>
      </c>
      <c r="K1962" s="40">
        <f>AVERAGE(J1962:J1963)</f>
        <v>0</v>
      </c>
      <c r="L1962" s="40">
        <f>AVEDEV(J1962:J1963)</f>
        <v>0</v>
      </c>
      <c r="M1962" s="41">
        <f>IF(K1962=0,0,L1962/K1962)</f>
        <v>0</v>
      </c>
    </row>
    <row r="1963" spans="1:13" ht="15.75" customHeight="1" x14ac:dyDescent="0.25">
      <c r="A1963" s="4" t="s">
        <v>4404</v>
      </c>
      <c r="B1963" s="38">
        <v>87</v>
      </c>
      <c r="C1963" s="38">
        <v>7</v>
      </c>
      <c r="D1963" s="38" t="s">
        <v>2741</v>
      </c>
      <c r="E1963" s="40">
        <v>11.64</v>
      </c>
      <c r="F1963" s="40">
        <v>21.77</v>
      </c>
      <c r="G1963" s="40">
        <v>0</v>
      </c>
      <c r="H1963" s="40">
        <v>0</v>
      </c>
      <c r="I1963" s="40">
        <v>0</v>
      </c>
      <c r="J1963" s="40">
        <v>0</v>
      </c>
      <c r="K1963" s="40"/>
      <c r="L1963" s="40"/>
      <c r="M1963" s="41"/>
    </row>
    <row r="1964" spans="1:13" ht="15.75" customHeight="1" x14ac:dyDescent="0.25">
      <c r="A1964" s="4" t="s">
        <v>4404</v>
      </c>
      <c r="B1964" s="38">
        <v>4</v>
      </c>
      <c r="C1964" s="38">
        <v>45</v>
      </c>
      <c r="D1964" s="38" t="s">
        <v>125</v>
      </c>
      <c r="E1964" s="40">
        <v>7.08</v>
      </c>
      <c r="F1964" s="40">
        <v>21.77</v>
      </c>
      <c r="G1964" s="40">
        <v>0</v>
      </c>
      <c r="H1964" s="40">
        <v>4</v>
      </c>
      <c r="I1964" s="40">
        <v>0</v>
      </c>
      <c r="J1964" s="40">
        <v>4</v>
      </c>
      <c r="K1964" s="40">
        <f>AVERAGE(J1964:J1965)</f>
        <v>2.5</v>
      </c>
      <c r="L1964" s="40">
        <f>AVEDEV(J1964:J1965)</f>
        <v>1.5</v>
      </c>
      <c r="M1964" s="41">
        <f>IF(K1964=0,0,L1964/K1964)</f>
        <v>0.6</v>
      </c>
    </row>
    <row r="1965" spans="1:13" ht="15.75" customHeight="1" x14ac:dyDescent="0.25">
      <c r="A1965" s="4" t="s">
        <v>4404</v>
      </c>
      <c r="B1965" s="38">
        <v>5</v>
      </c>
      <c r="C1965" s="38">
        <v>45</v>
      </c>
      <c r="D1965" s="38" t="s">
        <v>125</v>
      </c>
      <c r="E1965" s="40">
        <v>5.91</v>
      </c>
      <c r="F1965" s="40">
        <v>21.77</v>
      </c>
      <c r="G1965" s="40">
        <v>0</v>
      </c>
      <c r="H1965" s="40">
        <v>1</v>
      </c>
      <c r="I1965" s="40">
        <v>0</v>
      </c>
      <c r="J1965" s="40">
        <v>1</v>
      </c>
      <c r="K1965" s="40"/>
      <c r="L1965" s="40"/>
      <c r="M1965" s="41"/>
    </row>
    <row r="1966" spans="1:13" ht="15.75" customHeight="1" x14ac:dyDescent="0.25">
      <c r="A1966" s="4" t="s">
        <v>4404</v>
      </c>
      <c r="B1966" s="38">
        <v>74</v>
      </c>
      <c r="C1966" s="38">
        <v>37</v>
      </c>
      <c r="D1966" s="38" t="s">
        <v>2427</v>
      </c>
      <c r="E1966" s="40">
        <v>40.49</v>
      </c>
      <c r="F1966" s="40">
        <v>21.77</v>
      </c>
      <c r="G1966" s="40">
        <v>18.72</v>
      </c>
      <c r="H1966" s="40">
        <v>0</v>
      </c>
      <c r="I1966" s="40">
        <v>0</v>
      </c>
      <c r="J1966" s="40">
        <v>0</v>
      </c>
      <c r="K1966" s="40">
        <f>AVERAGE(J1966:J1967)</f>
        <v>48</v>
      </c>
      <c r="L1966" s="40">
        <f>AVEDEV(J1966:J1967)</f>
        <v>48</v>
      </c>
      <c r="M1966" s="41">
        <f>IF(K1966=0,0,L1966/K1966)</f>
        <v>1</v>
      </c>
    </row>
    <row r="1967" spans="1:13" ht="15.75" customHeight="1" x14ac:dyDescent="0.25">
      <c r="A1967" s="4" t="s">
        <v>4404</v>
      </c>
      <c r="B1967" s="38">
        <v>75</v>
      </c>
      <c r="C1967" s="38">
        <v>37</v>
      </c>
      <c r="D1967" s="38" t="s">
        <v>2427</v>
      </c>
      <c r="E1967" s="40">
        <v>122.69</v>
      </c>
      <c r="F1967" s="40">
        <v>21.77</v>
      </c>
      <c r="G1967" s="40">
        <v>100.92</v>
      </c>
      <c r="H1967" s="40">
        <v>96</v>
      </c>
      <c r="I1967" s="40">
        <v>0</v>
      </c>
      <c r="J1967" s="40">
        <v>96</v>
      </c>
      <c r="K1967" s="40"/>
      <c r="L1967" s="40"/>
      <c r="M1967" s="41"/>
    </row>
    <row r="1968" spans="1:13" ht="15.75" customHeight="1" x14ac:dyDescent="0.25">
      <c r="A1968" s="4" t="s">
        <v>4404</v>
      </c>
      <c r="B1968" s="38">
        <v>106</v>
      </c>
      <c r="C1968" s="38">
        <v>8</v>
      </c>
      <c r="D1968" s="38" t="s">
        <v>3272</v>
      </c>
      <c r="E1968" s="40">
        <v>7.93</v>
      </c>
      <c r="F1968" s="40">
        <v>21.77</v>
      </c>
      <c r="G1968" s="40">
        <v>0</v>
      </c>
      <c r="H1968" s="40">
        <v>2</v>
      </c>
      <c r="I1968" s="40">
        <v>0</v>
      </c>
      <c r="J1968" s="40">
        <v>2</v>
      </c>
      <c r="K1968" s="40">
        <f>AVERAGE(J1968:J1969)</f>
        <v>1</v>
      </c>
      <c r="L1968" s="40">
        <f>AVEDEV(J1968:J1969)</f>
        <v>1</v>
      </c>
      <c r="M1968" s="41">
        <f>IF(K1968=0,0,L1968/K1968)</f>
        <v>1</v>
      </c>
    </row>
    <row r="1969" spans="1:13" ht="15.75" customHeight="1" x14ac:dyDescent="0.25">
      <c r="A1969" s="4" t="s">
        <v>4404</v>
      </c>
      <c r="B1969" s="38">
        <v>107</v>
      </c>
      <c r="C1969" s="38">
        <v>8</v>
      </c>
      <c r="D1969" s="38" t="s">
        <v>3272</v>
      </c>
      <c r="E1969" s="40">
        <v>15.92</v>
      </c>
      <c r="F1969" s="40">
        <v>21.77</v>
      </c>
      <c r="G1969" s="40">
        <v>0</v>
      </c>
      <c r="H1969" s="40">
        <v>0</v>
      </c>
      <c r="I1969" s="40">
        <v>0</v>
      </c>
      <c r="J1969" s="40">
        <v>0</v>
      </c>
      <c r="K1969" s="40"/>
      <c r="L1969" s="40"/>
      <c r="M1969" s="41"/>
    </row>
    <row r="1970" spans="1:13" ht="15.75" customHeight="1" x14ac:dyDescent="0.25">
      <c r="A1970" s="4" t="s">
        <v>4404</v>
      </c>
      <c r="B1970" s="38">
        <v>46</v>
      </c>
      <c r="C1970" s="38">
        <v>20</v>
      </c>
      <c r="D1970" s="38" t="s">
        <v>1486</v>
      </c>
      <c r="E1970" s="40">
        <v>13.87</v>
      </c>
      <c r="F1970" s="40">
        <v>21.77</v>
      </c>
      <c r="G1970" s="40">
        <v>0</v>
      </c>
      <c r="H1970" s="40">
        <v>1</v>
      </c>
      <c r="I1970" s="40">
        <v>0</v>
      </c>
      <c r="J1970" s="40">
        <v>1</v>
      </c>
      <c r="K1970" s="40">
        <f>AVERAGE(J1970:J1971)</f>
        <v>0.5</v>
      </c>
      <c r="L1970" s="40">
        <f>AVEDEV(J1970:J1971)</f>
        <v>0.5</v>
      </c>
      <c r="M1970" s="41">
        <f>IF(K1970=0,0,L1970/K1970)</f>
        <v>1</v>
      </c>
    </row>
    <row r="1971" spans="1:13" ht="15.75" customHeight="1" x14ac:dyDescent="0.25">
      <c r="A1971" s="4" t="s">
        <v>4404</v>
      </c>
      <c r="B1971" s="38">
        <v>47</v>
      </c>
      <c r="C1971" s="38">
        <v>20</v>
      </c>
      <c r="D1971" s="38" t="s">
        <v>1486</v>
      </c>
      <c r="E1971" s="40">
        <v>9.25</v>
      </c>
      <c r="F1971" s="40">
        <v>21.77</v>
      </c>
      <c r="G1971" s="40">
        <v>0</v>
      </c>
      <c r="H1971" s="40">
        <v>0</v>
      </c>
      <c r="I1971" s="40">
        <v>0</v>
      </c>
      <c r="J1971" s="40">
        <v>0</v>
      </c>
      <c r="K1971" s="40"/>
      <c r="L1971" s="40"/>
      <c r="M1971" s="41"/>
    </row>
    <row r="1972" spans="1:13" ht="15.75" customHeight="1" x14ac:dyDescent="0.25">
      <c r="A1972" s="4" t="s">
        <v>4404</v>
      </c>
      <c r="B1972" s="38">
        <v>142</v>
      </c>
      <c r="C1972" s="38">
        <v>3</v>
      </c>
      <c r="D1972" s="38" t="s">
        <v>4297</v>
      </c>
      <c r="E1972" s="40">
        <v>13.81</v>
      </c>
      <c r="F1972" s="40">
        <v>21.77</v>
      </c>
      <c r="G1972" s="40">
        <v>0</v>
      </c>
      <c r="H1972" s="40">
        <v>1</v>
      </c>
      <c r="I1972" s="40">
        <v>0</v>
      </c>
      <c r="J1972" s="40">
        <v>1</v>
      </c>
      <c r="K1972" s="40">
        <f>AVERAGE(J1972:J1973)</f>
        <v>0.5</v>
      </c>
      <c r="L1972" s="40">
        <f>AVEDEV(J1972:J1973)</f>
        <v>0.5</v>
      </c>
      <c r="M1972" s="41">
        <f>IF(K1972=0,0,L1972/K1972)</f>
        <v>1</v>
      </c>
    </row>
    <row r="1973" spans="1:13" ht="15.75" customHeight="1" x14ac:dyDescent="0.25">
      <c r="A1973" s="4" t="s">
        <v>4404</v>
      </c>
      <c r="B1973" s="38">
        <v>143</v>
      </c>
      <c r="C1973" s="38">
        <v>3</v>
      </c>
      <c r="D1973" s="38" t="s">
        <v>4297</v>
      </c>
      <c r="E1973" s="40">
        <v>21.94</v>
      </c>
      <c r="F1973" s="40">
        <v>21.77</v>
      </c>
      <c r="G1973" s="40">
        <v>0.17</v>
      </c>
      <c r="H1973" s="40">
        <v>0</v>
      </c>
      <c r="I1973" s="40">
        <v>0</v>
      </c>
      <c r="J1973" s="40">
        <v>0</v>
      </c>
      <c r="K1973" s="40"/>
      <c r="L1973" s="40"/>
      <c r="M1973" s="41"/>
    </row>
    <row r="1974" spans="1:13" ht="15.75" customHeight="1" x14ac:dyDescent="0.25">
      <c r="A1974" s="4" t="s">
        <v>4404</v>
      </c>
      <c r="B1974" s="38">
        <v>6</v>
      </c>
      <c r="C1974" s="38">
        <v>32</v>
      </c>
      <c r="D1974" s="38" t="s">
        <v>178</v>
      </c>
      <c r="E1974" s="40">
        <v>27.54</v>
      </c>
      <c r="F1974" s="40">
        <v>21.77</v>
      </c>
      <c r="G1974" s="40">
        <v>5.77</v>
      </c>
      <c r="H1974" s="40">
        <v>0</v>
      </c>
      <c r="I1974" s="40">
        <v>0</v>
      </c>
      <c r="J1974" s="40">
        <v>0</v>
      </c>
      <c r="K1974" s="40">
        <f>AVERAGE(J1974:J1975)</f>
        <v>0</v>
      </c>
      <c r="L1974" s="40">
        <f>AVEDEV(J1974:J1975)</f>
        <v>0</v>
      </c>
      <c r="M1974" s="41">
        <f>IF(K1974=0,0,L1974/K1974)</f>
        <v>0</v>
      </c>
    </row>
    <row r="1975" spans="1:13" ht="15.75" customHeight="1" x14ac:dyDescent="0.25">
      <c r="A1975" s="4" t="s">
        <v>4404</v>
      </c>
      <c r="B1975" s="38">
        <v>7</v>
      </c>
      <c r="C1975" s="38">
        <v>32</v>
      </c>
      <c r="D1975" s="38" t="s">
        <v>178</v>
      </c>
      <c r="E1975" s="40">
        <v>27.5</v>
      </c>
      <c r="F1975" s="40">
        <v>21.77</v>
      </c>
      <c r="G1975" s="40">
        <v>5.73</v>
      </c>
      <c r="H1975" s="40">
        <v>0</v>
      </c>
      <c r="I1975" s="40">
        <v>0</v>
      </c>
      <c r="J1975" s="40">
        <v>0</v>
      </c>
      <c r="K1975" s="40"/>
      <c r="L1975" s="40"/>
      <c r="M1975" s="41"/>
    </row>
    <row r="1976" spans="1:13" ht="15.75" customHeight="1" x14ac:dyDescent="0.25">
      <c r="A1976" s="4" t="s">
        <v>4404</v>
      </c>
      <c r="B1976" s="38">
        <v>112</v>
      </c>
      <c r="C1976" s="38">
        <v>15</v>
      </c>
      <c r="D1976" s="38" t="s">
        <v>3416</v>
      </c>
      <c r="E1976" s="40">
        <v>38.549999999999997</v>
      </c>
      <c r="F1976" s="40">
        <v>21.77</v>
      </c>
      <c r="G1976" s="40">
        <v>16.78</v>
      </c>
      <c r="H1976" s="40">
        <v>9</v>
      </c>
      <c r="I1976" s="40">
        <v>0</v>
      </c>
      <c r="J1976" s="40">
        <v>9</v>
      </c>
      <c r="K1976" s="40">
        <f>AVERAGE(J1976:J1977)</f>
        <v>9.5</v>
      </c>
      <c r="L1976" s="40">
        <f>AVEDEV(J1976:J1977)</f>
        <v>0.5</v>
      </c>
      <c r="M1976" s="41">
        <f>IF(K1976=0,0,L1976/K1976)</f>
        <v>5.2631578947368418E-2</v>
      </c>
    </row>
    <row r="1977" spans="1:13" ht="15.75" customHeight="1" x14ac:dyDescent="0.25">
      <c r="A1977" s="4" t="s">
        <v>4404</v>
      </c>
      <c r="B1977" s="38">
        <v>113</v>
      </c>
      <c r="C1977" s="38">
        <v>15</v>
      </c>
      <c r="D1977" s="38" t="s">
        <v>3416</v>
      </c>
      <c r="E1977" s="40">
        <v>45.85</v>
      </c>
      <c r="F1977" s="40">
        <v>21.77</v>
      </c>
      <c r="G1977" s="40">
        <v>24.08</v>
      </c>
      <c r="H1977" s="40">
        <v>10</v>
      </c>
      <c r="I1977" s="40">
        <v>0</v>
      </c>
      <c r="J1977" s="40">
        <v>10</v>
      </c>
      <c r="K1977" s="40"/>
      <c r="L1977" s="40"/>
      <c r="M1977" s="41"/>
    </row>
    <row r="1978" spans="1:13" ht="15.75" customHeight="1" x14ac:dyDescent="0.25">
      <c r="A1978" s="4" t="s">
        <v>4404</v>
      </c>
      <c r="B1978" s="38">
        <v>58</v>
      </c>
      <c r="C1978" s="38">
        <v>33</v>
      </c>
      <c r="D1978" s="38" t="s">
        <v>1895</v>
      </c>
      <c r="E1978" s="40">
        <v>33.94</v>
      </c>
      <c r="F1978" s="40">
        <v>21.77</v>
      </c>
      <c r="G1978" s="40">
        <v>12.17</v>
      </c>
      <c r="H1978" s="40">
        <v>0</v>
      </c>
      <c r="I1978" s="40">
        <v>0</v>
      </c>
      <c r="J1978" s="40">
        <v>0</v>
      </c>
      <c r="K1978" s="40">
        <f>AVERAGE(J1978:J1979)</f>
        <v>1.5</v>
      </c>
      <c r="L1978" s="40">
        <f>AVEDEV(J1978:J1979)</f>
        <v>1.5</v>
      </c>
      <c r="M1978" s="41">
        <f>IF(K1978=0,0,L1978/K1978)</f>
        <v>1</v>
      </c>
    </row>
    <row r="1979" spans="1:13" ht="15.75" customHeight="1" x14ac:dyDescent="0.25">
      <c r="A1979" s="4" t="s">
        <v>4404</v>
      </c>
      <c r="B1979" s="38">
        <v>59</v>
      </c>
      <c r="C1979" s="38">
        <v>33</v>
      </c>
      <c r="D1979" s="38" t="s">
        <v>1895</v>
      </c>
      <c r="E1979" s="40">
        <v>47.27</v>
      </c>
      <c r="F1979" s="40">
        <v>21.77</v>
      </c>
      <c r="G1979" s="40">
        <v>25.5</v>
      </c>
      <c r="H1979" s="40">
        <v>3</v>
      </c>
      <c r="I1979" s="40">
        <v>0</v>
      </c>
      <c r="J1979" s="40">
        <v>3</v>
      </c>
      <c r="K1979" s="40"/>
      <c r="L1979" s="40"/>
      <c r="M1979" s="41"/>
    </row>
    <row r="1980" spans="1:13" ht="15.75" customHeight="1" x14ac:dyDescent="0.25">
      <c r="A1980" s="4" t="s">
        <v>4404</v>
      </c>
      <c r="B1980" s="38">
        <v>116</v>
      </c>
      <c r="C1980" s="38">
        <v>55</v>
      </c>
      <c r="D1980" s="38" t="s">
        <v>3567</v>
      </c>
      <c r="E1980" s="40">
        <v>17.260000000000002</v>
      </c>
      <c r="F1980" s="40">
        <v>21.77</v>
      </c>
      <c r="G1980" s="40">
        <v>0</v>
      </c>
      <c r="H1980" s="40">
        <v>7</v>
      </c>
      <c r="I1980" s="40">
        <v>0</v>
      </c>
      <c r="J1980" s="40">
        <v>7</v>
      </c>
      <c r="K1980" s="40">
        <f>AVERAGE(J1980:J1981)</f>
        <v>44.5</v>
      </c>
      <c r="L1980" s="40">
        <f>AVEDEV(J1980:J1981)</f>
        <v>37.5</v>
      </c>
      <c r="M1980" s="41">
        <f>IF(K1980=0,0,L1980/K1980)</f>
        <v>0.84269662921348309</v>
      </c>
    </row>
    <row r="1981" spans="1:13" ht="15.75" customHeight="1" x14ac:dyDescent="0.25">
      <c r="A1981" s="4" t="s">
        <v>4404</v>
      </c>
      <c r="B1981" s="38">
        <v>117</v>
      </c>
      <c r="C1981" s="38">
        <v>55</v>
      </c>
      <c r="D1981" s="38" t="s">
        <v>3567</v>
      </c>
      <c r="E1981" s="40">
        <v>50.16</v>
      </c>
      <c r="F1981" s="40">
        <v>21.77</v>
      </c>
      <c r="G1981" s="40">
        <v>28.39</v>
      </c>
      <c r="H1981" s="40">
        <v>82</v>
      </c>
      <c r="I1981" s="40">
        <v>0</v>
      </c>
      <c r="J1981" s="40">
        <v>82</v>
      </c>
      <c r="K1981" s="40"/>
      <c r="L1981" s="40"/>
      <c r="M1981" s="41"/>
    </row>
    <row r="1982" spans="1:13" ht="15.75" customHeight="1" x14ac:dyDescent="0.25">
      <c r="A1982" s="4" t="s">
        <v>4404</v>
      </c>
      <c r="B1982" s="38">
        <v>96</v>
      </c>
      <c r="C1982" s="38">
        <v>3</v>
      </c>
      <c r="D1982" s="38" t="s">
        <v>3013</v>
      </c>
      <c r="E1982" s="40">
        <v>27.62</v>
      </c>
      <c r="F1982" s="40">
        <v>21.77</v>
      </c>
      <c r="G1982" s="40">
        <v>5.85</v>
      </c>
      <c r="H1982" s="40">
        <v>0</v>
      </c>
      <c r="I1982" s="40">
        <v>0</v>
      </c>
      <c r="J1982" s="40">
        <v>0</v>
      </c>
      <c r="K1982" s="40">
        <f>AVERAGE(J1982:J1983)</f>
        <v>0</v>
      </c>
      <c r="L1982" s="40">
        <f>AVEDEV(J1982:J1983)</f>
        <v>0</v>
      </c>
      <c r="M1982" s="41">
        <f>IF(K1982=0,0,L1982/K1982)</f>
        <v>0</v>
      </c>
    </row>
    <row r="1983" spans="1:13" ht="15.75" customHeight="1" x14ac:dyDescent="0.25">
      <c r="A1983" s="4" t="s">
        <v>4404</v>
      </c>
      <c r="B1983" s="38">
        <v>97</v>
      </c>
      <c r="C1983" s="38">
        <v>3</v>
      </c>
      <c r="D1983" s="38" t="s">
        <v>3013</v>
      </c>
      <c r="E1983" s="40">
        <v>11.4</v>
      </c>
      <c r="F1983" s="40">
        <v>21.77</v>
      </c>
      <c r="G1983" s="40">
        <v>0</v>
      </c>
      <c r="H1983" s="40">
        <v>0</v>
      </c>
      <c r="I1983" s="40">
        <v>0</v>
      </c>
      <c r="J1983" s="40">
        <v>0</v>
      </c>
      <c r="K1983" s="40"/>
      <c r="L1983" s="40"/>
      <c r="M1983" s="41"/>
    </row>
    <row r="1984" spans="1:13" ht="15.75" customHeight="1" x14ac:dyDescent="0.25">
      <c r="A1984" s="4" t="s">
        <v>4404</v>
      </c>
      <c r="B1984" s="38">
        <v>90</v>
      </c>
      <c r="C1984" s="38">
        <v>21</v>
      </c>
      <c r="D1984" s="38" t="s">
        <v>2854</v>
      </c>
      <c r="E1984" s="40">
        <v>24.16</v>
      </c>
      <c r="F1984" s="40">
        <v>21.77</v>
      </c>
      <c r="G1984" s="40">
        <v>2.39</v>
      </c>
      <c r="H1984" s="40">
        <v>0</v>
      </c>
      <c r="I1984" s="40">
        <v>0</v>
      </c>
      <c r="J1984" s="40">
        <v>0</v>
      </c>
      <c r="K1984" s="40">
        <f>AVERAGE(J1984:J1985)</f>
        <v>2.5</v>
      </c>
      <c r="L1984" s="40">
        <f>AVEDEV(J1984:J1985)</f>
        <v>2.5</v>
      </c>
      <c r="M1984" s="41">
        <f>IF(K1984=0,0,L1984/K1984)</f>
        <v>1</v>
      </c>
    </row>
    <row r="1985" spans="1:13" ht="15.75" customHeight="1" x14ac:dyDescent="0.25">
      <c r="A1985" s="4" t="s">
        <v>4404</v>
      </c>
      <c r="B1985" s="38">
        <v>91</v>
      </c>
      <c r="C1985" s="38">
        <v>21</v>
      </c>
      <c r="D1985" s="38" t="s">
        <v>2854</v>
      </c>
      <c r="E1985" s="40">
        <v>29.14</v>
      </c>
      <c r="F1985" s="40">
        <v>21.77</v>
      </c>
      <c r="G1985" s="40">
        <v>7.37</v>
      </c>
      <c r="H1985" s="40">
        <v>5</v>
      </c>
      <c r="I1985" s="40">
        <v>0</v>
      </c>
      <c r="J1985" s="40">
        <v>5</v>
      </c>
      <c r="K1985" s="40"/>
      <c r="L1985" s="40"/>
      <c r="M1985" s="41"/>
    </row>
    <row r="1986" spans="1:13" ht="15.75" customHeight="1" x14ac:dyDescent="0.25">
      <c r="A1986" s="4" t="s">
        <v>4404</v>
      </c>
      <c r="B1986" s="38">
        <v>14</v>
      </c>
      <c r="C1986" s="38">
        <v>41</v>
      </c>
      <c r="D1986" s="38" t="s">
        <v>451</v>
      </c>
      <c r="E1986" s="40">
        <v>7.06</v>
      </c>
      <c r="F1986" s="40">
        <v>21.77</v>
      </c>
      <c r="G1986" s="40">
        <v>0</v>
      </c>
      <c r="H1986" s="40">
        <v>0</v>
      </c>
      <c r="I1986" s="40">
        <v>0</v>
      </c>
      <c r="J1986" s="40">
        <v>0</v>
      </c>
      <c r="K1986" s="40">
        <f>AVERAGE(J1986:J1987)</f>
        <v>0</v>
      </c>
      <c r="L1986" s="40">
        <f>AVEDEV(J1986:J1987)</f>
        <v>0</v>
      </c>
      <c r="M1986" s="41">
        <f>IF(K1986=0,0,L1986/K1986)</f>
        <v>0</v>
      </c>
    </row>
    <row r="1987" spans="1:13" ht="15.75" customHeight="1" x14ac:dyDescent="0.25">
      <c r="A1987" s="4" t="s">
        <v>4404</v>
      </c>
      <c r="B1987" s="38">
        <v>15</v>
      </c>
      <c r="C1987" s="38">
        <v>41</v>
      </c>
      <c r="D1987" s="38" t="s">
        <v>451</v>
      </c>
      <c r="E1987" s="40">
        <v>1.9</v>
      </c>
      <c r="F1987" s="40">
        <v>21.77</v>
      </c>
      <c r="G1987" s="40">
        <v>0</v>
      </c>
      <c r="H1987" s="40">
        <v>0</v>
      </c>
      <c r="I1987" s="40">
        <v>0</v>
      </c>
      <c r="J1987" s="40">
        <v>0</v>
      </c>
      <c r="K1987" s="40"/>
      <c r="L1987" s="40"/>
      <c r="M1987" s="41"/>
    </row>
    <row r="1988" spans="1:13" ht="15.75" customHeight="1" x14ac:dyDescent="0.25">
      <c r="A1988" s="4" t="s">
        <v>4404</v>
      </c>
      <c r="B1988" s="38">
        <v>26</v>
      </c>
      <c r="C1988" s="38">
        <v>6</v>
      </c>
      <c r="D1988" s="38" t="s">
        <v>812</v>
      </c>
      <c r="E1988" s="40">
        <v>21.58</v>
      </c>
      <c r="F1988" s="40">
        <v>21.77</v>
      </c>
      <c r="G1988" s="40">
        <v>0</v>
      </c>
      <c r="H1988" s="40">
        <v>3.5</v>
      </c>
      <c r="I1988" s="40">
        <v>0</v>
      </c>
      <c r="J1988" s="40">
        <v>3.5</v>
      </c>
      <c r="K1988" s="40">
        <f>AVERAGE(J1988:J1989)</f>
        <v>1.75</v>
      </c>
      <c r="L1988" s="40">
        <f>AVEDEV(J1988:J1989)</f>
        <v>1.75</v>
      </c>
      <c r="M1988" s="41">
        <f>IF(K1988=0,0,L1988/K1988)</f>
        <v>1</v>
      </c>
    </row>
    <row r="1989" spans="1:13" ht="15.75" customHeight="1" x14ac:dyDescent="0.25">
      <c r="A1989" s="4" t="s">
        <v>4404</v>
      </c>
      <c r="B1989" s="38">
        <v>27</v>
      </c>
      <c r="C1989" s="38">
        <v>6</v>
      </c>
      <c r="D1989" s="38" t="s">
        <v>812</v>
      </c>
      <c r="E1989" s="40">
        <v>21.52</v>
      </c>
      <c r="F1989" s="40">
        <v>21.77</v>
      </c>
      <c r="G1989" s="40">
        <v>0</v>
      </c>
      <c r="H1989" s="40">
        <v>0</v>
      </c>
      <c r="I1989" s="40">
        <v>0</v>
      </c>
      <c r="J1989" s="40">
        <v>0</v>
      </c>
      <c r="K1989" s="40"/>
      <c r="L1989" s="40"/>
      <c r="M1989" s="41"/>
    </row>
    <row r="1990" spans="1:13" ht="15.75" customHeight="1" x14ac:dyDescent="0.25">
      <c r="A1990" s="4" t="s">
        <v>4404</v>
      </c>
      <c r="B1990" s="38">
        <v>130</v>
      </c>
      <c r="C1990" s="38">
        <v>31</v>
      </c>
      <c r="D1990" s="38" t="s">
        <v>3940</v>
      </c>
      <c r="E1990" s="40">
        <v>60.56</v>
      </c>
      <c r="F1990" s="40">
        <v>21.77</v>
      </c>
      <c r="G1990" s="40">
        <v>38.79</v>
      </c>
      <c r="H1990" s="40">
        <v>4</v>
      </c>
      <c r="I1990" s="40">
        <v>0</v>
      </c>
      <c r="J1990" s="40">
        <v>4</v>
      </c>
      <c r="K1990" s="40">
        <f>AVERAGE(J1990:J1991)</f>
        <v>2</v>
      </c>
      <c r="L1990" s="40">
        <f>AVEDEV(J1990:J1991)</f>
        <v>2</v>
      </c>
      <c r="M1990" s="41">
        <f>IF(K1990=0,0,L1990/K1990)</f>
        <v>1</v>
      </c>
    </row>
    <row r="1991" spans="1:13" ht="15.75" customHeight="1" x14ac:dyDescent="0.25">
      <c r="A1991" s="4" t="s">
        <v>4404</v>
      </c>
      <c r="B1991" s="38">
        <v>131</v>
      </c>
      <c r="C1991" s="38">
        <v>31</v>
      </c>
      <c r="D1991" s="38" t="s">
        <v>3940</v>
      </c>
      <c r="E1991" s="40">
        <v>32.65</v>
      </c>
      <c r="F1991" s="40">
        <v>21.77</v>
      </c>
      <c r="G1991" s="40">
        <v>10.88</v>
      </c>
      <c r="H1991" s="40">
        <v>0</v>
      </c>
      <c r="I1991" s="40">
        <v>0</v>
      </c>
      <c r="J1991" s="40">
        <v>0</v>
      </c>
      <c r="K1991" s="40"/>
      <c r="L1991" s="40"/>
      <c r="M1991" s="41"/>
    </row>
    <row r="1992" spans="1:13" ht="15.75" customHeight="1" x14ac:dyDescent="0.25">
      <c r="A1992" s="4" t="s">
        <v>4404</v>
      </c>
      <c r="B1992" s="38">
        <v>116</v>
      </c>
      <c r="C1992" s="38">
        <v>56</v>
      </c>
      <c r="D1992" s="38" t="s">
        <v>3568</v>
      </c>
      <c r="E1992" s="40">
        <v>55.84</v>
      </c>
      <c r="F1992" s="40">
        <v>21.77</v>
      </c>
      <c r="G1992" s="40">
        <v>34.07</v>
      </c>
      <c r="H1992" s="40">
        <v>0</v>
      </c>
      <c r="I1992" s="40">
        <v>0</v>
      </c>
      <c r="J1992" s="40">
        <v>0</v>
      </c>
      <c r="K1992" s="40">
        <f>AVERAGE(J1992:J1993)</f>
        <v>42.5</v>
      </c>
      <c r="L1992" s="40">
        <f>AVEDEV(J1992:J1993)</f>
        <v>42.5</v>
      </c>
      <c r="M1992" s="41">
        <f>IF(K1992=0,0,L1992/K1992)</f>
        <v>1</v>
      </c>
    </row>
    <row r="1993" spans="1:13" ht="15.75" customHeight="1" x14ac:dyDescent="0.25">
      <c r="A1993" s="4" t="s">
        <v>4404</v>
      </c>
      <c r="B1993" s="38">
        <v>117</v>
      </c>
      <c r="C1993" s="38">
        <v>56</v>
      </c>
      <c r="D1993" s="38" t="s">
        <v>3568</v>
      </c>
      <c r="E1993" s="40">
        <v>64.739999999999995</v>
      </c>
      <c r="F1993" s="40">
        <v>21.77</v>
      </c>
      <c r="G1993" s="40">
        <v>42.97</v>
      </c>
      <c r="H1993" s="40">
        <v>85</v>
      </c>
      <c r="I1993" s="40">
        <v>0</v>
      </c>
      <c r="J1993" s="40">
        <v>85</v>
      </c>
      <c r="K1993" s="40"/>
      <c r="L1993" s="40"/>
      <c r="M1993" s="41"/>
    </row>
    <row r="1994" spans="1:13" ht="15.75" customHeight="1" x14ac:dyDescent="0.25">
      <c r="A1994" s="4" t="s">
        <v>4404</v>
      </c>
      <c r="B1994" s="38">
        <v>120</v>
      </c>
      <c r="C1994" s="38">
        <v>55</v>
      </c>
      <c r="D1994" s="38" t="s">
        <v>3696</v>
      </c>
      <c r="E1994" s="40">
        <v>2.4500000000000002</v>
      </c>
      <c r="F1994" s="40">
        <v>21.77</v>
      </c>
      <c r="G1994" s="40">
        <v>0</v>
      </c>
      <c r="H1994" s="40">
        <v>0</v>
      </c>
      <c r="I1994" s="40">
        <v>0</v>
      </c>
      <c r="J1994" s="40">
        <v>0</v>
      </c>
      <c r="K1994" s="40">
        <f>AVERAGE(J1994:J1995)</f>
        <v>0</v>
      </c>
      <c r="L1994" s="40">
        <f>AVEDEV(J1994:J1995)</f>
        <v>0</v>
      </c>
      <c r="M1994" s="41">
        <f>IF(K1994=0,0,L1994/K1994)</f>
        <v>0</v>
      </c>
    </row>
    <row r="1995" spans="1:13" ht="15.75" customHeight="1" x14ac:dyDescent="0.25">
      <c r="A1995" s="4" t="s">
        <v>4404</v>
      </c>
      <c r="B1995" s="38">
        <v>121</v>
      </c>
      <c r="C1995" s="38">
        <v>55</v>
      </c>
      <c r="D1995" s="38" t="s">
        <v>3696</v>
      </c>
      <c r="E1995" s="40">
        <v>19.04</v>
      </c>
      <c r="F1995" s="40">
        <v>21.77</v>
      </c>
      <c r="G1995" s="40">
        <v>0</v>
      </c>
      <c r="H1995" s="40">
        <v>0</v>
      </c>
      <c r="I1995" s="40">
        <v>0</v>
      </c>
      <c r="J1995" s="40">
        <v>0</v>
      </c>
      <c r="K1995" s="40"/>
      <c r="L1995" s="40"/>
      <c r="M1995" s="41"/>
    </row>
    <row r="1996" spans="1:13" ht="15.75" customHeight="1" x14ac:dyDescent="0.25">
      <c r="A1996" s="4" t="s">
        <v>4404</v>
      </c>
      <c r="B1996" s="38">
        <v>76</v>
      </c>
      <c r="C1996" s="38">
        <v>40</v>
      </c>
      <c r="D1996" s="38" t="s">
        <v>2496</v>
      </c>
      <c r="E1996" s="40">
        <v>5.71</v>
      </c>
      <c r="F1996" s="40">
        <v>21.77</v>
      </c>
      <c r="G1996" s="40">
        <v>0</v>
      </c>
      <c r="H1996" s="40">
        <v>0</v>
      </c>
      <c r="I1996" s="40">
        <v>0</v>
      </c>
      <c r="J1996" s="40">
        <v>0</v>
      </c>
      <c r="K1996" s="40">
        <f>AVERAGE(J1996:J1997)</f>
        <v>0</v>
      </c>
      <c r="L1996" s="40">
        <f>AVEDEV(J1996:J1997)</f>
        <v>0</v>
      </c>
      <c r="M1996" s="41">
        <f>IF(K1996=0,0,L1996/K1996)</f>
        <v>0</v>
      </c>
    </row>
    <row r="1997" spans="1:13" ht="15.75" customHeight="1" x14ac:dyDescent="0.25">
      <c r="A1997" s="4" t="s">
        <v>4404</v>
      </c>
      <c r="B1997" s="38">
        <v>77</v>
      </c>
      <c r="C1997" s="38">
        <v>40</v>
      </c>
      <c r="D1997" s="38" t="s">
        <v>2496</v>
      </c>
      <c r="E1997" s="40">
        <v>3.54</v>
      </c>
      <c r="F1997" s="40">
        <v>21.77</v>
      </c>
      <c r="G1997" s="40">
        <v>0</v>
      </c>
      <c r="H1997" s="40">
        <v>0</v>
      </c>
      <c r="I1997" s="40">
        <v>0</v>
      </c>
      <c r="J1997" s="40">
        <v>0</v>
      </c>
      <c r="K1997" s="40"/>
      <c r="L1997" s="40"/>
      <c r="M1997" s="41"/>
    </row>
    <row r="1998" spans="1:13" ht="15.75" customHeight="1" x14ac:dyDescent="0.25">
      <c r="A1998" s="4" t="s">
        <v>4404</v>
      </c>
      <c r="B1998" s="38">
        <v>68</v>
      </c>
      <c r="C1998" s="38">
        <v>50</v>
      </c>
      <c r="D1998" s="38" t="s">
        <v>2242</v>
      </c>
      <c r="E1998" s="40">
        <v>63.4</v>
      </c>
      <c r="F1998" s="40">
        <v>21.77</v>
      </c>
      <c r="G1998" s="40">
        <v>41.63</v>
      </c>
      <c r="H1998" s="40">
        <v>3</v>
      </c>
      <c r="I1998" s="40">
        <v>0</v>
      </c>
      <c r="J1998" s="40">
        <v>3</v>
      </c>
      <c r="K1998" s="40">
        <f>AVERAGE(J1998:J1999)</f>
        <v>48.25</v>
      </c>
      <c r="L1998" s="40">
        <f>AVEDEV(J1998:J1999)</f>
        <v>45.25</v>
      </c>
      <c r="M1998" s="41">
        <f>IF(K1998=0,0,L1998/K1998)</f>
        <v>0.93782383419689119</v>
      </c>
    </row>
    <row r="1999" spans="1:13" ht="15.75" customHeight="1" x14ac:dyDescent="0.25">
      <c r="A1999" s="4" t="s">
        <v>4404</v>
      </c>
      <c r="B1999" s="38">
        <v>69</v>
      </c>
      <c r="C1999" s="38">
        <v>50</v>
      </c>
      <c r="D1999" s="38" t="s">
        <v>2242</v>
      </c>
      <c r="E1999" s="40">
        <v>56.56</v>
      </c>
      <c r="F1999" s="40">
        <v>21.77</v>
      </c>
      <c r="G1999" s="40">
        <v>34.79</v>
      </c>
      <c r="H1999" s="40">
        <v>93.5</v>
      </c>
      <c r="I1999" s="40">
        <v>0</v>
      </c>
      <c r="J1999" s="40">
        <v>93.5</v>
      </c>
      <c r="K1999" s="40"/>
      <c r="L1999" s="40"/>
      <c r="M1999" s="41"/>
    </row>
    <row r="2000" spans="1:13" ht="15.75" customHeight="1" x14ac:dyDescent="0.25">
      <c r="A2000" s="4" t="s">
        <v>4404</v>
      </c>
      <c r="B2000" s="38">
        <v>138</v>
      </c>
      <c r="C2000" s="38">
        <v>10</v>
      </c>
      <c r="D2000" s="38" t="s">
        <v>4172</v>
      </c>
      <c r="E2000" s="40">
        <v>51.45</v>
      </c>
      <c r="F2000" s="40">
        <v>21.77</v>
      </c>
      <c r="G2000" s="40">
        <v>29.68</v>
      </c>
      <c r="H2000" s="40">
        <v>0</v>
      </c>
      <c r="I2000" s="40">
        <v>0</v>
      </c>
      <c r="J2000" s="40">
        <v>0</v>
      </c>
      <c r="K2000" s="40">
        <f>AVERAGE(J2000:J2001)</f>
        <v>0</v>
      </c>
      <c r="L2000" s="40">
        <f>AVEDEV(J2000:J2001)</f>
        <v>0</v>
      </c>
      <c r="M2000" s="41">
        <f>IF(K2000=0,0,L2000/K2000)</f>
        <v>0</v>
      </c>
    </row>
    <row r="2001" spans="1:13" ht="15.75" customHeight="1" x14ac:dyDescent="0.25">
      <c r="A2001" s="4" t="s">
        <v>4404</v>
      </c>
      <c r="B2001" s="38">
        <v>139</v>
      </c>
      <c r="C2001" s="38">
        <v>10</v>
      </c>
      <c r="D2001" s="38" t="s">
        <v>4172</v>
      </c>
      <c r="E2001" s="40">
        <v>14.66</v>
      </c>
      <c r="F2001" s="40">
        <v>21.77</v>
      </c>
      <c r="G2001" s="40">
        <v>0</v>
      </c>
      <c r="H2001" s="40">
        <v>0</v>
      </c>
      <c r="I2001" s="40">
        <v>0</v>
      </c>
      <c r="J2001" s="40">
        <v>0</v>
      </c>
      <c r="K2001" s="40"/>
      <c r="L2001" s="40"/>
      <c r="M2001" s="41"/>
    </row>
    <row r="2002" spans="1:13" ht="15.75" customHeight="1" x14ac:dyDescent="0.25">
      <c r="A2002" s="4" t="s">
        <v>4404</v>
      </c>
      <c r="B2002" s="38">
        <v>38</v>
      </c>
      <c r="C2002" s="38">
        <v>26</v>
      </c>
      <c r="D2002" s="38" t="s">
        <v>1228</v>
      </c>
      <c r="E2002" s="40">
        <v>3.33</v>
      </c>
      <c r="F2002" s="40">
        <v>21.77</v>
      </c>
      <c r="G2002" s="40">
        <v>0</v>
      </c>
      <c r="H2002" s="40">
        <v>2</v>
      </c>
      <c r="I2002" s="40">
        <v>0</v>
      </c>
      <c r="J2002" s="40">
        <v>2</v>
      </c>
      <c r="K2002" s="40">
        <f>AVERAGE(J2002:J2003)</f>
        <v>1.5</v>
      </c>
      <c r="L2002" s="40">
        <f>AVEDEV(J2002:J2003)</f>
        <v>0.5</v>
      </c>
      <c r="M2002" s="41">
        <f>IF(K2002=0,0,L2002/K2002)</f>
        <v>0.33333333333333331</v>
      </c>
    </row>
    <row r="2003" spans="1:13" ht="15.75" customHeight="1" x14ac:dyDescent="0.25">
      <c r="A2003" s="4" t="s">
        <v>4404</v>
      </c>
      <c r="B2003" s="38">
        <v>39</v>
      </c>
      <c r="C2003" s="38">
        <v>26</v>
      </c>
      <c r="D2003" s="38" t="s">
        <v>1228</v>
      </c>
      <c r="E2003" s="40">
        <v>5.82</v>
      </c>
      <c r="F2003" s="40">
        <v>21.77</v>
      </c>
      <c r="G2003" s="40">
        <v>0</v>
      </c>
      <c r="H2003" s="40">
        <v>1</v>
      </c>
      <c r="I2003" s="40">
        <v>0</v>
      </c>
      <c r="J2003" s="40">
        <v>1</v>
      </c>
      <c r="K2003" s="40"/>
      <c r="L2003" s="40"/>
      <c r="M2003" s="41"/>
    </row>
    <row r="2004" spans="1:13" ht="15.75" customHeight="1" x14ac:dyDescent="0.25">
      <c r="A2004" s="4" t="s">
        <v>4404</v>
      </c>
      <c r="B2004" s="38">
        <v>76</v>
      </c>
      <c r="C2004" s="38">
        <v>65</v>
      </c>
      <c r="D2004" s="38" t="s">
        <v>2521</v>
      </c>
      <c r="E2004" s="40">
        <v>23.11</v>
      </c>
      <c r="F2004" s="40">
        <v>21.77</v>
      </c>
      <c r="G2004" s="40">
        <v>1.34</v>
      </c>
      <c r="H2004" s="40">
        <v>0</v>
      </c>
      <c r="I2004" s="40">
        <v>0</v>
      </c>
      <c r="J2004" s="40">
        <v>0</v>
      </c>
      <c r="K2004" s="40">
        <f>AVERAGE(J2004:J2005)</f>
        <v>1.75</v>
      </c>
      <c r="L2004" s="40">
        <f>AVEDEV(J2004:J2005)</f>
        <v>1.75</v>
      </c>
      <c r="M2004" s="41">
        <f>IF(K2004=0,0,L2004/K2004)</f>
        <v>1</v>
      </c>
    </row>
    <row r="2005" spans="1:13" ht="15.75" customHeight="1" x14ac:dyDescent="0.25">
      <c r="A2005" s="4" t="s">
        <v>4404</v>
      </c>
      <c r="B2005" s="38">
        <v>77</v>
      </c>
      <c r="C2005" s="38">
        <v>65</v>
      </c>
      <c r="D2005" s="38" t="s">
        <v>2521</v>
      </c>
      <c r="E2005" s="40">
        <v>33.96</v>
      </c>
      <c r="F2005" s="40">
        <v>21.77</v>
      </c>
      <c r="G2005" s="40">
        <v>12.19</v>
      </c>
      <c r="H2005" s="40">
        <v>3.5</v>
      </c>
      <c r="I2005" s="40">
        <v>0</v>
      </c>
      <c r="J2005" s="40">
        <v>3.5</v>
      </c>
      <c r="K2005" s="40"/>
      <c r="L2005" s="40"/>
      <c r="M2005" s="41"/>
    </row>
    <row r="2006" spans="1:13" ht="15.75" customHeight="1" x14ac:dyDescent="0.25">
      <c r="A2006" s="4" t="s">
        <v>4404</v>
      </c>
      <c r="B2006" s="38">
        <v>142</v>
      </c>
      <c r="C2006" s="38">
        <v>41</v>
      </c>
      <c r="D2006" s="38" t="s">
        <v>4335</v>
      </c>
      <c r="E2006" s="40">
        <v>20.78</v>
      </c>
      <c r="F2006" s="40">
        <v>21.77</v>
      </c>
      <c r="G2006" s="40">
        <v>0</v>
      </c>
      <c r="H2006" s="40">
        <v>0</v>
      </c>
      <c r="I2006" s="40">
        <v>0</v>
      </c>
      <c r="J2006" s="40">
        <v>0</v>
      </c>
      <c r="K2006" s="40">
        <f>AVERAGE(J2006:J2007)</f>
        <v>1</v>
      </c>
      <c r="L2006" s="40">
        <f>AVEDEV(J2006:J2007)</f>
        <v>1</v>
      </c>
      <c r="M2006" s="41">
        <f>IF(K2006=0,0,L2006/K2006)</f>
        <v>1</v>
      </c>
    </row>
    <row r="2007" spans="1:13" ht="15.75" customHeight="1" x14ac:dyDescent="0.25">
      <c r="A2007" s="4" t="s">
        <v>4404</v>
      </c>
      <c r="B2007" s="38">
        <v>143</v>
      </c>
      <c r="C2007" s="38">
        <v>41</v>
      </c>
      <c r="D2007" s="38" t="s">
        <v>4335</v>
      </c>
      <c r="E2007" s="40">
        <v>17.989999999999998</v>
      </c>
      <c r="F2007" s="40">
        <v>21.77</v>
      </c>
      <c r="G2007" s="40">
        <v>0</v>
      </c>
      <c r="H2007" s="40">
        <v>2</v>
      </c>
      <c r="I2007" s="40">
        <v>0</v>
      </c>
      <c r="J2007" s="40">
        <v>2</v>
      </c>
      <c r="K2007" s="40"/>
      <c r="L2007" s="40"/>
      <c r="M2007" s="41"/>
    </row>
    <row r="2008" spans="1:13" ht="15.75" customHeight="1" x14ac:dyDescent="0.25">
      <c r="A2008" s="4" t="s">
        <v>4404</v>
      </c>
      <c r="B2008" s="38">
        <v>22</v>
      </c>
      <c r="C2008" s="38">
        <v>57</v>
      </c>
      <c r="D2008" s="38" t="s">
        <v>731</v>
      </c>
      <c r="E2008" s="40">
        <v>26.64</v>
      </c>
      <c r="F2008" s="40">
        <v>21.77</v>
      </c>
      <c r="G2008" s="40">
        <v>4.8600000000000003</v>
      </c>
      <c r="H2008" s="40">
        <v>0</v>
      </c>
      <c r="I2008" s="40">
        <v>0</v>
      </c>
      <c r="J2008" s="40">
        <v>0</v>
      </c>
      <c r="K2008" s="40">
        <f>AVERAGE(J2008:J2009)</f>
        <v>0</v>
      </c>
      <c r="L2008" s="40">
        <f>AVEDEV(J2008:J2009)</f>
        <v>0</v>
      </c>
      <c r="M2008" s="41">
        <f>IF(K2008=0,0,L2008/K2008)</f>
        <v>0</v>
      </c>
    </row>
    <row r="2009" spans="1:13" ht="15.75" customHeight="1" x14ac:dyDescent="0.25">
      <c r="A2009" s="4" t="s">
        <v>4404</v>
      </c>
      <c r="B2009" s="38">
        <v>23</v>
      </c>
      <c r="C2009" s="38">
        <v>57</v>
      </c>
      <c r="D2009" s="38" t="s">
        <v>731</v>
      </c>
      <c r="E2009" s="40">
        <v>13</v>
      </c>
      <c r="F2009" s="40">
        <v>21.77</v>
      </c>
      <c r="G2009" s="40">
        <v>0</v>
      </c>
      <c r="H2009" s="40">
        <v>0</v>
      </c>
      <c r="I2009" s="40">
        <v>0</v>
      </c>
      <c r="J2009" s="40">
        <v>0</v>
      </c>
      <c r="K2009" s="40"/>
      <c r="L2009" s="40"/>
      <c r="M2009" s="41"/>
    </row>
    <row r="2010" spans="1:13" ht="15.75" customHeight="1" x14ac:dyDescent="0.25">
      <c r="A2010" s="4" t="s">
        <v>4404</v>
      </c>
      <c r="B2010" s="38">
        <v>144</v>
      </c>
      <c r="C2010" s="38">
        <v>8</v>
      </c>
      <c r="D2010" s="38" t="s">
        <v>4368</v>
      </c>
      <c r="E2010" s="40">
        <v>45.7</v>
      </c>
      <c r="F2010" s="40">
        <v>21.77</v>
      </c>
      <c r="G2010" s="40">
        <v>23.93</v>
      </c>
      <c r="H2010" s="40">
        <v>0</v>
      </c>
      <c r="I2010" s="40">
        <v>0</v>
      </c>
      <c r="J2010" s="40">
        <v>0</v>
      </c>
      <c r="K2010" s="40">
        <f>AVERAGE(J2010:J2011)</f>
        <v>0</v>
      </c>
      <c r="L2010" s="40">
        <f>AVEDEV(J2010:J2011)</f>
        <v>0</v>
      </c>
      <c r="M2010" s="41">
        <f>IF(K2010=0,0,L2010/K2010)</f>
        <v>0</v>
      </c>
    </row>
    <row r="2011" spans="1:13" ht="15.75" customHeight="1" x14ac:dyDescent="0.25">
      <c r="A2011" s="4" t="s">
        <v>4404</v>
      </c>
      <c r="B2011" s="38">
        <v>145</v>
      </c>
      <c r="C2011" s="38">
        <v>8</v>
      </c>
      <c r="D2011" s="38" t="s">
        <v>4368</v>
      </c>
      <c r="E2011" s="40">
        <v>49.19</v>
      </c>
      <c r="F2011" s="40">
        <v>21.77</v>
      </c>
      <c r="G2011" s="40">
        <v>27.42</v>
      </c>
      <c r="H2011" s="40">
        <v>0</v>
      </c>
      <c r="I2011" s="40">
        <v>0</v>
      </c>
      <c r="J2011" s="40">
        <v>0</v>
      </c>
      <c r="K2011" s="40"/>
      <c r="L2011" s="40"/>
      <c r="M2011" s="41"/>
    </row>
    <row r="2012" spans="1:13" ht="15.75" customHeight="1" x14ac:dyDescent="0.25">
      <c r="A2012" s="4" t="s">
        <v>4404</v>
      </c>
      <c r="B2012" s="38">
        <v>14</v>
      </c>
      <c r="C2012" s="38">
        <v>28</v>
      </c>
      <c r="D2012" s="38" t="s">
        <v>438</v>
      </c>
      <c r="E2012" s="40">
        <v>7.25</v>
      </c>
      <c r="F2012" s="40">
        <v>21.77</v>
      </c>
      <c r="G2012" s="40">
        <v>0</v>
      </c>
      <c r="H2012" s="40">
        <v>0</v>
      </c>
      <c r="I2012" s="40">
        <v>0</v>
      </c>
      <c r="J2012" s="40">
        <v>0</v>
      </c>
      <c r="K2012" s="40">
        <f>AVERAGE(J2012:J2013)</f>
        <v>1</v>
      </c>
      <c r="L2012" s="40">
        <f>AVEDEV(J2012:J2013)</f>
        <v>1</v>
      </c>
      <c r="M2012" s="41">
        <f>IF(K2012=0,0,L2012/K2012)</f>
        <v>1</v>
      </c>
    </row>
    <row r="2013" spans="1:13" ht="15.75" customHeight="1" x14ac:dyDescent="0.25">
      <c r="A2013" s="4" t="s">
        <v>4404</v>
      </c>
      <c r="B2013" s="38">
        <v>15</v>
      </c>
      <c r="C2013" s="38">
        <v>28</v>
      </c>
      <c r="D2013" s="38" t="s">
        <v>438</v>
      </c>
      <c r="E2013" s="40">
        <v>3.87</v>
      </c>
      <c r="F2013" s="40">
        <v>21.77</v>
      </c>
      <c r="G2013" s="40">
        <v>0</v>
      </c>
      <c r="H2013" s="40">
        <v>2</v>
      </c>
      <c r="I2013" s="40">
        <v>0</v>
      </c>
      <c r="J2013" s="40">
        <v>2</v>
      </c>
      <c r="K2013" s="40"/>
      <c r="L2013" s="40"/>
      <c r="M2013" s="41"/>
    </row>
    <row r="2014" spans="1:13" ht="15.75" customHeight="1" x14ac:dyDescent="0.25">
      <c r="A2014" s="4" t="s">
        <v>4404</v>
      </c>
      <c r="B2014" s="38">
        <v>98</v>
      </c>
      <c r="C2014" s="38">
        <v>25</v>
      </c>
      <c r="D2014" s="38" t="s">
        <v>995</v>
      </c>
      <c r="E2014" s="40">
        <v>13.52</v>
      </c>
      <c r="F2014" s="40">
        <v>21.77</v>
      </c>
      <c r="G2014" s="40">
        <v>0</v>
      </c>
      <c r="H2014" s="40">
        <v>0</v>
      </c>
      <c r="I2014" s="40">
        <v>0</v>
      </c>
      <c r="J2014" s="40">
        <v>0</v>
      </c>
      <c r="K2014" s="40">
        <f>AVERAGE(J2014:J2015)</f>
        <v>0</v>
      </c>
      <c r="L2014" s="40">
        <f>AVEDEV(J2014:J2015)</f>
        <v>0</v>
      </c>
      <c r="M2014" s="41">
        <f>IF(K2014=0,0,L2014/K2014)</f>
        <v>0</v>
      </c>
    </row>
    <row r="2015" spans="1:13" ht="15.75" customHeight="1" x14ac:dyDescent="0.25">
      <c r="A2015" s="4" t="s">
        <v>4404</v>
      </c>
      <c r="B2015" s="38">
        <v>99</v>
      </c>
      <c r="C2015" s="38">
        <v>25</v>
      </c>
      <c r="D2015" s="38" t="s">
        <v>995</v>
      </c>
      <c r="E2015" s="40">
        <v>48.83</v>
      </c>
      <c r="F2015" s="40">
        <v>21.77</v>
      </c>
      <c r="G2015" s="40">
        <v>27.06</v>
      </c>
      <c r="H2015" s="40">
        <v>0</v>
      </c>
      <c r="I2015" s="40">
        <v>0</v>
      </c>
      <c r="J2015" s="40">
        <v>0</v>
      </c>
      <c r="K2015" s="40"/>
      <c r="L2015" s="40"/>
      <c r="M2015" s="41"/>
    </row>
    <row r="2016" spans="1:13" ht="15.75" customHeight="1" x14ac:dyDescent="0.25">
      <c r="A2016" s="4" t="s">
        <v>4404</v>
      </c>
      <c r="B2016" s="38">
        <v>30</v>
      </c>
      <c r="C2016" s="38">
        <v>57</v>
      </c>
      <c r="D2016" s="38" t="s">
        <v>995</v>
      </c>
      <c r="E2016" s="40">
        <v>14.49</v>
      </c>
      <c r="F2016" s="40">
        <v>21.77</v>
      </c>
      <c r="G2016" s="40">
        <v>0</v>
      </c>
      <c r="H2016" s="40">
        <v>0</v>
      </c>
      <c r="I2016" s="40">
        <v>0</v>
      </c>
      <c r="J2016" s="40">
        <v>0</v>
      </c>
      <c r="K2016" s="40">
        <f>AVERAGE(J2016:J2017)</f>
        <v>0</v>
      </c>
      <c r="L2016" s="40">
        <f>AVEDEV(J2016:J2017)</f>
        <v>0</v>
      </c>
      <c r="M2016" s="41">
        <f>IF(K2016=0,0,L2016/K2016)</f>
        <v>0</v>
      </c>
    </row>
    <row r="2017" spans="1:13" ht="15.75" customHeight="1" x14ac:dyDescent="0.25">
      <c r="A2017" s="4" t="s">
        <v>4404</v>
      </c>
      <c r="B2017" s="38">
        <v>31</v>
      </c>
      <c r="C2017" s="38">
        <v>57</v>
      </c>
      <c r="D2017" s="38" t="s">
        <v>995</v>
      </c>
      <c r="E2017" s="40">
        <v>13.65</v>
      </c>
      <c r="F2017" s="40">
        <v>21.77</v>
      </c>
      <c r="G2017" s="40">
        <v>0</v>
      </c>
      <c r="H2017" s="40">
        <v>0</v>
      </c>
      <c r="I2017" s="40">
        <v>0</v>
      </c>
      <c r="J2017" s="40">
        <v>0</v>
      </c>
      <c r="K2017" s="40"/>
      <c r="L2017" s="40"/>
      <c r="M2017" s="41"/>
    </row>
    <row r="2018" spans="1:13" ht="15.75" customHeight="1" x14ac:dyDescent="0.25">
      <c r="A2018" s="4" t="s">
        <v>4404</v>
      </c>
      <c r="B2018" s="38">
        <v>60</v>
      </c>
      <c r="C2018" s="38">
        <v>24</v>
      </c>
      <c r="D2018" s="38" t="s">
        <v>1952</v>
      </c>
      <c r="E2018" s="40">
        <v>25.5</v>
      </c>
      <c r="F2018" s="40">
        <v>21.77</v>
      </c>
      <c r="G2018" s="40">
        <v>3.73</v>
      </c>
      <c r="H2018" s="40">
        <v>0</v>
      </c>
      <c r="I2018" s="40">
        <v>0</v>
      </c>
      <c r="J2018" s="40">
        <v>0</v>
      </c>
      <c r="K2018" s="40">
        <f>AVERAGE(J2018:J2019)</f>
        <v>0</v>
      </c>
      <c r="L2018" s="40">
        <f>AVEDEV(J2018:J2019)</f>
        <v>0</v>
      </c>
      <c r="M2018" s="41">
        <f>IF(K2018=0,0,L2018/K2018)</f>
        <v>0</v>
      </c>
    </row>
    <row r="2019" spans="1:13" ht="15.75" customHeight="1" x14ac:dyDescent="0.25">
      <c r="A2019" s="4" t="s">
        <v>4404</v>
      </c>
      <c r="B2019" s="38">
        <v>61</v>
      </c>
      <c r="C2019" s="38">
        <v>24</v>
      </c>
      <c r="D2019" s="38" t="s">
        <v>1952</v>
      </c>
      <c r="E2019" s="40">
        <v>23.93</v>
      </c>
      <c r="F2019" s="40">
        <v>21.77</v>
      </c>
      <c r="G2019" s="40">
        <v>2.16</v>
      </c>
      <c r="H2019" s="40">
        <v>0</v>
      </c>
      <c r="I2019" s="40">
        <v>0</v>
      </c>
      <c r="J2019" s="40">
        <v>0</v>
      </c>
      <c r="K2019" s="40"/>
      <c r="L2019" s="40"/>
      <c r="M2019" s="41"/>
    </row>
    <row r="2020" spans="1:13" ht="15.75" customHeight="1" x14ac:dyDescent="0.25">
      <c r="A2020" s="4" t="s">
        <v>4404</v>
      </c>
      <c r="B2020" s="38">
        <v>102</v>
      </c>
      <c r="C2020" s="38">
        <v>60</v>
      </c>
      <c r="D2020" s="38" t="s">
        <v>3198</v>
      </c>
      <c r="E2020" s="40">
        <v>16.14</v>
      </c>
      <c r="F2020" s="40">
        <v>21.77</v>
      </c>
      <c r="G2020" s="40">
        <v>0</v>
      </c>
      <c r="H2020" s="40">
        <v>0</v>
      </c>
      <c r="I2020" s="40">
        <v>0</v>
      </c>
      <c r="J2020" s="40">
        <v>0</v>
      </c>
      <c r="K2020" s="40">
        <f>AVERAGE(J2020:J2021)</f>
        <v>0</v>
      </c>
      <c r="L2020" s="40">
        <f>AVEDEV(J2020:J2021)</f>
        <v>0</v>
      </c>
      <c r="M2020" s="41">
        <f>IF(K2020=0,0,L2020/K2020)</f>
        <v>0</v>
      </c>
    </row>
    <row r="2021" spans="1:13" ht="15.75" customHeight="1" x14ac:dyDescent="0.25">
      <c r="A2021" s="4" t="s">
        <v>4404</v>
      </c>
      <c r="B2021" s="38">
        <v>103</v>
      </c>
      <c r="C2021" s="38">
        <v>60</v>
      </c>
      <c r="D2021" s="38" t="s">
        <v>3198</v>
      </c>
      <c r="E2021" s="40">
        <v>36.979999999999997</v>
      </c>
      <c r="F2021" s="40">
        <v>21.77</v>
      </c>
      <c r="G2021" s="40">
        <v>15.21</v>
      </c>
      <c r="H2021" s="40">
        <v>0</v>
      </c>
      <c r="I2021" s="40">
        <v>0</v>
      </c>
      <c r="J2021" s="40">
        <v>0</v>
      </c>
      <c r="K2021" s="40"/>
      <c r="L2021" s="40"/>
      <c r="M2021" s="41"/>
    </row>
    <row r="2022" spans="1:13" ht="15.75" customHeight="1" x14ac:dyDescent="0.25">
      <c r="A2022" s="4" t="s">
        <v>4404</v>
      </c>
      <c r="B2022" s="38">
        <v>40</v>
      </c>
      <c r="C2022" s="38">
        <v>61</v>
      </c>
      <c r="D2022" s="38" t="s">
        <v>1329</v>
      </c>
      <c r="E2022" s="40">
        <v>3.61</v>
      </c>
      <c r="F2022" s="40">
        <v>21.77</v>
      </c>
      <c r="G2022" s="40">
        <v>0</v>
      </c>
      <c r="H2022" s="40">
        <v>2</v>
      </c>
      <c r="I2022" s="40">
        <v>0</v>
      </c>
      <c r="J2022" s="40">
        <v>2</v>
      </c>
      <c r="K2022" s="40">
        <f>AVERAGE(J2022:J2023)</f>
        <v>1</v>
      </c>
      <c r="L2022" s="40">
        <f>AVEDEV(J2022:J2023)</f>
        <v>1</v>
      </c>
      <c r="M2022" s="41">
        <f>IF(K2022=0,0,L2022/K2022)</f>
        <v>1</v>
      </c>
    </row>
    <row r="2023" spans="1:13" ht="15.75" customHeight="1" x14ac:dyDescent="0.25">
      <c r="A2023" s="4" t="s">
        <v>4404</v>
      </c>
      <c r="B2023" s="38">
        <v>41</v>
      </c>
      <c r="C2023" s="38">
        <v>61</v>
      </c>
      <c r="D2023" s="38" t="s">
        <v>1329</v>
      </c>
      <c r="E2023" s="40">
        <v>2.34</v>
      </c>
      <c r="F2023" s="40">
        <v>21.77</v>
      </c>
      <c r="G2023" s="40">
        <v>0</v>
      </c>
      <c r="H2023" s="40">
        <v>0</v>
      </c>
      <c r="I2023" s="40">
        <v>0</v>
      </c>
      <c r="J2023" s="40">
        <v>0</v>
      </c>
      <c r="K2023" s="40"/>
      <c r="L2023" s="40"/>
      <c r="M2023" s="41"/>
    </row>
    <row r="2024" spans="1:13" ht="15.75" customHeight="1" x14ac:dyDescent="0.25">
      <c r="A2024" s="4" t="s">
        <v>4404</v>
      </c>
      <c r="B2024" s="38">
        <v>70</v>
      </c>
      <c r="C2024" s="38">
        <v>7</v>
      </c>
      <c r="D2024" s="38" t="s">
        <v>2265</v>
      </c>
      <c r="E2024" s="40">
        <v>4436.84</v>
      </c>
      <c r="F2024" s="40">
        <v>21.77</v>
      </c>
      <c r="G2024" s="40">
        <v>4415.07</v>
      </c>
      <c r="H2024" s="40">
        <v>1163</v>
      </c>
      <c r="I2024" s="40">
        <v>0</v>
      </c>
      <c r="J2024" s="40">
        <v>1163</v>
      </c>
      <c r="K2024" s="40">
        <f>AVERAGE(J2024:J2025)</f>
        <v>1034.5</v>
      </c>
      <c r="L2024" s="40">
        <f>AVEDEV(J2024:J2025)</f>
        <v>128.5</v>
      </c>
      <c r="M2024" s="41">
        <f>IF(K2024=0,0,L2024/K2024)</f>
        <v>0.12421459642339294</v>
      </c>
    </row>
    <row r="2025" spans="1:13" ht="15.75" customHeight="1" x14ac:dyDescent="0.25">
      <c r="A2025" s="4" t="s">
        <v>4404</v>
      </c>
      <c r="B2025" s="38">
        <v>71</v>
      </c>
      <c r="C2025" s="38">
        <v>7</v>
      </c>
      <c r="D2025" s="38" t="s">
        <v>2265</v>
      </c>
      <c r="E2025" s="40">
        <v>2719.11</v>
      </c>
      <c r="F2025" s="40">
        <v>21.77</v>
      </c>
      <c r="G2025" s="40">
        <v>2697.34</v>
      </c>
      <c r="H2025" s="40">
        <v>906</v>
      </c>
      <c r="I2025" s="40">
        <v>0</v>
      </c>
      <c r="J2025" s="40">
        <v>906</v>
      </c>
      <c r="K2025" s="40"/>
      <c r="L2025" s="40"/>
      <c r="M2025" s="41"/>
    </row>
    <row r="2026" spans="1:13" ht="15.75" customHeight="1" x14ac:dyDescent="0.25">
      <c r="A2026" s="4" t="s">
        <v>4404</v>
      </c>
      <c r="B2026" s="38">
        <v>54</v>
      </c>
      <c r="C2026" s="38">
        <v>37</v>
      </c>
      <c r="D2026" s="38" t="s">
        <v>1767</v>
      </c>
      <c r="E2026" s="40">
        <v>39.49</v>
      </c>
      <c r="F2026" s="40">
        <v>21.77</v>
      </c>
      <c r="G2026" s="40">
        <v>17.72</v>
      </c>
      <c r="H2026" s="40">
        <v>0</v>
      </c>
      <c r="I2026" s="40">
        <v>0</v>
      </c>
      <c r="J2026" s="40">
        <v>0</v>
      </c>
      <c r="K2026" s="40">
        <f>AVERAGE(J2026:J2027)</f>
        <v>0</v>
      </c>
      <c r="L2026" s="40">
        <f>AVEDEV(J2026:J2027)</f>
        <v>0</v>
      </c>
      <c r="M2026" s="41">
        <f>IF(K2026=0,0,L2026/K2026)</f>
        <v>0</v>
      </c>
    </row>
    <row r="2027" spans="1:13" ht="15.75" customHeight="1" x14ac:dyDescent="0.25">
      <c r="A2027" s="4" t="s">
        <v>4404</v>
      </c>
      <c r="B2027" s="38">
        <v>55</v>
      </c>
      <c r="C2027" s="38">
        <v>37</v>
      </c>
      <c r="D2027" s="38" t="s">
        <v>1767</v>
      </c>
      <c r="E2027" s="40">
        <v>30.42</v>
      </c>
      <c r="F2027" s="40">
        <v>21.77</v>
      </c>
      <c r="G2027" s="40">
        <v>8.65</v>
      </c>
      <c r="H2027" s="40">
        <v>0</v>
      </c>
      <c r="I2027" s="40">
        <v>0</v>
      </c>
      <c r="J2027" s="40">
        <v>0</v>
      </c>
      <c r="K2027" s="40"/>
      <c r="L2027" s="40"/>
      <c r="M2027" s="41"/>
    </row>
    <row r="2028" spans="1:13" ht="15.75" customHeight="1" x14ac:dyDescent="0.25">
      <c r="A2028" s="4" t="s">
        <v>4404</v>
      </c>
      <c r="B2028" s="38">
        <v>122</v>
      </c>
      <c r="C2028" s="38">
        <v>42</v>
      </c>
      <c r="D2028" s="38" t="s">
        <v>3749</v>
      </c>
      <c r="E2028" s="40">
        <v>29.73</v>
      </c>
      <c r="F2028" s="40">
        <v>21.77</v>
      </c>
      <c r="G2028" s="40">
        <v>7.96</v>
      </c>
      <c r="H2028" s="40">
        <v>0</v>
      </c>
      <c r="I2028" s="40">
        <v>0</v>
      </c>
      <c r="J2028" s="40">
        <v>0</v>
      </c>
      <c r="K2028" s="40">
        <f>AVERAGE(J2028:J2029)</f>
        <v>0.5</v>
      </c>
      <c r="L2028" s="40">
        <f>AVEDEV(J2028:J2029)</f>
        <v>0.5</v>
      </c>
      <c r="M2028" s="41">
        <f>IF(K2028=0,0,L2028/K2028)</f>
        <v>1</v>
      </c>
    </row>
    <row r="2029" spans="1:13" ht="15.75" customHeight="1" x14ac:dyDescent="0.25">
      <c r="A2029" s="4" t="s">
        <v>4404</v>
      </c>
      <c r="B2029" s="38">
        <v>123</v>
      </c>
      <c r="C2029" s="38">
        <v>42</v>
      </c>
      <c r="D2029" s="38" t="s">
        <v>3749</v>
      </c>
      <c r="E2029" s="40">
        <v>5.86</v>
      </c>
      <c r="F2029" s="40">
        <v>21.77</v>
      </c>
      <c r="G2029" s="40">
        <v>0</v>
      </c>
      <c r="H2029" s="40">
        <v>1</v>
      </c>
      <c r="I2029" s="40">
        <v>0</v>
      </c>
      <c r="J2029" s="40">
        <v>1</v>
      </c>
      <c r="K2029" s="40"/>
      <c r="L2029" s="40"/>
      <c r="M2029" s="41"/>
    </row>
    <row r="2030" spans="1:13" ht="15.75" customHeight="1" x14ac:dyDescent="0.25">
      <c r="A2030" s="4" t="s">
        <v>4404</v>
      </c>
      <c r="B2030" s="38">
        <v>122</v>
      </c>
      <c r="C2030" s="38">
        <v>61</v>
      </c>
      <c r="D2030" s="38" t="s">
        <v>3768</v>
      </c>
      <c r="E2030" s="40">
        <v>22.05</v>
      </c>
      <c r="F2030" s="40">
        <v>21.77</v>
      </c>
      <c r="G2030" s="40">
        <v>0.28000000000000003</v>
      </c>
      <c r="H2030" s="40">
        <v>3</v>
      </c>
      <c r="I2030" s="40">
        <v>0</v>
      </c>
      <c r="J2030" s="40">
        <v>3</v>
      </c>
      <c r="K2030" s="40">
        <f>AVERAGE(J2030:J2031)</f>
        <v>1.5</v>
      </c>
      <c r="L2030" s="40">
        <f>AVEDEV(J2030:J2031)</f>
        <v>1.5</v>
      </c>
      <c r="M2030" s="41">
        <f>IF(K2030=0,0,L2030/K2030)</f>
        <v>1</v>
      </c>
    </row>
    <row r="2031" spans="1:13" ht="15.75" customHeight="1" x14ac:dyDescent="0.25">
      <c r="A2031" s="4" t="s">
        <v>4404</v>
      </c>
      <c r="B2031" s="38">
        <v>123</v>
      </c>
      <c r="C2031" s="38">
        <v>61</v>
      </c>
      <c r="D2031" s="38" t="s">
        <v>3768</v>
      </c>
      <c r="E2031" s="40">
        <v>16.79</v>
      </c>
      <c r="F2031" s="40">
        <v>21.77</v>
      </c>
      <c r="G2031" s="40">
        <v>0</v>
      </c>
      <c r="H2031" s="40">
        <v>0</v>
      </c>
      <c r="I2031" s="40">
        <v>0</v>
      </c>
      <c r="J2031" s="40">
        <v>0</v>
      </c>
      <c r="K2031" s="40"/>
      <c r="L2031" s="40"/>
      <c r="M2031" s="41"/>
    </row>
    <row r="2032" spans="1:13" ht="15.75" customHeight="1" x14ac:dyDescent="0.25">
      <c r="A2032" s="4" t="s">
        <v>4404</v>
      </c>
      <c r="B2032" s="38">
        <v>80</v>
      </c>
      <c r="C2032" s="38">
        <v>50</v>
      </c>
      <c r="D2032" s="38" t="s">
        <v>2638</v>
      </c>
      <c r="E2032" s="40">
        <v>14.91</v>
      </c>
      <c r="F2032" s="40">
        <v>21.77</v>
      </c>
      <c r="G2032" s="40">
        <v>0</v>
      </c>
      <c r="H2032" s="40">
        <v>2</v>
      </c>
      <c r="I2032" s="40">
        <v>0</v>
      </c>
      <c r="J2032" s="40">
        <v>2</v>
      </c>
      <c r="K2032" s="40">
        <f>AVERAGE(J2032:J2033)</f>
        <v>1</v>
      </c>
      <c r="L2032" s="40">
        <f>AVEDEV(J2032:J2033)</f>
        <v>1</v>
      </c>
      <c r="M2032" s="41">
        <f>IF(K2032=0,0,L2032/K2032)</f>
        <v>1</v>
      </c>
    </row>
    <row r="2033" spans="1:13" ht="15.75" customHeight="1" x14ac:dyDescent="0.25">
      <c r="A2033" s="4" t="s">
        <v>4404</v>
      </c>
      <c r="B2033" s="38">
        <v>81</v>
      </c>
      <c r="C2033" s="38">
        <v>50</v>
      </c>
      <c r="D2033" s="38" t="s">
        <v>2638</v>
      </c>
      <c r="E2033" s="40">
        <v>8.74</v>
      </c>
      <c r="F2033" s="40">
        <v>21.77</v>
      </c>
      <c r="G2033" s="40">
        <v>0</v>
      </c>
      <c r="H2033" s="40">
        <v>0</v>
      </c>
      <c r="I2033" s="40">
        <v>0</v>
      </c>
      <c r="J2033" s="40">
        <v>0</v>
      </c>
      <c r="K2033" s="40"/>
      <c r="L2033" s="40"/>
      <c r="M2033" s="41"/>
    </row>
    <row r="2034" spans="1:13" ht="15.75" customHeight="1" x14ac:dyDescent="0.25">
      <c r="A2034" s="4" t="s">
        <v>4404</v>
      </c>
      <c r="B2034" s="38">
        <v>108</v>
      </c>
      <c r="C2034" s="38">
        <v>32</v>
      </c>
      <c r="D2034" s="38" t="s">
        <v>3330</v>
      </c>
      <c r="E2034" s="40">
        <v>25.21</v>
      </c>
      <c r="F2034" s="40">
        <v>21.77</v>
      </c>
      <c r="G2034" s="40">
        <v>3.44</v>
      </c>
      <c r="H2034" s="40">
        <v>0</v>
      </c>
      <c r="I2034" s="40">
        <v>0</v>
      </c>
      <c r="J2034" s="40">
        <v>0</v>
      </c>
      <c r="K2034" s="40">
        <f>AVERAGE(J2034:J2035)</f>
        <v>0</v>
      </c>
      <c r="L2034" s="40">
        <f>AVEDEV(J2034:J2035)</f>
        <v>0</v>
      </c>
      <c r="M2034" s="41">
        <f>IF(K2034=0,0,L2034/K2034)</f>
        <v>0</v>
      </c>
    </row>
    <row r="2035" spans="1:13" ht="15.75" customHeight="1" x14ac:dyDescent="0.25">
      <c r="A2035" s="4" t="s">
        <v>4404</v>
      </c>
      <c r="B2035" s="38">
        <v>109</v>
      </c>
      <c r="C2035" s="38">
        <v>32</v>
      </c>
      <c r="D2035" s="38" t="s">
        <v>3330</v>
      </c>
      <c r="E2035" s="40">
        <v>30.28</v>
      </c>
      <c r="F2035" s="40">
        <v>21.77</v>
      </c>
      <c r="G2035" s="40">
        <v>8.51</v>
      </c>
      <c r="H2035" s="40">
        <v>0</v>
      </c>
      <c r="I2035" s="40">
        <v>0</v>
      </c>
      <c r="J2035" s="40">
        <v>0</v>
      </c>
      <c r="K2035" s="40"/>
      <c r="L2035" s="40"/>
      <c r="M2035" s="41"/>
    </row>
    <row r="2036" spans="1:13" ht="15.75" customHeight="1" x14ac:dyDescent="0.25">
      <c r="A2036" s="4" t="s">
        <v>4404</v>
      </c>
      <c r="B2036" s="38">
        <v>52</v>
      </c>
      <c r="C2036" s="38">
        <v>14</v>
      </c>
      <c r="D2036" s="38" t="s">
        <v>1678</v>
      </c>
      <c r="E2036" s="40">
        <v>27.46</v>
      </c>
      <c r="F2036" s="40">
        <v>21.77</v>
      </c>
      <c r="G2036" s="40">
        <v>5.69</v>
      </c>
      <c r="H2036" s="40">
        <v>0</v>
      </c>
      <c r="I2036" s="40">
        <v>0</v>
      </c>
      <c r="J2036" s="40">
        <v>0</v>
      </c>
      <c r="K2036" s="40">
        <f>AVERAGE(J2036:J2037)</f>
        <v>0</v>
      </c>
      <c r="L2036" s="40">
        <f>AVEDEV(J2036:J2037)</f>
        <v>0</v>
      </c>
      <c r="M2036" s="41">
        <f>IF(K2036=0,0,L2036/K2036)</f>
        <v>0</v>
      </c>
    </row>
    <row r="2037" spans="1:13" ht="15.75" customHeight="1" x14ac:dyDescent="0.25">
      <c r="A2037" s="4" t="s">
        <v>4404</v>
      </c>
      <c r="B2037" s="38">
        <v>53</v>
      </c>
      <c r="C2037" s="38">
        <v>14</v>
      </c>
      <c r="D2037" s="38" t="s">
        <v>1678</v>
      </c>
      <c r="E2037" s="40">
        <v>32.53</v>
      </c>
      <c r="F2037" s="40">
        <v>21.77</v>
      </c>
      <c r="G2037" s="40">
        <v>10.76</v>
      </c>
      <c r="H2037" s="40">
        <v>0</v>
      </c>
      <c r="I2037" s="40">
        <v>0</v>
      </c>
      <c r="J2037" s="40">
        <v>0</v>
      </c>
      <c r="K2037" s="40"/>
      <c r="L2037" s="40"/>
      <c r="M2037" s="41"/>
    </row>
    <row r="2038" spans="1:13" ht="15.75" customHeight="1" x14ac:dyDescent="0.25">
      <c r="A2038" s="4" t="s">
        <v>4404</v>
      </c>
      <c r="B2038" s="38">
        <v>76</v>
      </c>
      <c r="C2038" s="38">
        <v>54</v>
      </c>
      <c r="D2038" s="38" t="s">
        <v>2510</v>
      </c>
      <c r="E2038" s="40">
        <v>43.25</v>
      </c>
      <c r="F2038" s="40">
        <v>21.77</v>
      </c>
      <c r="G2038" s="40">
        <v>21.48</v>
      </c>
      <c r="H2038" s="40">
        <v>0</v>
      </c>
      <c r="I2038" s="40">
        <v>0</v>
      </c>
      <c r="J2038" s="40">
        <v>0</v>
      </c>
      <c r="K2038" s="40">
        <f>AVERAGE(J2038:J2039)</f>
        <v>48.5</v>
      </c>
      <c r="L2038" s="40">
        <f>AVEDEV(J2038:J2039)</f>
        <v>48.5</v>
      </c>
      <c r="M2038" s="41">
        <f>IF(K2038=0,0,L2038/K2038)</f>
        <v>1</v>
      </c>
    </row>
    <row r="2039" spans="1:13" ht="15.75" customHeight="1" x14ac:dyDescent="0.25">
      <c r="A2039" s="4" t="s">
        <v>4404</v>
      </c>
      <c r="B2039" s="38">
        <v>77</v>
      </c>
      <c r="C2039" s="38">
        <v>54</v>
      </c>
      <c r="D2039" s="38" t="s">
        <v>2510</v>
      </c>
      <c r="E2039" s="40">
        <v>61.82</v>
      </c>
      <c r="F2039" s="40">
        <v>21.77</v>
      </c>
      <c r="G2039" s="40">
        <v>40.049999999999997</v>
      </c>
      <c r="H2039" s="40">
        <v>97</v>
      </c>
      <c r="I2039" s="40">
        <v>0</v>
      </c>
      <c r="J2039" s="40">
        <v>97</v>
      </c>
      <c r="K2039" s="40"/>
      <c r="L2039" s="40"/>
      <c r="M2039" s="41"/>
    </row>
    <row r="2040" spans="1:13" ht="15.75" customHeight="1" x14ac:dyDescent="0.25">
      <c r="A2040" s="4" t="s">
        <v>4404</v>
      </c>
      <c r="B2040" s="38">
        <v>116</v>
      </c>
      <c r="C2040" s="38">
        <v>18</v>
      </c>
      <c r="D2040" s="38" t="s">
        <v>3547</v>
      </c>
      <c r="E2040" s="40">
        <v>53.04</v>
      </c>
      <c r="F2040" s="40">
        <v>21.77</v>
      </c>
      <c r="G2040" s="40">
        <v>31.27</v>
      </c>
      <c r="H2040" s="40">
        <v>1.5</v>
      </c>
      <c r="I2040" s="40">
        <v>0</v>
      </c>
      <c r="J2040" s="40">
        <v>1.5</v>
      </c>
      <c r="K2040" s="40">
        <f>AVERAGE(J2040:J2041)</f>
        <v>48.75</v>
      </c>
      <c r="L2040" s="40">
        <f>AVEDEV(J2040:J2041)</f>
        <v>47.25</v>
      </c>
      <c r="M2040" s="41">
        <f>IF(K2040=0,0,L2040/K2040)</f>
        <v>0.96923076923076923</v>
      </c>
    </row>
    <row r="2041" spans="1:13" ht="15.75" customHeight="1" x14ac:dyDescent="0.25">
      <c r="A2041" s="4" t="s">
        <v>4404</v>
      </c>
      <c r="B2041" s="38">
        <v>117</v>
      </c>
      <c r="C2041" s="38">
        <v>18</v>
      </c>
      <c r="D2041" s="38" t="s">
        <v>3547</v>
      </c>
      <c r="E2041" s="40">
        <v>236.08</v>
      </c>
      <c r="F2041" s="40">
        <v>21.77</v>
      </c>
      <c r="G2041" s="40">
        <v>214.31</v>
      </c>
      <c r="H2041" s="40">
        <v>96</v>
      </c>
      <c r="I2041" s="40">
        <v>0</v>
      </c>
      <c r="J2041" s="40">
        <v>96</v>
      </c>
      <c r="K2041" s="40"/>
      <c r="L2041" s="40"/>
      <c r="M2041" s="41"/>
    </row>
    <row r="2042" spans="1:13" ht="15.75" customHeight="1" x14ac:dyDescent="0.25">
      <c r="A2042" s="4" t="s">
        <v>4404</v>
      </c>
      <c r="B2042" s="38">
        <v>116</v>
      </c>
      <c r="C2042" s="38">
        <v>12</v>
      </c>
      <c r="D2042" s="38" t="s">
        <v>3541</v>
      </c>
      <c r="E2042" s="40">
        <v>43.17</v>
      </c>
      <c r="F2042" s="40">
        <v>21.77</v>
      </c>
      <c r="G2042" s="40">
        <v>21.39</v>
      </c>
      <c r="H2042" s="40">
        <v>0</v>
      </c>
      <c r="I2042" s="40">
        <v>0</v>
      </c>
      <c r="J2042" s="40">
        <v>0</v>
      </c>
      <c r="K2042" s="40">
        <f>AVERAGE(J2042:J2043)</f>
        <v>43.75</v>
      </c>
      <c r="L2042" s="40">
        <f>AVEDEV(J2042:J2043)</f>
        <v>43.75</v>
      </c>
      <c r="M2042" s="41">
        <f>IF(K2042=0,0,L2042/K2042)</f>
        <v>1</v>
      </c>
    </row>
    <row r="2043" spans="1:13" ht="15.75" customHeight="1" x14ac:dyDescent="0.25">
      <c r="A2043" s="4" t="s">
        <v>4404</v>
      </c>
      <c r="B2043" s="38">
        <v>117</v>
      </c>
      <c r="C2043" s="38">
        <v>12</v>
      </c>
      <c r="D2043" s="38" t="s">
        <v>3541</v>
      </c>
      <c r="E2043" s="40">
        <v>54.95</v>
      </c>
      <c r="F2043" s="40">
        <v>21.77</v>
      </c>
      <c r="G2043" s="40">
        <v>33.18</v>
      </c>
      <c r="H2043" s="40">
        <v>87.5</v>
      </c>
      <c r="I2043" s="40">
        <v>0</v>
      </c>
      <c r="J2043" s="40">
        <v>87.5</v>
      </c>
      <c r="K2043" s="40"/>
      <c r="L2043" s="40"/>
      <c r="M2043" s="41"/>
    </row>
    <row r="2044" spans="1:13" ht="15.75" customHeight="1" x14ac:dyDescent="0.25">
      <c r="A2044" s="4" t="s">
        <v>4404</v>
      </c>
      <c r="B2044" s="38">
        <v>66</v>
      </c>
      <c r="C2044" s="38">
        <v>28</v>
      </c>
      <c r="D2044" s="38" t="s">
        <v>2154</v>
      </c>
      <c r="E2044" s="40">
        <v>39.22</v>
      </c>
      <c r="F2044" s="40">
        <v>21.77</v>
      </c>
      <c r="G2044" s="40">
        <v>17.45</v>
      </c>
      <c r="H2044" s="40">
        <v>0</v>
      </c>
      <c r="I2044" s="40">
        <v>0</v>
      </c>
      <c r="J2044" s="40">
        <v>0</v>
      </c>
      <c r="K2044" s="40">
        <f>AVERAGE(J2044:J2045)</f>
        <v>0</v>
      </c>
      <c r="L2044" s="40">
        <f>AVEDEV(J2044:J2045)</f>
        <v>0</v>
      </c>
      <c r="M2044" s="41">
        <f>IF(K2044=0,0,L2044/K2044)</f>
        <v>0</v>
      </c>
    </row>
    <row r="2045" spans="1:13" ht="15.75" customHeight="1" x14ac:dyDescent="0.25">
      <c r="A2045" s="4" t="s">
        <v>4404</v>
      </c>
      <c r="B2045" s="38">
        <v>67</v>
      </c>
      <c r="C2045" s="38">
        <v>28</v>
      </c>
      <c r="D2045" s="38" t="s">
        <v>2154</v>
      </c>
      <c r="E2045" s="40">
        <v>27.48</v>
      </c>
      <c r="F2045" s="40">
        <v>21.77</v>
      </c>
      <c r="G2045" s="40">
        <v>5.71</v>
      </c>
      <c r="H2045" s="40">
        <v>0</v>
      </c>
      <c r="I2045" s="40">
        <v>0</v>
      </c>
      <c r="J2045" s="40">
        <v>0</v>
      </c>
      <c r="K2045" s="40"/>
      <c r="L2045" s="40"/>
      <c r="M2045" s="41"/>
    </row>
    <row r="2046" spans="1:13" ht="15.75" customHeight="1" x14ac:dyDescent="0.25">
      <c r="A2046" s="4" t="s">
        <v>4404</v>
      </c>
      <c r="B2046" s="38">
        <v>68</v>
      </c>
      <c r="C2046" s="38">
        <v>7</v>
      </c>
      <c r="D2046" s="38" t="s">
        <v>2199</v>
      </c>
      <c r="E2046" s="40">
        <v>28.26</v>
      </c>
      <c r="F2046" s="40">
        <v>21.77</v>
      </c>
      <c r="G2046" s="40">
        <v>6.49</v>
      </c>
      <c r="H2046" s="40">
        <v>0</v>
      </c>
      <c r="I2046" s="40">
        <v>0</v>
      </c>
      <c r="J2046" s="40">
        <v>0</v>
      </c>
      <c r="K2046" s="40">
        <f>AVERAGE(J2046:J2047)</f>
        <v>0</v>
      </c>
      <c r="L2046" s="40">
        <f>AVEDEV(J2046:J2047)</f>
        <v>0</v>
      </c>
      <c r="M2046" s="41">
        <f>IF(K2046=0,0,L2046/K2046)</f>
        <v>0</v>
      </c>
    </row>
    <row r="2047" spans="1:13" ht="15.75" customHeight="1" x14ac:dyDescent="0.25">
      <c r="A2047" s="4" t="s">
        <v>4404</v>
      </c>
      <c r="B2047" s="38">
        <v>69</v>
      </c>
      <c r="C2047" s="38">
        <v>7</v>
      </c>
      <c r="D2047" s="38" t="s">
        <v>2199</v>
      </c>
      <c r="E2047" s="40">
        <v>30.44</v>
      </c>
      <c r="F2047" s="40">
        <v>21.77</v>
      </c>
      <c r="G2047" s="40">
        <v>8.67</v>
      </c>
      <c r="H2047" s="40">
        <v>0</v>
      </c>
      <c r="I2047" s="40">
        <v>0</v>
      </c>
      <c r="J2047" s="40">
        <v>0</v>
      </c>
      <c r="K2047" s="40"/>
      <c r="L2047" s="40"/>
      <c r="M2047" s="41"/>
    </row>
    <row r="2048" spans="1:13" ht="15.75" customHeight="1" x14ac:dyDescent="0.25">
      <c r="A2048" s="4" t="s">
        <v>4404</v>
      </c>
      <c r="B2048" s="38">
        <v>112</v>
      </c>
      <c r="C2048" s="38">
        <v>43</v>
      </c>
      <c r="D2048" s="38" t="s">
        <v>3444</v>
      </c>
      <c r="E2048" s="40">
        <v>12.45</v>
      </c>
      <c r="F2048" s="40">
        <v>21.77</v>
      </c>
      <c r="G2048" s="40">
        <v>0</v>
      </c>
      <c r="H2048" s="40">
        <v>0</v>
      </c>
      <c r="I2048" s="40">
        <v>0</v>
      </c>
      <c r="J2048" s="40">
        <v>0</v>
      </c>
      <c r="K2048" s="40">
        <f>AVERAGE(J2048:J2049)</f>
        <v>0</v>
      </c>
      <c r="L2048" s="40">
        <f>AVEDEV(J2048:J2049)</f>
        <v>0</v>
      </c>
      <c r="M2048" s="41">
        <f>IF(K2048=0,0,L2048/K2048)</f>
        <v>0</v>
      </c>
    </row>
    <row r="2049" spans="1:13" ht="15.75" customHeight="1" x14ac:dyDescent="0.25">
      <c r="A2049" s="4" t="s">
        <v>4404</v>
      </c>
      <c r="B2049" s="38">
        <v>113</v>
      </c>
      <c r="C2049" s="38">
        <v>43</v>
      </c>
      <c r="D2049" s="38" t="s">
        <v>3444</v>
      </c>
      <c r="E2049" s="40">
        <v>16.02</v>
      </c>
      <c r="F2049" s="40">
        <v>21.77</v>
      </c>
      <c r="G2049" s="40">
        <v>0</v>
      </c>
      <c r="H2049" s="40">
        <v>0</v>
      </c>
      <c r="I2049" s="40">
        <v>0</v>
      </c>
      <c r="J2049" s="40">
        <v>0</v>
      </c>
      <c r="K2049" s="40"/>
      <c r="L2049" s="40"/>
      <c r="M2049" s="41"/>
    </row>
    <row r="2050" spans="1:13" ht="15.75" customHeight="1" x14ac:dyDescent="0.25">
      <c r="A2050" s="4" t="s">
        <v>4404</v>
      </c>
      <c r="B2050" s="38">
        <v>122</v>
      </c>
      <c r="C2050" s="38">
        <v>57</v>
      </c>
      <c r="D2050" s="38" t="s">
        <v>3764</v>
      </c>
      <c r="E2050" s="40">
        <v>5.93</v>
      </c>
      <c r="F2050" s="40">
        <v>21.77</v>
      </c>
      <c r="G2050" s="40">
        <v>0</v>
      </c>
      <c r="H2050" s="40">
        <v>0</v>
      </c>
      <c r="I2050" s="40">
        <v>0</v>
      </c>
      <c r="J2050" s="40">
        <v>0</v>
      </c>
      <c r="K2050" s="40">
        <f>AVERAGE(J2050:J2051)</f>
        <v>0.5</v>
      </c>
      <c r="L2050" s="40">
        <f>AVEDEV(J2050:J2051)</f>
        <v>0.5</v>
      </c>
      <c r="M2050" s="41">
        <f>IF(K2050=0,0,L2050/K2050)</f>
        <v>1</v>
      </c>
    </row>
    <row r="2051" spans="1:13" ht="15.75" customHeight="1" x14ac:dyDescent="0.25">
      <c r="A2051" s="4" t="s">
        <v>4404</v>
      </c>
      <c r="B2051" s="38">
        <v>123</v>
      </c>
      <c r="C2051" s="38">
        <v>57</v>
      </c>
      <c r="D2051" s="38" t="s">
        <v>3764</v>
      </c>
      <c r="E2051" s="40">
        <v>5.84</v>
      </c>
      <c r="F2051" s="40">
        <v>21.77</v>
      </c>
      <c r="G2051" s="40">
        <v>0</v>
      </c>
      <c r="H2051" s="40">
        <v>1</v>
      </c>
      <c r="I2051" s="40">
        <v>0</v>
      </c>
      <c r="J2051" s="40">
        <v>1</v>
      </c>
      <c r="K2051" s="40"/>
      <c r="L2051" s="40"/>
      <c r="M2051" s="41"/>
    </row>
    <row r="2052" spans="1:13" ht="15.75" customHeight="1" x14ac:dyDescent="0.25">
      <c r="A2052" s="4" t="s">
        <v>4404</v>
      </c>
      <c r="B2052" s="38">
        <v>38</v>
      </c>
      <c r="C2052" s="38">
        <v>36</v>
      </c>
      <c r="D2052" s="38" t="s">
        <v>1238</v>
      </c>
      <c r="E2052" s="40">
        <v>12.29</v>
      </c>
      <c r="F2052" s="40">
        <v>21.77</v>
      </c>
      <c r="G2052" s="40">
        <v>0</v>
      </c>
      <c r="H2052" s="40">
        <v>1</v>
      </c>
      <c r="I2052" s="40">
        <v>0</v>
      </c>
      <c r="J2052" s="40">
        <v>1</v>
      </c>
      <c r="K2052" s="40">
        <f>AVERAGE(J2052:J2053)</f>
        <v>0.5</v>
      </c>
      <c r="L2052" s="40">
        <f>AVEDEV(J2052:J2053)</f>
        <v>0.5</v>
      </c>
      <c r="M2052" s="41">
        <f>IF(K2052=0,0,L2052/K2052)</f>
        <v>1</v>
      </c>
    </row>
    <row r="2053" spans="1:13" ht="15.75" customHeight="1" x14ac:dyDescent="0.25">
      <c r="A2053" s="4" t="s">
        <v>4404</v>
      </c>
      <c r="B2053" s="38">
        <v>39</v>
      </c>
      <c r="C2053" s="38">
        <v>36</v>
      </c>
      <c r="D2053" s="38" t="s">
        <v>1238</v>
      </c>
      <c r="E2053" s="40">
        <v>18.45</v>
      </c>
      <c r="F2053" s="40">
        <v>21.77</v>
      </c>
      <c r="G2053" s="40">
        <v>0</v>
      </c>
      <c r="H2053" s="40">
        <v>0</v>
      </c>
      <c r="I2053" s="40">
        <v>0</v>
      </c>
      <c r="J2053" s="40">
        <v>0</v>
      </c>
      <c r="K2053" s="40"/>
      <c r="L2053" s="40"/>
      <c r="M2053" s="41"/>
    </row>
    <row r="2054" spans="1:13" ht="15.75" customHeight="1" x14ac:dyDescent="0.25">
      <c r="A2054" s="4" t="s">
        <v>4404</v>
      </c>
      <c r="B2054" s="38">
        <v>88</v>
      </c>
      <c r="C2054" s="38">
        <v>51</v>
      </c>
      <c r="D2054" s="38" t="s">
        <v>2824</v>
      </c>
      <c r="E2054" s="40">
        <v>6.17</v>
      </c>
      <c r="F2054" s="40">
        <v>21.77</v>
      </c>
      <c r="G2054" s="40">
        <v>0</v>
      </c>
      <c r="H2054" s="40">
        <v>2</v>
      </c>
      <c r="I2054" s="40">
        <v>0</v>
      </c>
      <c r="J2054" s="40">
        <v>2</v>
      </c>
      <c r="K2054" s="40">
        <f>AVERAGE(J2054:J2055)</f>
        <v>1.5</v>
      </c>
      <c r="L2054" s="40">
        <f>AVEDEV(J2054:J2055)</f>
        <v>0.5</v>
      </c>
      <c r="M2054" s="41">
        <f>IF(K2054=0,0,L2054/K2054)</f>
        <v>0.33333333333333331</v>
      </c>
    </row>
    <row r="2055" spans="1:13" ht="15.75" customHeight="1" x14ac:dyDescent="0.25">
      <c r="A2055" s="4" t="s">
        <v>4404</v>
      </c>
      <c r="B2055" s="38">
        <v>89</v>
      </c>
      <c r="C2055" s="38">
        <v>51</v>
      </c>
      <c r="D2055" s="38" t="s">
        <v>2824</v>
      </c>
      <c r="E2055" s="40">
        <v>5.18</v>
      </c>
      <c r="F2055" s="40">
        <v>21.77</v>
      </c>
      <c r="G2055" s="40">
        <v>0</v>
      </c>
      <c r="H2055" s="40">
        <v>1</v>
      </c>
      <c r="I2055" s="40">
        <v>0</v>
      </c>
      <c r="J2055" s="40">
        <v>1</v>
      </c>
      <c r="K2055" s="40"/>
      <c r="L2055" s="40"/>
      <c r="M2055" s="41"/>
    </row>
    <row r="2056" spans="1:13" ht="15.75" customHeight="1" x14ac:dyDescent="0.25">
      <c r="A2056" s="4" t="s">
        <v>4404</v>
      </c>
      <c r="B2056" s="38">
        <v>134</v>
      </c>
      <c r="C2056" s="38">
        <v>34</v>
      </c>
      <c r="D2056" s="38" t="s">
        <v>4075</v>
      </c>
      <c r="E2056" s="40">
        <v>28.84</v>
      </c>
      <c r="F2056" s="40">
        <v>21.77</v>
      </c>
      <c r="G2056" s="40">
        <v>7.07</v>
      </c>
      <c r="H2056" s="40">
        <v>0</v>
      </c>
      <c r="I2056" s="40">
        <v>0</v>
      </c>
      <c r="J2056" s="40">
        <v>0</v>
      </c>
      <c r="K2056" s="40">
        <f>AVERAGE(J2056:J2057)</f>
        <v>0</v>
      </c>
      <c r="L2056" s="40">
        <f>AVEDEV(J2056:J2057)</f>
        <v>0</v>
      </c>
      <c r="M2056" s="41">
        <f>IF(K2056=0,0,L2056/K2056)</f>
        <v>0</v>
      </c>
    </row>
    <row r="2057" spans="1:13" ht="15.75" customHeight="1" x14ac:dyDescent="0.25">
      <c r="A2057" s="4" t="s">
        <v>4404</v>
      </c>
      <c r="B2057" s="38">
        <v>135</v>
      </c>
      <c r="C2057" s="38">
        <v>34</v>
      </c>
      <c r="D2057" s="38" t="s">
        <v>4075</v>
      </c>
      <c r="E2057" s="40">
        <v>22.78</v>
      </c>
      <c r="F2057" s="40">
        <v>21.77</v>
      </c>
      <c r="G2057" s="40">
        <v>1.01</v>
      </c>
      <c r="H2057" s="40">
        <v>0</v>
      </c>
      <c r="I2057" s="40">
        <v>0</v>
      </c>
      <c r="J2057" s="40">
        <v>0</v>
      </c>
      <c r="K2057" s="40"/>
      <c r="L2057" s="40"/>
      <c r="M2057" s="41"/>
    </row>
    <row r="2058" spans="1:13" ht="15.75" customHeight="1" x14ac:dyDescent="0.25">
      <c r="A2058" s="4" t="s">
        <v>4404</v>
      </c>
      <c r="B2058" s="38">
        <v>90</v>
      </c>
      <c r="C2058" s="38">
        <v>18</v>
      </c>
      <c r="D2058" s="38" t="s">
        <v>2851</v>
      </c>
      <c r="E2058" s="40">
        <v>10.23</v>
      </c>
      <c r="F2058" s="40">
        <v>21.77</v>
      </c>
      <c r="G2058" s="40">
        <v>0</v>
      </c>
      <c r="H2058" s="40">
        <v>0</v>
      </c>
      <c r="I2058" s="40">
        <v>0</v>
      </c>
      <c r="J2058" s="40">
        <v>0</v>
      </c>
      <c r="K2058" s="40">
        <f>AVERAGE(J2058:J2059)</f>
        <v>1.5</v>
      </c>
      <c r="L2058" s="40">
        <f>AVEDEV(J2058:J2059)</f>
        <v>1.5</v>
      </c>
      <c r="M2058" s="41">
        <f>IF(K2058=0,0,L2058/K2058)</f>
        <v>1</v>
      </c>
    </row>
    <row r="2059" spans="1:13" ht="15.75" customHeight="1" x14ac:dyDescent="0.25">
      <c r="A2059" s="4" t="s">
        <v>4404</v>
      </c>
      <c r="B2059" s="38">
        <v>91</v>
      </c>
      <c r="C2059" s="38">
        <v>18</v>
      </c>
      <c r="D2059" s="38" t="s">
        <v>2851</v>
      </c>
      <c r="E2059" s="40">
        <v>5.52</v>
      </c>
      <c r="F2059" s="40">
        <v>21.77</v>
      </c>
      <c r="G2059" s="40">
        <v>0</v>
      </c>
      <c r="H2059" s="40">
        <v>3</v>
      </c>
      <c r="I2059" s="40">
        <v>0</v>
      </c>
      <c r="J2059" s="40">
        <v>3</v>
      </c>
      <c r="K2059" s="40"/>
      <c r="L2059" s="40"/>
      <c r="M2059" s="41"/>
    </row>
    <row r="2060" spans="1:13" ht="15.75" customHeight="1" x14ac:dyDescent="0.25">
      <c r="A2060" s="4" t="s">
        <v>4404</v>
      </c>
      <c r="B2060" s="38">
        <v>138</v>
      </c>
      <c r="C2060" s="38">
        <v>57</v>
      </c>
      <c r="D2060" s="38" t="s">
        <v>4219</v>
      </c>
      <c r="E2060" s="40">
        <v>10.74</v>
      </c>
      <c r="F2060" s="40">
        <v>21.77</v>
      </c>
      <c r="G2060" s="40">
        <v>0</v>
      </c>
      <c r="H2060" s="40">
        <v>0</v>
      </c>
      <c r="I2060" s="40">
        <v>0</v>
      </c>
      <c r="J2060" s="40">
        <v>0</v>
      </c>
      <c r="K2060" s="40">
        <f>AVERAGE(J2060:J2061)</f>
        <v>0</v>
      </c>
      <c r="L2060" s="40">
        <f>AVEDEV(J2060:J2061)</f>
        <v>0</v>
      </c>
      <c r="M2060" s="41">
        <f>IF(K2060=0,0,L2060/K2060)</f>
        <v>0</v>
      </c>
    </row>
    <row r="2061" spans="1:13" ht="15.75" customHeight="1" x14ac:dyDescent="0.25">
      <c r="A2061" s="4" t="s">
        <v>4404</v>
      </c>
      <c r="B2061" s="38">
        <v>139</v>
      </c>
      <c r="C2061" s="38">
        <v>57</v>
      </c>
      <c r="D2061" s="38" t="s">
        <v>4219</v>
      </c>
      <c r="E2061" s="40">
        <v>15.04</v>
      </c>
      <c r="F2061" s="40">
        <v>21.77</v>
      </c>
      <c r="G2061" s="40">
        <v>0</v>
      </c>
      <c r="H2061" s="40">
        <v>0</v>
      </c>
      <c r="I2061" s="40">
        <v>0</v>
      </c>
      <c r="J2061" s="40">
        <v>0</v>
      </c>
      <c r="K2061" s="40"/>
      <c r="L2061" s="40"/>
      <c r="M2061" s="41"/>
    </row>
    <row r="2062" spans="1:13" ht="15.75" customHeight="1" x14ac:dyDescent="0.25">
      <c r="A2062" s="4" t="s">
        <v>4404</v>
      </c>
      <c r="B2062" s="38">
        <v>74</v>
      </c>
      <c r="C2062" s="38">
        <v>35</v>
      </c>
      <c r="D2062" s="38" t="s">
        <v>2425</v>
      </c>
      <c r="E2062" s="40">
        <v>24.77</v>
      </c>
      <c r="F2062" s="40">
        <v>21.77</v>
      </c>
      <c r="G2062" s="40">
        <v>3</v>
      </c>
      <c r="H2062" s="40">
        <v>0</v>
      </c>
      <c r="I2062" s="40">
        <v>0</v>
      </c>
      <c r="J2062" s="40">
        <v>0</v>
      </c>
      <c r="K2062" s="40">
        <f>AVERAGE(J2062:J2063)</f>
        <v>0</v>
      </c>
      <c r="L2062" s="40">
        <f>AVEDEV(J2062:J2063)</f>
        <v>0</v>
      </c>
      <c r="M2062" s="41">
        <f>IF(K2062=0,0,L2062/K2062)</f>
        <v>0</v>
      </c>
    </row>
    <row r="2063" spans="1:13" ht="15.75" customHeight="1" x14ac:dyDescent="0.25">
      <c r="A2063" s="4" t="s">
        <v>4404</v>
      </c>
      <c r="B2063" s="38">
        <v>75</v>
      </c>
      <c r="C2063" s="38">
        <v>35</v>
      </c>
      <c r="D2063" s="38" t="s">
        <v>2425</v>
      </c>
      <c r="E2063" s="40">
        <v>25.74</v>
      </c>
      <c r="F2063" s="40">
        <v>21.77</v>
      </c>
      <c r="G2063" s="40">
        <v>3.96</v>
      </c>
      <c r="H2063" s="40">
        <v>0</v>
      </c>
      <c r="I2063" s="40">
        <v>0</v>
      </c>
      <c r="J2063" s="40">
        <v>0</v>
      </c>
      <c r="K2063" s="40"/>
      <c r="L2063" s="40"/>
      <c r="M2063" s="41"/>
    </row>
    <row r="2064" spans="1:13" ht="15.75" customHeight="1" x14ac:dyDescent="0.25">
      <c r="A2064" s="4" t="s">
        <v>4404</v>
      </c>
      <c r="B2064" s="38">
        <v>2</v>
      </c>
      <c r="C2064" s="38">
        <v>42</v>
      </c>
      <c r="D2064" s="38" t="s">
        <v>56</v>
      </c>
      <c r="E2064" s="40">
        <v>13.44</v>
      </c>
      <c r="F2064" s="40">
        <v>21.77</v>
      </c>
      <c r="G2064" s="40">
        <v>0</v>
      </c>
      <c r="H2064" s="40">
        <v>0</v>
      </c>
      <c r="I2064" s="40">
        <v>0</v>
      </c>
      <c r="J2064" s="40">
        <v>0</v>
      </c>
      <c r="K2064" s="40">
        <f>AVERAGE(J2064:J2065)</f>
        <v>0</v>
      </c>
      <c r="L2064" s="40">
        <f>AVEDEV(J2064:J2065)</f>
        <v>0</v>
      </c>
      <c r="M2064" s="41">
        <f>IF(K2064=0,0,L2064/K2064)</f>
        <v>0</v>
      </c>
    </row>
    <row r="2065" spans="1:13" ht="15.75" customHeight="1" x14ac:dyDescent="0.25">
      <c r="A2065" s="4" t="s">
        <v>4404</v>
      </c>
      <c r="B2065" s="38">
        <v>3</v>
      </c>
      <c r="C2065" s="38">
        <v>42</v>
      </c>
      <c r="D2065" s="38" t="s">
        <v>56</v>
      </c>
      <c r="E2065" s="40">
        <v>21.66</v>
      </c>
      <c r="F2065" s="40">
        <v>21.77</v>
      </c>
      <c r="G2065" s="40">
        <v>0</v>
      </c>
      <c r="H2065" s="40">
        <v>0</v>
      </c>
      <c r="I2065" s="40">
        <v>0</v>
      </c>
      <c r="J2065" s="40">
        <v>0</v>
      </c>
      <c r="K2065" s="40"/>
      <c r="L2065" s="40"/>
      <c r="M2065" s="41"/>
    </row>
    <row r="2066" spans="1:13" ht="15.75" customHeight="1" x14ac:dyDescent="0.25">
      <c r="A2066" s="4" t="s">
        <v>4404</v>
      </c>
      <c r="B2066" s="38">
        <v>8</v>
      </c>
      <c r="C2066" s="38">
        <v>34</v>
      </c>
      <c r="D2066" s="38" t="s">
        <v>246</v>
      </c>
      <c r="E2066" s="40">
        <v>10.11</v>
      </c>
      <c r="F2066" s="40">
        <v>21.77</v>
      </c>
      <c r="G2066" s="40">
        <v>0</v>
      </c>
      <c r="H2066" s="40">
        <v>0</v>
      </c>
      <c r="I2066" s="40">
        <v>0</v>
      </c>
      <c r="J2066" s="40">
        <v>0</v>
      </c>
      <c r="K2066" s="40">
        <f>AVERAGE(J2066:J2067)</f>
        <v>0</v>
      </c>
      <c r="L2066" s="40">
        <f>AVEDEV(J2066:J2067)</f>
        <v>0</v>
      </c>
      <c r="M2066" s="41">
        <f>IF(K2066=0,0,L2066/K2066)</f>
        <v>0</v>
      </c>
    </row>
    <row r="2067" spans="1:13" ht="15.75" customHeight="1" x14ac:dyDescent="0.25">
      <c r="A2067" s="4" t="s">
        <v>4404</v>
      </c>
      <c r="B2067" s="38">
        <v>9</v>
      </c>
      <c r="C2067" s="38">
        <v>34</v>
      </c>
      <c r="D2067" s="38" t="s">
        <v>246</v>
      </c>
      <c r="E2067" s="40">
        <v>20.97</v>
      </c>
      <c r="F2067" s="40">
        <v>21.77</v>
      </c>
      <c r="G2067" s="40">
        <v>0</v>
      </c>
      <c r="H2067" s="40">
        <v>0</v>
      </c>
      <c r="I2067" s="40">
        <v>0</v>
      </c>
      <c r="J2067" s="40">
        <v>0</v>
      </c>
      <c r="K2067" s="40"/>
      <c r="L2067" s="40"/>
      <c r="M2067" s="41"/>
    </row>
    <row r="2068" spans="1:13" ht="15.75" customHeight="1" x14ac:dyDescent="0.25">
      <c r="A2068" s="4" t="s">
        <v>4404</v>
      </c>
      <c r="B2068" s="38">
        <v>122</v>
      </c>
      <c r="C2068" s="38">
        <v>64</v>
      </c>
      <c r="D2068" s="38" t="s">
        <v>3771</v>
      </c>
      <c r="E2068" s="40">
        <v>3.76</v>
      </c>
      <c r="F2068" s="40">
        <v>21.77</v>
      </c>
      <c r="G2068" s="40">
        <v>0</v>
      </c>
      <c r="H2068" s="40">
        <v>1</v>
      </c>
      <c r="I2068" s="40">
        <v>0</v>
      </c>
      <c r="J2068" s="40">
        <v>1</v>
      </c>
      <c r="K2068" s="40">
        <f>AVERAGE(J2068:J2069)</f>
        <v>0.5</v>
      </c>
      <c r="L2068" s="40">
        <f>AVEDEV(J2068:J2069)</f>
        <v>0.5</v>
      </c>
      <c r="M2068" s="41">
        <f>IF(K2068=0,0,L2068/K2068)</f>
        <v>1</v>
      </c>
    </row>
    <row r="2069" spans="1:13" ht="15.75" customHeight="1" x14ac:dyDescent="0.25">
      <c r="A2069" s="4" t="s">
        <v>4404</v>
      </c>
      <c r="B2069" s="38">
        <v>123</v>
      </c>
      <c r="C2069" s="38">
        <v>64</v>
      </c>
      <c r="D2069" s="38" t="s">
        <v>3771</v>
      </c>
      <c r="E2069" s="40">
        <v>2.5499999999999998</v>
      </c>
      <c r="F2069" s="40">
        <v>21.77</v>
      </c>
      <c r="G2069" s="40">
        <v>0</v>
      </c>
      <c r="H2069" s="40">
        <v>0</v>
      </c>
      <c r="I2069" s="40">
        <v>0</v>
      </c>
      <c r="J2069" s="40">
        <v>0</v>
      </c>
      <c r="K2069" s="40"/>
      <c r="L2069" s="40"/>
      <c r="M2069" s="41"/>
    </row>
    <row r="2070" spans="1:13" ht="15.75" customHeight="1" x14ac:dyDescent="0.25">
      <c r="A2070" s="4" t="s">
        <v>4404</v>
      </c>
      <c r="B2070" s="38">
        <v>34</v>
      </c>
      <c r="C2070" s="38">
        <v>14</v>
      </c>
      <c r="D2070" s="38" t="s">
        <v>1084</v>
      </c>
      <c r="E2070" s="40">
        <v>33.69</v>
      </c>
      <c r="F2070" s="40">
        <v>21.77</v>
      </c>
      <c r="G2070" s="40">
        <v>11.92</v>
      </c>
      <c r="H2070" s="40">
        <v>0</v>
      </c>
      <c r="I2070" s="40">
        <v>0</v>
      </c>
      <c r="J2070" s="40">
        <v>0</v>
      </c>
      <c r="K2070" s="40">
        <f>AVERAGE(J2070:J2071)</f>
        <v>0</v>
      </c>
      <c r="L2070" s="40">
        <f>AVEDEV(J2070:J2071)</f>
        <v>0</v>
      </c>
      <c r="M2070" s="41">
        <f>IF(K2070=0,0,L2070/K2070)</f>
        <v>0</v>
      </c>
    </row>
    <row r="2071" spans="1:13" ht="15.75" customHeight="1" x14ac:dyDescent="0.25">
      <c r="A2071" s="4" t="s">
        <v>4404</v>
      </c>
      <c r="B2071" s="38">
        <v>35</v>
      </c>
      <c r="C2071" s="38">
        <v>14</v>
      </c>
      <c r="D2071" s="38" t="s">
        <v>1084</v>
      </c>
      <c r="E2071" s="40">
        <v>15.6</v>
      </c>
      <c r="F2071" s="40">
        <v>21.77</v>
      </c>
      <c r="G2071" s="40">
        <v>0</v>
      </c>
      <c r="H2071" s="40">
        <v>0</v>
      </c>
      <c r="I2071" s="40">
        <v>0</v>
      </c>
      <c r="J2071" s="40">
        <v>0</v>
      </c>
      <c r="K2071" s="40"/>
      <c r="L2071" s="40"/>
      <c r="M2071" s="41"/>
    </row>
    <row r="2072" spans="1:13" ht="15.75" customHeight="1" x14ac:dyDescent="0.25">
      <c r="A2072" s="4" t="s">
        <v>4404</v>
      </c>
      <c r="B2072" s="38">
        <v>60</v>
      </c>
      <c r="C2072" s="38">
        <v>39</v>
      </c>
      <c r="D2072" s="38" t="s">
        <v>1967</v>
      </c>
      <c r="E2072" s="40">
        <v>341.34</v>
      </c>
      <c r="F2072" s="40">
        <v>21.77</v>
      </c>
      <c r="G2072" s="40">
        <v>319.57</v>
      </c>
      <c r="H2072" s="40">
        <v>107</v>
      </c>
      <c r="I2072" s="40">
        <v>0</v>
      </c>
      <c r="J2072" s="40">
        <v>107</v>
      </c>
      <c r="K2072" s="40">
        <f>AVERAGE(J2072:J2073)</f>
        <v>214</v>
      </c>
      <c r="L2072" s="40">
        <f>AVEDEV(J2072:J2073)</f>
        <v>107</v>
      </c>
      <c r="M2072" s="41">
        <f>IF(K2072=0,0,L2072/K2072)</f>
        <v>0.5</v>
      </c>
    </row>
    <row r="2073" spans="1:13" ht="15.75" customHeight="1" x14ac:dyDescent="0.25">
      <c r="A2073" s="4" t="s">
        <v>4404</v>
      </c>
      <c r="B2073" s="38">
        <v>61</v>
      </c>
      <c r="C2073" s="38">
        <v>39</v>
      </c>
      <c r="D2073" s="38" t="s">
        <v>1967</v>
      </c>
      <c r="E2073" s="40">
        <v>659.67</v>
      </c>
      <c r="F2073" s="40">
        <v>21.77</v>
      </c>
      <c r="G2073" s="40">
        <v>637.9</v>
      </c>
      <c r="H2073" s="40">
        <v>321</v>
      </c>
      <c r="I2073" s="40">
        <v>0</v>
      </c>
      <c r="J2073" s="40">
        <v>321</v>
      </c>
      <c r="K2073" s="40"/>
      <c r="L2073" s="40"/>
      <c r="M2073" s="41"/>
    </row>
    <row r="2074" spans="1:13" ht="15.75" customHeight="1" x14ac:dyDescent="0.25">
      <c r="A2074" s="4" t="s">
        <v>4404</v>
      </c>
      <c r="B2074" s="38">
        <v>10</v>
      </c>
      <c r="C2074" s="38">
        <v>9</v>
      </c>
      <c r="D2074" s="38" t="s">
        <v>287</v>
      </c>
      <c r="E2074" s="40">
        <v>37.090000000000003</v>
      </c>
      <c r="F2074" s="40">
        <v>21.77</v>
      </c>
      <c r="G2074" s="40">
        <v>15.32</v>
      </c>
      <c r="H2074" s="40">
        <v>0</v>
      </c>
      <c r="I2074" s="40">
        <v>0</v>
      </c>
      <c r="J2074" s="40">
        <v>0</v>
      </c>
      <c r="K2074" s="40">
        <f>AVERAGE(J2074:J2075)</f>
        <v>19.5</v>
      </c>
      <c r="L2074" s="40">
        <f>AVEDEV(J2074:J2075)</f>
        <v>19.5</v>
      </c>
      <c r="M2074" s="41">
        <f>IF(K2074=0,0,L2074/K2074)</f>
        <v>1</v>
      </c>
    </row>
    <row r="2075" spans="1:13" ht="15.75" customHeight="1" x14ac:dyDescent="0.25">
      <c r="A2075" s="4" t="s">
        <v>4404</v>
      </c>
      <c r="B2075" s="38">
        <v>11</v>
      </c>
      <c r="C2075" s="38">
        <v>9</v>
      </c>
      <c r="D2075" s="38" t="s">
        <v>287</v>
      </c>
      <c r="E2075" s="40">
        <v>46.35</v>
      </c>
      <c r="F2075" s="40">
        <v>21.77</v>
      </c>
      <c r="G2075" s="40">
        <v>24.58</v>
      </c>
      <c r="H2075" s="40">
        <v>39</v>
      </c>
      <c r="I2075" s="40">
        <v>0</v>
      </c>
      <c r="J2075" s="40">
        <v>39</v>
      </c>
      <c r="K2075" s="40"/>
      <c r="L2075" s="40"/>
      <c r="M2075" s="41"/>
    </row>
    <row r="2076" spans="1:13" ht="15.75" customHeight="1" x14ac:dyDescent="0.25">
      <c r="A2076" s="4" t="s">
        <v>4404</v>
      </c>
      <c r="B2076" s="38">
        <v>132</v>
      </c>
      <c r="C2076" s="38">
        <v>20</v>
      </c>
      <c r="D2076" s="38" t="s">
        <v>3995</v>
      </c>
      <c r="E2076" s="40">
        <v>46.49</v>
      </c>
      <c r="F2076" s="40">
        <v>21.77</v>
      </c>
      <c r="G2076" s="40">
        <v>24.72</v>
      </c>
      <c r="H2076" s="40">
        <v>0</v>
      </c>
      <c r="I2076" s="40">
        <v>0</v>
      </c>
      <c r="J2076" s="40">
        <v>0</v>
      </c>
      <c r="K2076" s="40">
        <f>AVERAGE(J2076:J2077)</f>
        <v>44.5</v>
      </c>
      <c r="L2076" s="40">
        <f>AVEDEV(J2076:J2077)</f>
        <v>44.5</v>
      </c>
      <c r="M2076" s="41">
        <f>IF(K2076=0,0,L2076/K2076)</f>
        <v>1</v>
      </c>
    </row>
    <row r="2077" spans="1:13" ht="15.75" customHeight="1" x14ac:dyDescent="0.25">
      <c r="A2077" s="4" t="s">
        <v>4404</v>
      </c>
      <c r="B2077" s="38">
        <v>133</v>
      </c>
      <c r="C2077" s="38">
        <v>20</v>
      </c>
      <c r="D2077" s="38" t="s">
        <v>3995</v>
      </c>
      <c r="E2077" s="40">
        <v>80.77</v>
      </c>
      <c r="F2077" s="40">
        <v>21.77</v>
      </c>
      <c r="G2077" s="40">
        <v>59</v>
      </c>
      <c r="H2077" s="40">
        <v>89</v>
      </c>
      <c r="I2077" s="40">
        <v>0</v>
      </c>
      <c r="J2077" s="40">
        <v>89</v>
      </c>
      <c r="K2077" s="40"/>
      <c r="L2077" s="40"/>
      <c r="M2077" s="41"/>
    </row>
    <row r="2078" spans="1:13" ht="15.75" customHeight="1" x14ac:dyDescent="0.25">
      <c r="A2078" s="4" t="s">
        <v>4404</v>
      </c>
      <c r="B2078" s="38">
        <v>96</v>
      </c>
      <c r="C2078" s="38">
        <v>12</v>
      </c>
      <c r="D2078" s="38" t="s">
        <v>3022</v>
      </c>
      <c r="E2078" s="40">
        <v>31.41</v>
      </c>
      <c r="F2078" s="40">
        <v>21.77</v>
      </c>
      <c r="G2078" s="40">
        <v>9.6300000000000008</v>
      </c>
      <c r="H2078" s="40">
        <v>0</v>
      </c>
      <c r="I2078" s="40">
        <v>0</v>
      </c>
      <c r="J2078" s="40">
        <v>0</v>
      </c>
      <c r="K2078" s="40">
        <f>AVERAGE(J2078:J2079)</f>
        <v>0</v>
      </c>
      <c r="L2078" s="40">
        <f>AVEDEV(J2078:J2079)</f>
        <v>0</v>
      </c>
      <c r="M2078" s="41">
        <f>IF(K2078=0,0,L2078/K2078)</f>
        <v>0</v>
      </c>
    </row>
    <row r="2079" spans="1:13" ht="15.75" customHeight="1" x14ac:dyDescent="0.25">
      <c r="A2079" s="4" t="s">
        <v>4404</v>
      </c>
      <c r="B2079" s="38">
        <v>97</v>
      </c>
      <c r="C2079" s="38">
        <v>12</v>
      </c>
      <c r="D2079" s="38" t="s">
        <v>3022</v>
      </c>
      <c r="E2079" s="40">
        <v>7.46</v>
      </c>
      <c r="F2079" s="40">
        <v>21.77</v>
      </c>
      <c r="G2079" s="40">
        <v>0</v>
      </c>
      <c r="H2079" s="40">
        <v>0</v>
      </c>
      <c r="I2079" s="40">
        <v>0</v>
      </c>
      <c r="J2079" s="40">
        <v>0</v>
      </c>
      <c r="K2079" s="40"/>
      <c r="L2079" s="40"/>
      <c r="M2079" s="41"/>
    </row>
    <row r="2080" spans="1:13" ht="15.75" customHeight="1" x14ac:dyDescent="0.25">
      <c r="A2080" s="4" t="s">
        <v>4404</v>
      </c>
      <c r="B2080" s="38">
        <v>60</v>
      </c>
      <c r="C2080" s="38">
        <v>57</v>
      </c>
      <c r="D2080" s="38" t="s">
        <v>1985</v>
      </c>
      <c r="E2080" s="40">
        <v>19.760000000000002</v>
      </c>
      <c r="F2080" s="40">
        <v>21.77</v>
      </c>
      <c r="G2080" s="40">
        <v>0</v>
      </c>
      <c r="H2080" s="40">
        <v>0</v>
      </c>
      <c r="I2080" s="40">
        <v>0</v>
      </c>
      <c r="J2080" s="40">
        <v>0</v>
      </c>
      <c r="K2080" s="40">
        <f>AVERAGE(J2080:J2081)</f>
        <v>0</v>
      </c>
      <c r="L2080" s="40">
        <f>AVEDEV(J2080:J2081)</f>
        <v>0</v>
      </c>
      <c r="M2080" s="41">
        <f>IF(K2080=0,0,L2080/K2080)</f>
        <v>0</v>
      </c>
    </row>
    <row r="2081" spans="1:13" ht="15.75" customHeight="1" x14ac:dyDescent="0.25">
      <c r="A2081" s="4" t="s">
        <v>4404</v>
      </c>
      <c r="B2081" s="38">
        <v>61</v>
      </c>
      <c r="C2081" s="38">
        <v>57</v>
      </c>
      <c r="D2081" s="38" t="s">
        <v>1985</v>
      </c>
      <c r="E2081" s="40">
        <v>17.02</v>
      </c>
      <c r="F2081" s="40">
        <v>21.77</v>
      </c>
      <c r="G2081" s="40">
        <v>0</v>
      </c>
      <c r="H2081" s="40">
        <v>0</v>
      </c>
      <c r="I2081" s="40">
        <v>0</v>
      </c>
      <c r="J2081" s="40">
        <v>0</v>
      </c>
      <c r="K2081" s="40"/>
      <c r="L2081" s="40"/>
      <c r="M2081" s="41"/>
    </row>
    <row r="2082" spans="1:13" ht="15.75" customHeight="1" x14ac:dyDescent="0.25">
      <c r="A2082" s="4" t="s">
        <v>4404</v>
      </c>
      <c r="B2082" s="38">
        <v>48</v>
      </c>
      <c r="C2082" s="38">
        <v>8</v>
      </c>
      <c r="D2082" s="38" t="s">
        <v>1540</v>
      </c>
      <c r="E2082" s="40">
        <v>2898.03</v>
      </c>
      <c r="F2082" s="40">
        <v>21.77</v>
      </c>
      <c r="G2082" s="40">
        <v>2876.26</v>
      </c>
      <c r="H2082" s="40">
        <v>2445</v>
      </c>
      <c r="I2082" s="40">
        <v>0</v>
      </c>
      <c r="J2082" s="40">
        <v>2445</v>
      </c>
      <c r="K2082" s="40">
        <f>AVERAGE(J2082:J2083)</f>
        <v>3505</v>
      </c>
      <c r="L2082" s="40">
        <f>AVEDEV(J2082:J2083)</f>
        <v>1060</v>
      </c>
      <c r="M2082" s="41">
        <f>IF(K2082=0,0,L2082/K2082)</f>
        <v>0.30242510699001429</v>
      </c>
    </row>
    <row r="2083" spans="1:13" ht="15.75" customHeight="1" x14ac:dyDescent="0.25">
      <c r="A2083" s="4" t="s">
        <v>4404</v>
      </c>
      <c r="B2083" s="38">
        <v>49</v>
      </c>
      <c r="C2083" s="38">
        <v>8</v>
      </c>
      <c r="D2083" s="38" t="s">
        <v>1540</v>
      </c>
      <c r="E2083" s="40">
        <v>4877.6499999999996</v>
      </c>
      <c r="F2083" s="40">
        <v>21.77</v>
      </c>
      <c r="G2083" s="40">
        <v>4855.87</v>
      </c>
      <c r="H2083" s="40">
        <v>4565</v>
      </c>
      <c r="I2083" s="40">
        <v>0</v>
      </c>
      <c r="J2083" s="40">
        <v>4565</v>
      </c>
      <c r="K2083" s="40"/>
      <c r="L2083" s="40"/>
      <c r="M2083" s="41"/>
    </row>
    <row r="2084" spans="1:13" ht="15.75" customHeight="1" x14ac:dyDescent="0.25">
      <c r="A2084" s="4" t="s">
        <v>4404</v>
      </c>
      <c r="B2084" s="38">
        <v>106</v>
      </c>
      <c r="C2084" s="38">
        <v>29</v>
      </c>
      <c r="D2084" s="38" t="s">
        <v>1540</v>
      </c>
      <c r="E2084" s="40">
        <v>158.04</v>
      </c>
      <c r="F2084" s="40">
        <v>21.77</v>
      </c>
      <c r="G2084" s="40">
        <v>136.27000000000001</v>
      </c>
      <c r="H2084" s="40">
        <v>73</v>
      </c>
      <c r="I2084" s="40">
        <v>0</v>
      </c>
      <c r="J2084" s="40">
        <v>73</v>
      </c>
      <c r="K2084" s="40">
        <f>AVERAGE(J2084:J2085)</f>
        <v>298.5</v>
      </c>
      <c r="L2084" s="40">
        <f>AVEDEV(J2084:J2085)</f>
        <v>225.5</v>
      </c>
      <c r="M2084" s="41">
        <f>IF(K2084=0,0,L2084/K2084)</f>
        <v>0.75544388609715241</v>
      </c>
    </row>
    <row r="2085" spans="1:13" ht="15.75" customHeight="1" x14ac:dyDescent="0.25">
      <c r="A2085" s="4" t="s">
        <v>4404</v>
      </c>
      <c r="B2085" s="38">
        <v>107</v>
      </c>
      <c r="C2085" s="38">
        <v>29</v>
      </c>
      <c r="D2085" s="38" t="s">
        <v>1540</v>
      </c>
      <c r="E2085" s="40">
        <v>618.78</v>
      </c>
      <c r="F2085" s="40">
        <v>21.77</v>
      </c>
      <c r="G2085" s="40">
        <v>597.01</v>
      </c>
      <c r="H2085" s="40">
        <v>524</v>
      </c>
      <c r="I2085" s="40">
        <v>0</v>
      </c>
      <c r="J2085" s="40">
        <v>524</v>
      </c>
      <c r="K2085" s="40"/>
      <c r="L2085" s="40"/>
      <c r="M2085" s="41"/>
    </row>
    <row r="2086" spans="1:13" ht="15.75" customHeight="1" x14ac:dyDescent="0.25">
      <c r="A2086" s="4" t="s">
        <v>4404</v>
      </c>
      <c r="B2086" s="38">
        <v>12</v>
      </c>
      <c r="C2086" s="38">
        <v>17</v>
      </c>
      <c r="D2086" s="38" t="s">
        <v>361</v>
      </c>
      <c r="E2086" s="40">
        <v>67.19</v>
      </c>
      <c r="F2086" s="40">
        <v>21.77</v>
      </c>
      <c r="G2086" s="40">
        <v>45.42</v>
      </c>
      <c r="H2086" s="40">
        <v>4</v>
      </c>
      <c r="I2086" s="40">
        <v>0</v>
      </c>
      <c r="J2086" s="40">
        <v>4</v>
      </c>
      <c r="K2086" s="40">
        <f>AVERAGE(J2086:J2087)</f>
        <v>34.75</v>
      </c>
      <c r="L2086" s="40">
        <f>AVEDEV(J2086:J2087)</f>
        <v>30.75</v>
      </c>
      <c r="M2086" s="41">
        <f>IF(K2086=0,0,L2086/K2086)</f>
        <v>0.8848920863309353</v>
      </c>
    </row>
    <row r="2087" spans="1:13" ht="15.75" customHeight="1" x14ac:dyDescent="0.25">
      <c r="A2087" s="4" t="s">
        <v>4404</v>
      </c>
      <c r="B2087" s="38">
        <v>13</v>
      </c>
      <c r="C2087" s="38">
        <v>17</v>
      </c>
      <c r="D2087" s="38" t="s">
        <v>361</v>
      </c>
      <c r="E2087" s="40">
        <v>86.21</v>
      </c>
      <c r="F2087" s="40">
        <v>21.77</v>
      </c>
      <c r="G2087" s="40">
        <v>64.44</v>
      </c>
      <c r="H2087" s="40">
        <v>65.5</v>
      </c>
      <c r="I2087" s="40">
        <v>0</v>
      </c>
      <c r="J2087" s="40">
        <v>65.5</v>
      </c>
      <c r="K2087" s="40"/>
      <c r="L2087" s="40"/>
      <c r="M2087" s="41"/>
    </row>
    <row r="2088" spans="1:13" ht="15.75" customHeight="1" x14ac:dyDescent="0.25">
      <c r="A2088" s="4" t="s">
        <v>4404</v>
      </c>
      <c r="B2088" s="38">
        <v>88</v>
      </c>
      <c r="C2088" s="38">
        <v>42</v>
      </c>
      <c r="D2088" s="38" t="s">
        <v>2815</v>
      </c>
      <c r="E2088" s="40">
        <v>1.19</v>
      </c>
      <c r="F2088" s="40">
        <v>21.77</v>
      </c>
      <c r="G2088" s="40">
        <v>0</v>
      </c>
      <c r="H2088" s="40">
        <v>0</v>
      </c>
      <c r="I2088" s="40">
        <v>0</v>
      </c>
      <c r="J2088" s="40">
        <v>0</v>
      </c>
      <c r="K2088" s="40">
        <f>AVERAGE(J2088:J2089)</f>
        <v>0</v>
      </c>
      <c r="L2088" s="40">
        <f>AVEDEV(J2088:J2089)</f>
        <v>0</v>
      </c>
      <c r="M2088" s="41">
        <f>IF(K2088=0,0,L2088/K2088)</f>
        <v>0</v>
      </c>
    </row>
    <row r="2089" spans="1:13" ht="15.75" customHeight="1" x14ac:dyDescent="0.25">
      <c r="A2089" s="4" t="s">
        <v>4404</v>
      </c>
      <c r="B2089" s="38">
        <v>89</v>
      </c>
      <c r="C2089" s="38">
        <v>42</v>
      </c>
      <c r="D2089" s="38" t="s">
        <v>2815</v>
      </c>
      <c r="E2089" s="40">
        <v>1.96</v>
      </c>
      <c r="F2089" s="40">
        <v>21.77</v>
      </c>
      <c r="G2089" s="40">
        <v>0</v>
      </c>
      <c r="H2089" s="40">
        <v>0</v>
      </c>
      <c r="I2089" s="40">
        <v>0</v>
      </c>
      <c r="J2089" s="40">
        <v>0</v>
      </c>
      <c r="K2089" s="40"/>
      <c r="L2089" s="40"/>
      <c r="M2089" s="41"/>
    </row>
    <row r="2090" spans="1:13" ht="15.75" customHeight="1" x14ac:dyDescent="0.25">
      <c r="A2090" s="4" t="s">
        <v>4404</v>
      </c>
      <c r="B2090" s="38">
        <v>46</v>
      </c>
      <c r="C2090" s="38">
        <v>12</v>
      </c>
      <c r="D2090" s="38" t="s">
        <v>1478</v>
      </c>
      <c r="E2090" s="40">
        <v>13.34</v>
      </c>
      <c r="F2090" s="40">
        <v>21.77</v>
      </c>
      <c r="G2090" s="40">
        <v>0</v>
      </c>
      <c r="H2090" s="40">
        <v>0</v>
      </c>
      <c r="I2090" s="40">
        <v>0</v>
      </c>
      <c r="J2090" s="40">
        <v>0</v>
      </c>
      <c r="K2090" s="40">
        <f>AVERAGE(J2090:J2091)</f>
        <v>0</v>
      </c>
      <c r="L2090" s="40">
        <f>AVEDEV(J2090:J2091)</f>
        <v>0</v>
      </c>
      <c r="M2090" s="41">
        <f>IF(K2090=0,0,L2090/K2090)</f>
        <v>0</v>
      </c>
    </row>
    <row r="2091" spans="1:13" ht="15.75" customHeight="1" x14ac:dyDescent="0.25">
      <c r="A2091" s="4" t="s">
        <v>4404</v>
      </c>
      <c r="B2091" s="38">
        <v>47</v>
      </c>
      <c r="C2091" s="38">
        <v>12</v>
      </c>
      <c r="D2091" s="38" t="s">
        <v>1478</v>
      </c>
      <c r="E2091" s="40">
        <v>29.55</v>
      </c>
      <c r="F2091" s="40">
        <v>21.77</v>
      </c>
      <c r="G2091" s="40">
        <v>7.78</v>
      </c>
      <c r="H2091" s="40">
        <v>0</v>
      </c>
      <c r="I2091" s="40">
        <v>0</v>
      </c>
      <c r="J2091" s="40">
        <v>0</v>
      </c>
      <c r="K2091" s="40"/>
      <c r="L2091" s="40"/>
      <c r="M2091" s="41"/>
    </row>
    <row r="2092" spans="1:13" ht="15.75" customHeight="1" x14ac:dyDescent="0.25">
      <c r="A2092" s="4" t="s">
        <v>4404</v>
      </c>
      <c r="B2092" s="38">
        <v>140</v>
      </c>
      <c r="C2092" s="38">
        <v>61</v>
      </c>
      <c r="D2092" s="38" t="s">
        <v>4289</v>
      </c>
      <c r="E2092" s="40">
        <v>30.12</v>
      </c>
      <c r="F2092" s="40">
        <v>21.77</v>
      </c>
      <c r="G2092" s="40">
        <v>8.35</v>
      </c>
      <c r="H2092" s="40">
        <v>0</v>
      </c>
      <c r="I2092" s="40">
        <v>0</v>
      </c>
      <c r="J2092" s="40">
        <v>0</v>
      </c>
      <c r="K2092" s="40">
        <f>AVERAGE(J2092:J2093)</f>
        <v>0</v>
      </c>
      <c r="L2092" s="40">
        <f>AVEDEV(J2092:J2093)</f>
        <v>0</v>
      </c>
      <c r="M2092" s="41">
        <f>IF(K2092=0,0,L2092/K2092)</f>
        <v>0</v>
      </c>
    </row>
    <row r="2093" spans="1:13" ht="15.75" customHeight="1" x14ac:dyDescent="0.25">
      <c r="A2093" s="4" t="s">
        <v>4404</v>
      </c>
      <c r="B2093" s="38">
        <v>141</v>
      </c>
      <c r="C2093" s="38">
        <v>61</v>
      </c>
      <c r="D2093" s="38" t="s">
        <v>4289</v>
      </c>
      <c r="E2093" s="40">
        <v>10.91</v>
      </c>
      <c r="F2093" s="40">
        <v>21.77</v>
      </c>
      <c r="G2093" s="40">
        <v>0</v>
      </c>
      <c r="H2093" s="40">
        <v>0</v>
      </c>
      <c r="I2093" s="40">
        <v>0</v>
      </c>
      <c r="J2093" s="40">
        <v>0</v>
      </c>
      <c r="K2093" s="40"/>
      <c r="L2093" s="40"/>
      <c r="M2093" s="41"/>
    </row>
    <row r="2094" spans="1:13" ht="15.75" customHeight="1" x14ac:dyDescent="0.25">
      <c r="A2094" s="4" t="s">
        <v>4404</v>
      </c>
      <c r="B2094" s="38">
        <v>132</v>
      </c>
      <c r="C2094" s="38">
        <v>8</v>
      </c>
      <c r="D2094" s="38" t="s">
        <v>3983</v>
      </c>
      <c r="E2094" s="40">
        <v>5.98</v>
      </c>
      <c r="F2094" s="40">
        <v>21.77</v>
      </c>
      <c r="G2094" s="40">
        <v>0</v>
      </c>
      <c r="H2094" s="40">
        <v>0</v>
      </c>
      <c r="I2094" s="40">
        <v>0</v>
      </c>
      <c r="J2094" s="40">
        <v>0</v>
      </c>
      <c r="K2094" s="40">
        <f>AVERAGE(J2094:J2095)</f>
        <v>33</v>
      </c>
      <c r="L2094" s="40">
        <f>AVEDEV(J2094:J2095)</f>
        <v>33</v>
      </c>
      <c r="M2094" s="41">
        <f>IF(K2094=0,0,L2094/K2094)</f>
        <v>1</v>
      </c>
    </row>
    <row r="2095" spans="1:13" ht="15.75" customHeight="1" x14ac:dyDescent="0.25">
      <c r="A2095" s="4" t="s">
        <v>4404</v>
      </c>
      <c r="B2095" s="38">
        <v>133</v>
      </c>
      <c r="C2095" s="38">
        <v>8</v>
      </c>
      <c r="D2095" s="38" t="s">
        <v>3983</v>
      </c>
      <c r="E2095" s="40">
        <v>85.71</v>
      </c>
      <c r="F2095" s="40">
        <v>21.77</v>
      </c>
      <c r="G2095" s="40">
        <v>63.94</v>
      </c>
      <c r="H2095" s="40">
        <v>66</v>
      </c>
      <c r="I2095" s="40">
        <v>0</v>
      </c>
      <c r="J2095" s="40">
        <v>66</v>
      </c>
      <c r="K2095" s="40"/>
      <c r="L2095" s="40"/>
      <c r="M2095" s="41"/>
    </row>
    <row r="2096" spans="1:13" ht="15.75" customHeight="1" x14ac:dyDescent="0.25">
      <c r="A2096" s="4" t="s">
        <v>4404</v>
      </c>
      <c r="B2096" s="38">
        <v>116</v>
      </c>
      <c r="C2096" s="38">
        <v>40</v>
      </c>
      <c r="D2096" s="38" t="s">
        <v>3552</v>
      </c>
      <c r="E2096" s="40">
        <v>277.98</v>
      </c>
      <c r="F2096" s="40">
        <v>21.77</v>
      </c>
      <c r="G2096" s="40">
        <v>256.20999999999998</v>
      </c>
      <c r="H2096" s="40">
        <v>111</v>
      </c>
      <c r="I2096" s="40">
        <v>0</v>
      </c>
      <c r="J2096" s="40">
        <v>111</v>
      </c>
      <c r="K2096" s="40">
        <f>AVERAGE(J2096:J2097)</f>
        <v>153</v>
      </c>
      <c r="L2096" s="40">
        <f>AVEDEV(J2096:J2097)</f>
        <v>42</v>
      </c>
      <c r="M2096" s="41">
        <f>IF(K2096=0,0,L2096/K2096)</f>
        <v>0.27450980392156865</v>
      </c>
    </row>
    <row r="2097" spans="1:13" ht="15.75" customHeight="1" x14ac:dyDescent="0.25">
      <c r="A2097" s="4" t="s">
        <v>4404</v>
      </c>
      <c r="B2097" s="38">
        <v>117</v>
      </c>
      <c r="C2097" s="38">
        <v>40</v>
      </c>
      <c r="D2097" s="38" t="s">
        <v>3552</v>
      </c>
      <c r="E2097" s="40">
        <v>272.64999999999998</v>
      </c>
      <c r="F2097" s="40">
        <v>21.77</v>
      </c>
      <c r="G2097" s="40">
        <v>250.88</v>
      </c>
      <c r="H2097" s="40">
        <v>195</v>
      </c>
      <c r="I2097" s="40">
        <v>0</v>
      </c>
      <c r="J2097" s="40">
        <v>195</v>
      </c>
      <c r="K2097" s="40"/>
      <c r="L2097" s="40"/>
      <c r="M2097" s="41"/>
    </row>
    <row r="2098" spans="1:13" ht="15.75" customHeight="1" x14ac:dyDescent="0.25">
      <c r="A2098" s="4" t="s">
        <v>4404</v>
      </c>
      <c r="B2098" s="38">
        <v>68</v>
      </c>
      <c r="C2098" s="38">
        <v>18</v>
      </c>
      <c r="D2098" s="38" t="s">
        <v>2210</v>
      </c>
      <c r="E2098" s="40">
        <v>2453.48</v>
      </c>
      <c r="F2098" s="40">
        <v>21.77</v>
      </c>
      <c r="G2098" s="40">
        <v>2431.71</v>
      </c>
      <c r="H2098" s="40">
        <v>1486</v>
      </c>
      <c r="I2098" s="40">
        <v>0</v>
      </c>
      <c r="J2098" s="40">
        <v>1486</v>
      </c>
      <c r="K2098" s="40">
        <f>AVERAGE(J2098:J2099)</f>
        <v>1460</v>
      </c>
      <c r="L2098" s="40">
        <f>AVEDEV(J2098:J2099)</f>
        <v>26</v>
      </c>
      <c r="M2098" s="41">
        <f>IF(K2098=0,0,L2098/K2098)</f>
        <v>1.7808219178082191E-2</v>
      </c>
    </row>
    <row r="2099" spans="1:13" ht="15.75" customHeight="1" x14ac:dyDescent="0.25">
      <c r="A2099" s="4" t="s">
        <v>4404</v>
      </c>
      <c r="B2099" s="38">
        <v>69</v>
      </c>
      <c r="C2099" s="38">
        <v>18</v>
      </c>
      <c r="D2099" s="38" t="s">
        <v>2210</v>
      </c>
      <c r="E2099" s="40">
        <v>2106.4299999999998</v>
      </c>
      <c r="F2099" s="40">
        <v>21.77</v>
      </c>
      <c r="G2099" s="40">
        <v>2084.66</v>
      </c>
      <c r="H2099" s="40">
        <v>1434</v>
      </c>
      <c r="I2099" s="40">
        <v>0</v>
      </c>
      <c r="J2099" s="40">
        <v>1434</v>
      </c>
      <c r="K2099" s="40"/>
      <c r="L2099" s="40"/>
      <c r="M2099" s="41"/>
    </row>
    <row r="2100" spans="1:13" ht="15.75" customHeight="1" x14ac:dyDescent="0.25">
      <c r="A2100" s="4" t="s">
        <v>4404</v>
      </c>
      <c r="B2100" s="38">
        <v>10</v>
      </c>
      <c r="C2100" s="38">
        <v>26</v>
      </c>
      <c r="D2100" s="38" t="s">
        <v>304</v>
      </c>
      <c r="E2100" s="40">
        <v>23.32</v>
      </c>
      <c r="F2100" s="40">
        <v>21.77</v>
      </c>
      <c r="G2100" s="40">
        <v>1.55</v>
      </c>
      <c r="H2100" s="40">
        <v>0</v>
      </c>
      <c r="I2100" s="40">
        <v>0</v>
      </c>
      <c r="J2100" s="40">
        <v>0</v>
      </c>
      <c r="K2100" s="40">
        <f>AVERAGE(J2100:J2101)</f>
        <v>0</v>
      </c>
      <c r="L2100" s="40">
        <f>AVEDEV(J2100:J2101)</f>
        <v>0</v>
      </c>
      <c r="M2100" s="41">
        <f>IF(K2100=0,0,L2100/K2100)</f>
        <v>0</v>
      </c>
    </row>
    <row r="2101" spans="1:13" ht="15.75" customHeight="1" x14ac:dyDescent="0.25">
      <c r="A2101" s="4" t="s">
        <v>4404</v>
      </c>
      <c r="B2101" s="38">
        <v>11</v>
      </c>
      <c r="C2101" s="38">
        <v>26</v>
      </c>
      <c r="D2101" s="38" t="s">
        <v>304</v>
      </c>
      <c r="E2101" s="40">
        <v>12.3</v>
      </c>
      <c r="F2101" s="40">
        <v>21.77</v>
      </c>
      <c r="G2101" s="40">
        <v>0</v>
      </c>
      <c r="H2101" s="40">
        <v>0</v>
      </c>
      <c r="I2101" s="40">
        <v>0</v>
      </c>
      <c r="J2101" s="40">
        <v>0</v>
      </c>
      <c r="K2101" s="40"/>
      <c r="L2101" s="40"/>
      <c r="M2101" s="41"/>
    </row>
    <row r="2102" spans="1:13" ht="15.75" customHeight="1" x14ac:dyDescent="0.25">
      <c r="A2102" s="4" t="s">
        <v>4404</v>
      </c>
      <c r="B2102" s="38">
        <v>62</v>
      </c>
      <c r="C2102" s="38">
        <v>49</v>
      </c>
      <c r="D2102" s="38" t="s">
        <v>2043</v>
      </c>
      <c r="E2102" s="40">
        <v>24.52</v>
      </c>
      <c r="F2102" s="40">
        <v>21.77</v>
      </c>
      <c r="G2102" s="40">
        <v>2.75</v>
      </c>
      <c r="H2102" s="40">
        <v>0</v>
      </c>
      <c r="I2102" s="40">
        <v>0</v>
      </c>
      <c r="J2102" s="40">
        <v>0</v>
      </c>
      <c r="K2102" s="40">
        <f>AVERAGE(J2102:J2103)</f>
        <v>0</v>
      </c>
      <c r="L2102" s="40">
        <f>AVEDEV(J2102:J2103)</f>
        <v>0</v>
      </c>
      <c r="M2102" s="41">
        <f>IF(K2102=0,0,L2102/K2102)</f>
        <v>0</v>
      </c>
    </row>
    <row r="2103" spans="1:13" ht="15.75" customHeight="1" x14ac:dyDescent="0.25">
      <c r="A2103" s="4" t="s">
        <v>4404</v>
      </c>
      <c r="B2103" s="38">
        <v>63</v>
      </c>
      <c r="C2103" s="38">
        <v>49</v>
      </c>
      <c r="D2103" s="38" t="s">
        <v>2043</v>
      </c>
      <c r="E2103" s="40">
        <v>28.05</v>
      </c>
      <c r="F2103" s="40">
        <v>21.77</v>
      </c>
      <c r="G2103" s="40">
        <v>6.28</v>
      </c>
      <c r="H2103" s="40">
        <v>0</v>
      </c>
      <c r="I2103" s="40">
        <v>0</v>
      </c>
      <c r="J2103" s="40">
        <v>0</v>
      </c>
      <c r="K2103" s="40"/>
      <c r="L2103" s="40"/>
      <c r="M2103" s="41"/>
    </row>
    <row r="2104" spans="1:13" ht="15.75" customHeight="1" x14ac:dyDescent="0.25">
      <c r="A2104" s="4" t="s">
        <v>4404</v>
      </c>
      <c r="B2104" s="38">
        <v>112</v>
      </c>
      <c r="C2104" s="38">
        <v>6</v>
      </c>
      <c r="D2104" s="38" t="s">
        <v>1877</v>
      </c>
      <c r="E2104" s="40">
        <v>21.86</v>
      </c>
      <c r="F2104" s="40">
        <v>21.77</v>
      </c>
      <c r="G2104" s="40">
        <v>0.09</v>
      </c>
      <c r="H2104" s="40">
        <v>0</v>
      </c>
      <c r="I2104" s="40">
        <v>0</v>
      </c>
      <c r="J2104" s="40">
        <v>0</v>
      </c>
      <c r="K2104" s="40">
        <f>AVERAGE(J2104:J2105)</f>
        <v>0.5</v>
      </c>
      <c r="L2104" s="40">
        <f>AVEDEV(J2104:J2105)</f>
        <v>0.5</v>
      </c>
      <c r="M2104" s="41">
        <f>IF(K2104=0,0,L2104/K2104)</f>
        <v>1</v>
      </c>
    </row>
    <row r="2105" spans="1:13" ht="15.75" customHeight="1" x14ac:dyDescent="0.25">
      <c r="A2105" s="4" t="s">
        <v>4404</v>
      </c>
      <c r="B2105" s="38">
        <v>113</v>
      </c>
      <c r="C2105" s="38">
        <v>6</v>
      </c>
      <c r="D2105" s="38" t="s">
        <v>1877</v>
      </c>
      <c r="E2105" s="40">
        <v>34.86</v>
      </c>
      <c r="F2105" s="40">
        <v>21.77</v>
      </c>
      <c r="G2105" s="40">
        <v>13.09</v>
      </c>
      <c r="H2105" s="40">
        <v>1</v>
      </c>
      <c r="I2105" s="40">
        <v>0</v>
      </c>
      <c r="J2105" s="40">
        <v>1</v>
      </c>
      <c r="K2105" s="40"/>
      <c r="L2105" s="40"/>
      <c r="M2105" s="41"/>
    </row>
    <row r="2106" spans="1:13" ht="15.75" customHeight="1" x14ac:dyDescent="0.25">
      <c r="A2106" s="4" t="s">
        <v>4404</v>
      </c>
      <c r="B2106" s="38">
        <v>58</v>
      </c>
      <c r="C2106" s="38">
        <v>15</v>
      </c>
      <c r="D2106" s="38" t="s">
        <v>1877</v>
      </c>
      <c r="E2106" s="40">
        <v>23.14</v>
      </c>
      <c r="F2106" s="40">
        <v>21.77</v>
      </c>
      <c r="G2106" s="40">
        <v>1.36</v>
      </c>
      <c r="H2106" s="40">
        <v>0</v>
      </c>
      <c r="I2106" s="40">
        <v>0</v>
      </c>
      <c r="J2106" s="40">
        <v>0</v>
      </c>
      <c r="K2106" s="40">
        <f>AVERAGE(J2106:J2107)</f>
        <v>0</v>
      </c>
      <c r="L2106" s="40">
        <f>AVEDEV(J2106:J2107)</f>
        <v>0</v>
      </c>
      <c r="M2106" s="41">
        <f>IF(K2106=0,0,L2106/K2106)</f>
        <v>0</v>
      </c>
    </row>
    <row r="2107" spans="1:13" ht="15.75" customHeight="1" x14ac:dyDescent="0.25">
      <c r="A2107" s="4" t="s">
        <v>4404</v>
      </c>
      <c r="B2107" s="38">
        <v>59</v>
      </c>
      <c r="C2107" s="38">
        <v>15</v>
      </c>
      <c r="D2107" s="38" t="s">
        <v>1877</v>
      </c>
      <c r="E2107" s="40">
        <v>62.27</v>
      </c>
      <c r="F2107" s="40">
        <v>21.77</v>
      </c>
      <c r="G2107" s="40">
        <v>40.5</v>
      </c>
      <c r="H2107" s="40">
        <v>0</v>
      </c>
      <c r="I2107" s="40">
        <v>0</v>
      </c>
      <c r="J2107" s="40">
        <v>0</v>
      </c>
      <c r="K2107" s="40"/>
      <c r="L2107" s="40"/>
      <c r="M2107" s="41"/>
    </row>
    <row r="2108" spans="1:13" ht="15.75" customHeight="1" x14ac:dyDescent="0.25">
      <c r="A2108" s="4" t="s">
        <v>4404</v>
      </c>
      <c r="B2108" s="38">
        <v>78</v>
      </c>
      <c r="C2108" s="38">
        <v>10</v>
      </c>
      <c r="D2108" s="38" t="s">
        <v>2532</v>
      </c>
      <c r="E2108" s="40">
        <v>11.71</v>
      </c>
      <c r="F2108" s="40">
        <v>21.77</v>
      </c>
      <c r="G2108" s="40">
        <v>0</v>
      </c>
      <c r="H2108" s="40">
        <v>0</v>
      </c>
      <c r="I2108" s="40">
        <v>0</v>
      </c>
      <c r="J2108" s="40">
        <v>0</v>
      </c>
      <c r="K2108" s="40">
        <f>AVERAGE(J2108:J2109)</f>
        <v>0</v>
      </c>
      <c r="L2108" s="40">
        <f>AVEDEV(J2108:J2109)</f>
        <v>0</v>
      </c>
      <c r="M2108" s="41">
        <f>IF(K2108=0,0,L2108/K2108)</f>
        <v>0</v>
      </c>
    </row>
    <row r="2109" spans="1:13" ht="15.75" customHeight="1" x14ac:dyDescent="0.25">
      <c r="A2109" s="4" t="s">
        <v>4404</v>
      </c>
      <c r="B2109" s="38">
        <v>79</v>
      </c>
      <c r="C2109" s="38">
        <v>10</v>
      </c>
      <c r="D2109" s="38" t="s">
        <v>2532</v>
      </c>
      <c r="E2109" s="40">
        <v>24.55</v>
      </c>
      <c r="F2109" s="40">
        <v>21.77</v>
      </c>
      <c r="G2109" s="40">
        <v>2.78</v>
      </c>
      <c r="H2109" s="40">
        <v>0</v>
      </c>
      <c r="I2109" s="40">
        <v>0</v>
      </c>
      <c r="J2109" s="40">
        <v>0</v>
      </c>
      <c r="K2109" s="40"/>
      <c r="L2109" s="40"/>
      <c r="M2109" s="41"/>
    </row>
    <row r="2110" spans="1:13" ht="15.75" customHeight="1" x14ac:dyDescent="0.25">
      <c r="A2110" s="4" t="s">
        <v>4404</v>
      </c>
      <c r="B2110" s="38">
        <v>106</v>
      </c>
      <c r="C2110" s="38">
        <v>4</v>
      </c>
      <c r="D2110" s="38" t="s">
        <v>3268</v>
      </c>
      <c r="E2110" s="40">
        <v>16.739999999999998</v>
      </c>
      <c r="F2110" s="40">
        <v>21.77</v>
      </c>
      <c r="G2110" s="40">
        <v>0</v>
      </c>
      <c r="H2110" s="40">
        <v>0</v>
      </c>
      <c r="I2110" s="40">
        <v>0</v>
      </c>
      <c r="J2110" s="40">
        <v>0</v>
      </c>
      <c r="K2110" s="40">
        <f>AVERAGE(J2110:J2111)</f>
        <v>0</v>
      </c>
      <c r="L2110" s="40">
        <f>AVEDEV(J2110:J2111)</f>
        <v>0</v>
      </c>
      <c r="M2110" s="41">
        <f>IF(K2110=0,0,L2110/K2110)</f>
        <v>0</v>
      </c>
    </row>
    <row r="2111" spans="1:13" ht="15.75" customHeight="1" x14ac:dyDescent="0.25">
      <c r="A2111" s="4" t="s">
        <v>4404</v>
      </c>
      <c r="B2111" s="38">
        <v>107</v>
      </c>
      <c r="C2111" s="38">
        <v>4</v>
      </c>
      <c r="D2111" s="38" t="s">
        <v>3268</v>
      </c>
      <c r="E2111" s="40">
        <v>16.739999999999998</v>
      </c>
      <c r="F2111" s="40">
        <v>21.77</v>
      </c>
      <c r="G2111" s="40">
        <v>0</v>
      </c>
      <c r="H2111" s="40">
        <v>0</v>
      </c>
      <c r="I2111" s="40">
        <v>0</v>
      </c>
      <c r="J2111" s="40">
        <v>0</v>
      </c>
      <c r="K2111" s="40"/>
      <c r="L2111" s="40"/>
      <c r="M2111" s="41"/>
    </row>
    <row r="2112" spans="1:13" ht="15.75" customHeight="1" x14ac:dyDescent="0.25">
      <c r="A2112" s="4" t="s">
        <v>4404</v>
      </c>
      <c r="B2112" s="38">
        <v>68</v>
      </c>
      <c r="C2112" s="38">
        <v>63</v>
      </c>
      <c r="D2112" s="38" t="s">
        <v>2255</v>
      </c>
      <c r="E2112" s="40">
        <v>779.06</v>
      </c>
      <c r="F2112" s="40">
        <v>21.77</v>
      </c>
      <c r="G2112" s="40">
        <v>757.29</v>
      </c>
      <c r="H2112" s="40">
        <v>407</v>
      </c>
      <c r="I2112" s="40">
        <v>0</v>
      </c>
      <c r="J2112" s="40">
        <v>407</v>
      </c>
      <c r="K2112" s="40">
        <f>AVERAGE(J2112:J2113)</f>
        <v>477.5</v>
      </c>
      <c r="L2112" s="40">
        <f>AVEDEV(J2112:J2113)</f>
        <v>70.5</v>
      </c>
      <c r="M2112" s="41">
        <f>IF(K2112=0,0,L2112/K2112)</f>
        <v>0.14764397905759163</v>
      </c>
    </row>
    <row r="2113" spans="1:13" ht="15.75" customHeight="1" x14ac:dyDescent="0.25">
      <c r="A2113" s="4" t="s">
        <v>4404</v>
      </c>
      <c r="B2113" s="38">
        <v>69</v>
      </c>
      <c r="C2113" s="38">
        <v>63</v>
      </c>
      <c r="D2113" s="38" t="s">
        <v>2255</v>
      </c>
      <c r="E2113" s="40">
        <v>762.15</v>
      </c>
      <c r="F2113" s="40">
        <v>21.77</v>
      </c>
      <c r="G2113" s="40">
        <v>740.38</v>
      </c>
      <c r="H2113" s="40">
        <v>548</v>
      </c>
      <c r="I2113" s="40">
        <v>0</v>
      </c>
      <c r="J2113" s="40">
        <v>548</v>
      </c>
      <c r="K2113" s="40"/>
      <c r="L2113" s="40"/>
      <c r="M2113" s="41"/>
    </row>
    <row r="2114" spans="1:13" ht="15.75" customHeight="1" x14ac:dyDescent="0.25">
      <c r="A2114" s="4" t="s">
        <v>4404</v>
      </c>
      <c r="B2114" s="38">
        <v>122</v>
      </c>
      <c r="C2114" s="38">
        <v>8</v>
      </c>
      <c r="D2114" s="38" t="s">
        <v>3715</v>
      </c>
      <c r="E2114" s="40">
        <v>5.79</v>
      </c>
      <c r="F2114" s="40">
        <v>21.77</v>
      </c>
      <c r="G2114" s="40">
        <v>0</v>
      </c>
      <c r="H2114" s="40">
        <v>0</v>
      </c>
      <c r="I2114" s="40">
        <v>0</v>
      </c>
      <c r="J2114" s="40">
        <v>0</v>
      </c>
      <c r="K2114" s="40">
        <f>AVERAGE(J2114:J2115)</f>
        <v>2.5</v>
      </c>
      <c r="L2114" s="40">
        <f>AVEDEV(J2114:J2115)</f>
        <v>2.5</v>
      </c>
      <c r="M2114" s="41">
        <f>IF(K2114=0,0,L2114/K2114)</f>
        <v>1</v>
      </c>
    </row>
    <row r="2115" spans="1:13" ht="15.75" customHeight="1" x14ac:dyDescent="0.25">
      <c r="A2115" s="4" t="s">
        <v>4404</v>
      </c>
      <c r="B2115" s="38">
        <v>123</v>
      </c>
      <c r="C2115" s="38">
        <v>8</v>
      </c>
      <c r="D2115" s="38" t="s">
        <v>3715</v>
      </c>
      <c r="E2115" s="40">
        <v>11.28</v>
      </c>
      <c r="F2115" s="40">
        <v>21.77</v>
      </c>
      <c r="G2115" s="40">
        <v>0</v>
      </c>
      <c r="H2115" s="40">
        <v>5</v>
      </c>
      <c r="I2115" s="40">
        <v>0</v>
      </c>
      <c r="J2115" s="40">
        <v>5</v>
      </c>
      <c r="K2115" s="40"/>
      <c r="L2115" s="40"/>
      <c r="M2115" s="41"/>
    </row>
    <row r="2116" spans="1:13" ht="15.75" customHeight="1" x14ac:dyDescent="0.25">
      <c r="A2116" s="4" t="s">
        <v>4404</v>
      </c>
      <c r="B2116" s="38">
        <v>56</v>
      </c>
      <c r="C2116" s="38">
        <v>27</v>
      </c>
      <c r="D2116" s="38" t="s">
        <v>1823</v>
      </c>
      <c r="E2116" s="40">
        <v>30.49</v>
      </c>
      <c r="F2116" s="40">
        <v>21.77</v>
      </c>
      <c r="G2116" s="40">
        <v>8.7200000000000006</v>
      </c>
      <c r="H2116" s="40">
        <v>0</v>
      </c>
      <c r="I2116" s="40">
        <v>0</v>
      </c>
      <c r="J2116" s="40">
        <v>0</v>
      </c>
      <c r="K2116" s="40">
        <f>AVERAGE(J2116:J2117)</f>
        <v>0</v>
      </c>
      <c r="L2116" s="40">
        <f>AVEDEV(J2116:J2117)</f>
        <v>0</v>
      </c>
      <c r="M2116" s="41">
        <f>IF(K2116=0,0,L2116/K2116)</f>
        <v>0</v>
      </c>
    </row>
    <row r="2117" spans="1:13" ht="15.75" customHeight="1" x14ac:dyDescent="0.25">
      <c r="A2117" s="4" t="s">
        <v>4404</v>
      </c>
      <c r="B2117" s="38">
        <v>57</v>
      </c>
      <c r="C2117" s="38">
        <v>27</v>
      </c>
      <c r="D2117" s="38" t="s">
        <v>1823</v>
      </c>
      <c r="E2117" s="40">
        <v>332.25</v>
      </c>
      <c r="F2117" s="40">
        <v>21.77</v>
      </c>
      <c r="G2117" s="40">
        <v>310.48</v>
      </c>
      <c r="H2117" s="40">
        <v>0</v>
      </c>
      <c r="I2117" s="40">
        <v>0</v>
      </c>
      <c r="J2117" s="40">
        <v>0</v>
      </c>
      <c r="K2117" s="40"/>
      <c r="L2117" s="40"/>
      <c r="M2117" s="41"/>
    </row>
    <row r="2118" spans="1:13" ht="15.75" customHeight="1" x14ac:dyDescent="0.25">
      <c r="A2118" s="4" t="s">
        <v>4404</v>
      </c>
      <c r="B2118" s="38">
        <v>110</v>
      </c>
      <c r="C2118" s="38">
        <v>45</v>
      </c>
      <c r="D2118" s="38" t="s">
        <v>3392</v>
      </c>
      <c r="E2118" s="40">
        <v>3.94</v>
      </c>
      <c r="F2118" s="40">
        <v>21.77</v>
      </c>
      <c r="G2118" s="40">
        <v>0</v>
      </c>
      <c r="H2118" s="40">
        <v>0</v>
      </c>
      <c r="I2118" s="40">
        <v>0</v>
      </c>
      <c r="J2118" s="40">
        <v>0</v>
      </c>
      <c r="K2118" s="40">
        <f>AVERAGE(J2118:J2119)</f>
        <v>0.5</v>
      </c>
      <c r="L2118" s="40">
        <f>AVEDEV(J2118:J2119)</f>
        <v>0.5</v>
      </c>
      <c r="M2118" s="41">
        <f>IF(K2118=0,0,L2118/K2118)</f>
        <v>1</v>
      </c>
    </row>
    <row r="2119" spans="1:13" ht="15.75" customHeight="1" x14ac:dyDescent="0.25">
      <c r="A2119" s="4" t="s">
        <v>4404</v>
      </c>
      <c r="B2119" s="38">
        <v>111</v>
      </c>
      <c r="C2119" s="38">
        <v>45</v>
      </c>
      <c r="D2119" s="38" t="s">
        <v>3392</v>
      </c>
      <c r="E2119" s="40">
        <v>22.09</v>
      </c>
      <c r="F2119" s="40">
        <v>21.77</v>
      </c>
      <c r="G2119" s="40">
        <v>0.32</v>
      </c>
      <c r="H2119" s="40">
        <v>1</v>
      </c>
      <c r="I2119" s="40">
        <v>0</v>
      </c>
      <c r="J2119" s="40">
        <v>1</v>
      </c>
      <c r="K2119" s="40"/>
      <c r="L2119" s="40"/>
      <c r="M2119" s="41"/>
    </row>
    <row r="2120" spans="1:13" ht="15.75" customHeight="1" x14ac:dyDescent="0.25">
      <c r="A2120" s="4" t="s">
        <v>4404</v>
      </c>
      <c r="B2120" s="38">
        <v>24</v>
      </c>
      <c r="C2120" s="38">
        <v>47</v>
      </c>
      <c r="D2120" s="38" t="s">
        <v>787</v>
      </c>
      <c r="E2120" s="40">
        <v>9.14</v>
      </c>
      <c r="F2120" s="40">
        <v>21.77</v>
      </c>
      <c r="G2120" s="40">
        <v>0</v>
      </c>
      <c r="H2120" s="40">
        <v>0</v>
      </c>
      <c r="I2120" s="40">
        <v>0</v>
      </c>
      <c r="J2120" s="40">
        <v>0</v>
      </c>
      <c r="K2120" s="40">
        <f>AVERAGE(J2120:J2121)</f>
        <v>0</v>
      </c>
      <c r="L2120" s="40">
        <f>AVEDEV(J2120:J2121)</f>
        <v>0</v>
      </c>
      <c r="M2120" s="41">
        <f>IF(K2120=0,0,L2120/K2120)</f>
        <v>0</v>
      </c>
    </row>
    <row r="2121" spans="1:13" ht="15.75" customHeight="1" x14ac:dyDescent="0.25">
      <c r="A2121" s="4" t="s">
        <v>4404</v>
      </c>
      <c r="B2121" s="38">
        <v>25</v>
      </c>
      <c r="C2121" s="38">
        <v>47</v>
      </c>
      <c r="D2121" s="38" t="s">
        <v>787</v>
      </c>
      <c r="E2121" s="40">
        <v>4.01</v>
      </c>
      <c r="F2121" s="40">
        <v>21.77</v>
      </c>
      <c r="G2121" s="40">
        <v>0</v>
      </c>
      <c r="H2121" s="40">
        <v>0</v>
      </c>
      <c r="I2121" s="40">
        <v>0</v>
      </c>
      <c r="J2121" s="40">
        <v>0</v>
      </c>
      <c r="K2121" s="40"/>
      <c r="L2121" s="40"/>
      <c r="M2121" s="41"/>
    </row>
    <row r="2122" spans="1:13" ht="15.75" customHeight="1" x14ac:dyDescent="0.25">
      <c r="A2122" s="4" t="s">
        <v>4404</v>
      </c>
      <c r="B2122" s="38">
        <v>18</v>
      </c>
      <c r="C2122" s="38">
        <v>53</v>
      </c>
      <c r="D2122" s="38" t="s">
        <v>595</v>
      </c>
      <c r="E2122" s="40">
        <v>2</v>
      </c>
      <c r="F2122" s="40">
        <v>21.77</v>
      </c>
      <c r="G2122" s="40">
        <v>0</v>
      </c>
      <c r="H2122" s="40">
        <v>0</v>
      </c>
      <c r="I2122" s="40">
        <v>0</v>
      </c>
      <c r="J2122" s="40">
        <v>0</v>
      </c>
      <c r="K2122" s="40">
        <f>AVERAGE(J2122:J2123)</f>
        <v>0</v>
      </c>
      <c r="L2122" s="40">
        <f>AVEDEV(J2122:J2123)</f>
        <v>0</v>
      </c>
      <c r="M2122" s="41">
        <f>IF(K2122=0,0,L2122/K2122)</f>
        <v>0</v>
      </c>
    </row>
    <row r="2123" spans="1:13" ht="15.75" customHeight="1" x14ac:dyDescent="0.25">
      <c r="A2123" s="4" t="s">
        <v>4404</v>
      </c>
      <c r="B2123" s="38">
        <v>19</v>
      </c>
      <c r="C2123" s="38">
        <v>53</v>
      </c>
      <c r="D2123" s="38" t="s">
        <v>595</v>
      </c>
      <c r="E2123" s="40">
        <v>12.97</v>
      </c>
      <c r="F2123" s="40">
        <v>21.77</v>
      </c>
      <c r="G2123" s="40">
        <v>0</v>
      </c>
      <c r="H2123" s="40">
        <v>0</v>
      </c>
      <c r="I2123" s="40">
        <v>0</v>
      </c>
      <c r="J2123" s="40">
        <v>0</v>
      </c>
      <c r="K2123" s="40"/>
      <c r="L2123" s="40"/>
      <c r="M2123" s="41"/>
    </row>
    <row r="2124" spans="1:13" ht="15.75" customHeight="1" x14ac:dyDescent="0.25">
      <c r="A2124" s="4" t="s">
        <v>4404</v>
      </c>
      <c r="B2124" s="38">
        <v>14</v>
      </c>
      <c r="C2124" s="38">
        <v>8</v>
      </c>
      <c r="D2124" s="38" t="s">
        <v>418</v>
      </c>
      <c r="E2124" s="40">
        <v>10.34</v>
      </c>
      <c r="F2124" s="40">
        <v>21.77</v>
      </c>
      <c r="G2124" s="40">
        <v>0</v>
      </c>
      <c r="H2124" s="40">
        <v>0</v>
      </c>
      <c r="I2124" s="40">
        <v>0</v>
      </c>
      <c r="J2124" s="40">
        <v>0</v>
      </c>
      <c r="K2124" s="40">
        <f>AVERAGE(J2124:J2125)</f>
        <v>3</v>
      </c>
      <c r="L2124" s="40">
        <f>AVEDEV(J2124:J2125)</f>
        <v>3</v>
      </c>
      <c r="M2124" s="41">
        <f>IF(K2124=0,0,L2124/K2124)</f>
        <v>1</v>
      </c>
    </row>
    <row r="2125" spans="1:13" ht="15.75" customHeight="1" x14ac:dyDescent="0.25">
      <c r="A2125" s="4" t="s">
        <v>4404</v>
      </c>
      <c r="B2125" s="38">
        <v>15</v>
      </c>
      <c r="C2125" s="38">
        <v>8</v>
      </c>
      <c r="D2125" s="38" t="s">
        <v>418</v>
      </c>
      <c r="E2125" s="40">
        <v>6.17</v>
      </c>
      <c r="F2125" s="40">
        <v>21.77</v>
      </c>
      <c r="G2125" s="40">
        <v>0</v>
      </c>
      <c r="H2125" s="40">
        <v>6</v>
      </c>
      <c r="I2125" s="40">
        <v>0</v>
      </c>
      <c r="J2125" s="40">
        <v>6</v>
      </c>
      <c r="K2125" s="40"/>
      <c r="L2125" s="40"/>
      <c r="M2125" s="41"/>
    </row>
    <row r="2126" spans="1:13" ht="15.75" customHeight="1" x14ac:dyDescent="0.25">
      <c r="A2126" s="4" t="s">
        <v>4404</v>
      </c>
      <c r="B2126" s="38">
        <v>72</v>
      </c>
      <c r="C2126" s="38">
        <v>20</v>
      </c>
      <c r="D2126" s="38" t="s">
        <v>2344</v>
      </c>
      <c r="E2126" s="40">
        <v>47.36</v>
      </c>
      <c r="F2126" s="40">
        <v>21.77</v>
      </c>
      <c r="G2126" s="40">
        <v>25.59</v>
      </c>
      <c r="H2126" s="40">
        <v>10</v>
      </c>
      <c r="I2126" s="40">
        <v>0</v>
      </c>
      <c r="J2126" s="40">
        <v>10</v>
      </c>
      <c r="K2126" s="40">
        <f>AVERAGE(J2126:J2127)</f>
        <v>5</v>
      </c>
      <c r="L2126" s="40">
        <f>AVEDEV(J2126:J2127)</f>
        <v>5</v>
      </c>
      <c r="M2126" s="41">
        <f>IF(K2126=0,0,L2126/K2126)</f>
        <v>1</v>
      </c>
    </row>
    <row r="2127" spans="1:13" ht="15.75" customHeight="1" x14ac:dyDescent="0.25">
      <c r="A2127" s="4" t="s">
        <v>4404</v>
      </c>
      <c r="B2127" s="38">
        <v>73</v>
      </c>
      <c r="C2127" s="38">
        <v>20</v>
      </c>
      <c r="D2127" s="38" t="s">
        <v>2344</v>
      </c>
      <c r="E2127" s="40">
        <v>28.88</v>
      </c>
      <c r="F2127" s="40">
        <v>21.77</v>
      </c>
      <c r="G2127" s="40">
        <v>7.11</v>
      </c>
      <c r="H2127" s="40">
        <v>0</v>
      </c>
      <c r="I2127" s="40">
        <v>0</v>
      </c>
      <c r="J2127" s="40">
        <v>0</v>
      </c>
      <c r="K2127" s="40"/>
      <c r="L2127" s="40"/>
      <c r="M2127" s="41"/>
    </row>
    <row r="2128" spans="1:13" ht="15.75" customHeight="1" x14ac:dyDescent="0.25">
      <c r="A2128" s="4" t="s">
        <v>4404</v>
      </c>
      <c r="B2128" s="38">
        <v>78</v>
      </c>
      <c r="C2128" s="38">
        <v>62</v>
      </c>
      <c r="D2128" s="38" t="s">
        <v>2584</v>
      </c>
      <c r="E2128" s="40">
        <v>0.89</v>
      </c>
      <c r="F2128" s="40">
        <v>21.77</v>
      </c>
      <c r="G2128" s="40">
        <v>0</v>
      </c>
      <c r="H2128" s="40">
        <v>0</v>
      </c>
      <c r="I2128" s="40">
        <v>0</v>
      </c>
      <c r="J2128" s="40">
        <v>0</v>
      </c>
      <c r="K2128" s="40">
        <f>AVERAGE(J2128:J2129)</f>
        <v>0</v>
      </c>
      <c r="L2128" s="40">
        <f>AVEDEV(J2128:J2129)</f>
        <v>0</v>
      </c>
      <c r="M2128" s="41">
        <f>IF(K2128=0,0,L2128/K2128)</f>
        <v>0</v>
      </c>
    </row>
    <row r="2129" spans="1:13" ht="15.75" customHeight="1" x14ac:dyDescent="0.25">
      <c r="A2129" s="4" t="s">
        <v>4404</v>
      </c>
      <c r="B2129" s="38">
        <v>79</v>
      </c>
      <c r="C2129" s="38">
        <v>62</v>
      </c>
      <c r="D2129" s="38" t="s">
        <v>2584</v>
      </c>
      <c r="E2129" s="40">
        <v>7.78</v>
      </c>
      <c r="F2129" s="40">
        <v>21.77</v>
      </c>
      <c r="G2129" s="40">
        <v>0</v>
      </c>
      <c r="H2129" s="40">
        <v>0</v>
      </c>
      <c r="I2129" s="40">
        <v>0</v>
      </c>
      <c r="J2129" s="40">
        <v>0</v>
      </c>
      <c r="K2129" s="40"/>
      <c r="L2129" s="40"/>
      <c r="M2129" s="41"/>
    </row>
    <row r="2130" spans="1:13" ht="15.75" customHeight="1" x14ac:dyDescent="0.25">
      <c r="A2130" s="4" t="s">
        <v>4404</v>
      </c>
      <c r="B2130" s="38">
        <v>122</v>
      </c>
      <c r="C2130" s="38">
        <v>47</v>
      </c>
      <c r="D2130" s="38" t="s">
        <v>3754</v>
      </c>
      <c r="E2130" s="40">
        <v>15.82</v>
      </c>
      <c r="F2130" s="40">
        <v>21.77</v>
      </c>
      <c r="G2130" s="40">
        <v>0</v>
      </c>
      <c r="H2130" s="40">
        <v>0</v>
      </c>
      <c r="I2130" s="40">
        <v>0</v>
      </c>
      <c r="J2130" s="40">
        <v>0</v>
      </c>
      <c r="K2130" s="40">
        <f>AVERAGE(J2130:J2131)</f>
        <v>0.5</v>
      </c>
      <c r="L2130" s="40">
        <f>AVEDEV(J2130:J2131)</f>
        <v>0.5</v>
      </c>
      <c r="M2130" s="41">
        <f>IF(K2130=0,0,L2130/K2130)</f>
        <v>1</v>
      </c>
    </row>
    <row r="2131" spans="1:13" ht="15.75" customHeight="1" x14ac:dyDescent="0.25">
      <c r="A2131" s="4" t="s">
        <v>4404</v>
      </c>
      <c r="B2131" s="38">
        <v>123</v>
      </c>
      <c r="C2131" s="38">
        <v>47</v>
      </c>
      <c r="D2131" s="38" t="s">
        <v>3754</v>
      </c>
      <c r="E2131" s="40">
        <v>10.119999999999999</v>
      </c>
      <c r="F2131" s="40">
        <v>21.77</v>
      </c>
      <c r="G2131" s="40">
        <v>0</v>
      </c>
      <c r="H2131" s="40">
        <v>1</v>
      </c>
      <c r="I2131" s="40">
        <v>0</v>
      </c>
      <c r="J2131" s="40">
        <v>1</v>
      </c>
      <c r="K2131" s="40"/>
      <c r="L2131" s="40"/>
      <c r="M2131" s="41"/>
    </row>
    <row r="2132" spans="1:13" ht="15.75" customHeight="1" x14ac:dyDescent="0.25">
      <c r="A2132" s="4" t="s">
        <v>4404</v>
      </c>
      <c r="B2132" s="38">
        <v>140</v>
      </c>
      <c r="C2132" s="38">
        <v>65</v>
      </c>
      <c r="D2132" s="38" t="s">
        <v>4293</v>
      </c>
      <c r="E2132" s="40">
        <v>24.21</v>
      </c>
      <c r="F2132" s="40">
        <v>21.77</v>
      </c>
      <c r="G2132" s="40">
        <v>2.4300000000000002</v>
      </c>
      <c r="H2132" s="40">
        <v>0</v>
      </c>
      <c r="I2132" s="40">
        <v>0</v>
      </c>
      <c r="J2132" s="40">
        <v>0</v>
      </c>
      <c r="K2132" s="40">
        <f>AVERAGE(J2132:J2133)</f>
        <v>0</v>
      </c>
      <c r="L2132" s="40">
        <f>AVEDEV(J2132:J2133)</f>
        <v>0</v>
      </c>
      <c r="M2132" s="41">
        <f>IF(K2132=0,0,L2132/K2132)</f>
        <v>0</v>
      </c>
    </row>
    <row r="2133" spans="1:13" ht="15.75" customHeight="1" x14ac:dyDescent="0.25">
      <c r="A2133" s="4" t="s">
        <v>4404</v>
      </c>
      <c r="B2133" s="38">
        <v>141</v>
      </c>
      <c r="C2133" s="38">
        <v>65</v>
      </c>
      <c r="D2133" s="38" t="s">
        <v>4293</v>
      </c>
      <c r="E2133" s="40">
        <v>23.3</v>
      </c>
      <c r="F2133" s="40">
        <v>21.77</v>
      </c>
      <c r="G2133" s="40">
        <v>1.53</v>
      </c>
      <c r="H2133" s="40">
        <v>0</v>
      </c>
      <c r="I2133" s="40">
        <v>0</v>
      </c>
      <c r="J2133" s="40">
        <v>0</v>
      </c>
      <c r="K2133" s="40"/>
      <c r="L2133" s="40"/>
      <c r="M2133" s="41"/>
    </row>
    <row r="2134" spans="1:13" ht="15.75" customHeight="1" x14ac:dyDescent="0.25">
      <c r="A2134" s="4" t="s">
        <v>4404</v>
      </c>
      <c r="B2134" s="38">
        <v>102</v>
      </c>
      <c r="C2134" s="38">
        <v>63</v>
      </c>
      <c r="D2134" s="38" t="s">
        <v>3201</v>
      </c>
      <c r="E2134" s="40">
        <v>19.149999999999999</v>
      </c>
      <c r="F2134" s="40">
        <v>21.77</v>
      </c>
      <c r="G2134" s="40">
        <v>0</v>
      </c>
      <c r="H2134" s="40">
        <v>0</v>
      </c>
      <c r="I2134" s="40">
        <v>0</v>
      </c>
      <c r="J2134" s="40">
        <v>0</v>
      </c>
      <c r="K2134" s="40">
        <f>AVERAGE(J2134:J2135)</f>
        <v>0</v>
      </c>
      <c r="L2134" s="40">
        <f>AVEDEV(J2134:J2135)</f>
        <v>0</v>
      </c>
      <c r="M2134" s="41">
        <f>IF(K2134=0,0,L2134/K2134)</f>
        <v>0</v>
      </c>
    </row>
    <row r="2135" spans="1:13" ht="15.75" customHeight="1" x14ac:dyDescent="0.25">
      <c r="A2135" s="4" t="s">
        <v>4404</v>
      </c>
      <c r="B2135" s="38">
        <v>103</v>
      </c>
      <c r="C2135" s="38">
        <v>63</v>
      </c>
      <c r="D2135" s="38" t="s">
        <v>3201</v>
      </c>
      <c r="E2135" s="40">
        <v>1.67</v>
      </c>
      <c r="F2135" s="40">
        <v>21.77</v>
      </c>
      <c r="G2135" s="40">
        <v>0</v>
      </c>
      <c r="H2135" s="40">
        <v>0</v>
      </c>
      <c r="I2135" s="40">
        <v>0</v>
      </c>
      <c r="J2135" s="40">
        <v>0</v>
      </c>
      <c r="K2135" s="40"/>
      <c r="L2135" s="40"/>
      <c r="M2135" s="41"/>
    </row>
    <row r="2136" spans="1:13" ht="15.75" customHeight="1" x14ac:dyDescent="0.25">
      <c r="A2136" s="4" t="s">
        <v>4404</v>
      </c>
      <c r="B2136" s="38">
        <v>40</v>
      </c>
      <c r="C2136" s="38">
        <v>67</v>
      </c>
      <c r="D2136" s="38" t="s">
        <v>1335</v>
      </c>
      <c r="E2136" s="40">
        <v>22.26</v>
      </c>
      <c r="F2136" s="40">
        <v>21.77</v>
      </c>
      <c r="G2136" s="40">
        <v>0.49</v>
      </c>
      <c r="H2136" s="40">
        <v>0</v>
      </c>
      <c r="I2136" s="40">
        <v>0</v>
      </c>
      <c r="J2136" s="40">
        <v>0</v>
      </c>
      <c r="K2136" s="40">
        <f>AVERAGE(J2136:J2137)</f>
        <v>0</v>
      </c>
      <c r="L2136" s="40">
        <f>AVEDEV(J2136:J2137)</f>
        <v>0</v>
      </c>
      <c r="M2136" s="41">
        <f>IF(K2136=0,0,L2136/K2136)</f>
        <v>0</v>
      </c>
    </row>
    <row r="2137" spans="1:13" ht="15.75" customHeight="1" x14ac:dyDescent="0.25">
      <c r="A2137" s="4" t="s">
        <v>4404</v>
      </c>
      <c r="B2137" s="38">
        <v>41</v>
      </c>
      <c r="C2137" s="38">
        <v>67</v>
      </c>
      <c r="D2137" s="38" t="s">
        <v>1335</v>
      </c>
      <c r="E2137" s="40">
        <v>27.96</v>
      </c>
      <c r="F2137" s="40">
        <v>21.77</v>
      </c>
      <c r="G2137" s="40">
        <v>6.19</v>
      </c>
      <c r="H2137" s="40">
        <v>0</v>
      </c>
      <c r="I2137" s="40">
        <v>0</v>
      </c>
      <c r="J2137" s="40">
        <v>0</v>
      </c>
      <c r="K2137" s="40"/>
      <c r="L2137" s="40"/>
      <c r="M2137" s="41"/>
    </row>
    <row r="2138" spans="1:13" ht="15.75" customHeight="1" x14ac:dyDescent="0.25">
      <c r="A2138" s="4" t="s">
        <v>4404</v>
      </c>
      <c r="B2138" s="38">
        <v>104</v>
      </c>
      <c r="C2138" s="38">
        <v>26</v>
      </c>
      <c r="D2138" s="38" t="s">
        <v>3224</v>
      </c>
      <c r="E2138" s="40">
        <v>27.04</v>
      </c>
      <c r="F2138" s="40">
        <v>21.77</v>
      </c>
      <c r="G2138" s="40">
        <v>5.26</v>
      </c>
      <c r="H2138" s="40">
        <v>0</v>
      </c>
      <c r="I2138" s="40">
        <v>0</v>
      </c>
      <c r="J2138" s="40">
        <v>0</v>
      </c>
      <c r="K2138" s="40">
        <f>AVERAGE(J2138:J2139)</f>
        <v>1</v>
      </c>
      <c r="L2138" s="40">
        <f>AVEDEV(J2138:J2139)</f>
        <v>1</v>
      </c>
      <c r="M2138" s="41">
        <f>IF(K2138=0,0,L2138/K2138)</f>
        <v>1</v>
      </c>
    </row>
    <row r="2139" spans="1:13" ht="15.75" customHeight="1" x14ac:dyDescent="0.25">
      <c r="A2139" s="4" t="s">
        <v>4404</v>
      </c>
      <c r="B2139" s="38">
        <v>105</v>
      </c>
      <c r="C2139" s="38">
        <v>26</v>
      </c>
      <c r="D2139" s="38" t="s">
        <v>3224</v>
      </c>
      <c r="E2139" s="40">
        <v>24.3</v>
      </c>
      <c r="F2139" s="40">
        <v>21.77</v>
      </c>
      <c r="G2139" s="40">
        <v>2.5299999999999998</v>
      </c>
      <c r="H2139" s="40">
        <v>2</v>
      </c>
      <c r="I2139" s="40">
        <v>0</v>
      </c>
      <c r="J2139" s="40">
        <v>2</v>
      </c>
      <c r="K2139" s="40"/>
      <c r="L2139" s="40"/>
      <c r="M2139" s="41"/>
    </row>
    <row r="2140" spans="1:13" ht="15.75" customHeight="1" x14ac:dyDescent="0.25">
      <c r="A2140" s="4" t="s">
        <v>4404</v>
      </c>
      <c r="B2140" s="38">
        <v>114</v>
      </c>
      <c r="C2140" s="38">
        <v>64</v>
      </c>
      <c r="D2140" s="38" t="s">
        <v>3527</v>
      </c>
      <c r="E2140" s="40">
        <v>13.59</v>
      </c>
      <c r="F2140" s="40">
        <v>21.77</v>
      </c>
      <c r="G2140" s="40">
        <v>0</v>
      </c>
      <c r="H2140" s="40">
        <v>0</v>
      </c>
      <c r="I2140" s="40">
        <v>0</v>
      </c>
      <c r="J2140" s="40">
        <v>0</v>
      </c>
      <c r="K2140" s="40">
        <f>AVERAGE(J2140:J2141)</f>
        <v>0</v>
      </c>
      <c r="L2140" s="40">
        <f>AVEDEV(J2140:J2141)</f>
        <v>0</v>
      </c>
      <c r="M2140" s="41">
        <f>IF(K2140=0,0,L2140/K2140)</f>
        <v>0</v>
      </c>
    </row>
    <row r="2141" spans="1:13" ht="15.75" customHeight="1" x14ac:dyDescent="0.25">
      <c r="A2141" s="4" t="s">
        <v>4404</v>
      </c>
      <c r="B2141" s="38">
        <v>115</v>
      </c>
      <c r="C2141" s="38">
        <v>64</v>
      </c>
      <c r="D2141" s="38" t="s">
        <v>3527</v>
      </c>
      <c r="E2141" s="40">
        <v>30.97</v>
      </c>
      <c r="F2141" s="40">
        <v>21.77</v>
      </c>
      <c r="G2141" s="40">
        <v>9.1999999999999993</v>
      </c>
      <c r="H2141" s="40">
        <v>0</v>
      </c>
      <c r="I2141" s="40">
        <v>0</v>
      </c>
      <c r="J2141" s="40">
        <v>0</v>
      </c>
      <c r="K2141" s="40"/>
      <c r="L2141" s="40"/>
      <c r="M2141" s="41"/>
    </row>
    <row r="2142" spans="1:13" ht="15.75" customHeight="1" x14ac:dyDescent="0.25">
      <c r="A2142" s="4" t="s">
        <v>4404</v>
      </c>
      <c r="B2142" s="38">
        <v>36</v>
      </c>
      <c r="C2142" s="38">
        <v>38</v>
      </c>
      <c r="D2142" s="38" t="s">
        <v>1174</v>
      </c>
      <c r="E2142" s="40">
        <v>30.69</v>
      </c>
      <c r="F2142" s="40">
        <v>21.77</v>
      </c>
      <c r="G2142" s="40">
        <v>8.92</v>
      </c>
      <c r="H2142" s="40">
        <v>0</v>
      </c>
      <c r="I2142" s="40">
        <v>0</v>
      </c>
      <c r="J2142" s="40">
        <v>0</v>
      </c>
      <c r="K2142" s="40">
        <f>AVERAGE(J2142:J2143)</f>
        <v>3</v>
      </c>
      <c r="L2142" s="40">
        <f>AVEDEV(J2142:J2143)</f>
        <v>3</v>
      </c>
      <c r="M2142" s="41">
        <f>IF(K2142=0,0,L2142/K2142)</f>
        <v>1</v>
      </c>
    </row>
    <row r="2143" spans="1:13" ht="15.75" customHeight="1" x14ac:dyDescent="0.25">
      <c r="A2143" s="4" t="s">
        <v>4404</v>
      </c>
      <c r="B2143" s="38">
        <v>37</v>
      </c>
      <c r="C2143" s="38">
        <v>38</v>
      </c>
      <c r="D2143" s="38" t="s">
        <v>1174</v>
      </c>
      <c r="E2143" s="40">
        <v>18.39</v>
      </c>
      <c r="F2143" s="40">
        <v>21.77</v>
      </c>
      <c r="G2143" s="40">
        <v>0</v>
      </c>
      <c r="H2143" s="40">
        <v>6</v>
      </c>
      <c r="I2143" s="40">
        <v>0</v>
      </c>
      <c r="J2143" s="40">
        <v>6</v>
      </c>
      <c r="K2143" s="40"/>
      <c r="L2143" s="40"/>
      <c r="M2143" s="41"/>
    </row>
    <row r="2144" spans="1:13" ht="15.75" customHeight="1" x14ac:dyDescent="0.25">
      <c r="A2144" s="4" t="s">
        <v>4404</v>
      </c>
      <c r="B2144" s="38">
        <v>74</v>
      </c>
      <c r="C2144" s="38">
        <v>16</v>
      </c>
      <c r="D2144" s="38" t="s">
        <v>2406</v>
      </c>
      <c r="E2144" s="40">
        <v>24.25</v>
      </c>
      <c r="F2144" s="40">
        <v>21.77</v>
      </c>
      <c r="G2144" s="40">
        <v>2.48</v>
      </c>
      <c r="H2144" s="40">
        <v>2.5</v>
      </c>
      <c r="I2144" s="40">
        <v>0</v>
      </c>
      <c r="J2144" s="40">
        <v>2.5</v>
      </c>
      <c r="K2144" s="40">
        <f>AVERAGE(J2144:J2145)</f>
        <v>1.25</v>
      </c>
      <c r="L2144" s="40">
        <f>AVEDEV(J2144:J2145)</f>
        <v>1.25</v>
      </c>
      <c r="M2144" s="41">
        <f>IF(K2144=0,0,L2144/K2144)</f>
        <v>1</v>
      </c>
    </row>
    <row r="2145" spans="1:13" ht="15.75" customHeight="1" x14ac:dyDescent="0.25">
      <c r="A2145" s="4" t="s">
        <v>4404</v>
      </c>
      <c r="B2145" s="38">
        <v>75</v>
      </c>
      <c r="C2145" s="38">
        <v>16</v>
      </c>
      <c r="D2145" s="38" t="s">
        <v>2406</v>
      </c>
      <c r="E2145" s="40">
        <v>11.84</v>
      </c>
      <c r="F2145" s="40">
        <v>21.77</v>
      </c>
      <c r="G2145" s="40">
        <v>0</v>
      </c>
      <c r="H2145" s="40">
        <v>0</v>
      </c>
      <c r="I2145" s="40">
        <v>0</v>
      </c>
      <c r="J2145" s="40">
        <v>0</v>
      </c>
      <c r="K2145" s="40"/>
      <c r="L2145" s="40"/>
      <c r="M2145" s="41"/>
    </row>
    <row r="2146" spans="1:13" ht="15.75" customHeight="1" x14ac:dyDescent="0.25">
      <c r="A2146" s="4" t="s">
        <v>4404</v>
      </c>
      <c r="B2146" s="38">
        <v>48</v>
      </c>
      <c r="C2146" s="38">
        <v>50</v>
      </c>
      <c r="D2146" s="38" t="s">
        <v>1582</v>
      </c>
      <c r="E2146" s="40">
        <v>9.17</v>
      </c>
      <c r="F2146" s="40">
        <v>21.77</v>
      </c>
      <c r="G2146" s="40">
        <v>0</v>
      </c>
      <c r="H2146" s="40">
        <v>0</v>
      </c>
      <c r="I2146" s="40">
        <v>0</v>
      </c>
      <c r="J2146" s="40">
        <v>0</v>
      </c>
      <c r="K2146" s="40">
        <f>AVERAGE(J2146:J2147)</f>
        <v>0.5</v>
      </c>
      <c r="L2146" s="40">
        <f>AVEDEV(J2146:J2147)</f>
        <v>0.5</v>
      </c>
      <c r="M2146" s="41">
        <f>IF(K2146=0,0,L2146/K2146)</f>
        <v>1</v>
      </c>
    </row>
    <row r="2147" spans="1:13" ht="15.75" customHeight="1" x14ac:dyDescent="0.25">
      <c r="A2147" s="4" t="s">
        <v>4404</v>
      </c>
      <c r="B2147" s="38">
        <v>49</v>
      </c>
      <c r="C2147" s="38">
        <v>50</v>
      </c>
      <c r="D2147" s="38" t="s">
        <v>1582</v>
      </c>
      <c r="E2147" s="40">
        <v>6.15</v>
      </c>
      <c r="F2147" s="40">
        <v>21.77</v>
      </c>
      <c r="G2147" s="40">
        <v>0</v>
      </c>
      <c r="H2147" s="40">
        <v>1</v>
      </c>
      <c r="I2147" s="40">
        <v>0</v>
      </c>
      <c r="J2147" s="40">
        <v>1</v>
      </c>
      <c r="K2147" s="40"/>
      <c r="L2147" s="40"/>
      <c r="M2147" s="41"/>
    </row>
    <row r="2148" spans="1:13" ht="15.75" customHeight="1" x14ac:dyDescent="0.25">
      <c r="A2148" s="4" t="s">
        <v>4404</v>
      </c>
      <c r="B2148" s="38">
        <v>106</v>
      </c>
      <c r="C2148" s="38">
        <v>50</v>
      </c>
      <c r="D2148" s="38" t="s">
        <v>1582</v>
      </c>
      <c r="E2148" s="40">
        <v>13.15</v>
      </c>
      <c r="F2148" s="40">
        <v>21.77</v>
      </c>
      <c r="G2148" s="40">
        <v>0</v>
      </c>
      <c r="H2148" s="40">
        <v>0</v>
      </c>
      <c r="I2148" s="40">
        <v>0</v>
      </c>
      <c r="J2148" s="40">
        <v>0</v>
      </c>
      <c r="K2148" s="40">
        <f>AVERAGE(J2148:J2149)</f>
        <v>1.5</v>
      </c>
      <c r="L2148" s="40">
        <f>AVEDEV(J2148:J2149)</f>
        <v>1.5</v>
      </c>
      <c r="M2148" s="41">
        <f>IF(K2148=0,0,L2148/K2148)</f>
        <v>1</v>
      </c>
    </row>
    <row r="2149" spans="1:13" ht="15.75" customHeight="1" x14ac:dyDescent="0.25">
      <c r="A2149" s="4" t="s">
        <v>4404</v>
      </c>
      <c r="B2149" s="38">
        <v>107</v>
      </c>
      <c r="C2149" s="38">
        <v>50</v>
      </c>
      <c r="D2149" s="38" t="s">
        <v>1582</v>
      </c>
      <c r="E2149" s="40">
        <v>12.16</v>
      </c>
      <c r="F2149" s="40">
        <v>21.77</v>
      </c>
      <c r="G2149" s="40">
        <v>0</v>
      </c>
      <c r="H2149" s="40">
        <v>3</v>
      </c>
      <c r="I2149" s="40">
        <v>0</v>
      </c>
      <c r="J2149" s="40">
        <v>3</v>
      </c>
      <c r="K2149" s="40"/>
      <c r="L2149" s="40"/>
      <c r="M2149" s="41"/>
    </row>
    <row r="2150" spans="1:13" ht="15.75" customHeight="1" x14ac:dyDescent="0.25">
      <c r="A2150" s="4" t="s">
        <v>4404</v>
      </c>
      <c r="B2150" s="38">
        <v>2</v>
      </c>
      <c r="C2150" s="38">
        <v>21</v>
      </c>
      <c r="D2150" s="38" t="s">
        <v>35</v>
      </c>
      <c r="E2150" s="40">
        <v>3.75</v>
      </c>
      <c r="F2150" s="40">
        <v>21.77</v>
      </c>
      <c r="G2150" s="40">
        <v>0</v>
      </c>
      <c r="H2150" s="40">
        <v>0</v>
      </c>
      <c r="I2150" s="40">
        <v>0</v>
      </c>
      <c r="J2150" s="40">
        <v>0</v>
      </c>
      <c r="K2150" s="40">
        <f>AVERAGE(J2150:J2151)</f>
        <v>0</v>
      </c>
      <c r="L2150" s="40">
        <f>AVEDEV(J2150:J2151)</f>
        <v>0</v>
      </c>
      <c r="M2150" s="41">
        <f>IF(K2150=0,0,L2150/K2150)</f>
        <v>0</v>
      </c>
    </row>
    <row r="2151" spans="1:13" ht="15.75" customHeight="1" x14ac:dyDescent="0.25">
      <c r="A2151" s="4" t="s">
        <v>4404</v>
      </c>
      <c r="B2151" s="38">
        <v>3</v>
      </c>
      <c r="C2151" s="38">
        <v>21</v>
      </c>
      <c r="D2151" s="38" t="s">
        <v>35</v>
      </c>
      <c r="E2151" s="40">
        <v>20.78</v>
      </c>
      <c r="F2151" s="40">
        <v>21.77</v>
      </c>
      <c r="G2151" s="40">
        <v>0</v>
      </c>
      <c r="H2151" s="40">
        <v>0</v>
      </c>
      <c r="I2151" s="40">
        <v>0</v>
      </c>
      <c r="J2151" s="40">
        <v>0</v>
      </c>
      <c r="K2151" s="40"/>
      <c r="L2151" s="40"/>
      <c r="M2151" s="41"/>
    </row>
    <row r="2152" spans="1:13" ht="15.75" customHeight="1" x14ac:dyDescent="0.25">
      <c r="A2152" s="4" t="s">
        <v>4404</v>
      </c>
      <c r="B2152" s="38">
        <v>30</v>
      </c>
      <c r="C2152" s="38">
        <v>64</v>
      </c>
      <c r="D2152" s="38" t="s">
        <v>1002</v>
      </c>
      <c r="E2152" s="40">
        <v>33.25</v>
      </c>
      <c r="F2152" s="40">
        <v>21.77</v>
      </c>
      <c r="G2152" s="40">
        <v>11.48</v>
      </c>
      <c r="H2152" s="40">
        <v>0</v>
      </c>
      <c r="I2152" s="40">
        <v>0</v>
      </c>
      <c r="J2152" s="40">
        <v>0</v>
      </c>
      <c r="K2152" s="40">
        <f>AVERAGE(J2152:J2153)</f>
        <v>0</v>
      </c>
      <c r="L2152" s="40">
        <f>AVEDEV(J2152:J2153)</f>
        <v>0</v>
      </c>
      <c r="M2152" s="41">
        <f>IF(K2152=0,0,L2152/K2152)</f>
        <v>0</v>
      </c>
    </row>
    <row r="2153" spans="1:13" ht="15.75" customHeight="1" x14ac:dyDescent="0.25">
      <c r="A2153" s="4" t="s">
        <v>4404</v>
      </c>
      <c r="B2153" s="38">
        <v>31</v>
      </c>
      <c r="C2153" s="38">
        <v>64</v>
      </c>
      <c r="D2153" s="38" t="s">
        <v>1002</v>
      </c>
      <c r="E2153" s="40">
        <v>39.29</v>
      </c>
      <c r="F2153" s="40">
        <v>21.77</v>
      </c>
      <c r="G2153" s="40">
        <v>17.52</v>
      </c>
      <c r="H2153" s="40">
        <v>0</v>
      </c>
      <c r="I2153" s="40">
        <v>0</v>
      </c>
      <c r="J2153" s="40">
        <v>0</v>
      </c>
      <c r="K2153" s="40"/>
      <c r="L2153" s="40"/>
      <c r="M2153" s="41"/>
    </row>
    <row r="2154" spans="1:13" ht="15.75" customHeight="1" x14ac:dyDescent="0.25">
      <c r="A2154" s="4" t="s">
        <v>4404</v>
      </c>
      <c r="B2154" s="38">
        <v>122</v>
      </c>
      <c r="C2154" s="38">
        <v>35</v>
      </c>
      <c r="D2154" s="38" t="s">
        <v>3742</v>
      </c>
      <c r="E2154" s="40">
        <v>22.03</v>
      </c>
      <c r="F2154" s="40">
        <v>21.77</v>
      </c>
      <c r="G2154" s="40">
        <v>0.26</v>
      </c>
      <c r="H2154" s="40">
        <v>0</v>
      </c>
      <c r="I2154" s="40">
        <v>0</v>
      </c>
      <c r="J2154" s="40">
        <v>0</v>
      </c>
      <c r="K2154" s="40">
        <f>AVERAGE(J2154:J2155)</f>
        <v>1</v>
      </c>
      <c r="L2154" s="40">
        <f>AVEDEV(J2154:J2155)</f>
        <v>1</v>
      </c>
      <c r="M2154" s="41">
        <f>IF(K2154=0,0,L2154/K2154)</f>
        <v>1</v>
      </c>
    </row>
    <row r="2155" spans="1:13" ht="15.75" customHeight="1" x14ac:dyDescent="0.25">
      <c r="A2155" s="4" t="s">
        <v>4404</v>
      </c>
      <c r="B2155" s="38">
        <v>123</v>
      </c>
      <c r="C2155" s="38">
        <v>35</v>
      </c>
      <c r="D2155" s="38" t="s">
        <v>3742</v>
      </c>
      <c r="E2155" s="40">
        <v>16.13</v>
      </c>
      <c r="F2155" s="40">
        <v>21.77</v>
      </c>
      <c r="G2155" s="40">
        <v>0</v>
      </c>
      <c r="H2155" s="40">
        <v>2</v>
      </c>
      <c r="I2155" s="40">
        <v>0</v>
      </c>
      <c r="J2155" s="40">
        <v>2</v>
      </c>
      <c r="K2155" s="40"/>
      <c r="L2155" s="40"/>
      <c r="M2155" s="41"/>
    </row>
    <row r="2156" spans="1:13" ht="15.75" customHeight="1" x14ac:dyDescent="0.25">
      <c r="A2156" s="4" t="s">
        <v>4404</v>
      </c>
      <c r="B2156" s="38">
        <v>20</v>
      </c>
      <c r="C2156" s="38">
        <v>63</v>
      </c>
      <c r="D2156" s="38" t="s">
        <v>671</v>
      </c>
      <c r="E2156" s="40">
        <v>14.16</v>
      </c>
      <c r="F2156" s="40">
        <v>21.77</v>
      </c>
      <c r="G2156" s="40">
        <v>0</v>
      </c>
      <c r="H2156" s="40">
        <v>0</v>
      </c>
      <c r="I2156" s="40">
        <v>0</v>
      </c>
      <c r="J2156" s="40">
        <v>0</v>
      </c>
      <c r="K2156" s="40">
        <f>AVERAGE(J2156:J2157)</f>
        <v>0</v>
      </c>
      <c r="L2156" s="40">
        <f>AVEDEV(J2156:J2157)</f>
        <v>0</v>
      </c>
      <c r="M2156" s="41">
        <f>IF(K2156=0,0,L2156/K2156)</f>
        <v>0</v>
      </c>
    </row>
    <row r="2157" spans="1:13" ht="15.75" customHeight="1" x14ac:dyDescent="0.25">
      <c r="A2157" s="4" t="s">
        <v>4404</v>
      </c>
      <c r="B2157" s="38">
        <v>21</v>
      </c>
      <c r="C2157" s="38">
        <v>63</v>
      </c>
      <c r="D2157" s="38" t="s">
        <v>671</v>
      </c>
      <c r="E2157" s="40">
        <v>3.82</v>
      </c>
      <c r="F2157" s="40">
        <v>21.77</v>
      </c>
      <c r="G2157" s="40">
        <v>0</v>
      </c>
      <c r="H2157" s="40">
        <v>0</v>
      </c>
      <c r="I2157" s="40">
        <v>0</v>
      </c>
      <c r="J2157" s="40">
        <v>0</v>
      </c>
      <c r="K2157" s="40"/>
      <c r="L2157" s="40"/>
      <c r="M2157" s="41"/>
    </row>
    <row r="2158" spans="1:13" ht="15.75" customHeight="1" x14ac:dyDescent="0.25">
      <c r="A2158" s="4" t="s">
        <v>4404</v>
      </c>
      <c r="B2158" s="38">
        <v>94</v>
      </c>
      <c r="C2158" s="38">
        <v>8</v>
      </c>
      <c r="D2158" s="38" t="s">
        <v>2965</v>
      </c>
      <c r="E2158" s="40">
        <v>43.64</v>
      </c>
      <c r="F2158" s="40">
        <v>21.77</v>
      </c>
      <c r="G2158" s="40">
        <v>21.86</v>
      </c>
      <c r="H2158" s="40">
        <v>0</v>
      </c>
      <c r="I2158" s="40">
        <v>0</v>
      </c>
      <c r="J2158" s="40">
        <v>0</v>
      </c>
      <c r="K2158" s="40">
        <f>AVERAGE(J2158:J2159)</f>
        <v>0.25</v>
      </c>
      <c r="L2158" s="40">
        <f>AVEDEV(J2158:J2159)</f>
        <v>0.25</v>
      </c>
      <c r="M2158" s="41">
        <f>IF(K2158=0,0,L2158/K2158)</f>
        <v>1</v>
      </c>
    </row>
    <row r="2159" spans="1:13" ht="15.75" customHeight="1" x14ac:dyDescent="0.25">
      <c r="A2159" s="4" t="s">
        <v>4404</v>
      </c>
      <c r="B2159" s="38">
        <v>95</v>
      </c>
      <c r="C2159" s="38">
        <v>8</v>
      </c>
      <c r="D2159" s="38" t="s">
        <v>2965</v>
      </c>
      <c r="E2159" s="40">
        <v>77.27</v>
      </c>
      <c r="F2159" s="40">
        <v>21.77</v>
      </c>
      <c r="G2159" s="40">
        <v>55.5</v>
      </c>
      <c r="H2159" s="40">
        <v>0.5</v>
      </c>
      <c r="I2159" s="40">
        <v>0</v>
      </c>
      <c r="J2159" s="40">
        <v>0.5</v>
      </c>
      <c r="K2159" s="40"/>
      <c r="L2159" s="40"/>
      <c r="M2159" s="41"/>
    </row>
    <row r="2160" spans="1:13" ht="15.75" customHeight="1" x14ac:dyDescent="0.25">
      <c r="A2160" s="4" t="s">
        <v>4404</v>
      </c>
      <c r="B2160" s="38">
        <v>22</v>
      </c>
      <c r="C2160" s="38">
        <v>16</v>
      </c>
      <c r="D2160" s="38" t="s">
        <v>690</v>
      </c>
      <c r="E2160" s="40">
        <v>20.48</v>
      </c>
      <c r="F2160" s="40">
        <v>21.77</v>
      </c>
      <c r="G2160" s="40">
        <v>0</v>
      </c>
      <c r="H2160" s="40">
        <v>0</v>
      </c>
      <c r="I2160" s="40">
        <v>0</v>
      </c>
      <c r="J2160" s="40">
        <v>0</v>
      </c>
      <c r="K2160" s="40">
        <f>AVERAGE(J2160:J2161)</f>
        <v>0</v>
      </c>
      <c r="L2160" s="40">
        <f>AVEDEV(J2160:J2161)</f>
        <v>0</v>
      </c>
      <c r="M2160" s="41">
        <f>IF(K2160=0,0,L2160/K2160)</f>
        <v>0</v>
      </c>
    </row>
    <row r="2161" spans="1:13" ht="15.75" customHeight="1" x14ac:dyDescent="0.25">
      <c r="A2161" s="4" t="s">
        <v>4404</v>
      </c>
      <c r="B2161" s="38">
        <v>23</v>
      </c>
      <c r="C2161" s="38">
        <v>16</v>
      </c>
      <c r="D2161" s="38" t="s">
        <v>690</v>
      </c>
      <c r="E2161" s="40">
        <v>21.51</v>
      </c>
      <c r="F2161" s="40">
        <v>21.77</v>
      </c>
      <c r="G2161" s="40">
        <v>0</v>
      </c>
      <c r="H2161" s="40">
        <v>0</v>
      </c>
      <c r="I2161" s="40">
        <v>0</v>
      </c>
      <c r="J2161" s="40">
        <v>0</v>
      </c>
      <c r="K2161" s="40"/>
      <c r="L2161" s="40"/>
      <c r="M2161" s="41"/>
    </row>
    <row r="2162" spans="1:13" ht="15.75" customHeight="1" x14ac:dyDescent="0.25">
      <c r="A2162" s="4" t="s">
        <v>4404</v>
      </c>
      <c r="B2162" s="38">
        <v>54</v>
      </c>
      <c r="C2162" s="38">
        <v>3</v>
      </c>
      <c r="D2162" s="38" t="s">
        <v>1733</v>
      </c>
      <c r="E2162" s="40">
        <v>6.76</v>
      </c>
      <c r="F2162" s="40">
        <v>21.77</v>
      </c>
      <c r="G2162" s="40">
        <v>0</v>
      </c>
      <c r="H2162" s="40">
        <v>0</v>
      </c>
      <c r="I2162" s="40">
        <v>0</v>
      </c>
      <c r="J2162" s="40">
        <v>0</v>
      </c>
      <c r="K2162" s="40">
        <f>AVERAGE(J2162:J2163)</f>
        <v>0</v>
      </c>
      <c r="L2162" s="40">
        <f>AVEDEV(J2162:J2163)</f>
        <v>0</v>
      </c>
      <c r="M2162" s="41">
        <f>IF(K2162=0,0,L2162/K2162)</f>
        <v>0</v>
      </c>
    </row>
    <row r="2163" spans="1:13" ht="15.75" customHeight="1" x14ac:dyDescent="0.25">
      <c r="A2163" s="4" t="s">
        <v>4404</v>
      </c>
      <c r="B2163" s="38">
        <v>55</v>
      </c>
      <c r="C2163" s="38">
        <v>3</v>
      </c>
      <c r="D2163" s="38" t="s">
        <v>1733</v>
      </c>
      <c r="E2163" s="40">
        <v>4.6900000000000004</v>
      </c>
      <c r="F2163" s="40">
        <v>21.77</v>
      </c>
      <c r="G2163" s="40">
        <v>0</v>
      </c>
      <c r="H2163" s="40">
        <v>0</v>
      </c>
      <c r="I2163" s="40">
        <v>0</v>
      </c>
      <c r="J2163" s="40">
        <v>0</v>
      </c>
      <c r="K2163" s="40"/>
      <c r="L2163" s="40"/>
      <c r="M2163" s="41"/>
    </row>
    <row r="2164" spans="1:13" ht="15.75" customHeight="1" x14ac:dyDescent="0.25">
      <c r="A2164" s="4" t="s">
        <v>4404</v>
      </c>
      <c r="B2164" s="38">
        <v>68</v>
      </c>
      <c r="C2164" s="38">
        <v>32</v>
      </c>
      <c r="D2164" s="38" t="s">
        <v>2224</v>
      </c>
      <c r="E2164" s="40">
        <v>13.51</v>
      </c>
      <c r="F2164" s="40">
        <v>21.77</v>
      </c>
      <c r="G2164" s="40">
        <v>0</v>
      </c>
      <c r="H2164" s="40">
        <v>0</v>
      </c>
      <c r="I2164" s="40">
        <v>0</v>
      </c>
      <c r="J2164" s="40">
        <v>0</v>
      </c>
      <c r="K2164" s="40">
        <f>AVERAGE(J2164:J2165)</f>
        <v>0</v>
      </c>
      <c r="L2164" s="40">
        <f>AVEDEV(J2164:J2165)</f>
        <v>0</v>
      </c>
      <c r="M2164" s="41">
        <f>IF(K2164=0,0,L2164/K2164)</f>
        <v>0</v>
      </c>
    </row>
    <row r="2165" spans="1:13" ht="15.75" customHeight="1" x14ac:dyDescent="0.25">
      <c r="A2165" s="4" t="s">
        <v>4404</v>
      </c>
      <c r="B2165" s="38">
        <v>69</v>
      </c>
      <c r="C2165" s="38">
        <v>32</v>
      </c>
      <c r="D2165" s="38" t="s">
        <v>2224</v>
      </c>
      <c r="E2165" s="40">
        <v>13.66</v>
      </c>
      <c r="F2165" s="40">
        <v>21.77</v>
      </c>
      <c r="G2165" s="40">
        <v>0</v>
      </c>
      <c r="H2165" s="40">
        <v>0</v>
      </c>
      <c r="I2165" s="40">
        <v>0</v>
      </c>
      <c r="J2165" s="40">
        <v>0</v>
      </c>
      <c r="K2165" s="40"/>
      <c r="L2165" s="40"/>
      <c r="M2165" s="41"/>
    </row>
    <row r="2166" spans="1:13" ht="15.75" customHeight="1" x14ac:dyDescent="0.25">
      <c r="A2166" s="4" t="s">
        <v>4404</v>
      </c>
      <c r="B2166" s="38">
        <v>116</v>
      </c>
      <c r="C2166" s="38">
        <v>47</v>
      </c>
      <c r="D2166" s="38" t="s">
        <v>3559</v>
      </c>
      <c r="E2166" s="40">
        <v>13.14</v>
      </c>
      <c r="F2166" s="40">
        <v>21.77</v>
      </c>
      <c r="G2166" s="40">
        <v>0</v>
      </c>
      <c r="H2166" s="40">
        <v>1</v>
      </c>
      <c r="I2166" s="40">
        <v>0</v>
      </c>
      <c r="J2166" s="40">
        <v>1</v>
      </c>
      <c r="K2166" s="40">
        <f>AVERAGE(J2166:J2167)</f>
        <v>0.5</v>
      </c>
      <c r="L2166" s="40">
        <f>AVEDEV(J2166:J2167)</f>
        <v>0.5</v>
      </c>
      <c r="M2166" s="41">
        <f>IF(K2166=0,0,L2166/K2166)</f>
        <v>1</v>
      </c>
    </row>
    <row r="2167" spans="1:13" ht="15.75" customHeight="1" x14ac:dyDescent="0.25">
      <c r="A2167" s="4" t="s">
        <v>4404</v>
      </c>
      <c r="B2167" s="38">
        <v>117</v>
      </c>
      <c r="C2167" s="38">
        <v>47</v>
      </c>
      <c r="D2167" s="38" t="s">
        <v>3559</v>
      </c>
      <c r="E2167" s="40">
        <v>11.91</v>
      </c>
      <c r="F2167" s="40">
        <v>21.77</v>
      </c>
      <c r="G2167" s="40">
        <v>0</v>
      </c>
      <c r="H2167" s="40">
        <v>0</v>
      </c>
      <c r="I2167" s="40">
        <v>0</v>
      </c>
      <c r="J2167" s="40">
        <v>0</v>
      </c>
      <c r="K2167" s="40"/>
      <c r="L2167" s="40"/>
      <c r="M2167" s="41"/>
    </row>
    <row r="2168" spans="1:13" ht="15.75" customHeight="1" x14ac:dyDescent="0.25">
      <c r="A2168" s="4" t="s">
        <v>4404</v>
      </c>
      <c r="B2168" s="38">
        <v>2</v>
      </c>
      <c r="C2168" s="38">
        <v>44</v>
      </c>
      <c r="D2168" s="38" t="s">
        <v>58</v>
      </c>
      <c r="E2168" s="40">
        <v>9.07</v>
      </c>
      <c r="F2168" s="40">
        <v>21.77</v>
      </c>
      <c r="G2168" s="40">
        <v>0</v>
      </c>
      <c r="H2168" s="40">
        <v>0</v>
      </c>
      <c r="I2168" s="40">
        <v>0</v>
      </c>
      <c r="J2168" s="40">
        <v>0</v>
      </c>
      <c r="K2168" s="40">
        <f>AVERAGE(J2168:J2169)</f>
        <v>0</v>
      </c>
      <c r="L2168" s="40">
        <f>AVEDEV(J2168:J2169)</f>
        <v>0</v>
      </c>
      <c r="M2168" s="41">
        <f>IF(K2168=0,0,L2168/K2168)</f>
        <v>0</v>
      </c>
    </row>
    <row r="2169" spans="1:13" ht="15.75" customHeight="1" x14ac:dyDescent="0.25">
      <c r="A2169" s="4" t="s">
        <v>4404</v>
      </c>
      <c r="B2169" s="38">
        <v>3</v>
      </c>
      <c r="C2169" s="38">
        <v>44</v>
      </c>
      <c r="D2169" s="38" t="s">
        <v>58</v>
      </c>
      <c r="E2169" s="40">
        <v>10.55</v>
      </c>
      <c r="F2169" s="40">
        <v>21.77</v>
      </c>
      <c r="G2169" s="40">
        <v>0</v>
      </c>
      <c r="H2169" s="40">
        <v>0</v>
      </c>
      <c r="I2169" s="40">
        <v>0</v>
      </c>
      <c r="J2169" s="40">
        <v>0</v>
      </c>
      <c r="K2169" s="40"/>
      <c r="L2169" s="40"/>
      <c r="M2169" s="41"/>
    </row>
    <row r="2170" spans="1:13" ht="15.75" customHeight="1" x14ac:dyDescent="0.25">
      <c r="A2170" s="4" t="s">
        <v>4404</v>
      </c>
      <c r="B2170" s="38">
        <v>86</v>
      </c>
      <c r="C2170" s="38">
        <v>18</v>
      </c>
      <c r="D2170" s="38" t="s">
        <v>2750</v>
      </c>
      <c r="E2170" s="40">
        <v>7.36</v>
      </c>
      <c r="F2170" s="40">
        <v>21.77</v>
      </c>
      <c r="G2170" s="40">
        <v>0</v>
      </c>
      <c r="H2170" s="40">
        <v>0</v>
      </c>
      <c r="I2170" s="40">
        <v>0</v>
      </c>
      <c r="J2170" s="40">
        <v>0</v>
      </c>
      <c r="K2170" s="40">
        <f>AVERAGE(J2170:J2171)</f>
        <v>0</v>
      </c>
      <c r="L2170" s="40">
        <f>AVEDEV(J2170:J2171)</f>
        <v>0</v>
      </c>
      <c r="M2170" s="41">
        <f>IF(K2170=0,0,L2170/K2170)</f>
        <v>0</v>
      </c>
    </row>
    <row r="2171" spans="1:13" ht="15.75" customHeight="1" x14ac:dyDescent="0.25">
      <c r="A2171" s="4" t="s">
        <v>4404</v>
      </c>
      <c r="B2171" s="38">
        <v>87</v>
      </c>
      <c r="C2171" s="38">
        <v>18</v>
      </c>
      <c r="D2171" s="38" t="s">
        <v>2750</v>
      </c>
      <c r="E2171" s="40">
        <v>5.51</v>
      </c>
      <c r="F2171" s="40">
        <v>21.77</v>
      </c>
      <c r="G2171" s="40">
        <v>0</v>
      </c>
      <c r="H2171" s="40">
        <v>0</v>
      </c>
      <c r="I2171" s="40">
        <v>0</v>
      </c>
      <c r="J2171" s="40">
        <v>0</v>
      </c>
      <c r="K2171" s="40"/>
      <c r="L2171" s="40"/>
      <c r="M2171" s="41"/>
    </row>
    <row r="2172" spans="1:13" ht="15.75" customHeight="1" x14ac:dyDescent="0.25">
      <c r="A2172" s="4" t="s">
        <v>4404</v>
      </c>
      <c r="B2172" s="38">
        <v>120</v>
      </c>
      <c r="C2172" s="38">
        <v>31</v>
      </c>
      <c r="D2172" s="38" t="s">
        <v>3675</v>
      </c>
      <c r="E2172" s="40">
        <v>9.66</v>
      </c>
      <c r="F2172" s="40">
        <v>21.77</v>
      </c>
      <c r="G2172" s="40">
        <v>0</v>
      </c>
      <c r="H2172" s="40">
        <v>0</v>
      </c>
      <c r="I2172" s="40">
        <v>0</v>
      </c>
      <c r="J2172" s="40">
        <v>0</v>
      </c>
      <c r="K2172" s="40">
        <f>AVERAGE(J2172:J2173)</f>
        <v>0</v>
      </c>
      <c r="L2172" s="40">
        <f>AVEDEV(J2172:J2173)</f>
        <v>0</v>
      </c>
      <c r="M2172" s="41">
        <f>IF(K2172=0,0,L2172/K2172)</f>
        <v>0</v>
      </c>
    </row>
    <row r="2173" spans="1:13" ht="15.75" customHeight="1" x14ac:dyDescent="0.25">
      <c r="A2173" s="4" t="s">
        <v>4404</v>
      </c>
      <c r="B2173" s="38">
        <v>121</v>
      </c>
      <c r="C2173" s="38">
        <v>31</v>
      </c>
      <c r="D2173" s="38" t="s">
        <v>3675</v>
      </c>
      <c r="E2173" s="40">
        <v>6.55</v>
      </c>
      <c r="F2173" s="40">
        <v>21.77</v>
      </c>
      <c r="G2173" s="40">
        <v>0</v>
      </c>
      <c r="H2173" s="40">
        <v>0</v>
      </c>
      <c r="I2173" s="40">
        <v>0</v>
      </c>
      <c r="J2173" s="40">
        <v>0</v>
      </c>
      <c r="K2173" s="40"/>
      <c r="L2173" s="40"/>
      <c r="M2173" s="41"/>
    </row>
    <row r="2174" spans="1:13" ht="15.75" customHeight="1" x14ac:dyDescent="0.25">
      <c r="A2174" s="4" t="s">
        <v>4404</v>
      </c>
      <c r="B2174" s="38">
        <v>6</v>
      </c>
      <c r="C2174" s="38">
        <v>35</v>
      </c>
      <c r="D2174" s="38" t="s">
        <v>181</v>
      </c>
      <c r="E2174" s="40">
        <v>4.3499999999999996</v>
      </c>
      <c r="F2174" s="40">
        <v>21.77</v>
      </c>
      <c r="G2174" s="40">
        <v>0</v>
      </c>
      <c r="H2174" s="40">
        <v>0.5</v>
      </c>
      <c r="I2174" s="40">
        <v>0</v>
      </c>
      <c r="J2174" s="40">
        <v>0.5</v>
      </c>
      <c r="K2174" s="40">
        <f>AVERAGE(J2174:J2175)</f>
        <v>1.25</v>
      </c>
      <c r="L2174" s="40">
        <f>AVEDEV(J2174:J2175)</f>
        <v>0.75</v>
      </c>
      <c r="M2174" s="41">
        <f>IF(K2174=0,0,L2174/K2174)</f>
        <v>0.6</v>
      </c>
    </row>
    <row r="2175" spans="1:13" ht="15.75" customHeight="1" x14ac:dyDescent="0.25">
      <c r="A2175" s="4" t="s">
        <v>4404</v>
      </c>
      <c r="B2175" s="38">
        <v>7</v>
      </c>
      <c r="C2175" s="38">
        <v>35</v>
      </c>
      <c r="D2175" s="38" t="s">
        <v>181</v>
      </c>
      <c r="E2175" s="40">
        <v>5.51</v>
      </c>
      <c r="F2175" s="40">
        <v>21.77</v>
      </c>
      <c r="G2175" s="40">
        <v>0</v>
      </c>
      <c r="H2175" s="40">
        <v>2</v>
      </c>
      <c r="I2175" s="40">
        <v>0</v>
      </c>
      <c r="J2175" s="40">
        <v>2</v>
      </c>
      <c r="K2175" s="40"/>
      <c r="L2175" s="40"/>
      <c r="M2175" s="41"/>
    </row>
    <row r="2176" spans="1:13" ht="15.75" customHeight="1" x14ac:dyDescent="0.25">
      <c r="A2176" s="4" t="s">
        <v>4404</v>
      </c>
      <c r="B2176" s="38">
        <v>20</v>
      </c>
      <c r="C2176" s="38">
        <v>66</v>
      </c>
      <c r="D2176" s="38" t="s">
        <v>674</v>
      </c>
      <c r="E2176" s="40">
        <v>7.63</v>
      </c>
      <c r="F2176" s="40">
        <v>21.77</v>
      </c>
      <c r="G2176" s="40">
        <v>0</v>
      </c>
      <c r="H2176" s="40">
        <v>4</v>
      </c>
      <c r="I2176" s="40">
        <v>0</v>
      </c>
      <c r="J2176" s="40">
        <v>4</v>
      </c>
      <c r="K2176" s="40">
        <f>AVERAGE(J2176:J2177)</f>
        <v>2</v>
      </c>
      <c r="L2176" s="40">
        <f>AVEDEV(J2176:J2177)</f>
        <v>2</v>
      </c>
      <c r="M2176" s="41">
        <f>IF(K2176=0,0,L2176/K2176)</f>
        <v>1</v>
      </c>
    </row>
    <row r="2177" spans="1:13" ht="15.75" customHeight="1" x14ac:dyDescent="0.25">
      <c r="A2177" s="4" t="s">
        <v>4404</v>
      </c>
      <c r="B2177" s="38">
        <v>21</v>
      </c>
      <c r="C2177" s="38">
        <v>66</v>
      </c>
      <c r="D2177" s="38" t="s">
        <v>674</v>
      </c>
      <c r="E2177" s="40">
        <v>4.9800000000000004</v>
      </c>
      <c r="F2177" s="40">
        <v>21.77</v>
      </c>
      <c r="G2177" s="40">
        <v>0</v>
      </c>
      <c r="H2177" s="40">
        <v>0</v>
      </c>
      <c r="I2177" s="40">
        <v>0</v>
      </c>
      <c r="J2177" s="40">
        <v>0</v>
      </c>
      <c r="K2177" s="40"/>
      <c r="L2177" s="40"/>
      <c r="M2177" s="41"/>
    </row>
    <row r="2178" spans="1:13" ht="15.75" customHeight="1" x14ac:dyDescent="0.25">
      <c r="A2178" s="4" t="s">
        <v>4404</v>
      </c>
      <c r="B2178" s="38">
        <v>92</v>
      </c>
      <c r="C2178" s="38">
        <v>66</v>
      </c>
      <c r="D2178" s="38" t="s">
        <v>674</v>
      </c>
      <c r="E2178" s="40">
        <v>10.85</v>
      </c>
      <c r="F2178" s="40">
        <v>21.77</v>
      </c>
      <c r="G2178" s="40">
        <v>0</v>
      </c>
      <c r="H2178" s="40">
        <v>0</v>
      </c>
      <c r="I2178" s="40">
        <v>0</v>
      </c>
      <c r="J2178" s="40">
        <v>0</v>
      </c>
      <c r="K2178" s="40">
        <f>AVERAGE(J2178:J2179)</f>
        <v>0.5</v>
      </c>
      <c r="L2178" s="40">
        <f>AVEDEV(J2178:J2179)</f>
        <v>0.5</v>
      </c>
      <c r="M2178" s="41">
        <f>IF(K2178=0,0,L2178/K2178)</f>
        <v>1</v>
      </c>
    </row>
    <row r="2179" spans="1:13" ht="15.75" customHeight="1" x14ac:dyDescent="0.25">
      <c r="A2179" s="4" t="s">
        <v>4404</v>
      </c>
      <c r="B2179" s="38">
        <v>93</v>
      </c>
      <c r="C2179" s="38">
        <v>66</v>
      </c>
      <c r="D2179" s="38" t="s">
        <v>674</v>
      </c>
      <c r="E2179" s="40">
        <v>3.22</v>
      </c>
      <c r="F2179" s="40">
        <v>21.77</v>
      </c>
      <c r="G2179" s="40">
        <v>0</v>
      </c>
      <c r="H2179" s="40">
        <v>1</v>
      </c>
      <c r="I2179" s="40">
        <v>0</v>
      </c>
      <c r="J2179" s="40">
        <v>1</v>
      </c>
      <c r="K2179" s="40"/>
      <c r="L2179" s="40"/>
      <c r="M2179" s="41"/>
    </row>
    <row r="2180" spans="1:13" ht="15.75" customHeight="1" x14ac:dyDescent="0.25">
      <c r="A2180" s="4" t="s">
        <v>4404</v>
      </c>
      <c r="B2180" s="38">
        <v>14</v>
      </c>
      <c r="C2180" s="38">
        <v>6</v>
      </c>
      <c r="D2180" s="38" t="s">
        <v>416</v>
      </c>
      <c r="E2180" s="40">
        <v>4.62</v>
      </c>
      <c r="F2180" s="40">
        <v>21.77</v>
      </c>
      <c r="G2180" s="40">
        <v>0</v>
      </c>
      <c r="H2180" s="40">
        <v>0</v>
      </c>
      <c r="I2180" s="40">
        <v>0</v>
      </c>
      <c r="J2180" s="40">
        <v>0</v>
      </c>
      <c r="K2180" s="40">
        <f>AVERAGE(J2180:J2181)</f>
        <v>0.5</v>
      </c>
      <c r="L2180" s="40">
        <f>AVEDEV(J2180:J2181)</f>
        <v>0.5</v>
      </c>
      <c r="M2180" s="41">
        <f>IF(K2180=0,0,L2180/K2180)</f>
        <v>1</v>
      </c>
    </row>
    <row r="2181" spans="1:13" ht="15.75" customHeight="1" x14ac:dyDescent="0.25">
      <c r="A2181" s="4" t="s">
        <v>4404</v>
      </c>
      <c r="B2181" s="38">
        <v>15</v>
      </c>
      <c r="C2181" s="38">
        <v>6</v>
      </c>
      <c r="D2181" s="38" t="s">
        <v>416</v>
      </c>
      <c r="E2181" s="40">
        <v>6.54</v>
      </c>
      <c r="F2181" s="40">
        <v>21.77</v>
      </c>
      <c r="G2181" s="40">
        <v>0</v>
      </c>
      <c r="H2181" s="40">
        <v>1</v>
      </c>
      <c r="I2181" s="40">
        <v>0</v>
      </c>
      <c r="J2181" s="40">
        <v>1</v>
      </c>
      <c r="K2181" s="40"/>
      <c r="L2181" s="40"/>
      <c r="M2181" s="41"/>
    </row>
    <row r="2182" spans="1:13" ht="15.75" customHeight="1" x14ac:dyDescent="0.25">
      <c r="A2182" s="4" t="s">
        <v>4404</v>
      </c>
      <c r="B2182" s="38">
        <v>6</v>
      </c>
      <c r="C2182" s="38">
        <v>63</v>
      </c>
      <c r="D2182" s="38" t="s">
        <v>209</v>
      </c>
      <c r="E2182" s="40">
        <v>72.319999999999993</v>
      </c>
      <c r="F2182" s="40">
        <v>21.77</v>
      </c>
      <c r="G2182" s="40">
        <v>50.55</v>
      </c>
      <c r="H2182" s="40">
        <v>0</v>
      </c>
      <c r="I2182" s="40">
        <v>0</v>
      </c>
      <c r="J2182" s="40">
        <v>0</v>
      </c>
      <c r="K2182" s="40">
        <f>AVERAGE(J2182:J2183)</f>
        <v>3.5</v>
      </c>
      <c r="L2182" s="40">
        <f>AVEDEV(J2182:J2183)</f>
        <v>3.5</v>
      </c>
      <c r="M2182" s="41">
        <f>IF(K2182=0,0,L2182/K2182)</f>
        <v>1</v>
      </c>
    </row>
    <row r="2183" spans="1:13" ht="15.75" customHeight="1" x14ac:dyDescent="0.25">
      <c r="A2183" s="4" t="s">
        <v>4404</v>
      </c>
      <c r="B2183" s="38">
        <v>7</v>
      </c>
      <c r="C2183" s="38">
        <v>63</v>
      </c>
      <c r="D2183" s="38" t="s">
        <v>209</v>
      </c>
      <c r="E2183" s="40">
        <v>73.48</v>
      </c>
      <c r="F2183" s="40">
        <v>21.77</v>
      </c>
      <c r="G2183" s="40">
        <v>51.71</v>
      </c>
      <c r="H2183" s="40">
        <v>7</v>
      </c>
      <c r="I2183" s="40">
        <v>0</v>
      </c>
      <c r="J2183" s="40">
        <v>7</v>
      </c>
      <c r="K2183" s="40"/>
      <c r="L2183" s="40"/>
      <c r="M2183" s="41"/>
    </row>
    <row r="2184" spans="1:13" ht="15.75" customHeight="1" x14ac:dyDescent="0.25">
      <c r="A2184" s="4" t="s">
        <v>4404</v>
      </c>
      <c r="B2184" s="38">
        <v>86</v>
      </c>
      <c r="C2184" s="38">
        <v>32</v>
      </c>
      <c r="D2184" s="38" t="s">
        <v>2762</v>
      </c>
      <c r="E2184" s="40">
        <v>16.88</v>
      </c>
      <c r="F2184" s="40">
        <v>21.77</v>
      </c>
      <c r="G2184" s="40">
        <v>0</v>
      </c>
      <c r="H2184" s="40">
        <v>0</v>
      </c>
      <c r="I2184" s="40">
        <v>0</v>
      </c>
      <c r="J2184" s="40">
        <v>0</v>
      </c>
      <c r="K2184" s="40">
        <f>AVERAGE(J2184:J2185)</f>
        <v>0.5</v>
      </c>
      <c r="L2184" s="40">
        <f>AVEDEV(J2184:J2185)</f>
        <v>0.5</v>
      </c>
      <c r="M2184" s="41">
        <f>IF(K2184=0,0,L2184/K2184)</f>
        <v>1</v>
      </c>
    </row>
    <row r="2185" spans="1:13" ht="15.75" customHeight="1" x14ac:dyDescent="0.25">
      <c r="A2185" s="4" t="s">
        <v>4404</v>
      </c>
      <c r="B2185" s="38">
        <v>87</v>
      </c>
      <c r="C2185" s="38">
        <v>32</v>
      </c>
      <c r="D2185" s="38" t="s">
        <v>2762</v>
      </c>
      <c r="E2185" s="40">
        <v>6.22</v>
      </c>
      <c r="F2185" s="40">
        <v>21.77</v>
      </c>
      <c r="G2185" s="40">
        <v>0</v>
      </c>
      <c r="H2185" s="40">
        <v>1</v>
      </c>
      <c r="I2185" s="40">
        <v>0</v>
      </c>
      <c r="J2185" s="40">
        <v>1</v>
      </c>
      <c r="K2185" s="40"/>
      <c r="L2185" s="40"/>
      <c r="M2185" s="41"/>
    </row>
    <row r="2186" spans="1:13" ht="15.75" customHeight="1" x14ac:dyDescent="0.25">
      <c r="A2186" s="4" t="s">
        <v>4404</v>
      </c>
      <c r="B2186" s="38">
        <v>18</v>
      </c>
      <c r="C2186" s="38">
        <v>15</v>
      </c>
      <c r="D2186" s="38" t="s">
        <v>557</v>
      </c>
      <c r="E2186" s="40">
        <v>194.63</v>
      </c>
      <c r="F2186" s="40">
        <v>21.77</v>
      </c>
      <c r="G2186" s="40">
        <v>172.85</v>
      </c>
      <c r="H2186" s="40">
        <v>93</v>
      </c>
      <c r="I2186" s="40">
        <v>0</v>
      </c>
      <c r="J2186" s="40">
        <v>93</v>
      </c>
      <c r="K2186" s="40">
        <f>AVERAGE(J2186:J2187)</f>
        <v>145</v>
      </c>
      <c r="L2186" s="40">
        <f>AVEDEV(J2186:J2187)</f>
        <v>52</v>
      </c>
      <c r="M2186" s="41">
        <f>IF(K2186=0,0,L2186/K2186)</f>
        <v>0.35862068965517241</v>
      </c>
    </row>
    <row r="2187" spans="1:13" ht="15.75" customHeight="1" x14ac:dyDescent="0.25">
      <c r="A2187" s="4" t="s">
        <v>4404</v>
      </c>
      <c r="B2187" s="38">
        <v>19</v>
      </c>
      <c r="C2187" s="38">
        <v>15</v>
      </c>
      <c r="D2187" s="38" t="s">
        <v>557</v>
      </c>
      <c r="E2187" s="40">
        <v>287.79000000000002</v>
      </c>
      <c r="F2187" s="40">
        <v>21.77</v>
      </c>
      <c r="G2187" s="40">
        <v>266.02</v>
      </c>
      <c r="H2187" s="40">
        <v>197</v>
      </c>
      <c r="I2187" s="40">
        <v>0</v>
      </c>
      <c r="J2187" s="40">
        <v>197</v>
      </c>
      <c r="K2187" s="40"/>
      <c r="L2187" s="40"/>
      <c r="M2187" s="41"/>
    </row>
    <row r="2188" spans="1:13" ht="15.75" customHeight="1" x14ac:dyDescent="0.25">
      <c r="A2188" s="4" t="s">
        <v>4404</v>
      </c>
      <c r="B2188" s="38">
        <v>78</v>
      </c>
      <c r="C2188" s="38">
        <v>15</v>
      </c>
      <c r="D2188" s="38" t="s">
        <v>2537</v>
      </c>
      <c r="E2188" s="40">
        <v>15.45</v>
      </c>
      <c r="F2188" s="40">
        <v>21.77</v>
      </c>
      <c r="G2188" s="40">
        <v>0</v>
      </c>
      <c r="H2188" s="40">
        <v>0</v>
      </c>
      <c r="I2188" s="40">
        <v>0</v>
      </c>
      <c r="J2188" s="40">
        <v>0</v>
      </c>
      <c r="K2188" s="40">
        <f>AVERAGE(J2188:J2189)</f>
        <v>0</v>
      </c>
      <c r="L2188" s="40">
        <f>AVEDEV(J2188:J2189)</f>
        <v>0</v>
      </c>
      <c r="M2188" s="41">
        <f>IF(K2188=0,0,L2188/K2188)</f>
        <v>0</v>
      </c>
    </row>
    <row r="2189" spans="1:13" ht="15.75" customHeight="1" x14ac:dyDescent="0.25">
      <c r="A2189" s="4" t="s">
        <v>4404</v>
      </c>
      <c r="B2189" s="38">
        <v>79</v>
      </c>
      <c r="C2189" s="38">
        <v>15</v>
      </c>
      <c r="D2189" s="38" t="s">
        <v>2537</v>
      </c>
      <c r="E2189" s="40">
        <v>45.16</v>
      </c>
      <c r="F2189" s="40">
        <v>21.77</v>
      </c>
      <c r="G2189" s="40">
        <v>23.39</v>
      </c>
      <c r="H2189" s="40">
        <v>0</v>
      </c>
      <c r="I2189" s="40">
        <v>0</v>
      </c>
      <c r="J2189" s="40">
        <v>0</v>
      </c>
      <c r="K2189" s="40"/>
      <c r="L2189" s="40"/>
      <c r="M2189" s="41"/>
    </row>
    <row r="2190" spans="1:13" ht="15.75" customHeight="1" x14ac:dyDescent="0.25">
      <c r="A2190" s="4" t="s">
        <v>4404</v>
      </c>
      <c r="B2190" s="38">
        <v>56</v>
      </c>
      <c r="C2190" s="38">
        <v>32</v>
      </c>
      <c r="D2190" s="38" t="s">
        <v>1828</v>
      </c>
      <c r="E2190" s="40">
        <v>38.53</v>
      </c>
      <c r="F2190" s="40">
        <v>21.77</v>
      </c>
      <c r="G2190" s="40">
        <v>16.760000000000002</v>
      </c>
      <c r="H2190" s="40">
        <v>0</v>
      </c>
      <c r="I2190" s="40">
        <v>0</v>
      </c>
      <c r="J2190" s="40">
        <v>0</v>
      </c>
      <c r="K2190" s="40">
        <f>AVERAGE(J2190:J2191)</f>
        <v>1</v>
      </c>
      <c r="L2190" s="40">
        <f>AVEDEV(J2190:J2191)</f>
        <v>1</v>
      </c>
      <c r="M2190" s="41">
        <f>IF(K2190=0,0,L2190/K2190)</f>
        <v>1</v>
      </c>
    </row>
    <row r="2191" spans="1:13" ht="15.75" customHeight="1" x14ac:dyDescent="0.25">
      <c r="A2191" s="4" t="s">
        <v>4404</v>
      </c>
      <c r="B2191" s="38">
        <v>57</v>
      </c>
      <c r="C2191" s="38">
        <v>32</v>
      </c>
      <c r="D2191" s="38" t="s">
        <v>1828</v>
      </c>
      <c r="E2191" s="40">
        <v>42.35</v>
      </c>
      <c r="F2191" s="40">
        <v>21.77</v>
      </c>
      <c r="G2191" s="40">
        <v>20.58</v>
      </c>
      <c r="H2191" s="40">
        <v>2</v>
      </c>
      <c r="I2191" s="40">
        <v>0</v>
      </c>
      <c r="J2191" s="40">
        <v>2</v>
      </c>
      <c r="K2191" s="40"/>
      <c r="L2191" s="40"/>
      <c r="M2191" s="41"/>
    </row>
    <row r="2192" spans="1:13" ht="15.75" customHeight="1" x14ac:dyDescent="0.25">
      <c r="A2192" s="4" t="s">
        <v>4404</v>
      </c>
      <c r="B2192" s="38">
        <v>24</v>
      </c>
      <c r="C2192" s="38">
        <v>52</v>
      </c>
      <c r="D2192" s="38" t="s">
        <v>792</v>
      </c>
      <c r="E2192" s="40">
        <v>11.64</v>
      </c>
      <c r="F2192" s="40">
        <v>21.77</v>
      </c>
      <c r="G2192" s="40">
        <v>0</v>
      </c>
      <c r="H2192" s="40">
        <v>0</v>
      </c>
      <c r="I2192" s="40">
        <v>0</v>
      </c>
      <c r="J2192" s="40">
        <v>0</v>
      </c>
      <c r="K2192" s="40">
        <f>AVERAGE(J2192:J2193)</f>
        <v>0</v>
      </c>
      <c r="L2192" s="40">
        <f>AVEDEV(J2192:J2193)</f>
        <v>0</v>
      </c>
      <c r="M2192" s="41">
        <f>IF(K2192=0,0,L2192/K2192)</f>
        <v>0</v>
      </c>
    </row>
    <row r="2193" spans="1:13" ht="15.75" customHeight="1" x14ac:dyDescent="0.25">
      <c r="A2193" s="4" t="s">
        <v>4404</v>
      </c>
      <c r="B2193" s="38">
        <v>25</v>
      </c>
      <c r="C2193" s="38">
        <v>52</v>
      </c>
      <c r="D2193" s="38" t="s">
        <v>792</v>
      </c>
      <c r="E2193" s="40">
        <v>12.05</v>
      </c>
      <c r="F2193" s="40">
        <v>21.77</v>
      </c>
      <c r="G2193" s="40">
        <v>0</v>
      </c>
      <c r="H2193" s="40">
        <v>0</v>
      </c>
      <c r="I2193" s="40">
        <v>0</v>
      </c>
      <c r="J2193" s="40">
        <v>0</v>
      </c>
      <c r="K2193" s="40"/>
      <c r="L2193" s="40"/>
      <c r="M2193" s="41"/>
    </row>
    <row r="2194" spans="1:13" ht="15.75" customHeight="1" x14ac:dyDescent="0.25">
      <c r="A2194" s="4" t="s">
        <v>4404</v>
      </c>
      <c r="B2194" s="38">
        <v>104</v>
      </c>
      <c r="C2194" s="38">
        <v>14</v>
      </c>
      <c r="D2194" s="38" t="s">
        <v>1365</v>
      </c>
      <c r="E2194" s="40">
        <v>11.64</v>
      </c>
      <c r="F2194" s="40">
        <v>21.77</v>
      </c>
      <c r="G2194" s="40">
        <v>0</v>
      </c>
      <c r="H2194" s="40">
        <v>0</v>
      </c>
      <c r="I2194" s="40">
        <v>0</v>
      </c>
      <c r="J2194" s="40">
        <v>0</v>
      </c>
      <c r="K2194" s="40">
        <f>AVERAGE(J2194:J2195)</f>
        <v>0</v>
      </c>
      <c r="L2194" s="40">
        <f>AVEDEV(J2194:J2195)</f>
        <v>0</v>
      </c>
      <c r="M2194" s="41">
        <f>IF(K2194=0,0,L2194/K2194)</f>
        <v>0</v>
      </c>
    </row>
    <row r="2195" spans="1:13" ht="15.75" customHeight="1" x14ac:dyDescent="0.25">
      <c r="A2195" s="4" t="s">
        <v>4404</v>
      </c>
      <c r="B2195" s="38">
        <v>105</v>
      </c>
      <c r="C2195" s="38">
        <v>14</v>
      </c>
      <c r="D2195" s="38" t="s">
        <v>1365</v>
      </c>
      <c r="E2195" s="40">
        <v>6.38</v>
      </c>
      <c r="F2195" s="40">
        <v>21.77</v>
      </c>
      <c r="G2195" s="40">
        <v>0</v>
      </c>
      <c r="H2195" s="40">
        <v>0</v>
      </c>
      <c r="I2195" s="40">
        <v>0</v>
      </c>
      <c r="J2195" s="40">
        <v>0</v>
      </c>
      <c r="K2195" s="40"/>
      <c r="L2195" s="40"/>
      <c r="M2195" s="41"/>
    </row>
    <row r="2196" spans="1:13" ht="15.75" customHeight="1" x14ac:dyDescent="0.25">
      <c r="A2196" s="4" t="s">
        <v>4404</v>
      </c>
      <c r="B2196" s="38">
        <v>42</v>
      </c>
      <c r="C2196" s="38">
        <v>31</v>
      </c>
      <c r="D2196" s="38" t="s">
        <v>1365</v>
      </c>
      <c r="E2196" s="40">
        <v>11.75</v>
      </c>
      <c r="F2196" s="40">
        <v>21.77</v>
      </c>
      <c r="G2196" s="40">
        <v>0</v>
      </c>
      <c r="H2196" s="40">
        <v>6</v>
      </c>
      <c r="I2196" s="40">
        <v>0</v>
      </c>
      <c r="J2196" s="40">
        <v>6</v>
      </c>
      <c r="K2196" s="40">
        <f>AVERAGE(J2196:J2197)</f>
        <v>3.5</v>
      </c>
      <c r="L2196" s="40">
        <f>AVEDEV(J2196:J2197)</f>
        <v>2.5</v>
      </c>
      <c r="M2196" s="41">
        <f>IF(K2196=0,0,L2196/K2196)</f>
        <v>0.7142857142857143</v>
      </c>
    </row>
    <row r="2197" spans="1:13" ht="15.75" customHeight="1" x14ac:dyDescent="0.25">
      <c r="A2197" s="4" t="s">
        <v>4404</v>
      </c>
      <c r="B2197" s="38">
        <v>43</v>
      </c>
      <c r="C2197" s="38">
        <v>31</v>
      </c>
      <c r="D2197" s="38" t="s">
        <v>1365</v>
      </c>
      <c r="E2197" s="40">
        <v>20.48</v>
      </c>
      <c r="F2197" s="40">
        <v>21.77</v>
      </c>
      <c r="G2197" s="40">
        <v>0</v>
      </c>
      <c r="H2197" s="40">
        <v>1</v>
      </c>
      <c r="I2197" s="40">
        <v>0</v>
      </c>
      <c r="J2197" s="40">
        <v>1</v>
      </c>
      <c r="K2197" s="40"/>
      <c r="L2197" s="40"/>
      <c r="M2197" s="41"/>
    </row>
    <row r="2198" spans="1:13" ht="15.75" customHeight="1" x14ac:dyDescent="0.25">
      <c r="A2198" s="4" t="s">
        <v>4404</v>
      </c>
      <c r="B2198" s="38">
        <v>46</v>
      </c>
      <c r="C2198" s="38">
        <v>17</v>
      </c>
      <c r="D2198" s="38" t="s">
        <v>1483</v>
      </c>
      <c r="E2198" s="40">
        <v>6.79</v>
      </c>
      <c r="F2198" s="40">
        <v>21.77</v>
      </c>
      <c r="G2198" s="40">
        <v>0</v>
      </c>
      <c r="H2198" s="40">
        <v>2</v>
      </c>
      <c r="I2198" s="40">
        <v>0</v>
      </c>
      <c r="J2198" s="40">
        <v>2</v>
      </c>
      <c r="K2198" s="40">
        <f>AVERAGE(J2198:J2199)</f>
        <v>2.25</v>
      </c>
      <c r="L2198" s="40">
        <f>AVEDEV(J2198:J2199)</f>
        <v>0.25</v>
      </c>
      <c r="M2198" s="41">
        <f>IF(K2198=0,0,L2198/K2198)</f>
        <v>0.1111111111111111</v>
      </c>
    </row>
    <row r="2199" spans="1:13" ht="15.75" customHeight="1" x14ac:dyDescent="0.25">
      <c r="A2199" s="4" t="s">
        <v>4404</v>
      </c>
      <c r="B2199" s="38">
        <v>47</v>
      </c>
      <c r="C2199" s="38">
        <v>17</v>
      </c>
      <c r="D2199" s="38" t="s">
        <v>1483</v>
      </c>
      <c r="E2199" s="40">
        <v>15.74</v>
      </c>
      <c r="F2199" s="40">
        <v>21.77</v>
      </c>
      <c r="G2199" s="40">
        <v>0</v>
      </c>
      <c r="H2199" s="40">
        <v>2.5</v>
      </c>
      <c r="I2199" s="40">
        <v>0</v>
      </c>
      <c r="J2199" s="40">
        <v>2.5</v>
      </c>
      <c r="K2199" s="40"/>
      <c r="L2199" s="40"/>
      <c r="M2199" s="41"/>
    </row>
    <row r="2200" spans="1:13" ht="15.75" customHeight="1" x14ac:dyDescent="0.25">
      <c r="A2200" s="4" t="s">
        <v>4404</v>
      </c>
      <c r="B2200" s="38">
        <v>128</v>
      </c>
      <c r="C2200" s="38">
        <v>44</v>
      </c>
      <c r="D2200" s="38" t="s">
        <v>3887</v>
      </c>
      <c r="E2200" s="40">
        <v>33.659999999999997</v>
      </c>
      <c r="F2200" s="40">
        <v>21.77</v>
      </c>
      <c r="G2200" s="40">
        <v>11.89</v>
      </c>
      <c r="H2200" s="40">
        <v>0</v>
      </c>
      <c r="I2200" s="40">
        <v>0</v>
      </c>
      <c r="J2200" s="40">
        <v>0</v>
      </c>
      <c r="K2200" s="40">
        <f>AVERAGE(J2200:J2201)</f>
        <v>0</v>
      </c>
      <c r="L2200" s="40">
        <f>AVEDEV(J2200:J2201)</f>
        <v>0</v>
      </c>
      <c r="M2200" s="41">
        <f>IF(K2200=0,0,L2200/K2200)</f>
        <v>0</v>
      </c>
    </row>
    <row r="2201" spans="1:13" ht="15.75" customHeight="1" x14ac:dyDescent="0.25">
      <c r="A2201" s="4" t="s">
        <v>4404</v>
      </c>
      <c r="B2201" s="38">
        <v>129</v>
      </c>
      <c r="C2201" s="38">
        <v>44</v>
      </c>
      <c r="D2201" s="38" t="s">
        <v>3887</v>
      </c>
      <c r="E2201" s="40">
        <v>31.42</v>
      </c>
      <c r="F2201" s="40">
        <v>21.77</v>
      </c>
      <c r="G2201" s="40">
        <v>9.65</v>
      </c>
      <c r="H2201" s="40">
        <v>0</v>
      </c>
      <c r="I2201" s="40">
        <v>0</v>
      </c>
      <c r="J2201" s="40">
        <v>0</v>
      </c>
      <c r="K2201" s="40"/>
      <c r="L2201" s="40"/>
      <c r="M2201" s="41"/>
    </row>
    <row r="2202" spans="1:13" ht="15.75" customHeight="1" x14ac:dyDescent="0.25">
      <c r="A2202" s="4" t="s">
        <v>4404</v>
      </c>
      <c r="B2202" s="38">
        <v>94</v>
      </c>
      <c r="C2202" s="38">
        <v>59</v>
      </c>
      <c r="D2202" s="38" t="s">
        <v>3003</v>
      </c>
      <c r="E2202" s="40">
        <v>5.51</v>
      </c>
      <c r="F2202" s="40">
        <v>21.77</v>
      </c>
      <c r="G2202" s="40">
        <v>0</v>
      </c>
      <c r="H2202" s="40">
        <v>0</v>
      </c>
      <c r="I2202" s="40">
        <v>0</v>
      </c>
      <c r="J2202" s="40">
        <v>0</v>
      </c>
      <c r="K2202" s="40">
        <f>AVERAGE(J2202:J2203)</f>
        <v>0</v>
      </c>
      <c r="L2202" s="40">
        <f>AVEDEV(J2202:J2203)</f>
        <v>0</v>
      </c>
      <c r="M2202" s="41">
        <f>IF(K2202=0,0,L2202/K2202)</f>
        <v>0</v>
      </c>
    </row>
    <row r="2203" spans="1:13" ht="15.75" customHeight="1" x14ac:dyDescent="0.25">
      <c r="A2203" s="4" t="s">
        <v>4404</v>
      </c>
      <c r="B2203" s="38">
        <v>95</v>
      </c>
      <c r="C2203" s="38">
        <v>59</v>
      </c>
      <c r="D2203" s="38" t="s">
        <v>3003</v>
      </c>
      <c r="E2203" s="40">
        <v>15.14</v>
      </c>
      <c r="F2203" s="40">
        <v>21.77</v>
      </c>
      <c r="G2203" s="40">
        <v>0</v>
      </c>
      <c r="H2203" s="40">
        <v>0</v>
      </c>
      <c r="I2203" s="40">
        <v>0</v>
      </c>
      <c r="J2203" s="40">
        <v>0</v>
      </c>
      <c r="K2203" s="40"/>
      <c r="L2203" s="40"/>
      <c r="M2203" s="41"/>
    </row>
    <row r="2204" spans="1:13" ht="15.75" customHeight="1" x14ac:dyDescent="0.25">
      <c r="A2204" s="4" t="s">
        <v>4404</v>
      </c>
      <c r="B2204" s="38">
        <v>138</v>
      </c>
      <c r="C2204" s="38">
        <v>29</v>
      </c>
      <c r="D2204" s="38" t="s">
        <v>4191</v>
      </c>
      <c r="E2204" s="40">
        <v>26.02</v>
      </c>
      <c r="F2204" s="40">
        <v>21.77</v>
      </c>
      <c r="G2204" s="40">
        <v>4.25</v>
      </c>
      <c r="H2204" s="40">
        <v>0</v>
      </c>
      <c r="I2204" s="40">
        <v>0</v>
      </c>
      <c r="J2204" s="40">
        <v>0</v>
      </c>
      <c r="K2204" s="40">
        <f>AVERAGE(J2204:J2205)</f>
        <v>0</v>
      </c>
      <c r="L2204" s="40">
        <f>AVEDEV(J2204:J2205)</f>
        <v>0</v>
      </c>
      <c r="M2204" s="41">
        <f>IF(K2204=0,0,L2204/K2204)</f>
        <v>0</v>
      </c>
    </row>
    <row r="2205" spans="1:13" ht="15.75" customHeight="1" x14ac:dyDescent="0.25">
      <c r="A2205" s="4" t="s">
        <v>4404</v>
      </c>
      <c r="B2205" s="38">
        <v>139</v>
      </c>
      <c r="C2205" s="38">
        <v>29</v>
      </c>
      <c r="D2205" s="38" t="s">
        <v>4191</v>
      </c>
      <c r="E2205" s="40">
        <v>10.63</v>
      </c>
      <c r="F2205" s="40">
        <v>21.77</v>
      </c>
      <c r="G2205" s="40">
        <v>0</v>
      </c>
      <c r="H2205" s="40">
        <v>0</v>
      </c>
      <c r="I2205" s="40">
        <v>0</v>
      </c>
      <c r="J2205" s="40">
        <v>0</v>
      </c>
      <c r="K2205" s="40"/>
      <c r="L2205" s="40"/>
      <c r="M2205" s="41"/>
    </row>
    <row r="2206" spans="1:13" ht="15.75" customHeight="1" x14ac:dyDescent="0.25">
      <c r="A2206" s="4" t="s">
        <v>4404</v>
      </c>
      <c r="B2206" s="38">
        <v>114</v>
      </c>
      <c r="C2206" s="38">
        <v>8</v>
      </c>
      <c r="D2206" s="38" t="s">
        <v>3475</v>
      </c>
      <c r="E2206" s="40">
        <v>10.96</v>
      </c>
      <c r="F2206" s="40">
        <v>21.77</v>
      </c>
      <c r="G2206" s="40">
        <v>0</v>
      </c>
      <c r="H2206" s="40">
        <v>0</v>
      </c>
      <c r="I2206" s="40">
        <v>0</v>
      </c>
      <c r="J2206" s="40">
        <v>0</v>
      </c>
      <c r="K2206" s="40">
        <f>AVERAGE(J2206:J2207)</f>
        <v>0</v>
      </c>
      <c r="L2206" s="40">
        <f>AVEDEV(J2206:J2207)</f>
        <v>0</v>
      </c>
      <c r="M2206" s="41">
        <f>IF(K2206=0,0,L2206/K2206)</f>
        <v>0</v>
      </c>
    </row>
    <row r="2207" spans="1:13" ht="15.75" customHeight="1" x14ac:dyDescent="0.25">
      <c r="A2207" s="4" t="s">
        <v>4404</v>
      </c>
      <c r="B2207" s="38">
        <v>115</v>
      </c>
      <c r="C2207" s="38">
        <v>8</v>
      </c>
      <c r="D2207" s="38" t="s">
        <v>3475</v>
      </c>
      <c r="E2207" s="40">
        <v>23.28</v>
      </c>
      <c r="F2207" s="40">
        <v>21.77</v>
      </c>
      <c r="G2207" s="40">
        <v>1.51</v>
      </c>
      <c r="H2207" s="40">
        <v>0</v>
      </c>
      <c r="I2207" s="40">
        <v>0</v>
      </c>
      <c r="J2207" s="40">
        <v>0</v>
      </c>
      <c r="K2207" s="40"/>
      <c r="L2207" s="40"/>
      <c r="M2207" s="41"/>
    </row>
    <row r="2208" spans="1:13" ht="15.75" customHeight="1" x14ac:dyDescent="0.25">
      <c r="A2208" s="4" t="s">
        <v>4404</v>
      </c>
      <c r="B2208" s="38">
        <v>62</v>
      </c>
      <c r="C2208" s="38">
        <v>20</v>
      </c>
      <c r="D2208" s="38" t="s">
        <v>2014</v>
      </c>
      <c r="E2208" s="40">
        <v>38.479999999999997</v>
      </c>
      <c r="F2208" s="40">
        <v>21.77</v>
      </c>
      <c r="G2208" s="40">
        <v>16.71</v>
      </c>
      <c r="H2208" s="40">
        <v>0</v>
      </c>
      <c r="I2208" s="40">
        <v>0</v>
      </c>
      <c r="J2208" s="40">
        <v>0</v>
      </c>
      <c r="K2208" s="40">
        <f>AVERAGE(J2208:J2209)</f>
        <v>0</v>
      </c>
      <c r="L2208" s="40">
        <f>AVEDEV(J2208:J2209)</f>
        <v>0</v>
      </c>
      <c r="M2208" s="41">
        <f>IF(K2208=0,0,L2208/K2208)</f>
        <v>0</v>
      </c>
    </row>
    <row r="2209" spans="1:13" ht="15.75" customHeight="1" x14ac:dyDescent="0.25">
      <c r="A2209" s="4" t="s">
        <v>4404</v>
      </c>
      <c r="B2209" s="38">
        <v>63</v>
      </c>
      <c r="C2209" s="38">
        <v>20</v>
      </c>
      <c r="D2209" s="38" t="s">
        <v>2014</v>
      </c>
      <c r="E2209" s="40">
        <v>31.02</v>
      </c>
      <c r="F2209" s="40">
        <v>21.77</v>
      </c>
      <c r="G2209" s="40">
        <v>9.25</v>
      </c>
      <c r="H2209" s="40">
        <v>0</v>
      </c>
      <c r="I2209" s="40">
        <v>0</v>
      </c>
      <c r="J2209" s="40">
        <v>0</v>
      </c>
      <c r="K2209" s="40"/>
      <c r="L2209" s="40"/>
      <c r="M2209" s="41"/>
    </row>
    <row r="2210" spans="1:13" ht="15.75" customHeight="1" x14ac:dyDescent="0.25">
      <c r="A2210" s="4" t="s">
        <v>4404</v>
      </c>
      <c r="B2210" s="38">
        <v>48</v>
      </c>
      <c r="C2210" s="38">
        <v>41</v>
      </c>
      <c r="D2210" s="38" t="s">
        <v>1573</v>
      </c>
      <c r="E2210" s="40">
        <v>19.510000000000002</v>
      </c>
      <c r="F2210" s="40">
        <v>21.77</v>
      </c>
      <c r="G2210" s="40">
        <v>0</v>
      </c>
      <c r="H2210" s="40">
        <v>0</v>
      </c>
      <c r="I2210" s="40">
        <v>0</v>
      </c>
      <c r="J2210" s="40">
        <v>0</v>
      </c>
      <c r="K2210" s="40">
        <f>AVERAGE(J2210:J2211)</f>
        <v>2</v>
      </c>
      <c r="L2210" s="40">
        <f>AVEDEV(J2210:J2211)</f>
        <v>2</v>
      </c>
      <c r="M2210" s="41">
        <f>IF(K2210=0,0,L2210/K2210)</f>
        <v>1</v>
      </c>
    </row>
    <row r="2211" spans="1:13" ht="15.75" customHeight="1" x14ac:dyDescent="0.25">
      <c r="A2211" s="4" t="s">
        <v>4404</v>
      </c>
      <c r="B2211" s="38">
        <v>49</v>
      </c>
      <c r="C2211" s="38">
        <v>41</v>
      </c>
      <c r="D2211" s="38" t="s">
        <v>1573</v>
      </c>
      <c r="E2211" s="40">
        <v>29.77</v>
      </c>
      <c r="F2211" s="40">
        <v>21.77</v>
      </c>
      <c r="G2211" s="40">
        <v>8</v>
      </c>
      <c r="H2211" s="40">
        <v>4</v>
      </c>
      <c r="I2211" s="40">
        <v>0</v>
      </c>
      <c r="J2211" s="40">
        <v>4</v>
      </c>
      <c r="K2211" s="40"/>
      <c r="L2211" s="40"/>
      <c r="M2211" s="41"/>
    </row>
    <row r="2212" spans="1:13" ht="15.75" customHeight="1" x14ac:dyDescent="0.25">
      <c r="A2212" s="4" t="s">
        <v>4404</v>
      </c>
      <c r="B2212" s="38">
        <v>4</v>
      </c>
      <c r="C2212" s="38">
        <v>57</v>
      </c>
      <c r="D2212" s="38" t="s">
        <v>137</v>
      </c>
      <c r="E2212" s="40">
        <v>2.93</v>
      </c>
      <c r="F2212" s="40">
        <v>21.77</v>
      </c>
      <c r="G2212" s="40">
        <v>0</v>
      </c>
      <c r="H2212" s="40">
        <v>0</v>
      </c>
      <c r="I2212" s="40">
        <v>0</v>
      </c>
      <c r="J2212" s="40">
        <v>0</v>
      </c>
      <c r="K2212" s="40">
        <f>AVERAGE(J2212:J2213)</f>
        <v>0.5</v>
      </c>
      <c r="L2212" s="40">
        <f>AVEDEV(J2212:J2213)</f>
        <v>0.5</v>
      </c>
      <c r="M2212" s="41">
        <f>IF(K2212=0,0,L2212/K2212)</f>
        <v>1</v>
      </c>
    </row>
    <row r="2213" spans="1:13" ht="15.75" customHeight="1" x14ac:dyDescent="0.25">
      <c r="A2213" s="4" t="s">
        <v>4404</v>
      </c>
      <c r="B2213" s="38">
        <v>5</v>
      </c>
      <c r="C2213" s="38">
        <v>57</v>
      </c>
      <c r="D2213" s="38" t="s">
        <v>137</v>
      </c>
      <c r="E2213" s="40">
        <v>4.49</v>
      </c>
      <c r="F2213" s="40">
        <v>21.77</v>
      </c>
      <c r="G2213" s="40">
        <v>0</v>
      </c>
      <c r="H2213" s="40">
        <v>1</v>
      </c>
      <c r="I2213" s="40">
        <v>0</v>
      </c>
      <c r="J2213" s="40">
        <v>1</v>
      </c>
      <c r="K2213" s="40"/>
      <c r="L2213" s="40"/>
      <c r="M2213" s="41"/>
    </row>
    <row r="2214" spans="1:13" ht="15.75" customHeight="1" x14ac:dyDescent="0.25">
      <c r="A2214" s="4" t="s">
        <v>4404</v>
      </c>
      <c r="B2214" s="38">
        <v>108</v>
      </c>
      <c r="C2214" s="38">
        <v>66</v>
      </c>
      <c r="D2214" s="38" t="s">
        <v>3354</v>
      </c>
      <c r="E2214" s="40">
        <v>36.07</v>
      </c>
      <c r="F2214" s="40">
        <v>21.77</v>
      </c>
      <c r="G2214" s="40">
        <v>14.3</v>
      </c>
      <c r="H2214" s="40">
        <v>7</v>
      </c>
      <c r="I2214" s="40">
        <v>0</v>
      </c>
      <c r="J2214" s="40">
        <v>7</v>
      </c>
      <c r="K2214" s="40">
        <f>AVERAGE(J2214:J2215)</f>
        <v>3.75</v>
      </c>
      <c r="L2214" s="40">
        <f>AVEDEV(J2214:J2215)</f>
        <v>3.25</v>
      </c>
      <c r="M2214" s="41">
        <f>IF(K2214=0,0,L2214/K2214)</f>
        <v>0.8666666666666667</v>
      </c>
    </row>
    <row r="2215" spans="1:13" ht="15.75" customHeight="1" x14ac:dyDescent="0.25">
      <c r="A2215" s="4" t="s">
        <v>4404</v>
      </c>
      <c r="B2215" s="38">
        <v>109</v>
      </c>
      <c r="C2215" s="38">
        <v>66</v>
      </c>
      <c r="D2215" s="38" t="s">
        <v>3354</v>
      </c>
      <c r="E2215" s="40">
        <v>30.36</v>
      </c>
      <c r="F2215" s="40">
        <v>21.77</v>
      </c>
      <c r="G2215" s="40">
        <v>8.59</v>
      </c>
      <c r="H2215" s="40">
        <v>0.5</v>
      </c>
      <c r="I2215" s="40">
        <v>0</v>
      </c>
      <c r="J2215" s="40">
        <v>0.5</v>
      </c>
      <c r="K2215" s="40"/>
      <c r="L2215" s="40"/>
      <c r="M2215" s="41"/>
    </row>
    <row r="2216" spans="1:13" ht="15.75" customHeight="1" x14ac:dyDescent="0.25">
      <c r="A2216" s="4" t="s">
        <v>4404</v>
      </c>
      <c r="B2216" s="38">
        <v>20</v>
      </c>
      <c r="C2216" s="38">
        <v>21</v>
      </c>
      <c r="D2216" s="38" t="s">
        <v>629</v>
      </c>
      <c r="E2216" s="40">
        <v>10</v>
      </c>
      <c r="F2216" s="40">
        <v>21.77</v>
      </c>
      <c r="G2216" s="40">
        <v>0</v>
      </c>
      <c r="H2216" s="40">
        <v>0</v>
      </c>
      <c r="I2216" s="40">
        <v>0</v>
      </c>
      <c r="J2216" s="40">
        <v>0</v>
      </c>
      <c r="K2216" s="40">
        <f>AVERAGE(J2216:J2217)</f>
        <v>0</v>
      </c>
      <c r="L2216" s="40">
        <f>AVEDEV(J2216:J2217)</f>
        <v>0</v>
      </c>
      <c r="M2216" s="41">
        <f>IF(K2216=0,0,L2216/K2216)</f>
        <v>0</v>
      </c>
    </row>
    <row r="2217" spans="1:13" ht="15.75" customHeight="1" x14ac:dyDescent="0.25">
      <c r="A2217" s="4" t="s">
        <v>4404</v>
      </c>
      <c r="B2217" s="38">
        <v>21</v>
      </c>
      <c r="C2217" s="38">
        <v>21</v>
      </c>
      <c r="D2217" s="38" t="s">
        <v>629</v>
      </c>
      <c r="E2217" s="40">
        <v>33.659999999999997</v>
      </c>
      <c r="F2217" s="40">
        <v>21.77</v>
      </c>
      <c r="G2217" s="40">
        <v>11.89</v>
      </c>
      <c r="H2217" s="40">
        <v>0</v>
      </c>
      <c r="I2217" s="40">
        <v>0</v>
      </c>
      <c r="J2217" s="40">
        <v>0</v>
      </c>
      <c r="K2217" s="40"/>
      <c r="L2217" s="40"/>
      <c r="M2217" s="41"/>
    </row>
    <row r="2218" spans="1:13" ht="15.75" customHeight="1" x14ac:dyDescent="0.25">
      <c r="A2218" s="4" t="s">
        <v>4404</v>
      </c>
      <c r="B2218" s="38">
        <v>56</v>
      </c>
      <c r="C2218" s="38">
        <v>40</v>
      </c>
      <c r="D2218" s="38" t="s">
        <v>1836</v>
      </c>
      <c r="E2218" s="40">
        <v>9.7200000000000006</v>
      </c>
      <c r="F2218" s="40">
        <v>21.77</v>
      </c>
      <c r="G2218" s="40">
        <v>0</v>
      </c>
      <c r="H2218" s="40">
        <v>0</v>
      </c>
      <c r="I2218" s="40">
        <v>0</v>
      </c>
      <c r="J2218" s="40">
        <v>0</v>
      </c>
      <c r="K2218" s="40">
        <f>AVERAGE(J2218:J2219)</f>
        <v>0</v>
      </c>
      <c r="L2218" s="40">
        <f>AVEDEV(J2218:J2219)</f>
        <v>0</v>
      </c>
      <c r="M2218" s="41">
        <f>IF(K2218=0,0,L2218/K2218)</f>
        <v>0</v>
      </c>
    </row>
    <row r="2219" spans="1:13" ht="15.75" customHeight="1" x14ac:dyDescent="0.25">
      <c r="A2219" s="4" t="s">
        <v>4404</v>
      </c>
      <c r="B2219" s="38">
        <v>57</v>
      </c>
      <c r="C2219" s="38">
        <v>40</v>
      </c>
      <c r="D2219" s="38" t="s">
        <v>1836</v>
      </c>
      <c r="E2219" s="40">
        <v>1.4</v>
      </c>
      <c r="F2219" s="40">
        <v>21.77</v>
      </c>
      <c r="G2219" s="40">
        <v>0</v>
      </c>
      <c r="H2219" s="40">
        <v>0</v>
      </c>
      <c r="I2219" s="40">
        <v>0</v>
      </c>
      <c r="J2219" s="40">
        <v>0</v>
      </c>
      <c r="K2219" s="40"/>
      <c r="L2219" s="40"/>
      <c r="M2219" s="41"/>
    </row>
    <row r="2220" spans="1:13" ht="15.75" customHeight="1" x14ac:dyDescent="0.25">
      <c r="A2220" s="4" t="s">
        <v>4404</v>
      </c>
      <c r="B2220" s="38">
        <v>100</v>
      </c>
      <c r="C2220" s="38">
        <v>59</v>
      </c>
      <c r="D2220" s="38" t="s">
        <v>3145</v>
      </c>
      <c r="E2220" s="40">
        <v>4.32</v>
      </c>
      <c r="F2220" s="40">
        <v>21.77</v>
      </c>
      <c r="G2220" s="40">
        <v>0</v>
      </c>
      <c r="H2220" s="40">
        <v>4</v>
      </c>
      <c r="I2220" s="40">
        <v>0</v>
      </c>
      <c r="J2220" s="40">
        <v>4</v>
      </c>
      <c r="K2220" s="40">
        <f>AVERAGE(J2220:J2221)</f>
        <v>2</v>
      </c>
      <c r="L2220" s="40">
        <f>AVEDEV(J2220:J2221)</f>
        <v>2</v>
      </c>
      <c r="M2220" s="41">
        <f>IF(K2220=0,0,L2220/K2220)</f>
        <v>1</v>
      </c>
    </row>
    <row r="2221" spans="1:13" ht="15.75" customHeight="1" x14ac:dyDescent="0.25">
      <c r="A2221" s="4" t="s">
        <v>4404</v>
      </c>
      <c r="B2221" s="38">
        <v>101</v>
      </c>
      <c r="C2221" s="38">
        <v>59</v>
      </c>
      <c r="D2221" s="38" t="s">
        <v>3145</v>
      </c>
      <c r="E2221" s="40">
        <v>19.22</v>
      </c>
      <c r="F2221" s="40">
        <v>21.77</v>
      </c>
      <c r="G2221" s="40">
        <v>0</v>
      </c>
      <c r="H2221" s="40">
        <v>0</v>
      </c>
      <c r="I2221" s="40">
        <v>0</v>
      </c>
      <c r="J2221" s="40">
        <v>0</v>
      </c>
      <c r="K2221" s="40"/>
      <c r="L2221" s="40"/>
      <c r="M2221" s="41"/>
    </row>
    <row r="2222" spans="1:13" ht="15.75" customHeight="1" x14ac:dyDescent="0.25">
      <c r="A2222" s="4" t="s">
        <v>4404</v>
      </c>
      <c r="B2222" s="38">
        <v>36</v>
      </c>
      <c r="C2222" s="38">
        <v>59</v>
      </c>
      <c r="D2222" s="38" t="s">
        <v>1195</v>
      </c>
      <c r="E2222" s="40">
        <v>6.47</v>
      </c>
      <c r="F2222" s="40">
        <v>21.77</v>
      </c>
      <c r="G2222" s="40">
        <v>0</v>
      </c>
      <c r="H2222" s="40">
        <v>3.5</v>
      </c>
      <c r="I2222" s="40">
        <v>0</v>
      </c>
      <c r="J2222" s="40">
        <v>3.5</v>
      </c>
      <c r="K2222" s="40">
        <f>AVERAGE(J2222:J2223)</f>
        <v>1.75</v>
      </c>
      <c r="L2222" s="40">
        <f>AVEDEV(J2222:J2223)</f>
        <v>1.75</v>
      </c>
      <c r="M2222" s="41">
        <f>IF(K2222=0,0,L2222/K2222)</f>
        <v>1</v>
      </c>
    </row>
    <row r="2223" spans="1:13" ht="15.75" customHeight="1" x14ac:dyDescent="0.25">
      <c r="A2223" s="4" t="s">
        <v>4404</v>
      </c>
      <c r="B2223" s="38">
        <v>37</v>
      </c>
      <c r="C2223" s="38">
        <v>59</v>
      </c>
      <c r="D2223" s="38" t="s">
        <v>1195</v>
      </c>
      <c r="E2223" s="40">
        <v>10.55</v>
      </c>
      <c r="F2223" s="40">
        <v>21.77</v>
      </c>
      <c r="G2223" s="40">
        <v>0</v>
      </c>
      <c r="H2223" s="40">
        <v>0</v>
      </c>
      <c r="I2223" s="40">
        <v>0</v>
      </c>
      <c r="J2223" s="40">
        <v>0</v>
      </c>
      <c r="K2223" s="40"/>
      <c r="L2223" s="40"/>
      <c r="M2223" s="41"/>
    </row>
    <row r="2224" spans="1:13" ht="15.75" customHeight="1" x14ac:dyDescent="0.25">
      <c r="A2224" s="4" t="s">
        <v>4404</v>
      </c>
      <c r="B2224" s="38">
        <v>144</v>
      </c>
      <c r="C2224" s="38">
        <v>26</v>
      </c>
      <c r="D2224" s="38" t="s">
        <v>4386</v>
      </c>
      <c r="E2224" s="40">
        <v>8.92</v>
      </c>
      <c r="F2224" s="40">
        <v>21.77</v>
      </c>
      <c r="G2224" s="40">
        <v>0</v>
      </c>
      <c r="H2224" s="40">
        <v>0</v>
      </c>
      <c r="I2224" s="40">
        <v>0</v>
      </c>
      <c r="J2224" s="40">
        <v>0</v>
      </c>
      <c r="K2224" s="40">
        <f>AVERAGE(J2224:J2225)</f>
        <v>0.5</v>
      </c>
      <c r="L2224" s="40">
        <f>AVEDEV(J2224:J2225)</f>
        <v>0.5</v>
      </c>
      <c r="M2224" s="41">
        <f>IF(K2224=0,0,L2224/K2224)</f>
        <v>1</v>
      </c>
    </row>
    <row r="2225" spans="1:13" ht="15.75" customHeight="1" x14ac:dyDescent="0.25">
      <c r="A2225" s="4" t="s">
        <v>4404</v>
      </c>
      <c r="B2225" s="38">
        <v>145</v>
      </c>
      <c r="C2225" s="38">
        <v>26</v>
      </c>
      <c r="D2225" s="38" t="s">
        <v>4386</v>
      </c>
      <c r="E2225" s="40">
        <v>16.39</v>
      </c>
      <c r="F2225" s="40">
        <v>21.77</v>
      </c>
      <c r="G2225" s="40">
        <v>0</v>
      </c>
      <c r="H2225" s="40">
        <v>1</v>
      </c>
      <c r="I2225" s="40">
        <v>0</v>
      </c>
      <c r="J2225" s="40">
        <v>1</v>
      </c>
      <c r="K2225" s="40"/>
      <c r="L2225" s="40"/>
      <c r="M2225" s="41"/>
    </row>
    <row r="2226" spans="1:13" ht="15.75" customHeight="1" x14ac:dyDescent="0.25">
      <c r="A2226" s="4" t="s">
        <v>4404</v>
      </c>
      <c r="B2226" s="38">
        <v>12</v>
      </c>
      <c r="C2226" s="38">
        <v>52</v>
      </c>
      <c r="D2226" s="38" t="s">
        <v>396</v>
      </c>
      <c r="E2226" s="40">
        <v>15.59</v>
      </c>
      <c r="F2226" s="40">
        <v>21.77</v>
      </c>
      <c r="G2226" s="40">
        <v>0</v>
      </c>
      <c r="H2226" s="40">
        <v>0</v>
      </c>
      <c r="I2226" s="40">
        <v>0</v>
      </c>
      <c r="J2226" s="40">
        <v>0</v>
      </c>
      <c r="K2226" s="40">
        <f>AVERAGE(J2226:J2227)</f>
        <v>0</v>
      </c>
      <c r="L2226" s="40">
        <f>AVEDEV(J2226:J2227)</f>
        <v>0</v>
      </c>
      <c r="M2226" s="41">
        <f>IF(K2226=0,0,L2226/K2226)</f>
        <v>0</v>
      </c>
    </row>
    <row r="2227" spans="1:13" ht="15.75" customHeight="1" x14ac:dyDescent="0.25">
      <c r="A2227" s="4" t="s">
        <v>4404</v>
      </c>
      <c r="B2227" s="38">
        <v>13</v>
      </c>
      <c r="C2227" s="38">
        <v>52</v>
      </c>
      <c r="D2227" s="38" t="s">
        <v>396</v>
      </c>
      <c r="E2227" s="40">
        <v>17.649999999999999</v>
      </c>
      <c r="F2227" s="40">
        <v>21.77</v>
      </c>
      <c r="G2227" s="40">
        <v>0</v>
      </c>
      <c r="H2227" s="40">
        <v>0</v>
      </c>
      <c r="I2227" s="40">
        <v>0</v>
      </c>
      <c r="J2227" s="40">
        <v>0</v>
      </c>
      <c r="K2227" s="40"/>
      <c r="L2227" s="40"/>
      <c r="M2227" s="41"/>
    </row>
    <row r="2228" spans="1:13" ht="15.75" customHeight="1" x14ac:dyDescent="0.25">
      <c r="A2228" s="4" t="s">
        <v>4404</v>
      </c>
      <c r="B2228" s="38">
        <v>8</v>
      </c>
      <c r="C2228" s="38">
        <v>63</v>
      </c>
      <c r="D2228" s="38" t="s">
        <v>275</v>
      </c>
      <c r="E2228" s="40">
        <v>9.9</v>
      </c>
      <c r="F2228" s="40">
        <v>21.77</v>
      </c>
      <c r="G2228" s="40">
        <v>0</v>
      </c>
      <c r="H2228" s="40">
        <v>0</v>
      </c>
      <c r="I2228" s="40">
        <v>0</v>
      </c>
      <c r="J2228" s="40">
        <v>0</v>
      </c>
      <c r="K2228" s="40">
        <f>AVERAGE(J2228:J2229)</f>
        <v>0</v>
      </c>
      <c r="L2228" s="40">
        <f>AVEDEV(J2228:J2229)</f>
        <v>0</v>
      </c>
      <c r="M2228" s="41">
        <f>IF(K2228=0,0,L2228/K2228)</f>
        <v>0</v>
      </c>
    </row>
    <row r="2229" spans="1:13" ht="15.75" customHeight="1" x14ac:dyDescent="0.25">
      <c r="A2229" s="4" t="s">
        <v>4404</v>
      </c>
      <c r="B2229" s="38">
        <v>9</v>
      </c>
      <c r="C2229" s="38">
        <v>63</v>
      </c>
      <c r="D2229" s="38" t="s">
        <v>275</v>
      </c>
      <c r="E2229" s="40">
        <v>13.92</v>
      </c>
      <c r="F2229" s="40">
        <v>21.77</v>
      </c>
      <c r="G2229" s="40">
        <v>0</v>
      </c>
      <c r="H2229" s="40">
        <v>0</v>
      </c>
      <c r="I2229" s="40">
        <v>0</v>
      </c>
      <c r="J2229" s="40">
        <v>0</v>
      </c>
      <c r="K2229" s="40"/>
      <c r="L2229" s="40"/>
      <c r="M2229" s="41"/>
    </row>
    <row r="2230" spans="1:13" ht="15.75" customHeight="1" x14ac:dyDescent="0.25">
      <c r="A2230" s="4" t="s">
        <v>4404</v>
      </c>
      <c r="B2230" s="38">
        <v>134</v>
      </c>
      <c r="C2230" s="38">
        <v>37</v>
      </c>
      <c r="D2230" s="38" t="s">
        <v>4078</v>
      </c>
      <c r="E2230" s="40">
        <v>17.420000000000002</v>
      </c>
      <c r="F2230" s="40">
        <v>21.77</v>
      </c>
      <c r="G2230" s="40">
        <v>0</v>
      </c>
      <c r="H2230" s="40">
        <v>0</v>
      </c>
      <c r="I2230" s="40">
        <v>0</v>
      </c>
      <c r="J2230" s="40">
        <v>0</v>
      </c>
      <c r="K2230" s="40">
        <f>AVERAGE(J2230:J2231)</f>
        <v>0</v>
      </c>
      <c r="L2230" s="40">
        <f>AVEDEV(J2230:J2231)</f>
        <v>0</v>
      </c>
      <c r="M2230" s="41">
        <f>IF(K2230=0,0,L2230/K2230)</f>
        <v>0</v>
      </c>
    </row>
    <row r="2231" spans="1:13" ht="15.75" customHeight="1" x14ac:dyDescent="0.25">
      <c r="A2231" s="4" t="s">
        <v>4404</v>
      </c>
      <c r="B2231" s="38">
        <v>135</v>
      </c>
      <c r="C2231" s="38">
        <v>37</v>
      </c>
      <c r="D2231" s="38" t="s">
        <v>4078</v>
      </c>
      <c r="E2231" s="40">
        <v>21.04</v>
      </c>
      <c r="F2231" s="40">
        <v>21.77</v>
      </c>
      <c r="G2231" s="40">
        <v>0</v>
      </c>
      <c r="H2231" s="40">
        <v>0</v>
      </c>
      <c r="I2231" s="40">
        <v>0</v>
      </c>
      <c r="J2231" s="40">
        <v>0</v>
      </c>
      <c r="K2231" s="40"/>
      <c r="L2231" s="40"/>
      <c r="M2231" s="41"/>
    </row>
    <row r="2232" spans="1:13" ht="15.75" customHeight="1" x14ac:dyDescent="0.25">
      <c r="A2232" s="4" t="s">
        <v>4404</v>
      </c>
      <c r="B2232" s="38">
        <v>32</v>
      </c>
      <c r="C2232" s="38">
        <v>53</v>
      </c>
      <c r="D2232" s="38" t="s">
        <v>1057</v>
      </c>
      <c r="E2232" s="40">
        <v>7.39</v>
      </c>
      <c r="F2232" s="40">
        <v>21.77</v>
      </c>
      <c r="G2232" s="40">
        <v>0</v>
      </c>
      <c r="H2232" s="40">
        <v>1</v>
      </c>
      <c r="I2232" s="40">
        <v>0</v>
      </c>
      <c r="J2232" s="40">
        <v>1</v>
      </c>
      <c r="K2232" s="40">
        <f>AVERAGE(J2232:J2233)</f>
        <v>0.5</v>
      </c>
      <c r="L2232" s="40">
        <f>AVEDEV(J2232:J2233)</f>
        <v>0.5</v>
      </c>
      <c r="M2232" s="41">
        <f>IF(K2232=0,0,L2232/K2232)</f>
        <v>1</v>
      </c>
    </row>
    <row r="2233" spans="1:13" ht="15.75" customHeight="1" x14ac:dyDescent="0.25">
      <c r="A2233" s="4" t="s">
        <v>4404</v>
      </c>
      <c r="B2233" s="38">
        <v>33</v>
      </c>
      <c r="C2233" s="38">
        <v>53</v>
      </c>
      <c r="D2233" s="38" t="s">
        <v>1057</v>
      </c>
      <c r="E2233" s="40">
        <v>6.91</v>
      </c>
      <c r="F2233" s="40">
        <v>21.77</v>
      </c>
      <c r="G2233" s="40">
        <v>0</v>
      </c>
      <c r="H2233" s="40">
        <v>0</v>
      </c>
      <c r="I2233" s="40">
        <v>0</v>
      </c>
      <c r="J2233" s="40">
        <v>0</v>
      </c>
      <c r="K2233" s="40"/>
      <c r="L2233" s="40"/>
      <c r="M2233" s="41"/>
    </row>
    <row r="2234" spans="1:13" ht="15.75" customHeight="1" x14ac:dyDescent="0.25">
      <c r="A2234" s="4" t="s">
        <v>4404</v>
      </c>
      <c r="B2234" s="38">
        <v>98</v>
      </c>
      <c r="C2234" s="38">
        <v>56</v>
      </c>
      <c r="D2234" s="38" t="s">
        <v>3096</v>
      </c>
      <c r="E2234" s="40">
        <v>9.14</v>
      </c>
      <c r="F2234" s="40">
        <v>21.77</v>
      </c>
      <c r="G2234" s="40">
        <v>0</v>
      </c>
      <c r="H2234" s="40">
        <v>0</v>
      </c>
      <c r="I2234" s="40">
        <v>0</v>
      </c>
      <c r="J2234" s="40">
        <v>0</v>
      </c>
      <c r="K2234" s="40">
        <f>AVERAGE(J2234:J2235)</f>
        <v>1.5</v>
      </c>
      <c r="L2234" s="40">
        <f>AVEDEV(J2234:J2235)</f>
        <v>1.5</v>
      </c>
      <c r="M2234" s="41">
        <f>IF(K2234=0,0,L2234/K2234)</f>
        <v>1</v>
      </c>
    </row>
    <row r="2235" spans="1:13" ht="15.75" customHeight="1" x14ac:dyDescent="0.25">
      <c r="A2235" s="4" t="s">
        <v>4404</v>
      </c>
      <c r="B2235" s="38">
        <v>99</v>
      </c>
      <c r="C2235" s="38">
        <v>56</v>
      </c>
      <c r="D2235" s="38" t="s">
        <v>3096</v>
      </c>
      <c r="E2235" s="40">
        <v>4.37</v>
      </c>
      <c r="F2235" s="40">
        <v>21.77</v>
      </c>
      <c r="G2235" s="40">
        <v>0</v>
      </c>
      <c r="H2235" s="40">
        <v>3</v>
      </c>
      <c r="I2235" s="40">
        <v>0</v>
      </c>
      <c r="J2235" s="40">
        <v>3</v>
      </c>
      <c r="K2235" s="40"/>
      <c r="L2235" s="40"/>
      <c r="M2235" s="41"/>
    </row>
    <row r="2236" spans="1:13" ht="15.75" customHeight="1" x14ac:dyDescent="0.25">
      <c r="A2236" s="4" t="s">
        <v>4404</v>
      </c>
      <c r="B2236" s="38">
        <v>12</v>
      </c>
      <c r="C2236" s="38">
        <v>51</v>
      </c>
      <c r="D2236" s="38" t="s">
        <v>395</v>
      </c>
      <c r="E2236" s="40">
        <v>20.89</v>
      </c>
      <c r="F2236" s="40">
        <v>21.77</v>
      </c>
      <c r="G2236" s="40">
        <v>0</v>
      </c>
      <c r="H2236" s="40">
        <v>0</v>
      </c>
      <c r="I2236" s="40">
        <v>0</v>
      </c>
      <c r="J2236" s="40">
        <v>0</v>
      </c>
      <c r="K2236" s="40">
        <f>AVERAGE(J2236:J2237)</f>
        <v>0</v>
      </c>
      <c r="L2236" s="40">
        <f>AVEDEV(J2236:J2237)</f>
        <v>0</v>
      </c>
      <c r="M2236" s="41">
        <f>IF(K2236=0,0,L2236/K2236)</f>
        <v>0</v>
      </c>
    </row>
    <row r="2237" spans="1:13" ht="15.75" customHeight="1" x14ac:dyDescent="0.25">
      <c r="A2237" s="4" t="s">
        <v>4404</v>
      </c>
      <c r="B2237" s="38">
        <v>13</v>
      </c>
      <c r="C2237" s="38">
        <v>51</v>
      </c>
      <c r="D2237" s="38" t="s">
        <v>395</v>
      </c>
      <c r="E2237" s="40">
        <v>18.55</v>
      </c>
      <c r="F2237" s="40">
        <v>21.77</v>
      </c>
      <c r="G2237" s="40">
        <v>0</v>
      </c>
      <c r="H2237" s="40">
        <v>0</v>
      </c>
      <c r="I2237" s="40">
        <v>0</v>
      </c>
      <c r="J2237" s="40">
        <v>0</v>
      </c>
      <c r="K2237" s="40"/>
      <c r="L2237" s="40"/>
      <c r="M2237" s="41"/>
    </row>
    <row r="2238" spans="1:13" ht="15.75" customHeight="1" x14ac:dyDescent="0.25">
      <c r="A2238" s="4" t="s">
        <v>4404</v>
      </c>
      <c r="B2238" s="38">
        <v>96</v>
      </c>
      <c r="C2238" s="38">
        <v>47</v>
      </c>
      <c r="D2238" s="38" t="s">
        <v>3052</v>
      </c>
      <c r="E2238" s="40">
        <v>13.38</v>
      </c>
      <c r="F2238" s="40">
        <v>21.77</v>
      </c>
      <c r="G2238" s="40">
        <v>0</v>
      </c>
      <c r="H2238" s="40">
        <v>0</v>
      </c>
      <c r="I2238" s="40">
        <v>0</v>
      </c>
      <c r="J2238" s="40">
        <v>0</v>
      </c>
      <c r="K2238" s="40">
        <f>AVERAGE(J2238:J2239)</f>
        <v>0</v>
      </c>
      <c r="L2238" s="40">
        <f>AVEDEV(J2238:J2239)</f>
        <v>0</v>
      </c>
      <c r="M2238" s="41">
        <f>IF(K2238=0,0,L2238/K2238)</f>
        <v>0</v>
      </c>
    </row>
    <row r="2239" spans="1:13" ht="15.75" customHeight="1" x14ac:dyDescent="0.25">
      <c r="A2239" s="4" t="s">
        <v>4404</v>
      </c>
      <c r="B2239" s="38">
        <v>97</v>
      </c>
      <c r="C2239" s="38">
        <v>47</v>
      </c>
      <c r="D2239" s="38" t="s">
        <v>3052</v>
      </c>
      <c r="E2239" s="40">
        <v>8.18</v>
      </c>
      <c r="F2239" s="40">
        <v>21.77</v>
      </c>
      <c r="G2239" s="40">
        <v>0</v>
      </c>
      <c r="H2239" s="40">
        <v>0</v>
      </c>
      <c r="I2239" s="40">
        <v>0</v>
      </c>
      <c r="J2239" s="40">
        <v>0</v>
      </c>
      <c r="K2239" s="40"/>
      <c r="L2239" s="40"/>
      <c r="M2239" s="41"/>
    </row>
    <row r="2240" spans="1:13" ht="15.75" customHeight="1" x14ac:dyDescent="0.25">
      <c r="A2240" s="4" t="s">
        <v>4404</v>
      </c>
      <c r="B2240" s="38">
        <v>28</v>
      </c>
      <c r="C2240" s="38">
        <v>35</v>
      </c>
      <c r="D2240" s="38" t="s">
        <v>907</v>
      </c>
      <c r="E2240" s="40">
        <v>11.51</v>
      </c>
      <c r="F2240" s="40">
        <v>21.77</v>
      </c>
      <c r="G2240" s="40">
        <v>0</v>
      </c>
      <c r="H2240" s="40">
        <v>0</v>
      </c>
      <c r="I2240" s="40">
        <v>0</v>
      </c>
      <c r="J2240" s="40">
        <v>0</v>
      </c>
      <c r="K2240" s="40">
        <f>AVERAGE(J2240:J2241)</f>
        <v>0</v>
      </c>
      <c r="L2240" s="40">
        <f>AVEDEV(J2240:J2241)</f>
        <v>0</v>
      </c>
      <c r="M2240" s="41">
        <f>IF(K2240=0,0,L2240/K2240)</f>
        <v>0</v>
      </c>
    </row>
    <row r="2241" spans="1:13" ht="15.75" customHeight="1" x14ac:dyDescent="0.25">
      <c r="A2241" s="4" t="s">
        <v>4404</v>
      </c>
      <c r="B2241" s="38">
        <v>29</v>
      </c>
      <c r="C2241" s="38">
        <v>35</v>
      </c>
      <c r="D2241" s="38" t="s">
        <v>907</v>
      </c>
      <c r="E2241" s="40">
        <v>21.37</v>
      </c>
      <c r="F2241" s="40">
        <v>21.77</v>
      </c>
      <c r="G2241" s="40">
        <v>0</v>
      </c>
      <c r="H2241" s="40">
        <v>0</v>
      </c>
      <c r="I2241" s="40">
        <v>0</v>
      </c>
      <c r="J2241" s="40">
        <v>0</v>
      </c>
      <c r="K2241" s="40"/>
      <c r="L2241" s="40"/>
      <c r="M2241" s="41"/>
    </row>
    <row r="2242" spans="1:13" ht="15.75" customHeight="1" x14ac:dyDescent="0.25">
      <c r="A2242" s="4" t="s">
        <v>4404</v>
      </c>
      <c r="B2242" s="38">
        <v>88</v>
      </c>
      <c r="C2242" s="38">
        <v>59</v>
      </c>
      <c r="D2242" s="38" t="s">
        <v>2832</v>
      </c>
      <c r="E2242" s="40">
        <v>6.68</v>
      </c>
      <c r="F2242" s="40">
        <v>21.77</v>
      </c>
      <c r="G2242" s="40">
        <v>0</v>
      </c>
      <c r="H2242" s="40">
        <v>0</v>
      </c>
      <c r="I2242" s="40">
        <v>0</v>
      </c>
      <c r="J2242" s="40">
        <v>0</v>
      </c>
      <c r="K2242" s="40">
        <f>AVERAGE(J2242:J2243)</f>
        <v>0</v>
      </c>
      <c r="L2242" s="40">
        <f>AVEDEV(J2242:J2243)</f>
        <v>0</v>
      </c>
      <c r="M2242" s="41">
        <f>IF(K2242=0,0,L2242/K2242)</f>
        <v>0</v>
      </c>
    </row>
    <row r="2243" spans="1:13" ht="15.75" customHeight="1" x14ac:dyDescent="0.25">
      <c r="A2243" s="4" t="s">
        <v>4404</v>
      </c>
      <c r="B2243" s="38">
        <v>89</v>
      </c>
      <c r="C2243" s="38">
        <v>59</v>
      </c>
      <c r="D2243" s="38" t="s">
        <v>2832</v>
      </c>
      <c r="E2243" s="40">
        <v>3.54</v>
      </c>
      <c r="F2243" s="40">
        <v>21.77</v>
      </c>
      <c r="G2243" s="40">
        <v>0</v>
      </c>
      <c r="H2243" s="40">
        <v>0</v>
      </c>
      <c r="I2243" s="40">
        <v>0</v>
      </c>
      <c r="J2243" s="40">
        <v>0</v>
      </c>
      <c r="K2243" s="40"/>
      <c r="L2243" s="40"/>
      <c r="M2243" s="41"/>
    </row>
    <row r="2244" spans="1:13" ht="15.75" customHeight="1" x14ac:dyDescent="0.25">
      <c r="A2244" s="4" t="s">
        <v>4404</v>
      </c>
      <c r="B2244" s="38">
        <v>32</v>
      </c>
      <c r="C2244" s="38">
        <v>49</v>
      </c>
      <c r="D2244" s="38" t="s">
        <v>1053</v>
      </c>
      <c r="E2244" s="40">
        <v>27.01</v>
      </c>
      <c r="F2244" s="40">
        <v>21.77</v>
      </c>
      <c r="G2244" s="40">
        <v>5.23</v>
      </c>
      <c r="H2244" s="40">
        <v>9</v>
      </c>
      <c r="I2244" s="40">
        <v>0</v>
      </c>
      <c r="J2244" s="40">
        <v>9</v>
      </c>
      <c r="K2244" s="40">
        <f>AVERAGE(J2244:J2245)</f>
        <v>9</v>
      </c>
      <c r="L2244" s="40">
        <f>AVEDEV(J2244:J2245)</f>
        <v>0</v>
      </c>
      <c r="M2244" s="41">
        <f>IF(K2244=0,0,L2244/K2244)</f>
        <v>0</v>
      </c>
    </row>
    <row r="2245" spans="1:13" ht="15.75" customHeight="1" x14ac:dyDescent="0.25">
      <c r="A2245" s="4" t="s">
        <v>4404</v>
      </c>
      <c r="B2245" s="38">
        <v>33</v>
      </c>
      <c r="C2245" s="38">
        <v>49</v>
      </c>
      <c r="D2245" s="38" t="s">
        <v>1053</v>
      </c>
      <c r="E2245" s="40">
        <v>37.770000000000003</v>
      </c>
      <c r="F2245" s="40">
        <v>21.77</v>
      </c>
      <c r="G2245" s="40">
        <v>16</v>
      </c>
      <c r="H2245" s="40">
        <v>9</v>
      </c>
      <c r="I2245" s="40">
        <v>0</v>
      </c>
      <c r="J2245" s="40">
        <v>9</v>
      </c>
      <c r="K2245" s="40"/>
      <c r="L2245" s="40"/>
      <c r="M2245" s="41"/>
    </row>
    <row r="2246" spans="1:13" ht="15.75" customHeight="1" x14ac:dyDescent="0.25">
      <c r="A2246" s="4" t="s">
        <v>4404</v>
      </c>
      <c r="B2246" s="38">
        <v>98</v>
      </c>
      <c r="C2246" s="38">
        <v>54</v>
      </c>
      <c r="D2246" s="38" t="s">
        <v>1053</v>
      </c>
      <c r="E2246" s="40">
        <v>26.2</v>
      </c>
      <c r="F2246" s="40">
        <v>21.77</v>
      </c>
      <c r="G2246" s="40">
        <v>4.43</v>
      </c>
      <c r="H2246" s="40">
        <v>0</v>
      </c>
      <c r="I2246" s="40">
        <v>0</v>
      </c>
      <c r="J2246" s="40">
        <v>0</v>
      </c>
      <c r="K2246" s="40">
        <f>AVERAGE(J2246:J2247)</f>
        <v>1</v>
      </c>
      <c r="L2246" s="40">
        <f>AVEDEV(J2246:J2247)</f>
        <v>1</v>
      </c>
      <c r="M2246" s="41">
        <f>IF(K2246=0,0,L2246/K2246)</f>
        <v>1</v>
      </c>
    </row>
    <row r="2247" spans="1:13" ht="15.75" customHeight="1" x14ac:dyDescent="0.25">
      <c r="A2247" s="4" t="s">
        <v>4404</v>
      </c>
      <c r="B2247" s="38">
        <v>99</v>
      </c>
      <c r="C2247" s="38">
        <v>54</v>
      </c>
      <c r="D2247" s="38" t="s">
        <v>1053</v>
      </c>
      <c r="E2247" s="40">
        <v>10.59</v>
      </c>
      <c r="F2247" s="40">
        <v>21.77</v>
      </c>
      <c r="G2247" s="40">
        <v>0</v>
      </c>
      <c r="H2247" s="40">
        <v>2</v>
      </c>
      <c r="I2247" s="40">
        <v>0</v>
      </c>
      <c r="J2247" s="40">
        <v>2</v>
      </c>
      <c r="K2247" s="40"/>
      <c r="L2247" s="40"/>
      <c r="M2247" s="41"/>
    </row>
    <row r="2248" spans="1:13" ht="15.75" customHeight="1" x14ac:dyDescent="0.25">
      <c r="A2248" s="4" t="s">
        <v>4404</v>
      </c>
      <c r="B2248" s="38">
        <v>36</v>
      </c>
      <c r="C2248" s="38">
        <v>32</v>
      </c>
      <c r="D2248" s="38" t="s">
        <v>1168</v>
      </c>
      <c r="E2248" s="40">
        <v>35.74</v>
      </c>
      <c r="F2248" s="40">
        <v>21.77</v>
      </c>
      <c r="G2248" s="40">
        <v>13.96</v>
      </c>
      <c r="H2248" s="40">
        <v>0</v>
      </c>
      <c r="I2248" s="40">
        <v>0</v>
      </c>
      <c r="J2248" s="40">
        <v>0</v>
      </c>
      <c r="K2248" s="40">
        <f>AVERAGE(J2248:J2249)</f>
        <v>0</v>
      </c>
      <c r="L2248" s="40">
        <f>AVEDEV(J2248:J2249)</f>
        <v>0</v>
      </c>
      <c r="M2248" s="41">
        <f>IF(K2248=0,0,L2248/K2248)</f>
        <v>0</v>
      </c>
    </row>
    <row r="2249" spans="1:13" ht="15.75" customHeight="1" x14ac:dyDescent="0.25">
      <c r="A2249" s="4" t="s">
        <v>4404</v>
      </c>
      <c r="B2249" s="38">
        <v>37</v>
      </c>
      <c r="C2249" s="38">
        <v>32</v>
      </c>
      <c r="D2249" s="38" t="s">
        <v>1168</v>
      </c>
      <c r="E2249" s="40">
        <v>26.06</v>
      </c>
      <c r="F2249" s="40">
        <v>21.77</v>
      </c>
      <c r="G2249" s="40">
        <v>4.29</v>
      </c>
      <c r="H2249" s="40">
        <v>0</v>
      </c>
      <c r="I2249" s="40">
        <v>0</v>
      </c>
      <c r="J2249" s="40">
        <v>0</v>
      </c>
      <c r="K2249" s="40"/>
      <c r="L2249" s="40"/>
      <c r="M2249" s="41"/>
    </row>
    <row r="2250" spans="1:13" ht="15.75" customHeight="1" x14ac:dyDescent="0.25">
      <c r="A2250" s="4" t="s">
        <v>4404</v>
      </c>
      <c r="B2250" s="38">
        <v>128</v>
      </c>
      <c r="C2250" s="38">
        <v>55</v>
      </c>
      <c r="D2250" s="38" t="s">
        <v>3898</v>
      </c>
      <c r="E2250" s="40">
        <v>19.96</v>
      </c>
      <c r="F2250" s="40">
        <v>21.77</v>
      </c>
      <c r="G2250" s="40">
        <v>0</v>
      </c>
      <c r="H2250" s="40">
        <v>0</v>
      </c>
      <c r="I2250" s="40">
        <v>0</v>
      </c>
      <c r="J2250" s="40">
        <v>0</v>
      </c>
      <c r="K2250" s="40">
        <f>AVERAGE(J2250:J2251)</f>
        <v>0</v>
      </c>
      <c r="L2250" s="40">
        <f>AVEDEV(J2250:J2251)</f>
        <v>0</v>
      </c>
      <c r="M2250" s="41">
        <f>IF(K2250=0,0,L2250/K2250)</f>
        <v>0</v>
      </c>
    </row>
    <row r="2251" spans="1:13" ht="15.75" customHeight="1" x14ac:dyDescent="0.25">
      <c r="A2251" s="4" t="s">
        <v>4404</v>
      </c>
      <c r="B2251" s="38">
        <v>129</v>
      </c>
      <c r="C2251" s="38">
        <v>55</v>
      </c>
      <c r="D2251" s="38" t="s">
        <v>3898</v>
      </c>
      <c r="E2251" s="40">
        <v>40.450000000000003</v>
      </c>
      <c r="F2251" s="40">
        <v>21.77</v>
      </c>
      <c r="G2251" s="40">
        <v>18.68</v>
      </c>
      <c r="H2251" s="40">
        <v>0</v>
      </c>
      <c r="I2251" s="40">
        <v>0</v>
      </c>
      <c r="J2251" s="40">
        <v>0</v>
      </c>
      <c r="K2251" s="40"/>
      <c r="L2251" s="40"/>
      <c r="M2251" s="41"/>
    </row>
    <row r="2252" spans="1:13" ht="15.75" customHeight="1" x14ac:dyDescent="0.25">
      <c r="A2252" s="4" t="s">
        <v>4404</v>
      </c>
      <c r="B2252" s="38">
        <v>138</v>
      </c>
      <c r="C2252" s="38">
        <v>66</v>
      </c>
      <c r="D2252" s="38" t="s">
        <v>4228</v>
      </c>
      <c r="E2252" s="40">
        <v>5.72</v>
      </c>
      <c r="F2252" s="40">
        <v>21.77</v>
      </c>
      <c r="G2252" s="40">
        <v>0</v>
      </c>
      <c r="H2252" s="40">
        <v>0</v>
      </c>
      <c r="I2252" s="40">
        <v>0</v>
      </c>
      <c r="J2252" s="40">
        <v>0</v>
      </c>
      <c r="K2252" s="40">
        <f>AVERAGE(J2252:J2253)</f>
        <v>0</v>
      </c>
      <c r="L2252" s="40">
        <f>AVEDEV(J2252:J2253)</f>
        <v>0</v>
      </c>
      <c r="M2252" s="41">
        <f>IF(K2252=0,0,L2252/K2252)</f>
        <v>0</v>
      </c>
    </row>
    <row r="2253" spans="1:13" ht="15.75" customHeight="1" x14ac:dyDescent="0.25">
      <c r="A2253" s="4" t="s">
        <v>4404</v>
      </c>
      <c r="B2253" s="38">
        <v>139</v>
      </c>
      <c r="C2253" s="38">
        <v>66</v>
      </c>
      <c r="D2253" s="38" t="s">
        <v>4228</v>
      </c>
      <c r="E2253" s="40">
        <v>6.31</v>
      </c>
      <c r="F2253" s="40">
        <v>21.77</v>
      </c>
      <c r="G2253" s="40">
        <v>0</v>
      </c>
      <c r="H2253" s="40">
        <v>0</v>
      </c>
      <c r="I2253" s="40">
        <v>0</v>
      </c>
      <c r="J2253" s="40">
        <v>0</v>
      </c>
      <c r="K2253" s="40"/>
      <c r="L2253" s="40"/>
      <c r="M2253" s="41"/>
    </row>
    <row r="2254" spans="1:13" ht="15.75" customHeight="1" x14ac:dyDescent="0.25">
      <c r="A2254" s="4" t="s">
        <v>4404</v>
      </c>
      <c r="B2254" s="38">
        <v>22</v>
      </c>
      <c r="C2254" s="38">
        <v>29</v>
      </c>
      <c r="D2254" s="38" t="s">
        <v>703</v>
      </c>
      <c r="E2254" s="40">
        <v>14.85</v>
      </c>
      <c r="F2254" s="40">
        <v>21.77</v>
      </c>
      <c r="G2254" s="40">
        <v>0</v>
      </c>
      <c r="H2254" s="40">
        <v>0</v>
      </c>
      <c r="I2254" s="40">
        <v>0</v>
      </c>
      <c r="J2254" s="40">
        <v>0</v>
      </c>
      <c r="K2254" s="40">
        <f>AVERAGE(J2254:J2255)</f>
        <v>1</v>
      </c>
      <c r="L2254" s="40">
        <f>AVEDEV(J2254:J2255)</f>
        <v>1</v>
      </c>
      <c r="M2254" s="41">
        <f>IF(K2254=0,0,L2254/K2254)</f>
        <v>1</v>
      </c>
    </row>
    <row r="2255" spans="1:13" ht="15.75" customHeight="1" x14ac:dyDescent="0.25">
      <c r="A2255" s="4" t="s">
        <v>4404</v>
      </c>
      <c r="B2255" s="38">
        <v>23</v>
      </c>
      <c r="C2255" s="38">
        <v>29</v>
      </c>
      <c r="D2255" s="38" t="s">
        <v>703</v>
      </c>
      <c r="E2255" s="40">
        <v>7.92</v>
      </c>
      <c r="F2255" s="40">
        <v>21.77</v>
      </c>
      <c r="G2255" s="40">
        <v>0</v>
      </c>
      <c r="H2255" s="40">
        <v>2</v>
      </c>
      <c r="I2255" s="40">
        <v>0</v>
      </c>
      <c r="J2255" s="40">
        <v>2</v>
      </c>
      <c r="K2255" s="40"/>
      <c r="L2255" s="40"/>
      <c r="M2255" s="41"/>
    </row>
    <row r="2256" spans="1:13" ht="15.75" customHeight="1" x14ac:dyDescent="0.25">
      <c r="A2256" s="4" t="s">
        <v>4404</v>
      </c>
      <c r="B2256" s="38">
        <v>22</v>
      </c>
      <c r="C2256" s="38">
        <v>33</v>
      </c>
      <c r="D2256" s="38" t="s">
        <v>707</v>
      </c>
      <c r="E2256" s="40">
        <v>4.72</v>
      </c>
      <c r="F2256" s="40">
        <v>21.77</v>
      </c>
      <c r="G2256" s="40">
        <v>0</v>
      </c>
      <c r="H2256" s="40">
        <v>0</v>
      </c>
      <c r="I2256" s="40">
        <v>0</v>
      </c>
      <c r="J2256" s="40">
        <v>0</v>
      </c>
      <c r="K2256" s="40">
        <f>AVERAGE(J2256:J2257)</f>
        <v>0</v>
      </c>
      <c r="L2256" s="40">
        <f>AVEDEV(J2256:J2257)</f>
        <v>0</v>
      </c>
      <c r="M2256" s="41">
        <f>IF(K2256=0,0,L2256/K2256)</f>
        <v>0</v>
      </c>
    </row>
    <row r="2257" spans="1:13" ht="15.75" customHeight="1" x14ac:dyDescent="0.25">
      <c r="A2257" s="4" t="s">
        <v>4404</v>
      </c>
      <c r="B2257" s="38">
        <v>23</v>
      </c>
      <c r="C2257" s="38">
        <v>33</v>
      </c>
      <c r="D2257" s="38" t="s">
        <v>707</v>
      </c>
      <c r="E2257" s="40">
        <v>15.54</v>
      </c>
      <c r="F2257" s="40">
        <v>21.77</v>
      </c>
      <c r="G2257" s="40">
        <v>0</v>
      </c>
      <c r="H2257" s="40">
        <v>0</v>
      </c>
      <c r="I2257" s="40">
        <v>0</v>
      </c>
      <c r="J2257" s="40">
        <v>0</v>
      </c>
      <c r="K2257" s="40"/>
      <c r="L2257" s="40"/>
      <c r="M2257" s="41"/>
    </row>
    <row r="2258" spans="1:13" ht="15.75" customHeight="1" x14ac:dyDescent="0.25">
      <c r="A2258" s="4" t="s">
        <v>4404</v>
      </c>
      <c r="B2258" s="38">
        <v>138</v>
      </c>
      <c r="C2258" s="38">
        <v>40</v>
      </c>
      <c r="D2258" s="38" t="s">
        <v>4202</v>
      </c>
      <c r="E2258" s="40">
        <v>10.36</v>
      </c>
      <c r="F2258" s="40">
        <v>21.77</v>
      </c>
      <c r="G2258" s="40">
        <v>0</v>
      </c>
      <c r="H2258" s="40">
        <v>0</v>
      </c>
      <c r="I2258" s="40">
        <v>0</v>
      </c>
      <c r="J2258" s="40">
        <v>0</v>
      </c>
      <c r="K2258" s="40">
        <f>AVERAGE(J2258:J2259)</f>
        <v>0</v>
      </c>
      <c r="L2258" s="40">
        <f>AVEDEV(J2258:J2259)</f>
        <v>0</v>
      </c>
      <c r="M2258" s="41">
        <f>IF(K2258=0,0,L2258/K2258)</f>
        <v>0</v>
      </c>
    </row>
    <row r="2259" spans="1:13" ht="15.75" customHeight="1" x14ac:dyDescent="0.25">
      <c r="A2259" s="4" t="s">
        <v>4404</v>
      </c>
      <c r="B2259" s="38">
        <v>139</v>
      </c>
      <c r="C2259" s="38">
        <v>40</v>
      </c>
      <c r="D2259" s="38" t="s">
        <v>4202</v>
      </c>
      <c r="E2259" s="40">
        <v>16.79</v>
      </c>
      <c r="F2259" s="40">
        <v>21.77</v>
      </c>
      <c r="G2259" s="40">
        <v>0</v>
      </c>
      <c r="H2259" s="40">
        <v>0</v>
      </c>
      <c r="I2259" s="40">
        <v>0</v>
      </c>
      <c r="J2259" s="40">
        <v>0</v>
      </c>
      <c r="K2259" s="40"/>
      <c r="L2259" s="40"/>
      <c r="M2259" s="41"/>
    </row>
    <row r="2260" spans="1:13" ht="15.75" customHeight="1" x14ac:dyDescent="0.25">
      <c r="A2260" s="4" t="s">
        <v>4404</v>
      </c>
      <c r="B2260" s="38">
        <v>54</v>
      </c>
      <c r="C2260" s="38">
        <v>16</v>
      </c>
      <c r="D2260" s="38" t="s">
        <v>1746</v>
      </c>
      <c r="E2260" s="40">
        <v>58.83</v>
      </c>
      <c r="F2260" s="40">
        <v>21.77</v>
      </c>
      <c r="G2260" s="40">
        <v>37.06</v>
      </c>
      <c r="H2260" s="40">
        <v>92</v>
      </c>
      <c r="I2260" s="40">
        <v>0</v>
      </c>
      <c r="J2260" s="40">
        <v>92</v>
      </c>
      <c r="K2260" s="40">
        <f>AVERAGE(J2260:J2261)</f>
        <v>46</v>
      </c>
      <c r="L2260" s="40">
        <f>AVEDEV(J2260:J2261)</f>
        <v>46</v>
      </c>
      <c r="M2260" s="41">
        <f>IF(K2260=0,0,L2260/K2260)</f>
        <v>1</v>
      </c>
    </row>
    <row r="2261" spans="1:13" ht="15.75" customHeight="1" x14ac:dyDescent="0.25">
      <c r="A2261" s="4" t="s">
        <v>4404</v>
      </c>
      <c r="B2261" s="38">
        <v>55</v>
      </c>
      <c r="C2261" s="38">
        <v>16</v>
      </c>
      <c r="D2261" s="38" t="s">
        <v>1746</v>
      </c>
      <c r="E2261" s="40">
        <v>34.76</v>
      </c>
      <c r="F2261" s="40">
        <v>21.77</v>
      </c>
      <c r="G2261" s="40">
        <v>12.99</v>
      </c>
      <c r="H2261" s="40">
        <v>0</v>
      </c>
      <c r="I2261" s="40">
        <v>0</v>
      </c>
      <c r="J2261" s="40">
        <v>0</v>
      </c>
      <c r="K2261" s="40"/>
      <c r="L2261" s="40"/>
      <c r="M2261" s="41"/>
    </row>
    <row r="2262" spans="1:13" ht="15.75" customHeight="1" x14ac:dyDescent="0.25">
      <c r="A2262" s="4" t="s">
        <v>4404</v>
      </c>
      <c r="B2262" s="38">
        <v>130</v>
      </c>
      <c r="C2262" s="38">
        <v>15</v>
      </c>
      <c r="D2262" s="38" t="s">
        <v>3924</v>
      </c>
      <c r="E2262" s="40">
        <v>13.72</v>
      </c>
      <c r="F2262" s="40">
        <v>21.77</v>
      </c>
      <c r="G2262" s="40">
        <v>0</v>
      </c>
      <c r="H2262" s="40">
        <v>0</v>
      </c>
      <c r="I2262" s="40">
        <v>0</v>
      </c>
      <c r="J2262" s="40">
        <v>0</v>
      </c>
      <c r="K2262" s="40">
        <f>AVERAGE(J2262:J2263)</f>
        <v>3.5</v>
      </c>
      <c r="L2262" s="40">
        <f>AVEDEV(J2262:J2263)</f>
        <v>3.5</v>
      </c>
      <c r="M2262" s="41">
        <f>IF(K2262=0,0,L2262/K2262)</f>
        <v>1</v>
      </c>
    </row>
    <row r="2263" spans="1:13" ht="15.75" customHeight="1" x14ac:dyDescent="0.25">
      <c r="A2263" s="4" t="s">
        <v>4404</v>
      </c>
      <c r="B2263" s="38">
        <v>131</v>
      </c>
      <c r="C2263" s="38">
        <v>15</v>
      </c>
      <c r="D2263" s="38" t="s">
        <v>3924</v>
      </c>
      <c r="E2263" s="40">
        <v>16.46</v>
      </c>
      <c r="F2263" s="40">
        <v>21.77</v>
      </c>
      <c r="G2263" s="40">
        <v>0</v>
      </c>
      <c r="H2263" s="40">
        <v>7</v>
      </c>
      <c r="I2263" s="40">
        <v>0</v>
      </c>
      <c r="J2263" s="40">
        <v>7</v>
      </c>
      <c r="K2263" s="40"/>
      <c r="L2263" s="40"/>
      <c r="M2263" s="41"/>
    </row>
    <row r="2264" spans="1:13" ht="15.75" customHeight="1" x14ac:dyDescent="0.25">
      <c r="A2264" s="4" t="s">
        <v>4404</v>
      </c>
      <c r="B2264" s="38">
        <v>20</v>
      </c>
      <c r="C2264" s="38">
        <v>36</v>
      </c>
      <c r="D2264" s="38" t="s">
        <v>644</v>
      </c>
      <c r="E2264" s="40">
        <v>200.91</v>
      </c>
      <c r="F2264" s="40">
        <v>21.77</v>
      </c>
      <c r="G2264" s="40">
        <v>179.14</v>
      </c>
      <c r="H2264" s="40">
        <v>0.5</v>
      </c>
      <c r="I2264" s="40">
        <v>0</v>
      </c>
      <c r="J2264" s="40">
        <v>0.5</v>
      </c>
      <c r="K2264" s="40">
        <f>AVERAGE(J2264:J2265)</f>
        <v>60.75</v>
      </c>
      <c r="L2264" s="40">
        <f>AVEDEV(J2264:J2265)</f>
        <v>60.25</v>
      </c>
      <c r="M2264" s="41">
        <f>IF(K2264=0,0,L2264/K2264)</f>
        <v>0.99176954732510292</v>
      </c>
    </row>
    <row r="2265" spans="1:13" ht="15.75" customHeight="1" x14ac:dyDescent="0.25">
      <c r="A2265" s="4" t="s">
        <v>4404</v>
      </c>
      <c r="B2265" s="38">
        <v>21</v>
      </c>
      <c r="C2265" s="38">
        <v>36</v>
      </c>
      <c r="D2265" s="38" t="s">
        <v>644</v>
      </c>
      <c r="E2265" s="40">
        <v>253.17</v>
      </c>
      <c r="F2265" s="40">
        <v>21.77</v>
      </c>
      <c r="G2265" s="40">
        <v>231.4</v>
      </c>
      <c r="H2265" s="40">
        <v>121</v>
      </c>
      <c r="I2265" s="40">
        <v>0</v>
      </c>
      <c r="J2265" s="40">
        <v>121</v>
      </c>
      <c r="K2265" s="40"/>
      <c r="L2265" s="40"/>
      <c r="M2265" s="41"/>
    </row>
    <row r="2266" spans="1:13" ht="15.75" customHeight="1" x14ac:dyDescent="0.25">
      <c r="A2266" s="4" t="s">
        <v>4404</v>
      </c>
      <c r="B2266" s="38">
        <v>128</v>
      </c>
      <c r="C2266" s="38">
        <v>6</v>
      </c>
      <c r="D2266" s="38" t="s">
        <v>3849</v>
      </c>
      <c r="E2266" s="40">
        <v>24.15</v>
      </c>
      <c r="F2266" s="40">
        <v>21.77</v>
      </c>
      <c r="G2266" s="40">
        <v>2.38</v>
      </c>
      <c r="H2266" s="40">
        <v>0</v>
      </c>
      <c r="I2266" s="40">
        <v>0</v>
      </c>
      <c r="J2266" s="40">
        <v>0</v>
      </c>
      <c r="K2266" s="40">
        <f>AVERAGE(J2266:J2267)</f>
        <v>0</v>
      </c>
      <c r="L2266" s="40">
        <f>AVEDEV(J2266:J2267)</f>
        <v>0</v>
      </c>
      <c r="M2266" s="41">
        <f>IF(K2266=0,0,L2266/K2266)</f>
        <v>0</v>
      </c>
    </row>
    <row r="2267" spans="1:13" ht="15.75" customHeight="1" x14ac:dyDescent="0.25">
      <c r="A2267" s="4" t="s">
        <v>4404</v>
      </c>
      <c r="B2267" s="38">
        <v>129</v>
      </c>
      <c r="C2267" s="38">
        <v>6</v>
      </c>
      <c r="D2267" s="38" t="s">
        <v>3849</v>
      </c>
      <c r="E2267" s="40">
        <v>10.65</v>
      </c>
      <c r="F2267" s="40">
        <v>21.77</v>
      </c>
      <c r="G2267" s="40">
        <v>0</v>
      </c>
      <c r="H2267" s="40">
        <v>0</v>
      </c>
      <c r="I2267" s="40">
        <v>0</v>
      </c>
      <c r="J2267" s="40">
        <v>0</v>
      </c>
      <c r="K2267" s="40"/>
      <c r="L2267" s="40"/>
      <c r="M2267" s="41"/>
    </row>
    <row r="2268" spans="1:13" ht="15.75" customHeight="1" x14ac:dyDescent="0.25">
      <c r="A2268" s="4" t="s">
        <v>4404</v>
      </c>
      <c r="B2268" s="38">
        <v>42</v>
      </c>
      <c r="C2268" s="38">
        <v>39</v>
      </c>
      <c r="D2268" s="38" t="s">
        <v>1373</v>
      </c>
      <c r="E2268" s="40">
        <v>30.88</v>
      </c>
      <c r="F2268" s="40">
        <v>21.77</v>
      </c>
      <c r="G2268" s="40">
        <v>9.11</v>
      </c>
      <c r="H2268" s="40">
        <v>0</v>
      </c>
      <c r="I2268" s="40">
        <v>0</v>
      </c>
      <c r="J2268" s="40">
        <v>0</v>
      </c>
      <c r="K2268" s="40">
        <f>AVERAGE(J2268:J2269)</f>
        <v>0</v>
      </c>
      <c r="L2268" s="40">
        <f>AVEDEV(J2268:J2269)</f>
        <v>0</v>
      </c>
      <c r="M2268" s="41">
        <f>IF(K2268=0,0,L2268/K2268)</f>
        <v>0</v>
      </c>
    </row>
    <row r="2269" spans="1:13" ht="15.75" customHeight="1" x14ac:dyDescent="0.25">
      <c r="A2269" s="4" t="s">
        <v>4404</v>
      </c>
      <c r="B2269" s="38">
        <v>43</v>
      </c>
      <c r="C2269" s="38">
        <v>39</v>
      </c>
      <c r="D2269" s="38" t="s">
        <v>1373</v>
      </c>
      <c r="E2269" s="40">
        <v>40.99</v>
      </c>
      <c r="F2269" s="40">
        <v>21.77</v>
      </c>
      <c r="G2269" s="40">
        <v>19.22</v>
      </c>
      <c r="H2269" s="40">
        <v>0</v>
      </c>
      <c r="I2269" s="40">
        <v>0</v>
      </c>
      <c r="J2269" s="40">
        <v>0</v>
      </c>
      <c r="K2269" s="40"/>
      <c r="L2269" s="40"/>
      <c r="M2269" s="41"/>
    </row>
    <row r="2270" spans="1:13" ht="15.75" customHeight="1" x14ac:dyDescent="0.25">
      <c r="A2270" s="4" t="s">
        <v>4404</v>
      </c>
      <c r="B2270" s="38">
        <v>104</v>
      </c>
      <c r="C2270" s="38">
        <v>18</v>
      </c>
      <c r="D2270" s="38" t="s">
        <v>3216</v>
      </c>
      <c r="E2270" s="40">
        <v>33.76</v>
      </c>
      <c r="F2270" s="40">
        <v>21.77</v>
      </c>
      <c r="G2270" s="40">
        <v>11.99</v>
      </c>
      <c r="H2270" s="40">
        <v>2</v>
      </c>
      <c r="I2270" s="40">
        <v>0</v>
      </c>
      <c r="J2270" s="40">
        <v>2</v>
      </c>
      <c r="K2270" s="40">
        <f>AVERAGE(J2270:J2271)</f>
        <v>44.75</v>
      </c>
      <c r="L2270" s="40">
        <f>AVEDEV(J2270:J2271)</f>
        <v>42.75</v>
      </c>
      <c r="M2270" s="41">
        <f>IF(K2270=0,0,L2270/K2270)</f>
        <v>0.95530726256983245</v>
      </c>
    </row>
    <row r="2271" spans="1:13" ht="15.75" customHeight="1" x14ac:dyDescent="0.25">
      <c r="A2271" s="4" t="s">
        <v>4404</v>
      </c>
      <c r="B2271" s="38">
        <v>105</v>
      </c>
      <c r="C2271" s="38">
        <v>18</v>
      </c>
      <c r="D2271" s="38" t="s">
        <v>3216</v>
      </c>
      <c r="E2271" s="40">
        <v>54.47</v>
      </c>
      <c r="F2271" s="40">
        <v>21.77</v>
      </c>
      <c r="G2271" s="40">
        <v>32.700000000000003</v>
      </c>
      <c r="H2271" s="40">
        <v>87.5</v>
      </c>
      <c r="I2271" s="40">
        <v>0</v>
      </c>
      <c r="J2271" s="40">
        <v>87.5</v>
      </c>
      <c r="K2271" s="40"/>
      <c r="L2271" s="40"/>
      <c r="M2271" s="41"/>
    </row>
    <row r="2272" spans="1:13" ht="15.75" customHeight="1" x14ac:dyDescent="0.25">
      <c r="A2272" s="4" t="s">
        <v>4404</v>
      </c>
      <c r="B2272" s="38">
        <v>26</v>
      </c>
      <c r="C2272" s="38">
        <v>29</v>
      </c>
      <c r="D2272" s="38" t="s">
        <v>835</v>
      </c>
      <c r="E2272" s="40">
        <v>31.31</v>
      </c>
      <c r="F2272" s="40">
        <v>21.77</v>
      </c>
      <c r="G2272" s="40">
        <v>9.5299999999999994</v>
      </c>
      <c r="H2272" s="40">
        <v>0</v>
      </c>
      <c r="I2272" s="40">
        <v>0</v>
      </c>
      <c r="J2272" s="40">
        <v>0</v>
      </c>
      <c r="K2272" s="40">
        <f>AVERAGE(J2272:J2273)</f>
        <v>0.5</v>
      </c>
      <c r="L2272" s="40">
        <f>AVEDEV(J2272:J2273)</f>
        <v>0.5</v>
      </c>
      <c r="M2272" s="41">
        <f>IF(K2272=0,0,L2272/K2272)</f>
        <v>1</v>
      </c>
    </row>
    <row r="2273" spans="1:13" ht="15.75" customHeight="1" x14ac:dyDescent="0.25">
      <c r="A2273" s="4" t="s">
        <v>4404</v>
      </c>
      <c r="B2273" s="38">
        <v>27</v>
      </c>
      <c r="C2273" s="38">
        <v>29</v>
      </c>
      <c r="D2273" s="38" t="s">
        <v>835</v>
      </c>
      <c r="E2273" s="40">
        <v>42.87</v>
      </c>
      <c r="F2273" s="40">
        <v>21.77</v>
      </c>
      <c r="G2273" s="40">
        <v>21.1</v>
      </c>
      <c r="H2273" s="40">
        <v>1</v>
      </c>
      <c r="I2273" s="40">
        <v>0</v>
      </c>
      <c r="J2273" s="40">
        <v>1</v>
      </c>
      <c r="K2273" s="40"/>
      <c r="L2273" s="40"/>
      <c r="M2273" s="41"/>
    </row>
    <row r="2274" spans="1:13" ht="15.75" customHeight="1" x14ac:dyDescent="0.25">
      <c r="A2274" s="4" t="s">
        <v>4404</v>
      </c>
      <c r="B2274" s="38">
        <v>48</v>
      </c>
      <c r="C2274" s="38">
        <v>43</v>
      </c>
      <c r="D2274" s="38" t="s">
        <v>1575</v>
      </c>
      <c r="E2274" s="40">
        <v>14.34</v>
      </c>
      <c r="F2274" s="40">
        <v>21.77</v>
      </c>
      <c r="G2274" s="40">
        <v>0</v>
      </c>
      <c r="H2274" s="40">
        <v>0</v>
      </c>
      <c r="I2274" s="40">
        <v>0</v>
      </c>
      <c r="J2274" s="40">
        <v>0</v>
      </c>
      <c r="K2274" s="40">
        <f>AVERAGE(J2274:J2275)</f>
        <v>0.75</v>
      </c>
      <c r="L2274" s="40">
        <f>AVEDEV(J2274:J2275)</f>
        <v>0.75</v>
      </c>
      <c r="M2274" s="41">
        <f>IF(K2274=0,0,L2274/K2274)</f>
        <v>1</v>
      </c>
    </row>
    <row r="2275" spans="1:13" ht="15.75" customHeight="1" x14ac:dyDescent="0.25">
      <c r="A2275" s="4" t="s">
        <v>4404</v>
      </c>
      <c r="B2275" s="38">
        <v>49</v>
      </c>
      <c r="C2275" s="38">
        <v>43</v>
      </c>
      <c r="D2275" s="38" t="s">
        <v>1575</v>
      </c>
      <c r="E2275" s="40">
        <v>7.65</v>
      </c>
      <c r="F2275" s="40">
        <v>21.77</v>
      </c>
      <c r="G2275" s="40">
        <v>0</v>
      </c>
      <c r="H2275" s="40">
        <v>1.5</v>
      </c>
      <c r="I2275" s="40">
        <v>0</v>
      </c>
      <c r="J2275" s="40">
        <v>1.5</v>
      </c>
      <c r="K2275" s="40"/>
      <c r="L2275" s="40"/>
      <c r="M2275" s="41"/>
    </row>
    <row r="2276" spans="1:13" ht="15.75" customHeight="1" x14ac:dyDescent="0.25">
      <c r="A2276" s="4" t="s">
        <v>4404</v>
      </c>
      <c r="B2276" s="38">
        <v>14</v>
      </c>
      <c r="C2276" s="38">
        <v>15</v>
      </c>
      <c r="D2276" s="38" t="s">
        <v>425</v>
      </c>
      <c r="E2276" s="40">
        <v>6.03</v>
      </c>
      <c r="F2276" s="40">
        <v>21.77</v>
      </c>
      <c r="G2276" s="40">
        <v>0</v>
      </c>
      <c r="H2276" s="40">
        <v>0</v>
      </c>
      <c r="I2276" s="40">
        <v>0</v>
      </c>
      <c r="J2276" s="40">
        <v>0</v>
      </c>
      <c r="K2276" s="40">
        <f>AVERAGE(J2276:J2277)</f>
        <v>0</v>
      </c>
      <c r="L2276" s="40">
        <f>AVEDEV(J2276:J2277)</f>
        <v>0</v>
      </c>
      <c r="M2276" s="41">
        <f>IF(K2276=0,0,L2276/K2276)</f>
        <v>0</v>
      </c>
    </row>
    <row r="2277" spans="1:13" ht="15.75" customHeight="1" x14ac:dyDescent="0.25">
      <c r="A2277" s="4" t="s">
        <v>4404</v>
      </c>
      <c r="B2277" s="38">
        <v>15</v>
      </c>
      <c r="C2277" s="38">
        <v>15</v>
      </c>
      <c r="D2277" s="38" t="s">
        <v>425</v>
      </c>
      <c r="E2277" s="40">
        <v>26.98</v>
      </c>
      <c r="F2277" s="40">
        <v>21.77</v>
      </c>
      <c r="G2277" s="40">
        <v>5.21</v>
      </c>
      <c r="H2277" s="40">
        <v>0</v>
      </c>
      <c r="I2277" s="40">
        <v>0</v>
      </c>
      <c r="J2277" s="40">
        <v>0</v>
      </c>
      <c r="K2277" s="40"/>
      <c r="L2277" s="40"/>
      <c r="M2277" s="41"/>
    </row>
    <row r="2278" spans="1:13" ht="15.75" customHeight="1" x14ac:dyDescent="0.25">
      <c r="A2278" s="4" t="s">
        <v>4404</v>
      </c>
      <c r="B2278" s="38">
        <v>90</v>
      </c>
      <c r="C2278" s="38">
        <v>8</v>
      </c>
      <c r="D2278" s="38" t="s">
        <v>2841</v>
      </c>
      <c r="E2278" s="40">
        <v>2.4700000000000002</v>
      </c>
      <c r="F2278" s="40">
        <v>21.77</v>
      </c>
      <c r="G2278" s="40">
        <v>0</v>
      </c>
      <c r="H2278" s="40">
        <v>0</v>
      </c>
      <c r="I2278" s="40">
        <v>0</v>
      </c>
      <c r="J2278" s="40">
        <v>0</v>
      </c>
      <c r="K2278" s="40">
        <f>AVERAGE(J2278:J2279)</f>
        <v>0</v>
      </c>
      <c r="L2278" s="40">
        <f>AVEDEV(J2278:J2279)</f>
        <v>0</v>
      </c>
      <c r="M2278" s="41">
        <f>IF(K2278=0,0,L2278/K2278)</f>
        <v>0</v>
      </c>
    </row>
    <row r="2279" spans="1:13" ht="15.75" customHeight="1" x14ac:dyDescent="0.25">
      <c r="A2279" s="4" t="s">
        <v>4404</v>
      </c>
      <c r="B2279" s="38">
        <v>91</v>
      </c>
      <c r="C2279" s="38">
        <v>8</v>
      </c>
      <c r="D2279" s="38" t="s">
        <v>2841</v>
      </c>
      <c r="E2279" s="40">
        <v>2.25</v>
      </c>
      <c r="F2279" s="40">
        <v>21.77</v>
      </c>
      <c r="G2279" s="40">
        <v>0</v>
      </c>
      <c r="H2279" s="40">
        <v>0</v>
      </c>
      <c r="I2279" s="40">
        <v>0</v>
      </c>
      <c r="J2279" s="40">
        <v>0</v>
      </c>
      <c r="K2279" s="40"/>
      <c r="L2279" s="40"/>
      <c r="M2279" s="41"/>
    </row>
    <row r="2280" spans="1:13" ht="15.75" customHeight="1" x14ac:dyDescent="0.25">
      <c r="A2280" s="4" t="s">
        <v>4404</v>
      </c>
      <c r="B2280" s="38">
        <v>56</v>
      </c>
      <c r="C2280" s="38">
        <v>21</v>
      </c>
      <c r="D2280" s="38" t="s">
        <v>1817</v>
      </c>
      <c r="E2280" s="40">
        <v>16.510000000000002</v>
      </c>
      <c r="F2280" s="40">
        <v>21.77</v>
      </c>
      <c r="G2280" s="40">
        <v>0</v>
      </c>
      <c r="H2280" s="40">
        <v>0</v>
      </c>
      <c r="I2280" s="40">
        <v>0</v>
      </c>
      <c r="J2280" s="40">
        <v>0</v>
      </c>
      <c r="K2280" s="40">
        <f>AVERAGE(J2280:J2281)</f>
        <v>0</v>
      </c>
      <c r="L2280" s="40">
        <f>AVEDEV(J2280:J2281)</f>
        <v>0</v>
      </c>
      <c r="M2280" s="41">
        <f>IF(K2280=0,0,L2280/K2280)</f>
        <v>0</v>
      </c>
    </row>
    <row r="2281" spans="1:13" ht="15.75" customHeight="1" x14ac:dyDescent="0.25">
      <c r="A2281" s="4" t="s">
        <v>4404</v>
      </c>
      <c r="B2281" s="38">
        <v>57</v>
      </c>
      <c r="C2281" s="38">
        <v>21</v>
      </c>
      <c r="D2281" s="38" t="s">
        <v>1817</v>
      </c>
      <c r="E2281" s="40">
        <v>36.81</v>
      </c>
      <c r="F2281" s="40">
        <v>21.77</v>
      </c>
      <c r="G2281" s="40">
        <v>15.04</v>
      </c>
      <c r="H2281" s="40">
        <v>0</v>
      </c>
      <c r="I2281" s="40">
        <v>0</v>
      </c>
      <c r="J2281" s="40">
        <v>0</v>
      </c>
      <c r="K2281" s="40"/>
      <c r="L2281" s="40"/>
      <c r="M2281" s="41"/>
    </row>
    <row r="2282" spans="1:13" ht="15.75" customHeight="1" x14ac:dyDescent="0.25">
      <c r="A2282" s="4" t="s">
        <v>4404</v>
      </c>
      <c r="B2282" s="38">
        <v>110</v>
      </c>
      <c r="C2282" s="38">
        <v>42</v>
      </c>
      <c r="D2282" s="38" t="s">
        <v>1817</v>
      </c>
      <c r="E2282" s="40">
        <v>19.02</v>
      </c>
      <c r="F2282" s="40">
        <v>21.77</v>
      </c>
      <c r="G2282" s="40">
        <v>0</v>
      </c>
      <c r="H2282" s="40">
        <v>1</v>
      </c>
      <c r="I2282" s="40">
        <v>0</v>
      </c>
      <c r="J2282" s="40">
        <v>1</v>
      </c>
      <c r="K2282" s="40">
        <f>AVERAGE(J2282:J2283)</f>
        <v>0.5</v>
      </c>
      <c r="L2282" s="40">
        <f>AVEDEV(J2282:J2283)</f>
        <v>0.5</v>
      </c>
      <c r="M2282" s="41">
        <f>IF(K2282=0,0,L2282/K2282)</f>
        <v>1</v>
      </c>
    </row>
    <row r="2283" spans="1:13" ht="15.75" customHeight="1" x14ac:dyDescent="0.25">
      <c r="A2283" s="4" t="s">
        <v>4404</v>
      </c>
      <c r="B2283" s="38">
        <v>111</v>
      </c>
      <c r="C2283" s="38">
        <v>42</v>
      </c>
      <c r="D2283" s="38" t="s">
        <v>1817</v>
      </c>
      <c r="E2283" s="40">
        <v>31.44</v>
      </c>
      <c r="F2283" s="40">
        <v>21.77</v>
      </c>
      <c r="G2283" s="40">
        <v>9.67</v>
      </c>
      <c r="H2283" s="40">
        <v>0</v>
      </c>
      <c r="I2283" s="40">
        <v>0</v>
      </c>
      <c r="J2283" s="40">
        <v>0</v>
      </c>
      <c r="K2283" s="40"/>
      <c r="L2283" s="40"/>
      <c r="M2283" s="41"/>
    </row>
    <row r="2284" spans="1:13" ht="15.75" customHeight="1" x14ac:dyDescent="0.25">
      <c r="A2284" s="4" t="s">
        <v>4404</v>
      </c>
      <c r="B2284" s="38">
        <v>134</v>
      </c>
      <c r="C2284" s="38">
        <v>4</v>
      </c>
      <c r="D2284" s="38" t="s">
        <v>4045</v>
      </c>
      <c r="E2284" s="40">
        <v>21.13</v>
      </c>
      <c r="F2284" s="40">
        <v>21.77</v>
      </c>
      <c r="G2284" s="40">
        <v>0</v>
      </c>
      <c r="H2284" s="40">
        <v>0</v>
      </c>
      <c r="I2284" s="40">
        <v>0</v>
      </c>
      <c r="J2284" s="40">
        <v>0</v>
      </c>
      <c r="K2284" s="40">
        <f>AVERAGE(J2284:J2285)</f>
        <v>0</v>
      </c>
      <c r="L2284" s="40">
        <f>AVEDEV(J2284:J2285)</f>
        <v>0</v>
      </c>
      <c r="M2284" s="41">
        <f>IF(K2284=0,0,L2284/K2284)</f>
        <v>0</v>
      </c>
    </row>
    <row r="2285" spans="1:13" ht="15.75" customHeight="1" x14ac:dyDescent="0.25">
      <c r="A2285" s="4" t="s">
        <v>4404</v>
      </c>
      <c r="B2285" s="38">
        <v>135</v>
      </c>
      <c r="C2285" s="38">
        <v>4</v>
      </c>
      <c r="D2285" s="38" t="s">
        <v>4045</v>
      </c>
      <c r="E2285" s="40">
        <v>17.28</v>
      </c>
      <c r="F2285" s="40">
        <v>21.77</v>
      </c>
      <c r="G2285" s="40">
        <v>0</v>
      </c>
      <c r="H2285" s="40">
        <v>0</v>
      </c>
      <c r="I2285" s="40">
        <v>0</v>
      </c>
      <c r="J2285" s="40">
        <v>0</v>
      </c>
      <c r="K2285" s="40"/>
      <c r="L2285" s="40"/>
      <c r="M2285" s="41"/>
    </row>
    <row r="2286" spans="1:13" ht="15.75" customHeight="1" x14ac:dyDescent="0.25">
      <c r="A2286" s="4" t="s">
        <v>4404</v>
      </c>
      <c r="B2286" s="38">
        <v>130</v>
      </c>
      <c r="C2286" s="38">
        <v>52</v>
      </c>
      <c r="D2286" s="38" t="s">
        <v>3961</v>
      </c>
      <c r="E2286" s="40">
        <v>36.4</v>
      </c>
      <c r="F2286" s="40">
        <v>21.77</v>
      </c>
      <c r="G2286" s="40">
        <v>14.63</v>
      </c>
      <c r="H2286" s="40">
        <v>1</v>
      </c>
      <c r="I2286" s="40">
        <v>0</v>
      </c>
      <c r="J2286" s="40">
        <v>1</v>
      </c>
      <c r="K2286" s="40">
        <f>AVERAGE(J2286:J2287)</f>
        <v>3.75</v>
      </c>
      <c r="L2286" s="40">
        <f>AVEDEV(J2286:J2287)</f>
        <v>2.75</v>
      </c>
      <c r="M2286" s="41">
        <f>IF(K2286=0,0,L2286/K2286)</f>
        <v>0.73333333333333328</v>
      </c>
    </row>
    <row r="2287" spans="1:13" ht="15.75" customHeight="1" x14ac:dyDescent="0.25">
      <c r="A2287" s="4" t="s">
        <v>4404</v>
      </c>
      <c r="B2287" s="38">
        <v>131</v>
      </c>
      <c r="C2287" s="38">
        <v>52</v>
      </c>
      <c r="D2287" s="38" t="s">
        <v>3961</v>
      </c>
      <c r="E2287" s="40">
        <v>46.08</v>
      </c>
      <c r="F2287" s="40">
        <v>21.77</v>
      </c>
      <c r="G2287" s="40">
        <v>24.31</v>
      </c>
      <c r="H2287" s="40">
        <v>6.5</v>
      </c>
      <c r="I2287" s="40">
        <v>0</v>
      </c>
      <c r="J2287" s="40">
        <v>6.5</v>
      </c>
      <c r="K2287" s="40"/>
      <c r="L2287" s="40"/>
      <c r="M2287" s="41"/>
    </row>
    <row r="2288" spans="1:13" ht="15.75" customHeight="1" x14ac:dyDescent="0.25">
      <c r="A2288" s="4" t="s">
        <v>4404</v>
      </c>
      <c r="B2288" s="38">
        <v>74</v>
      </c>
      <c r="C2288" s="38">
        <v>27</v>
      </c>
      <c r="D2288" s="38" t="s">
        <v>2417</v>
      </c>
      <c r="E2288" s="40">
        <v>50.36</v>
      </c>
      <c r="F2288" s="40">
        <v>21.77</v>
      </c>
      <c r="G2288" s="40">
        <v>28.59</v>
      </c>
      <c r="H2288" s="40">
        <v>0</v>
      </c>
      <c r="I2288" s="40">
        <v>0</v>
      </c>
      <c r="J2288" s="40">
        <v>0</v>
      </c>
      <c r="K2288" s="40">
        <f>AVERAGE(J2288:J2289)</f>
        <v>0</v>
      </c>
      <c r="L2288" s="40">
        <f>AVEDEV(J2288:J2289)</f>
        <v>0</v>
      </c>
      <c r="M2288" s="41">
        <f>IF(K2288=0,0,L2288/K2288)</f>
        <v>0</v>
      </c>
    </row>
    <row r="2289" spans="1:13" ht="15.75" customHeight="1" x14ac:dyDescent="0.25">
      <c r="A2289" s="4" t="s">
        <v>4404</v>
      </c>
      <c r="B2289" s="38">
        <v>75</v>
      </c>
      <c r="C2289" s="38">
        <v>27</v>
      </c>
      <c r="D2289" s="38" t="s">
        <v>2417</v>
      </c>
      <c r="E2289" s="40">
        <v>31.54</v>
      </c>
      <c r="F2289" s="40">
        <v>21.77</v>
      </c>
      <c r="G2289" s="40">
        <v>9.76</v>
      </c>
      <c r="H2289" s="40">
        <v>0</v>
      </c>
      <c r="I2289" s="40">
        <v>0</v>
      </c>
      <c r="J2289" s="40">
        <v>0</v>
      </c>
      <c r="K2289" s="40"/>
      <c r="L2289" s="40"/>
      <c r="M2289" s="41"/>
    </row>
    <row r="2290" spans="1:13" ht="15.75" customHeight="1" x14ac:dyDescent="0.25">
      <c r="A2290" s="4" t="s">
        <v>4404</v>
      </c>
      <c r="B2290" s="38">
        <v>120</v>
      </c>
      <c r="C2290" s="38">
        <v>14</v>
      </c>
      <c r="D2290" s="38" t="s">
        <v>3658</v>
      </c>
      <c r="E2290" s="40">
        <v>16.190000000000001</v>
      </c>
      <c r="F2290" s="40">
        <v>21.77</v>
      </c>
      <c r="G2290" s="40">
        <v>0</v>
      </c>
      <c r="H2290" s="40">
        <v>0</v>
      </c>
      <c r="I2290" s="40">
        <v>0</v>
      </c>
      <c r="J2290" s="40">
        <v>0</v>
      </c>
      <c r="K2290" s="40">
        <f>AVERAGE(J2290:J2291)</f>
        <v>0.5</v>
      </c>
      <c r="L2290" s="40">
        <f>AVEDEV(J2290:J2291)</f>
        <v>0.5</v>
      </c>
      <c r="M2290" s="41">
        <f>IF(K2290=0,0,L2290/K2290)</f>
        <v>1</v>
      </c>
    </row>
    <row r="2291" spans="1:13" ht="15.75" customHeight="1" x14ac:dyDescent="0.25">
      <c r="A2291" s="4" t="s">
        <v>4404</v>
      </c>
      <c r="B2291" s="38">
        <v>121</v>
      </c>
      <c r="C2291" s="38">
        <v>14</v>
      </c>
      <c r="D2291" s="38" t="s">
        <v>3658</v>
      </c>
      <c r="E2291" s="40">
        <v>22.13</v>
      </c>
      <c r="F2291" s="40">
        <v>21.77</v>
      </c>
      <c r="G2291" s="40">
        <v>0.36</v>
      </c>
      <c r="H2291" s="40">
        <v>1</v>
      </c>
      <c r="I2291" s="40">
        <v>0</v>
      </c>
      <c r="J2291" s="40">
        <v>1</v>
      </c>
      <c r="K2291" s="40"/>
      <c r="L2291" s="40"/>
      <c r="M2291" s="41"/>
    </row>
    <row r="2292" spans="1:13" ht="15.75" customHeight="1" x14ac:dyDescent="0.25">
      <c r="A2292" s="4" t="s">
        <v>4404</v>
      </c>
      <c r="B2292" s="38">
        <v>74</v>
      </c>
      <c r="C2292" s="38">
        <v>24</v>
      </c>
      <c r="D2292" s="38" t="s">
        <v>2414</v>
      </c>
      <c r="E2292" s="40">
        <v>26.91</v>
      </c>
      <c r="F2292" s="40">
        <v>21.77</v>
      </c>
      <c r="G2292" s="40">
        <v>5.13</v>
      </c>
      <c r="H2292" s="40">
        <v>0</v>
      </c>
      <c r="I2292" s="40">
        <v>0</v>
      </c>
      <c r="J2292" s="40">
        <v>0</v>
      </c>
      <c r="K2292" s="40">
        <f>AVERAGE(J2292:J2293)</f>
        <v>0</v>
      </c>
      <c r="L2292" s="40">
        <f>AVEDEV(J2292:J2293)</f>
        <v>0</v>
      </c>
      <c r="M2292" s="41">
        <f>IF(K2292=0,0,L2292/K2292)</f>
        <v>0</v>
      </c>
    </row>
    <row r="2293" spans="1:13" ht="15.75" customHeight="1" x14ac:dyDescent="0.25">
      <c r="A2293" s="4" t="s">
        <v>4404</v>
      </c>
      <c r="B2293" s="38">
        <v>75</v>
      </c>
      <c r="C2293" s="38">
        <v>24</v>
      </c>
      <c r="D2293" s="38" t="s">
        <v>2414</v>
      </c>
      <c r="E2293" s="40">
        <v>21.43</v>
      </c>
      <c r="F2293" s="40">
        <v>21.77</v>
      </c>
      <c r="G2293" s="40">
        <v>0</v>
      </c>
      <c r="H2293" s="40">
        <v>0</v>
      </c>
      <c r="I2293" s="40">
        <v>0</v>
      </c>
      <c r="J2293" s="40">
        <v>0</v>
      </c>
      <c r="K2293" s="40"/>
      <c r="L2293" s="40"/>
      <c r="M2293" s="41"/>
    </row>
    <row r="2294" spans="1:13" ht="15.75" customHeight="1" x14ac:dyDescent="0.25">
      <c r="A2294" s="4" t="s">
        <v>4404</v>
      </c>
      <c r="B2294" s="38">
        <v>66</v>
      </c>
      <c r="C2294" s="38">
        <v>14</v>
      </c>
      <c r="D2294" s="38" t="s">
        <v>2140</v>
      </c>
      <c r="E2294" s="40">
        <v>34.57</v>
      </c>
      <c r="F2294" s="40">
        <v>21.77</v>
      </c>
      <c r="G2294" s="40">
        <v>12.8</v>
      </c>
      <c r="H2294" s="40">
        <v>0</v>
      </c>
      <c r="I2294" s="40">
        <v>0</v>
      </c>
      <c r="J2294" s="40">
        <v>0</v>
      </c>
      <c r="K2294" s="40">
        <f>AVERAGE(J2294:J2295)</f>
        <v>3.5</v>
      </c>
      <c r="L2294" s="40">
        <f>AVEDEV(J2294:J2295)</f>
        <v>3.5</v>
      </c>
      <c r="M2294" s="41">
        <f>IF(K2294=0,0,L2294/K2294)</f>
        <v>1</v>
      </c>
    </row>
    <row r="2295" spans="1:13" ht="15.75" customHeight="1" x14ac:dyDescent="0.25">
      <c r="A2295" s="4" t="s">
        <v>4404</v>
      </c>
      <c r="B2295" s="38">
        <v>67</v>
      </c>
      <c r="C2295" s="38">
        <v>14</v>
      </c>
      <c r="D2295" s="38" t="s">
        <v>2140</v>
      </c>
      <c r="E2295" s="40">
        <v>31.49</v>
      </c>
      <c r="F2295" s="40">
        <v>21.77</v>
      </c>
      <c r="G2295" s="40">
        <v>9.7200000000000006</v>
      </c>
      <c r="H2295" s="40">
        <v>7</v>
      </c>
      <c r="I2295" s="40">
        <v>0</v>
      </c>
      <c r="J2295" s="40">
        <v>7</v>
      </c>
      <c r="K2295" s="40"/>
      <c r="L2295" s="40"/>
      <c r="M2295" s="41"/>
    </row>
    <row r="2296" spans="1:13" ht="15.75" customHeight="1" x14ac:dyDescent="0.25">
      <c r="A2296" s="4" t="s">
        <v>4404</v>
      </c>
      <c r="B2296" s="38">
        <v>116</v>
      </c>
      <c r="C2296" s="38">
        <v>5</v>
      </c>
      <c r="D2296" s="38" t="s">
        <v>3534</v>
      </c>
      <c r="E2296" s="40">
        <v>1.67</v>
      </c>
      <c r="F2296" s="40">
        <v>21.77</v>
      </c>
      <c r="G2296" s="40">
        <v>0</v>
      </c>
      <c r="H2296" s="40">
        <v>0</v>
      </c>
      <c r="I2296" s="40">
        <v>0</v>
      </c>
      <c r="J2296" s="40">
        <v>0</v>
      </c>
      <c r="K2296" s="40">
        <f>AVERAGE(J2296:J2297)</f>
        <v>0</v>
      </c>
      <c r="L2296" s="40">
        <f>AVEDEV(J2296:J2297)</f>
        <v>0</v>
      </c>
      <c r="M2296" s="41">
        <f>IF(K2296=0,0,L2296/K2296)</f>
        <v>0</v>
      </c>
    </row>
    <row r="2297" spans="1:13" ht="15.75" customHeight="1" x14ac:dyDescent="0.25">
      <c r="A2297" s="4" t="s">
        <v>4404</v>
      </c>
      <c r="B2297" s="38">
        <v>117</v>
      </c>
      <c r="C2297" s="38">
        <v>5</v>
      </c>
      <c r="D2297" s="38" t="s">
        <v>3534</v>
      </c>
      <c r="E2297" s="40">
        <v>6.15</v>
      </c>
      <c r="F2297" s="40">
        <v>21.77</v>
      </c>
      <c r="G2297" s="40">
        <v>0</v>
      </c>
      <c r="H2297" s="40">
        <v>0</v>
      </c>
      <c r="I2297" s="40">
        <v>0</v>
      </c>
      <c r="J2297" s="40">
        <v>0</v>
      </c>
      <c r="K2297" s="40"/>
      <c r="L2297" s="40"/>
      <c r="M2297" s="41"/>
    </row>
    <row r="2298" spans="1:13" ht="15.75" customHeight="1" x14ac:dyDescent="0.25">
      <c r="A2298" s="4" t="s">
        <v>4404</v>
      </c>
      <c r="B2298" s="38">
        <v>122</v>
      </c>
      <c r="C2298" s="38">
        <v>48</v>
      </c>
      <c r="D2298" s="38" t="s">
        <v>3755</v>
      </c>
      <c r="E2298" s="40">
        <v>1.43</v>
      </c>
      <c r="F2298" s="40">
        <v>21.77</v>
      </c>
      <c r="G2298" s="40">
        <v>0</v>
      </c>
      <c r="H2298" s="40">
        <v>0</v>
      </c>
      <c r="I2298" s="40">
        <v>0</v>
      </c>
      <c r="J2298" s="40">
        <v>0</v>
      </c>
      <c r="K2298" s="40">
        <f>AVERAGE(J2298:J2299)</f>
        <v>0.25</v>
      </c>
      <c r="L2298" s="40">
        <f>AVEDEV(J2298:J2299)</f>
        <v>0.25</v>
      </c>
      <c r="M2298" s="41">
        <f>IF(K2298=0,0,L2298/K2298)</f>
        <v>1</v>
      </c>
    </row>
    <row r="2299" spans="1:13" ht="15.75" customHeight="1" x14ac:dyDescent="0.25">
      <c r="A2299" s="4" t="s">
        <v>4404</v>
      </c>
      <c r="B2299" s="38">
        <v>123</v>
      </c>
      <c r="C2299" s="38">
        <v>48</v>
      </c>
      <c r="D2299" s="38" t="s">
        <v>3755</v>
      </c>
      <c r="E2299" s="40">
        <v>3.19</v>
      </c>
      <c r="F2299" s="40">
        <v>21.77</v>
      </c>
      <c r="G2299" s="40">
        <v>0</v>
      </c>
      <c r="H2299" s="40">
        <v>0.5</v>
      </c>
      <c r="I2299" s="40">
        <v>0</v>
      </c>
      <c r="J2299" s="40">
        <v>0.5</v>
      </c>
      <c r="K2299" s="40"/>
      <c r="L2299" s="40"/>
      <c r="M2299" s="41"/>
    </row>
    <row r="2300" spans="1:13" ht="15.75" customHeight="1" x14ac:dyDescent="0.25">
      <c r="A2300" s="4" t="s">
        <v>4404</v>
      </c>
      <c r="B2300" s="38">
        <v>64</v>
      </c>
      <c r="C2300" s="38">
        <v>26</v>
      </c>
      <c r="D2300" s="38" t="s">
        <v>2086</v>
      </c>
      <c r="E2300" s="40">
        <v>15.83</v>
      </c>
      <c r="F2300" s="40">
        <v>21.77</v>
      </c>
      <c r="G2300" s="40">
        <v>0</v>
      </c>
      <c r="H2300" s="40">
        <v>2</v>
      </c>
      <c r="I2300" s="40">
        <v>0</v>
      </c>
      <c r="J2300" s="40">
        <v>2</v>
      </c>
      <c r="K2300" s="40">
        <f>AVERAGE(J2300:J2301)</f>
        <v>2.5</v>
      </c>
      <c r="L2300" s="40">
        <f>AVEDEV(J2300:J2301)</f>
        <v>0.5</v>
      </c>
      <c r="M2300" s="41">
        <f>IF(K2300=0,0,L2300/K2300)</f>
        <v>0.2</v>
      </c>
    </row>
    <row r="2301" spans="1:13" ht="15.75" customHeight="1" x14ac:dyDescent="0.25">
      <c r="A2301" s="4" t="s">
        <v>4404</v>
      </c>
      <c r="B2301" s="38">
        <v>65</v>
      </c>
      <c r="C2301" s="38">
        <v>26</v>
      </c>
      <c r="D2301" s="38" t="s">
        <v>2086</v>
      </c>
      <c r="E2301" s="40">
        <v>27.64</v>
      </c>
      <c r="F2301" s="40">
        <v>21.77</v>
      </c>
      <c r="G2301" s="40">
        <v>5.86</v>
      </c>
      <c r="H2301" s="40">
        <v>3</v>
      </c>
      <c r="I2301" s="40">
        <v>0</v>
      </c>
      <c r="J2301" s="40">
        <v>3</v>
      </c>
      <c r="K2301" s="40"/>
      <c r="L2301" s="40"/>
      <c r="M2301" s="41"/>
    </row>
    <row r="2302" spans="1:13" ht="15.75" customHeight="1" x14ac:dyDescent="0.25">
      <c r="A2302" s="4" t="s">
        <v>4404</v>
      </c>
      <c r="B2302" s="38">
        <v>114</v>
      </c>
      <c r="C2302" s="38">
        <v>44</v>
      </c>
      <c r="D2302" s="38" t="s">
        <v>2086</v>
      </c>
      <c r="E2302" s="40">
        <v>43.55</v>
      </c>
      <c r="F2302" s="40">
        <v>21.77</v>
      </c>
      <c r="G2302" s="40">
        <v>21.78</v>
      </c>
      <c r="H2302" s="40">
        <v>0</v>
      </c>
      <c r="I2302" s="40">
        <v>0</v>
      </c>
      <c r="J2302" s="40">
        <v>0</v>
      </c>
      <c r="K2302" s="40">
        <f>AVERAGE(J2302:J2303)</f>
        <v>0</v>
      </c>
      <c r="L2302" s="40">
        <f>AVEDEV(J2302:J2303)</f>
        <v>0</v>
      </c>
      <c r="M2302" s="41">
        <f>IF(K2302=0,0,L2302/K2302)</f>
        <v>0</v>
      </c>
    </row>
    <row r="2303" spans="1:13" ht="15.75" customHeight="1" x14ac:dyDescent="0.25">
      <c r="A2303" s="4" t="s">
        <v>4404</v>
      </c>
      <c r="B2303" s="38">
        <v>115</v>
      </c>
      <c r="C2303" s="38">
        <v>44</v>
      </c>
      <c r="D2303" s="38" t="s">
        <v>2086</v>
      </c>
      <c r="E2303" s="40">
        <v>20.51</v>
      </c>
      <c r="F2303" s="40">
        <v>21.77</v>
      </c>
      <c r="G2303" s="40">
        <v>0</v>
      </c>
      <c r="H2303" s="40">
        <v>0</v>
      </c>
      <c r="I2303" s="40">
        <v>0</v>
      </c>
      <c r="J2303" s="40">
        <v>0</v>
      </c>
      <c r="K2303" s="40"/>
      <c r="L2303" s="40"/>
      <c r="M2303" s="41"/>
    </row>
    <row r="2304" spans="1:13" ht="15.75" customHeight="1" x14ac:dyDescent="0.25">
      <c r="A2304" s="4" t="s">
        <v>4404</v>
      </c>
      <c r="B2304" s="38">
        <v>46</v>
      </c>
      <c r="C2304" s="38">
        <v>10</v>
      </c>
      <c r="D2304" s="38" t="s">
        <v>1476</v>
      </c>
      <c r="E2304" s="40">
        <v>3.6</v>
      </c>
      <c r="F2304" s="40">
        <v>21.77</v>
      </c>
      <c r="G2304" s="40">
        <v>0</v>
      </c>
      <c r="H2304" s="40">
        <v>0</v>
      </c>
      <c r="I2304" s="40">
        <v>0</v>
      </c>
      <c r="J2304" s="40">
        <v>0</v>
      </c>
      <c r="K2304" s="40">
        <f>AVERAGE(J2304:J2305)</f>
        <v>0</v>
      </c>
      <c r="L2304" s="40">
        <f>AVEDEV(J2304:J2305)</f>
        <v>0</v>
      </c>
      <c r="M2304" s="41">
        <f>IF(K2304=0,0,L2304/K2304)</f>
        <v>0</v>
      </c>
    </row>
    <row r="2305" spans="1:13" ht="15.75" customHeight="1" x14ac:dyDescent="0.25">
      <c r="A2305" s="4" t="s">
        <v>4404</v>
      </c>
      <c r="B2305" s="38">
        <v>47</v>
      </c>
      <c r="C2305" s="38">
        <v>10</v>
      </c>
      <c r="D2305" s="38" t="s">
        <v>1476</v>
      </c>
      <c r="E2305" s="40">
        <v>24.18</v>
      </c>
      <c r="F2305" s="40">
        <v>21.77</v>
      </c>
      <c r="G2305" s="40">
        <v>2.41</v>
      </c>
      <c r="H2305" s="40">
        <v>0</v>
      </c>
      <c r="I2305" s="40">
        <v>0</v>
      </c>
      <c r="J2305" s="40">
        <v>0</v>
      </c>
      <c r="K2305" s="40"/>
      <c r="L2305" s="40"/>
      <c r="M2305" s="41"/>
    </row>
    <row r="2306" spans="1:13" ht="15.75" customHeight="1" x14ac:dyDescent="0.25">
      <c r="A2306" s="4" t="s">
        <v>4404</v>
      </c>
      <c r="B2306" s="38">
        <v>106</v>
      </c>
      <c r="C2306" s="38">
        <v>3</v>
      </c>
      <c r="D2306" s="38" t="s">
        <v>3267</v>
      </c>
      <c r="E2306" s="40">
        <v>13.32</v>
      </c>
      <c r="F2306" s="40">
        <v>21.77</v>
      </c>
      <c r="G2306" s="40">
        <v>0</v>
      </c>
      <c r="H2306" s="40">
        <v>0</v>
      </c>
      <c r="I2306" s="40">
        <v>0</v>
      </c>
      <c r="J2306" s="40">
        <v>0</v>
      </c>
      <c r="K2306" s="40">
        <f>AVERAGE(J2306:J2307)</f>
        <v>0.5</v>
      </c>
      <c r="L2306" s="40">
        <f>AVEDEV(J2306:J2307)</f>
        <v>0.5</v>
      </c>
      <c r="M2306" s="41">
        <f>IF(K2306=0,0,L2306/K2306)</f>
        <v>1</v>
      </c>
    </row>
    <row r="2307" spans="1:13" ht="15.75" customHeight="1" x14ac:dyDescent="0.25">
      <c r="A2307" s="4" t="s">
        <v>4404</v>
      </c>
      <c r="B2307" s="38">
        <v>107</v>
      </c>
      <c r="C2307" s="38">
        <v>3</v>
      </c>
      <c r="D2307" s="38" t="s">
        <v>3267</v>
      </c>
      <c r="E2307" s="40">
        <v>32.6</v>
      </c>
      <c r="F2307" s="40">
        <v>21.77</v>
      </c>
      <c r="G2307" s="40">
        <v>10.83</v>
      </c>
      <c r="H2307" s="40">
        <v>1</v>
      </c>
      <c r="I2307" s="40">
        <v>0</v>
      </c>
      <c r="J2307" s="40">
        <v>1</v>
      </c>
      <c r="K2307" s="40"/>
      <c r="L2307" s="40"/>
      <c r="M2307" s="41"/>
    </row>
    <row r="2308" spans="1:13" ht="15.75" customHeight="1" x14ac:dyDescent="0.25">
      <c r="A2308" s="4" t="s">
        <v>4404</v>
      </c>
      <c r="B2308" s="38">
        <v>28</v>
      </c>
      <c r="C2308" s="38">
        <v>36</v>
      </c>
      <c r="D2308" s="38" t="s">
        <v>908</v>
      </c>
      <c r="E2308" s="40">
        <v>21.02</v>
      </c>
      <c r="F2308" s="40">
        <v>21.77</v>
      </c>
      <c r="G2308" s="40">
        <v>0</v>
      </c>
      <c r="H2308" s="40">
        <v>0</v>
      </c>
      <c r="I2308" s="40">
        <v>0</v>
      </c>
      <c r="J2308" s="40">
        <v>0</v>
      </c>
      <c r="K2308" s="40">
        <f>AVERAGE(J2308:J2309)</f>
        <v>1</v>
      </c>
      <c r="L2308" s="40">
        <f>AVEDEV(J2308:J2309)</f>
        <v>1</v>
      </c>
      <c r="M2308" s="41">
        <f>IF(K2308=0,0,L2308/K2308)</f>
        <v>1</v>
      </c>
    </row>
    <row r="2309" spans="1:13" ht="15.75" customHeight="1" x14ac:dyDescent="0.25">
      <c r="A2309" s="4" t="s">
        <v>4404</v>
      </c>
      <c r="B2309" s="38">
        <v>29</v>
      </c>
      <c r="C2309" s="38">
        <v>36</v>
      </c>
      <c r="D2309" s="38" t="s">
        <v>908</v>
      </c>
      <c r="E2309" s="40">
        <v>14.3</v>
      </c>
      <c r="F2309" s="40">
        <v>21.77</v>
      </c>
      <c r="G2309" s="40">
        <v>0</v>
      </c>
      <c r="H2309" s="40">
        <v>2</v>
      </c>
      <c r="I2309" s="40">
        <v>0</v>
      </c>
      <c r="J2309" s="40">
        <v>2</v>
      </c>
      <c r="K2309" s="40"/>
      <c r="L2309" s="40"/>
      <c r="M2309" s="41"/>
    </row>
    <row r="2310" spans="1:13" ht="15.75" customHeight="1" x14ac:dyDescent="0.25">
      <c r="A2310" s="4" t="s">
        <v>4404</v>
      </c>
      <c r="B2310" s="38">
        <v>118</v>
      </c>
      <c r="C2310" s="38">
        <v>11</v>
      </c>
      <c r="D2310" s="38" t="s">
        <v>3589</v>
      </c>
      <c r="E2310" s="40">
        <v>10.08</v>
      </c>
      <c r="F2310" s="40">
        <v>21.77</v>
      </c>
      <c r="G2310" s="40">
        <v>0</v>
      </c>
      <c r="H2310" s="40">
        <v>0</v>
      </c>
      <c r="I2310" s="40">
        <v>0</v>
      </c>
      <c r="J2310" s="40">
        <v>0</v>
      </c>
      <c r="K2310" s="40">
        <f>AVERAGE(J2310:J2311)</f>
        <v>38</v>
      </c>
      <c r="L2310" s="40">
        <f>AVEDEV(J2310:J2311)</f>
        <v>38</v>
      </c>
      <c r="M2310" s="41">
        <f>IF(K2310=0,0,L2310/K2310)</f>
        <v>1</v>
      </c>
    </row>
    <row r="2311" spans="1:13" ht="15.75" customHeight="1" x14ac:dyDescent="0.25">
      <c r="A2311" s="4" t="s">
        <v>4404</v>
      </c>
      <c r="B2311" s="38">
        <v>119</v>
      </c>
      <c r="C2311" s="38">
        <v>11</v>
      </c>
      <c r="D2311" s="38" t="s">
        <v>3589</v>
      </c>
      <c r="E2311" s="40">
        <v>50.78</v>
      </c>
      <c r="F2311" s="40">
        <v>21.77</v>
      </c>
      <c r="G2311" s="40">
        <v>29.01</v>
      </c>
      <c r="H2311" s="40">
        <v>76</v>
      </c>
      <c r="I2311" s="40">
        <v>0</v>
      </c>
      <c r="J2311" s="40">
        <v>76</v>
      </c>
      <c r="K2311" s="40"/>
      <c r="L2311" s="40"/>
      <c r="M2311" s="41"/>
    </row>
    <row r="2312" spans="1:13" ht="15.75" customHeight="1" x14ac:dyDescent="0.25">
      <c r="A2312" s="4" t="s">
        <v>4404</v>
      </c>
      <c r="B2312" s="38">
        <v>80</v>
      </c>
      <c r="C2312" s="38">
        <v>8</v>
      </c>
      <c r="D2312" s="38" t="s">
        <v>2596</v>
      </c>
      <c r="E2312" s="40">
        <v>4.78</v>
      </c>
      <c r="F2312" s="40">
        <v>21.77</v>
      </c>
      <c r="G2312" s="40">
        <v>0</v>
      </c>
      <c r="H2312" s="40">
        <v>1</v>
      </c>
      <c r="I2312" s="40">
        <v>0</v>
      </c>
      <c r="J2312" s="40">
        <v>1</v>
      </c>
      <c r="K2312" s="40">
        <f>AVERAGE(J2312:J2313)</f>
        <v>0.5</v>
      </c>
      <c r="L2312" s="40">
        <f>AVEDEV(J2312:J2313)</f>
        <v>0.5</v>
      </c>
      <c r="M2312" s="41">
        <f>IF(K2312=0,0,L2312/K2312)</f>
        <v>1</v>
      </c>
    </row>
    <row r="2313" spans="1:13" ht="15.75" customHeight="1" x14ac:dyDescent="0.25">
      <c r="A2313" s="4" t="s">
        <v>4404</v>
      </c>
      <c r="B2313" s="38">
        <v>81</v>
      </c>
      <c r="C2313" s="38">
        <v>8</v>
      </c>
      <c r="D2313" s="38" t="s">
        <v>2596</v>
      </c>
      <c r="E2313" s="40">
        <v>5.07</v>
      </c>
      <c r="F2313" s="40">
        <v>21.77</v>
      </c>
      <c r="G2313" s="40">
        <v>0</v>
      </c>
      <c r="H2313" s="40">
        <v>0</v>
      </c>
      <c r="I2313" s="40">
        <v>0</v>
      </c>
      <c r="J2313" s="40">
        <v>0</v>
      </c>
      <c r="K2313" s="40"/>
      <c r="L2313" s="40"/>
      <c r="M2313" s="41"/>
    </row>
    <row r="2314" spans="1:13" ht="15.75" customHeight="1" x14ac:dyDescent="0.25">
      <c r="A2314" s="4" t="s">
        <v>4404</v>
      </c>
      <c r="B2314" s="38">
        <v>118</v>
      </c>
      <c r="C2314" s="38">
        <v>9</v>
      </c>
      <c r="D2314" s="38" t="s">
        <v>3587</v>
      </c>
      <c r="E2314" s="40">
        <v>5.12</v>
      </c>
      <c r="F2314" s="40">
        <v>21.77</v>
      </c>
      <c r="G2314" s="40">
        <v>0</v>
      </c>
      <c r="H2314" s="40">
        <v>0</v>
      </c>
      <c r="I2314" s="40">
        <v>0</v>
      </c>
      <c r="J2314" s="40">
        <v>0</v>
      </c>
      <c r="K2314" s="40">
        <f>AVERAGE(J2314:J2315)</f>
        <v>0</v>
      </c>
      <c r="L2314" s="40">
        <f>AVEDEV(J2314:J2315)</f>
        <v>0</v>
      </c>
      <c r="M2314" s="41">
        <f>IF(K2314=0,0,L2314/K2314)</f>
        <v>0</v>
      </c>
    </row>
    <row r="2315" spans="1:13" ht="15.75" customHeight="1" x14ac:dyDescent="0.25">
      <c r="A2315" s="4" t="s">
        <v>4404</v>
      </c>
      <c r="B2315" s="38">
        <v>119</v>
      </c>
      <c r="C2315" s="38">
        <v>9</v>
      </c>
      <c r="D2315" s="38" t="s">
        <v>3587</v>
      </c>
      <c r="E2315" s="40">
        <v>5.38</v>
      </c>
      <c r="F2315" s="40">
        <v>21.77</v>
      </c>
      <c r="G2315" s="40">
        <v>0</v>
      </c>
      <c r="H2315" s="40">
        <v>0</v>
      </c>
      <c r="I2315" s="40">
        <v>0</v>
      </c>
      <c r="J2315" s="40">
        <v>0</v>
      </c>
      <c r="K2315" s="40"/>
      <c r="L2315" s="40"/>
      <c r="M2315" s="41"/>
    </row>
    <row r="2316" spans="1:13" ht="15.75" customHeight="1" x14ac:dyDescent="0.25">
      <c r="A2316" s="4" t="s">
        <v>4404</v>
      </c>
      <c r="B2316" s="38">
        <v>70</v>
      </c>
      <c r="C2316" s="38">
        <v>62</v>
      </c>
      <c r="D2316" s="38" t="s">
        <v>2320</v>
      </c>
      <c r="E2316" s="40">
        <v>30.18</v>
      </c>
      <c r="F2316" s="40">
        <v>21.77</v>
      </c>
      <c r="G2316" s="40">
        <v>8.41</v>
      </c>
      <c r="H2316" s="40">
        <v>0</v>
      </c>
      <c r="I2316" s="40">
        <v>0</v>
      </c>
      <c r="J2316" s="40">
        <v>0</v>
      </c>
      <c r="K2316" s="40">
        <f>AVERAGE(J2316:J2317)</f>
        <v>1</v>
      </c>
      <c r="L2316" s="40">
        <f>AVEDEV(J2316:J2317)</f>
        <v>1</v>
      </c>
      <c r="M2316" s="41">
        <f>IF(K2316=0,0,L2316/K2316)</f>
        <v>1</v>
      </c>
    </row>
    <row r="2317" spans="1:13" ht="15.75" customHeight="1" x14ac:dyDescent="0.25">
      <c r="A2317" s="4" t="s">
        <v>4404</v>
      </c>
      <c r="B2317" s="38">
        <v>71</v>
      </c>
      <c r="C2317" s="38">
        <v>62</v>
      </c>
      <c r="D2317" s="38" t="s">
        <v>2320</v>
      </c>
      <c r="E2317" s="40">
        <v>40.46</v>
      </c>
      <c r="F2317" s="40">
        <v>21.77</v>
      </c>
      <c r="G2317" s="40">
        <v>18.690000000000001</v>
      </c>
      <c r="H2317" s="40">
        <v>2</v>
      </c>
      <c r="I2317" s="40">
        <v>0</v>
      </c>
      <c r="J2317" s="40">
        <v>2</v>
      </c>
      <c r="K2317" s="40"/>
      <c r="L2317" s="40"/>
      <c r="M2317" s="41"/>
    </row>
    <row r="2318" spans="1:13" ht="15.75" customHeight="1" x14ac:dyDescent="0.25">
      <c r="A2318" s="4" t="s">
        <v>4404</v>
      </c>
      <c r="B2318" s="38">
        <v>80</v>
      </c>
      <c r="C2318" s="38">
        <v>56</v>
      </c>
      <c r="D2318" s="38" t="s">
        <v>2644</v>
      </c>
      <c r="E2318" s="40">
        <v>11.32</v>
      </c>
      <c r="F2318" s="40">
        <v>21.77</v>
      </c>
      <c r="G2318" s="40">
        <v>0</v>
      </c>
      <c r="H2318" s="40">
        <v>0</v>
      </c>
      <c r="I2318" s="40">
        <v>0</v>
      </c>
      <c r="J2318" s="40">
        <v>0</v>
      </c>
      <c r="K2318" s="40">
        <f>AVERAGE(J2318:J2319)</f>
        <v>3</v>
      </c>
      <c r="L2318" s="40">
        <f>AVEDEV(J2318:J2319)</f>
        <v>3</v>
      </c>
      <c r="M2318" s="41">
        <f>IF(K2318=0,0,L2318/K2318)</f>
        <v>1</v>
      </c>
    </row>
    <row r="2319" spans="1:13" ht="15.75" customHeight="1" x14ac:dyDescent="0.25">
      <c r="A2319" s="4" t="s">
        <v>4404</v>
      </c>
      <c r="B2319" s="38">
        <v>81</v>
      </c>
      <c r="C2319" s="38">
        <v>56</v>
      </c>
      <c r="D2319" s="38" t="s">
        <v>2644</v>
      </c>
      <c r="E2319" s="40">
        <v>35.6</v>
      </c>
      <c r="F2319" s="40">
        <v>21.77</v>
      </c>
      <c r="G2319" s="40">
        <v>13.83</v>
      </c>
      <c r="H2319" s="40">
        <v>6</v>
      </c>
      <c r="I2319" s="40">
        <v>0</v>
      </c>
      <c r="J2319" s="40">
        <v>6</v>
      </c>
      <c r="K2319" s="40"/>
      <c r="L2319" s="40"/>
      <c r="M2319" s="41"/>
    </row>
    <row r="2320" spans="1:13" ht="15.75" customHeight="1" x14ac:dyDescent="0.25">
      <c r="A2320" s="4" t="s">
        <v>4404</v>
      </c>
      <c r="B2320" s="38">
        <v>4</v>
      </c>
      <c r="C2320" s="38">
        <v>66</v>
      </c>
      <c r="D2320" s="38" t="s">
        <v>146</v>
      </c>
      <c r="E2320" s="40">
        <v>11.77</v>
      </c>
      <c r="F2320" s="40">
        <v>21.77</v>
      </c>
      <c r="G2320" s="40">
        <v>0</v>
      </c>
      <c r="H2320" s="40">
        <v>0</v>
      </c>
      <c r="I2320" s="40">
        <v>0</v>
      </c>
      <c r="J2320" s="40">
        <v>0</v>
      </c>
      <c r="K2320" s="40">
        <f>AVERAGE(J2320:J2321)</f>
        <v>0</v>
      </c>
      <c r="L2320" s="40">
        <f>AVEDEV(J2320:J2321)</f>
        <v>0</v>
      </c>
      <c r="M2320" s="41">
        <f>IF(K2320=0,0,L2320/K2320)</f>
        <v>0</v>
      </c>
    </row>
    <row r="2321" spans="1:13" ht="15.75" customHeight="1" x14ac:dyDescent="0.25">
      <c r="A2321" s="4" t="s">
        <v>4404</v>
      </c>
      <c r="B2321" s="38">
        <v>5</v>
      </c>
      <c r="C2321" s="38">
        <v>66</v>
      </c>
      <c r="D2321" s="38" t="s">
        <v>146</v>
      </c>
      <c r="E2321" s="40">
        <v>7.29</v>
      </c>
      <c r="F2321" s="40">
        <v>21.77</v>
      </c>
      <c r="G2321" s="40">
        <v>0</v>
      </c>
      <c r="H2321" s="40">
        <v>0</v>
      </c>
      <c r="I2321" s="40">
        <v>0</v>
      </c>
      <c r="J2321" s="40">
        <v>0</v>
      </c>
      <c r="K2321" s="40"/>
      <c r="L2321" s="40"/>
      <c r="M2321" s="41"/>
    </row>
    <row r="2322" spans="1:13" ht="15.75" customHeight="1" x14ac:dyDescent="0.25">
      <c r="A2322" s="4" t="s">
        <v>4404</v>
      </c>
      <c r="B2322" s="38">
        <v>20</v>
      </c>
      <c r="C2322" s="38">
        <v>27</v>
      </c>
      <c r="D2322" s="38" t="s">
        <v>635</v>
      </c>
      <c r="E2322" s="40">
        <v>480.53</v>
      </c>
      <c r="F2322" s="40">
        <v>21.77</v>
      </c>
      <c r="G2322" s="40">
        <v>458.76</v>
      </c>
      <c r="H2322" s="40">
        <v>369</v>
      </c>
      <c r="I2322" s="40">
        <v>0</v>
      </c>
      <c r="J2322" s="40">
        <v>369</v>
      </c>
      <c r="K2322" s="40">
        <f>AVERAGE(J2322:J2323)</f>
        <v>323</v>
      </c>
      <c r="L2322" s="40">
        <f>AVEDEV(J2322:J2323)</f>
        <v>46</v>
      </c>
      <c r="M2322" s="41">
        <f>IF(K2322=0,0,L2322/K2322)</f>
        <v>0.14241486068111456</v>
      </c>
    </row>
    <row r="2323" spans="1:13" ht="15.75" customHeight="1" x14ac:dyDescent="0.25">
      <c r="A2323" s="4" t="s">
        <v>4404</v>
      </c>
      <c r="B2323" s="38">
        <v>21</v>
      </c>
      <c r="C2323" s="38">
        <v>27</v>
      </c>
      <c r="D2323" s="38" t="s">
        <v>635</v>
      </c>
      <c r="E2323" s="40">
        <v>479.99</v>
      </c>
      <c r="F2323" s="40">
        <v>21.77</v>
      </c>
      <c r="G2323" s="40">
        <v>458.22</v>
      </c>
      <c r="H2323" s="40">
        <v>277</v>
      </c>
      <c r="I2323" s="40">
        <v>0</v>
      </c>
      <c r="J2323" s="40">
        <v>277</v>
      </c>
      <c r="K2323" s="40"/>
      <c r="L2323" s="40"/>
      <c r="M2323" s="41"/>
    </row>
    <row r="2324" spans="1:13" ht="15.75" customHeight="1" x14ac:dyDescent="0.25">
      <c r="A2324" s="4" t="s">
        <v>4404</v>
      </c>
      <c r="B2324" s="38">
        <v>36</v>
      </c>
      <c r="C2324" s="38">
        <v>30</v>
      </c>
      <c r="D2324" s="38" t="s">
        <v>1166</v>
      </c>
      <c r="E2324" s="40">
        <v>26.15</v>
      </c>
      <c r="F2324" s="40">
        <v>21.77</v>
      </c>
      <c r="G2324" s="40">
        <v>4.38</v>
      </c>
      <c r="H2324" s="40">
        <v>0</v>
      </c>
      <c r="I2324" s="40">
        <v>0</v>
      </c>
      <c r="J2324" s="40">
        <v>0</v>
      </c>
      <c r="K2324" s="40">
        <f>AVERAGE(J2324:J2325)</f>
        <v>0</v>
      </c>
      <c r="L2324" s="40">
        <f>AVEDEV(J2324:J2325)</f>
        <v>0</v>
      </c>
      <c r="M2324" s="41">
        <f>IF(K2324=0,0,L2324/K2324)</f>
        <v>0</v>
      </c>
    </row>
    <row r="2325" spans="1:13" ht="15.75" customHeight="1" x14ac:dyDescent="0.25">
      <c r="A2325" s="4" t="s">
        <v>4404</v>
      </c>
      <c r="B2325" s="38">
        <v>37</v>
      </c>
      <c r="C2325" s="38">
        <v>30</v>
      </c>
      <c r="D2325" s="38" t="s">
        <v>1166</v>
      </c>
      <c r="E2325" s="40">
        <v>45.78</v>
      </c>
      <c r="F2325" s="40">
        <v>21.77</v>
      </c>
      <c r="G2325" s="40">
        <v>24.01</v>
      </c>
      <c r="H2325" s="40">
        <v>0</v>
      </c>
      <c r="I2325" s="40">
        <v>0</v>
      </c>
      <c r="J2325" s="40">
        <v>0</v>
      </c>
      <c r="K2325" s="40"/>
      <c r="L2325" s="40"/>
      <c r="M2325" s="41"/>
    </row>
    <row r="2326" spans="1:13" ht="15.75" customHeight="1" x14ac:dyDescent="0.25">
      <c r="A2326" s="4" t="s">
        <v>4404</v>
      </c>
      <c r="B2326" s="38">
        <v>64</v>
      </c>
      <c r="C2326" s="38">
        <v>40</v>
      </c>
      <c r="D2326" s="38" t="s">
        <v>2100</v>
      </c>
      <c r="E2326" s="40">
        <v>59.59</v>
      </c>
      <c r="F2326" s="40">
        <v>21.77</v>
      </c>
      <c r="G2326" s="40">
        <v>37.82</v>
      </c>
      <c r="H2326" s="40">
        <v>0</v>
      </c>
      <c r="I2326" s="40">
        <v>0</v>
      </c>
      <c r="J2326" s="40">
        <v>0</v>
      </c>
      <c r="K2326" s="40">
        <f>AVERAGE(J2326:J2327)</f>
        <v>1.5</v>
      </c>
      <c r="L2326" s="40">
        <f>AVEDEV(J2326:J2327)</f>
        <v>1.5</v>
      </c>
      <c r="M2326" s="41">
        <f>IF(K2326=0,0,L2326/K2326)</f>
        <v>1</v>
      </c>
    </row>
    <row r="2327" spans="1:13" ht="15.75" customHeight="1" x14ac:dyDescent="0.25">
      <c r="A2327" s="4" t="s">
        <v>4404</v>
      </c>
      <c r="B2327" s="38">
        <v>65</v>
      </c>
      <c r="C2327" s="38">
        <v>40</v>
      </c>
      <c r="D2327" s="38" t="s">
        <v>2100</v>
      </c>
      <c r="E2327" s="40">
        <v>38.380000000000003</v>
      </c>
      <c r="F2327" s="40">
        <v>21.77</v>
      </c>
      <c r="G2327" s="40">
        <v>16.61</v>
      </c>
      <c r="H2327" s="40">
        <v>3</v>
      </c>
      <c r="I2327" s="40">
        <v>0</v>
      </c>
      <c r="J2327" s="40">
        <v>3</v>
      </c>
      <c r="K2327" s="40"/>
      <c r="L2327" s="40"/>
      <c r="M2327" s="41"/>
    </row>
    <row r="2328" spans="1:13" ht="15.75" customHeight="1" x14ac:dyDescent="0.25">
      <c r="A2328" s="4" t="s">
        <v>4404</v>
      </c>
      <c r="B2328" s="38">
        <v>114</v>
      </c>
      <c r="C2328" s="38">
        <v>51</v>
      </c>
      <c r="D2328" s="38" t="s">
        <v>3514</v>
      </c>
      <c r="E2328" s="40">
        <v>9.24</v>
      </c>
      <c r="F2328" s="40">
        <v>21.77</v>
      </c>
      <c r="G2328" s="40">
        <v>0</v>
      </c>
      <c r="H2328" s="40">
        <v>2</v>
      </c>
      <c r="I2328" s="40">
        <v>0</v>
      </c>
      <c r="J2328" s="40">
        <v>2</v>
      </c>
      <c r="K2328" s="40">
        <f>AVERAGE(J2328:J2329)</f>
        <v>2.75</v>
      </c>
      <c r="L2328" s="40">
        <f>AVEDEV(J2328:J2329)</f>
        <v>0.75</v>
      </c>
      <c r="M2328" s="41">
        <f>IF(K2328=0,0,L2328/K2328)</f>
        <v>0.27272727272727271</v>
      </c>
    </row>
    <row r="2329" spans="1:13" ht="15.75" customHeight="1" x14ac:dyDescent="0.25">
      <c r="A2329" s="4" t="s">
        <v>4404</v>
      </c>
      <c r="B2329" s="38">
        <v>115</v>
      </c>
      <c r="C2329" s="38">
        <v>51</v>
      </c>
      <c r="D2329" s="38" t="s">
        <v>3514</v>
      </c>
      <c r="E2329" s="40">
        <v>19.43</v>
      </c>
      <c r="F2329" s="40">
        <v>21.77</v>
      </c>
      <c r="G2329" s="40">
        <v>0</v>
      </c>
      <c r="H2329" s="40">
        <v>3.5</v>
      </c>
      <c r="I2329" s="40">
        <v>0</v>
      </c>
      <c r="J2329" s="40">
        <v>3.5</v>
      </c>
      <c r="K2329" s="40"/>
      <c r="L2329" s="40"/>
      <c r="M2329" s="41"/>
    </row>
    <row r="2330" spans="1:13" ht="15.75" customHeight="1" x14ac:dyDescent="0.25">
      <c r="A2330" s="4" t="s">
        <v>4404</v>
      </c>
      <c r="B2330" s="38">
        <v>100</v>
      </c>
      <c r="C2330" s="38">
        <v>60</v>
      </c>
      <c r="D2330" s="38" t="s">
        <v>3146</v>
      </c>
      <c r="E2330" s="40">
        <v>2.52</v>
      </c>
      <c r="F2330" s="40">
        <v>21.77</v>
      </c>
      <c r="G2330" s="40">
        <v>0</v>
      </c>
      <c r="H2330" s="40">
        <v>0</v>
      </c>
      <c r="I2330" s="40">
        <v>0</v>
      </c>
      <c r="J2330" s="40">
        <v>0</v>
      </c>
      <c r="K2330" s="40">
        <f>AVERAGE(J2330:J2331)</f>
        <v>0</v>
      </c>
      <c r="L2330" s="40">
        <f>AVEDEV(J2330:J2331)</f>
        <v>0</v>
      </c>
      <c r="M2330" s="41">
        <f>IF(K2330=0,0,L2330/K2330)</f>
        <v>0</v>
      </c>
    </row>
    <row r="2331" spans="1:13" ht="15.75" customHeight="1" x14ac:dyDescent="0.25">
      <c r="A2331" s="4" t="s">
        <v>4404</v>
      </c>
      <c r="B2331" s="38">
        <v>101</v>
      </c>
      <c r="C2331" s="38">
        <v>60</v>
      </c>
      <c r="D2331" s="38" t="s">
        <v>3146</v>
      </c>
      <c r="E2331" s="40">
        <v>18.670000000000002</v>
      </c>
      <c r="F2331" s="40">
        <v>21.77</v>
      </c>
      <c r="G2331" s="40">
        <v>0</v>
      </c>
      <c r="H2331" s="40">
        <v>0</v>
      </c>
      <c r="I2331" s="40">
        <v>0</v>
      </c>
      <c r="J2331" s="40">
        <v>0</v>
      </c>
      <c r="K2331" s="40"/>
      <c r="L2331" s="40"/>
      <c r="M2331" s="41"/>
    </row>
    <row r="2332" spans="1:13" ht="15.75" customHeight="1" x14ac:dyDescent="0.25">
      <c r="A2332" s="4" t="s">
        <v>4404</v>
      </c>
      <c r="B2332" s="38">
        <v>36</v>
      </c>
      <c r="C2332" s="38">
        <v>61</v>
      </c>
      <c r="D2332" s="38" t="s">
        <v>1197</v>
      </c>
      <c r="E2332" s="40">
        <v>7.19</v>
      </c>
      <c r="F2332" s="40">
        <v>21.77</v>
      </c>
      <c r="G2332" s="40">
        <v>0</v>
      </c>
      <c r="H2332" s="40">
        <v>0</v>
      </c>
      <c r="I2332" s="40">
        <v>0</v>
      </c>
      <c r="J2332" s="40">
        <v>0</v>
      </c>
      <c r="K2332" s="40">
        <f>AVERAGE(J2332:J2333)</f>
        <v>0</v>
      </c>
      <c r="L2332" s="40">
        <f>AVEDEV(J2332:J2333)</f>
        <v>0</v>
      </c>
      <c r="M2332" s="41">
        <f>IF(K2332=0,0,L2332/K2332)</f>
        <v>0</v>
      </c>
    </row>
    <row r="2333" spans="1:13" ht="15.75" customHeight="1" x14ac:dyDescent="0.25">
      <c r="A2333" s="4" t="s">
        <v>4404</v>
      </c>
      <c r="B2333" s="38">
        <v>37</v>
      </c>
      <c r="C2333" s="38">
        <v>61</v>
      </c>
      <c r="D2333" s="38" t="s">
        <v>1197</v>
      </c>
      <c r="E2333" s="40">
        <v>12.43</v>
      </c>
      <c r="F2333" s="40">
        <v>21.77</v>
      </c>
      <c r="G2333" s="40">
        <v>0</v>
      </c>
      <c r="H2333" s="40">
        <v>0</v>
      </c>
      <c r="I2333" s="40">
        <v>0</v>
      </c>
      <c r="J2333" s="40">
        <v>0</v>
      </c>
      <c r="K2333" s="40"/>
      <c r="L2333" s="40"/>
      <c r="M2333" s="41"/>
    </row>
    <row r="2334" spans="1:13" ht="15.75" customHeight="1" x14ac:dyDescent="0.25">
      <c r="A2334" s="4" t="s">
        <v>4404</v>
      </c>
      <c r="B2334" s="38">
        <v>120</v>
      </c>
      <c r="C2334" s="38">
        <v>5</v>
      </c>
      <c r="D2334" s="38" t="s">
        <v>3649</v>
      </c>
      <c r="E2334" s="40">
        <v>949.79</v>
      </c>
      <c r="F2334" s="40">
        <v>21.77</v>
      </c>
      <c r="G2334" s="40">
        <v>928.02</v>
      </c>
      <c r="H2334" s="40">
        <v>679</v>
      </c>
      <c r="I2334" s="40">
        <v>0</v>
      </c>
      <c r="J2334" s="40">
        <v>679</v>
      </c>
      <c r="K2334" s="40">
        <f>AVERAGE(J2334:J2335)</f>
        <v>444.75</v>
      </c>
      <c r="L2334" s="40">
        <f>AVEDEV(J2334:J2335)</f>
        <v>234.25</v>
      </c>
      <c r="M2334" s="41">
        <f>IF(K2334=0,0,L2334/K2334)</f>
        <v>0.52670039347948283</v>
      </c>
    </row>
    <row r="2335" spans="1:13" ht="15.75" customHeight="1" x14ac:dyDescent="0.25">
      <c r="A2335" s="4" t="s">
        <v>4404</v>
      </c>
      <c r="B2335" s="38">
        <v>121</v>
      </c>
      <c r="C2335" s="38">
        <v>5</v>
      </c>
      <c r="D2335" s="38" t="s">
        <v>3649</v>
      </c>
      <c r="E2335" s="40">
        <v>677.27</v>
      </c>
      <c r="F2335" s="40">
        <v>21.77</v>
      </c>
      <c r="G2335" s="40">
        <v>655.49</v>
      </c>
      <c r="H2335" s="40">
        <v>210.5</v>
      </c>
      <c r="I2335" s="40">
        <v>0</v>
      </c>
      <c r="J2335" s="40">
        <v>210.5</v>
      </c>
      <c r="K2335" s="40"/>
      <c r="L2335" s="40"/>
      <c r="M2335" s="41"/>
    </row>
    <row r="2336" spans="1:13" ht="15.75" customHeight="1" x14ac:dyDescent="0.25">
      <c r="A2336" s="4" t="s">
        <v>4404</v>
      </c>
      <c r="B2336" s="38">
        <v>144</v>
      </c>
      <c r="C2336" s="38">
        <v>13</v>
      </c>
      <c r="D2336" s="38" t="s">
        <v>4373</v>
      </c>
      <c r="E2336" s="40">
        <v>8.84</v>
      </c>
      <c r="F2336" s="40">
        <v>21.77</v>
      </c>
      <c r="G2336" s="40">
        <v>0</v>
      </c>
      <c r="H2336" s="40">
        <v>0</v>
      </c>
      <c r="I2336" s="40">
        <v>0</v>
      </c>
      <c r="J2336" s="40">
        <v>0</v>
      </c>
      <c r="K2336" s="40">
        <f>AVERAGE(J2336:J2337)</f>
        <v>1</v>
      </c>
      <c r="L2336" s="40">
        <f>AVEDEV(J2336:J2337)</f>
        <v>1</v>
      </c>
      <c r="M2336" s="41">
        <f>IF(K2336=0,0,L2336/K2336)</f>
        <v>1</v>
      </c>
    </row>
    <row r="2337" spans="1:13" ht="15.75" customHeight="1" x14ac:dyDescent="0.25">
      <c r="A2337" s="4" t="s">
        <v>4404</v>
      </c>
      <c r="B2337" s="38">
        <v>145</v>
      </c>
      <c r="C2337" s="38">
        <v>13</v>
      </c>
      <c r="D2337" s="38" t="s">
        <v>4373</v>
      </c>
      <c r="E2337" s="40">
        <v>12.68</v>
      </c>
      <c r="F2337" s="40">
        <v>21.77</v>
      </c>
      <c r="G2337" s="40">
        <v>0</v>
      </c>
      <c r="H2337" s="40">
        <v>2</v>
      </c>
      <c r="I2337" s="40">
        <v>0</v>
      </c>
      <c r="J2337" s="40">
        <v>2</v>
      </c>
      <c r="K2337" s="40"/>
      <c r="L2337" s="40"/>
      <c r="M2337" s="41"/>
    </row>
    <row r="2338" spans="1:13" ht="15.75" customHeight="1" x14ac:dyDescent="0.25">
      <c r="A2338" s="4" t="s">
        <v>4404</v>
      </c>
      <c r="B2338" s="38">
        <v>94</v>
      </c>
      <c r="C2338" s="38">
        <v>55</v>
      </c>
      <c r="D2338" s="38" t="s">
        <v>2999</v>
      </c>
      <c r="E2338" s="40">
        <v>21.09</v>
      </c>
      <c r="F2338" s="40">
        <v>21.77</v>
      </c>
      <c r="G2338" s="40">
        <v>0</v>
      </c>
      <c r="H2338" s="40">
        <v>0</v>
      </c>
      <c r="I2338" s="40">
        <v>0</v>
      </c>
      <c r="J2338" s="40">
        <v>0</v>
      </c>
      <c r="K2338" s="40">
        <f>AVERAGE(J2338:J2339)</f>
        <v>0</v>
      </c>
      <c r="L2338" s="40">
        <f>AVEDEV(J2338:J2339)</f>
        <v>0</v>
      </c>
      <c r="M2338" s="41">
        <f>IF(K2338=0,0,L2338/K2338)</f>
        <v>0</v>
      </c>
    </row>
    <row r="2339" spans="1:13" ht="15.75" customHeight="1" x14ac:dyDescent="0.25">
      <c r="A2339" s="4" t="s">
        <v>4404</v>
      </c>
      <c r="B2339" s="38">
        <v>95</v>
      </c>
      <c r="C2339" s="38">
        <v>55</v>
      </c>
      <c r="D2339" s="38" t="s">
        <v>2999</v>
      </c>
      <c r="E2339" s="40">
        <v>11.42</v>
      </c>
      <c r="F2339" s="40">
        <v>21.77</v>
      </c>
      <c r="G2339" s="40">
        <v>0</v>
      </c>
      <c r="H2339" s="40">
        <v>0</v>
      </c>
      <c r="I2339" s="40">
        <v>0</v>
      </c>
      <c r="J2339" s="40">
        <v>0</v>
      </c>
      <c r="K2339" s="40"/>
      <c r="L2339" s="40"/>
      <c r="M2339" s="41"/>
    </row>
    <row r="2340" spans="1:13" ht="15.75" customHeight="1" x14ac:dyDescent="0.25">
      <c r="A2340" s="4" t="s">
        <v>4404</v>
      </c>
      <c r="B2340" s="38">
        <v>24</v>
      </c>
      <c r="C2340" s="38">
        <v>44</v>
      </c>
      <c r="D2340" s="38" t="s">
        <v>784</v>
      </c>
      <c r="E2340" s="40">
        <v>24.05</v>
      </c>
      <c r="F2340" s="40">
        <v>21.77</v>
      </c>
      <c r="G2340" s="40">
        <v>2.2799999999999998</v>
      </c>
      <c r="H2340" s="40">
        <v>3</v>
      </c>
      <c r="I2340" s="40">
        <v>0</v>
      </c>
      <c r="J2340" s="40">
        <v>3</v>
      </c>
      <c r="K2340" s="40">
        <f>AVERAGE(J2340:J2341)</f>
        <v>1.5</v>
      </c>
      <c r="L2340" s="40">
        <f>AVEDEV(J2340:J2341)</f>
        <v>1.5</v>
      </c>
      <c r="M2340" s="41">
        <f>IF(K2340=0,0,L2340/K2340)</f>
        <v>1</v>
      </c>
    </row>
    <row r="2341" spans="1:13" ht="15.75" customHeight="1" x14ac:dyDescent="0.25">
      <c r="A2341" s="4" t="s">
        <v>4404</v>
      </c>
      <c r="B2341" s="38">
        <v>25</v>
      </c>
      <c r="C2341" s="38">
        <v>44</v>
      </c>
      <c r="D2341" s="38" t="s">
        <v>784</v>
      </c>
      <c r="E2341" s="40">
        <v>30</v>
      </c>
      <c r="F2341" s="40">
        <v>21.77</v>
      </c>
      <c r="G2341" s="40">
        <v>8.23</v>
      </c>
      <c r="H2341" s="40">
        <v>0</v>
      </c>
      <c r="I2341" s="40">
        <v>0</v>
      </c>
      <c r="J2341" s="40">
        <v>0</v>
      </c>
      <c r="K2341" s="40"/>
      <c r="L2341" s="40"/>
      <c r="M2341" s="41"/>
    </row>
    <row r="2342" spans="1:13" ht="15.75" customHeight="1" x14ac:dyDescent="0.25">
      <c r="A2342" s="4" t="s">
        <v>4404</v>
      </c>
      <c r="B2342" s="38">
        <v>126</v>
      </c>
      <c r="C2342" s="38">
        <v>19</v>
      </c>
      <c r="D2342" s="38" t="s">
        <v>3796</v>
      </c>
      <c r="E2342" s="40">
        <v>696.98</v>
      </c>
      <c r="F2342" s="40">
        <v>21.77</v>
      </c>
      <c r="G2342" s="40">
        <v>675.21</v>
      </c>
      <c r="H2342" s="40">
        <v>237</v>
      </c>
      <c r="I2342" s="40">
        <v>0</v>
      </c>
      <c r="J2342" s="40">
        <v>237</v>
      </c>
      <c r="K2342" s="40">
        <f>AVERAGE(J2342:J2343)</f>
        <v>512</v>
      </c>
      <c r="L2342" s="40">
        <f>AVEDEV(J2342:J2343)</f>
        <v>275</v>
      </c>
      <c r="M2342" s="41">
        <f>IF(K2342=0,0,L2342/K2342)</f>
        <v>0.537109375</v>
      </c>
    </row>
    <row r="2343" spans="1:13" ht="15.75" customHeight="1" x14ac:dyDescent="0.25">
      <c r="A2343" s="4" t="s">
        <v>4404</v>
      </c>
      <c r="B2343" s="38">
        <v>127</v>
      </c>
      <c r="C2343" s="38">
        <v>19</v>
      </c>
      <c r="D2343" s="38" t="s">
        <v>3796</v>
      </c>
      <c r="E2343" s="40">
        <v>1282.07</v>
      </c>
      <c r="F2343" s="40">
        <v>21.77</v>
      </c>
      <c r="G2343" s="40">
        <v>1260.3</v>
      </c>
      <c r="H2343" s="40">
        <v>787</v>
      </c>
      <c r="I2343" s="40">
        <v>0</v>
      </c>
      <c r="J2343" s="40">
        <v>787</v>
      </c>
      <c r="K2343" s="40"/>
      <c r="L2343" s="40"/>
      <c r="M2343" s="41"/>
    </row>
    <row r="2344" spans="1:13" ht="15.75" customHeight="1" x14ac:dyDescent="0.25">
      <c r="A2344" s="4" t="s">
        <v>4404</v>
      </c>
      <c r="B2344" s="38">
        <v>78</v>
      </c>
      <c r="C2344" s="38">
        <v>4</v>
      </c>
      <c r="D2344" s="38" t="s">
        <v>2526</v>
      </c>
      <c r="E2344" s="40">
        <v>42.96</v>
      </c>
      <c r="F2344" s="40">
        <v>21.77</v>
      </c>
      <c r="G2344" s="40">
        <v>21.19</v>
      </c>
      <c r="H2344" s="40">
        <v>40</v>
      </c>
      <c r="I2344" s="40">
        <v>0</v>
      </c>
      <c r="J2344" s="40">
        <v>40</v>
      </c>
      <c r="K2344" s="40">
        <f>AVERAGE(J2344:J2345)</f>
        <v>21</v>
      </c>
      <c r="L2344" s="40">
        <f>AVEDEV(J2344:J2345)</f>
        <v>19</v>
      </c>
      <c r="M2344" s="41">
        <f>IF(K2344=0,0,L2344/K2344)</f>
        <v>0.90476190476190477</v>
      </c>
    </row>
    <row r="2345" spans="1:13" ht="15.75" customHeight="1" x14ac:dyDescent="0.25">
      <c r="A2345" s="4" t="s">
        <v>4404</v>
      </c>
      <c r="B2345" s="38">
        <v>79</v>
      </c>
      <c r="C2345" s="38">
        <v>4</v>
      </c>
      <c r="D2345" s="38" t="s">
        <v>2526</v>
      </c>
      <c r="E2345" s="40">
        <v>46.92</v>
      </c>
      <c r="F2345" s="40">
        <v>21.77</v>
      </c>
      <c r="G2345" s="40">
        <v>25.15</v>
      </c>
      <c r="H2345" s="40">
        <v>2</v>
      </c>
      <c r="I2345" s="40">
        <v>0</v>
      </c>
      <c r="J2345" s="40">
        <v>2</v>
      </c>
      <c r="K2345" s="40"/>
      <c r="L2345" s="40"/>
      <c r="M2345" s="41"/>
    </row>
    <row r="2346" spans="1:13" ht="15.75" customHeight="1" x14ac:dyDescent="0.25">
      <c r="A2346" s="4" t="s">
        <v>4404</v>
      </c>
      <c r="B2346" s="38">
        <v>122</v>
      </c>
      <c r="C2346" s="38">
        <v>5</v>
      </c>
      <c r="D2346" s="38" t="s">
        <v>3712</v>
      </c>
      <c r="E2346" s="40">
        <v>19.86</v>
      </c>
      <c r="F2346" s="40">
        <v>21.77</v>
      </c>
      <c r="G2346" s="40">
        <v>0</v>
      </c>
      <c r="H2346" s="40">
        <v>0</v>
      </c>
      <c r="I2346" s="40">
        <v>0</v>
      </c>
      <c r="J2346" s="40">
        <v>0</v>
      </c>
      <c r="K2346" s="40">
        <f>AVERAGE(J2346:J2347)</f>
        <v>0.5</v>
      </c>
      <c r="L2346" s="40">
        <f>AVEDEV(J2346:J2347)</f>
        <v>0.5</v>
      </c>
      <c r="M2346" s="41">
        <f>IF(K2346=0,0,L2346/K2346)</f>
        <v>1</v>
      </c>
    </row>
    <row r="2347" spans="1:13" ht="15.75" customHeight="1" x14ac:dyDescent="0.25">
      <c r="A2347" s="4" t="s">
        <v>4404</v>
      </c>
      <c r="B2347" s="38">
        <v>123</v>
      </c>
      <c r="C2347" s="38">
        <v>5</v>
      </c>
      <c r="D2347" s="38" t="s">
        <v>3712</v>
      </c>
      <c r="E2347" s="40">
        <v>6.15</v>
      </c>
      <c r="F2347" s="40">
        <v>21.77</v>
      </c>
      <c r="G2347" s="40">
        <v>0</v>
      </c>
      <c r="H2347" s="40">
        <v>1</v>
      </c>
      <c r="I2347" s="40">
        <v>0</v>
      </c>
      <c r="J2347" s="40">
        <v>1</v>
      </c>
      <c r="K2347" s="40"/>
      <c r="L2347" s="40"/>
      <c r="M2347" s="41"/>
    </row>
    <row r="2348" spans="1:13" ht="15.75" customHeight="1" x14ac:dyDescent="0.25">
      <c r="A2348" s="4" t="s">
        <v>4404</v>
      </c>
      <c r="B2348" s="38">
        <v>116</v>
      </c>
      <c r="C2348" s="38">
        <v>37</v>
      </c>
      <c r="D2348" s="38" t="s">
        <v>3549</v>
      </c>
      <c r="E2348" s="40">
        <v>19.34</v>
      </c>
      <c r="F2348" s="40">
        <v>21.77</v>
      </c>
      <c r="G2348" s="40">
        <v>0</v>
      </c>
      <c r="H2348" s="40">
        <v>0</v>
      </c>
      <c r="I2348" s="40">
        <v>0</v>
      </c>
      <c r="J2348" s="40">
        <v>0</v>
      </c>
      <c r="K2348" s="40">
        <f>AVERAGE(J2348:J2349)</f>
        <v>0</v>
      </c>
      <c r="L2348" s="40">
        <f>AVEDEV(J2348:J2349)</f>
        <v>0</v>
      </c>
      <c r="M2348" s="41">
        <f>IF(K2348=0,0,L2348/K2348)</f>
        <v>0</v>
      </c>
    </row>
    <row r="2349" spans="1:13" ht="15.75" customHeight="1" x14ac:dyDescent="0.25">
      <c r="A2349" s="4" t="s">
        <v>4404</v>
      </c>
      <c r="B2349" s="38">
        <v>117</v>
      </c>
      <c r="C2349" s="38">
        <v>37</v>
      </c>
      <c r="D2349" s="38" t="s">
        <v>3549</v>
      </c>
      <c r="E2349" s="40">
        <v>14.88</v>
      </c>
      <c r="F2349" s="40">
        <v>21.77</v>
      </c>
      <c r="G2349" s="40">
        <v>0</v>
      </c>
      <c r="H2349" s="40">
        <v>0</v>
      </c>
      <c r="I2349" s="40">
        <v>0</v>
      </c>
      <c r="J2349" s="40">
        <v>0</v>
      </c>
      <c r="K2349" s="40"/>
      <c r="L2349" s="40"/>
      <c r="M2349" s="41"/>
    </row>
    <row r="2350" spans="1:13" ht="15.75" customHeight="1" x14ac:dyDescent="0.25">
      <c r="A2350" s="4" t="s">
        <v>4404</v>
      </c>
      <c r="B2350" s="38">
        <v>68</v>
      </c>
      <c r="C2350" s="38">
        <v>12</v>
      </c>
      <c r="D2350" s="38" t="s">
        <v>2204</v>
      </c>
      <c r="E2350" s="40">
        <v>16.16</v>
      </c>
      <c r="F2350" s="40">
        <v>21.77</v>
      </c>
      <c r="G2350" s="40">
        <v>0</v>
      </c>
      <c r="H2350" s="40">
        <v>1</v>
      </c>
      <c r="I2350" s="40">
        <v>0</v>
      </c>
      <c r="J2350" s="40">
        <v>1</v>
      </c>
      <c r="K2350" s="40">
        <f>AVERAGE(J2350:J2351)</f>
        <v>1</v>
      </c>
      <c r="L2350" s="40">
        <f>AVEDEV(J2350:J2351)</f>
        <v>0</v>
      </c>
      <c r="M2350" s="41">
        <f>IF(K2350=0,0,L2350/K2350)</f>
        <v>0</v>
      </c>
    </row>
    <row r="2351" spans="1:13" ht="15.75" customHeight="1" x14ac:dyDescent="0.25">
      <c r="A2351" s="4" t="s">
        <v>4404</v>
      </c>
      <c r="B2351" s="38">
        <v>69</v>
      </c>
      <c r="C2351" s="38">
        <v>12</v>
      </c>
      <c r="D2351" s="38" t="s">
        <v>2204</v>
      </c>
      <c r="E2351" s="40">
        <v>20.84</v>
      </c>
      <c r="F2351" s="40">
        <v>21.77</v>
      </c>
      <c r="G2351" s="40">
        <v>0</v>
      </c>
      <c r="H2351" s="40">
        <v>1</v>
      </c>
      <c r="I2351" s="40">
        <v>0</v>
      </c>
      <c r="J2351" s="40">
        <v>1</v>
      </c>
      <c r="K2351" s="40"/>
      <c r="L2351" s="40"/>
      <c r="M2351" s="41"/>
    </row>
    <row r="2352" spans="1:13" ht="15.75" customHeight="1" x14ac:dyDescent="0.25">
      <c r="A2352" s="4" t="s">
        <v>4404</v>
      </c>
      <c r="B2352" s="38">
        <v>10</v>
      </c>
      <c r="C2352" s="38">
        <v>20</v>
      </c>
      <c r="D2352" s="38" t="s">
        <v>298</v>
      </c>
      <c r="E2352" s="40">
        <v>9.8800000000000008</v>
      </c>
      <c r="F2352" s="40">
        <v>21.77</v>
      </c>
      <c r="G2352" s="40">
        <v>0</v>
      </c>
      <c r="H2352" s="40">
        <v>1</v>
      </c>
      <c r="I2352" s="40">
        <v>0</v>
      </c>
      <c r="J2352" s="40">
        <v>1</v>
      </c>
      <c r="K2352" s="40">
        <f>AVERAGE(J2352:J2353)</f>
        <v>1</v>
      </c>
      <c r="L2352" s="40">
        <f>AVEDEV(J2352:J2353)</f>
        <v>0</v>
      </c>
      <c r="M2352" s="41">
        <f>IF(K2352=0,0,L2352/K2352)</f>
        <v>0</v>
      </c>
    </row>
    <row r="2353" spans="1:13" ht="15.75" customHeight="1" x14ac:dyDescent="0.25">
      <c r="A2353" s="4" t="s">
        <v>4404</v>
      </c>
      <c r="B2353" s="38">
        <v>11</v>
      </c>
      <c r="C2353" s="38">
        <v>20</v>
      </c>
      <c r="D2353" s="38" t="s">
        <v>298</v>
      </c>
      <c r="E2353" s="40">
        <v>5.75</v>
      </c>
      <c r="F2353" s="40">
        <v>21.77</v>
      </c>
      <c r="G2353" s="40">
        <v>0</v>
      </c>
      <c r="H2353" s="40">
        <v>1</v>
      </c>
      <c r="I2353" s="40">
        <v>0</v>
      </c>
      <c r="J2353" s="40">
        <v>1</v>
      </c>
      <c r="K2353" s="40"/>
      <c r="L2353" s="40"/>
      <c r="M2353" s="41"/>
    </row>
    <row r="2354" spans="1:13" ht="15.75" customHeight="1" x14ac:dyDescent="0.25">
      <c r="A2354" s="4" t="s">
        <v>4404</v>
      </c>
      <c r="B2354" s="38">
        <v>74</v>
      </c>
      <c r="C2354" s="38">
        <v>6</v>
      </c>
      <c r="D2354" s="38" t="s">
        <v>2396</v>
      </c>
      <c r="E2354" s="40">
        <v>5103.95</v>
      </c>
      <c r="F2354" s="40">
        <v>21.77</v>
      </c>
      <c r="G2354" s="40">
        <v>5082.18</v>
      </c>
      <c r="H2354" s="40">
        <v>2930.5</v>
      </c>
      <c r="I2354" s="40">
        <v>0</v>
      </c>
      <c r="J2354" s="40">
        <v>2930.5</v>
      </c>
      <c r="K2354" s="40">
        <f>AVERAGE(J2354:J2355)</f>
        <v>2682.25</v>
      </c>
      <c r="L2354" s="40">
        <f>AVEDEV(J2354:J2355)</f>
        <v>248.25</v>
      </c>
      <c r="M2354" s="41">
        <f>IF(K2354=0,0,L2354/K2354)</f>
        <v>9.2552894025538263E-2</v>
      </c>
    </row>
    <row r="2355" spans="1:13" ht="15.75" customHeight="1" x14ac:dyDescent="0.25">
      <c r="A2355" s="4" t="s">
        <v>4404</v>
      </c>
      <c r="B2355" s="38">
        <v>75</v>
      </c>
      <c r="C2355" s="38">
        <v>6</v>
      </c>
      <c r="D2355" s="38" t="s">
        <v>2396</v>
      </c>
      <c r="E2355" s="40">
        <v>3468.41</v>
      </c>
      <c r="F2355" s="40">
        <v>21.77</v>
      </c>
      <c r="G2355" s="40">
        <v>3446.64</v>
      </c>
      <c r="H2355" s="40">
        <v>2434</v>
      </c>
      <c r="I2355" s="40">
        <v>0</v>
      </c>
      <c r="J2355" s="40">
        <v>2434</v>
      </c>
      <c r="K2355" s="40"/>
      <c r="L2355" s="40"/>
      <c r="M2355" s="41"/>
    </row>
    <row r="2356" spans="1:13" ht="15.75" customHeight="1" x14ac:dyDescent="0.25">
      <c r="A2356" s="4" t="s">
        <v>4404</v>
      </c>
      <c r="B2356" s="38">
        <v>70</v>
      </c>
      <c r="C2356" s="38">
        <v>45</v>
      </c>
      <c r="D2356" s="38" t="s">
        <v>2303</v>
      </c>
      <c r="E2356" s="40">
        <v>14.72</v>
      </c>
      <c r="F2356" s="40">
        <v>21.77</v>
      </c>
      <c r="G2356" s="40">
        <v>0</v>
      </c>
      <c r="H2356" s="40">
        <v>0</v>
      </c>
      <c r="I2356" s="40">
        <v>0</v>
      </c>
      <c r="J2356" s="40">
        <v>0</v>
      </c>
      <c r="K2356" s="40">
        <f>AVERAGE(J2356:J2357)</f>
        <v>0</v>
      </c>
      <c r="L2356" s="40">
        <f>AVEDEV(J2356:J2357)</f>
        <v>0</v>
      </c>
      <c r="M2356" s="41">
        <f>IF(K2356=0,0,L2356/K2356)</f>
        <v>0</v>
      </c>
    </row>
    <row r="2357" spans="1:13" ht="15.75" customHeight="1" x14ac:dyDescent="0.25">
      <c r="A2357" s="4" t="s">
        <v>4404</v>
      </c>
      <c r="B2357" s="38">
        <v>71</v>
      </c>
      <c r="C2357" s="38">
        <v>45</v>
      </c>
      <c r="D2357" s="38" t="s">
        <v>2303</v>
      </c>
      <c r="E2357" s="40">
        <v>6.19</v>
      </c>
      <c r="F2357" s="40">
        <v>21.77</v>
      </c>
      <c r="G2357" s="40">
        <v>0</v>
      </c>
      <c r="H2357" s="40">
        <v>0</v>
      </c>
      <c r="I2357" s="40">
        <v>0</v>
      </c>
      <c r="J2357" s="40">
        <v>0</v>
      </c>
      <c r="K2357" s="40"/>
      <c r="L2357" s="40"/>
      <c r="M2357" s="41"/>
    </row>
    <row r="2358" spans="1:13" ht="15.75" customHeight="1" x14ac:dyDescent="0.25">
      <c r="A2358" s="4" t="s">
        <v>4404</v>
      </c>
      <c r="B2358" s="38">
        <v>118</v>
      </c>
      <c r="C2358" s="38">
        <v>25</v>
      </c>
      <c r="D2358" s="38" t="s">
        <v>3603</v>
      </c>
      <c r="E2358" s="40">
        <v>26.83</v>
      </c>
      <c r="F2358" s="40">
        <v>21.77</v>
      </c>
      <c r="G2358" s="40">
        <v>5.0599999999999996</v>
      </c>
      <c r="H2358" s="40">
        <v>0</v>
      </c>
      <c r="I2358" s="40">
        <v>0</v>
      </c>
      <c r="J2358" s="40">
        <v>0</v>
      </c>
      <c r="K2358" s="40">
        <f>AVERAGE(J2358:J2359)</f>
        <v>0</v>
      </c>
      <c r="L2358" s="40">
        <f>AVEDEV(J2358:J2359)</f>
        <v>0</v>
      </c>
      <c r="M2358" s="41">
        <f>IF(K2358=0,0,L2358/K2358)</f>
        <v>0</v>
      </c>
    </row>
    <row r="2359" spans="1:13" ht="15.75" customHeight="1" x14ac:dyDescent="0.25">
      <c r="A2359" s="4" t="s">
        <v>4404</v>
      </c>
      <c r="B2359" s="38">
        <v>119</v>
      </c>
      <c r="C2359" s="38">
        <v>25</v>
      </c>
      <c r="D2359" s="38" t="s">
        <v>3603</v>
      </c>
      <c r="E2359" s="40">
        <v>32.119999999999997</v>
      </c>
      <c r="F2359" s="40">
        <v>21.77</v>
      </c>
      <c r="G2359" s="40">
        <v>10.35</v>
      </c>
      <c r="H2359" s="40">
        <v>0</v>
      </c>
      <c r="I2359" s="40">
        <v>0</v>
      </c>
      <c r="J2359" s="40">
        <v>0</v>
      </c>
      <c r="K2359" s="40"/>
      <c r="L2359" s="40"/>
      <c r="M2359" s="41"/>
    </row>
    <row r="2360" spans="1:13" ht="15.75" customHeight="1" x14ac:dyDescent="0.25">
      <c r="A2360" s="4" t="s">
        <v>4404</v>
      </c>
      <c r="B2360" s="38">
        <v>48</v>
      </c>
      <c r="C2360" s="38">
        <v>45</v>
      </c>
      <c r="D2360" s="38" t="s">
        <v>1577</v>
      </c>
      <c r="E2360" s="40">
        <v>11.31</v>
      </c>
      <c r="F2360" s="40">
        <v>21.77</v>
      </c>
      <c r="G2360" s="40">
        <v>0</v>
      </c>
      <c r="H2360" s="40">
        <v>0</v>
      </c>
      <c r="I2360" s="40">
        <v>0</v>
      </c>
      <c r="J2360" s="40">
        <v>0</v>
      </c>
      <c r="K2360" s="40">
        <f>AVERAGE(J2360:J2361)</f>
        <v>0</v>
      </c>
      <c r="L2360" s="40">
        <f>AVEDEV(J2360:J2361)</f>
        <v>0</v>
      </c>
      <c r="M2360" s="41">
        <f>IF(K2360=0,0,L2360/K2360)</f>
        <v>0</v>
      </c>
    </row>
    <row r="2361" spans="1:13" ht="15.75" customHeight="1" x14ac:dyDescent="0.25">
      <c r="A2361" s="4" t="s">
        <v>4404</v>
      </c>
      <c r="B2361" s="38">
        <v>49</v>
      </c>
      <c r="C2361" s="38">
        <v>45</v>
      </c>
      <c r="D2361" s="38" t="s">
        <v>1577</v>
      </c>
      <c r="E2361" s="40">
        <v>21.9</v>
      </c>
      <c r="F2361" s="40">
        <v>21.77</v>
      </c>
      <c r="G2361" s="40">
        <v>0.13</v>
      </c>
      <c r="H2361" s="40">
        <v>0</v>
      </c>
      <c r="I2361" s="40">
        <v>0</v>
      </c>
      <c r="J2361" s="40">
        <v>0</v>
      </c>
      <c r="K2361" s="40"/>
      <c r="L2361" s="40"/>
      <c r="M2361" s="41"/>
    </row>
    <row r="2362" spans="1:13" ht="15.75" customHeight="1" x14ac:dyDescent="0.25">
      <c r="A2362" s="4" t="s">
        <v>4404</v>
      </c>
      <c r="B2362" s="38">
        <v>38</v>
      </c>
      <c r="C2362" s="38">
        <v>11</v>
      </c>
      <c r="D2362" s="38" t="s">
        <v>1213</v>
      </c>
      <c r="E2362" s="40">
        <v>5.3</v>
      </c>
      <c r="F2362" s="40">
        <v>21.77</v>
      </c>
      <c r="G2362" s="40">
        <v>0</v>
      </c>
      <c r="H2362" s="40">
        <v>0</v>
      </c>
      <c r="I2362" s="40">
        <v>0</v>
      </c>
      <c r="J2362" s="40">
        <v>0</v>
      </c>
      <c r="K2362" s="40">
        <f>AVERAGE(J2362:J2363)</f>
        <v>0</v>
      </c>
      <c r="L2362" s="40">
        <f>AVEDEV(J2362:J2363)</f>
        <v>0</v>
      </c>
      <c r="M2362" s="41">
        <f>IF(K2362=0,0,L2362/K2362)</f>
        <v>0</v>
      </c>
    </row>
    <row r="2363" spans="1:13" ht="15.75" customHeight="1" x14ac:dyDescent="0.25">
      <c r="A2363" s="4" t="s">
        <v>4404</v>
      </c>
      <c r="B2363" s="38">
        <v>39</v>
      </c>
      <c r="C2363" s="38">
        <v>11</v>
      </c>
      <c r="D2363" s="38" t="s">
        <v>1213</v>
      </c>
      <c r="E2363" s="40">
        <v>14.66</v>
      </c>
      <c r="F2363" s="40">
        <v>21.77</v>
      </c>
      <c r="G2363" s="40">
        <v>0</v>
      </c>
      <c r="H2363" s="40">
        <v>0</v>
      </c>
      <c r="I2363" s="40">
        <v>0</v>
      </c>
      <c r="J2363" s="40">
        <v>0</v>
      </c>
      <c r="K2363" s="40"/>
      <c r="L2363" s="40"/>
      <c r="M2363" s="41"/>
    </row>
    <row r="2364" spans="1:13" ht="15.75" customHeight="1" x14ac:dyDescent="0.25">
      <c r="A2364" s="4" t="s">
        <v>4404</v>
      </c>
      <c r="B2364" s="38">
        <v>134</v>
      </c>
      <c r="C2364" s="38">
        <v>32</v>
      </c>
      <c r="D2364" s="38" t="s">
        <v>4073</v>
      </c>
      <c r="E2364" s="40">
        <v>27.55</v>
      </c>
      <c r="F2364" s="40">
        <v>21.77</v>
      </c>
      <c r="G2364" s="40">
        <v>5.78</v>
      </c>
      <c r="H2364" s="40">
        <v>0</v>
      </c>
      <c r="I2364" s="40">
        <v>0</v>
      </c>
      <c r="J2364" s="40">
        <v>0</v>
      </c>
      <c r="K2364" s="40">
        <f>AVERAGE(J2364:J2365)</f>
        <v>2</v>
      </c>
      <c r="L2364" s="40">
        <f>AVEDEV(J2364:J2365)</f>
        <v>2</v>
      </c>
      <c r="M2364" s="41">
        <f>IF(K2364=0,0,L2364/K2364)</f>
        <v>1</v>
      </c>
    </row>
    <row r="2365" spans="1:13" ht="15.75" customHeight="1" x14ac:dyDescent="0.25">
      <c r="A2365" s="4" t="s">
        <v>4404</v>
      </c>
      <c r="B2365" s="38">
        <v>135</v>
      </c>
      <c r="C2365" s="38">
        <v>32</v>
      </c>
      <c r="D2365" s="38" t="s">
        <v>4073</v>
      </c>
      <c r="E2365" s="40">
        <v>32.119999999999997</v>
      </c>
      <c r="F2365" s="40">
        <v>21.77</v>
      </c>
      <c r="G2365" s="40">
        <v>10.35</v>
      </c>
      <c r="H2365" s="40">
        <v>4</v>
      </c>
      <c r="I2365" s="40">
        <v>0</v>
      </c>
      <c r="J2365" s="40">
        <v>4</v>
      </c>
      <c r="K2365" s="40"/>
      <c r="L2365" s="40"/>
      <c r="M2365" s="41"/>
    </row>
    <row r="2366" spans="1:13" ht="15.75" customHeight="1" x14ac:dyDescent="0.25">
      <c r="A2366" s="4" t="s">
        <v>4404</v>
      </c>
      <c r="B2366" s="38">
        <v>44</v>
      </c>
      <c r="C2366" s="38">
        <v>54</v>
      </c>
      <c r="D2366" s="38" t="s">
        <v>1454</v>
      </c>
      <c r="E2366" s="40">
        <v>10.36</v>
      </c>
      <c r="F2366" s="40">
        <v>21.77</v>
      </c>
      <c r="G2366" s="40">
        <v>0</v>
      </c>
      <c r="H2366" s="40">
        <v>0</v>
      </c>
      <c r="I2366" s="40">
        <v>0</v>
      </c>
      <c r="J2366" s="40">
        <v>0</v>
      </c>
      <c r="K2366" s="40">
        <f>AVERAGE(J2366:J2367)</f>
        <v>0</v>
      </c>
      <c r="L2366" s="40">
        <f>AVEDEV(J2366:J2367)</f>
        <v>0</v>
      </c>
      <c r="M2366" s="41">
        <f>IF(K2366=0,0,L2366/K2366)</f>
        <v>0</v>
      </c>
    </row>
    <row r="2367" spans="1:13" ht="15.75" customHeight="1" x14ac:dyDescent="0.25">
      <c r="A2367" s="4" t="s">
        <v>4404</v>
      </c>
      <c r="B2367" s="38">
        <v>45</v>
      </c>
      <c r="C2367" s="38">
        <v>54</v>
      </c>
      <c r="D2367" s="38" t="s">
        <v>1454</v>
      </c>
      <c r="E2367" s="40">
        <v>12.54</v>
      </c>
      <c r="F2367" s="40">
        <v>21.77</v>
      </c>
      <c r="G2367" s="40">
        <v>0</v>
      </c>
      <c r="H2367" s="40">
        <v>0</v>
      </c>
      <c r="I2367" s="40">
        <v>0</v>
      </c>
      <c r="J2367" s="40">
        <v>0</v>
      </c>
      <c r="K2367" s="40"/>
      <c r="L2367" s="40"/>
      <c r="M2367" s="41"/>
    </row>
    <row r="2368" spans="1:13" ht="15.75" customHeight="1" x14ac:dyDescent="0.25">
      <c r="A2368" s="4" t="s">
        <v>4404</v>
      </c>
      <c r="B2368" s="38">
        <v>36</v>
      </c>
      <c r="C2368" s="38">
        <v>44</v>
      </c>
      <c r="D2368" s="38" t="s">
        <v>1180</v>
      </c>
      <c r="E2368" s="40">
        <v>45.29</v>
      </c>
      <c r="F2368" s="40">
        <v>21.77</v>
      </c>
      <c r="G2368" s="40">
        <v>23.52</v>
      </c>
      <c r="H2368" s="40">
        <v>0</v>
      </c>
      <c r="I2368" s="40">
        <v>0</v>
      </c>
      <c r="J2368" s="40">
        <v>0</v>
      </c>
      <c r="K2368" s="40">
        <f>AVERAGE(J2368:J2369)</f>
        <v>0</v>
      </c>
      <c r="L2368" s="40">
        <f>AVEDEV(J2368:J2369)</f>
        <v>0</v>
      </c>
      <c r="M2368" s="41">
        <f>IF(K2368=0,0,L2368/K2368)</f>
        <v>0</v>
      </c>
    </row>
    <row r="2369" spans="1:13" ht="15.75" customHeight="1" x14ac:dyDescent="0.25">
      <c r="A2369" s="4" t="s">
        <v>4404</v>
      </c>
      <c r="B2369" s="38">
        <v>37</v>
      </c>
      <c r="C2369" s="38">
        <v>44</v>
      </c>
      <c r="D2369" s="38" t="s">
        <v>1180</v>
      </c>
      <c r="E2369" s="40">
        <v>31.98</v>
      </c>
      <c r="F2369" s="40">
        <v>21.77</v>
      </c>
      <c r="G2369" s="40">
        <v>10.210000000000001</v>
      </c>
      <c r="H2369" s="40">
        <v>0</v>
      </c>
      <c r="I2369" s="40">
        <v>0</v>
      </c>
      <c r="J2369" s="40">
        <v>0</v>
      </c>
      <c r="K2369" s="40"/>
      <c r="L2369" s="40"/>
      <c r="M2369" s="41"/>
    </row>
    <row r="2370" spans="1:13" ht="15.75" customHeight="1" x14ac:dyDescent="0.25">
      <c r="A2370" s="4" t="s">
        <v>4404</v>
      </c>
      <c r="B2370" s="38">
        <v>138</v>
      </c>
      <c r="C2370" s="38">
        <v>15</v>
      </c>
      <c r="D2370" s="38" t="s">
        <v>4177</v>
      </c>
      <c r="E2370" s="40">
        <v>11.02</v>
      </c>
      <c r="F2370" s="40">
        <v>21.77</v>
      </c>
      <c r="G2370" s="40">
        <v>0</v>
      </c>
      <c r="H2370" s="40">
        <v>0</v>
      </c>
      <c r="I2370" s="40">
        <v>0</v>
      </c>
      <c r="J2370" s="40">
        <v>0</v>
      </c>
      <c r="K2370" s="40">
        <f>AVERAGE(J2370:J2371)</f>
        <v>0</v>
      </c>
      <c r="L2370" s="40">
        <f>AVEDEV(J2370:J2371)</f>
        <v>0</v>
      </c>
      <c r="M2370" s="41">
        <f>IF(K2370=0,0,L2370/K2370)</f>
        <v>0</v>
      </c>
    </row>
    <row r="2371" spans="1:13" ht="15.75" customHeight="1" x14ac:dyDescent="0.25">
      <c r="A2371" s="4" t="s">
        <v>4404</v>
      </c>
      <c r="B2371" s="38">
        <v>139</v>
      </c>
      <c r="C2371" s="38">
        <v>15</v>
      </c>
      <c r="D2371" s="38" t="s">
        <v>4177</v>
      </c>
      <c r="E2371" s="40">
        <v>3.5</v>
      </c>
      <c r="F2371" s="40">
        <v>21.77</v>
      </c>
      <c r="G2371" s="40">
        <v>0</v>
      </c>
      <c r="H2371" s="40">
        <v>0</v>
      </c>
      <c r="I2371" s="40">
        <v>0</v>
      </c>
      <c r="J2371" s="40">
        <v>0</v>
      </c>
      <c r="K2371" s="40"/>
      <c r="L2371" s="40"/>
      <c r="M2371" s="41"/>
    </row>
    <row r="2372" spans="1:13" ht="15.75" customHeight="1" x14ac:dyDescent="0.25">
      <c r="A2372" s="4" t="s">
        <v>4404</v>
      </c>
      <c r="B2372" s="38">
        <v>32</v>
      </c>
      <c r="C2372" s="38">
        <v>50</v>
      </c>
      <c r="D2372" s="38" t="s">
        <v>1054</v>
      </c>
      <c r="E2372" s="40">
        <v>27.34</v>
      </c>
      <c r="F2372" s="40">
        <v>21.77</v>
      </c>
      <c r="G2372" s="40">
        <v>5.57</v>
      </c>
      <c r="H2372" s="40">
        <v>0</v>
      </c>
      <c r="I2372" s="40">
        <v>0</v>
      </c>
      <c r="J2372" s="40">
        <v>0</v>
      </c>
      <c r="K2372" s="40">
        <f>AVERAGE(J2372:J2373)</f>
        <v>0</v>
      </c>
      <c r="L2372" s="40">
        <f>AVEDEV(J2372:J2373)</f>
        <v>0</v>
      </c>
      <c r="M2372" s="41">
        <f>IF(K2372=0,0,L2372/K2372)</f>
        <v>0</v>
      </c>
    </row>
    <row r="2373" spans="1:13" ht="15.75" customHeight="1" x14ac:dyDescent="0.25">
      <c r="A2373" s="4" t="s">
        <v>4404</v>
      </c>
      <c r="B2373" s="38">
        <v>33</v>
      </c>
      <c r="C2373" s="38">
        <v>50</v>
      </c>
      <c r="D2373" s="38" t="s">
        <v>1054</v>
      </c>
      <c r="E2373" s="40">
        <v>23.8</v>
      </c>
      <c r="F2373" s="40">
        <v>21.77</v>
      </c>
      <c r="G2373" s="40">
        <v>2.0299999999999998</v>
      </c>
      <c r="H2373" s="40">
        <v>0</v>
      </c>
      <c r="I2373" s="40">
        <v>0</v>
      </c>
      <c r="J2373" s="40">
        <v>0</v>
      </c>
      <c r="K2373" s="40"/>
      <c r="L2373" s="40"/>
      <c r="M2373" s="41"/>
    </row>
    <row r="2374" spans="1:13" ht="15.75" customHeight="1" x14ac:dyDescent="0.25">
      <c r="A2374" s="4" t="s">
        <v>4404</v>
      </c>
      <c r="B2374" s="38">
        <v>138</v>
      </c>
      <c r="C2374" s="38">
        <v>24</v>
      </c>
      <c r="D2374" s="38" t="s">
        <v>4186</v>
      </c>
      <c r="E2374" s="40">
        <v>21.13</v>
      </c>
      <c r="F2374" s="40">
        <v>21.77</v>
      </c>
      <c r="G2374" s="40">
        <v>0</v>
      </c>
      <c r="H2374" s="40">
        <v>0</v>
      </c>
      <c r="I2374" s="40">
        <v>0</v>
      </c>
      <c r="J2374" s="40">
        <v>0</v>
      </c>
      <c r="K2374" s="40">
        <f>AVERAGE(J2374:J2375)</f>
        <v>0</v>
      </c>
      <c r="L2374" s="40">
        <f>AVEDEV(J2374:J2375)</f>
        <v>0</v>
      </c>
      <c r="M2374" s="41">
        <f>IF(K2374=0,0,L2374/K2374)</f>
        <v>0</v>
      </c>
    </row>
    <row r="2375" spans="1:13" ht="15.75" customHeight="1" x14ac:dyDescent="0.25">
      <c r="A2375" s="4" t="s">
        <v>4404</v>
      </c>
      <c r="B2375" s="38">
        <v>139</v>
      </c>
      <c r="C2375" s="38">
        <v>24</v>
      </c>
      <c r="D2375" s="38" t="s">
        <v>4186</v>
      </c>
      <c r="E2375" s="40">
        <v>20.43</v>
      </c>
      <c r="F2375" s="40">
        <v>21.77</v>
      </c>
      <c r="G2375" s="40">
        <v>0</v>
      </c>
      <c r="H2375" s="40">
        <v>0</v>
      </c>
      <c r="I2375" s="40">
        <v>0</v>
      </c>
      <c r="J2375" s="40">
        <v>0</v>
      </c>
      <c r="K2375" s="40"/>
      <c r="L2375" s="40"/>
      <c r="M2375" s="41"/>
    </row>
    <row r="2376" spans="1:13" ht="15.75" customHeight="1" x14ac:dyDescent="0.25">
      <c r="A2376" s="4" t="s">
        <v>4404</v>
      </c>
      <c r="B2376" s="38">
        <v>76</v>
      </c>
      <c r="C2376" s="38">
        <v>61</v>
      </c>
      <c r="D2376" s="38" t="s">
        <v>2517</v>
      </c>
      <c r="E2376" s="40">
        <v>17.91</v>
      </c>
      <c r="F2376" s="40">
        <v>21.77</v>
      </c>
      <c r="G2376" s="40">
        <v>0</v>
      </c>
      <c r="H2376" s="40">
        <v>0</v>
      </c>
      <c r="I2376" s="40">
        <v>0</v>
      </c>
      <c r="J2376" s="40">
        <v>0</v>
      </c>
      <c r="K2376" s="40">
        <f>AVERAGE(J2376:J2377)</f>
        <v>3</v>
      </c>
      <c r="L2376" s="40">
        <f>AVEDEV(J2376:J2377)</f>
        <v>3</v>
      </c>
      <c r="M2376" s="41">
        <f>IF(K2376=0,0,L2376/K2376)</f>
        <v>1</v>
      </c>
    </row>
    <row r="2377" spans="1:13" ht="15.75" customHeight="1" x14ac:dyDescent="0.25">
      <c r="A2377" s="4" t="s">
        <v>4404</v>
      </c>
      <c r="B2377" s="38">
        <v>77</v>
      </c>
      <c r="C2377" s="38">
        <v>61</v>
      </c>
      <c r="D2377" s="38" t="s">
        <v>2517</v>
      </c>
      <c r="E2377" s="40">
        <v>24.62</v>
      </c>
      <c r="F2377" s="40">
        <v>21.77</v>
      </c>
      <c r="G2377" s="40">
        <v>2.85</v>
      </c>
      <c r="H2377" s="40">
        <v>6</v>
      </c>
      <c r="I2377" s="40">
        <v>0</v>
      </c>
      <c r="J2377" s="40">
        <v>6</v>
      </c>
      <c r="K2377" s="40"/>
      <c r="L2377" s="40"/>
      <c r="M2377" s="41"/>
    </row>
    <row r="2378" spans="1:13" ht="15.75" customHeight="1" x14ac:dyDescent="0.25">
      <c r="A2378" s="4" t="s">
        <v>4404</v>
      </c>
      <c r="B2378" s="38">
        <v>38</v>
      </c>
      <c r="C2378" s="38">
        <v>60</v>
      </c>
      <c r="D2378" s="38" t="s">
        <v>1262</v>
      </c>
      <c r="E2378" s="40">
        <v>26.69</v>
      </c>
      <c r="F2378" s="40">
        <v>21.77</v>
      </c>
      <c r="G2378" s="40">
        <v>4.92</v>
      </c>
      <c r="H2378" s="40">
        <v>0</v>
      </c>
      <c r="I2378" s="40">
        <v>0</v>
      </c>
      <c r="J2378" s="40">
        <v>0</v>
      </c>
      <c r="K2378" s="40">
        <f>AVERAGE(J2378:J2379)</f>
        <v>0</v>
      </c>
      <c r="L2378" s="40">
        <f>AVEDEV(J2378:J2379)</f>
        <v>0</v>
      </c>
      <c r="M2378" s="41">
        <f>IF(K2378=0,0,L2378/K2378)</f>
        <v>0</v>
      </c>
    </row>
    <row r="2379" spans="1:13" ht="15.75" customHeight="1" x14ac:dyDescent="0.25">
      <c r="A2379" s="4" t="s">
        <v>4404</v>
      </c>
      <c r="B2379" s="38">
        <v>39</v>
      </c>
      <c r="C2379" s="38">
        <v>60</v>
      </c>
      <c r="D2379" s="38" t="s">
        <v>1262</v>
      </c>
      <c r="E2379" s="40">
        <v>12.76</v>
      </c>
      <c r="F2379" s="40">
        <v>21.77</v>
      </c>
      <c r="G2379" s="40">
        <v>0</v>
      </c>
      <c r="H2379" s="40">
        <v>0</v>
      </c>
      <c r="I2379" s="40">
        <v>0</v>
      </c>
      <c r="J2379" s="40">
        <v>0</v>
      </c>
      <c r="K2379" s="40"/>
      <c r="L2379" s="40"/>
      <c r="M2379" s="41"/>
    </row>
    <row r="2380" spans="1:13" ht="15.75" customHeight="1" x14ac:dyDescent="0.25">
      <c r="A2380" s="4" t="s">
        <v>4404</v>
      </c>
      <c r="B2380" s="38">
        <v>50</v>
      </c>
      <c r="C2380" s="38">
        <v>61</v>
      </c>
      <c r="D2380" s="38" t="s">
        <v>1659</v>
      </c>
      <c r="E2380" s="40">
        <v>29.21</v>
      </c>
      <c r="F2380" s="40">
        <v>21.77</v>
      </c>
      <c r="G2380" s="40">
        <v>7.44</v>
      </c>
      <c r="H2380" s="40">
        <v>0</v>
      </c>
      <c r="I2380" s="40">
        <v>0</v>
      </c>
      <c r="J2380" s="40">
        <v>0</v>
      </c>
      <c r="K2380" s="40">
        <f>AVERAGE(J2380:J2381)</f>
        <v>30</v>
      </c>
      <c r="L2380" s="40">
        <f>AVEDEV(J2380:J2381)</f>
        <v>30</v>
      </c>
      <c r="M2380" s="41">
        <f>IF(K2380=0,0,L2380/K2380)</f>
        <v>1</v>
      </c>
    </row>
    <row r="2381" spans="1:13" ht="15.75" customHeight="1" x14ac:dyDescent="0.25">
      <c r="A2381" s="4" t="s">
        <v>4404</v>
      </c>
      <c r="B2381" s="38">
        <v>51</v>
      </c>
      <c r="C2381" s="38">
        <v>61</v>
      </c>
      <c r="D2381" s="38" t="s">
        <v>1659</v>
      </c>
      <c r="E2381" s="40">
        <v>43.41</v>
      </c>
      <c r="F2381" s="40">
        <v>21.77</v>
      </c>
      <c r="G2381" s="40">
        <v>21.64</v>
      </c>
      <c r="H2381" s="40">
        <v>60</v>
      </c>
      <c r="I2381" s="40">
        <v>0</v>
      </c>
      <c r="J2381" s="40">
        <v>60</v>
      </c>
      <c r="K2381" s="40"/>
      <c r="L2381" s="40"/>
      <c r="M2381" s="41"/>
    </row>
    <row r="2382" spans="1:13" ht="15.75" customHeight="1" x14ac:dyDescent="0.25">
      <c r="A2382" s="4" t="s">
        <v>4404</v>
      </c>
      <c r="B2382" s="38">
        <v>56</v>
      </c>
      <c r="C2382" s="38">
        <v>5</v>
      </c>
      <c r="D2382" s="38" t="s">
        <v>1801</v>
      </c>
      <c r="E2382" s="40">
        <v>35.96</v>
      </c>
      <c r="F2382" s="40">
        <v>21.77</v>
      </c>
      <c r="G2382" s="40">
        <v>14.19</v>
      </c>
      <c r="H2382" s="40">
        <v>6</v>
      </c>
      <c r="I2382" s="40">
        <v>0</v>
      </c>
      <c r="J2382" s="40">
        <v>6</v>
      </c>
      <c r="K2382" s="40">
        <f>AVERAGE(J2382:J2383)</f>
        <v>6</v>
      </c>
      <c r="L2382" s="40">
        <f>AVEDEV(J2382:J2383)</f>
        <v>0</v>
      </c>
      <c r="M2382" s="41">
        <f>IF(K2382=0,0,L2382/K2382)</f>
        <v>0</v>
      </c>
    </row>
    <row r="2383" spans="1:13" ht="15.75" customHeight="1" x14ac:dyDescent="0.25">
      <c r="A2383" s="4" t="s">
        <v>4404</v>
      </c>
      <c r="B2383" s="38">
        <v>57</v>
      </c>
      <c r="C2383" s="38">
        <v>5</v>
      </c>
      <c r="D2383" s="38" t="s">
        <v>1801</v>
      </c>
      <c r="E2383" s="40">
        <v>43.51</v>
      </c>
      <c r="F2383" s="40">
        <v>21.77</v>
      </c>
      <c r="G2383" s="40">
        <v>21.73</v>
      </c>
      <c r="H2383" s="40">
        <v>6</v>
      </c>
      <c r="I2383" s="40">
        <v>0</v>
      </c>
      <c r="J2383" s="40">
        <v>6</v>
      </c>
      <c r="K2383" s="40"/>
      <c r="L2383" s="40"/>
      <c r="M2383" s="41"/>
    </row>
    <row r="2384" spans="1:13" ht="15.75" customHeight="1" x14ac:dyDescent="0.25">
      <c r="A2384" s="4" t="s">
        <v>4404</v>
      </c>
      <c r="B2384" s="38">
        <v>110</v>
      </c>
      <c r="C2384" s="38">
        <v>34</v>
      </c>
      <c r="D2384" s="38" t="s">
        <v>3388</v>
      </c>
      <c r="E2384" s="40">
        <v>43.59</v>
      </c>
      <c r="F2384" s="40">
        <v>21.77</v>
      </c>
      <c r="G2384" s="40">
        <v>21.82</v>
      </c>
      <c r="H2384" s="40">
        <v>0</v>
      </c>
      <c r="I2384" s="40">
        <v>0</v>
      </c>
      <c r="J2384" s="40">
        <v>0</v>
      </c>
      <c r="K2384" s="40">
        <f>AVERAGE(J2384:J2385)</f>
        <v>59</v>
      </c>
      <c r="L2384" s="40">
        <f>AVEDEV(J2384:J2385)</f>
        <v>59</v>
      </c>
      <c r="M2384" s="41">
        <f>IF(K2384=0,0,L2384/K2384)</f>
        <v>1</v>
      </c>
    </row>
    <row r="2385" spans="1:13" ht="15.75" customHeight="1" x14ac:dyDescent="0.25">
      <c r="A2385" s="4" t="s">
        <v>4404</v>
      </c>
      <c r="B2385" s="38">
        <v>111</v>
      </c>
      <c r="C2385" s="38">
        <v>34</v>
      </c>
      <c r="D2385" s="38" t="s">
        <v>3388</v>
      </c>
      <c r="E2385" s="40">
        <v>74.19</v>
      </c>
      <c r="F2385" s="40">
        <v>21.77</v>
      </c>
      <c r="G2385" s="40">
        <v>52.42</v>
      </c>
      <c r="H2385" s="40">
        <v>118</v>
      </c>
      <c r="I2385" s="40">
        <v>0</v>
      </c>
      <c r="J2385" s="40">
        <v>118</v>
      </c>
      <c r="K2385" s="40"/>
      <c r="L2385" s="40"/>
      <c r="M2385" s="41"/>
    </row>
    <row r="2386" spans="1:13" ht="15.75" customHeight="1" x14ac:dyDescent="0.25">
      <c r="A2386" s="4" t="s">
        <v>4404</v>
      </c>
      <c r="B2386" s="38">
        <v>104</v>
      </c>
      <c r="C2386" s="38">
        <v>62</v>
      </c>
      <c r="D2386" s="38" t="s">
        <v>3260</v>
      </c>
      <c r="E2386" s="40">
        <v>6.93</v>
      </c>
      <c r="F2386" s="40">
        <v>21.77</v>
      </c>
      <c r="G2386" s="40">
        <v>0</v>
      </c>
      <c r="H2386" s="40">
        <v>3.5</v>
      </c>
      <c r="I2386" s="40">
        <v>0</v>
      </c>
      <c r="J2386" s="40">
        <v>3.5</v>
      </c>
      <c r="K2386" s="40">
        <f>AVERAGE(J2386:J2387)</f>
        <v>1.75</v>
      </c>
      <c r="L2386" s="40">
        <f>AVEDEV(J2386:J2387)</f>
        <v>1.75</v>
      </c>
      <c r="M2386" s="41">
        <f>IF(K2386=0,0,L2386/K2386)</f>
        <v>1</v>
      </c>
    </row>
    <row r="2387" spans="1:13" ht="15.75" customHeight="1" x14ac:dyDescent="0.25">
      <c r="A2387" s="4" t="s">
        <v>4404</v>
      </c>
      <c r="B2387" s="38">
        <v>105</v>
      </c>
      <c r="C2387" s="38">
        <v>62</v>
      </c>
      <c r="D2387" s="38" t="s">
        <v>3260</v>
      </c>
      <c r="E2387" s="40">
        <v>15.49</v>
      </c>
      <c r="F2387" s="40">
        <v>21.77</v>
      </c>
      <c r="G2387" s="40">
        <v>0</v>
      </c>
      <c r="H2387" s="40">
        <v>0</v>
      </c>
      <c r="I2387" s="40">
        <v>0</v>
      </c>
      <c r="J2387" s="40">
        <v>0</v>
      </c>
      <c r="K2387" s="40"/>
      <c r="L2387" s="40"/>
      <c r="M2387" s="41"/>
    </row>
    <row r="2388" spans="1:13" ht="15.75" customHeight="1" x14ac:dyDescent="0.25">
      <c r="A2388" s="4" t="s">
        <v>4404</v>
      </c>
      <c r="B2388" s="38">
        <v>78</v>
      </c>
      <c r="C2388" s="38">
        <v>8</v>
      </c>
      <c r="D2388" s="38" t="s">
        <v>2530</v>
      </c>
      <c r="E2388" s="40">
        <v>60.76</v>
      </c>
      <c r="F2388" s="40">
        <v>21.77</v>
      </c>
      <c r="G2388" s="40">
        <v>38.99</v>
      </c>
      <c r="H2388" s="40">
        <v>4.5</v>
      </c>
      <c r="I2388" s="40">
        <v>0</v>
      </c>
      <c r="J2388" s="40">
        <v>4.5</v>
      </c>
      <c r="K2388" s="40">
        <f>AVERAGE(J2388:J2389)</f>
        <v>2.25</v>
      </c>
      <c r="L2388" s="40">
        <f>AVEDEV(J2388:J2389)</f>
        <v>2.25</v>
      </c>
      <c r="M2388" s="41">
        <f>IF(K2388=0,0,L2388/K2388)</f>
        <v>1</v>
      </c>
    </row>
    <row r="2389" spans="1:13" ht="15.75" customHeight="1" x14ac:dyDescent="0.25">
      <c r="A2389" s="4" t="s">
        <v>4404</v>
      </c>
      <c r="B2389" s="38">
        <v>79</v>
      </c>
      <c r="C2389" s="38">
        <v>8</v>
      </c>
      <c r="D2389" s="38" t="s">
        <v>2530</v>
      </c>
      <c r="E2389" s="40">
        <v>38.58</v>
      </c>
      <c r="F2389" s="40">
        <v>21.77</v>
      </c>
      <c r="G2389" s="40">
        <v>16.809999999999999</v>
      </c>
      <c r="H2389" s="40">
        <v>0</v>
      </c>
      <c r="I2389" s="40">
        <v>0</v>
      </c>
      <c r="J2389" s="40">
        <v>0</v>
      </c>
      <c r="K2389" s="40"/>
      <c r="L2389" s="40"/>
      <c r="M2389" s="41"/>
    </row>
    <row r="2390" spans="1:13" ht="15.75" customHeight="1" x14ac:dyDescent="0.25">
      <c r="A2390" s="4" t="s">
        <v>4404</v>
      </c>
      <c r="B2390" s="38">
        <v>122</v>
      </c>
      <c r="C2390" s="38">
        <v>7</v>
      </c>
      <c r="D2390" s="38" t="s">
        <v>3714</v>
      </c>
      <c r="E2390" s="40">
        <v>14.61</v>
      </c>
      <c r="F2390" s="40">
        <v>21.77</v>
      </c>
      <c r="G2390" s="40">
        <v>0</v>
      </c>
      <c r="H2390" s="40">
        <v>0</v>
      </c>
      <c r="I2390" s="40">
        <v>0</v>
      </c>
      <c r="J2390" s="40">
        <v>0</v>
      </c>
      <c r="K2390" s="40">
        <f>AVERAGE(J2390:J2391)</f>
        <v>0</v>
      </c>
      <c r="L2390" s="40">
        <f>AVEDEV(J2390:J2391)</f>
        <v>0</v>
      </c>
      <c r="M2390" s="41">
        <f>IF(K2390=0,0,L2390/K2390)</f>
        <v>0</v>
      </c>
    </row>
    <row r="2391" spans="1:13" ht="15.75" customHeight="1" x14ac:dyDescent="0.25">
      <c r="A2391" s="4" t="s">
        <v>4404</v>
      </c>
      <c r="B2391" s="38">
        <v>123</v>
      </c>
      <c r="C2391" s="38">
        <v>7</v>
      </c>
      <c r="D2391" s="38" t="s">
        <v>3714</v>
      </c>
      <c r="E2391" s="40">
        <v>10.42</v>
      </c>
      <c r="F2391" s="40">
        <v>21.77</v>
      </c>
      <c r="G2391" s="40">
        <v>0</v>
      </c>
      <c r="H2391" s="40">
        <v>0</v>
      </c>
      <c r="I2391" s="40">
        <v>0</v>
      </c>
      <c r="J2391" s="40">
        <v>0</v>
      </c>
      <c r="K2391" s="40"/>
      <c r="L2391" s="40"/>
      <c r="M2391" s="41"/>
    </row>
    <row r="2392" spans="1:13" ht="15.75" customHeight="1" x14ac:dyDescent="0.25">
      <c r="A2392" s="4" t="s">
        <v>4404</v>
      </c>
      <c r="B2392" s="38">
        <v>100</v>
      </c>
      <c r="C2392" s="38">
        <v>33</v>
      </c>
      <c r="D2392" s="38" t="s">
        <v>3139</v>
      </c>
      <c r="E2392" s="40">
        <v>12.54</v>
      </c>
      <c r="F2392" s="40">
        <v>21.77</v>
      </c>
      <c r="G2392" s="40">
        <v>0</v>
      </c>
      <c r="H2392" s="40">
        <v>0</v>
      </c>
      <c r="I2392" s="40">
        <v>0</v>
      </c>
      <c r="J2392" s="40">
        <v>0</v>
      </c>
      <c r="K2392" s="40">
        <f>AVERAGE(J2392:J2393)</f>
        <v>3.5</v>
      </c>
      <c r="L2392" s="40">
        <f>AVEDEV(J2392:J2393)</f>
        <v>3.5</v>
      </c>
      <c r="M2392" s="41">
        <f>IF(K2392=0,0,L2392/K2392)</f>
        <v>1</v>
      </c>
    </row>
    <row r="2393" spans="1:13" ht="15.75" customHeight="1" x14ac:dyDescent="0.25">
      <c r="A2393" s="4" t="s">
        <v>4404</v>
      </c>
      <c r="B2393" s="38">
        <v>101</v>
      </c>
      <c r="C2393" s="38">
        <v>33</v>
      </c>
      <c r="D2393" s="38" t="s">
        <v>3139</v>
      </c>
      <c r="E2393" s="40">
        <v>19.66</v>
      </c>
      <c r="F2393" s="40">
        <v>21.77</v>
      </c>
      <c r="G2393" s="40">
        <v>0</v>
      </c>
      <c r="H2393" s="40">
        <v>7</v>
      </c>
      <c r="I2393" s="40">
        <v>0</v>
      </c>
      <c r="J2393" s="40">
        <v>7</v>
      </c>
      <c r="K2393" s="40"/>
      <c r="L2393" s="40"/>
      <c r="M2393" s="41"/>
    </row>
    <row r="2394" spans="1:13" ht="15.75" customHeight="1" x14ac:dyDescent="0.25">
      <c r="A2394" s="4" t="s">
        <v>4404</v>
      </c>
      <c r="B2394" s="38">
        <v>140</v>
      </c>
      <c r="C2394" s="38">
        <v>55</v>
      </c>
      <c r="D2394" s="38" t="s">
        <v>4283</v>
      </c>
      <c r="E2394" s="40">
        <v>33.79</v>
      </c>
      <c r="F2394" s="40">
        <v>21.77</v>
      </c>
      <c r="G2394" s="40">
        <v>12.02</v>
      </c>
      <c r="H2394" s="40">
        <v>0</v>
      </c>
      <c r="I2394" s="40">
        <v>0</v>
      </c>
      <c r="J2394" s="40">
        <v>0</v>
      </c>
      <c r="K2394" s="40">
        <f>AVERAGE(J2394:J2395)</f>
        <v>0</v>
      </c>
      <c r="L2394" s="40">
        <f>AVEDEV(J2394:J2395)</f>
        <v>0</v>
      </c>
      <c r="M2394" s="41">
        <f>IF(K2394=0,0,L2394/K2394)</f>
        <v>0</v>
      </c>
    </row>
    <row r="2395" spans="1:13" ht="15.75" customHeight="1" x14ac:dyDescent="0.25">
      <c r="A2395" s="4" t="s">
        <v>4404</v>
      </c>
      <c r="B2395" s="38">
        <v>141</v>
      </c>
      <c r="C2395" s="38">
        <v>55</v>
      </c>
      <c r="D2395" s="38" t="s">
        <v>4283</v>
      </c>
      <c r="E2395" s="40">
        <v>17.47</v>
      </c>
      <c r="F2395" s="40">
        <v>21.77</v>
      </c>
      <c r="G2395" s="40">
        <v>0</v>
      </c>
      <c r="H2395" s="40">
        <v>0</v>
      </c>
      <c r="I2395" s="40">
        <v>0</v>
      </c>
      <c r="J2395" s="40">
        <v>0</v>
      </c>
      <c r="K2395" s="40"/>
      <c r="L2395" s="40"/>
      <c r="M2395" s="41"/>
    </row>
    <row r="2396" spans="1:13" ht="15.75" customHeight="1" x14ac:dyDescent="0.25">
      <c r="A2396" s="4" t="s">
        <v>4404</v>
      </c>
      <c r="B2396" s="38">
        <v>128</v>
      </c>
      <c r="C2396" s="38">
        <v>12</v>
      </c>
      <c r="D2396" s="38" t="s">
        <v>3855</v>
      </c>
      <c r="E2396" s="40">
        <v>37.28</v>
      </c>
      <c r="F2396" s="40">
        <v>21.77</v>
      </c>
      <c r="G2396" s="40">
        <v>15.51</v>
      </c>
      <c r="H2396" s="40">
        <v>0</v>
      </c>
      <c r="I2396" s="40">
        <v>0</v>
      </c>
      <c r="J2396" s="40">
        <v>0</v>
      </c>
      <c r="K2396" s="40">
        <f>AVERAGE(J2396:J2397)</f>
        <v>43.25</v>
      </c>
      <c r="L2396" s="40">
        <f>AVEDEV(J2396:J2397)</f>
        <v>43.25</v>
      </c>
      <c r="M2396" s="41">
        <f>IF(K2396=0,0,L2396/K2396)</f>
        <v>1</v>
      </c>
    </row>
    <row r="2397" spans="1:13" ht="15.75" customHeight="1" x14ac:dyDescent="0.25">
      <c r="A2397" s="4" t="s">
        <v>4404</v>
      </c>
      <c r="B2397" s="38">
        <v>129</v>
      </c>
      <c r="C2397" s="38">
        <v>12</v>
      </c>
      <c r="D2397" s="38" t="s">
        <v>3855</v>
      </c>
      <c r="E2397" s="40">
        <v>93.56</v>
      </c>
      <c r="F2397" s="40">
        <v>21.77</v>
      </c>
      <c r="G2397" s="40">
        <v>71.790000000000006</v>
      </c>
      <c r="H2397" s="40">
        <v>86.5</v>
      </c>
      <c r="I2397" s="40">
        <v>0</v>
      </c>
      <c r="J2397" s="40">
        <v>86.5</v>
      </c>
      <c r="K2397" s="40"/>
      <c r="L2397" s="40"/>
      <c r="M2397" s="41"/>
    </row>
    <row r="2398" spans="1:13" ht="15.75" customHeight="1" x14ac:dyDescent="0.25">
      <c r="A2398" s="4" t="s">
        <v>4404</v>
      </c>
      <c r="B2398" s="38">
        <v>36</v>
      </c>
      <c r="C2398" s="38">
        <v>7</v>
      </c>
      <c r="D2398" s="38" t="s">
        <v>1143</v>
      </c>
      <c r="E2398" s="40">
        <v>68.069999999999993</v>
      </c>
      <c r="F2398" s="40">
        <v>21.77</v>
      </c>
      <c r="G2398" s="40">
        <v>46.3</v>
      </c>
      <c r="H2398" s="40">
        <v>3</v>
      </c>
      <c r="I2398" s="40">
        <v>0</v>
      </c>
      <c r="J2398" s="40">
        <v>3</v>
      </c>
      <c r="K2398" s="40">
        <f>AVERAGE(J2398:J2399)</f>
        <v>1.5</v>
      </c>
      <c r="L2398" s="40">
        <f>AVEDEV(J2398:J2399)</f>
        <v>1.5</v>
      </c>
      <c r="M2398" s="41">
        <f>IF(K2398=0,0,L2398/K2398)</f>
        <v>1</v>
      </c>
    </row>
    <row r="2399" spans="1:13" ht="15.75" customHeight="1" x14ac:dyDescent="0.25">
      <c r="A2399" s="4" t="s">
        <v>4404</v>
      </c>
      <c r="B2399" s="38">
        <v>37</v>
      </c>
      <c r="C2399" s="38">
        <v>7</v>
      </c>
      <c r="D2399" s="38" t="s">
        <v>1143</v>
      </c>
      <c r="E2399" s="40">
        <v>50.11</v>
      </c>
      <c r="F2399" s="40">
        <v>21.77</v>
      </c>
      <c r="G2399" s="40">
        <v>28.34</v>
      </c>
      <c r="H2399" s="40">
        <v>0</v>
      </c>
      <c r="I2399" s="40">
        <v>0</v>
      </c>
      <c r="J2399" s="40">
        <v>0</v>
      </c>
      <c r="K2399" s="40"/>
      <c r="L2399" s="40"/>
      <c r="M2399" s="41"/>
    </row>
    <row r="2400" spans="1:13" ht="15.75" customHeight="1" x14ac:dyDescent="0.25">
      <c r="A2400" s="4" t="s">
        <v>4404</v>
      </c>
      <c r="B2400" s="38">
        <v>36</v>
      </c>
      <c r="C2400" s="38">
        <v>33</v>
      </c>
      <c r="D2400" s="38" t="s">
        <v>1169</v>
      </c>
      <c r="E2400" s="40">
        <v>58.25</v>
      </c>
      <c r="F2400" s="40">
        <v>21.77</v>
      </c>
      <c r="G2400" s="40">
        <v>36.479999999999997</v>
      </c>
      <c r="H2400" s="40">
        <v>0</v>
      </c>
      <c r="I2400" s="40">
        <v>0</v>
      </c>
      <c r="J2400" s="40">
        <v>0</v>
      </c>
      <c r="K2400" s="40">
        <f>AVERAGE(J2400:J2401)</f>
        <v>0</v>
      </c>
      <c r="L2400" s="40">
        <f>AVEDEV(J2400:J2401)</f>
        <v>0</v>
      </c>
      <c r="M2400" s="41">
        <f>IF(K2400=0,0,L2400/K2400)</f>
        <v>0</v>
      </c>
    </row>
    <row r="2401" spans="1:13" ht="15.75" customHeight="1" x14ac:dyDescent="0.25">
      <c r="A2401" s="4" t="s">
        <v>4404</v>
      </c>
      <c r="B2401" s="38">
        <v>37</v>
      </c>
      <c r="C2401" s="38">
        <v>33</v>
      </c>
      <c r="D2401" s="38" t="s">
        <v>1169</v>
      </c>
      <c r="E2401" s="40">
        <v>53.56</v>
      </c>
      <c r="F2401" s="40">
        <v>21.77</v>
      </c>
      <c r="G2401" s="40">
        <v>31.79</v>
      </c>
      <c r="H2401" s="40">
        <v>0</v>
      </c>
      <c r="I2401" s="40">
        <v>0</v>
      </c>
      <c r="J2401" s="40">
        <v>0</v>
      </c>
      <c r="K2401" s="40"/>
      <c r="L2401" s="40"/>
      <c r="M2401" s="41"/>
    </row>
    <row r="2402" spans="1:13" ht="15.75" customHeight="1" x14ac:dyDescent="0.25">
      <c r="A2402" s="4" t="s">
        <v>4404</v>
      </c>
      <c r="B2402" s="38">
        <v>100</v>
      </c>
      <c r="C2402" s="38">
        <v>46</v>
      </c>
      <c r="D2402" s="38" t="s">
        <v>1169</v>
      </c>
      <c r="E2402" s="40">
        <v>22.96</v>
      </c>
      <c r="F2402" s="40">
        <v>21.77</v>
      </c>
      <c r="G2402" s="40">
        <v>1.19</v>
      </c>
      <c r="H2402" s="40">
        <v>8</v>
      </c>
      <c r="I2402" s="40">
        <v>0</v>
      </c>
      <c r="J2402" s="40">
        <v>8</v>
      </c>
      <c r="K2402" s="40">
        <f>AVERAGE(J2402:J2403)</f>
        <v>5</v>
      </c>
      <c r="L2402" s="40">
        <f>AVEDEV(J2402:J2403)</f>
        <v>3</v>
      </c>
      <c r="M2402" s="41">
        <f>IF(K2402=0,0,L2402/K2402)</f>
        <v>0.6</v>
      </c>
    </row>
    <row r="2403" spans="1:13" ht="15.75" customHeight="1" x14ac:dyDescent="0.25">
      <c r="A2403" s="4" t="s">
        <v>4404</v>
      </c>
      <c r="B2403" s="38">
        <v>101</v>
      </c>
      <c r="C2403" s="38">
        <v>46</v>
      </c>
      <c r="D2403" s="38" t="s">
        <v>1169</v>
      </c>
      <c r="E2403" s="40">
        <v>20.58</v>
      </c>
      <c r="F2403" s="40">
        <v>21.77</v>
      </c>
      <c r="G2403" s="40">
        <v>0</v>
      </c>
      <c r="H2403" s="40">
        <v>2</v>
      </c>
      <c r="I2403" s="40">
        <v>0</v>
      </c>
      <c r="J2403" s="40">
        <v>2</v>
      </c>
      <c r="K2403" s="40"/>
      <c r="L2403" s="40"/>
      <c r="M2403" s="41"/>
    </row>
    <row r="2404" spans="1:13" ht="15.75" customHeight="1" x14ac:dyDescent="0.25">
      <c r="A2404" s="4" t="s">
        <v>4404</v>
      </c>
      <c r="B2404" s="38">
        <v>136</v>
      </c>
      <c r="C2404" s="38">
        <v>9</v>
      </c>
      <c r="D2404" s="38" t="s">
        <v>4105</v>
      </c>
      <c r="E2404" s="40">
        <v>28.5</v>
      </c>
      <c r="F2404" s="40">
        <v>21.77</v>
      </c>
      <c r="G2404" s="40">
        <v>6.73</v>
      </c>
      <c r="H2404" s="40">
        <v>0</v>
      </c>
      <c r="I2404" s="40">
        <v>0</v>
      </c>
      <c r="J2404" s="40">
        <v>0</v>
      </c>
      <c r="K2404" s="40">
        <f>AVERAGE(J2404:J2405)</f>
        <v>39</v>
      </c>
      <c r="L2404" s="40">
        <f>AVEDEV(J2404:J2405)</f>
        <v>39</v>
      </c>
      <c r="M2404" s="41">
        <f>IF(K2404=0,0,L2404/K2404)</f>
        <v>1</v>
      </c>
    </row>
    <row r="2405" spans="1:13" ht="15.75" customHeight="1" x14ac:dyDescent="0.25">
      <c r="A2405" s="4" t="s">
        <v>4404</v>
      </c>
      <c r="B2405" s="38">
        <v>137</v>
      </c>
      <c r="C2405" s="38">
        <v>9</v>
      </c>
      <c r="D2405" s="38" t="s">
        <v>4105</v>
      </c>
      <c r="E2405" s="40">
        <v>46.15</v>
      </c>
      <c r="F2405" s="40">
        <v>21.77</v>
      </c>
      <c r="G2405" s="40">
        <v>24.38</v>
      </c>
      <c r="H2405" s="40">
        <v>78</v>
      </c>
      <c r="I2405" s="40">
        <v>0</v>
      </c>
      <c r="J2405" s="40">
        <v>78</v>
      </c>
      <c r="K2405" s="40"/>
      <c r="L2405" s="40"/>
      <c r="M2405" s="41"/>
    </row>
    <row r="2406" spans="1:13" ht="15.75" customHeight="1" x14ac:dyDescent="0.25">
      <c r="A2406" s="4" t="s">
        <v>4404</v>
      </c>
      <c r="B2406" s="38">
        <v>102</v>
      </c>
      <c r="C2406" s="38">
        <v>2</v>
      </c>
      <c r="D2406" s="38" t="s">
        <v>3154</v>
      </c>
      <c r="E2406" s="40">
        <v>1.25</v>
      </c>
      <c r="F2406" s="40">
        <v>21.77</v>
      </c>
      <c r="G2406" s="40">
        <v>0</v>
      </c>
      <c r="H2406" s="40">
        <v>0</v>
      </c>
      <c r="I2406" s="40">
        <v>0</v>
      </c>
      <c r="J2406" s="40">
        <v>0</v>
      </c>
      <c r="K2406" s="40">
        <f>AVERAGE(J2406:J2407)</f>
        <v>0</v>
      </c>
      <c r="L2406" s="40">
        <f>AVEDEV(J2406:J2407)</f>
        <v>0</v>
      </c>
      <c r="M2406" s="41">
        <f>IF(K2406=0,0,L2406/K2406)</f>
        <v>0</v>
      </c>
    </row>
    <row r="2407" spans="1:13" ht="15.75" customHeight="1" x14ac:dyDescent="0.25">
      <c r="A2407" s="4" t="s">
        <v>4404</v>
      </c>
      <c r="B2407" s="38">
        <v>103</v>
      </c>
      <c r="C2407" s="38">
        <v>2</v>
      </c>
      <c r="D2407" s="38" t="s">
        <v>3154</v>
      </c>
      <c r="E2407" s="40">
        <v>1.8</v>
      </c>
      <c r="F2407" s="40">
        <v>21.77</v>
      </c>
      <c r="G2407" s="40">
        <v>0</v>
      </c>
      <c r="H2407" s="40">
        <v>0</v>
      </c>
      <c r="I2407" s="40">
        <v>0</v>
      </c>
      <c r="J2407" s="40">
        <v>0</v>
      </c>
      <c r="K2407" s="40"/>
      <c r="L2407" s="40"/>
      <c r="M2407" s="41"/>
    </row>
    <row r="2408" spans="1:13" ht="15.75" customHeight="1" x14ac:dyDescent="0.25">
      <c r="A2408" s="4" t="s">
        <v>4404</v>
      </c>
      <c r="B2408" s="38">
        <v>104</v>
      </c>
      <c r="C2408" s="38">
        <v>58</v>
      </c>
      <c r="D2408" s="38" t="s">
        <v>3256</v>
      </c>
      <c r="E2408" s="40">
        <v>5.86</v>
      </c>
      <c r="F2408" s="40">
        <v>21.77</v>
      </c>
      <c r="G2408" s="40">
        <v>0</v>
      </c>
      <c r="H2408" s="40">
        <v>0</v>
      </c>
      <c r="I2408" s="40">
        <v>0</v>
      </c>
      <c r="J2408" s="40">
        <v>0</v>
      </c>
      <c r="K2408" s="40">
        <f>AVERAGE(J2408:J2409)</f>
        <v>0</v>
      </c>
      <c r="L2408" s="40">
        <f>AVEDEV(J2408:J2409)</f>
        <v>0</v>
      </c>
      <c r="M2408" s="41">
        <f>IF(K2408=0,0,L2408/K2408)</f>
        <v>0</v>
      </c>
    </row>
    <row r="2409" spans="1:13" ht="15.75" customHeight="1" x14ac:dyDescent="0.25">
      <c r="A2409" s="4" t="s">
        <v>4404</v>
      </c>
      <c r="B2409" s="38">
        <v>105</v>
      </c>
      <c r="C2409" s="38">
        <v>58</v>
      </c>
      <c r="D2409" s="38" t="s">
        <v>3256</v>
      </c>
      <c r="E2409" s="40">
        <v>13.08</v>
      </c>
      <c r="F2409" s="40">
        <v>21.77</v>
      </c>
      <c r="G2409" s="40">
        <v>0</v>
      </c>
      <c r="H2409" s="40">
        <v>0</v>
      </c>
      <c r="I2409" s="40">
        <v>0</v>
      </c>
      <c r="J2409" s="40">
        <v>0</v>
      </c>
      <c r="K2409" s="40"/>
      <c r="L2409" s="40"/>
      <c r="M2409" s="41"/>
    </row>
    <row r="2410" spans="1:13" ht="15.75" customHeight="1" x14ac:dyDescent="0.25">
      <c r="A2410" s="4" t="s">
        <v>4404</v>
      </c>
      <c r="B2410" s="38">
        <v>114</v>
      </c>
      <c r="C2410" s="38">
        <v>36</v>
      </c>
      <c r="D2410" s="38" t="s">
        <v>3500</v>
      </c>
      <c r="E2410" s="40">
        <v>5.72</v>
      </c>
      <c r="F2410" s="40">
        <v>21.77</v>
      </c>
      <c r="G2410" s="40">
        <v>0</v>
      </c>
      <c r="H2410" s="40">
        <v>0</v>
      </c>
      <c r="I2410" s="40">
        <v>0</v>
      </c>
      <c r="J2410" s="40">
        <v>0</v>
      </c>
      <c r="K2410" s="40">
        <f>AVERAGE(J2410:J2411)</f>
        <v>0</v>
      </c>
      <c r="L2410" s="40">
        <f>AVEDEV(J2410:J2411)</f>
        <v>0</v>
      </c>
      <c r="M2410" s="41">
        <f>IF(K2410=0,0,L2410/K2410)</f>
        <v>0</v>
      </c>
    </row>
    <row r="2411" spans="1:13" ht="15.75" customHeight="1" x14ac:dyDescent="0.25">
      <c r="A2411" s="4" t="s">
        <v>4404</v>
      </c>
      <c r="B2411" s="38">
        <v>115</v>
      </c>
      <c r="C2411" s="38">
        <v>36</v>
      </c>
      <c r="D2411" s="38" t="s">
        <v>3500</v>
      </c>
      <c r="E2411" s="40">
        <v>27.14</v>
      </c>
      <c r="F2411" s="40">
        <v>21.77</v>
      </c>
      <c r="G2411" s="40">
        <v>5.36</v>
      </c>
      <c r="H2411" s="40">
        <v>0</v>
      </c>
      <c r="I2411" s="40">
        <v>0</v>
      </c>
      <c r="J2411" s="40">
        <v>0</v>
      </c>
      <c r="K2411" s="40"/>
      <c r="L2411" s="40"/>
      <c r="M2411" s="41"/>
    </row>
    <row r="2412" spans="1:13" ht="15.75" customHeight="1" x14ac:dyDescent="0.25">
      <c r="A2412" s="4" t="s">
        <v>4404</v>
      </c>
      <c r="B2412" s="38">
        <v>64</v>
      </c>
      <c r="C2412" s="38">
        <v>10</v>
      </c>
      <c r="D2412" s="38" t="s">
        <v>2070</v>
      </c>
      <c r="E2412" s="40">
        <v>10.46</v>
      </c>
      <c r="F2412" s="40">
        <v>21.77</v>
      </c>
      <c r="G2412" s="40">
        <v>0</v>
      </c>
      <c r="H2412" s="40">
        <v>0</v>
      </c>
      <c r="I2412" s="40">
        <v>0</v>
      </c>
      <c r="J2412" s="40">
        <v>0</v>
      </c>
      <c r="K2412" s="40">
        <f>AVERAGE(J2412:J2413)</f>
        <v>1</v>
      </c>
      <c r="L2412" s="40">
        <f>AVEDEV(J2412:J2413)</f>
        <v>1</v>
      </c>
      <c r="M2412" s="41">
        <f>IF(K2412=0,0,L2412/K2412)</f>
        <v>1</v>
      </c>
    </row>
    <row r="2413" spans="1:13" ht="15.75" customHeight="1" x14ac:dyDescent="0.25">
      <c r="A2413" s="4" t="s">
        <v>4404</v>
      </c>
      <c r="B2413" s="38">
        <v>65</v>
      </c>
      <c r="C2413" s="38">
        <v>10</v>
      </c>
      <c r="D2413" s="38" t="s">
        <v>2070</v>
      </c>
      <c r="E2413" s="40">
        <v>32.49</v>
      </c>
      <c r="F2413" s="40">
        <v>21.77</v>
      </c>
      <c r="G2413" s="40">
        <v>10.72</v>
      </c>
      <c r="H2413" s="40">
        <v>2</v>
      </c>
      <c r="I2413" s="40">
        <v>0</v>
      </c>
      <c r="J2413" s="40">
        <v>2</v>
      </c>
      <c r="K2413" s="40"/>
      <c r="L2413" s="40"/>
      <c r="M2413" s="41"/>
    </row>
    <row r="2414" spans="1:13" ht="15.75" customHeight="1" x14ac:dyDescent="0.25">
      <c r="A2414" s="4" t="s">
        <v>4404</v>
      </c>
      <c r="B2414" s="38">
        <v>74</v>
      </c>
      <c r="C2414" s="38">
        <v>58</v>
      </c>
      <c r="D2414" s="38" t="s">
        <v>2448</v>
      </c>
      <c r="E2414" s="40">
        <v>7.76</v>
      </c>
      <c r="F2414" s="40">
        <v>21.77</v>
      </c>
      <c r="G2414" s="40">
        <v>0</v>
      </c>
      <c r="H2414" s="40">
        <v>4</v>
      </c>
      <c r="I2414" s="40">
        <v>0</v>
      </c>
      <c r="J2414" s="40">
        <v>4</v>
      </c>
      <c r="K2414" s="40">
        <f>AVERAGE(J2414:J2415)</f>
        <v>2</v>
      </c>
      <c r="L2414" s="40">
        <f>AVEDEV(J2414:J2415)</f>
        <v>2</v>
      </c>
      <c r="M2414" s="41">
        <f>IF(K2414=0,0,L2414/K2414)</f>
        <v>1</v>
      </c>
    </row>
    <row r="2415" spans="1:13" ht="15.75" customHeight="1" x14ac:dyDescent="0.25">
      <c r="A2415" s="4" t="s">
        <v>4404</v>
      </c>
      <c r="B2415" s="38">
        <v>75</v>
      </c>
      <c r="C2415" s="38">
        <v>58</v>
      </c>
      <c r="D2415" s="38" t="s">
        <v>2448</v>
      </c>
      <c r="E2415" s="40">
        <v>7.01</v>
      </c>
      <c r="F2415" s="40">
        <v>21.77</v>
      </c>
      <c r="G2415" s="40">
        <v>0</v>
      </c>
      <c r="H2415" s="40">
        <v>0</v>
      </c>
      <c r="I2415" s="40">
        <v>0</v>
      </c>
      <c r="J2415" s="40">
        <v>0</v>
      </c>
      <c r="K2415" s="40"/>
      <c r="L2415" s="40"/>
      <c r="M2415" s="41"/>
    </row>
    <row r="2416" spans="1:13" ht="15.75" customHeight="1" x14ac:dyDescent="0.25">
      <c r="A2416" s="4" t="s">
        <v>4404</v>
      </c>
      <c r="B2416" s="38">
        <v>74</v>
      </c>
      <c r="C2416" s="38">
        <v>33</v>
      </c>
      <c r="D2416" s="38" t="s">
        <v>2423</v>
      </c>
      <c r="E2416" s="40">
        <v>29.86</v>
      </c>
      <c r="F2416" s="40">
        <v>21.77</v>
      </c>
      <c r="G2416" s="40">
        <v>8.09</v>
      </c>
      <c r="H2416" s="40">
        <v>0</v>
      </c>
      <c r="I2416" s="40">
        <v>0</v>
      </c>
      <c r="J2416" s="40">
        <v>0</v>
      </c>
      <c r="K2416" s="40">
        <f>AVERAGE(J2416:J2417)</f>
        <v>0</v>
      </c>
      <c r="L2416" s="40">
        <f>AVEDEV(J2416:J2417)</f>
        <v>0</v>
      </c>
      <c r="M2416" s="41">
        <f>IF(K2416=0,0,L2416/K2416)</f>
        <v>0</v>
      </c>
    </row>
    <row r="2417" spans="1:13" ht="15.75" customHeight="1" x14ac:dyDescent="0.25">
      <c r="A2417" s="4" t="s">
        <v>4404</v>
      </c>
      <c r="B2417" s="38">
        <v>75</v>
      </c>
      <c r="C2417" s="38">
        <v>33</v>
      </c>
      <c r="D2417" s="38" t="s">
        <v>2423</v>
      </c>
      <c r="E2417" s="40">
        <v>36.950000000000003</v>
      </c>
      <c r="F2417" s="40">
        <v>21.77</v>
      </c>
      <c r="G2417" s="40">
        <v>15.18</v>
      </c>
      <c r="H2417" s="40">
        <v>0</v>
      </c>
      <c r="I2417" s="40">
        <v>0</v>
      </c>
      <c r="J2417" s="40">
        <v>0</v>
      </c>
      <c r="K2417" s="40"/>
      <c r="L2417" s="40"/>
      <c r="M2417" s="41"/>
    </row>
    <row r="2418" spans="1:13" ht="15.75" customHeight="1" x14ac:dyDescent="0.25">
      <c r="A2418" s="4" t="s">
        <v>4404</v>
      </c>
      <c r="B2418" s="38">
        <v>72</v>
      </c>
      <c r="C2418" s="38">
        <v>51</v>
      </c>
      <c r="D2418" s="38" t="s">
        <v>2375</v>
      </c>
      <c r="E2418" s="40">
        <v>7.35</v>
      </c>
      <c r="F2418" s="40">
        <v>21.77</v>
      </c>
      <c r="G2418" s="40">
        <v>0</v>
      </c>
      <c r="H2418" s="40">
        <v>0</v>
      </c>
      <c r="I2418" s="40">
        <v>0</v>
      </c>
      <c r="J2418" s="40">
        <v>0</v>
      </c>
      <c r="K2418" s="40">
        <f>AVERAGE(J2418:J2419)</f>
        <v>0</v>
      </c>
      <c r="L2418" s="40">
        <f>AVEDEV(J2418:J2419)</f>
        <v>0</v>
      </c>
      <c r="M2418" s="41">
        <f>IF(K2418=0,0,L2418/K2418)</f>
        <v>0</v>
      </c>
    </row>
    <row r="2419" spans="1:13" ht="15.75" customHeight="1" x14ac:dyDescent="0.25">
      <c r="A2419" s="4" t="s">
        <v>4404</v>
      </c>
      <c r="B2419" s="38">
        <v>73</v>
      </c>
      <c r="C2419" s="38">
        <v>51</v>
      </c>
      <c r="D2419" s="38" t="s">
        <v>2375</v>
      </c>
      <c r="E2419" s="40">
        <v>4.51</v>
      </c>
      <c r="F2419" s="40">
        <v>21.77</v>
      </c>
      <c r="G2419" s="40">
        <v>0</v>
      </c>
      <c r="H2419" s="40">
        <v>0</v>
      </c>
      <c r="I2419" s="40">
        <v>0</v>
      </c>
      <c r="J2419" s="40">
        <v>0</v>
      </c>
      <c r="K2419" s="40"/>
      <c r="L2419" s="40"/>
      <c r="M2419" s="41"/>
    </row>
    <row r="2420" spans="1:13" ht="15.75" customHeight="1" x14ac:dyDescent="0.25">
      <c r="A2420" s="4" t="s">
        <v>4404</v>
      </c>
      <c r="B2420" s="38">
        <v>84</v>
      </c>
      <c r="C2420" s="38">
        <v>53</v>
      </c>
      <c r="D2420" s="38" t="s">
        <v>2721</v>
      </c>
      <c r="E2420" s="40">
        <v>4.7699999999999996</v>
      </c>
      <c r="F2420" s="40">
        <v>21.77</v>
      </c>
      <c r="G2420" s="40">
        <v>0</v>
      </c>
      <c r="H2420" s="40">
        <v>0.5</v>
      </c>
      <c r="I2420" s="40">
        <v>0</v>
      </c>
      <c r="J2420" s="40">
        <v>0.5</v>
      </c>
      <c r="K2420" s="40">
        <f>AVERAGE(J2420:J2421)</f>
        <v>0.25</v>
      </c>
      <c r="L2420" s="40">
        <f>AVEDEV(J2420:J2421)</f>
        <v>0.25</v>
      </c>
      <c r="M2420" s="41">
        <f>IF(K2420=0,0,L2420/K2420)</f>
        <v>1</v>
      </c>
    </row>
    <row r="2421" spans="1:13" ht="15.75" customHeight="1" x14ac:dyDescent="0.25">
      <c r="A2421" s="4" t="s">
        <v>4404</v>
      </c>
      <c r="B2421" s="38">
        <v>85</v>
      </c>
      <c r="C2421" s="38">
        <v>53</v>
      </c>
      <c r="D2421" s="38" t="s">
        <v>2721</v>
      </c>
      <c r="E2421" s="40">
        <v>2.16</v>
      </c>
      <c r="F2421" s="40">
        <v>21.77</v>
      </c>
      <c r="G2421" s="40">
        <v>0</v>
      </c>
      <c r="H2421" s="40">
        <v>0</v>
      </c>
      <c r="I2421" s="40">
        <v>0</v>
      </c>
      <c r="J2421" s="40">
        <v>0</v>
      </c>
      <c r="K2421" s="40"/>
      <c r="L2421" s="40"/>
      <c r="M2421" s="41"/>
    </row>
    <row r="2422" spans="1:13" ht="15.75" customHeight="1" x14ac:dyDescent="0.25">
      <c r="A2422" s="4" t="s">
        <v>4404</v>
      </c>
      <c r="B2422" s="38">
        <v>72</v>
      </c>
      <c r="C2422" s="38">
        <v>46</v>
      </c>
      <c r="D2422" s="38" t="s">
        <v>2370</v>
      </c>
      <c r="E2422" s="40">
        <v>9.0399999999999991</v>
      </c>
      <c r="F2422" s="40">
        <v>21.77</v>
      </c>
      <c r="G2422" s="40">
        <v>0</v>
      </c>
      <c r="H2422" s="40">
        <v>6</v>
      </c>
      <c r="I2422" s="40">
        <v>0</v>
      </c>
      <c r="J2422" s="40">
        <v>6</v>
      </c>
      <c r="K2422" s="40">
        <f>AVERAGE(J2422:J2423)</f>
        <v>3</v>
      </c>
      <c r="L2422" s="40">
        <f>AVEDEV(J2422:J2423)</f>
        <v>3</v>
      </c>
      <c r="M2422" s="41">
        <f>IF(K2422=0,0,L2422/K2422)</f>
        <v>1</v>
      </c>
    </row>
    <row r="2423" spans="1:13" ht="15.75" customHeight="1" x14ac:dyDescent="0.25">
      <c r="A2423" s="4" t="s">
        <v>4404</v>
      </c>
      <c r="B2423" s="38">
        <v>73</v>
      </c>
      <c r="C2423" s="38">
        <v>46</v>
      </c>
      <c r="D2423" s="38" t="s">
        <v>2370</v>
      </c>
      <c r="E2423" s="40">
        <v>14.22</v>
      </c>
      <c r="F2423" s="40">
        <v>21.77</v>
      </c>
      <c r="G2423" s="40">
        <v>0</v>
      </c>
      <c r="H2423" s="40">
        <v>0</v>
      </c>
      <c r="I2423" s="40">
        <v>0</v>
      </c>
      <c r="J2423" s="40">
        <v>0</v>
      </c>
      <c r="K2423" s="40"/>
      <c r="L2423" s="40"/>
      <c r="M2423" s="41"/>
    </row>
    <row r="2424" spans="1:13" ht="15.75" customHeight="1" x14ac:dyDescent="0.25">
      <c r="A2424" s="4" t="s">
        <v>4404</v>
      </c>
      <c r="B2424" s="38">
        <v>140</v>
      </c>
      <c r="C2424" s="38">
        <v>21</v>
      </c>
      <c r="D2424" s="38" t="s">
        <v>4249</v>
      </c>
      <c r="E2424" s="40">
        <v>43.18</v>
      </c>
      <c r="F2424" s="40">
        <v>21.77</v>
      </c>
      <c r="G2424" s="40">
        <v>21.41</v>
      </c>
      <c r="H2424" s="40">
        <v>0</v>
      </c>
      <c r="I2424" s="40">
        <v>0</v>
      </c>
      <c r="J2424" s="40">
        <v>0</v>
      </c>
      <c r="K2424" s="40">
        <f>AVERAGE(J2424:J2425)</f>
        <v>1.5</v>
      </c>
      <c r="L2424" s="40">
        <f>AVEDEV(J2424:J2425)</f>
        <v>1.5</v>
      </c>
      <c r="M2424" s="41">
        <f>IF(K2424=0,0,L2424/K2424)</f>
        <v>1</v>
      </c>
    </row>
    <row r="2425" spans="1:13" ht="15.75" customHeight="1" x14ac:dyDescent="0.25">
      <c r="A2425" s="4" t="s">
        <v>4404</v>
      </c>
      <c r="B2425" s="38">
        <v>141</v>
      </c>
      <c r="C2425" s="38">
        <v>21</v>
      </c>
      <c r="D2425" s="38" t="s">
        <v>4249</v>
      </c>
      <c r="E2425" s="40">
        <v>6.11</v>
      </c>
      <c r="F2425" s="40">
        <v>21.77</v>
      </c>
      <c r="G2425" s="40">
        <v>0</v>
      </c>
      <c r="H2425" s="40">
        <v>3</v>
      </c>
      <c r="I2425" s="40">
        <v>0</v>
      </c>
      <c r="J2425" s="40">
        <v>3</v>
      </c>
      <c r="K2425" s="40"/>
      <c r="L2425" s="40"/>
      <c r="M2425" s="41"/>
    </row>
    <row r="2426" spans="1:13" ht="15.75" customHeight="1" x14ac:dyDescent="0.25">
      <c r="A2426" s="4" t="s">
        <v>4404</v>
      </c>
      <c r="B2426" s="38">
        <v>52</v>
      </c>
      <c r="C2426" s="38">
        <v>53</v>
      </c>
      <c r="D2426" s="38" t="s">
        <v>1717</v>
      </c>
      <c r="E2426" s="40">
        <v>11.85</v>
      </c>
      <c r="F2426" s="40">
        <v>21.77</v>
      </c>
      <c r="G2426" s="40">
        <v>0</v>
      </c>
      <c r="H2426" s="40">
        <v>0</v>
      </c>
      <c r="I2426" s="40">
        <v>0</v>
      </c>
      <c r="J2426" s="40">
        <v>0</v>
      </c>
      <c r="K2426" s="40">
        <f>AVERAGE(J2426:J2427)</f>
        <v>0</v>
      </c>
      <c r="L2426" s="40">
        <f>AVEDEV(J2426:J2427)</f>
        <v>0</v>
      </c>
      <c r="M2426" s="41">
        <f>IF(K2426=0,0,L2426/K2426)</f>
        <v>0</v>
      </c>
    </row>
    <row r="2427" spans="1:13" ht="15.75" customHeight="1" x14ac:dyDescent="0.25">
      <c r="A2427" s="4" t="s">
        <v>4404</v>
      </c>
      <c r="B2427" s="38">
        <v>53</v>
      </c>
      <c r="C2427" s="38">
        <v>53</v>
      </c>
      <c r="D2427" s="38" t="s">
        <v>1717</v>
      </c>
      <c r="E2427" s="40">
        <v>30.76</v>
      </c>
      <c r="F2427" s="40">
        <v>21.77</v>
      </c>
      <c r="G2427" s="40">
        <v>8.99</v>
      </c>
      <c r="H2427" s="40">
        <v>0</v>
      </c>
      <c r="I2427" s="40">
        <v>0</v>
      </c>
      <c r="J2427" s="40">
        <v>0</v>
      </c>
      <c r="K2427" s="40"/>
      <c r="L2427" s="40"/>
      <c r="M2427" s="41"/>
    </row>
    <row r="2428" spans="1:13" ht="15.75" customHeight="1" x14ac:dyDescent="0.25">
      <c r="A2428" s="4" t="s">
        <v>4404</v>
      </c>
      <c r="B2428" s="38">
        <v>64</v>
      </c>
      <c r="C2428" s="38">
        <v>62</v>
      </c>
      <c r="D2428" s="38" t="s">
        <v>2122</v>
      </c>
      <c r="E2428" s="40">
        <v>9.3800000000000008</v>
      </c>
      <c r="F2428" s="40">
        <v>21.77</v>
      </c>
      <c r="G2428" s="40">
        <v>0</v>
      </c>
      <c r="H2428" s="40">
        <v>0</v>
      </c>
      <c r="I2428" s="40">
        <v>0</v>
      </c>
      <c r="J2428" s="40">
        <v>0</v>
      </c>
      <c r="K2428" s="40">
        <f>AVERAGE(J2428:J2429)</f>
        <v>0</v>
      </c>
      <c r="L2428" s="40">
        <f>AVEDEV(J2428:J2429)</f>
        <v>0</v>
      </c>
      <c r="M2428" s="41">
        <f>IF(K2428=0,0,L2428/K2428)</f>
        <v>0</v>
      </c>
    </row>
    <row r="2429" spans="1:13" ht="15.75" customHeight="1" x14ac:dyDescent="0.25">
      <c r="A2429" s="4" t="s">
        <v>4404</v>
      </c>
      <c r="B2429" s="38">
        <v>65</v>
      </c>
      <c r="C2429" s="38">
        <v>62</v>
      </c>
      <c r="D2429" s="38" t="s">
        <v>2122</v>
      </c>
      <c r="E2429" s="40">
        <v>28.06</v>
      </c>
      <c r="F2429" s="40">
        <v>21.77</v>
      </c>
      <c r="G2429" s="40">
        <v>6.29</v>
      </c>
      <c r="H2429" s="40">
        <v>0</v>
      </c>
      <c r="I2429" s="40">
        <v>0</v>
      </c>
      <c r="J2429" s="40">
        <v>0</v>
      </c>
      <c r="K2429" s="40"/>
      <c r="L2429" s="40"/>
      <c r="M2429" s="41"/>
    </row>
    <row r="2430" spans="1:13" ht="15.75" customHeight="1" x14ac:dyDescent="0.25">
      <c r="A2430" s="4" t="s">
        <v>4404</v>
      </c>
      <c r="B2430" s="38">
        <v>114</v>
      </c>
      <c r="C2430" s="38">
        <v>62</v>
      </c>
      <c r="D2430" s="38" t="s">
        <v>3525</v>
      </c>
      <c r="E2430" s="40">
        <v>2.5099999999999998</v>
      </c>
      <c r="F2430" s="40">
        <v>21.77</v>
      </c>
      <c r="G2430" s="40">
        <v>0</v>
      </c>
      <c r="H2430" s="40">
        <v>0</v>
      </c>
      <c r="I2430" s="40">
        <v>0</v>
      </c>
      <c r="J2430" s="40">
        <v>0</v>
      </c>
      <c r="K2430" s="40">
        <f>AVERAGE(J2430:J2431)</f>
        <v>0</v>
      </c>
      <c r="L2430" s="40">
        <f>AVEDEV(J2430:J2431)</f>
        <v>0</v>
      </c>
      <c r="M2430" s="41">
        <f>IF(K2430=0,0,L2430/K2430)</f>
        <v>0</v>
      </c>
    </row>
    <row r="2431" spans="1:13" ht="15.75" customHeight="1" x14ac:dyDescent="0.25">
      <c r="A2431" s="4" t="s">
        <v>4404</v>
      </c>
      <c r="B2431" s="38">
        <v>115</v>
      </c>
      <c r="C2431" s="38">
        <v>62</v>
      </c>
      <c r="D2431" s="38" t="s">
        <v>3525</v>
      </c>
      <c r="E2431" s="40">
        <v>13.06</v>
      </c>
      <c r="F2431" s="40">
        <v>21.77</v>
      </c>
      <c r="G2431" s="40">
        <v>0</v>
      </c>
      <c r="H2431" s="40">
        <v>0</v>
      </c>
      <c r="I2431" s="40">
        <v>0</v>
      </c>
      <c r="J2431" s="40">
        <v>0</v>
      </c>
      <c r="K2431" s="40"/>
      <c r="L2431" s="40"/>
      <c r="M2431" s="41"/>
    </row>
    <row r="2432" spans="1:13" ht="15.75" customHeight="1" x14ac:dyDescent="0.25">
      <c r="A2432" s="4" t="s">
        <v>4404</v>
      </c>
      <c r="B2432" s="38">
        <v>88</v>
      </c>
      <c r="C2432" s="38">
        <v>16</v>
      </c>
      <c r="D2432" s="38" t="s">
        <v>309</v>
      </c>
      <c r="E2432" s="40">
        <v>11.53</v>
      </c>
      <c r="F2432" s="40">
        <v>21.77</v>
      </c>
      <c r="G2432" s="40">
        <v>0</v>
      </c>
      <c r="H2432" s="40">
        <v>0</v>
      </c>
      <c r="I2432" s="40">
        <v>0</v>
      </c>
      <c r="J2432" s="40">
        <v>0</v>
      </c>
      <c r="K2432" s="40">
        <f>AVERAGE(J2432:J2433)</f>
        <v>0</v>
      </c>
      <c r="L2432" s="40">
        <f>AVEDEV(J2432:J2433)</f>
        <v>0</v>
      </c>
      <c r="M2432" s="41">
        <f>IF(K2432=0,0,L2432/K2432)</f>
        <v>0</v>
      </c>
    </row>
    <row r="2433" spans="1:13" ht="15.75" customHeight="1" x14ac:dyDescent="0.25">
      <c r="A2433" s="4" t="s">
        <v>4404</v>
      </c>
      <c r="B2433" s="38">
        <v>89</v>
      </c>
      <c r="C2433" s="38">
        <v>16</v>
      </c>
      <c r="D2433" s="38" t="s">
        <v>309</v>
      </c>
      <c r="E2433" s="40">
        <v>16.82</v>
      </c>
      <c r="F2433" s="40">
        <v>21.77</v>
      </c>
      <c r="G2433" s="40">
        <v>0</v>
      </c>
      <c r="H2433" s="40">
        <v>0</v>
      </c>
      <c r="I2433" s="40">
        <v>0</v>
      </c>
      <c r="J2433" s="40">
        <v>0</v>
      </c>
      <c r="K2433" s="40"/>
      <c r="L2433" s="40"/>
      <c r="M2433" s="41"/>
    </row>
    <row r="2434" spans="1:13" ht="15.75" customHeight="1" x14ac:dyDescent="0.25">
      <c r="A2434" s="4" t="s">
        <v>4404</v>
      </c>
      <c r="B2434" s="38">
        <v>10</v>
      </c>
      <c r="C2434" s="38">
        <v>31</v>
      </c>
      <c r="D2434" s="38" t="s">
        <v>309</v>
      </c>
      <c r="E2434" s="40">
        <v>15.22</v>
      </c>
      <c r="F2434" s="40">
        <v>21.77</v>
      </c>
      <c r="G2434" s="40">
        <v>0</v>
      </c>
      <c r="H2434" s="40">
        <v>7</v>
      </c>
      <c r="I2434" s="40">
        <v>0</v>
      </c>
      <c r="J2434" s="40">
        <v>7</v>
      </c>
      <c r="K2434" s="40">
        <f>AVERAGE(J2434:J2435)</f>
        <v>3.5</v>
      </c>
      <c r="L2434" s="40">
        <f>AVEDEV(J2434:J2435)</f>
        <v>3.5</v>
      </c>
      <c r="M2434" s="41">
        <f>IF(K2434=0,0,L2434/K2434)</f>
        <v>1</v>
      </c>
    </row>
    <row r="2435" spans="1:13" ht="15.75" customHeight="1" x14ac:dyDescent="0.25">
      <c r="A2435" s="4" t="s">
        <v>4404</v>
      </c>
      <c r="B2435" s="38">
        <v>11</v>
      </c>
      <c r="C2435" s="38">
        <v>31</v>
      </c>
      <c r="D2435" s="38" t="s">
        <v>309</v>
      </c>
      <c r="E2435" s="40">
        <v>18.23</v>
      </c>
      <c r="F2435" s="40">
        <v>21.77</v>
      </c>
      <c r="G2435" s="40">
        <v>0</v>
      </c>
      <c r="H2435" s="40">
        <v>0</v>
      </c>
      <c r="I2435" s="40">
        <v>0</v>
      </c>
      <c r="J2435" s="40">
        <v>0</v>
      </c>
      <c r="K2435" s="40"/>
      <c r="L2435" s="40"/>
      <c r="M2435" s="41"/>
    </row>
    <row r="2436" spans="1:13" ht="15.75" customHeight="1" x14ac:dyDescent="0.25">
      <c r="A2436" s="4" t="s">
        <v>4404</v>
      </c>
      <c r="B2436" s="38">
        <v>40</v>
      </c>
      <c r="C2436" s="38">
        <v>16</v>
      </c>
      <c r="D2436" s="38" t="s">
        <v>1284</v>
      </c>
      <c r="E2436" s="40">
        <v>18.48</v>
      </c>
      <c r="F2436" s="40">
        <v>21.77</v>
      </c>
      <c r="G2436" s="40">
        <v>0</v>
      </c>
      <c r="H2436" s="40">
        <v>1</v>
      </c>
      <c r="I2436" s="40">
        <v>0</v>
      </c>
      <c r="J2436" s="40">
        <v>1</v>
      </c>
      <c r="K2436" s="40">
        <f>AVERAGE(J2436:J2437)</f>
        <v>2</v>
      </c>
      <c r="L2436" s="40">
        <f>AVEDEV(J2436:J2437)</f>
        <v>1</v>
      </c>
      <c r="M2436" s="41">
        <f>IF(K2436=0,0,L2436/K2436)</f>
        <v>0.5</v>
      </c>
    </row>
    <row r="2437" spans="1:13" ht="15.75" customHeight="1" x14ac:dyDescent="0.25">
      <c r="A2437" s="4" t="s">
        <v>4404</v>
      </c>
      <c r="B2437" s="38">
        <v>41</v>
      </c>
      <c r="C2437" s="38">
        <v>16</v>
      </c>
      <c r="D2437" s="38" t="s">
        <v>1284</v>
      </c>
      <c r="E2437" s="40">
        <v>13.94</v>
      </c>
      <c r="F2437" s="40">
        <v>21.77</v>
      </c>
      <c r="G2437" s="40">
        <v>0</v>
      </c>
      <c r="H2437" s="40">
        <v>3</v>
      </c>
      <c r="I2437" s="40">
        <v>0</v>
      </c>
      <c r="J2437" s="40">
        <v>3</v>
      </c>
      <c r="K2437" s="40"/>
      <c r="L2437" s="40"/>
      <c r="M2437" s="41"/>
    </row>
    <row r="2438" spans="1:13" ht="15.75" customHeight="1" x14ac:dyDescent="0.25">
      <c r="A2438" s="4" t="s">
        <v>4404</v>
      </c>
      <c r="B2438" s="38">
        <v>46</v>
      </c>
      <c r="C2438" s="38">
        <v>55</v>
      </c>
      <c r="D2438" s="38" t="s">
        <v>1521</v>
      </c>
      <c r="E2438" s="40">
        <v>401.11</v>
      </c>
      <c r="F2438" s="40">
        <v>21.77</v>
      </c>
      <c r="G2438" s="40">
        <v>379.34</v>
      </c>
      <c r="H2438" s="40">
        <v>146.5</v>
      </c>
      <c r="I2438" s="40">
        <v>0</v>
      </c>
      <c r="J2438" s="40">
        <v>146.5</v>
      </c>
      <c r="K2438" s="40">
        <f>AVERAGE(J2438:J2439)</f>
        <v>196.5</v>
      </c>
      <c r="L2438" s="40">
        <f>AVEDEV(J2438:J2439)</f>
        <v>50</v>
      </c>
      <c r="M2438" s="41">
        <f>IF(K2438=0,0,L2438/K2438)</f>
        <v>0.2544529262086514</v>
      </c>
    </row>
    <row r="2439" spans="1:13" ht="15.75" customHeight="1" x14ac:dyDescent="0.25">
      <c r="A2439" s="4" t="s">
        <v>4404</v>
      </c>
      <c r="B2439" s="38">
        <v>47</v>
      </c>
      <c r="C2439" s="38">
        <v>55</v>
      </c>
      <c r="D2439" s="38" t="s">
        <v>1521</v>
      </c>
      <c r="E2439" s="40">
        <v>466.63</v>
      </c>
      <c r="F2439" s="40">
        <v>21.77</v>
      </c>
      <c r="G2439" s="40">
        <v>444.85</v>
      </c>
      <c r="H2439" s="40">
        <v>246.5</v>
      </c>
      <c r="I2439" s="40">
        <v>0</v>
      </c>
      <c r="J2439" s="40">
        <v>246.5</v>
      </c>
      <c r="K2439" s="40"/>
      <c r="L2439" s="40"/>
      <c r="M2439" s="41"/>
    </row>
    <row r="2440" spans="1:13" ht="15.75" customHeight="1" x14ac:dyDescent="0.25">
      <c r="A2440" s="4" t="s">
        <v>4404</v>
      </c>
      <c r="B2440" s="38">
        <v>96</v>
      </c>
      <c r="C2440" s="38">
        <v>60</v>
      </c>
      <c r="D2440" s="38" t="s">
        <v>933</v>
      </c>
      <c r="E2440" s="40">
        <v>9.51</v>
      </c>
      <c r="F2440" s="40">
        <v>21.77</v>
      </c>
      <c r="G2440" s="40">
        <v>0</v>
      </c>
      <c r="H2440" s="40">
        <v>3</v>
      </c>
      <c r="I2440" s="40">
        <v>0</v>
      </c>
      <c r="J2440" s="40">
        <v>3</v>
      </c>
      <c r="K2440" s="40">
        <f>AVERAGE(J2440:J2441)</f>
        <v>1.5</v>
      </c>
      <c r="L2440" s="40">
        <f>AVEDEV(J2440:J2441)</f>
        <v>1.5</v>
      </c>
      <c r="M2440" s="41">
        <f>IF(K2440=0,0,L2440/K2440)</f>
        <v>1</v>
      </c>
    </row>
    <row r="2441" spans="1:13" ht="15.75" customHeight="1" x14ac:dyDescent="0.25">
      <c r="A2441" s="4" t="s">
        <v>4404</v>
      </c>
      <c r="B2441" s="38">
        <v>97</v>
      </c>
      <c r="C2441" s="38">
        <v>60</v>
      </c>
      <c r="D2441" s="38" t="s">
        <v>933</v>
      </c>
      <c r="E2441" s="40">
        <v>6.78</v>
      </c>
      <c r="F2441" s="40">
        <v>21.77</v>
      </c>
      <c r="G2441" s="40">
        <v>0</v>
      </c>
      <c r="H2441" s="40">
        <v>0</v>
      </c>
      <c r="I2441" s="40">
        <v>0</v>
      </c>
      <c r="J2441" s="40">
        <v>0</v>
      </c>
      <c r="K2441" s="40"/>
      <c r="L2441" s="40"/>
      <c r="M2441" s="41"/>
    </row>
    <row r="2442" spans="1:13" ht="15.75" customHeight="1" x14ac:dyDescent="0.25">
      <c r="A2442" s="4" t="s">
        <v>4404</v>
      </c>
      <c r="B2442" s="38">
        <v>28</v>
      </c>
      <c r="C2442" s="38">
        <v>61</v>
      </c>
      <c r="D2442" s="38" t="s">
        <v>933</v>
      </c>
      <c r="E2442" s="40">
        <v>14.7</v>
      </c>
      <c r="F2442" s="40">
        <v>21.77</v>
      </c>
      <c r="G2442" s="40">
        <v>0</v>
      </c>
      <c r="H2442" s="40">
        <v>0</v>
      </c>
      <c r="I2442" s="40">
        <v>0</v>
      </c>
      <c r="J2442" s="40">
        <v>0</v>
      </c>
      <c r="K2442" s="40">
        <f>AVERAGE(J2442:J2443)</f>
        <v>0</v>
      </c>
      <c r="L2442" s="40">
        <f>AVEDEV(J2442:J2443)</f>
        <v>0</v>
      </c>
      <c r="M2442" s="41">
        <f>IF(K2442=0,0,L2442/K2442)</f>
        <v>0</v>
      </c>
    </row>
    <row r="2443" spans="1:13" ht="15.75" customHeight="1" x14ac:dyDescent="0.25">
      <c r="A2443" s="4" t="s">
        <v>4404</v>
      </c>
      <c r="B2443" s="38">
        <v>29</v>
      </c>
      <c r="C2443" s="38">
        <v>61</v>
      </c>
      <c r="D2443" s="38" t="s">
        <v>933</v>
      </c>
      <c r="E2443" s="40">
        <v>2.98</v>
      </c>
      <c r="F2443" s="40">
        <v>21.77</v>
      </c>
      <c r="G2443" s="40">
        <v>0</v>
      </c>
      <c r="H2443" s="40">
        <v>0</v>
      </c>
      <c r="I2443" s="40">
        <v>0</v>
      </c>
      <c r="J2443" s="40">
        <v>0</v>
      </c>
      <c r="K2443" s="40"/>
      <c r="L2443" s="40"/>
      <c r="M2443" s="41"/>
    </row>
    <row r="2444" spans="1:13" ht="15.75" customHeight="1" x14ac:dyDescent="0.25">
      <c r="A2444" s="4" t="s">
        <v>4404</v>
      </c>
      <c r="B2444" s="38">
        <v>24</v>
      </c>
      <c r="C2444" s="38">
        <v>8</v>
      </c>
      <c r="D2444" s="38" t="s">
        <v>748</v>
      </c>
      <c r="E2444" s="40">
        <v>35.33</v>
      </c>
      <c r="F2444" s="40">
        <v>21.77</v>
      </c>
      <c r="G2444" s="40">
        <v>13.56</v>
      </c>
      <c r="H2444" s="40">
        <v>0</v>
      </c>
      <c r="I2444" s="40">
        <v>0</v>
      </c>
      <c r="J2444" s="40">
        <v>0</v>
      </c>
      <c r="K2444" s="40">
        <f>AVERAGE(J2444:J2445)</f>
        <v>0</v>
      </c>
      <c r="L2444" s="40">
        <f>AVEDEV(J2444:J2445)</f>
        <v>0</v>
      </c>
      <c r="M2444" s="41">
        <f>IF(K2444=0,0,L2444/K2444)</f>
        <v>0</v>
      </c>
    </row>
    <row r="2445" spans="1:13" ht="15.75" customHeight="1" x14ac:dyDescent="0.25">
      <c r="A2445" s="4" t="s">
        <v>4404</v>
      </c>
      <c r="B2445" s="38">
        <v>25</v>
      </c>
      <c r="C2445" s="38">
        <v>8</v>
      </c>
      <c r="D2445" s="38" t="s">
        <v>748</v>
      </c>
      <c r="E2445" s="40">
        <v>33.65</v>
      </c>
      <c r="F2445" s="40">
        <v>21.77</v>
      </c>
      <c r="G2445" s="40">
        <v>11.88</v>
      </c>
      <c r="H2445" s="40">
        <v>0</v>
      </c>
      <c r="I2445" s="40">
        <v>0</v>
      </c>
      <c r="J2445" s="40">
        <v>0</v>
      </c>
      <c r="K2445" s="40"/>
      <c r="L2445" s="40"/>
      <c r="M2445" s="41"/>
    </row>
    <row r="2446" spans="1:13" ht="15.75" customHeight="1" x14ac:dyDescent="0.25">
      <c r="A2446" s="4" t="s">
        <v>4404</v>
      </c>
      <c r="B2446" s="38">
        <v>104</v>
      </c>
      <c r="C2446" s="38">
        <v>40</v>
      </c>
      <c r="D2446" s="38" t="s">
        <v>3238</v>
      </c>
      <c r="E2446" s="40">
        <v>26.94</v>
      </c>
      <c r="F2446" s="40">
        <v>21.77</v>
      </c>
      <c r="G2446" s="40">
        <v>5.17</v>
      </c>
      <c r="H2446" s="40">
        <v>0</v>
      </c>
      <c r="I2446" s="40">
        <v>0</v>
      </c>
      <c r="J2446" s="40">
        <v>0</v>
      </c>
      <c r="K2446" s="40">
        <f>AVERAGE(J2446:J2447)</f>
        <v>0</v>
      </c>
      <c r="L2446" s="40">
        <f>AVEDEV(J2446:J2447)</f>
        <v>0</v>
      </c>
      <c r="M2446" s="41">
        <f>IF(K2446=0,0,L2446/K2446)</f>
        <v>0</v>
      </c>
    </row>
    <row r="2447" spans="1:13" ht="15.75" customHeight="1" x14ac:dyDescent="0.25">
      <c r="A2447" s="4" t="s">
        <v>4404</v>
      </c>
      <c r="B2447" s="38">
        <v>105</v>
      </c>
      <c r="C2447" s="38">
        <v>40</v>
      </c>
      <c r="D2447" s="38" t="s">
        <v>3238</v>
      </c>
      <c r="E2447" s="40">
        <v>25.71</v>
      </c>
      <c r="F2447" s="40">
        <v>21.77</v>
      </c>
      <c r="G2447" s="40">
        <v>3.94</v>
      </c>
      <c r="H2447" s="40">
        <v>0</v>
      </c>
      <c r="I2447" s="40">
        <v>0</v>
      </c>
      <c r="J2447" s="40">
        <v>0</v>
      </c>
      <c r="K2447" s="40"/>
      <c r="L2447" s="40"/>
      <c r="M2447" s="41"/>
    </row>
    <row r="2448" spans="1:13" ht="15.75" customHeight="1" x14ac:dyDescent="0.25">
      <c r="A2448" s="4" t="s">
        <v>4404</v>
      </c>
      <c r="B2448" s="38">
        <v>94</v>
      </c>
      <c r="C2448" s="38">
        <v>37</v>
      </c>
      <c r="D2448" s="38" t="s">
        <v>2987</v>
      </c>
      <c r="E2448" s="40">
        <v>18.41</v>
      </c>
      <c r="F2448" s="40">
        <v>21.77</v>
      </c>
      <c r="G2448" s="40">
        <v>0</v>
      </c>
      <c r="H2448" s="40">
        <v>0</v>
      </c>
      <c r="I2448" s="40">
        <v>0</v>
      </c>
      <c r="J2448" s="40">
        <v>0</v>
      </c>
      <c r="K2448" s="40">
        <f>AVERAGE(J2448:J2449)</f>
        <v>0</v>
      </c>
      <c r="L2448" s="40">
        <f>AVEDEV(J2448:J2449)</f>
        <v>0</v>
      </c>
      <c r="M2448" s="41">
        <f>IF(K2448=0,0,L2448/K2448)</f>
        <v>0</v>
      </c>
    </row>
    <row r="2449" spans="1:13" ht="15.75" customHeight="1" x14ac:dyDescent="0.25">
      <c r="A2449" s="4" t="s">
        <v>4404</v>
      </c>
      <c r="B2449" s="38">
        <v>95</v>
      </c>
      <c r="C2449" s="38">
        <v>37</v>
      </c>
      <c r="D2449" s="38" t="s">
        <v>2987</v>
      </c>
      <c r="E2449" s="40">
        <v>18.82</v>
      </c>
      <c r="F2449" s="40">
        <v>21.77</v>
      </c>
      <c r="G2449" s="40">
        <v>0</v>
      </c>
      <c r="H2449" s="40">
        <v>0</v>
      </c>
      <c r="I2449" s="40">
        <v>0</v>
      </c>
      <c r="J2449" s="40">
        <v>0</v>
      </c>
      <c r="K2449" s="40"/>
      <c r="L2449" s="40"/>
      <c r="M2449" s="41"/>
    </row>
    <row r="2450" spans="1:13" ht="15.75" customHeight="1" x14ac:dyDescent="0.25">
      <c r="A2450" s="4" t="s">
        <v>4404</v>
      </c>
      <c r="B2450" s="38">
        <v>2</v>
      </c>
      <c r="C2450" s="38">
        <v>24</v>
      </c>
      <c r="D2450" s="38" t="s">
        <v>38</v>
      </c>
      <c r="E2450" s="40">
        <v>16.89</v>
      </c>
      <c r="F2450" s="40">
        <v>21.77</v>
      </c>
      <c r="G2450" s="40">
        <v>0</v>
      </c>
      <c r="H2450" s="40">
        <v>0</v>
      </c>
      <c r="I2450" s="40">
        <v>0</v>
      </c>
      <c r="J2450" s="40">
        <v>0</v>
      </c>
      <c r="K2450" s="40">
        <f>AVERAGE(J2450:J2451)</f>
        <v>2</v>
      </c>
      <c r="L2450" s="40">
        <f>AVEDEV(J2450:J2451)</f>
        <v>2</v>
      </c>
      <c r="M2450" s="41">
        <f>IF(K2450=0,0,L2450/K2450)</f>
        <v>1</v>
      </c>
    </row>
    <row r="2451" spans="1:13" ht="15.75" customHeight="1" x14ac:dyDescent="0.25">
      <c r="A2451" s="4" t="s">
        <v>4404</v>
      </c>
      <c r="B2451" s="38">
        <v>3</v>
      </c>
      <c r="C2451" s="38">
        <v>24</v>
      </c>
      <c r="D2451" s="38" t="s">
        <v>38</v>
      </c>
      <c r="E2451" s="40">
        <v>14.79</v>
      </c>
      <c r="F2451" s="40">
        <v>21.77</v>
      </c>
      <c r="G2451" s="40">
        <v>0</v>
      </c>
      <c r="H2451" s="40">
        <v>4</v>
      </c>
      <c r="I2451" s="40">
        <v>0</v>
      </c>
      <c r="J2451" s="40">
        <v>4</v>
      </c>
      <c r="K2451" s="40"/>
      <c r="L2451" s="40"/>
      <c r="M2451" s="41"/>
    </row>
    <row r="2452" spans="1:13" ht="15.75" customHeight="1" x14ac:dyDescent="0.25">
      <c r="A2452" s="4" t="s">
        <v>4404</v>
      </c>
      <c r="B2452" s="38">
        <v>110</v>
      </c>
      <c r="C2452" s="38">
        <v>15</v>
      </c>
      <c r="D2452" s="38" t="s">
        <v>3369</v>
      </c>
      <c r="E2452" s="40">
        <v>15.29</v>
      </c>
      <c r="F2452" s="40">
        <v>21.77</v>
      </c>
      <c r="G2452" s="40">
        <v>0</v>
      </c>
      <c r="H2452" s="40">
        <v>0</v>
      </c>
      <c r="I2452" s="40">
        <v>0</v>
      </c>
      <c r="J2452" s="40">
        <v>0</v>
      </c>
      <c r="K2452" s="40">
        <f>AVERAGE(J2452:J2453)</f>
        <v>2.75</v>
      </c>
      <c r="L2452" s="40">
        <f>AVEDEV(J2452:J2453)</f>
        <v>2.75</v>
      </c>
      <c r="M2452" s="41">
        <f>IF(K2452=0,0,L2452/K2452)</f>
        <v>1</v>
      </c>
    </row>
    <row r="2453" spans="1:13" ht="15.75" customHeight="1" x14ac:dyDescent="0.25">
      <c r="A2453" s="4" t="s">
        <v>4404</v>
      </c>
      <c r="B2453" s="38">
        <v>111</v>
      </c>
      <c r="C2453" s="38">
        <v>15</v>
      </c>
      <c r="D2453" s="38" t="s">
        <v>3369</v>
      </c>
      <c r="E2453" s="40">
        <v>33.21</v>
      </c>
      <c r="F2453" s="40">
        <v>21.77</v>
      </c>
      <c r="G2453" s="40">
        <v>11.43</v>
      </c>
      <c r="H2453" s="40">
        <v>5.5</v>
      </c>
      <c r="I2453" s="40">
        <v>0</v>
      </c>
      <c r="J2453" s="40">
        <v>5.5</v>
      </c>
      <c r="K2453" s="40"/>
      <c r="L2453" s="40"/>
      <c r="M2453" s="41"/>
    </row>
    <row r="2454" spans="1:13" ht="15.75" customHeight="1" x14ac:dyDescent="0.25">
      <c r="A2454" s="4" t="s">
        <v>4404</v>
      </c>
      <c r="B2454" s="38">
        <v>68</v>
      </c>
      <c r="C2454" s="38">
        <v>45</v>
      </c>
      <c r="D2454" s="38" t="s">
        <v>2237</v>
      </c>
      <c r="E2454" s="40">
        <v>18.489999999999998</v>
      </c>
      <c r="F2454" s="40">
        <v>21.77</v>
      </c>
      <c r="G2454" s="40">
        <v>0</v>
      </c>
      <c r="H2454" s="40">
        <v>2</v>
      </c>
      <c r="I2454" s="40">
        <v>0</v>
      </c>
      <c r="J2454" s="40">
        <v>2</v>
      </c>
      <c r="K2454" s="40">
        <f>AVERAGE(J2454:J2455)</f>
        <v>1</v>
      </c>
      <c r="L2454" s="40">
        <f>AVEDEV(J2454:J2455)</f>
        <v>1</v>
      </c>
      <c r="M2454" s="41">
        <f>IF(K2454=0,0,L2454/K2454)</f>
        <v>1</v>
      </c>
    </row>
    <row r="2455" spans="1:13" ht="15.75" customHeight="1" x14ac:dyDescent="0.25">
      <c r="A2455" s="4" t="s">
        <v>4404</v>
      </c>
      <c r="B2455" s="38">
        <v>69</v>
      </c>
      <c r="C2455" s="38">
        <v>45</v>
      </c>
      <c r="D2455" s="38" t="s">
        <v>2237</v>
      </c>
      <c r="E2455" s="40">
        <v>22.65</v>
      </c>
      <c r="F2455" s="40">
        <v>21.77</v>
      </c>
      <c r="G2455" s="40">
        <v>0.88</v>
      </c>
      <c r="H2455" s="40">
        <v>0</v>
      </c>
      <c r="I2455" s="40">
        <v>0</v>
      </c>
      <c r="J2455" s="40">
        <v>0</v>
      </c>
      <c r="K2455" s="40"/>
      <c r="L2455" s="40"/>
      <c r="M2455" s="41"/>
    </row>
    <row r="2456" spans="1:13" ht="15.75" customHeight="1" x14ac:dyDescent="0.25">
      <c r="A2456" s="4" t="s">
        <v>4404</v>
      </c>
      <c r="B2456" s="38">
        <v>64</v>
      </c>
      <c r="C2456" s="38">
        <v>33</v>
      </c>
      <c r="D2456" s="38" t="s">
        <v>2093</v>
      </c>
      <c r="E2456" s="40">
        <v>24.12</v>
      </c>
      <c r="F2456" s="40">
        <v>21.77</v>
      </c>
      <c r="G2456" s="40">
        <v>2.35</v>
      </c>
      <c r="H2456" s="40">
        <v>0</v>
      </c>
      <c r="I2456" s="40">
        <v>0</v>
      </c>
      <c r="J2456" s="40">
        <v>0</v>
      </c>
      <c r="K2456" s="40">
        <f>AVERAGE(J2456:J2457)</f>
        <v>0</v>
      </c>
      <c r="L2456" s="40">
        <f>AVEDEV(J2456:J2457)</f>
        <v>0</v>
      </c>
      <c r="M2456" s="41">
        <f>IF(K2456=0,0,L2456/K2456)</f>
        <v>0</v>
      </c>
    </row>
    <row r="2457" spans="1:13" ht="15.75" customHeight="1" x14ac:dyDescent="0.25">
      <c r="A2457" s="4" t="s">
        <v>4404</v>
      </c>
      <c r="B2457" s="38">
        <v>65</v>
      </c>
      <c r="C2457" s="38">
        <v>33</v>
      </c>
      <c r="D2457" s="38" t="s">
        <v>2093</v>
      </c>
      <c r="E2457" s="40">
        <v>22.63</v>
      </c>
      <c r="F2457" s="40">
        <v>21.77</v>
      </c>
      <c r="G2457" s="40">
        <v>0.86</v>
      </c>
      <c r="H2457" s="40">
        <v>0</v>
      </c>
      <c r="I2457" s="40">
        <v>0</v>
      </c>
      <c r="J2457" s="40">
        <v>0</v>
      </c>
      <c r="K2457" s="40"/>
      <c r="L2457" s="40"/>
      <c r="M2457" s="41"/>
    </row>
    <row r="2458" spans="1:13" ht="15.75" customHeight="1" x14ac:dyDescent="0.25">
      <c r="A2458" s="4" t="s">
        <v>4404</v>
      </c>
      <c r="B2458" s="38">
        <v>74</v>
      </c>
      <c r="C2458" s="38">
        <v>45</v>
      </c>
      <c r="D2458" s="38" t="s">
        <v>2435</v>
      </c>
      <c r="E2458" s="40">
        <v>41.91</v>
      </c>
      <c r="F2458" s="40">
        <v>21.77</v>
      </c>
      <c r="G2458" s="40">
        <v>20.14</v>
      </c>
      <c r="H2458" s="40">
        <v>3</v>
      </c>
      <c r="I2458" s="40">
        <v>0</v>
      </c>
      <c r="J2458" s="40">
        <v>3</v>
      </c>
      <c r="K2458" s="40">
        <f>AVERAGE(J2458:J2459)</f>
        <v>2</v>
      </c>
      <c r="L2458" s="40">
        <f>AVEDEV(J2458:J2459)</f>
        <v>1</v>
      </c>
      <c r="M2458" s="41">
        <f>IF(K2458=0,0,L2458/K2458)</f>
        <v>0.5</v>
      </c>
    </row>
    <row r="2459" spans="1:13" ht="15.75" customHeight="1" x14ac:dyDescent="0.25">
      <c r="A2459" s="4" t="s">
        <v>4404</v>
      </c>
      <c r="B2459" s="38">
        <v>75</v>
      </c>
      <c r="C2459" s="38">
        <v>45</v>
      </c>
      <c r="D2459" s="38" t="s">
        <v>2435</v>
      </c>
      <c r="E2459" s="40">
        <v>23.94</v>
      </c>
      <c r="F2459" s="40">
        <v>21.77</v>
      </c>
      <c r="G2459" s="40">
        <v>2.17</v>
      </c>
      <c r="H2459" s="40">
        <v>1</v>
      </c>
      <c r="I2459" s="40">
        <v>0</v>
      </c>
      <c r="J2459" s="40">
        <v>1</v>
      </c>
      <c r="K2459" s="40"/>
      <c r="L2459" s="40"/>
      <c r="M2459" s="41"/>
    </row>
    <row r="2460" spans="1:13" ht="15.75" customHeight="1" x14ac:dyDescent="0.25">
      <c r="A2460" s="4" t="s">
        <v>4404</v>
      </c>
      <c r="B2460" s="38">
        <v>8</v>
      </c>
      <c r="C2460" s="38">
        <v>39</v>
      </c>
      <c r="D2460" s="38" t="s">
        <v>251</v>
      </c>
      <c r="E2460" s="40">
        <v>10.37</v>
      </c>
      <c r="F2460" s="40">
        <v>21.77</v>
      </c>
      <c r="G2460" s="40">
        <v>0</v>
      </c>
      <c r="H2460" s="40">
        <v>3</v>
      </c>
      <c r="I2460" s="40">
        <v>0</v>
      </c>
      <c r="J2460" s="40">
        <v>3</v>
      </c>
      <c r="K2460" s="40">
        <f>AVERAGE(J2460:J2461)</f>
        <v>1.5</v>
      </c>
      <c r="L2460" s="40">
        <f>AVEDEV(J2460:J2461)</f>
        <v>1.5</v>
      </c>
      <c r="M2460" s="41">
        <f>IF(K2460=0,0,L2460/K2460)</f>
        <v>1</v>
      </c>
    </row>
    <row r="2461" spans="1:13" ht="15.75" customHeight="1" x14ac:dyDescent="0.25">
      <c r="A2461" s="4" t="s">
        <v>4404</v>
      </c>
      <c r="B2461" s="38">
        <v>9</v>
      </c>
      <c r="C2461" s="38">
        <v>39</v>
      </c>
      <c r="D2461" s="38" t="s">
        <v>251</v>
      </c>
      <c r="E2461" s="40">
        <v>1.75</v>
      </c>
      <c r="F2461" s="40">
        <v>21.77</v>
      </c>
      <c r="G2461" s="40">
        <v>0</v>
      </c>
      <c r="H2461" s="40">
        <v>0</v>
      </c>
      <c r="I2461" s="40">
        <v>0</v>
      </c>
      <c r="J2461" s="40">
        <v>0</v>
      </c>
      <c r="K2461" s="40"/>
      <c r="L2461" s="40"/>
      <c r="M2461" s="41"/>
    </row>
    <row r="2462" spans="1:13" ht="15.75" customHeight="1" x14ac:dyDescent="0.25">
      <c r="A2462" s="4" t="s">
        <v>4404</v>
      </c>
      <c r="B2462" s="38">
        <v>86</v>
      </c>
      <c r="C2462" s="38">
        <v>53</v>
      </c>
      <c r="D2462" s="38" t="s">
        <v>2776</v>
      </c>
      <c r="E2462" s="40">
        <v>3.86</v>
      </c>
      <c r="F2462" s="40">
        <v>21.77</v>
      </c>
      <c r="G2462" s="40">
        <v>0</v>
      </c>
      <c r="H2462" s="40">
        <v>0</v>
      </c>
      <c r="I2462" s="40">
        <v>0</v>
      </c>
      <c r="J2462" s="40">
        <v>0</v>
      </c>
      <c r="K2462" s="40">
        <f>AVERAGE(J2462:J2463)</f>
        <v>0</v>
      </c>
      <c r="L2462" s="40">
        <f>AVEDEV(J2462:J2463)</f>
        <v>0</v>
      </c>
      <c r="M2462" s="41">
        <f>IF(K2462=0,0,L2462/K2462)</f>
        <v>0</v>
      </c>
    </row>
    <row r="2463" spans="1:13" ht="15.75" customHeight="1" x14ac:dyDescent="0.25">
      <c r="A2463" s="4" t="s">
        <v>4404</v>
      </c>
      <c r="B2463" s="38">
        <v>87</v>
      </c>
      <c r="C2463" s="38">
        <v>53</v>
      </c>
      <c r="D2463" s="38" t="s">
        <v>2776</v>
      </c>
      <c r="E2463" s="40">
        <v>7.16</v>
      </c>
      <c r="F2463" s="40">
        <v>21.77</v>
      </c>
      <c r="G2463" s="40">
        <v>0</v>
      </c>
      <c r="H2463" s="40">
        <v>0</v>
      </c>
      <c r="I2463" s="40">
        <v>0</v>
      </c>
      <c r="J2463" s="40">
        <v>0</v>
      </c>
      <c r="K2463" s="40"/>
      <c r="L2463" s="40"/>
      <c r="M2463" s="41"/>
    </row>
    <row r="2464" spans="1:13" ht="15.75" customHeight="1" x14ac:dyDescent="0.25">
      <c r="A2464" s="4" t="s">
        <v>4404</v>
      </c>
      <c r="B2464" s="38">
        <v>134</v>
      </c>
      <c r="C2464" s="38">
        <v>46</v>
      </c>
      <c r="D2464" s="38" t="s">
        <v>4087</v>
      </c>
      <c r="E2464" s="40">
        <v>15.08</v>
      </c>
      <c r="F2464" s="40">
        <v>21.77</v>
      </c>
      <c r="G2464" s="40">
        <v>0</v>
      </c>
      <c r="H2464" s="40">
        <v>0</v>
      </c>
      <c r="I2464" s="40">
        <v>0</v>
      </c>
      <c r="J2464" s="40">
        <v>0</v>
      </c>
      <c r="K2464" s="40">
        <f>AVERAGE(J2464:J2465)</f>
        <v>0</v>
      </c>
      <c r="L2464" s="40">
        <f>AVEDEV(J2464:J2465)</f>
        <v>0</v>
      </c>
      <c r="M2464" s="41">
        <f>IF(K2464=0,0,L2464/K2464)</f>
        <v>0</v>
      </c>
    </row>
    <row r="2465" spans="1:13" ht="15.75" customHeight="1" x14ac:dyDescent="0.25">
      <c r="A2465" s="4" t="s">
        <v>4404</v>
      </c>
      <c r="B2465" s="38">
        <v>135</v>
      </c>
      <c r="C2465" s="38">
        <v>46</v>
      </c>
      <c r="D2465" s="38" t="s">
        <v>4087</v>
      </c>
      <c r="E2465" s="40">
        <v>8.39</v>
      </c>
      <c r="F2465" s="40">
        <v>21.77</v>
      </c>
      <c r="G2465" s="40">
        <v>0</v>
      </c>
      <c r="H2465" s="40">
        <v>0</v>
      </c>
      <c r="I2465" s="40">
        <v>0</v>
      </c>
      <c r="J2465" s="40">
        <v>0</v>
      </c>
      <c r="K2465" s="40"/>
      <c r="L2465" s="40"/>
      <c r="M2465" s="41"/>
    </row>
    <row r="2466" spans="1:13" ht="15.75" customHeight="1" x14ac:dyDescent="0.25">
      <c r="A2466" s="4" t="s">
        <v>4404</v>
      </c>
      <c r="B2466" s="38">
        <v>60</v>
      </c>
      <c r="C2466" s="38">
        <v>7</v>
      </c>
      <c r="D2466" s="38" t="s">
        <v>1935</v>
      </c>
      <c r="E2466" s="40">
        <v>26.43</v>
      </c>
      <c r="F2466" s="40">
        <v>21.77</v>
      </c>
      <c r="G2466" s="40">
        <v>4.66</v>
      </c>
      <c r="H2466" s="40">
        <v>0</v>
      </c>
      <c r="I2466" s="40">
        <v>0</v>
      </c>
      <c r="J2466" s="40">
        <v>0</v>
      </c>
      <c r="K2466" s="40">
        <f>AVERAGE(J2466:J2467)</f>
        <v>0</v>
      </c>
      <c r="L2466" s="40">
        <f>AVEDEV(J2466:J2467)</f>
        <v>0</v>
      </c>
      <c r="M2466" s="41">
        <f>IF(K2466=0,0,L2466/K2466)</f>
        <v>0</v>
      </c>
    </row>
    <row r="2467" spans="1:13" ht="15.75" customHeight="1" x14ac:dyDescent="0.25">
      <c r="A2467" s="4" t="s">
        <v>4404</v>
      </c>
      <c r="B2467" s="38">
        <v>61</v>
      </c>
      <c r="C2467" s="38">
        <v>7</v>
      </c>
      <c r="D2467" s="38" t="s">
        <v>1935</v>
      </c>
      <c r="E2467" s="40">
        <v>7.85</v>
      </c>
      <c r="F2467" s="40">
        <v>21.77</v>
      </c>
      <c r="G2467" s="40">
        <v>0</v>
      </c>
      <c r="H2467" s="40">
        <v>0</v>
      </c>
      <c r="I2467" s="40">
        <v>0</v>
      </c>
      <c r="J2467" s="40">
        <v>0</v>
      </c>
      <c r="K2467" s="40"/>
      <c r="L2467" s="40"/>
      <c r="M2467" s="41"/>
    </row>
    <row r="2468" spans="1:13" ht="15.75" customHeight="1" x14ac:dyDescent="0.25">
      <c r="A2468" s="4" t="s">
        <v>4404</v>
      </c>
      <c r="B2468" s="38">
        <v>62</v>
      </c>
      <c r="C2468" s="38">
        <v>37</v>
      </c>
      <c r="D2468" s="38" t="s">
        <v>2031</v>
      </c>
      <c r="E2468" s="40">
        <v>37.97</v>
      </c>
      <c r="F2468" s="40">
        <v>21.77</v>
      </c>
      <c r="G2468" s="40">
        <v>16.2</v>
      </c>
      <c r="H2468" s="40">
        <v>0</v>
      </c>
      <c r="I2468" s="40">
        <v>0</v>
      </c>
      <c r="J2468" s="40">
        <v>0</v>
      </c>
      <c r="K2468" s="40">
        <f>AVERAGE(J2468:J2469)</f>
        <v>0.5</v>
      </c>
      <c r="L2468" s="40">
        <f>AVEDEV(J2468:J2469)</f>
        <v>0.5</v>
      </c>
      <c r="M2468" s="41">
        <f>IF(K2468=0,0,L2468/K2468)</f>
        <v>1</v>
      </c>
    </row>
    <row r="2469" spans="1:13" ht="15.75" customHeight="1" x14ac:dyDescent="0.25">
      <c r="A2469" s="4" t="s">
        <v>4404</v>
      </c>
      <c r="B2469" s="38">
        <v>63</v>
      </c>
      <c r="C2469" s="38">
        <v>37</v>
      </c>
      <c r="D2469" s="38" t="s">
        <v>2031</v>
      </c>
      <c r="E2469" s="40">
        <v>46.74</v>
      </c>
      <c r="F2469" s="40">
        <v>21.77</v>
      </c>
      <c r="G2469" s="40">
        <v>24.97</v>
      </c>
      <c r="H2469" s="40">
        <v>1</v>
      </c>
      <c r="I2469" s="40">
        <v>0</v>
      </c>
      <c r="J2469" s="40">
        <v>1</v>
      </c>
      <c r="K2469" s="40"/>
      <c r="L2469" s="40"/>
      <c r="M2469" s="41"/>
    </row>
    <row r="2470" spans="1:13" ht="15.75" customHeight="1" x14ac:dyDescent="0.25">
      <c r="A2470" s="4" t="s">
        <v>4404</v>
      </c>
      <c r="B2470" s="38">
        <v>20</v>
      </c>
      <c r="C2470" s="38">
        <v>30</v>
      </c>
      <c r="D2470" s="38" t="s">
        <v>638</v>
      </c>
      <c r="E2470" s="40">
        <v>3.58</v>
      </c>
      <c r="F2470" s="40">
        <v>21.77</v>
      </c>
      <c r="G2470" s="40">
        <v>0</v>
      </c>
      <c r="H2470" s="40">
        <v>3</v>
      </c>
      <c r="I2470" s="40">
        <v>0</v>
      </c>
      <c r="J2470" s="40">
        <v>3</v>
      </c>
      <c r="K2470" s="40">
        <f>AVERAGE(J2470:J2471)</f>
        <v>1.5</v>
      </c>
      <c r="L2470" s="40">
        <f>AVEDEV(J2470:J2471)</f>
        <v>1.5</v>
      </c>
      <c r="M2470" s="41">
        <f>IF(K2470=0,0,L2470/K2470)</f>
        <v>1</v>
      </c>
    </row>
    <row r="2471" spans="1:13" ht="15.75" customHeight="1" x14ac:dyDescent="0.25">
      <c r="A2471" s="4" t="s">
        <v>4404</v>
      </c>
      <c r="B2471" s="38">
        <v>21</v>
      </c>
      <c r="C2471" s="38">
        <v>30</v>
      </c>
      <c r="D2471" s="38" t="s">
        <v>638</v>
      </c>
      <c r="E2471" s="40">
        <v>22.86</v>
      </c>
      <c r="F2471" s="40">
        <v>21.77</v>
      </c>
      <c r="G2471" s="40">
        <v>1.0900000000000001</v>
      </c>
      <c r="H2471" s="40">
        <v>0</v>
      </c>
      <c r="I2471" s="40">
        <v>0</v>
      </c>
      <c r="J2471" s="40">
        <v>0</v>
      </c>
      <c r="K2471" s="40"/>
      <c r="L2471" s="40"/>
      <c r="M2471" s="41"/>
    </row>
    <row r="2472" spans="1:13" ht="15.75" customHeight="1" x14ac:dyDescent="0.25">
      <c r="A2472" s="4" t="s">
        <v>4404</v>
      </c>
      <c r="B2472" s="38">
        <v>136</v>
      </c>
      <c r="C2472" s="38">
        <v>17</v>
      </c>
      <c r="D2472" s="38" t="s">
        <v>4113</v>
      </c>
      <c r="E2472" s="40">
        <v>2.96</v>
      </c>
      <c r="F2472" s="40">
        <v>21.77</v>
      </c>
      <c r="G2472" s="40">
        <v>0</v>
      </c>
      <c r="H2472" s="40">
        <v>0</v>
      </c>
      <c r="I2472" s="40">
        <v>0</v>
      </c>
      <c r="J2472" s="40">
        <v>0</v>
      </c>
      <c r="K2472" s="40">
        <f>AVERAGE(J2472:J2473)</f>
        <v>0</v>
      </c>
      <c r="L2472" s="40">
        <f>AVEDEV(J2472:J2473)</f>
        <v>0</v>
      </c>
      <c r="M2472" s="41">
        <f>IF(K2472=0,0,L2472/K2472)</f>
        <v>0</v>
      </c>
    </row>
    <row r="2473" spans="1:13" ht="15.75" customHeight="1" x14ac:dyDescent="0.25">
      <c r="A2473" s="4" t="s">
        <v>4404</v>
      </c>
      <c r="B2473" s="38">
        <v>137</v>
      </c>
      <c r="C2473" s="38">
        <v>17</v>
      </c>
      <c r="D2473" s="38" t="s">
        <v>4113</v>
      </c>
      <c r="E2473" s="40">
        <v>19.87</v>
      </c>
      <c r="F2473" s="40">
        <v>21.77</v>
      </c>
      <c r="G2473" s="40">
        <v>0</v>
      </c>
      <c r="H2473" s="40">
        <v>0</v>
      </c>
      <c r="I2473" s="40">
        <v>0</v>
      </c>
      <c r="J2473" s="40">
        <v>0</v>
      </c>
      <c r="K2473" s="40"/>
      <c r="L2473" s="40"/>
      <c r="M2473" s="41"/>
    </row>
    <row r="2474" spans="1:13" ht="15.75" customHeight="1" x14ac:dyDescent="0.25">
      <c r="A2474" s="4" t="s">
        <v>4404</v>
      </c>
      <c r="B2474" s="38">
        <v>102</v>
      </c>
      <c r="C2474" s="38">
        <v>21</v>
      </c>
      <c r="D2474" s="38" t="s">
        <v>3173</v>
      </c>
      <c r="E2474" s="40">
        <v>10.18</v>
      </c>
      <c r="F2474" s="40">
        <v>21.77</v>
      </c>
      <c r="G2474" s="40">
        <v>0</v>
      </c>
      <c r="H2474" s="40">
        <v>0</v>
      </c>
      <c r="I2474" s="40">
        <v>0</v>
      </c>
      <c r="J2474" s="40">
        <v>0</v>
      </c>
      <c r="K2474" s="40">
        <f>AVERAGE(J2474:J2475)</f>
        <v>0</v>
      </c>
      <c r="L2474" s="40">
        <f>AVEDEV(J2474:J2475)</f>
        <v>0</v>
      </c>
      <c r="M2474" s="41">
        <f>IF(K2474=0,0,L2474/K2474)</f>
        <v>0</v>
      </c>
    </row>
    <row r="2475" spans="1:13" ht="15.75" customHeight="1" x14ac:dyDescent="0.25">
      <c r="A2475" s="4" t="s">
        <v>4404</v>
      </c>
      <c r="B2475" s="38">
        <v>103</v>
      </c>
      <c r="C2475" s="38">
        <v>21</v>
      </c>
      <c r="D2475" s="38" t="s">
        <v>3173</v>
      </c>
      <c r="E2475" s="40">
        <v>20.309999999999999</v>
      </c>
      <c r="F2475" s="40">
        <v>21.77</v>
      </c>
      <c r="G2475" s="40">
        <v>0</v>
      </c>
      <c r="H2475" s="40">
        <v>0</v>
      </c>
      <c r="I2475" s="40">
        <v>0</v>
      </c>
      <c r="J2475" s="40">
        <v>0</v>
      </c>
      <c r="K2475" s="40"/>
      <c r="L2475" s="40"/>
      <c r="M2475" s="41"/>
    </row>
    <row r="2476" spans="1:13" ht="15.75" customHeight="1" x14ac:dyDescent="0.25">
      <c r="A2476" s="4" t="s">
        <v>4404</v>
      </c>
      <c r="B2476" s="38">
        <v>38</v>
      </c>
      <c r="C2476" s="38">
        <v>49</v>
      </c>
      <c r="D2476" s="38" t="s">
        <v>1251</v>
      </c>
      <c r="E2476" s="40">
        <v>35.51</v>
      </c>
      <c r="F2476" s="40">
        <v>21.77</v>
      </c>
      <c r="G2476" s="40">
        <v>13.74</v>
      </c>
      <c r="H2476" s="40">
        <v>0</v>
      </c>
      <c r="I2476" s="40">
        <v>0</v>
      </c>
      <c r="J2476" s="40">
        <v>0</v>
      </c>
      <c r="K2476" s="40">
        <f>AVERAGE(J2476:J2477)</f>
        <v>0.5</v>
      </c>
      <c r="L2476" s="40">
        <f>AVEDEV(J2476:J2477)</f>
        <v>0.5</v>
      </c>
      <c r="M2476" s="41">
        <f>IF(K2476=0,0,L2476/K2476)</f>
        <v>1</v>
      </c>
    </row>
    <row r="2477" spans="1:13" ht="15.75" customHeight="1" x14ac:dyDescent="0.25">
      <c r="A2477" s="4" t="s">
        <v>4404</v>
      </c>
      <c r="B2477" s="38">
        <v>39</v>
      </c>
      <c r="C2477" s="38">
        <v>49</v>
      </c>
      <c r="D2477" s="38" t="s">
        <v>1251</v>
      </c>
      <c r="E2477" s="40">
        <v>21.45</v>
      </c>
      <c r="F2477" s="40">
        <v>21.77</v>
      </c>
      <c r="G2477" s="40">
        <v>0</v>
      </c>
      <c r="H2477" s="40">
        <v>1</v>
      </c>
      <c r="I2477" s="40">
        <v>0</v>
      </c>
      <c r="J2477" s="40">
        <v>1</v>
      </c>
      <c r="K2477" s="40"/>
      <c r="L2477" s="40"/>
      <c r="M2477" s="41"/>
    </row>
    <row r="2478" spans="1:13" ht="15.75" customHeight="1" x14ac:dyDescent="0.25">
      <c r="A2478" s="4" t="s">
        <v>4404</v>
      </c>
      <c r="B2478" s="38">
        <v>74</v>
      </c>
      <c r="C2478" s="38">
        <v>67</v>
      </c>
      <c r="D2478" s="38" t="s">
        <v>2457</v>
      </c>
      <c r="E2478" s="40">
        <v>14.85</v>
      </c>
      <c r="F2478" s="40">
        <v>21.77</v>
      </c>
      <c r="G2478" s="40">
        <v>0</v>
      </c>
      <c r="H2478" s="40">
        <v>1</v>
      </c>
      <c r="I2478" s="40">
        <v>0</v>
      </c>
      <c r="J2478" s="40">
        <v>1</v>
      </c>
      <c r="K2478" s="40">
        <f>AVERAGE(J2478:J2479)</f>
        <v>0.5</v>
      </c>
      <c r="L2478" s="40">
        <f>AVEDEV(J2478:J2479)</f>
        <v>0.5</v>
      </c>
      <c r="M2478" s="41">
        <f>IF(K2478=0,0,L2478/K2478)</f>
        <v>1</v>
      </c>
    </row>
    <row r="2479" spans="1:13" ht="15.75" customHeight="1" x14ac:dyDescent="0.25">
      <c r="A2479" s="4" t="s">
        <v>4404</v>
      </c>
      <c r="B2479" s="38">
        <v>75</v>
      </c>
      <c r="C2479" s="38">
        <v>67</v>
      </c>
      <c r="D2479" s="38" t="s">
        <v>2457</v>
      </c>
      <c r="E2479" s="40">
        <v>14.74</v>
      </c>
      <c r="F2479" s="40">
        <v>21.77</v>
      </c>
      <c r="G2479" s="40">
        <v>0</v>
      </c>
      <c r="H2479" s="40">
        <v>0</v>
      </c>
      <c r="I2479" s="40">
        <v>0</v>
      </c>
      <c r="J2479" s="40">
        <v>0</v>
      </c>
      <c r="K2479" s="40"/>
      <c r="L2479" s="40"/>
      <c r="M2479" s="41"/>
    </row>
    <row r="2480" spans="1:13" ht="15.75" customHeight="1" x14ac:dyDescent="0.25">
      <c r="A2480" s="4" t="s">
        <v>4404</v>
      </c>
      <c r="B2480" s="38">
        <v>44</v>
      </c>
      <c r="C2480" s="38">
        <v>56</v>
      </c>
      <c r="D2480" s="38" t="s">
        <v>1456</v>
      </c>
      <c r="E2480" s="40">
        <v>25.73</v>
      </c>
      <c r="F2480" s="40">
        <v>21.77</v>
      </c>
      <c r="G2480" s="40">
        <v>3.96</v>
      </c>
      <c r="H2480" s="40">
        <v>2</v>
      </c>
      <c r="I2480" s="40">
        <v>0</v>
      </c>
      <c r="J2480" s="40">
        <v>2</v>
      </c>
      <c r="K2480" s="40">
        <f>AVERAGE(J2480:J2481)</f>
        <v>1</v>
      </c>
      <c r="L2480" s="40">
        <f>AVEDEV(J2480:J2481)</f>
        <v>1</v>
      </c>
      <c r="M2480" s="41">
        <f>IF(K2480=0,0,L2480/K2480)</f>
        <v>1</v>
      </c>
    </row>
    <row r="2481" spans="1:13" ht="15.75" customHeight="1" x14ac:dyDescent="0.25">
      <c r="A2481" s="4" t="s">
        <v>4404</v>
      </c>
      <c r="B2481" s="38">
        <v>45</v>
      </c>
      <c r="C2481" s="38">
        <v>56</v>
      </c>
      <c r="D2481" s="38" t="s">
        <v>1456</v>
      </c>
      <c r="E2481" s="40">
        <v>18.64</v>
      </c>
      <c r="F2481" s="40">
        <v>21.77</v>
      </c>
      <c r="G2481" s="40">
        <v>0</v>
      </c>
      <c r="H2481" s="40">
        <v>0</v>
      </c>
      <c r="I2481" s="40">
        <v>0</v>
      </c>
      <c r="J2481" s="40">
        <v>0</v>
      </c>
      <c r="K2481" s="40"/>
      <c r="L2481" s="40"/>
      <c r="M2481" s="41"/>
    </row>
    <row r="2482" spans="1:13" ht="15.75" customHeight="1" x14ac:dyDescent="0.25">
      <c r="A2482" s="4" t="s">
        <v>4404</v>
      </c>
      <c r="B2482" s="38">
        <v>144</v>
      </c>
      <c r="C2482" s="38">
        <v>24</v>
      </c>
      <c r="D2482" s="38" t="s">
        <v>4384</v>
      </c>
      <c r="E2482" s="40">
        <v>30.28</v>
      </c>
      <c r="F2482" s="40">
        <v>21.77</v>
      </c>
      <c r="G2482" s="40">
        <v>8.51</v>
      </c>
      <c r="H2482" s="40">
        <v>3</v>
      </c>
      <c r="I2482" s="40">
        <v>0</v>
      </c>
      <c r="J2482" s="40">
        <v>3</v>
      </c>
      <c r="K2482" s="40">
        <f>AVERAGE(J2482:J2483)</f>
        <v>3</v>
      </c>
      <c r="L2482" s="40">
        <f>AVEDEV(J2482:J2483)</f>
        <v>0</v>
      </c>
      <c r="M2482" s="41">
        <f>IF(K2482=0,0,L2482/K2482)</f>
        <v>0</v>
      </c>
    </row>
    <row r="2483" spans="1:13" ht="15.75" customHeight="1" x14ac:dyDescent="0.25">
      <c r="A2483" s="4" t="s">
        <v>4404</v>
      </c>
      <c r="B2483" s="38">
        <v>145</v>
      </c>
      <c r="C2483" s="38">
        <v>24</v>
      </c>
      <c r="D2483" s="38" t="s">
        <v>4384</v>
      </c>
      <c r="E2483" s="40">
        <v>28.16</v>
      </c>
      <c r="F2483" s="40">
        <v>21.77</v>
      </c>
      <c r="G2483" s="40">
        <v>6.39</v>
      </c>
      <c r="H2483" s="40">
        <v>3</v>
      </c>
      <c r="I2483" s="40">
        <v>0</v>
      </c>
      <c r="J2483" s="40">
        <v>3</v>
      </c>
      <c r="K2483" s="40"/>
      <c r="L2483" s="40"/>
      <c r="M2483" s="41"/>
    </row>
    <row r="2484" spans="1:13" ht="15.75" customHeight="1" x14ac:dyDescent="0.25">
      <c r="A2484" s="4" t="s">
        <v>4404</v>
      </c>
      <c r="B2484" s="38">
        <v>128</v>
      </c>
      <c r="C2484" s="38">
        <v>53</v>
      </c>
      <c r="D2484" s="38" t="s">
        <v>3896</v>
      </c>
      <c r="E2484" s="40">
        <v>48.65</v>
      </c>
      <c r="F2484" s="40">
        <v>21.77</v>
      </c>
      <c r="G2484" s="40">
        <v>26.88</v>
      </c>
      <c r="H2484" s="40">
        <v>0</v>
      </c>
      <c r="I2484" s="40">
        <v>0</v>
      </c>
      <c r="J2484" s="40">
        <v>0</v>
      </c>
      <c r="K2484" s="40">
        <f>AVERAGE(J2484:J2485)</f>
        <v>0</v>
      </c>
      <c r="L2484" s="40">
        <f>AVEDEV(J2484:J2485)</f>
        <v>0</v>
      </c>
      <c r="M2484" s="41">
        <f>IF(K2484=0,0,L2484/K2484)</f>
        <v>0</v>
      </c>
    </row>
    <row r="2485" spans="1:13" ht="15.75" customHeight="1" x14ac:dyDescent="0.25">
      <c r="A2485" s="4" t="s">
        <v>4404</v>
      </c>
      <c r="B2485" s="38">
        <v>129</v>
      </c>
      <c r="C2485" s="38">
        <v>53</v>
      </c>
      <c r="D2485" s="38" t="s">
        <v>3896</v>
      </c>
      <c r="E2485" s="40">
        <v>34.1</v>
      </c>
      <c r="F2485" s="40">
        <v>21.77</v>
      </c>
      <c r="G2485" s="40">
        <v>12.33</v>
      </c>
      <c r="H2485" s="40">
        <v>0</v>
      </c>
      <c r="I2485" s="40">
        <v>0</v>
      </c>
      <c r="J2485" s="40">
        <v>0</v>
      </c>
      <c r="K2485" s="40"/>
      <c r="L2485" s="40"/>
      <c r="M2485" s="41"/>
    </row>
    <row r="2486" spans="1:13" ht="15.75" customHeight="1" x14ac:dyDescent="0.25">
      <c r="A2486" s="4" t="s">
        <v>4404</v>
      </c>
      <c r="B2486" s="38">
        <v>2</v>
      </c>
      <c r="C2486" s="38">
        <v>50</v>
      </c>
      <c r="D2486" s="38" t="s">
        <v>64</v>
      </c>
      <c r="E2486" s="40">
        <v>3.09</v>
      </c>
      <c r="F2486" s="40">
        <v>21.77</v>
      </c>
      <c r="G2486" s="40">
        <v>0</v>
      </c>
      <c r="H2486" s="40">
        <v>0</v>
      </c>
      <c r="I2486" s="40">
        <v>0</v>
      </c>
      <c r="J2486" s="40">
        <v>0</v>
      </c>
      <c r="K2486" s="40">
        <f>AVERAGE(J2486:J2487)</f>
        <v>0</v>
      </c>
      <c r="L2486" s="40">
        <f>AVEDEV(J2486:J2487)</f>
        <v>0</v>
      </c>
      <c r="M2486" s="41">
        <f>IF(K2486=0,0,L2486/K2486)</f>
        <v>0</v>
      </c>
    </row>
    <row r="2487" spans="1:13" ht="15.75" customHeight="1" x14ac:dyDescent="0.25">
      <c r="A2487" s="4" t="s">
        <v>4404</v>
      </c>
      <c r="B2487" s="38">
        <v>3</v>
      </c>
      <c r="C2487" s="38">
        <v>50</v>
      </c>
      <c r="D2487" s="38" t="s">
        <v>64</v>
      </c>
      <c r="E2487" s="40">
        <v>4.75</v>
      </c>
      <c r="F2487" s="40">
        <v>21.77</v>
      </c>
      <c r="G2487" s="40">
        <v>0</v>
      </c>
      <c r="H2487" s="40">
        <v>0</v>
      </c>
      <c r="I2487" s="40">
        <v>0</v>
      </c>
      <c r="J2487" s="40">
        <v>0</v>
      </c>
      <c r="K2487" s="40"/>
      <c r="L2487" s="40"/>
      <c r="M2487" s="41"/>
    </row>
    <row r="2488" spans="1:13" ht="15.75" customHeight="1" x14ac:dyDescent="0.25">
      <c r="A2488" s="4" t="s">
        <v>4404</v>
      </c>
      <c r="B2488" s="38">
        <v>100</v>
      </c>
      <c r="C2488" s="38">
        <v>65</v>
      </c>
      <c r="D2488" s="38" t="s">
        <v>3151</v>
      </c>
      <c r="E2488" s="40">
        <v>15.97</v>
      </c>
      <c r="F2488" s="40">
        <v>21.77</v>
      </c>
      <c r="G2488" s="40">
        <v>0</v>
      </c>
      <c r="H2488" s="40">
        <v>1</v>
      </c>
      <c r="I2488" s="40">
        <v>0</v>
      </c>
      <c r="J2488" s="40">
        <v>1</v>
      </c>
      <c r="K2488" s="40">
        <f>AVERAGE(J2488:J2489)</f>
        <v>0.75</v>
      </c>
      <c r="L2488" s="40">
        <f>AVEDEV(J2488:J2489)</f>
        <v>0.25</v>
      </c>
      <c r="M2488" s="41">
        <f>IF(K2488=0,0,L2488/K2488)</f>
        <v>0.33333333333333331</v>
      </c>
    </row>
    <row r="2489" spans="1:13" ht="15.75" customHeight="1" x14ac:dyDescent="0.25">
      <c r="A2489" s="4" t="s">
        <v>4404</v>
      </c>
      <c r="B2489" s="38">
        <v>101</v>
      </c>
      <c r="C2489" s="38">
        <v>65</v>
      </c>
      <c r="D2489" s="38" t="s">
        <v>3151</v>
      </c>
      <c r="E2489" s="40">
        <v>28.25</v>
      </c>
      <c r="F2489" s="40">
        <v>21.77</v>
      </c>
      <c r="G2489" s="40">
        <v>6.48</v>
      </c>
      <c r="H2489" s="40">
        <v>0.5</v>
      </c>
      <c r="I2489" s="40">
        <v>0</v>
      </c>
      <c r="J2489" s="40">
        <v>0.5</v>
      </c>
      <c r="K2489" s="40"/>
      <c r="L2489" s="40"/>
      <c r="M2489" s="41"/>
    </row>
    <row r="2490" spans="1:13" ht="15.75" customHeight="1" x14ac:dyDescent="0.25">
      <c r="A2490" s="4" t="s">
        <v>4404</v>
      </c>
      <c r="B2490" s="38">
        <v>94</v>
      </c>
      <c r="C2490" s="38">
        <v>42</v>
      </c>
      <c r="D2490" s="38" t="s">
        <v>2992</v>
      </c>
      <c r="E2490" s="40">
        <v>21.04</v>
      </c>
      <c r="F2490" s="40">
        <v>21.77</v>
      </c>
      <c r="G2490" s="40">
        <v>0</v>
      </c>
      <c r="H2490" s="40">
        <v>0</v>
      </c>
      <c r="I2490" s="40">
        <v>0</v>
      </c>
      <c r="J2490" s="40">
        <v>0</v>
      </c>
      <c r="K2490" s="40">
        <f>AVERAGE(J2490:J2491)</f>
        <v>1.5</v>
      </c>
      <c r="L2490" s="40">
        <f>AVEDEV(J2490:J2491)</f>
        <v>1.5</v>
      </c>
      <c r="M2490" s="41">
        <f>IF(K2490=0,0,L2490/K2490)</f>
        <v>1</v>
      </c>
    </row>
    <row r="2491" spans="1:13" ht="15.75" customHeight="1" x14ac:dyDescent="0.25">
      <c r="A2491" s="4" t="s">
        <v>4404</v>
      </c>
      <c r="B2491" s="38">
        <v>95</v>
      </c>
      <c r="C2491" s="38">
        <v>42</v>
      </c>
      <c r="D2491" s="38" t="s">
        <v>2992</v>
      </c>
      <c r="E2491" s="40">
        <v>11.28</v>
      </c>
      <c r="F2491" s="40">
        <v>21.77</v>
      </c>
      <c r="G2491" s="40">
        <v>0</v>
      </c>
      <c r="H2491" s="40">
        <v>3</v>
      </c>
      <c r="I2491" s="40">
        <v>0</v>
      </c>
      <c r="J2491" s="40">
        <v>3</v>
      </c>
      <c r="K2491" s="40"/>
      <c r="L2491" s="40"/>
      <c r="M2491" s="41"/>
    </row>
    <row r="2492" spans="1:13" ht="15.75" customHeight="1" x14ac:dyDescent="0.25">
      <c r="A2492" s="4" t="s">
        <v>4404</v>
      </c>
      <c r="B2492" s="38">
        <v>96</v>
      </c>
      <c r="C2492" s="38">
        <v>18</v>
      </c>
      <c r="D2492" s="38" t="s">
        <v>3028</v>
      </c>
      <c r="E2492" s="40">
        <v>73.2</v>
      </c>
      <c r="F2492" s="40">
        <v>21.77</v>
      </c>
      <c r="G2492" s="40">
        <v>51.43</v>
      </c>
      <c r="H2492" s="40">
        <v>92</v>
      </c>
      <c r="I2492" s="40">
        <v>0</v>
      </c>
      <c r="J2492" s="40">
        <v>92</v>
      </c>
      <c r="K2492" s="40">
        <f>AVERAGE(J2492:J2493)</f>
        <v>91.5</v>
      </c>
      <c r="L2492" s="40">
        <f>AVEDEV(J2492:J2493)</f>
        <v>0.5</v>
      </c>
      <c r="M2492" s="41">
        <f>IF(K2492=0,0,L2492/K2492)</f>
        <v>5.4644808743169399E-3</v>
      </c>
    </row>
    <row r="2493" spans="1:13" ht="15.75" customHeight="1" x14ac:dyDescent="0.25">
      <c r="A2493" s="4" t="s">
        <v>4404</v>
      </c>
      <c r="B2493" s="38">
        <v>97</v>
      </c>
      <c r="C2493" s="38">
        <v>18</v>
      </c>
      <c r="D2493" s="38" t="s">
        <v>3028</v>
      </c>
      <c r="E2493" s="40">
        <v>67.150000000000006</v>
      </c>
      <c r="F2493" s="40">
        <v>21.77</v>
      </c>
      <c r="G2493" s="40">
        <v>45.38</v>
      </c>
      <c r="H2493" s="40">
        <v>91</v>
      </c>
      <c r="I2493" s="40">
        <v>0</v>
      </c>
      <c r="J2493" s="40">
        <v>91</v>
      </c>
      <c r="K2493" s="40"/>
      <c r="L2493" s="40"/>
      <c r="M2493" s="41"/>
    </row>
    <row r="2494" spans="1:13" ht="15.75" customHeight="1" x14ac:dyDescent="0.25">
      <c r="A2494" s="4" t="s">
        <v>4404</v>
      </c>
      <c r="B2494" s="38">
        <v>120</v>
      </c>
      <c r="C2494" s="38">
        <v>44</v>
      </c>
      <c r="D2494" s="38" t="s">
        <v>3688</v>
      </c>
      <c r="E2494" s="40">
        <v>28.13</v>
      </c>
      <c r="F2494" s="40">
        <v>21.77</v>
      </c>
      <c r="G2494" s="40">
        <v>6.36</v>
      </c>
      <c r="H2494" s="40">
        <v>2</v>
      </c>
      <c r="I2494" s="40">
        <v>0</v>
      </c>
      <c r="J2494" s="40">
        <v>2</v>
      </c>
      <c r="K2494" s="40">
        <f>AVERAGE(J2494:J2495)</f>
        <v>3</v>
      </c>
      <c r="L2494" s="40">
        <f>AVEDEV(J2494:J2495)</f>
        <v>1</v>
      </c>
      <c r="M2494" s="41">
        <f>IF(K2494=0,0,L2494/K2494)</f>
        <v>0.33333333333333331</v>
      </c>
    </row>
    <row r="2495" spans="1:13" ht="15.75" customHeight="1" x14ac:dyDescent="0.25">
      <c r="A2495" s="4" t="s">
        <v>4404</v>
      </c>
      <c r="B2495" s="38">
        <v>121</v>
      </c>
      <c r="C2495" s="38">
        <v>44</v>
      </c>
      <c r="D2495" s="38" t="s">
        <v>3688</v>
      </c>
      <c r="E2495" s="40">
        <v>13.92</v>
      </c>
      <c r="F2495" s="40">
        <v>21.77</v>
      </c>
      <c r="G2495" s="40">
        <v>0</v>
      </c>
      <c r="H2495" s="40">
        <v>4</v>
      </c>
      <c r="I2495" s="40">
        <v>0</v>
      </c>
      <c r="J2495" s="40">
        <v>4</v>
      </c>
      <c r="K2495" s="40"/>
      <c r="L2495" s="40"/>
      <c r="M2495" s="41"/>
    </row>
    <row r="2496" spans="1:13" ht="15.75" customHeight="1" x14ac:dyDescent="0.25">
      <c r="A2496" s="4" t="s">
        <v>4404</v>
      </c>
      <c r="B2496" s="38">
        <v>128</v>
      </c>
      <c r="C2496" s="38">
        <v>56</v>
      </c>
      <c r="D2496" s="38" t="s">
        <v>3899</v>
      </c>
      <c r="E2496" s="40">
        <v>25.51</v>
      </c>
      <c r="F2496" s="40">
        <v>21.77</v>
      </c>
      <c r="G2496" s="40">
        <v>3.74</v>
      </c>
      <c r="H2496" s="40">
        <v>0</v>
      </c>
      <c r="I2496" s="40">
        <v>0</v>
      </c>
      <c r="J2496" s="40">
        <v>0</v>
      </c>
      <c r="K2496" s="40">
        <f>AVERAGE(J2496:J2497)</f>
        <v>0</v>
      </c>
      <c r="L2496" s="40">
        <f>AVEDEV(J2496:J2497)</f>
        <v>0</v>
      </c>
      <c r="M2496" s="41">
        <f>IF(K2496=0,0,L2496/K2496)</f>
        <v>0</v>
      </c>
    </row>
    <row r="2497" spans="1:13" ht="15.75" customHeight="1" x14ac:dyDescent="0.25">
      <c r="A2497" s="4" t="s">
        <v>4404</v>
      </c>
      <c r="B2497" s="38">
        <v>129</v>
      </c>
      <c r="C2497" s="38">
        <v>56</v>
      </c>
      <c r="D2497" s="38" t="s">
        <v>3899</v>
      </c>
      <c r="E2497" s="40">
        <v>41.29</v>
      </c>
      <c r="F2497" s="40">
        <v>21.77</v>
      </c>
      <c r="G2497" s="40">
        <v>19.52</v>
      </c>
      <c r="H2497" s="40">
        <v>0</v>
      </c>
      <c r="I2497" s="40">
        <v>0</v>
      </c>
      <c r="J2497" s="40">
        <v>0</v>
      </c>
      <c r="K2497" s="40"/>
      <c r="L2497" s="40"/>
      <c r="M2497" s="41"/>
    </row>
    <row r="2498" spans="1:13" ht="15.75" customHeight="1" x14ac:dyDescent="0.25">
      <c r="A2498" s="4" t="s">
        <v>4404</v>
      </c>
      <c r="B2498" s="38">
        <v>46</v>
      </c>
      <c r="C2498" s="38">
        <v>50</v>
      </c>
      <c r="D2498" s="38" t="s">
        <v>1516</v>
      </c>
      <c r="E2498" s="40">
        <v>370.28</v>
      </c>
      <c r="F2498" s="40">
        <v>21.77</v>
      </c>
      <c r="G2498" s="40">
        <v>348.51</v>
      </c>
      <c r="H2498" s="40">
        <v>82</v>
      </c>
      <c r="I2498" s="40">
        <v>0</v>
      </c>
      <c r="J2498" s="40">
        <v>82</v>
      </c>
      <c r="K2498" s="40">
        <f>AVERAGE(J2498:J2499)</f>
        <v>92.5</v>
      </c>
      <c r="L2498" s="40">
        <f>AVEDEV(J2498:J2499)</f>
        <v>10.5</v>
      </c>
      <c r="M2498" s="41">
        <f>IF(K2498=0,0,L2498/K2498)</f>
        <v>0.11351351351351352</v>
      </c>
    </row>
    <row r="2499" spans="1:13" ht="15.75" customHeight="1" x14ac:dyDescent="0.25">
      <c r="A2499" s="4" t="s">
        <v>4404</v>
      </c>
      <c r="B2499" s="38">
        <v>47</v>
      </c>
      <c r="C2499" s="38">
        <v>50</v>
      </c>
      <c r="D2499" s="38" t="s">
        <v>1516</v>
      </c>
      <c r="E2499" s="40">
        <v>260.27999999999997</v>
      </c>
      <c r="F2499" s="40">
        <v>21.77</v>
      </c>
      <c r="G2499" s="40">
        <v>238.5</v>
      </c>
      <c r="H2499" s="40">
        <v>103</v>
      </c>
      <c r="I2499" s="40">
        <v>0</v>
      </c>
      <c r="J2499" s="40">
        <v>103</v>
      </c>
      <c r="K2499" s="40"/>
      <c r="L2499" s="40"/>
      <c r="M2499" s="41"/>
    </row>
    <row r="2500" spans="1:13" ht="15.75" customHeight="1" x14ac:dyDescent="0.25">
      <c r="A2500" s="4" t="s">
        <v>4404</v>
      </c>
      <c r="B2500" s="38">
        <v>106</v>
      </c>
      <c r="C2500" s="38">
        <v>17</v>
      </c>
      <c r="D2500" s="38" t="s">
        <v>3281</v>
      </c>
      <c r="E2500" s="40">
        <v>92.31</v>
      </c>
      <c r="F2500" s="40">
        <v>21.77</v>
      </c>
      <c r="G2500" s="40">
        <v>70.53</v>
      </c>
      <c r="H2500" s="40">
        <v>98.5</v>
      </c>
      <c r="I2500" s="40">
        <v>0</v>
      </c>
      <c r="J2500" s="40">
        <v>98.5</v>
      </c>
      <c r="K2500" s="40">
        <f>AVERAGE(J2500:J2501)</f>
        <v>98.75</v>
      </c>
      <c r="L2500" s="40">
        <f>AVEDEV(J2500:J2501)</f>
        <v>0.25</v>
      </c>
      <c r="M2500" s="41">
        <f>IF(K2500=0,0,L2500/K2500)</f>
        <v>2.5316455696202532E-3</v>
      </c>
    </row>
    <row r="2501" spans="1:13" ht="15.75" customHeight="1" x14ac:dyDescent="0.25">
      <c r="A2501" s="4" t="s">
        <v>4404</v>
      </c>
      <c r="B2501" s="38">
        <v>107</v>
      </c>
      <c r="C2501" s="38">
        <v>17</v>
      </c>
      <c r="D2501" s="38" t="s">
        <v>3281</v>
      </c>
      <c r="E2501" s="40">
        <v>99.19</v>
      </c>
      <c r="F2501" s="40">
        <v>21.77</v>
      </c>
      <c r="G2501" s="40">
        <v>77.42</v>
      </c>
      <c r="H2501" s="40">
        <v>99</v>
      </c>
      <c r="I2501" s="40">
        <v>0</v>
      </c>
      <c r="J2501" s="40">
        <v>99</v>
      </c>
      <c r="K2501" s="40"/>
      <c r="L2501" s="40"/>
      <c r="M2501" s="41"/>
    </row>
    <row r="2502" spans="1:13" ht="15.75" customHeight="1" x14ac:dyDescent="0.25">
      <c r="A2502" s="4" t="s">
        <v>4404</v>
      </c>
      <c r="B2502" s="38">
        <v>94</v>
      </c>
      <c r="C2502" s="38">
        <v>2</v>
      </c>
      <c r="D2502" s="38" t="s">
        <v>678</v>
      </c>
      <c r="E2502" s="40">
        <v>9.9499999999999993</v>
      </c>
      <c r="F2502" s="40">
        <v>21.77</v>
      </c>
      <c r="G2502" s="40">
        <v>0</v>
      </c>
      <c r="H2502" s="40">
        <v>0</v>
      </c>
      <c r="I2502" s="40">
        <v>0</v>
      </c>
      <c r="J2502" s="40">
        <v>0</v>
      </c>
      <c r="K2502" s="40">
        <f>AVERAGE(J2502:J2503)</f>
        <v>0</v>
      </c>
      <c r="L2502" s="40">
        <f>AVEDEV(J2502:J2503)</f>
        <v>0</v>
      </c>
      <c r="M2502" s="41">
        <f>IF(K2502=0,0,L2502/K2502)</f>
        <v>0</v>
      </c>
    </row>
    <row r="2503" spans="1:13" ht="15.75" customHeight="1" x14ac:dyDescent="0.25">
      <c r="A2503" s="4" t="s">
        <v>4404</v>
      </c>
      <c r="B2503" s="38">
        <v>95</v>
      </c>
      <c r="C2503" s="38">
        <v>2</v>
      </c>
      <c r="D2503" s="38" t="s">
        <v>678</v>
      </c>
      <c r="E2503" s="40">
        <v>26.29</v>
      </c>
      <c r="F2503" s="40">
        <v>21.77</v>
      </c>
      <c r="G2503" s="40">
        <v>4.5199999999999996</v>
      </c>
      <c r="H2503" s="40">
        <v>0</v>
      </c>
      <c r="I2503" s="40">
        <v>0</v>
      </c>
      <c r="J2503" s="40">
        <v>0</v>
      </c>
      <c r="K2503" s="40"/>
      <c r="L2503" s="40"/>
      <c r="M2503" s="41"/>
    </row>
    <row r="2504" spans="1:13" ht="15.75" customHeight="1" x14ac:dyDescent="0.25">
      <c r="A2504" s="4" t="s">
        <v>4404</v>
      </c>
      <c r="B2504" s="38">
        <v>22</v>
      </c>
      <c r="C2504" s="38">
        <v>4</v>
      </c>
      <c r="D2504" s="38" t="s">
        <v>678</v>
      </c>
      <c r="E2504" s="40">
        <v>44.51</v>
      </c>
      <c r="F2504" s="40">
        <v>21.77</v>
      </c>
      <c r="G2504" s="40">
        <v>22.73</v>
      </c>
      <c r="H2504" s="40">
        <v>0</v>
      </c>
      <c r="I2504" s="40">
        <v>0</v>
      </c>
      <c r="J2504" s="40">
        <v>0</v>
      </c>
      <c r="K2504" s="40">
        <f>AVERAGE(J2504:J2505)</f>
        <v>1.5</v>
      </c>
      <c r="L2504" s="40">
        <f>AVEDEV(J2504:J2505)</f>
        <v>1.5</v>
      </c>
      <c r="M2504" s="41">
        <f>IF(K2504=0,0,L2504/K2504)</f>
        <v>1</v>
      </c>
    </row>
    <row r="2505" spans="1:13" ht="15.75" customHeight="1" x14ac:dyDescent="0.25">
      <c r="A2505" s="4" t="s">
        <v>4404</v>
      </c>
      <c r="B2505" s="38">
        <v>23</v>
      </c>
      <c r="C2505" s="38">
        <v>4</v>
      </c>
      <c r="D2505" s="38" t="s">
        <v>678</v>
      </c>
      <c r="E2505" s="40">
        <v>20.96</v>
      </c>
      <c r="F2505" s="40">
        <v>21.77</v>
      </c>
      <c r="G2505" s="40">
        <v>0</v>
      </c>
      <c r="H2505" s="40">
        <v>3</v>
      </c>
      <c r="I2505" s="40">
        <v>0</v>
      </c>
      <c r="J2505" s="40">
        <v>3</v>
      </c>
      <c r="K2505" s="40"/>
      <c r="L2505" s="40"/>
      <c r="M2505" s="41"/>
    </row>
    <row r="2506" spans="1:13" ht="15.75" customHeight="1" x14ac:dyDescent="0.25">
      <c r="A2506" s="4" t="s">
        <v>4404</v>
      </c>
      <c r="B2506" s="38">
        <v>128</v>
      </c>
      <c r="C2506" s="38">
        <v>29</v>
      </c>
      <c r="D2506" s="38" t="s">
        <v>3872</v>
      </c>
      <c r="E2506" s="40">
        <v>24.62</v>
      </c>
      <c r="F2506" s="40">
        <v>21.77</v>
      </c>
      <c r="G2506" s="40">
        <v>2.85</v>
      </c>
      <c r="H2506" s="40">
        <v>0</v>
      </c>
      <c r="I2506" s="40">
        <v>0</v>
      </c>
      <c r="J2506" s="40">
        <v>0</v>
      </c>
      <c r="K2506" s="40">
        <f>AVERAGE(J2506:J2507)</f>
        <v>0</v>
      </c>
      <c r="L2506" s="40">
        <f>AVEDEV(J2506:J2507)</f>
        <v>0</v>
      </c>
      <c r="M2506" s="41">
        <f>IF(K2506=0,0,L2506/K2506)</f>
        <v>0</v>
      </c>
    </row>
    <row r="2507" spans="1:13" ht="15.75" customHeight="1" x14ac:dyDescent="0.25">
      <c r="A2507" s="4" t="s">
        <v>4404</v>
      </c>
      <c r="B2507" s="38">
        <v>129</v>
      </c>
      <c r="C2507" s="38">
        <v>29</v>
      </c>
      <c r="D2507" s="38" t="s">
        <v>3872</v>
      </c>
      <c r="E2507" s="40">
        <v>10.85</v>
      </c>
      <c r="F2507" s="40">
        <v>21.77</v>
      </c>
      <c r="G2507" s="40">
        <v>0</v>
      </c>
      <c r="H2507" s="40">
        <v>0</v>
      </c>
      <c r="I2507" s="40">
        <v>0</v>
      </c>
      <c r="J2507" s="40">
        <v>0</v>
      </c>
      <c r="K2507" s="40"/>
      <c r="L2507" s="40"/>
      <c r="M2507" s="41"/>
    </row>
    <row r="2508" spans="1:13" ht="15.75" customHeight="1" x14ac:dyDescent="0.25">
      <c r="A2508" s="4" t="s">
        <v>4404</v>
      </c>
      <c r="B2508" s="38">
        <v>84</v>
      </c>
      <c r="C2508" s="38">
        <v>42</v>
      </c>
      <c r="D2508" s="38" t="s">
        <v>2710</v>
      </c>
      <c r="E2508" s="40">
        <v>19.5</v>
      </c>
      <c r="F2508" s="40">
        <v>21.77</v>
      </c>
      <c r="G2508" s="40">
        <v>0</v>
      </c>
      <c r="H2508" s="40">
        <v>0</v>
      </c>
      <c r="I2508" s="40">
        <v>0</v>
      </c>
      <c r="J2508" s="40">
        <v>0</v>
      </c>
      <c r="K2508" s="40">
        <f>AVERAGE(J2508:J2509)</f>
        <v>0</v>
      </c>
      <c r="L2508" s="40">
        <f>AVEDEV(J2508:J2509)</f>
        <v>0</v>
      </c>
      <c r="M2508" s="41">
        <f>IF(K2508=0,0,L2508/K2508)</f>
        <v>0</v>
      </c>
    </row>
    <row r="2509" spans="1:13" ht="15.75" customHeight="1" x14ac:dyDescent="0.25">
      <c r="A2509" s="4" t="s">
        <v>4404</v>
      </c>
      <c r="B2509" s="38">
        <v>85</v>
      </c>
      <c r="C2509" s="38">
        <v>42</v>
      </c>
      <c r="D2509" s="38" t="s">
        <v>2710</v>
      </c>
      <c r="E2509" s="40">
        <v>11.74</v>
      </c>
      <c r="F2509" s="40">
        <v>21.77</v>
      </c>
      <c r="G2509" s="40">
        <v>0</v>
      </c>
      <c r="H2509" s="40">
        <v>0</v>
      </c>
      <c r="I2509" s="40">
        <v>0</v>
      </c>
      <c r="J2509" s="40">
        <v>0</v>
      </c>
      <c r="K2509" s="40"/>
      <c r="L2509" s="40"/>
      <c r="M2509" s="41"/>
    </row>
    <row r="2510" spans="1:13" ht="15.75" customHeight="1" x14ac:dyDescent="0.25">
      <c r="A2510" s="4" t="s">
        <v>4404</v>
      </c>
      <c r="B2510" s="38">
        <v>86</v>
      </c>
      <c r="C2510" s="38">
        <v>63</v>
      </c>
      <c r="D2510" s="38" t="s">
        <v>2786</v>
      </c>
      <c r="E2510" s="40">
        <v>7.39</v>
      </c>
      <c r="F2510" s="40">
        <v>21.77</v>
      </c>
      <c r="G2510" s="40">
        <v>0</v>
      </c>
      <c r="H2510" s="40">
        <v>3.5</v>
      </c>
      <c r="I2510" s="40">
        <v>0</v>
      </c>
      <c r="J2510" s="40">
        <v>3.5</v>
      </c>
      <c r="K2510" s="40">
        <f>AVERAGE(J2510:J2511)</f>
        <v>1.75</v>
      </c>
      <c r="L2510" s="40">
        <f>AVEDEV(J2510:J2511)</f>
        <v>1.75</v>
      </c>
      <c r="M2510" s="41">
        <f>IF(K2510=0,0,L2510/K2510)</f>
        <v>1</v>
      </c>
    </row>
    <row r="2511" spans="1:13" ht="15.75" customHeight="1" x14ac:dyDescent="0.25">
      <c r="A2511" s="4" t="s">
        <v>4404</v>
      </c>
      <c r="B2511" s="38">
        <v>87</v>
      </c>
      <c r="C2511" s="38">
        <v>63</v>
      </c>
      <c r="D2511" s="38" t="s">
        <v>2786</v>
      </c>
      <c r="E2511" s="40">
        <v>2.2599999999999998</v>
      </c>
      <c r="F2511" s="40">
        <v>21.77</v>
      </c>
      <c r="G2511" s="40">
        <v>0</v>
      </c>
      <c r="H2511" s="40">
        <v>0</v>
      </c>
      <c r="I2511" s="40">
        <v>0</v>
      </c>
      <c r="J2511" s="40">
        <v>0</v>
      </c>
      <c r="K2511" s="40"/>
      <c r="L2511" s="40"/>
      <c r="M2511" s="41"/>
    </row>
    <row r="2512" spans="1:13" ht="15.75" customHeight="1" x14ac:dyDescent="0.25">
      <c r="A2512" s="4" t="s">
        <v>4404</v>
      </c>
      <c r="B2512" s="38">
        <v>56</v>
      </c>
      <c r="C2512" s="38">
        <v>57</v>
      </c>
      <c r="D2512" s="38" t="s">
        <v>1853</v>
      </c>
      <c r="E2512" s="40">
        <v>17.420000000000002</v>
      </c>
      <c r="F2512" s="40">
        <v>21.77</v>
      </c>
      <c r="G2512" s="40">
        <v>0</v>
      </c>
      <c r="H2512" s="40">
        <v>0</v>
      </c>
      <c r="I2512" s="40">
        <v>0</v>
      </c>
      <c r="J2512" s="40">
        <v>0</v>
      </c>
      <c r="K2512" s="40">
        <f>AVERAGE(J2512:J2513)</f>
        <v>0.5</v>
      </c>
      <c r="L2512" s="40">
        <f>AVEDEV(J2512:J2513)</f>
        <v>0.5</v>
      </c>
      <c r="M2512" s="41">
        <f>IF(K2512=0,0,L2512/K2512)</f>
        <v>1</v>
      </c>
    </row>
    <row r="2513" spans="1:13" ht="15.75" customHeight="1" x14ac:dyDescent="0.25">
      <c r="A2513" s="4" t="s">
        <v>4404</v>
      </c>
      <c r="B2513" s="38">
        <v>57</v>
      </c>
      <c r="C2513" s="38">
        <v>57</v>
      </c>
      <c r="D2513" s="38" t="s">
        <v>1853</v>
      </c>
      <c r="E2513" s="40">
        <v>76.02</v>
      </c>
      <c r="F2513" s="40">
        <v>21.77</v>
      </c>
      <c r="G2513" s="40">
        <v>54.25</v>
      </c>
      <c r="H2513" s="40">
        <v>1</v>
      </c>
      <c r="I2513" s="40">
        <v>0</v>
      </c>
      <c r="J2513" s="40">
        <v>1</v>
      </c>
      <c r="K2513" s="40"/>
      <c r="L2513" s="40"/>
      <c r="M2513" s="41"/>
    </row>
    <row r="2514" spans="1:13" ht="15.75" customHeight="1" x14ac:dyDescent="0.25">
      <c r="A2514" s="4" t="s">
        <v>4404</v>
      </c>
      <c r="B2514" s="38">
        <v>14</v>
      </c>
      <c r="C2514" s="38">
        <v>2</v>
      </c>
      <c r="D2514" s="38" t="s">
        <v>412</v>
      </c>
      <c r="E2514" s="40">
        <v>19.010000000000002</v>
      </c>
      <c r="F2514" s="40">
        <v>21.77</v>
      </c>
      <c r="G2514" s="40">
        <v>0</v>
      </c>
      <c r="H2514" s="40">
        <v>0</v>
      </c>
      <c r="I2514" s="40">
        <v>0</v>
      </c>
      <c r="J2514" s="40">
        <v>0</v>
      </c>
      <c r="K2514" s="40">
        <f>AVERAGE(J2514:J2515)</f>
        <v>0</v>
      </c>
      <c r="L2514" s="40">
        <f>AVEDEV(J2514:J2515)</f>
        <v>0</v>
      </c>
      <c r="M2514" s="41">
        <f>IF(K2514=0,0,L2514/K2514)</f>
        <v>0</v>
      </c>
    </row>
    <row r="2515" spans="1:13" ht="15.75" customHeight="1" x14ac:dyDescent="0.25">
      <c r="A2515" s="4" t="s">
        <v>4404</v>
      </c>
      <c r="B2515" s="38">
        <v>15</v>
      </c>
      <c r="C2515" s="38">
        <v>2</v>
      </c>
      <c r="D2515" s="38" t="s">
        <v>412</v>
      </c>
      <c r="E2515" s="40">
        <v>9.26</v>
      </c>
      <c r="F2515" s="40">
        <v>21.77</v>
      </c>
      <c r="G2515" s="40">
        <v>0</v>
      </c>
      <c r="H2515" s="40">
        <v>0</v>
      </c>
      <c r="I2515" s="40">
        <v>0</v>
      </c>
      <c r="J2515" s="40">
        <v>0</v>
      </c>
      <c r="K2515" s="40"/>
      <c r="L2515" s="40"/>
      <c r="M2515" s="41"/>
    </row>
    <row r="2516" spans="1:13" ht="15.75" customHeight="1" x14ac:dyDescent="0.25">
      <c r="A2516" s="4" t="s">
        <v>4404</v>
      </c>
      <c r="B2516" s="38">
        <v>76</v>
      </c>
      <c r="C2516" s="38">
        <v>18</v>
      </c>
      <c r="D2516" s="38" t="s">
        <v>2474</v>
      </c>
      <c r="E2516" s="40">
        <v>35.76</v>
      </c>
      <c r="F2516" s="40">
        <v>21.77</v>
      </c>
      <c r="G2516" s="40">
        <v>13.99</v>
      </c>
      <c r="H2516" s="40">
        <v>0</v>
      </c>
      <c r="I2516" s="40">
        <v>0</v>
      </c>
      <c r="J2516" s="40">
        <v>0</v>
      </c>
      <c r="K2516" s="40">
        <f>AVERAGE(J2516:J2517)</f>
        <v>0.5</v>
      </c>
      <c r="L2516" s="40">
        <f>AVEDEV(J2516:J2517)</f>
        <v>0.5</v>
      </c>
      <c r="M2516" s="41">
        <f>IF(K2516=0,0,L2516/K2516)</f>
        <v>1</v>
      </c>
    </row>
    <row r="2517" spans="1:13" ht="15.75" customHeight="1" x14ac:dyDescent="0.25">
      <c r="A2517" s="4" t="s">
        <v>4404</v>
      </c>
      <c r="B2517" s="38">
        <v>77</v>
      </c>
      <c r="C2517" s="38">
        <v>18</v>
      </c>
      <c r="D2517" s="38" t="s">
        <v>2474</v>
      </c>
      <c r="E2517" s="40">
        <v>54.5</v>
      </c>
      <c r="F2517" s="40">
        <v>21.77</v>
      </c>
      <c r="G2517" s="40">
        <v>32.729999999999997</v>
      </c>
      <c r="H2517" s="40">
        <v>1</v>
      </c>
      <c r="I2517" s="40">
        <v>0</v>
      </c>
      <c r="J2517" s="40">
        <v>1</v>
      </c>
      <c r="K2517" s="40"/>
      <c r="L2517" s="40"/>
      <c r="M2517" s="41"/>
    </row>
    <row r="2518" spans="1:13" ht="15.75" customHeight="1" x14ac:dyDescent="0.25">
      <c r="A2518" s="4" t="s">
        <v>4404</v>
      </c>
      <c r="B2518" s="38">
        <v>76</v>
      </c>
      <c r="C2518" s="38">
        <v>51</v>
      </c>
      <c r="D2518" s="38" t="s">
        <v>2507</v>
      </c>
      <c r="E2518" s="40">
        <v>8.65</v>
      </c>
      <c r="F2518" s="40">
        <v>21.77</v>
      </c>
      <c r="G2518" s="40">
        <v>0</v>
      </c>
      <c r="H2518" s="40">
        <v>0</v>
      </c>
      <c r="I2518" s="40">
        <v>0</v>
      </c>
      <c r="J2518" s="40">
        <v>0</v>
      </c>
      <c r="K2518" s="40">
        <f>AVERAGE(J2518:J2519)</f>
        <v>1</v>
      </c>
      <c r="L2518" s="40">
        <f>AVEDEV(J2518:J2519)</f>
        <v>1</v>
      </c>
      <c r="M2518" s="41">
        <f>IF(K2518=0,0,L2518/K2518)</f>
        <v>1</v>
      </c>
    </row>
    <row r="2519" spans="1:13" ht="15.75" customHeight="1" x14ac:dyDescent="0.25">
      <c r="A2519" s="4" t="s">
        <v>4404</v>
      </c>
      <c r="B2519" s="38">
        <v>77</v>
      </c>
      <c r="C2519" s="38">
        <v>51</v>
      </c>
      <c r="D2519" s="38" t="s">
        <v>2507</v>
      </c>
      <c r="E2519" s="40">
        <v>19.64</v>
      </c>
      <c r="F2519" s="40">
        <v>21.77</v>
      </c>
      <c r="G2519" s="40">
        <v>0</v>
      </c>
      <c r="H2519" s="40">
        <v>2</v>
      </c>
      <c r="I2519" s="40">
        <v>0</v>
      </c>
      <c r="J2519" s="40">
        <v>2</v>
      </c>
      <c r="K2519" s="40"/>
      <c r="L2519" s="40"/>
      <c r="M2519" s="41"/>
    </row>
    <row r="2520" spans="1:13" ht="15.75" customHeight="1" x14ac:dyDescent="0.25">
      <c r="A2520" s="4" t="s">
        <v>4404</v>
      </c>
      <c r="B2520" s="38">
        <v>40</v>
      </c>
      <c r="C2520" s="38">
        <v>12</v>
      </c>
      <c r="D2520" s="38" t="s">
        <v>1280</v>
      </c>
      <c r="E2520" s="40">
        <v>15.33</v>
      </c>
      <c r="F2520" s="40">
        <v>21.77</v>
      </c>
      <c r="G2520" s="40">
        <v>0</v>
      </c>
      <c r="H2520" s="40">
        <v>0</v>
      </c>
      <c r="I2520" s="40">
        <v>0</v>
      </c>
      <c r="J2520" s="40">
        <v>0</v>
      </c>
      <c r="K2520" s="40">
        <f>AVERAGE(J2520:J2521)</f>
        <v>0</v>
      </c>
      <c r="L2520" s="40">
        <f>AVEDEV(J2520:J2521)</f>
        <v>0</v>
      </c>
      <c r="M2520" s="41">
        <f>IF(K2520=0,0,L2520/K2520)</f>
        <v>0</v>
      </c>
    </row>
    <row r="2521" spans="1:13" ht="15.75" customHeight="1" x14ac:dyDescent="0.25">
      <c r="A2521" s="4" t="s">
        <v>4404</v>
      </c>
      <c r="B2521" s="38">
        <v>41</v>
      </c>
      <c r="C2521" s="38">
        <v>12</v>
      </c>
      <c r="D2521" s="38" t="s">
        <v>1280</v>
      </c>
      <c r="E2521" s="40">
        <v>12.34</v>
      </c>
      <c r="F2521" s="40">
        <v>21.77</v>
      </c>
      <c r="G2521" s="40">
        <v>0</v>
      </c>
      <c r="H2521" s="40">
        <v>0</v>
      </c>
      <c r="I2521" s="40">
        <v>0</v>
      </c>
      <c r="J2521" s="40">
        <v>0</v>
      </c>
      <c r="K2521" s="40"/>
      <c r="L2521" s="40"/>
      <c r="M2521" s="41"/>
    </row>
    <row r="2522" spans="1:13" ht="15.75" customHeight="1" x14ac:dyDescent="0.25">
      <c r="A2522" s="4" t="s">
        <v>4404</v>
      </c>
      <c r="B2522" s="38">
        <v>36</v>
      </c>
      <c r="C2522" s="38">
        <v>46</v>
      </c>
      <c r="D2522" s="38" t="s">
        <v>1182</v>
      </c>
      <c r="E2522" s="40">
        <v>27.22</v>
      </c>
      <c r="F2522" s="40">
        <v>21.77</v>
      </c>
      <c r="G2522" s="40">
        <v>5.45</v>
      </c>
      <c r="H2522" s="40">
        <v>0</v>
      </c>
      <c r="I2522" s="40">
        <v>0</v>
      </c>
      <c r="J2522" s="40">
        <v>0</v>
      </c>
      <c r="K2522" s="40">
        <f>AVERAGE(J2522:J2523)</f>
        <v>0</v>
      </c>
      <c r="L2522" s="40">
        <f>AVEDEV(J2522:J2523)</f>
        <v>0</v>
      </c>
      <c r="M2522" s="41">
        <f>IF(K2522=0,0,L2522/K2522)</f>
        <v>0</v>
      </c>
    </row>
    <row r="2523" spans="1:13" ht="15.75" customHeight="1" x14ac:dyDescent="0.25">
      <c r="A2523" s="4" t="s">
        <v>4404</v>
      </c>
      <c r="B2523" s="38">
        <v>37</v>
      </c>
      <c r="C2523" s="38">
        <v>46</v>
      </c>
      <c r="D2523" s="38" t="s">
        <v>1182</v>
      </c>
      <c r="E2523" s="40">
        <v>21.12</v>
      </c>
      <c r="F2523" s="40">
        <v>21.77</v>
      </c>
      <c r="G2523" s="40">
        <v>0</v>
      </c>
      <c r="H2523" s="40">
        <v>0</v>
      </c>
      <c r="I2523" s="40">
        <v>0</v>
      </c>
      <c r="J2523" s="40">
        <v>0</v>
      </c>
      <c r="K2523" s="40"/>
      <c r="L2523" s="40"/>
      <c r="M2523" s="41"/>
    </row>
    <row r="2524" spans="1:13" ht="15.75" customHeight="1" x14ac:dyDescent="0.25">
      <c r="A2524" s="4" t="s">
        <v>4404</v>
      </c>
      <c r="B2524" s="38">
        <v>2</v>
      </c>
      <c r="C2524" s="38">
        <v>52</v>
      </c>
      <c r="D2524" s="38" t="s">
        <v>66</v>
      </c>
      <c r="E2524" s="40">
        <v>7.53</v>
      </c>
      <c r="F2524" s="40">
        <v>21.77</v>
      </c>
      <c r="G2524" s="40">
        <v>0</v>
      </c>
      <c r="H2524" s="40">
        <v>0</v>
      </c>
      <c r="I2524" s="40">
        <v>0</v>
      </c>
      <c r="J2524" s="40">
        <v>0</v>
      </c>
      <c r="K2524" s="40">
        <f>AVERAGE(J2524:J2525)</f>
        <v>0</v>
      </c>
      <c r="L2524" s="40">
        <f>AVEDEV(J2524:J2525)</f>
        <v>0</v>
      </c>
      <c r="M2524" s="41">
        <f>IF(K2524=0,0,L2524/K2524)</f>
        <v>0</v>
      </c>
    </row>
    <row r="2525" spans="1:13" ht="15.75" customHeight="1" x14ac:dyDescent="0.25">
      <c r="A2525" s="4" t="s">
        <v>4404</v>
      </c>
      <c r="B2525" s="38">
        <v>3</v>
      </c>
      <c r="C2525" s="38">
        <v>52</v>
      </c>
      <c r="D2525" s="38" t="s">
        <v>66</v>
      </c>
      <c r="E2525" s="40">
        <v>13.24</v>
      </c>
      <c r="F2525" s="40">
        <v>21.77</v>
      </c>
      <c r="G2525" s="40">
        <v>0</v>
      </c>
      <c r="H2525" s="40">
        <v>0</v>
      </c>
      <c r="I2525" s="40">
        <v>0</v>
      </c>
      <c r="J2525" s="40">
        <v>0</v>
      </c>
      <c r="K2525" s="40"/>
      <c r="L2525" s="40"/>
      <c r="M2525" s="41"/>
    </row>
    <row r="2526" spans="1:13" ht="15.75" customHeight="1" x14ac:dyDescent="0.25">
      <c r="A2526" s="4" t="s">
        <v>4404</v>
      </c>
      <c r="B2526" s="38">
        <v>106</v>
      </c>
      <c r="C2526" s="38">
        <v>54</v>
      </c>
      <c r="D2526" s="38" t="s">
        <v>3290</v>
      </c>
      <c r="E2526" s="40">
        <v>1.21</v>
      </c>
      <c r="F2526" s="40">
        <v>21.77</v>
      </c>
      <c r="G2526" s="40">
        <v>0</v>
      </c>
      <c r="H2526" s="40">
        <v>0</v>
      </c>
      <c r="I2526" s="40">
        <v>0</v>
      </c>
      <c r="J2526" s="40">
        <v>0</v>
      </c>
      <c r="K2526" s="40">
        <f>AVERAGE(J2526:J2527)</f>
        <v>0</v>
      </c>
      <c r="L2526" s="40">
        <f>AVEDEV(J2526:J2527)</f>
        <v>0</v>
      </c>
      <c r="M2526" s="41">
        <f>IF(K2526=0,0,L2526/K2526)</f>
        <v>0</v>
      </c>
    </row>
    <row r="2527" spans="1:13" ht="15.75" customHeight="1" x14ac:dyDescent="0.25">
      <c r="A2527" s="4" t="s">
        <v>4404</v>
      </c>
      <c r="B2527" s="38">
        <v>107</v>
      </c>
      <c r="C2527" s="38">
        <v>54</v>
      </c>
      <c r="D2527" s="38" t="s">
        <v>3290</v>
      </c>
      <c r="E2527" s="40">
        <v>8.6300000000000008</v>
      </c>
      <c r="F2527" s="40">
        <v>21.77</v>
      </c>
      <c r="G2527" s="40">
        <v>0</v>
      </c>
      <c r="H2527" s="40">
        <v>0</v>
      </c>
      <c r="I2527" s="40">
        <v>0</v>
      </c>
      <c r="J2527" s="40">
        <v>0</v>
      </c>
      <c r="K2527" s="40"/>
      <c r="L2527" s="40"/>
      <c r="M2527" s="41"/>
    </row>
    <row r="2528" spans="1:13" ht="15.75" customHeight="1" x14ac:dyDescent="0.25">
      <c r="A2528" s="4" t="s">
        <v>4404</v>
      </c>
      <c r="B2528" s="38">
        <v>48</v>
      </c>
      <c r="C2528" s="38">
        <v>58</v>
      </c>
      <c r="D2528" s="38" t="s">
        <v>1590</v>
      </c>
      <c r="E2528" s="40">
        <v>6.01</v>
      </c>
      <c r="F2528" s="40">
        <v>21.77</v>
      </c>
      <c r="G2528" s="40">
        <v>0</v>
      </c>
      <c r="H2528" s="40">
        <v>0</v>
      </c>
      <c r="I2528" s="40">
        <v>0</v>
      </c>
      <c r="J2528" s="40">
        <v>0</v>
      </c>
      <c r="K2528" s="40">
        <f>AVERAGE(J2528:J2529)</f>
        <v>0</v>
      </c>
      <c r="L2528" s="40">
        <f>AVEDEV(J2528:J2529)</f>
        <v>0</v>
      </c>
      <c r="M2528" s="41">
        <f>IF(K2528=0,0,L2528/K2528)</f>
        <v>0</v>
      </c>
    </row>
    <row r="2529" spans="1:13" ht="15.75" customHeight="1" x14ac:dyDescent="0.25">
      <c r="A2529" s="4" t="s">
        <v>4404</v>
      </c>
      <c r="B2529" s="38">
        <v>49</v>
      </c>
      <c r="C2529" s="38">
        <v>58</v>
      </c>
      <c r="D2529" s="38" t="s">
        <v>1590</v>
      </c>
      <c r="E2529" s="40">
        <v>1.1299999999999999</v>
      </c>
      <c r="F2529" s="40">
        <v>21.77</v>
      </c>
      <c r="G2529" s="40">
        <v>0</v>
      </c>
      <c r="H2529" s="40">
        <v>0</v>
      </c>
      <c r="I2529" s="40">
        <v>0</v>
      </c>
      <c r="J2529" s="40">
        <v>0</v>
      </c>
      <c r="K2529" s="40"/>
      <c r="L2529" s="40"/>
      <c r="M2529" s="41"/>
    </row>
    <row r="2530" spans="1:13" ht="15.75" customHeight="1" x14ac:dyDescent="0.25">
      <c r="A2530" s="4" t="s">
        <v>4404</v>
      </c>
      <c r="B2530" s="38">
        <v>120</v>
      </c>
      <c r="C2530" s="38">
        <v>24</v>
      </c>
      <c r="D2530" s="38" t="s">
        <v>3668</v>
      </c>
      <c r="E2530" s="40">
        <v>17.61</v>
      </c>
      <c r="F2530" s="40">
        <v>21.77</v>
      </c>
      <c r="G2530" s="40">
        <v>0</v>
      </c>
      <c r="H2530" s="40">
        <v>0</v>
      </c>
      <c r="I2530" s="40">
        <v>0</v>
      </c>
      <c r="J2530" s="40">
        <v>0</v>
      </c>
      <c r="K2530" s="40">
        <f>AVERAGE(J2530:J2531)</f>
        <v>0</v>
      </c>
      <c r="L2530" s="40">
        <f>AVEDEV(J2530:J2531)</f>
        <v>0</v>
      </c>
      <c r="M2530" s="41">
        <f>IF(K2530=0,0,L2530/K2530)</f>
        <v>0</v>
      </c>
    </row>
    <row r="2531" spans="1:13" ht="15.75" customHeight="1" x14ac:dyDescent="0.25">
      <c r="A2531" s="4" t="s">
        <v>4404</v>
      </c>
      <c r="B2531" s="38">
        <v>121</v>
      </c>
      <c r="C2531" s="38">
        <v>24</v>
      </c>
      <c r="D2531" s="38" t="s">
        <v>3668</v>
      </c>
      <c r="E2531" s="40">
        <v>15.26</v>
      </c>
      <c r="F2531" s="40">
        <v>21.77</v>
      </c>
      <c r="G2531" s="40">
        <v>0</v>
      </c>
      <c r="H2531" s="40">
        <v>0</v>
      </c>
      <c r="I2531" s="40">
        <v>0</v>
      </c>
      <c r="J2531" s="40">
        <v>0</v>
      </c>
      <c r="K2531" s="40"/>
      <c r="L2531" s="40"/>
      <c r="M2531" s="41"/>
    </row>
    <row r="2532" spans="1:13" ht="15.75" customHeight="1" x14ac:dyDescent="0.25">
      <c r="A2532" s="4" t="s">
        <v>4404</v>
      </c>
      <c r="B2532" s="38">
        <v>122</v>
      </c>
      <c r="C2532" s="38">
        <v>51</v>
      </c>
      <c r="D2532" s="38" t="s">
        <v>3758</v>
      </c>
      <c r="E2532" s="40">
        <v>26.96</v>
      </c>
      <c r="F2532" s="40">
        <v>21.77</v>
      </c>
      <c r="G2532" s="40">
        <v>5.19</v>
      </c>
      <c r="H2532" s="40">
        <v>0</v>
      </c>
      <c r="I2532" s="40">
        <v>0</v>
      </c>
      <c r="J2532" s="40">
        <v>0</v>
      </c>
      <c r="K2532" s="40">
        <f>AVERAGE(J2532:J2533)</f>
        <v>0</v>
      </c>
      <c r="L2532" s="40">
        <f>AVEDEV(J2532:J2533)</f>
        <v>0</v>
      </c>
      <c r="M2532" s="41">
        <f>IF(K2532=0,0,L2532/K2532)</f>
        <v>0</v>
      </c>
    </row>
    <row r="2533" spans="1:13" ht="15.75" customHeight="1" x14ac:dyDescent="0.25">
      <c r="A2533" s="4" t="s">
        <v>4404</v>
      </c>
      <c r="B2533" s="38">
        <v>123</v>
      </c>
      <c r="C2533" s="38">
        <v>51</v>
      </c>
      <c r="D2533" s="38" t="s">
        <v>3758</v>
      </c>
      <c r="E2533" s="40">
        <v>38.81</v>
      </c>
      <c r="F2533" s="40">
        <v>21.77</v>
      </c>
      <c r="G2533" s="40">
        <v>17.04</v>
      </c>
      <c r="H2533" s="40">
        <v>0</v>
      </c>
      <c r="I2533" s="40">
        <v>0</v>
      </c>
      <c r="J2533" s="40">
        <v>0</v>
      </c>
      <c r="K2533" s="40"/>
      <c r="L2533" s="40"/>
      <c r="M2533" s="41"/>
    </row>
    <row r="2534" spans="1:13" ht="15.75" customHeight="1" x14ac:dyDescent="0.25">
      <c r="A2534" s="4" t="s">
        <v>4404</v>
      </c>
      <c r="B2534" s="38">
        <v>38</v>
      </c>
      <c r="C2534" s="38">
        <v>7</v>
      </c>
      <c r="D2534" s="38" t="s">
        <v>1209</v>
      </c>
      <c r="E2534" s="40">
        <v>4.6500000000000004</v>
      </c>
      <c r="F2534" s="40">
        <v>21.77</v>
      </c>
      <c r="G2534" s="40">
        <v>0</v>
      </c>
      <c r="H2534" s="40">
        <v>0</v>
      </c>
      <c r="I2534" s="40">
        <v>0</v>
      </c>
      <c r="J2534" s="40">
        <v>0</v>
      </c>
      <c r="K2534" s="40">
        <f>AVERAGE(J2534:J2535)</f>
        <v>0</v>
      </c>
      <c r="L2534" s="40">
        <f>AVEDEV(J2534:J2535)</f>
        <v>0</v>
      </c>
      <c r="M2534" s="41">
        <f>IF(K2534=0,0,L2534/K2534)</f>
        <v>0</v>
      </c>
    </row>
    <row r="2535" spans="1:13" ht="15.75" customHeight="1" x14ac:dyDescent="0.25">
      <c r="A2535" s="4" t="s">
        <v>4404</v>
      </c>
      <c r="B2535" s="38">
        <v>39</v>
      </c>
      <c r="C2535" s="38">
        <v>7</v>
      </c>
      <c r="D2535" s="38" t="s">
        <v>1209</v>
      </c>
      <c r="E2535" s="40">
        <v>4.95</v>
      </c>
      <c r="F2535" s="40">
        <v>21.77</v>
      </c>
      <c r="G2535" s="40">
        <v>0</v>
      </c>
      <c r="H2535" s="40">
        <v>0</v>
      </c>
      <c r="I2535" s="40">
        <v>0</v>
      </c>
      <c r="J2535" s="40">
        <v>0</v>
      </c>
      <c r="K2535" s="40"/>
      <c r="L2535" s="40"/>
      <c r="M2535" s="41"/>
    </row>
    <row r="2536" spans="1:13" ht="15.75" customHeight="1" x14ac:dyDescent="0.25">
      <c r="A2536" s="4" t="s">
        <v>4404</v>
      </c>
      <c r="B2536" s="38">
        <v>140</v>
      </c>
      <c r="C2536" s="38">
        <v>67</v>
      </c>
      <c r="D2536" s="38" t="s">
        <v>4295</v>
      </c>
      <c r="E2536" s="40">
        <v>9.35</v>
      </c>
      <c r="F2536" s="40">
        <v>21.77</v>
      </c>
      <c r="G2536" s="40">
        <v>0</v>
      </c>
      <c r="H2536" s="40">
        <v>3</v>
      </c>
      <c r="I2536" s="40">
        <v>0</v>
      </c>
      <c r="J2536" s="40">
        <v>3</v>
      </c>
      <c r="K2536" s="40">
        <f>AVERAGE(J2536:J2537)</f>
        <v>2</v>
      </c>
      <c r="L2536" s="40">
        <f>AVEDEV(J2536:J2537)</f>
        <v>1</v>
      </c>
      <c r="M2536" s="41">
        <f>IF(K2536=0,0,L2536/K2536)</f>
        <v>0.5</v>
      </c>
    </row>
    <row r="2537" spans="1:13" ht="15.75" customHeight="1" x14ac:dyDescent="0.25">
      <c r="A2537" s="4" t="s">
        <v>4404</v>
      </c>
      <c r="B2537" s="38">
        <v>141</v>
      </c>
      <c r="C2537" s="38">
        <v>67</v>
      </c>
      <c r="D2537" s="38" t="s">
        <v>4295</v>
      </c>
      <c r="E2537" s="40">
        <v>7.55</v>
      </c>
      <c r="F2537" s="40">
        <v>21.77</v>
      </c>
      <c r="G2537" s="40">
        <v>0</v>
      </c>
      <c r="H2537" s="40">
        <v>1</v>
      </c>
      <c r="I2537" s="40">
        <v>0</v>
      </c>
      <c r="J2537" s="40">
        <v>1</v>
      </c>
      <c r="K2537" s="40"/>
      <c r="L2537" s="40"/>
      <c r="M2537" s="41"/>
    </row>
    <row r="2538" spans="1:13" ht="15.75" customHeight="1" x14ac:dyDescent="0.25">
      <c r="A2538" s="4" t="s">
        <v>4404</v>
      </c>
      <c r="B2538" s="38">
        <v>58</v>
      </c>
      <c r="C2538" s="38">
        <v>58</v>
      </c>
      <c r="D2538" s="38" t="s">
        <v>1920</v>
      </c>
      <c r="E2538" s="40">
        <v>12.08</v>
      </c>
      <c r="F2538" s="40">
        <v>21.77</v>
      </c>
      <c r="G2538" s="40">
        <v>0</v>
      </c>
      <c r="H2538" s="40">
        <v>0</v>
      </c>
      <c r="I2538" s="40">
        <v>0</v>
      </c>
      <c r="J2538" s="40">
        <v>0</v>
      </c>
      <c r="K2538" s="40">
        <f>AVERAGE(J2538:J2539)</f>
        <v>0</v>
      </c>
      <c r="L2538" s="40">
        <f>AVEDEV(J2538:J2539)</f>
        <v>0</v>
      </c>
      <c r="M2538" s="41">
        <f>IF(K2538=0,0,L2538/K2538)</f>
        <v>0</v>
      </c>
    </row>
    <row r="2539" spans="1:13" ht="15.75" customHeight="1" x14ac:dyDescent="0.25">
      <c r="A2539" s="4" t="s">
        <v>4404</v>
      </c>
      <c r="B2539" s="38">
        <v>59</v>
      </c>
      <c r="C2539" s="38">
        <v>58</v>
      </c>
      <c r="D2539" s="38" t="s">
        <v>1920</v>
      </c>
      <c r="E2539" s="40">
        <v>3.51</v>
      </c>
      <c r="F2539" s="40">
        <v>21.77</v>
      </c>
      <c r="G2539" s="40">
        <v>0</v>
      </c>
      <c r="H2539" s="40">
        <v>0</v>
      </c>
      <c r="I2539" s="40">
        <v>0</v>
      </c>
      <c r="J2539" s="40">
        <v>0</v>
      </c>
      <c r="K2539" s="40"/>
      <c r="L2539" s="40"/>
      <c r="M2539" s="41"/>
    </row>
    <row r="2540" spans="1:13" ht="15.75" customHeight="1" x14ac:dyDescent="0.25">
      <c r="A2540" s="4" t="s">
        <v>4404</v>
      </c>
      <c r="B2540" s="38">
        <v>6</v>
      </c>
      <c r="C2540" s="38">
        <v>12</v>
      </c>
      <c r="D2540" s="38" t="s">
        <v>158</v>
      </c>
      <c r="E2540" s="40">
        <v>4.1399999999999997</v>
      </c>
      <c r="F2540" s="40">
        <v>21.77</v>
      </c>
      <c r="G2540" s="40">
        <v>0</v>
      </c>
      <c r="H2540" s="40">
        <v>0</v>
      </c>
      <c r="I2540" s="40">
        <v>0</v>
      </c>
      <c r="J2540" s="40">
        <v>0</v>
      </c>
      <c r="K2540" s="40">
        <f>AVERAGE(J2540:J2541)</f>
        <v>0.5</v>
      </c>
      <c r="L2540" s="40">
        <f>AVEDEV(J2540:J2541)</f>
        <v>0.5</v>
      </c>
      <c r="M2540" s="41">
        <f>IF(K2540=0,0,L2540/K2540)</f>
        <v>1</v>
      </c>
    </row>
    <row r="2541" spans="1:13" ht="15.75" customHeight="1" x14ac:dyDescent="0.25">
      <c r="A2541" s="4" t="s">
        <v>4404</v>
      </c>
      <c r="B2541" s="38">
        <v>7</v>
      </c>
      <c r="C2541" s="38">
        <v>12</v>
      </c>
      <c r="D2541" s="38" t="s">
        <v>158</v>
      </c>
      <c r="E2541" s="40">
        <v>16.71</v>
      </c>
      <c r="F2541" s="40">
        <v>21.77</v>
      </c>
      <c r="G2541" s="40">
        <v>0</v>
      </c>
      <c r="H2541" s="40">
        <v>1</v>
      </c>
      <c r="I2541" s="40">
        <v>0</v>
      </c>
      <c r="J2541" s="40">
        <v>1</v>
      </c>
      <c r="K2541" s="40"/>
      <c r="L2541" s="40"/>
      <c r="M2541" s="41"/>
    </row>
    <row r="2542" spans="1:13" ht="15.75" customHeight="1" x14ac:dyDescent="0.25">
      <c r="A2542" s="4" t="s">
        <v>4404</v>
      </c>
      <c r="B2542" s="38">
        <v>102</v>
      </c>
      <c r="C2542" s="38">
        <v>29</v>
      </c>
      <c r="D2542" s="38" t="s">
        <v>1267</v>
      </c>
      <c r="E2542" s="40">
        <v>25.19</v>
      </c>
      <c r="F2542" s="40">
        <v>21.77</v>
      </c>
      <c r="G2542" s="40">
        <v>3.42</v>
      </c>
      <c r="H2542" s="40">
        <v>2</v>
      </c>
      <c r="I2542" s="40">
        <v>0</v>
      </c>
      <c r="J2542" s="40">
        <v>2</v>
      </c>
      <c r="K2542" s="40">
        <f>AVERAGE(J2542:J2543)</f>
        <v>1</v>
      </c>
      <c r="L2542" s="40">
        <f>AVEDEV(J2542:J2543)</f>
        <v>1</v>
      </c>
      <c r="M2542" s="41">
        <f>IF(K2542=0,0,L2542/K2542)</f>
        <v>1</v>
      </c>
    </row>
    <row r="2543" spans="1:13" ht="15.75" customHeight="1" x14ac:dyDescent="0.25">
      <c r="A2543" s="4" t="s">
        <v>4404</v>
      </c>
      <c r="B2543" s="38">
        <v>103</v>
      </c>
      <c r="C2543" s="38">
        <v>29</v>
      </c>
      <c r="D2543" s="38" t="s">
        <v>1267</v>
      </c>
      <c r="E2543" s="40">
        <v>17.559999999999999</v>
      </c>
      <c r="F2543" s="40">
        <v>21.77</v>
      </c>
      <c r="G2543" s="40">
        <v>0</v>
      </c>
      <c r="H2543" s="40">
        <v>0</v>
      </c>
      <c r="I2543" s="40">
        <v>0</v>
      </c>
      <c r="J2543" s="40">
        <v>0</v>
      </c>
      <c r="K2543" s="40"/>
      <c r="L2543" s="40"/>
      <c r="M2543" s="41"/>
    </row>
    <row r="2544" spans="1:13" ht="15.75" customHeight="1" x14ac:dyDescent="0.25">
      <c r="A2544" s="4" t="s">
        <v>4404</v>
      </c>
      <c r="B2544" s="38">
        <v>38</v>
      </c>
      <c r="C2544" s="38">
        <v>65</v>
      </c>
      <c r="D2544" s="38" t="s">
        <v>1267</v>
      </c>
      <c r="E2544" s="40">
        <v>9.66</v>
      </c>
      <c r="F2544" s="40">
        <v>21.77</v>
      </c>
      <c r="G2544" s="40">
        <v>0</v>
      </c>
      <c r="H2544" s="40">
        <v>0</v>
      </c>
      <c r="I2544" s="40">
        <v>0</v>
      </c>
      <c r="J2544" s="40">
        <v>0</v>
      </c>
      <c r="K2544" s="40">
        <f>AVERAGE(J2544:J2545)</f>
        <v>4</v>
      </c>
      <c r="L2544" s="40">
        <f>AVEDEV(J2544:J2545)</f>
        <v>4</v>
      </c>
      <c r="M2544" s="41">
        <f>IF(K2544=0,0,L2544/K2544)</f>
        <v>1</v>
      </c>
    </row>
    <row r="2545" spans="1:13" ht="15.75" customHeight="1" x14ac:dyDescent="0.25">
      <c r="A2545" s="4" t="s">
        <v>4404</v>
      </c>
      <c r="B2545" s="38">
        <v>39</v>
      </c>
      <c r="C2545" s="38">
        <v>65</v>
      </c>
      <c r="D2545" s="38" t="s">
        <v>1267</v>
      </c>
      <c r="E2545" s="40">
        <v>26.94</v>
      </c>
      <c r="F2545" s="40">
        <v>21.77</v>
      </c>
      <c r="G2545" s="40">
        <v>5.16</v>
      </c>
      <c r="H2545" s="40">
        <v>8</v>
      </c>
      <c r="I2545" s="40">
        <v>0</v>
      </c>
      <c r="J2545" s="40">
        <v>8</v>
      </c>
      <c r="K2545" s="40"/>
      <c r="L2545" s="40"/>
      <c r="M2545" s="41"/>
    </row>
    <row r="2546" spans="1:13" ht="15.75" customHeight="1" x14ac:dyDescent="0.25">
      <c r="A2546" s="4" t="s">
        <v>4404</v>
      </c>
      <c r="B2546" s="38">
        <v>102</v>
      </c>
      <c r="C2546" s="38">
        <v>44</v>
      </c>
      <c r="D2546" s="38" t="s">
        <v>3182</v>
      </c>
      <c r="E2546" s="40">
        <v>10.75</v>
      </c>
      <c r="F2546" s="40">
        <v>21.77</v>
      </c>
      <c r="G2546" s="40">
        <v>0</v>
      </c>
      <c r="H2546" s="40">
        <v>0</v>
      </c>
      <c r="I2546" s="40">
        <v>0</v>
      </c>
      <c r="J2546" s="40">
        <v>0</v>
      </c>
      <c r="K2546" s="40">
        <f>AVERAGE(J2546:J2547)</f>
        <v>0</v>
      </c>
      <c r="L2546" s="40">
        <f>AVEDEV(J2546:J2547)</f>
        <v>0</v>
      </c>
      <c r="M2546" s="41">
        <f>IF(K2546=0,0,L2546/K2546)</f>
        <v>0</v>
      </c>
    </row>
    <row r="2547" spans="1:13" ht="15.75" customHeight="1" x14ac:dyDescent="0.25">
      <c r="A2547" s="4" t="s">
        <v>4404</v>
      </c>
      <c r="B2547" s="38">
        <v>103</v>
      </c>
      <c r="C2547" s="38">
        <v>44</v>
      </c>
      <c r="D2547" s="38" t="s">
        <v>3182</v>
      </c>
      <c r="E2547" s="40">
        <v>5.26</v>
      </c>
      <c r="F2547" s="40">
        <v>21.77</v>
      </c>
      <c r="G2547" s="40">
        <v>0</v>
      </c>
      <c r="H2547" s="40">
        <v>0</v>
      </c>
      <c r="I2547" s="40">
        <v>0</v>
      </c>
      <c r="J2547" s="40">
        <v>0</v>
      </c>
      <c r="K2547" s="40"/>
      <c r="L2547" s="40"/>
      <c r="M2547" s="41"/>
    </row>
    <row r="2548" spans="1:13" ht="15.75" customHeight="1" x14ac:dyDescent="0.25">
      <c r="A2548" s="4" t="s">
        <v>4404</v>
      </c>
      <c r="B2548" s="38">
        <v>40</v>
      </c>
      <c r="C2548" s="38">
        <v>29</v>
      </c>
      <c r="D2548" s="38" t="s">
        <v>1297</v>
      </c>
      <c r="E2548" s="40">
        <v>11.29</v>
      </c>
      <c r="F2548" s="40">
        <v>21.77</v>
      </c>
      <c r="G2548" s="40">
        <v>0</v>
      </c>
      <c r="H2548" s="40">
        <v>2</v>
      </c>
      <c r="I2548" s="40">
        <v>0</v>
      </c>
      <c r="J2548" s="40">
        <v>2</v>
      </c>
      <c r="K2548" s="40">
        <f>AVERAGE(J2548:J2549)</f>
        <v>1</v>
      </c>
      <c r="L2548" s="40">
        <f>AVEDEV(J2548:J2549)</f>
        <v>1</v>
      </c>
      <c r="M2548" s="41">
        <f>IF(K2548=0,0,L2548/K2548)</f>
        <v>1</v>
      </c>
    </row>
    <row r="2549" spans="1:13" ht="15.75" customHeight="1" x14ac:dyDescent="0.25">
      <c r="A2549" s="4" t="s">
        <v>4404</v>
      </c>
      <c r="B2549" s="38">
        <v>41</v>
      </c>
      <c r="C2549" s="38">
        <v>29</v>
      </c>
      <c r="D2549" s="38" t="s">
        <v>1297</v>
      </c>
      <c r="E2549" s="40">
        <v>28.38</v>
      </c>
      <c r="F2549" s="40">
        <v>21.77</v>
      </c>
      <c r="G2549" s="40">
        <v>6.61</v>
      </c>
      <c r="H2549" s="40">
        <v>0</v>
      </c>
      <c r="I2549" s="40">
        <v>0</v>
      </c>
      <c r="J2549" s="40">
        <v>0</v>
      </c>
      <c r="K2549" s="40"/>
      <c r="L2549" s="40"/>
      <c r="M2549" s="41"/>
    </row>
    <row r="2550" spans="1:13" ht="15.75" customHeight="1" x14ac:dyDescent="0.25">
      <c r="A2550" s="4" t="s">
        <v>4404</v>
      </c>
      <c r="B2550" s="38">
        <v>138</v>
      </c>
      <c r="C2550" s="38">
        <v>67</v>
      </c>
      <c r="D2550" s="38" t="s">
        <v>4229</v>
      </c>
      <c r="E2550" s="40">
        <v>5.71</v>
      </c>
      <c r="F2550" s="40">
        <v>21.77</v>
      </c>
      <c r="G2550" s="40">
        <v>0</v>
      </c>
      <c r="H2550" s="40">
        <v>1</v>
      </c>
      <c r="I2550" s="40">
        <v>0</v>
      </c>
      <c r="J2550" s="40">
        <v>1</v>
      </c>
      <c r="K2550" s="40">
        <f>AVERAGE(J2550:J2551)</f>
        <v>0.5</v>
      </c>
      <c r="L2550" s="40">
        <f>AVEDEV(J2550:J2551)</f>
        <v>0.5</v>
      </c>
      <c r="M2550" s="41">
        <f>IF(K2550=0,0,L2550/K2550)</f>
        <v>1</v>
      </c>
    </row>
    <row r="2551" spans="1:13" ht="15.75" customHeight="1" x14ac:dyDescent="0.25">
      <c r="A2551" s="4" t="s">
        <v>4404</v>
      </c>
      <c r="B2551" s="38">
        <v>139</v>
      </c>
      <c r="C2551" s="38">
        <v>67</v>
      </c>
      <c r="D2551" s="38" t="s">
        <v>4229</v>
      </c>
      <c r="E2551" s="40">
        <v>14.48</v>
      </c>
      <c r="F2551" s="40">
        <v>21.77</v>
      </c>
      <c r="G2551" s="40">
        <v>0</v>
      </c>
      <c r="H2551" s="40">
        <v>0</v>
      </c>
      <c r="I2551" s="40">
        <v>0</v>
      </c>
      <c r="J2551" s="40">
        <v>0</v>
      </c>
      <c r="K2551" s="40"/>
      <c r="L2551" s="40"/>
      <c r="M2551" s="41"/>
    </row>
    <row r="2552" spans="1:13" ht="15.75" customHeight="1" x14ac:dyDescent="0.25">
      <c r="A2552" s="4" t="s">
        <v>4404</v>
      </c>
      <c r="B2552" s="38">
        <v>112</v>
      </c>
      <c r="C2552" s="38">
        <v>35</v>
      </c>
      <c r="D2552" s="38" t="s">
        <v>3436</v>
      </c>
      <c r="E2552" s="40">
        <v>18.27</v>
      </c>
      <c r="F2552" s="40">
        <v>21.77</v>
      </c>
      <c r="G2552" s="40">
        <v>0</v>
      </c>
      <c r="H2552" s="40">
        <v>3</v>
      </c>
      <c r="I2552" s="40">
        <v>0</v>
      </c>
      <c r="J2552" s="40">
        <v>3</v>
      </c>
      <c r="K2552" s="40">
        <f>AVERAGE(J2552:J2553)</f>
        <v>3</v>
      </c>
      <c r="L2552" s="40">
        <f>AVEDEV(J2552:J2553)</f>
        <v>0</v>
      </c>
      <c r="M2552" s="41">
        <f>IF(K2552=0,0,L2552/K2552)</f>
        <v>0</v>
      </c>
    </row>
    <row r="2553" spans="1:13" ht="15.75" customHeight="1" x14ac:dyDescent="0.25">
      <c r="A2553" s="4" t="s">
        <v>4404</v>
      </c>
      <c r="B2553" s="38">
        <v>113</v>
      </c>
      <c r="C2553" s="38">
        <v>35</v>
      </c>
      <c r="D2553" s="38" t="s">
        <v>3436</v>
      </c>
      <c r="E2553" s="40">
        <v>5.41</v>
      </c>
      <c r="F2553" s="40">
        <v>21.77</v>
      </c>
      <c r="G2553" s="40">
        <v>0</v>
      </c>
      <c r="H2553" s="40">
        <v>3</v>
      </c>
      <c r="I2553" s="40">
        <v>0</v>
      </c>
      <c r="J2553" s="40">
        <v>3</v>
      </c>
      <c r="K2553" s="40"/>
      <c r="L2553" s="40"/>
      <c r="M2553" s="41"/>
    </row>
    <row r="2554" spans="1:13" ht="15.75" customHeight="1" x14ac:dyDescent="0.25">
      <c r="A2554" s="4" t="s">
        <v>4404</v>
      </c>
      <c r="B2554" s="38">
        <v>46</v>
      </c>
      <c r="C2554" s="38">
        <v>14</v>
      </c>
      <c r="D2554" s="38" t="s">
        <v>1480</v>
      </c>
      <c r="E2554" s="40">
        <v>14.48</v>
      </c>
      <c r="F2554" s="40">
        <v>21.77</v>
      </c>
      <c r="G2554" s="40">
        <v>0</v>
      </c>
      <c r="H2554" s="40">
        <v>0</v>
      </c>
      <c r="I2554" s="40">
        <v>0</v>
      </c>
      <c r="J2554" s="40">
        <v>0</v>
      </c>
      <c r="K2554" s="40">
        <f>AVERAGE(J2554:J2555)</f>
        <v>0</v>
      </c>
      <c r="L2554" s="40">
        <f>AVEDEV(J2554:J2555)</f>
        <v>0</v>
      </c>
      <c r="M2554" s="41">
        <f>IF(K2554=0,0,L2554/K2554)</f>
        <v>0</v>
      </c>
    </row>
    <row r="2555" spans="1:13" ht="15.75" customHeight="1" x14ac:dyDescent="0.25">
      <c r="A2555" s="4" t="s">
        <v>4404</v>
      </c>
      <c r="B2555" s="38">
        <v>47</v>
      </c>
      <c r="C2555" s="38">
        <v>14</v>
      </c>
      <c r="D2555" s="38" t="s">
        <v>1480</v>
      </c>
      <c r="E2555" s="40">
        <v>21.01</v>
      </c>
      <c r="F2555" s="40">
        <v>21.77</v>
      </c>
      <c r="G2555" s="40">
        <v>0</v>
      </c>
      <c r="H2555" s="40">
        <v>0</v>
      </c>
      <c r="I2555" s="40">
        <v>0</v>
      </c>
      <c r="J2555" s="40">
        <v>0</v>
      </c>
      <c r="K2555" s="40"/>
      <c r="L2555" s="40"/>
      <c r="M2555" s="41"/>
    </row>
    <row r="2556" spans="1:13" ht="15.75" customHeight="1" x14ac:dyDescent="0.25">
      <c r="A2556" s="4" t="s">
        <v>4404</v>
      </c>
      <c r="B2556" s="38">
        <v>14</v>
      </c>
      <c r="C2556" s="38">
        <v>27</v>
      </c>
      <c r="D2556" s="38" t="s">
        <v>437</v>
      </c>
      <c r="E2556" s="40">
        <v>0.94</v>
      </c>
      <c r="F2556" s="40">
        <v>21.77</v>
      </c>
      <c r="G2556" s="40">
        <v>0</v>
      </c>
      <c r="H2556" s="40">
        <v>0</v>
      </c>
      <c r="I2556" s="40">
        <v>0</v>
      </c>
      <c r="J2556" s="40">
        <v>0</v>
      </c>
      <c r="K2556" s="40">
        <f>AVERAGE(J2556:J2557)</f>
        <v>0</v>
      </c>
      <c r="L2556" s="40">
        <f>AVEDEV(J2556:J2557)</f>
        <v>0</v>
      </c>
      <c r="M2556" s="41">
        <f>IF(K2556=0,0,L2556/K2556)</f>
        <v>0</v>
      </c>
    </row>
    <row r="2557" spans="1:13" ht="15.75" customHeight="1" x14ac:dyDescent="0.25">
      <c r="A2557" s="4" t="s">
        <v>4404</v>
      </c>
      <c r="B2557" s="38">
        <v>15</v>
      </c>
      <c r="C2557" s="38">
        <v>27</v>
      </c>
      <c r="D2557" s="38" t="s">
        <v>437</v>
      </c>
      <c r="E2557" s="40">
        <v>17.03</v>
      </c>
      <c r="F2557" s="40">
        <v>21.77</v>
      </c>
      <c r="G2557" s="40">
        <v>0</v>
      </c>
      <c r="H2557" s="40">
        <v>0</v>
      </c>
      <c r="I2557" s="40">
        <v>0</v>
      </c>
      <c r="J2557" s="40">
        <v>0</v>
      </c>
      <c r="K2557" s="40"/>
      <c r="L2557" s="40"/>
      <c r="M2557" s="41"/>
    </row>
    <row r="2558" spans="1:13" ht="15.75" customHeight="1" x14ac:dyDescent="0.25">
      <c r="A2558" s="4" t="s">
        <v>4404</v>
      </c>
      <c r="B2558" s="38">
        <v>100</v>
      </c>
      <c r="C2558" s="38">
        <v>66</v>
      </c>
      <c r="D2558" s="38" t="s">
        <v>3152</v>
      </c>
      <c r="E2558" s="40">
        <v>19.71</v>
      </c>
      <c r="F2558" s="40">
        <v>21.77</v>
      </c>
      <c r="G2558" s="40">
        <v>0</v>
      </c>
      <c r="H2558" s="40">
        <v>0</v>
      </c>
      <c r="I2558" s="40">
        <v>0</v>
      </c>
      <c r="J2558" s="40">
        <v>0</v>
      </c>
      <c r="K2558" s="40">
        <f>AVERAGE(J2558:J2559)</f>
        <v>0</v>
      </c>
      <c r="L2558" s="40">
        <f>AVEDEV(J2558:J2559)</f>
        <v>0</v>
      </c>
      <c r="M2558" s="41">
        <f>IF(K2558=0,0,L2558/K2558)</f>
        <v>0</v>
      </c>
    </row>
    <row r="2559" spans="1:13" ht="15.75" customHeight="1" x14ac:dyDescent="0.25">
      <c r="A2559" s="4" t="s">
        <v>4404</v>
      </c>
      <c r="B2559" s="38">
        <v>101</v>
      </c>
      <c r="C2559" s="38">
        <v>66</v>
      </c>
      <c r="D2559" s="38" t="s">
        <v>3152</v>
      </c>
      <c r="E2559" s="40">
        <v>3.67</v>
      </c>
      <c r="F2559" s="40">
        <v>21.77</v>
      </c>
      <c r="G2559" s="40">
        <v>0</v>
      </c>
      <c r="H2559" s="40">
        <v>0</v>
      </c>
      <c r="I2559" s="40">
        <v>0</v>
      </c>
      <c r="J2559" s="40">
        <v>0</v>
      </c>
      <c r="K2559" s="40"/>
      <c r="L2559" s="40"/>
      <c r="M2559" s="41"/>
    </row>
    <row r="2560" spans="1:13" ht="15.75" customHeight="1" x14ac:dyDescent="0.25">
      <c r="A2560" s="4" t="s">
        <v>4404</v>
      </c>
      <c r="B2560" s="38">
        <v>42</v>
      </c>
      <c r="C2560" s="38">
        <v>30</v>
      </c>
      <c r="D2560" s="38" t="s">
        <v>1364</v>
      </c>
      <c r="E2560" s="40">
        <v>31.02</v>
      </c>
      <c r="F2560" s="40">
        <v>21.77</v>
      </c>
      <c r="G2560" s="40">
        <v>9.25</v>
      </c>
      <c r="H2560" s="40">
        <v>3</v>
      </c>
      <c r="I2560" s="40">
        <v>0</v>
      </c>
      <c r="J2560" s="40">
        <v>3</v>
      </c>
      <c r="K2560" s="40">
        <f>AVERAGE(J2560:J2561)</f>
        <v>1.5</v>
      </c>
      <c r="L2560" s="40">
        <f>AVEDEV(J2560:J2561)</f>
        <v>1.5</v>
      </c>
      <c r="M2560" s="41">
        <f>IF(K2560=0,0,L2560/K2560)</f>
        <v>1</v>
      </c>
    </row>
    <row r="2561" spans="1:13" ht="15.75" customHeight="1" x14ac:dyDescent="0.25">
      <c r="A2561" s="4" t="s">
        <v>4404</v>
      </c>
      <c r="B2561" s="38">
        <v>43</v>
      </c>
      <c r="C2561" s="38">
        <v>30</v>
      </c>
      <c r="D2561" s="38" t="s">
        <v>1364</v>
      </c>
      <c r="E2561" s="40">
        <v>32.880000000000003</v>
      </c>
      <c r="F2561" s="40">
        <v>21.77</v>
      </c>
      <c r="G2561" s="40">
        <v>11.11</v>
      </c>
      <c r="H2561" s="40">
        <v>0</v>
      </c>
      <c r="I2561" s="40">
        <v>0</v>
      </c>
      <c r="J2561" s="40">
        <v>0</v>
      </c>
      <c r="K2561" s="40"/>
      <c r="L2561" s="40"/>
      <c r="M2561" s="41"/>
    </row>
    <row r="2562" spans="1:13" ht="15.75" customHeight="1" x14ac:dyDescent="0.25">
      <c r="A2562" s="4" t="s">
        <v>4404</v>
      </c>
      <c r="B2562" s="38">
        <v>70</v>
      </c>
      <c r="C2562" s="38">
        <v>44</v>
      </c>
      <c r="D2562" s="38" t="s">
        <v>2302</v>
      </c>
      <c r="E2562" s="40">
        <v>11.17</v>
      </c>
      <c r="F2562" s="40">
        <v>21.77</v>
      </c>
      <c r="G2562" s="40">
        <v>0</v>
      </c>
      <c r="H2562" s="40">
        <v>3</v>
      </c>
      <c r="I2562" s="40">
        <v>0</v>
      </c>
      <c r="J2562" s="40">
        <v>3</v>
      </c>
      <c r="K2562" s="40">
        <f>AVERAGE(J2562:J2563)</f>
        <v>1.5</v>
      </c>
      <c r="L2562" s="40">
        <f>AVEDEV(J2562:J2563)</f>
        <v>1.5</v>
      </c>
      <c r="M2562" s="41">
        <f>IF(K2562=0,0,L2562/K2562)</f>
        <v>1</v>
      </c>
    </row>
    <row r="2563" spans="1:13" ht="15.75" customHeight="1" x14ac:dyDescent="0.25">
      <c r="A2563" s="4" t="s">
        <v>4404</v>
      </c>
      <c r="B2563" s="38">
        <v>71</v>
      </c>
      <c r="C2563" s="38">
        <v>44</v>
      </c>
      <c r="D2563" s="38" t="s">
        <v>2302</v>
      </c>
      <c r="E2563" s="40">
        <v>25.65</v>
      </c>
      <c r="F2563" s="40">
        <v>21.77</v>
      </c>
      <c r="G2563" s="40">
        <v>3.88</v>
      </c>
      <c r="H2563" s="40">
        <v>0</v>
      </c>
      <c r="I2563" s="40">
        <v>0</v>
      </c>
      <c r="J2563" s="40">
        <v>0</v>
      </c>
      <c r="K2563" s="40"/>
      <c r="L2563" s="40"/>
      <c r="M2563" s="41"/>
    </row>
    <row r="2564" spans="1:13" ht="15.75" customHeight="1" x14ac:dyDescent="0.25">
      <c r="A2564" s="4" t="s">
        <v>4404</v>
      </c>
      <c r="B2564" s="38">
        <v>136</v>
      </c>
      <c r="C2564" s="38">
        <v>8</v>
      </c>
      <c r="D2564" s="38" t="s">
        <v>4104</v>
      </c>
      <c r="E2564" s="40">
        <v>223.21</v>
      </c>
      <c r="F2564" s="40">
        <v>21.77</v>
      </c>
      <c r="G2564" s="40">
        <v>201.43</v>
      </c>
      <c r="H2564" s="40">
        <v>20</v>
      </c>
      <c r="I2564" s="40">
        <v>0</v>
      </c>
      <c r="J2564" s="40">
        <v>20</v>
      </c>
      <c r="K2564" s="40">
        <f>AVERAGE(J2564:J2565)</f>
        <v>10</v>
      </c>
      <c r="L2564" s="40">
        <f>AVEDEV(J2564:J2565)</f>
        <v>10</v>
      </c>
      <c r="M2564" s="41">
        <f>IF(K2564=0,0,L2564/K2564)</f>
        <v>1</v>
      </c>
    </row>
    <row r="2565" spans="1:13" ht="15.75" customHeight="1" x14ac:dyDescent="0.25">
      <c r="A2565" s="4" t="s">
        <v>4404</v>
      </c>
      <c r="B2565" s="38">
        <v>137</v>
      </c>
      <c r="C2565" s="38">
        <v>8</v>
      </c>
      <c r="D2565" s="38" t="s">
        <v>4104</v>
      </c>
      <c r="E2565" s="40">
        <v>37.97</v>
      </c>
      <c r="F2565" s="40">
        <v>21.77</v>
      </c>
      <c r="G2565" s="40">
        <v>16.2</v>
      </c>
      <c r="H2565" s="40">
        <v>0</v>
      </c>
      <c r="I2565" s="40">
        <v>0</v>
      </c>
      <c r="J2565" s="40">
        <v>0</v>
      </c>
      <c r="K2565" s="40"/>
      <c r="L2565" s="40"/>
      <c r="M2565" s="41"/>
    </row>
    <row r="2566" spans="1:13" ht="15.75" customHeight="1" x14ac:dyDescent="0.25">
      <c r="A2566" s="4" t="s">
        <v>4404</v>
      </c>
      <c r="B2566" s="38">
        <v>74</v>
      </c>
      <c r="C2566" s="38">
        <v>44</v>
      </c>
      <c r="D2566" s="38" t="s">
        <v>2434</v>
      </c>
      <c r="E2566" s="40">
        <v>13.95</v>
      </c>
      <c r="F2566" s="40">
        <v>21.77</v>
      </c>
      <c r="G2566" s="40">
        <v>0</v>
      </c>
      <c r="H2566" s="40">
        <v>3</v>
      </c>
      <c r="I2566" s="40">
        <v>0</v>
      </c>
      <c r="J2566" s="40">
        <v>3</v>
      </c>
      <c r="K2566" s="40">
        <f>AVERAGE(J2566:J2567)</f>
        <v>3.5</v>
      </c>
      <c r="L2566" s="40">
        <f>AVEDEV(J2566:J2567)</f>
        <v>0.5</v>
      </c>
      <c r="M2566" s="41">
        <f>IF(K2566=0,0,L2566/K2566)</f>
        <v>0.14285714285714285</v>
      </c>
    </row>
    <row r="2567" spans="1:13" ht="15.75" customHeight="1" x14ac:dyDescent="0.25">
      <c r="A2567" s="4" t="s">
        <v>4404</v>
      </c>
      <c r="B2567" s="38">
        <v>75</v>
      </c>
      <c r="C2567" s="38">
        <v>44</v>
      </c>
      <c r="D2567" s="38" t="s">
        <v>2434</v>
      </c>
      <c r="E2567" s="40">
        <v>7.26</v>
      </c>
      <c r="F2567" s="40">
        <v>21.77</v>
      </c>
      <c r="G2567" s="40">
        <v>0</v>
      </c>
      <c r="H2567" s="40">
        <v>4</v>
      </c>
      <c r="I2567" s="40">
        <v>0</v>
      </c>
      <c r="J2567" s="40">
        <v>4</v>
      </c>
      <c r="K2567" s="40"/>
      <c r="L2567" s="40"/>
      <c r="M2567" s="41"/>
    </row>
    <row r="2568" spans="1:13" ht="15.75" customHeight="1" x14ac:dyDescent="0.25">
      <c r="A2568" s="4" t="s">
        <v>4404</v>
      </c>
      <c r="B2568" s="38">
        <v>2</v>
      </c>
      <c r="C2568" s="38">
        <v>49</v>
      </c>
      <c r="D2568" s="38" t="s">
        <v>63</v>
      </c>
      <c r="E2568" s="40">
        <v>4.99</v>
      </c>
      <c r="F2568" s="40">
        <v>21.77</v>
      </c>
      <c r="G2568" s="40">
        <v>0</v>
      </c>
      <c r="H2568" s="40">
        <v>0</v>
      </c>
      <c r="I2568" s="40">
        <v>0</v>
      </c>
      <c r="J2568" s="40">
        <v>0</v>
      </c>
      <c r="K2568" s="40">
        <f>AVERAGE(J2568:J2569)</f>
        <v>0.5</v>
      </c>
      <c r="L2568" s="40">
        <f>AVEDEV(J2568:J2569)</f>
        <v>0.5</v>
      </c>
      <c r="M2568" s="41">
        <f>IF(K2568=0,0,L2568/K2568)</f>
        <v>1</v>
      </c>
    </row>
    <row r="2569" spans="1:13" ht="15.75" customHeight="1" x14ac:dyDescent="0.25">
      <c r="A2569" s="4" t="s">
        <v>4404</v>
      </c>
      <c r="B2569" s="38">
        <v>3</v>
      </c>
      <c r="C2569" s="38">
        <v>49</v>
      </c>
      <c r="D2569" s="38" t="s">
        <v>63</v>
      </c>
      <c r="E2569" s="40">
        <v>3.66</v>
      </c>
      <c r="F2569" s="40">
        <v>21.77</v>
      </c>
      <c r="G2569" s="40">
        <v>0</v>
      </c>
      <c r="H2569" s="40">
        <v>1</v>
      </c>
      <c r="I2569" s="40">
        <v>0</v>
      </c>
      <c r="J2569" s="40">
        <v>1</v>
      </c>
      <c r="K2569" s="40"/>
      <c r="L2569" s="40"/>
      <c r="M2569" s="41"/>
    </row>
    <row r="2570" spans="1:13" ht="15.75" customHeight="1" x14ac:dyDescent="0.25">
      <c r="A2570" s="4" t="s">
        <v>4404</v>
      </c>
      <c r="B2570" s="38">
        <v>84</v>
      </c>
      <c r="C2570" s="38">
        <v>25</v>
      </c>
      <c r="D2570" s="38" t="s">
        <v>2693</v>
      </c>
      <c r="E2570" s="40">
        <v>10.93</v>
      </c>
      <c r="F2570" s="40">
        <v>21.77</v>
      </c>
      <c r="G2570" s="40">
        <v>0</v>
      </c>
      <c r="H2570" s="40">
        <v>0</v>
      </c>
      <c r="I2570" s="40">
        <v>0</v>
      </c>
      <c r="J2570" s="40">
        <v>0</v>
      </c>
      <c r="K2570" s="40">
        <f>AVERAGE(J2570:J2571)</f>
        <v>0</v>
      </c>
      <c r="L2570" s="40">
        <f>AVEDEV(J2570:J2571)</f>
        <v>0</v>
      </c>
      <c r="M2570" s="41">
        <f>IF(K2570=0,0,L2570/K2570)</f>
        <v>0</v>
      </c>
    </row>
    <row r="2571" spans="1:13" ht="15.75" customHeight="1" x14ac:dyDescent="0.25">
      <c r="A2571" s="4" t="s">
        <v>4404</v>
      </c>
      <c r="B2571" s="38">
        <v>85</v>
      </c>
      <c r="C2571" s="38">
        <v>25</v>
      </c>
      <c r="D2571" s="38" t="s">
        <v>2693</v>
      </c>
      <c r="E2571" s="40">
        <v>11.04</v>
      </c>
      <c r="F2571" s="40">
        <v>21.77</v>
      </c>
      <c r="G2571" s="40">
        <v>0</v>
      </c>
      <c r="H2571" s="40">
        <v>0</v>
      </c>
      <c r="I2571" s="40">
        <v>0</v>
      </c>
      <c r="J2571" s="40">
        <v>0</v>
      </c>
      <c r="K2571" s="40"/>
      <c r="L2571" s="40"/>
      <c r="M2571" s="41"/>
    </row>
    <row r="2572" spans="1:13" ht="15.75" customHeight="1" x14ac:dyDescent="0.25">
      <c r="A2572" s="4" t="s">
        <v>4404</v>
      </c>
      <c r="B2572" s="38">
        <v>38</v>
      </c>
      <c r="C2572" s="38">
        <v>64</v>
      </c>
      <c r="D2572" s="38" t="s">
        <v>1266</v>
      </c>
      <c r="E2572" s="40">
        <v>25.03</v>
      </c>
      <c r="F2572" s="40">
        <v>21.77</v>
      </c>
      <c r="G2572" s="40">
        <v>3.26</v>
      </c>
      <c r="H2572" s="40">
        <v>0</v>
      </c>
      <c r="I2572" s="40">
        <v>0</v>
      </c>
      <c r="J2572" s="40">
        <v>0</v>
      </c>
      <c r="K2572" s="40">
        <f>AVERAGE(J2572:J2573)</f>
        <v>3</v>
      </c>
      <c r="L2572" s="40">
        <f>AVEDEV(J2572:J2573)</f>
        <v>3</v>
      </c>
      <c r="M2572" s="41">
        <f>IF(K2572=0,0,L2572/K2572)</f>
        <v>1</v>
      </c>
    </row>
    <row r="2573" spans="1:13" ht="15.75" customHeight="1" x14ac:dyDescent="0.25">
      <c r="A2573" s="4" t="s">
        <v>4404</v>
      </c>
      <c r="B2573" s="38">
        <v>39</v>
      </c>
      <c r="C2573" s="38">
        <v>64</v>
      </c>
      <c r="D2573" s="38" t="s">
        <v>1266</v>
      </c>
      <c r="E2573" s="40">
        <v>31.42</v>
      </c>
      <c r="F2573" s="40">
        <v>21.77</v>
      </c>
      <c r="G2573" s="40">
        <v>9.65</v>
      </c>
      <c r="H2573" s="40">
        <v>6</v>
      </c>
      <c r="I2573" s="40">
        <v>0</v>
      </c>
      <c r="J2573" s="40">
        <v>6</v>
      </c>
      <c r="K2573" s="40"/>
      <c r="L2573" s="40"/>
      <c r="M2573" s="41"/>
    </row>
    <row r="2574" spans="1:13" ht="15.75" customHeight="1" x14ac:dyDescent="0.25">
      <c r="A2574" s="4" t="s">
        <v>4404</v>
      </c>
      <c r="B2574" s="38">
        <v>26</v>
      </c>
      <c r="C2574" s="38">
        <v>37</v>
      </c>
      <c r="D2574" s="38" t="s">
        <v>843</v>
      </c>
      <c r="E2574" s="40">
        <v>30.81</v>
      </c>
      <c r="F2574" s="40">
        <v>21.77</v>
      </c>
      <c r="G2574" s="40">
        <v>9.0299999999999994</v>
      </c>
      <c r="H2574" s="40">
        <v>0</v>
      </c>
      <c r="I2574" s="40">
        <v>0</v>
      </c>
      <c r="J2574" s="40">
        <v>0</v>
      </c>
      <c r="K2574" s="40">
        <f>AVERAGE(J2574:J2575)</f>
        <v>0</v>
      </c>
      <c r="L2574" s="40">
        <f>AVEDEV(J2574:J2575)</f>
        <v>0</v>
      </c>
      <c r="M2574" s="41">
        <f>IF(K2574=0,0,L2574/K2574)</f>
        <v>0</v>
      </c>
    </row>
    <row r="2575" spans="1:13" ht="15.75" customHeight="1" x14ac:dyDescent="0.25">
      <c r="A2575" s="4" t="s">
        <v>4404</v>
      </c>
      <c r="B2575" s="38">
        <v>27</v>
      </c>
      <c r="C2575" s="38">
        <v>37</v>
      </c>
      <c r="D2575" s="38" t="s">
        <v>843</v>
      </c>
      <c r="E2575" s="40">
        <v>49.16</v>
      </c>
      <c r="F2575" s="40">
        <v>21.77</v>
      </c>
      <c r="G2575" s="40">
        <v>27.39</v>
      </c>
      <c r="H2575" s="40">
        <v>0</v>
      </c>
      <c r="I2575" s="40">
        <v>0</v>
      </c>
      <c r="J2575" s="40">
        <v>0</v>
      </c>
      <c r="K2575" s="40"/>
      <c r="L2575" s="40"/>
      <c r="M2575" s="41"/>
    </row>
    <row r="2576" spans="1:13" ht="15.75" customHeight="1" x14ac:dyDescent="0.25">
      <c r="A2576" s="4" t="s">
        <v>4404</v>
      </c>
      <c r="B2576" s="38">
        <v>26</v>
      </c>
      <c r="C2576" s="38">
        <v>38</v>
      </c>
      <c r="D2576" s="38" t="s">
        <v>844</v>
      </c>
      <c r="E2576" s="40">
        <v>380.36</v>
      </c>
      <c r="F2576" s="40">
        <v>21.77</v>
      </c>
      <c r="G2576" s="40">
        <v>358.59</v>
      </c>
      <c r="H2576" s="40">
        <v>283</v>
      </c>
      <c r="I2576" s="40">
        <v>0</v>
      </c>
      <c r="J2576" s="40">
        <v>283</v>
      </c>
      <c r="K2576" s="40">
        <f>AVERAGE(J2576:J2577)</f>
        <v>336.5</v>
      </c>
      <c r="L2576" s="40">
        <f>AVEDEV(J2576:J2577)</f>
        <v>53.5</v>
      </c>
      <c r="M2576" s="41">
        <f>IF(K2576=0,0,L2576/K2576)</f>
        <v>0.15898959881129271</v>
      </c>
    </row>
    <row r="2577" spans="1:13" ht="15.75" customHeight="1" x14ac:dyDescent="0.25">
      <c r="A2577" s="4" t="s">
        <v>4404</v>
      </c>
      <c r="B2577" s="38">
        <v>27</v>
      </c>
      <c r="C2577" s="38">
        <v>38</v>
      </c>
      <c r="D2577" s="38" t="s">
        <v>844</v>
      </c>
      <c r="E2577" s="40">
        <v>694.18</v>
      </c>
      <c r="F2577" s="40">
        <v>21.77</v>
      </c>
      <c r="G2577" s="40">
        <v>672.41</v>
      </c>
      <c r="H2577" s="40">
        <v>390</v>
      </c>
      <c r="I2577" s="40">
        <v>0</v>
      </c>
      <c r="J2577" s="40">
        <v>390</v>
      </c>
      <c r="K2577" s="40"/>
      <c r="L2577" s="40"/>
      <c r="M2577" s="41"/>
    </row>
    <row r="2578" spans="1:13" ht="15.75" customHeight="1" x14ac:dyDescent="0.25">
      <c r="A2578" s="4" t="s">
        <v>4404</v>
      </c>
      <c r="B2578" s="38">
        <v>58</v>
      </c>
      <c r="C2578" s="38">
        <v>36</v>
      </c>
      <c r="D2578" s="38" t="s">
        <v>1898</v>
      </c>
      <c r="E2578" s="40">
        <v>25.01</v>
      </c>
      <c r="F2578" s="40">
        <v>21.77</v>
      </c>
      <c r="G2578" s="40">
        <v>3.24</v>
      </c>
      <c r="H2578" s="40">
        <v>0</v>
      </c>
      <c r="I2578" s="40">
        <v>0</v>
      </c>
      <c r="J2578" s="40">
        <v>0</v>
      </c>
      <c r="K2578" s="40">
        <f>AVERAGE(J2578:J2579)</f>
        <v>0</v>
      </c>
      <c r="L2578" s="40">
        <f>AVEDEV(J2578:J2579)</f>
        <v>0</v>
      </c>
      <c r="M2578" s="41">
        <f>IF(K2578=0,0,L2578/K2578)</f>
        <v>0</v>
      </c>
    </row>
    <row r="2579" spans="1:13" ht="15.75" customHeight="1" x14ac:dyDescent="0.25">
      <c r="A2579" s="4" t="s">
        <v>4404</v>
      </c>
      <c r="B2579" s="38">
        <v>59</v>
      </c>
      <c r="C2579" s="38">
        <v>36</v>
      </c>
      <c r="D2579" s="38" t="s">
        <v>1898</v>
      </c>
      <c r="E2579" s="40">
        <v>32.49</v>
      </c>
      <c r="F2579" s="40">
        <v>21.77</v>
      </c>
      <c r="G2579" s="40">
        <v>10.72</v>
      </c>
      <c r="H2579" s="40">
        <v>0</v>
      </c>
      <c r="I2579" s="40">
        <v>0</v>
      </c>
      <c r="J2579" s="40">
        <v>0</v>
      </c>
      <c r="K2579" s="40"/>
      <c r="L2579" s="40"/>
      <c r="M2579" s="41"/>
    </row>
    <row r="2580" spans="1:13" ht="15.75" customHeight="1" x14ac:dyDescent="0.25">
      <c r="A2580" s="4" t="s">
        <v>4404</v>
      </c>
      <c r="B2580" s="38">
        <v>92</v>
      </c>
      <c r="C2580" s="38">
        <v>25</v>
      </c>
      <c r="D2580" s="38" t="s">
        <v>2924</v>
      </c>
      <c r="E2580" s="40">
        <v>9.56</v>
      </c>
      <c r="F2580" s="40">
        <v>21.77</v>
      </c>
      <c r="G2580" s="40">
        <v>0</v>
      </c>
      <c r="H2580" s="40">
        <v>2</v>
      </c>
      <c r="I2580" s="40">
        <v>0</v>
      </c>
      <c r="J2580" s="40">
        <v>2</v>
      </c>
      <c r="K2580" s="40">
        <f>AVERAGE(J2580:J2581)</f>
        <v>1</v>
      </c>
      <c r="L2580" s="40">
        <f>AVEDEV(J2580:J2581)</f>
        <v>1</v>
      </c>
      <c r="M2580" s="41">
        <f>IF(K2580=0,0,L2580/K2580)</f>
        <v>1</v>
      </c>
    </row>
    <row r="2581" spans="1:13" ht="15.75" customHeight="1" x14ac:dyDescent="0.25">
      <c r="A2581" s="4" t="s">
        <v>4404</v>
      </c>
      <c r="B2581" s="38">
        <v>93</v>
      </c>
      <c r="C2581" s="38">
        <v>25</v>
      </c>
      <c r="D2581" s="38" t="s">
        <v>2924</v>
      </c>
      <c r="E2581" s="40">
        <v>14.98</v>
      </c>
      <c r="F2581" s="40">
        <v>21.77</v>
      </c>
      <c r="G2581" s="40">
        <v>0</v>
      </c>
      <c r="H2581" s="40">
        <v>0</v>
      </c>
      <c r="I2581" s="40">
        <v>0</v>
      </c>
      <c r="J2581" s="40">
        <v>0</v>
      </c>
      <c r="K2581" s="40"/>
      <c r="L2581" s="40"/>
      <c r="M2581" s="41"/>
    </row>
    <row r="2582" spans="1:13" ht="15.75" customHeight="1" x14ac:dyDescent="0.25">
      <c r="A2582" s="4" t="s">
        <v>4404</v>
      </c>
      <c r="B2582" s="38">
        <v>40</v>
      </c>
      <c r="C2582" s="38">
        <v>37</v>
      </c>
      <c r="D2582" s="38" t="s">
        <v>1305</v>
      </c>
      <c r="E2582" s="40">
        <v>26.65</v>
      </c>
      <c r="F2582" s="40">
        <v>21.77</v>
      </c>
      <c r="G2582" s="40">
        <v>4.88</v>
      </c>
      <c r="H2582" s="40">
        <v>0</v>
      </c>
      <c r="I2582" s="40">
        <v>0</v>
      </c>
      <c r="J2582" s="40">
        <v>0</v>
      </c>
      <c r="K2582" s="40">
        <f>AVERAGE(J2582:J2583)</f>
        <v>0</v>
      </c>
      <c r="L2582" s="40">
        <f>AVEDEV(J2582:J2583)</f>
        <v>0</v>
      </c>
      <c r="M2582" s="41">
        <f>IF(K2582=0,0,L2582/K2582)</f>
        <v>0</v>
      </c>
    </row>
    <row r="2583" spans="1:13" ht="15.75" customHeight="1" x14ac:dyDescent="0.25">
      <c r="A2583" s="4" t="s">
        <v>4404</v>
      </c>
      <c r="B2583" s="38">
        <v>41</v>
      </c>
      <c r="C2583" s="38">
        <v>37</v>
      </c>
      <c r="D2583" s="38" t="s">
        <v>1305</v>
      </c>
      <c r="E2583" s="40">
        <v>22.96</v>
      </c>
      <c r="F2583" s="40">
        <v>21.77</v>
      </c>
      <c r="G2583" s="40">
        <v>1.19</v>
      </c>
      <c r="H2583" s="40">
        <v>0</v>
      </c>
      <c r="I2583" s="40">
        <v>0</v>
      </c>
      <c r="J2583" s="40">
        <v>0</v>
      </c>
      <c r="K2583" s="40"/>
      <c r="L2583" s="40"/>
      <c r="M2583" s="41"/>
    </row>
    <row r="2584" spans="1:13" ht="15.75" customHeight="1" x14ac:dyDescent="0.25">
      <c r="A2584" s="4" t="s">
        <v>4404</v>
      </c>
      <c r="B2584" s="38">
        <v>102</v>
      </c>
      <c r="C2584" s="38">
        <v>48</v>
      </c>
      <c r="D2584" s="38" t="s">
        <v>3186</v>
      </c>
      <c r="E2584" s="40">
        <v>12.16</v>
      </c>
      <c r="F2584" s="40">
        <v>21.77</v>
      </c>
      <c r="G2584" s="40">
        <v>0</v>
      </c>
      <c r="H2584" s="40">
        <v>7</v>
      </c>
      <c r="I2584" s="40">
        <v>0</v>
      </c>
      <c r="J2584" s="40">
        <v>7</v>
      </c>
      <c r="K2584" s="40">
        <f>AVERAGE(J2584:J2585)</f>
        <v>3.5</v>
      </c>
      <c r="L2584" s="40">
        <f>AVEDEV(J2584:J2585)</f>
        <v>3.5</v>
      </c>
      <c r="M2584" s="41">
        <f>IF(K2584=0,0,L2584/K2584)</f>
        <v>1</v>
      </c>
    </row>
    <row r="2585" spans="1:13" ht="15.75" customHeight="1" x14ac:dyDescent="0.25">
      <c r="A2585" s="4" t="s">
        <v>4404</v>
      </c>
      <c r="B2585" s="38">
        <v>103</v>
      </c>
      <c r="C2585" s="38">
        <v>48</v>
      </c>
      <c r="D2585" s="38" t="s">
        <v>3186</v>
      </c>
      <c r="E2585" s="40">
        <v>19.989999999999998</v>
      </c>
      <c r="F2585" s="40">
        <v>21.77</v>
      </c>
      <c r="G2585" s="40">
        <v>0</v>
      </c>
      <c r="H2585" s="40">
        <v>0</v>
      </c>
      <c r="I2585" s="40">
        <v>0</v>
      </c>
      <c r="J2585" s="40">
        <v>0</v>
      </c>
      <c r="K2585" s="40"/>
      <c r="L2585" s="40"/>
      <c r="M2585" s="41"/>
    </row>
    <row r="2586" spans="1:13" ht="15.75" customHeight="1" x14ac:dyDescent="0.25">
      <c r="A2586" s="4" t="s">
        <v>4404</v>
      </c>
      <c r="B2586" s="38">
        <v>96</v>
      </c>
      <c r="C2586" s="38">
        <v>4</v>
      </c>
      <c r="D2586" s="38" t="s">
        <v>3014</v>
      </c>
      <c r="E2586" s="40">
        <v>14.61</v>
      </c>
      <c r="F2586" s="40">
        <v>21.77</v>
      </c>
      <c r="G2586" s="40">
        <v>0</v>
      </c>
      <c r="H2586" s="40">
        <v>0</v>
      </c>
      <c r="I2586" s="40">
        <v>0</v>
      </c>
      <c r="J2586" s="40">
        <v>0</v>
      </c>
      <c r="K2586" s="40">
        <f>AVERAGE(J2586:J2587)</f>
        <v>1</v>
      </c>
      <c r="L2586" s="40">
        <f>AVEDEV(J2586:J2587)</f>
        <v>1</v>
      </c>
      <c r="M2586" s="41">
        <f>IF(K2586=0,0,L2586/K2586)</f>
        <v>1</v>
      </c>
    </row>
    <row r="2587" spans="1:13" ht="15.75" customHeight="1" x14ac:dyDescent="0.25">
      <c r="A2587" s="4" t="s">
        <v>4404</v>
      </c>
      <c r="B2587" s="38">
        <v>97</v>
      </c>
      <c r="C2587" s="38">
        <v>4</v>
      </c>
      <c r="D2587" s="38" t="s">
        <v>3014</v>
      </c>
      <c r="E2587" s="40">
        <v>26.9</v>
      </c>
      <c r="F2587" s="40">
        <v>21.77</v>
      </c>
      <c r="G2587" s="40">
        <v>5.13</v>
      </c>
      <c r="H2587" s="40">
        <v>2</v>
      </c>
      <c r="I2587" s="40">
        <v>0</v>
      </c>
      <c r="J2587" s="40">
        <v>2</v>
      </c>
      <c r="K2587" s="40"/>
      <c r="L2587" s="40"/>
      <c r="M2587" s="41"/>
    </row>
    <row r="2588" spans="1:13" ht="15.75" customHeight="1" x14ac:dyDescent="0.25">
      <c r="A2588" s="4" t="s">
        <v>4404</v>
      </c>
      <c r="B2588" s="38">
        <v>44</v>
      </c>
      <c r="C2588" s="38">
        <v>14</v>
      </c>
      <c r="D2588" s="38" t="s">
        <v>1414</v>
      </c>
      <c r="E2588" s="40">
        <v>28.76</v>
      </c>
      <c r="F2588" s="40">
        <v>21.77</v>
      </c>
      <c r="G2588" s="40">
        <v>6.99</v>
      </c>
      <c r="H2588" s="40">
        <v>0</v>
      </c>
      <c r="I2588" s="40">
        <v>0</v>
      </c>
      <c r="J2588" s="40">
        <v>0</v>
      </c>
      <c r="K2588" s="40">
        <f>AVERAGE(J2588:J2589)</f>
        <v>0</v>
      </c>
      <c r="L2588" s="40">
        <f>AVEDEV(J2588:J2589)</f>
        <v>0</v>
      </c>
      <c r="M2588" s="41">
        <f>IF(K2588=0,0,L2588/K2588)</f>
        <v>0</v>
      </c>
    </row>
    <row r="2589" spans="1:13" ht="15.75" customHeight="1" x14ac:dyDescent="0.25">
      <c r="A2589" s="4" t="s">
        <v>4404</v>
      </c>
      <c r="B2589" s="38">
        <v>45</v>
      </c>
      <c r="C2589" s="38">
        <v>14</v>
      </c>
      <c r="D2589" s="38" t="s">
        <v>1414</v>
      </c>
      <c r="E2589" s="40">
        <v>46.64</v>
      </c>
      <c r="F2589" s="40">
        <v>21.77</v>
      </c>
      <c r="G2589" s="40">
        <v>24.87</v>
      </c>
      <c r="H2589" s="40">
        <v>0</v>
      </c>
      <c r="I2589" s="40">
        <v>0</v>
      </c>
      <c r="J2589" s="40">
        <v>0</v>
      </c>
      <c r="K2589" s="40"/>
      <c r="L2589" s="40"/>
      <c r="M2589" s="41"/>
    </row>
    <row r="2590" spans="1:13" ht="15.75" customHeight="1" x14ac:dyDescent="0.25">
      <c r="A2590" s="4" t="s">
        <v>4404</v>
      </c>
      <c r="B2590" s="38">
        <v>34</v>
      </c>
      <c r="C2590" s="38">
        <v>29</v>
      </c>
      <c r="D2590" s="38" t="s">
        <v>1099</v>
      </c>
      <c r="E2590" s="40">
        <v>16.649999999999999</v>
      </c>
      <c r="F2590" s="40">
        <v>21.77</v>
      </c>
      <c r="G2590" s="40">
        <v>0</v>
      </c>
      <c r="H2590" s="40">
        <v>0</v>
      </c>
      <c r="I2590" s="40">
        <v>0</v>
      </c>
      <c r="J2590" s="40">
        <v>0</v>
      </c>
      <c r="K2590" s="40">
        <f>AVERAGE(J2590:J2591)</f>
        <v>0</v>
      </c>
      <c r="L2590" s="40">
        <f>AVEDEV(J2590:J2591)</f>
        <v>0</v>
      </c>
      <c r="M2590" s="41">
        <f>IF(K2590=0,0,L2590/K2590)</f>
        <v>0</v>
      </c>
    </row>
    <row r="2591" spans="1:13" ht="15.75" customHeight="1" x14ac:dyDescent="0.25">
      <c r="A2591" s="4" t="s">
        <v>4404</v>
      </c>
      <c r="B2591" s="38">
        <v>35</v>
      </c>
      <c r="C2591" s="38">
        <v>29</v>
      </c>
      <c r="D2591" s="38" t="s">
        <v>1099</v>
      </c>
      <c r="E2591" s="40">
        <v>24.92</v>
      </c>
      <c r="F2591" s="40">
        <v>21.77</v>
      </c>
      <c r="G2591" s="40">
        <v>3.15</v>
      </c>
      <c r="H2591" s="40">
        <v>0</v>
      </c>
      <c r="I2591" s="40">
        <v>0</v>
      </c>
      <c r="J2591" s="40">
        <v>0</v>
      </c>
      <c r="K2591" s="40"/>
      <c r="L2591" s="40"/>
      <c r="M2591" s="41"/>
    </row>
    <row r="2592" spans="1:13" ht="15.75" customHeight="1" x14ac:dyDescent="0.25">
      <c r="A2592" s="4" t="s">
        <v>4404</v>
      </c>
      <c r="B2592" s="38">
        <v>10</v>
      </c>
      <c r="C2592" s="38">
        <v>4</v>
      </c>
      <c r="D2592" s="38" t="s">
        <v>282</v>
      </c>
      <c r="E2592" s="40">
        <v>46.62</v>
      </c>
      <c r="F2592" s="40">
        <v>21.77</v>
      </c>
      <c r="G2592" s="40">
        <v>24.85</v>
      </c>
      <c r="H2592" s="40">
        <v>6</v>
      </c>
      <c r="I2592" s="40">
        <v>0</v>
      </c>
      <c r="J2592" s="40">
        <v>6</v>
      </c>
      <c r="K2592" s="40">
        <f>AVERAGE(J2592:J2593)</f>
        <v>3.75</v>
      </c>
      <c r="L2592" s="40">
        <f>AVEDEV(J2592:J2593)</f>
        <v>2.25</v>
      </c>
      <c r="M2592" s="41">
        <f>IF(K2592=0,0,L2592/K2592)</f>
        <v>0.6</v>
      </c>
    </row>
    <row r="2593" spans="1:13" ht="15.75" customHeight="1" x14ac:dyDescent="0.25">
      <c r="A2593" s="4" t="s">
        <v>4404</v>
      </c>
      <c r="B2593" s="38">
        <v>11</v>
      </c>
      <c r="C2593" s="38">
        <v>4</v>
      </c>
      <c r="D2593" s="38" t="s">
        <v>282</v>
      </c>
      <c r="E2593" s="40">
        <v>51.36</v>
      </c>
      <c r="F2593" s="40">
        <v>21.77</v>
      </c>
      <c r="G2593" s="40">
        <v>29.59</v>
      </c>
      <c r="H2593" s="40">
        <v>1.5</v>
      </c>
      <c r="I2593" s="40">
        <v>0</v>
      </c>
      <c r="J2593" s="40">
        <v>1.5</v>
      </c>
      <c r="K2593" s="40"/>
      <c r="L2593" s="40"/>
      <c r="M2593" s="41"/>
    </row>
    <row r="2594" spans="1:13" ht="15.75" customHeight="1" x14ac:dyDescent="0.25">
      <c r="A2594" s="4" t="s">
        <v>4404</v>
      </c>
      <c r="B2594" s="38">
        <v>56</v>
      </c>
      <c r="C2594" s="38">
        <v>15</v>
      </c>
      <c r="D2594" s="38" t="s">
        <v>1811</v>
      </c>
      <c r="E2594" s="40">
        <v>27.78</v>
      </c>
      <c r="F2594" s="40">
        <v>21.77</v>
      </c>
      <c r="G2594" s="40">
        <v>6.01</v>
      </c>
      <c r="H2594" s="40">
        <v>0</v>
      </c>
      <c r="I2594" s="40">
        <v>0</v>
      </c>
      <c r="J2594" s="40">
        <v>0</v>
      </c>
      <c r="K2594" s="40">
        <f>AVERAGE(J2594:J2595)</f>
        <v>0</v>
      </c>
      <c r="L2594" s="40">
        <f>AVEDEV(J2594:J2595)</f>
        <v>0</v>
      </c>
      <c r="M2594" s="41">
        <f>IF(K2594=0,0,L2594/K2594)</f>
        <v>0</v>
      </c>
    </row>
    <row r="2595" spans="1:13" ht="15.75" customHeight="1" x14ac:dyDescent="0.25">
      <c r="A2595" s="4" t="s">
        <v>4404</v>
      </c>
      <c r="B2595" s="38">
        <v>57</v>
      </c>
      <c r="C2595" s="38">
        <v>15</v>
      </c>
      <c r="D2595" s="38" t="s">
        <v>1811</v>
      </c>
      <c r="E2595" s="40">
        <v>25.11</v>
      </c>
      <c r="F2595" s="40">
        <v>21.77</v>
      </c>
      <c r="G2595" s="40">
        <v>3.34</v>
      </c>
      <c r="H2595" s="40">
        <v>0</v>
      </c>
      <c r="I2595" s="40">
        <v>0</v>
      </c>
      <c r="J2595" s="40">
        <v>0</v>
      </c>
      <c r="K2595" s="40"/>
      <c r="L2595" s="40"/>
      <c r="M2595" s="41"/>
    </row>
    <row r="2596" spans="1:13" ht="15.75" customHeight="1" x14ac:dyDescent="0.25">
      <c r="A2596" s="4" t="s">
        <v>4404</v>
      </c>
      <c r="B2596" s="38">
        <v>110</v>
      </c>
      <c r="C2596" s="38">
        <v>39</v>
      </c>
      <c r="D2596" s="38" t="s">
        <v>1811</v>
      </c>
      <c r="E2596" s="40">
        <v>24.12</v>
      </c>
      <c r="F2596" s="40">
        <v>21.77</v>
      </c>
      <c r="G2596" s="40">
        <v>2.35</v>
      </c>
      <c r="H2596" s="40">
        <v>0</v>
      </c>
      <c r="I2596" s="40">
        <v>0</v>
      </c>
      <c r="J2596" s="40">
        <v>0</v>
      </c>
      <c r="K2596" s="40">
        <f>AVERAGE(J2596:J2597)</f>
        <v>0.5</v>
      </c>
      <c r="L2596" s="40">
        <f>AVEDEV(J2596:J2597)</f>
        <v>0.5</v>
      </c>
      <c r="M2596" s="41">
        <f>IF(K2596=0,0,L2596/K2596)</f>
        <v>1</v>
      </c>
    </row>
    <row r="2597" spans="1:13" ht="15.75" customHeight="1" x14ac:dyDescent="0.25">
      <c r="A2597" s="4" t="s">
        <v>4404</v>
      </c>
      <c r="B2597" s="38">
        <v>111</v>
      </c>
      <c r="C2597" s="38">
        <v>39</v>
      </c>
      <c r="D2597" s="38" t="s">
        <v>1811</v>
      </c>
      <c r="E2597" s="40">
        <v>27.88</v>
      </c>
      <c r="F2597" s="40">
        <v>21.77</v>
      </c>
      <c r="G2597" s="40">
        <v>6.11</v>
      </c>
      <c r="H2597" s="40">
        <v>1</v>
      </c>
      <c r="I2597" s="40">
        <v>0</v>
      </c>
      <c r="J2597" s="40">
        <v>1</v>
      </c>
      <c r="K2597" s="40"/>
      <c r="L2597" s="40"/>
      <c r="M2597" s="41"/>
    </row>
    <row r="2598" spans="1:13" ht="15.75" customHeight="1" x14ac:dyDescent="0.25">
      <c r="A2598" s="4" t="s">
        <v>4404</v>
      </c>
      <c r="B2598" s="38">
        <v>90</v>
      </c>
      <c r="C2598" s="38">
        <v>22</v>
      </c>
      <c r="D2598" s="38" t="s">
        <v>2855</v>
      </c>
      <c r="E2598" s="40">
        <v>5.49</v>
      </c>
      <c r="F2598" s="40">
        <v>21.77</v>
      </c>
      <c r="G2598" s="40">
        <v>0</v>
      </c>
      <c r="H2598" s="40">
        <v>1</v>
      </c>
      <c r="I2598" s="40">
        <v>0</v>
      </c>
      <c r="J2598" s="40">
        <v>1</v>
      </c>
      <c r="K2598" s="40">
        <f>AVERAGE(J2598:J2599)</f>
        <v>0.5</v>
      </c>
      <c r="L2598" s="40">
        <f>AVEDEV(J2598:J2599)</f>
        <v>0.5</v>
      </c>
      <c r="M2598" s="41">
        <f>IF(K2598=0,0,L2598/K2598)</f>
        <v>1</v>
      </c>
    </row>
    <row r="2599" spans="1:13" ht="15.75" customHeight="1" x14ac:dyDescent="0.25">
      <c r="A2599" s="4" t="s">
        <v>4404</v>
      </c>
      <c r="B2599" s="38">
        <v>91</v>
      </c>
      <c r="C2599" s="38">
        <v>22</v>
      </c>
      <c r="D2599" s="38" t="s">
        <v>2855</v>
      </c>
      <c r="E2599" s="40">
        <v>18.07</v>
      </c>
      <c r="F2599" s="40">
        <v>21.77</v>
      </c>
      <c r="G2599" s="40">
        <v>0</v>
      </c>
      <c r="H2599" s="40">
        <v>0</v>
      </c>
      <c r="I2599" s="40">
        <v>0</v>
      </c>
      <c r="J2599" s="40">
        <v>0</v>
      </c>
      <c r="K2599" s="40"/>
      <c r="L2599" s="40"/>
      <c r="M2599" s="41"/>
    </row>
    <row r="2600" spans="1:13" ht="15.75" customHeight="1" x14ac:dyDescent="0.25">
      <c r="A2600" s="4" t="s">
        <v>4404</v>
      </c>
      <c r="B2600" s="38">
        <v>142</v>
      </c>
      <c r="C2600" s="38">
        <v>13</v>
      </c>
      <c r="D2600" s="38" t="s">
        <v>4307</v>
      </c>
      <c r="E2600" s="40">
        <v>7.31</v>
      </c>
      <c r="F2600" s="40">
        <v>21.77</v>
      </c>
      <c r="G2600" s="40">
        <v>0</v>
      </c>
      <c r="H2600" s="40">
        <v>1</v>
      </c>
      <c r="I2600" s="40">
        <v>0</v>
      </c>
      <c r="J2600" s="40">
        <v>1</v>
      </c>
      <c r="K2600" s="40">
        <f>AVERAGE(J2600:J2601)</f>
        <v>0.5</v>
      </c>
      <c r="L2600" s="40">
        <f>AVEDEV(J2600:J2601)</f>
        <v>0.5</v>
      </c>
      <c r="M2600" s="41">
        <f>IF(K2600=0,0,L2600/K2600)</f>
        <v>1</v>
      </c>
    </row>
    <row r="2601" spans="1:13" ht="15.75" customHeight="1" x14ac:dyDescent="0.25">
      <c r="A2601" s="4" t="s">
        <v>4404</v>
      </c>
      <c r="B2601" s="38">
        <v>143</v>
      </c>
      <c r="C2601" s="38">
        <v>13</v>
      </c>
      <c r="D2601" s="38" t="s">
        <v>4307</v>
      </c>
      <c r="E2601" s="40">
        <v>3.51</v>
      </c>
      <c r="F2601" s="40">
        <v>21.77</v>
      </c>
      <c r="G2601" s="40">
        <v>0</v>
      </c>
      <c r="H2601" s="40">
        <v>0</v>
      </c>
      <c r="I2601" s="40">
        <v>0</v>
      </c>
      <c r="J2601" s="40">
        <v>0</v>
      </c>
      <c r="K2601" s="40"/>
      <c r="L2601" s="40"/>
      <c r="M2601" s="41"/>
    </row>
    <row r="2602" spans="1:13" ht="15.75" customHeight="1" x14ac:dyDescent="0.25">
      <c r="A2602" s="4" t="s">
        <v>4404</v>
      </c>
      <c r="B2602" s="38">
        <v>52</v>
      </c>
      <c r="C2602" s="38">
        <v>37</v>
      </c>
      <c r="D2602" s="38" t="s">
        <v>1701</v>
      </c>
      <c r="E2602" s="40">
        <v>14.72</v>
      </c>
      <c r="F2602" s="40">
        <v>21.77</v>
      </c>
      <c r="G2602" s="40">
        <v>0</v>
      </c>
      <c r="H2602" s="40">
        <v>2</v>
      </c>
      <c r="I2602" s="40">
        <v>0</v>
      </c>
      <c r="J2602" s="40">
        <v>2</v>
      </c>
      <c r="K2602" s="40">
        <f>AVERAGE(J2602:J2603)</f>
        <v>1</v>
      </c>
      <c r="L2602" s="40">
        <f>AVEDEV(J2602:J2603)</f>
        <v>1</v>
      </c>
      <c r="M2602" s="41">
        <f>IF(K2602=0,0,L2602/K2602)</f>
        <v>1</v>
      </c>
    </row>
    <row r="2603" spans="1:13" ht="15.75" customHeight="1" x14ac:dyDescent="0.25">
      <c r="A2603" s="4" t="s">
        <v>4404</v>
      </c>
      <c r="B2603" s="38">
        <v>53</v>
      </c>
      <c r="C2603" s="38">
        <v>37</v>
      </c>
      <c r="D2603" s="38" t="s">
        <v>1701</v>
      </c>
      <c r="E2603" s="40">
        <v>13.99</v>
      </c>
      <c r="F2603" s="40">
        <v>21.77</v>
      </c>
      <c r="G2603" s="40">
        <v>0</v>
      </c>
      <c r="H2603" s="40">
        <v>0</v>
      </c>
      <c r="I2603" s="40">
        <v>0</v>
      </c>
      <c r="J2603" s="40">
        <v>0</v>
      </c>
      <c r="K2603" s="40"/>
      <c r="L2603" s="40"/>
      <c r="M2603" s="41"/>
    </row>
    <row r="2604" spans="1:13" ht="15.75" customHeight="1" x14ac:dyDescent="0.25">
      <c r="A2604" s="4" t="s">
        <v>4404</v>
      </c>
      <c r="B2604" s="38">
        <v>104</v>
      </c>
      <c r="C2604" s="38">
        <v>45</v>
      </c>
      <c r="D2604" s="38" t="s">
        <v>3243</v>
      </c>
      <c r="E2604" s="40">
        <v>10.67</v>
      </c>
      <c r="F2604" s="40">
        <v>21.77</v>
      </c>
      <c r="G2604" s="40">
        <v>0</v>
      </c>
      <c r="H2604" s="40">
        <v>1</v>
      </c>
      <c r="I2604" s="40">
        <v>0</v>
      </c>
      <c r="J2604" s="40">
        <v>1</v>
      </c>
      <c r="K2604" s="40">
        <f>AVERAGE(J2604:J2605)</f>
        <v>0.5</v>
      </c>
      <c r="L2604" s="40">
        <f>AVEDEV(J2604:J2605)</f>
        <v>0.5</v>
      </c>
      <c r="M2604" s="41">
        <f>IF(K2604=0,0,L2604/K2604)</f>
        <v>1</v>
      </c>
    </row>
    <row r="2605" spans="1:13" ht="15.75" customHeight="1" x14ac:dyDescent="0.25">
      <c r="A2605" s="4" t="s">
        <v>4404</v>
      </c>
      <c r="B2605" s="38">
        <v>105</v>
      </c>
      <c r="C2605" s="38">
        <v>45</v>
      </c>
      <c r="D2605" s="38" t="s">
        <v>3243</v>
      </c>
      <c r="E2605" s="40">
        <v>2.75</v>
      </c>
      <c r="F2605" s="40">
        <v>21.77</v>
      </c>
      <c r="G2605" s="40">
        <v>0</v>
      </c>
      <c r="H2605" s="40">
        <v>0</v>
      </c>
      <c r="I2605" s="40">
        <v>0</v>
      </c>
      <c r="J2605" s="40">
        <v>0</v>
      </c>
      <c r="K2605" s="40"/>
      <c r="L2605" s="40"/>
      <c r="M2605" s="41"/>
    </row>
    <row r="2606" spans="1:13" ht="15.75" customHeight="1" x14ac:dyDescent="0.25">
      <c r="A2606" s="4" t="s">
        <v>4404</v>
      </c>
      <c r="B2606" s="38">
        <v>44</v>
      </c>
      <c r="C2606" s="38">
        <v>29</v>
      </c>
      <c r="D2606" s="38" t="s">
        <v>1429</v>
      </c>
      <c r="E2606" s="40">
        <v>16.7</v>
      </c>
      <c r="F2606" s="40">
        <v>21.77</v>
      </c>
      <c r="G2606" s="40">
        <v>0</v>
      </c>
      <c r="H2606" s="40">
        <v>1</v>
      </c>
      <c r="I2606" s="40">
        <v>0</v>
      </c>
      <c r="J2606" s="40">
        <v>1</v>
      </c>
      <c r="K2606" s="40">
        <f>AVERAGE(J2606:J2607)</f>
        <v>0.5</v>
      </c>
      <c r="L2606" s="40">
        <f>AVEDEV(J2606:J2607)</f>
        <v>0.5</v>
      </c>
      <c r="M2606" s="41">
        <f>IF(K2606=0,0,L2606/K2606)</f>
        <v>1</v>
      </c>
    </row>
    <row r="2607" spans="1:13" ht="15.75" customHeight="1" x14ac:dyDescent="0.25">
      <c r="A2607" s="4" t="s">
        <v>4404</v>
      </c>
      <c r="B2607" s="38">
        <v>45</v>
      </c>
      <c r="C2607" s="38">
        <v>29</v>
      </c>
      <c r="D2607" s="38" t="s">
        <v>1429</v>
      </c>
      <c r="E2607" s="40">
        <v>33.950000000000003</v>
      </c>
      <c r="F2607" s="40">
        <v>21.77</v>
      </c>
      <c r="G2607" s="40">
        <v>12.18</v>
      </c>
      <c r="H2607" s="40">
        <v>0</v>
      </c>
      <c r="I2607" s="40">
        <v>0</v>
      </c>
      <c r="J2607" s="40">
        <v>0</v>
      </c>
      <c r="K2607" s="40"/>
      <c r="L2607" s="40"/>
      <c r="M2607" s="41"/>
    </row>
    <row r="2608" spans="1:13" ht="15.75" customHeight="1" x14ac:dyDescent="0.25">
      <c r="A2608" s="4" t="s">
        <v>4404</v>
      </c>
      <c r="B2608" s="38">
        <v>104</v>
      </c>
      <c r="C2608" s="38">
        <v>61</v>
      </c>
      <c r="D2608" s="38" t="s">
        <v>3259</v>
      </c>
      <c r="E2608" s="40">
        <v>29.54</v>
      </c>
      <c r="F2608" s="40">
        <v>21.77</v>
      </c>
      <c r="G2608" s="40">
        <v>7.76</v>
      </c>
      <c r="H2608" s="40">
        <v>0</v>
      </c>
      <c r="I2608" s="40">
        <v>0</v>
      </c>
      <c r="J2608" s="40">
        <v>0</v>
      </c>
      <c r="K2608" s="40">
        <f>AVERAGE(J2608:J2609)</f>
        <v>0</v>
      </c>
      <c r="L2608" s="40">
        <f>AVEDEV(J2608:J2609)</f>
        <v>0</v>
      </c>
      <c r="M2608" s="41">
        <f>IF(K2608=0,0,L2608/K2608)</f>
        <v>0</v>
      </c>
    </row>
    <row r="2609" spans="1:13" ht="15.75" customHeight="1" x14ac:dyDescent="0.25">
      <c r="A2609" s="4" t="s">
        <v>4404</v>
      </c>
      <c r="B2609" s="38">
        <v>105</v>
      </c>
      <c r="C2609" s="38">
        <v>61</v>
      </c>
      <c r="D2609" s="38" t="s">
        <v>3259</v>
      </c>
      <c r="E2609" s="40">
        <v>40.21</v>
      </c>
      <c r="F2609" s="40">
        <v>21.77</v>
      </c>
      <c r="G2609" s="40">
        <v>18.440000000000001</v>
      </c>
      <c r="H2609" s="40">
        <v>0</v>
      </c>
      <c r="I2609" s="40">
        <v>0</v>
      </c>
      <c r="J2609" s="40">
        <v>0</v>
      </c>
      <c r="K2609" s="40"/>
      <c r="L2609" s="40"/>
      <c r="M2609" s="41"/>
    </row>
    <row r="2610" spans="1:13" ht="15.75" customHeight="1" x14ac:dyDescent="0.25">
      <c r="A2610" s="4" t="s">
        <v>4404</v>
      </c>
      <c r="B2610" s="38">
        <v>26</v>
      </c>
      <c r="C2610" s="38">
        <v>39</v>
      </c>
      <c r="D2610" s="38" t="s">
        <v>845</v>
      </c>
      <c r="E2610" s="40">
        <v>81.75</v>
      </c>
      <c r="F2610" s="40">
        <v>21.77</v>
      </c>
      <c r="G2610" s="40">
        <v>59.98</v>
      </c>
      <c r="H2610" s="40">
        <v>3.5</v>
      </c>
      <c r="I2610" s="40">
        <v>0</v>
      </c>
      <c r="J2610" s="40">
        <v>3.5</v>
      </c>
      <c r="K2610" s="40">
        <f>AVERAGE(J2610:J2611)</f>
        <v>54.25</v>
      </c>
      <c r="L2610" s="40">
        <f>AVEDEV(J2610:J2611)</f>
        <v>50.75</v>
      </c>
      <c r="M2610" s="41">
        <f>IF(K2610=0,0,L2610/K2610)</f>
        <v>0.93548387096774188</v>
      </c>
    </row>
    <row r="2611" spans="1:13" ht="15.75" customHeight="1" x14ac:dyDescent="0.25">
      <c r="A2611" s="4" t="s">
        <v>4404</v>
      </c>
      <c r="B2611" s="38">
        <v>27</v>
      </c>
      <c r="C2611" s="38">
        <v>39</v>
      </c>
      <c r="D2611" s="38" t="s">
        <v>845</v>
      </c>
      <c r="E2611" s="40">
        <v>109.66</v>
      </c>
      <c r="F2611" s="40">
        <v>21.77</v>
      </c>
      <c r="G2611" s="40">
        <v>87.89</v>
      </c>
      <c r="H2611" s="40">
        <v>105</v>
      </c>
      <c r="I2611" s="40">
        <v>0</v>
      </c>
      <c r="J2611" s="40">
        <v>105</v>
      </c>
      <c r="K2611" s="40"/>
      <c r="L2611" s="40"/>
      <c r="M2611" s="41"/>
    </row>
    <row r="2612" spans="1:13" ht="15.75" customHeight="1" x14ac:dyDescent="0.25">
      <c r="A2612" s="4" t="s">
        <v>4404</v>
      </c>
      <c r="B2612" s="38">
        <v>128</v>
      </c>
      <c r="C2612" s="38">
        <v>66</v>
      </c>
      <c r="D2612" s="38" t="s">
        <v>3909</v>
      </c>
      <c r="E2612" s="40">
        <v>7.59</v>
      </c>
      <c r="F2612" s="40">
        <v>21.77</v>
      </c>
      <c r="G2612" s="40">
        <v>0</v>
      </c>
      <c r="H2612" s="40">
        <v>2</v>
      </c>
      <c r="I2612" s="40">
        <v>0</v>
      </c>
      <c r="J2612" s="40">
        <v>2</v>
      </c>
      <c r="K2612" s="40">
        <f>AVERAGE(J2612:J2613)</f>
        <v>4</v>
      </c>
      <c r="L2612" s="40">
        <f>AVEDEV(J2612:J2613)</f>
        <v>2</v>
      </c>
      <c r="M2612" s="41">
        <f>IF(K2612=0,0,L2612/K2612)</f>
        <v>0.5</v>
      </c>
    </row>
    <row r="2613" spans="1:13" ht="15.75" customHeight="1" x14ac:dyDescent="0.25">
      <c r="A2613" s="4" t="s">
        <v>4404</v>
      </c>
      <c r="B2613" s="38">
        <v>129</v>
      </c>
      <c r="C2613" s="38">
        <v>66</v>
      </c>
      <c r="D2613" s="38" t="s">
        <v>3909</v>
      </c>
      <c r="E2613" s="40">
        <v>9.83</v>
      </c>
      <c r="F2613" s="40">
        <v>21.77</v>
      </c>
      <c r="G2613" s="40">
        <v>0</v>
      </c>
      <c r="H2613" s="40">
        <v>6</v>
      </c>
      <c r="I2613" s="40">
        <v>0</v>
      </c>
      <c r="J2613" s="40">
        <v>6</v>
      </c>
      <c r="K2613" s="40"/>
      <c r="L2613" s="40"/>
      <c r="M2613" s="41"/>
    </row>
    <row r="2614" spans="1:13" ht="15.75" customHeight="1" x14ac:dyDescent="0.25">
      <c r="A2614" s="4" t="s">
        <v>4404</v>
      </c>
      <c r="B2614" s="38">
        <v>16</v>
      </c>
      <c r="C2614" s="38">
        <v>46</v>
      </c>
      <c r="D2614" s="38" t="s">
        <v>522</v>
      </c>
      <c r="E2614" s="40">
        <v>13.16</v>
      </c>
      <c r="F2614" s="40">
        <v>21.77</v>
      </c>
      <c r="G2614" s="40">
        <v>0</v>
      </c>
      <c r="H2614" s="40">
        <v>0</v>
      </c>
      <c r="I2614" s="40">
        <v>0</v>
      </c>
      <c r="J2614" s="40">
        <v>0</v>
      </c>
      <c r="K2614" s="40">
        <f>AVERAGE(J2614:J2615)</f>
        <v>0</v>
      </c>
      <c r="L2614" s="40">
        <f>AVEDEV(J2614:J2615)</f>
        <v>0</v>
      </c>
      <c r="M2614" s="41">
        <f>IF(K2614=0,0,L2614/K2614)</f>
        <v>0</v>
      </c>
    </row>
    <row r="2615" spans="1:13" ht="15.75" customHeight="1" x14ac:dyDescent="0.25">
      <c r="A2615" s="4" t="s">
        <v>4404</v>
      </c>
      <c r="B2615" s="38">
        <v>17</v>
      </c>
      <c r="C2615" s="38">
        <v>46</v>
      </c>
      <c r="D2615" s="38" t="s">
        <v>522</v>
      </c>
      <c r="E2615" s="40">
        <v>21.63</v>
      </c>
      <c r="F2615" s="40">
        <v>21.77</v>
      </c>
      <c r="G2615" s="40">
        <v>0</v>
      </c>
      <c r="H2615" s="40">
        <v>0</v>
      </c>
      <c r="I2615" s="40">
        <v>0</v>
      </c>
      <c r="J2615" s="40">
        <v>0</v>
      </c>
      <c r="K2615" s="40"/>
      <c r="L2615" s="40"/>
      <c r="M2615" s="41"/>
    </row>
    <row r="2616" spans="1:13" ht="15.75" customHeight="1" x14ac:dyDescent="0.25">
      <c r="A2616" s="4" t="s">
        <v>4404</v>
      </c>
      <c r="B2616" s="38">
        <v>14</v>
      </c>
      <c r="C2616" s="38">
        <v>43</v>
      </c>
      <c r="D2616" s="38" t="s">
        <v>453</v>
      </c>
      <c r="E2616" s="40">
        <v>2.87</v>
      </c>
      <c r="F2616" s="40">
        <v>21.77</v>
      </c>
      <c r="G2616" s="40">
        <v>0</v>
      </c>
      <c r="H2616" s="40">
        <v>0</v>
      </c>
      <c r="I2616" s="40">
        <v>0</v>
      </c>
      <c r="J2616" s="40">
        <v>0</v>
      </c>
      <c r="K2616" s="40">
        <f>AVERAGE(J2616:J2617)</f>
        <v>1</v>
      </c>
      <c r="L2616" s="40">
        <f>AVEDEV(J2616:J2617)</f>
        <v>1</v>
      </c>
      <c r="M2616" s="41">
        <f>IF(K2616=0,0,L2616/K2616)</f>
        <v>1</v>
      </c>
    </row>
    <row r="2617" spans="1:13" ht="15.75" customHeight="1" x14ac:dyDescent="0.25">
      <c r="A2617" s="4" t="s">
        <v>4404</v>
      </c>
      <c r="B2617" s="38">
        <v>15</v>
      </c>
      <c r="C2617" s="38">
        <v>43</v>
      </c>
      <c r="D2617" s="38" t="s">
        <v>453</v>
      </c>
      <c r="E2617" s="40">
        <v>5.55</v>
      </c>
      <c r="F2617" s="40">
        <v>21.77</v>
      </c>
      <c r="G2617" s="40">
        <v>0</v>
      </c>
      <c r="H2617" s="40">
        <v>2</v>
      </c>
      <c r="I2617" s="40">
        <v>0</v>
      </c>
      <c r="J2617" s="40">
        <v>2</v>
      </c>
      <c r="K2617" s="40"/>
      <c r="L2617" s="40"/>
      <c r="M2617" s="41"/>
    </row>
    <row r="2618" spans="1:13" ht="15.75" customHeight="1" x14ac:dyDescent="0.25">
      <c r="A2618" s="4" t="s">
        <v>4404</v>
      </c>
      <c r="B2618" s="38">
        <v>134</v>
      </c>
      <c r="C2618" s="38">
        <v>17</v>
      </c>
      <c r="D2618" s="38" t="s">
        <v>4058</v>
      </c>
      <c r="E2618" s="40">
        <v>11.04</v>
      </c>
      <c r="F2618" s="40">
        <v>21.77</v>
      </c>
      <c r="G2618" s="40">
        <v>0</v>
      </c>
      <c r="H2618" s="40">
        <v>0</v>
      </c>
      <c r="I2618" s="40">
        <v>0</v>
      </c>
      <c r="J2618" s="40">
        <v>0</v>
      </c>
      <c r="K2618" s="40">
        <f>AVERAGE(J2618:J2619)</f>
        <v>0</v>
      </c>
      <c r="L2618" s="40">
        <f>AVEDEV(J2618:J2619)</f>
        <v>0</v>
      </c>
      <c r="M2618" s="41">
        <f>IF(K2618=0,0,L2618/K2618)</f>
        <v>0</v>
      </c>
    </row>
    <row r="2619" spans="1:13" ht="15.75" customHeight="1" x14ac:dyDescent="0.25">
      <c r="A2619" s="4" t="s">
        <v>4404</v>
      </c>
      <c r="B2619" s="38">
        <v>135</v>
      </c>
      <c r="C2619" s="38">
        <v>17</v>
      </c>
      <c r="D2619" s="38" t="s">
        <v>4058</v>
      </c>
      <c r="E2619" s="40">
        <v>11.59</v>
      </c>
      <c r="F2619" s="40">
        <v>21.77</v>
      </c>
      <c r="G2619" s="40">
        <v>0</v>
      </c>
      <c r="H2619" s="40">
        <v>0</v>
      </c>
      <c r="I2619" s="40">
        <v>0</v>
      </c>
      <c r="J2619" s="40">
        <v>0</v>
      </c>
      <c r="K2619" s="40"/>
      <c r="L2619" s="40"/>
      <c r="M2619" s="41"/>
    </row>
    <row r="2620" spans="1:13" ht="15.75" customHeight="1" x14ac:dyDescent="0.25">
      <c r="A2620" s="4" t="s">
        <v>4404</v>
      </c>
      <c r="B2620" s="38">
        <v>58</v>
      </c>
      <c r="C2620" s="38">
        <v>37</v>
      </c>
      <c r="D2620" s="38" t="s">
        <v>1899</v>
      </c>
      <c r="E2620" s="40">
        <v>41.97</v>
      </c>
      <c r="F2620" s="40">
        <v>21.77</v>
      </c>
      <c r="G2620" s="40">
        <v>20.2</v>
      </c>
      <c r="H2620" s="40">
        <v>0</v>
      </c>
      <c r="I2620" s="40">
        <v>0</v>
      </c>
      <c r="J2620" s="40">
        <v>0</v>
      </c>
      <c r="K2620" s="40">
        <f>AVERAGE(J2620:J2621)</f>
        <v>0</v>
      </c>
      <c r="L2620" s="40">
        <f>AVEDEV(J2620:J2621)</f>
        <v>0</v>
      </c>
      <c r="M2620" s="41">
        <f>IF(K2620=0,0,L2620/K2620)</f>
        <v>0</v>
      </c>
    </row>
    <row r="2621" spans="1:13" ht="15.75" customHeight="1" x14ac:dyDescent="0.25">
      <c r="A2621" s="4" t="s">
        <v>4404</v>
      </c>
      <c r="B2621" s="38">
        <v>59</v>
      </c>
      <c r="C2621" s="38">
        <v>37</v>
      </c>
      <c r="D2621" s="38" t="s">
        <v>1899</v>
      </c>
      <c r="E2621" s="40">
        <v>43.47</v>
      </c>
      <c r="F2621" s="40">
        <v>21.77</v>
      </c>
      <c r="G2621" s="40">
        <v>21.7</v>
      </c>
      <c r="H2621" s="40">
        <v>0</v>
      </c>
      <c r="I2621" s="40">
        <v>0</v>
      </c>
      <c r="J2621" s="40">
        <v>0</v>
      </c>
      <c r="K2621" s="40"/>
      <c r="L2621" s="40"/>
      <c r="M2621" s="41"/>
    </row>
    <row r="2622" spans="1:13" ht="15.75" customHeight="1" x14ac:dyDescent="0.25">
      <c r="A2622" s="4" t="s">
        <v>4404</v>
      </c>
      <c r="B2622" s="38">
        <v>112</v>
      </c>
      <c r="C2622" s="38">
        <v>17</v>
      </c>
      <c r="D2622" s="38" t="s">
        <v>3418</v>
      </c>
      <c r="E2622" s="40">
        <v>29.12</v>
      </c>
      <c r="F2622" s="40">
        <v>21.77</v>
      </c>
      <c r="G2622" s="40">
        <v>7.35</v>
      </c>
      <c r="H2622" s="40">
        <v>0</v>
      </c>
      <c r="I2622" s="40">
        <v>0</v>
      </c>
      <c r="J2622" s="40">
        <v>0</v>
      </c>
      <c r="K2622" s="40">
        <f>AVERAGE(J2622:J2623)</f>
        <v>0</v>
      </c>
      <c r="L2622" s="40">
        <f>AVEDEV(J2622:J2623)</f>
        <v>0</v>
      </c>
      <c r="M2622" s="41">
        <f>IF(K2622=0,0,L2622/K2622)</f>
        <v>0</v>
      </c>
    </row>
    <row r="2623" spans="1:13" ht="15.75" customHeight="1" x14ac:dyDescent="0.25">
      <c r="A2623" s="4" t="s">
        <v>4404</v>
      </c>
      <c r="B2623" s="38">
        <v>113</v>
      </c>
      <c r="C2623" s="38">
        <v>17</v>
      </c>
      <c r="D2623" s="38" t="s">
        <v>3418</v>
      </c>
      <c r="E2623" s="40">
        <v>38.96</v>
      </c>
      <c r="F2623" s="40">
        <v>21.77</v>
      </c>
      <c r="G2623" s="40">
        <v>17.190000000000001</v>
      </c>
      <c r="H2623" s="40">
        <v>0</v>
      </c>
      <c r="I2623" s="40">
        <v>0</v>
      </c>
      <c r="J2623" s="40">
        <v>0</v>
      </c>
      <c r="K2623" s="40"/>
      <c r="L2623" s="40"/>
      <c r="M2623" s="41"/>
    </row>
    <row r="2624" spans="1:13" ht="15.75" customHeight="1" x14ac:dyDescent="0.25">
      <c r="A2624" s="4" t="s">
        <v>4404</v>
      </c>
      <c r="B2624" s="38">
        <v>140</v>
      </c>
      <c r="C2624" s="38">
        <v>33</v>
      </c>
      <c r="D2624" s="38" t="s">
        <v>4261</v>
      </c>
      <c r="E2624" s="40">
        <v>22.85</v>
      </c>
      <c r="F2624" s="40">
        <v>21.77</v>
      </c>
      <c r="G2624" s="40">
        <v>1.08</v>
      </c>
      <c r="H2624" s="40">
        <v>0</v>
      </c>
      <c r="I2624" s="40">
        <v>0</v>
      </c>
      <c r="J2624" s="40">
        <v>0</v>
      </c>
      <c r="K2624" s="40">
        <f>AVERAGE(J2624:J2625)</f>
        <v>0</v>
      </c>
      <c r="L2624" s="40">
        <f>AVEDEV(J2624:J2625)</f>
        <v>0</v>
      </c>
      <c r="M2624" s="41">
        <f>IF(K2624=0,0,L2624/K2624)</f>
        <v>0</v>
      </c>
    </row>
    <row r="2625" spans="1:13" ht="15.75" customHeight="1" x14ac:dyDescent="0.25">
      <c r="A2625" s="4" t="s">
        <v>4404</v>
      </c>
      <c r="B2625" s="38">
        <v>141</v>
      </c>
      <c r="C2625" s="38">
        <v>33</v>
      </c>
      <c r="D2625" s="38" t="s">
        <v>4261</v>
      </c>
      <c r="E2625" s="40">
        <v>12.92</v>
      </c>
      <c r="F2625" s="40">
        <v>21.77</v>
      </c>
      <c r="G2625" s="40">
        <v>0</v>
      </c>
      <c r="H2625" s="40">
        <v>0</v>
      </c>
      <c r="I2625" s="40">
        <v>0</v>
      </c>
      <c r="J2625" s="40">
        <v>0</v>
      </c>
      <c r="K2625" s="40"/>
      <c r="L2625" s="40"/>
      <c r="M2625" s="41"/>
    </row>
    <row r="2626" spans="1:13" ht="15.75" customHeight="1" x14ac:dyDescent="0.25">
      <c r="A2626" s="4" t="s">
        <v>4404</v>
      </c>
      <c r="B2626" s="38">
        <v>140</v>
      </c>
      <c r="C2626" s="38">
        <v>63</v>
      </c>
      <c r="D2626" s="38" t="s">
        <v>4291</v>
      </c>
      <c r="E2626" s="40">
        <v>18.899999999999999</v>
      </c>
      <c r="F2626" s="40">
        <v>21.77</v>
      </c>
      <c r="G2626" s="40">
        <v>0</v>
      </c>
      <c r="H2626" s="40">
        <v>1</v>
      </c>
      <c r="I2626" s="40">
        <v>0</v>
      </c>
      <c r="J2626" s="40">
        <v>1</v>
      </c>
      <c r="K2626" s="40">
        <f>AVERAGE(J2626:J2627)</f>
        <v>0.5</v>
      </c>
      <c r="L2626" s="40">
        <f>AVEDEV(J2626:J2627)</f>
        <v>0.5</v>
      </c>
      <c r="M2626" s="41">
        <f>IF(K2626=0,0,L2626/K2626)</f>
        <v>1</v>
      </c>
    </row>
    <row r="2627" spans="1:13" ht="15.75" customHeight="1" x14ac:dyDescent="0.25">
      <c r="A2627" s="4" t="s">
        <v>4404</v>
      </c>
      <c r="B2627" s="38">
        <v>141</v>
      </c>
      <c r="C2627" s="38">
        <v>63</v>
      </c>
      <c r="D2627" s="38" t="s">
        <v>4291</v>
      </c>
      <c r="E2627" s="40">
        <v>24.84</v>
      </c>
      <c r="F2627" s="40">
        <v>21.77</v>
      </c>
      <c r="G2627" s="40">
        <v>3.06</v>
      </c>
      <c r="H2627" s="40">
        <v>0</v>
      </c>
      <c r="I2627" s="40">
        <v>0</v>
      </c>
      <c r="J2627" s="40">
        <v>0</v>
      </c>
      <c r="K2627" s="40"/>
      <c r="L2627" s="40"/>
      <c r="M2627" s="41"/>
    </row>
    <row r="2628" spans="1:13" ht="15.75" customHeight="1" x14ac:dyDescent="0.25">
      <c r="A2628" s="4" t="s">
        <v>4404</v>
      </c>
      <c r="B2628" s="38">
        <v>64</v>
      </c>
      <c r="C2628" s="38">
        <v>38</v>
      </c>
      <c r="D2628" s="38" t="s">
        <v>2098</v>
      </c>
      <c r="E2628" s="40">
        <v>22.5</v>
      </c>
      <c r="F2628" s="40">
        <v>21.77</v>
      </c>
      <c r="G2628" s="40">
        <v>0.73</v>
      </c>
      <c r="H2628" s="40">
        <v>0</v>
      </c>
      <c r="I2628" s="40">
        <v>0</v>
      </c>
      <c r="J2628" s="40">
        <v>0</v>
      </c>
      <c r="K2628" s="40">
        <f>AVERAGE(J2628:J2629)</f>
        <v>0.5</v>
      </c>
      <c r="L2628" s="40">
        <f>AVEDEV(J2628:J2629)</f>
        <v>0.5</v>
      </c>
      <c r="M2628" s="41">
        <f>IF(K2628=0,0,L2628/K2628)</f>
        <v>1</v>
      </c>
    </row>
    <row r="2629" spans="1:13" ht="15.75" customHeight="1" x14ac:dyDescent="0.25">
      <c r="A2629" s="4" t="s">
        <v>4404</v>
      </c>
      <c r="B2629" s="38">
        <v>65</v>
      </c>
      <c r="C2629" s="38">
        <v>38</v>
      </c>
      <c r="D2629" s="38" t="s">
        <v>2098</v>
      </c>
      <c r="E2629" s="40">
        <v>32.520000000000003</v>
      </c>
      <c r="F2629" s="40">
        <v>21.77</v>
      </c>
      <c r="G2629" s="40">
        <v>10.75</v>
      </c>
      <c r="H2629" s="40">
        <v>1</v>
      </c>
      <c r="I2629" s="40">
        <v>0</v>
      </c>
      <c r="J2629" s="40">
        <v>1</v>
      </c>
      <c r="K2629" s="40"/>
      <c r="L2629" s="40"/>
      <c r="M2629" s="41"/>
    </row>
    <row r="2630" spans="1:13" ht="15.75" customHeight="1" x14ac:dyDescent="0.25">
      <c r="A2630" s="4" t="s">
        <v>4404</v>
      </c>
      <c r="B2630" s="38">
        <v>114</v>
      </c>
      <c r="C2630" s="38">
        <v>50</v>
      </c>
      <c r="D2630" s="38" t="s">
        <v>3513</v>
      </c>
      <c r="E2630" s="40">
        <v>18.149999999999999</v>
      </c>
      <c r="F2630" s="40">
        <v>21.77</v>
      </c>
      <c r="G2630" s="40">
        <v>0</v>
      </c>
      <c r="H2630" s="40">
        <v>0</v>
      </c>
      <c r="I2630" s="40">
        <v>0</v>
      </c>
      <c r="J2630" s="40">
        <v>0</v>
      </c>
      <c r="K2630" s="40">
        <f>AVERAGE(J2630:J2631)</f>
        <v>3.5</v>
      </c>
      <c r="L2630" s="40">
        <f>AVEDEV(J2630:J2631)</f>
        <v>3.5</v>
      </c>
      <c r="M2630" s="41">
        <f>IF(K2630=0,0,L2630/K2630)</f>
        <v>1</v>
      </c>
    </row>
    <row r="2631" spans="1:13" ht="15.75" customHeight="1" x14ac:dyDescent="0.25">
      <c r="A2631" s="4" t="s">
        <v>4404</v>
      </c>
      <c r="B2631" s="38">
        <v>115</v>
      </c>
      <c r="C2631" s="38">
        <v>50</v>
      </c>
      <c r="D2631" s="38" t="s">
        <v>3513</v>
      </c>
      <c r="E2631" s="40">
        <v>10.41</v>
      </c>
      <c r="F2631" s="40">
        <v>21.77</v>
      </c>
      <c r="G2631" s="40">
        <v>0</v>
      </c>
      <c r="H2631" s="40">
        <v>7</v>
      </c>
      <c r="I2631" s="40">
        <v>0</v>
      </c>
      <c r="J2631" s="40">
        <v>7</v>
      </c>
      <c r="K2631" s="40"/>
      <c r="L2631" s="40"/>
      <c r="M2631" s="41"/>
    </row>
    <row r="2632" spans="1:13" ht="15.75" customHeight="1" x14ac:dyDescent="0.25">
      <c r="A2632" s="4" t="s">
        <v>4404</v>
      </c>
      <c r="B2632" s="38">
        <v>38</v>
      </c>
      <c r="C2632" s="38">
        <v>62</v>
      </c>
      <c r="D2632" s="38" t="s">
        <v>1264</v>
      </c>
      <c r="E2632" s="40">
        <v>24.73</v>
      </c>
      <c r="F2632" s="40">
        <v>21.77</v>
      </c>
      <c r="G2632" s="40">
        <v>2.96</v>
      </c>
      <c r="H2632" s="40">
        <v>0</v>
      </c>
      <c r="I2632" s="40">
        <v>0</v>
      </c>
      <c r="J2632" s="40">
        <v>0</v>
      </c>
      <c r="K2632" s="40">
        <f>AVERAGE(J2632:J2633)</f>
        <v>0.5</v>
      </c>
      <c r="L2632" s="40">
        <f>AVEDEV(J2632:J2633)</f>
        <v>0.5</v>
      </c>
      <c r="M2632" s="41">
        <f>IF(K2632=0,0,L2632/K2632)</f>
        <v>1</v>
      </c>
    </row>
    <row r="2633" spans="1:13" ht="15.75" customHeight="1" x14ac:dyDescent="0.25">
      <c r="A2633" s="4" t="s">
        <v>4404</v>
      </c>
      <c r="B2633" s="38">
        <v>39</v>
      </c>
      <c r="C2633" s="38">
        <v>62</v>
      </c>
      <c r="D2633" s="38" t="s">
        <v>1264</v>
      </c>
      <c r="E2633" s="40">
        <v>11.74</v>
      </c>
      <c r="F2633" s="40">
        <v>21.77</v>
      </c>
      <c r="G2633" s="40">
        <v>0</v>
      </c>
      <c r="H2633" s="40">
        <v>1</v>
      </c>
      <c r="I2633" s="40">
        <v>0</v>
      </c>
      <c r="J2633" s="40">
        <v>1</v>
      </c>
      <c r="K2633" s="40"/>
      <c r="L2633" s="40"/>
      <c r="M2633" s="41"/>
    </row>
    <row r="2634" spans="1:13" ht="15.75" customHeight="1" x14ac:dyDescent="0.25">
      <c r="A2634" s="4" t="s">
        <v>4404</v>
      </c>
      <c r="B2634" s="38">
        <v>52</v>
      </c>
      <c r="C2634" s="38">
        <v>35</v>
      </c>
      <c r="D2634" s="38" t="s">
        <v>1699</v>
      </c>
      <c r="E2634" s="40">
        <v>28.67</v>
      </c>
      <c r="F2634" s="40">
        <v>21.77</v>
      </c>
      <c r="G2634" s="40">
        <v>6.9</v>
      </c>
      <c r="H2634" s="40">
        <v>0</v>
      </c>
      <c r="I2634" s="40">
        <v>0</v>
      </c>
      <c r="J2634" s="40">
        <v>0</v>
      </c>
      <c r="K2634" s="40">
        <f>AVERAGE(J2634:J2635)</f>
        <v>0</v>
      </c>
      <c r="L2634" s="40">
        <f>AVEDEV(J2634:J2635)</f>
        <v>0</v>
      </c>
      <c r="M2634" s="41">
        <f>IF(K2634=0,0,L2634/K2634)</f>
        <v>0</v>
      </c>
    </row>
    <row r="2635" spans="1:13" ht="15.75" customHeight="1" x14ac:dyDescent="0.25">
      <c r="A2635" s="4" t="s">
        <v>4404</v>
      </c>
      <c r="B2635" s="38">
        <v>53</v>
      </c>
      <c r="C2635" s="38">
        <v>35</v>
      </c>
      <c r="D2635" s="38" t="s">
        <v>1699</v>
      </c>
      <c r="E2635" s="40">
        <v>29.75</v>
      </c>
      <c r="F2635" s="40">
        <v>21.77</v>
      </c>
      <c r="G2635" s="40">
        <v>7.98</v>
      </c>
      <c r="H2635" s="40">
        <v>0</v>
      </c>
      <c r="I2635" s="40">
        <v>0</v>
      </c>
      <c r="J2635" s="40">
        <v>0</v>
      </c>
      <c r="K2635" s="40"/>
      <c r="L2635" s="40"/>
      <c r="M2635" s="41"/>
    </row>
    <row r="2636" spans="1:13" ht="15.75" customHeight="1" x14ac:dyDescent="0.25">
      <c r="A2636" s="4" t="s">
        <v>4404</v>
      </c>
      <c r="B2636" s="38">
        <v>140</v>
      </c>
      <c r="C2636" s="38">
        <v>31</v>
      </c>
      <c r="D2636" s="38" t="s">
        <v>4259</v>
      </c>
      <c r="E2636" s="40">
        <v>10.44</v>
      </c>
      <c r="F2636" s="40">
        <v>21.77</v>
      </c>
      <c r="G2636" s="40">
        <v>0</v>
      </c>
      <c r="H2636" s="40">
        <v>1</v>
      </c>
      <c r="I2636" s="40">
        <v>0</v>
      </c>
      <c r="J2636" s="40">
        <v>1</v>
      </c>
      <c r="K2636" s="40">
        <f>AVERAGE(J2636:J2637)</f>
        <v>0.5</v>
      </c>
      <c r="L2636" s="40">
        <f>AVEDEV(J2636:J2637)</f>
        <v>0.5</v>
      </c>
      <c r="M2636" s="41">
        <f>IF(K2636=0,0,L2636/K2636)</f>
        <v>1</v>
      </c>
    </row>
    <row r="2637" spans="1:13" ht="15.75" customHeight="1" x14ac:dyDescent="0.25">
      <c r="A2637" s="4" t="s">
        <v>4404</v>
      </c>
      <c r="B2637" s="38">
        <v>141</v>
      </c>
      <c r="C2637" s="38">
        <v>31</v>
      </c>
      <c r="D2637" s="38" t="s">
        <v>4259</v>
      </c>
      <c r="E2637" s="40">
        <v>16.05</v>
      </c>
      <c r="F2637" s="40">
        <v>21.77</v>
      </c>
      <c r="G2637" s="40">
        <v>0</v>
      </c>
      <c r="H2637" s="40">
        <v>0</v>
      </c>
      <c r="I2637" s="40">
        <v>0</v>
      </c>
      <c r="J2637" s="40">
        <v>0</v>
      </c>
      <c r="K2637" s="40"/>
      <c r="L2637" s="40"/>
      <c r="M2637" s="41"/>
    </row>
    <row r="2638" spans="1:13" ht="15.75" customHeight="1" x14ac:dyDescent="0.25">
      <c r="A2638" s="4" t="s">
        <v>4404</v>
      </c>
      <c r="B2638" s="38">
        <v>102</v>
      </c>
      <c r="C2638" s="38">
        <v>25</v>
      </c>
      <c r="D2638" s="38" t="s">
        <v>1259</v>
      </c>
      <c r="E2638" s="40">
        <v>22.99</v>
      </c>
      <c r="F2638" s="40">
        <v>21.77</v>
      </c>
      <c r="G2638" s="40">
        <v>1.22</v>
      </c>
      <c r="H2638" s="40">
        <v>0</v>
      </c>
      <c r="I2638" s="40">
        <v>0</v>
      </c>
      <c r="J2638" s="40">
        <v>0</v>
      </c>
      <c r="K2638" s="40">
        <f>AVERAGE(J2638:J2639)</f>
        <v>0</v>
      </c>
      <c r="L2638" s="40">
        <f>AVEDEV(J2638:J2639)</f>
        <v>0</v>
      </c>
      <c r="M2638" s="41">
        <f>IF(K2638=0,0,L2638/K2638)</f>
        <v>0</v>
      </c>
    </row>
    <row r="2639" spans="1:13" ht="15.75" customHeight="1" x14ac:dyDescent="0.25">
      <c r="A2639" s="4" t="s">
        <v>4404</v>
      </c>
      <c r="B2639" s="38">
        <v>103</v>
      </c>
      <c r="C2639" s="38">
        <v>25</v>
      </c>
      <c r="D2639" s="38" t="s">
        <v>1259</v>
      </c>
      <c r="E2639" s="40">
        <v>27.54</v>
      </c>
      <c r="F2639" s="40">
        <v>21.77</v>
      </c>
      <c r="G2639" s="40">
        <v>5.77</v>
      </c>
      <c r="H2639" s="40">
        <v>0</v>
      </c>
      <c r="I2639" s="40">
        <v>0</v>
      </c>
      <c r="J2639" s="40">
        <v>0</v>
      </c>
      <c r="K2639" s="40"/>
      <c r="L2639" s="40"/>
      <c r="M2639" s="41"/>
    </row>
    <row r="2640" spans="1:13" ht="15.75" customHeight="1" x14ac:dyDescent="0.25">
      <c r="A2640" s="4" t="s">
        <v>4404</v>
      </c>
      <c r="B2640" s="38">
        <v>38</v>
      </c>
      <c r="C2640" s="38">
        <v>57</v>
      </c>
      <c r="D2640" s="38" t="s">
        <v>1259</v>
      </c>
      <c r="E2640" s="40">
        <v>15.24</v>
      </c>
      <c r="F2640" s="40">
        <v>21.77</v>
      </c>
      <c r="G2640" s="40">
        <v>0</v>
      </c>
      <c r="H2640" s="40">
        <v>0</v>
      </c>
      <c r="I2640" s="40">
        <v>0</v>
      </c>
      <c r="J2640" s="40">
        <v>0</v>
      </c>
      <c r="K2640" s="40">
        <f>AVERAGE(J2640:J2641)</f>
        <v>1.5</v>
      </c>
      <c r="L2640" s="40">
        <f>AVEDEV(J2640:J2641)</f>
        <v>1.5</v>
      </c>
      <c r="M2640" s="41">
        <f>IF(K2640=0,0,L2640/K2640)</f>
        <v>1</v>
      </c>
    </row>
    <row r="2641" spans="1:13" ht="15.75" customHeight="1" x14ac:dyDescent="0.25">
      <c r="A2641" s="4" t="s">
        <v>4404</v>
      </c>
      <c r="B2641" s="38">
        <v>39</v>
      </c>
      <c r="C2641" s="38">
        <v>57</v>
      </c>
      <c r="D2641" s="38" t="s">
        <v>1259</v>
      </c>
      <c r="E2641" s="40">
        <v>8.2799999999999994</v>
      </c>
      <c r="F2641" s="40">
        <v>21.77</v>
      </c>
      <c r="G2641" s="40">
        <v>0</v>
      </c>
      <c r="H2641" s="40">
        <v>3</v>
      </c>
      <c r="I2641" s="40">
        <v>0</v>
      </c>
      <c r="J2641" s="40">
        <v>3</v>
      </c>
      <c r="K2641" s="40"/>
      <c r="L2641" s="40"/>
      <c r="M2641" s="41"/>
    </row>
    <row r="2642" spans="1:13" ht="15.75" customHeight="1" x14ac:dyDescent="0.25">
      <c r="A2642" s="4" t="s">
        <v>4404</v>
      </c>
      <c r="B2642" s="38">
        <v>120</v>
      </c>
      <c r="C2642" s="38">
        <v>42</v>
      </c>
      <c r="D2642" s="38" t="s">
        <v>3686</v>
      </c>
      <c r="E2642" s="40">
        <v>61.94</v>
      </c>
      <c r="F2642" s="40">
        <v>21.77</v>
      </c>
      <c r="G2642" s="40">
        <v>40.17</v>
      </c>
      <c r="H2642" s="40">
        <v>105.5</v>
      </c>
      <c r="I2642" s="40">
        <v>0</v>
      </c>
      <c r="J2642" s="40">
        <v>105.5</v>
      </c>
      <c r="K2642" s="40">
        <f>AVERAGE(J2642:J2643)</f>
        <v>57.25</v>
      </c>
      <c r="L2642" s="40">
        <f>AVEDEV(J2642:J2643)</f>
        <v>48.25</v>
      </c>
      <c r="M2642" s="41">
        <f>IF(K2642=0,0,L2642/K2642)</f>
        <v>0.84279475982532748</v>
      </c>
    </row>
    <row r="2643" spans="1:13" ht="15.75" customHeight="1" x14ac:dyDescent="0.25">
      <c r="A2643" s="4" t="s">
        <v>4404</v>
      </c>
      <c r="B2643" s="38">
        <v>121</v>
      </c>
      <c r="C2643" s="38">
        <v>42</v>
      </c>
      <c r="D2643" s="38" t="s">
        <v>3686</v>
      </c>
      <c r="E2643" s="40">
        <v>55.56</v>
      </c>
      <c r="F2643" s="40">
        <v>21.77</v>
      </c>
      <c r="G2643" s="40">
        <v>33.79</v>
      </c>
      <c r="H2643" s="40">
        <v>9</v>
      </c>
      <c r="I2643" s="40">
        <v>0</v>
      </c>
      <c r="J2643" s="40">
        <v>9</v>
      </c>
      <c r="K2643" s="40"/>
      <c r="L2643" s="40"/>
      <c r="M2643" s="41"/>
    </row>
    <row r="2644" spans="1:13" ht="15.75" customHeight="1" x14ac:dyDescent="0.25">
      <c r="A2644" s="4" t="s">
        <v>4404</v>
      </c>
      <c r="B2644" s="38">
        <v>76</v>
      </c>
      <c r="C2644" s="38">
        <v>14</v>
      </c>
      <c r="D2644" s="38" t="s">
        <v>2470</v>
      </c>
      <c r="E2644" s="40">
        <v>61.31</v>
      </c>
      <c r="F2644" s="40">
        <v>21.77</v>
      </c>
      <c r="G2644" s="40">
        <v>39.53</v>
      </c>
      <c r="H2644" s="40">
        <v>96</v>
      </c>
      <c r="I2644" s="40">
        <v>0</v>
      </c>
      <c r="J2644" s="40">
        <v>96</v>
      </c>
      <c r="K2644" s="40">
        <f>AVERAGE(J2644:J2645)</f>
        <v>48</v>
      </c>
      <c r="L2644" s="40">
        <f>AVEDEV(J2644:J2645)</f>
        <v>48</v>
      </c>
      <c r="M2644" s="41">
        <f>IF(K2644=0,0,L2644/K2644)</f>
        <v>1</v>
      </c>
    </row>
    <row r="2645" spans="1:13" ht="15.75" customHeight="1" x14ac:dyDescent="0.25">
      <c r="A2645" s="4" t="s">
        <v>4404</v>
      </c>
      <c r="B2645" s="38">
        <v>77</v>
      </c>
      <c r="C2645" s="38">
        <v>14</v>
      </c>
      <c r="D2645" s="38" t="s">
        <v>2470</v>
      </c>
      <c r="E2645" s="40">
        <v>45.77</v>
      </c>
      <c r="F2645" s="40">
        <v>21.77</v>
      </c>
      <c r="G2645" s="40">
        <v>24</v>
      </c>
      <c r="H2645" s="40">
        <v>0</v>
      </c>
      <c r="I2645" s="40">
        <v>0</v>
      </c>
      <c r="J2645" s="40">
        <v>0</v>
      </c>
      <c r="K2645" s="40"/>
      <c r="L2645" s="40"/>
      <c r="M2645" s="41"/>
    </row>
    <row r="2646" spans="1:13" ht="15.75" customHeight="1" x14ac:dyDescent="0.25">
      <c r="A2646" s="4" t="s">
        <v>4404</v>
      </c>
      <c r="B2646" s="38">
        <v>132</v>
      </c>
      <c r="C2646" s="38">
        <v>30</v>
      </c>
      <c r="D2646" s="38" t="s">
        <v>4005</v>
      </c>
      <c r="E2646" s="40">
        <v>12.25</v>
      </c>
      <c r="F2646" s="40">
        <v>21.77</v>
      </c>
      <c r="G2646" s="40">
        <v>0</v>
      </c>
      <c r="H2646" s="40">
        <v>0</v>
      </c>
      <c r="I2646" s="40">
        <v>0</v>
      </c>
      <c r="J2646" s="40">
        <v>0</v>
      </c>
      <c r="K2646" s="40">
        <f>AVERAGE(J2646:J2647)</f>
        <v>0</v>
      </c>
      <c r="L2646" s="40">
        <f>AVEDEV(J2646:J2647)</f>
        <v>0</v>
      </c>
      <c r="M2646" s="41">
        <f>IF(K2646=0,0,L2646/K2646)</f>
        <v>0</v>
      </c>
    </row>
    <row r="2647" spans="1:13" ht="15.75" customHeight="1" x14ac:dyDescent="0.25">
      <c r="A2647" s="4" t="s">
        <v>4404</v>
      </c>
      <c r="B2647" s="38">
        <v>133</v>
      </c>
      <c r="C2647" s="38">
        <v>30</v>
      </c>
      <c r="D2647" s="38" t="s">
        <v>4005</v>
      </c>
      <c r="E2647" s="40">
        <v>12.86</v>
      </c>
      <c r="F2647" s="40">
        <v>21.77</v>
      </c>
      <c r="G2647" s="40">
        <v>0</v>
      </c>
      <c r="H2647" s="40">
        <v>0</v>
      </c>
      <c r="I2647" s="40">
        <v>0</v>
      </c>
      <c r="J2647" s="40">
        <v>0</v>
      </c>
      <c r="K2647" s="40"/>
      <c r="L2647" s="40"/>
      <c r="M2647" s="41"/>
    </row>
    <row r="2648" spans="1:13" ht="15.75" customHeight="1" x14ac:dyDescent="0.25">
      <c r="A2648" s="4" t="s">
        <v>4404</v>
      </c>
      <c r="B2648" s="38">
        <v>22</v>
      </c>
      <c r="C2648" s="38">
        <v>30</v>
      </c>
      <c r="D2648" s="38" t="s">
        <v>704</v>
      </c>
      <c r="E2648" s="40">
        <v>14.2</v>
      </c>
      <c r="F2648" s="40">
        <v>21.77</v>
      </c>
      <c r="G2648" s="40">
        <v>0</v>
      </c>
      <c r="H2648" s="40">
        <v>0</v>
      </c>
      <c r="I2648" s="40">
        <v>0</v>
      </c>
      <c r="J2648" s="40">
        <v>0</v>
      </c>
      <c r="K2648" s="40">
        <f>AVERAGE(J2648:J2649)</f>
        <v>0</v>
      </c>
      <c r="L2648" s="40">
        <f>AVEDEV(J2648:J2649)</f>
        <v>0</v>
      </c>
      <c r="M2648" s="41">
        <f>IF(K2648=0,0,L2648/K2648)</f>
        <v>0</v>
      </c>
    </row>
    <row r="2649" spans="1:13" ht="15.75" customHeight="1" x14ac:dyDescent="0.25">
      <c r="A2649" s="4" t="s">
        <v>4404</v>
      </c>
      <c r="B2649" s="38">
        <v>23</v>
      </c>
      <c r="C2649" s="38">
        <v>30</v>
      </c>
      <c r="D2649" s="38" t="s">
        <v>704</v>
      </c>
      <c r="E2649" s="40">
        <v>12.61</v>
      </c>
      <c r="F2649" s="40">
        <v>21.77</v>
      </c>
      <c r="G2649" s="40">
        <v>0</v>
      </c>
      <c r="H2649" s="40">
        <v>0</v>
      </c>
      <c r="I2649" s="40">
        <v>0</v>
      </c>
      <c r="J2649" s="40">
        <v>0</v>
      </c>
      <c r="K2649" s="40"/>
      <c r="L2649" s="40"/>
      <c r="M2649" s="41"/>
    </row>
    <row r="2650" spans="1:13" ht="15.75" customHeight="1" x14ac:dyDescent="0.25">
      <c r="A2650" s="4" t="s">
        <v>4404</v>
      </c>
      <c r="B2650" s="38">
        <v>94</v>
      </c>
      <c r="C2650" s="38">
        <v>15</v>
      </c>
      <c r="D2650" s="38" t="s">
        <v>2972</v>
      </c>
      <c r="E2650" s="40">
        <v>2.57</v>
      </c>
      <c r="F2650" s="40">
        <v>21.77</v>
      </c>
      <c r="G2650" s="40">
        <v>0</v>
      </c>
      <c r="H2650" s="40">
        <v>0</v>
      </c>
      <c r="I2650" s="40">
        <v>0</v>
      </c>
      <c r="J2650" s="40">
        <v>0</v>
      </c>
      <c r="K2650" s="40">
        <f>AVERAGE(J2650:J2651)</f>
        <v>0</v>
      </c>
      <c r="L2650" s="40">
        <f>AVEDEV(J2650:J2651)</f>
        <v>0</v>
      </c>
      <c r="M2650" s="41">
        <f>IF(K2650=0,0,L2650/K2650)</f>
        <v>0</v>
      </c>
    </row>
    <row r="2651" spans="1:13" ht="15.75" customHeight="1" x14ac:dyDescent="0.25">
      <c r="A2651" s="4" t="s">
        <v>4404</v>
      </c>
      <c r="B2651" s="38">
        <v>95</v>
      </c>
      <c r="C2651" s="38">
        <v>15</v>
      </c>
      <c r="D2651" s="38" t="s">
        <v>2972</v>
      </c>
      <c r="E2651" s="40">
        <v>17.62</v>
      </c>
      <c r="F2651" s="40">
        <v>21.77</v>
      </c>
      <c r="G2651" s="40">
        <v>0</v>
      </c>
      <c r="H2651" s="40">
        <v>0</v>
      </c>
      <c r="I2651" s="40">
        <v>0</v>
      </c>
      <c r="J2651" s="40">
        <v>0</v>
      </c>
      <c r="K2651" s="40"/>
      <c r="L2651" s="40"/>
      <c r="M2651" s="41"/>
    </row>
    <row r="2652" spans="1:13" ht="15.75" customHeight="1" x14ac:dyDescent="0.25">
      <c r="A2652" s="4" t="s">
        <v>4404</v>
      </c>
      <c r="B2652" s="38">
        <v>42</v>
      </c>
      <c r="C2652" s="38">
        <v>58</v>
      </c>
      <c r="D2652" s="38" t="s">
        <v>1392</v>
      </c>
      <c r="E2652" s="40">
        <v>20.28</v>
      </c>
      <c r="F2652" s="40">
        <v>21.77</v>
      </c>
      <c r="G2652" s="40">
        <v>0</v>
      </c>
      <c r="H2652" s="40">
        <v>0</v>
      </c>
      <c r="I2652" s="40">
        <v>0</v>
      </c>
      <c r="J2652" s="40">
        <v>0</v>
      </c>
      <c r="K2652" s="40">
        <f>AVERAGE(J2652:J2653)</f>
        <v>0</v>
      </c>
      <c r="L2652" s="40">
        <f>AVEDEV(J2652:J2653)</f>
        <v>0</v>
      </c>
      <c r="M2652" s="41">
        <f>IF(K2652=0,0,L2652/K2652)</f>
        <v>0</v>
      </c>
    </row>
    <row r="2653" spans="1:13" ht="15.75" customHeight="1" x14ac:dyDescent="0.25">
      <c r="A2653" s="4" t="s">
        <v>4404</v>
      </c>
      <c r="B2653" s="38">
        <v>43</v>
      </c>
      <c r="C2653" s="38">
        <v>58</v>
      </c>
      <c r="D2653" s="38" t="s">
        <v>1392</v>
      </c>
      <c r="E2653" s="40">
        <v>13.59</v>
      </c>
      <c r="F2653" s="40">
        <v>21.77</v>
      </c>
      <c r="G2653" s="40">
        <v>0</v>
      </c>
      <c r="H2653" s="40">
        <v>0</v>
      </c>
      <c r="I2653" s="40">
        <v>0</v>
      </c>
      <c r="J2653" s="40">
        <v>0</v>
      </c>
      <c r="K2653" s="40"/>
      <c r="L2653" s="40"/>
      <c r="M2653" s="41"/>
    </row>
    <row r="2654" spans="1:13" ht="15.75" customHeight="1" x14ac:dyDescent="0.25">
      <c r="A2654" s="4" t="s">
        <v>4404</v>
      </c>
      <c r="B2654" s="38">
        <v>42</v>
      </c>
      <c r="C2654" s="38">
        <v>20</v>
      </c>
      <c r="D2654" s="38" t="s">
        <v>1354</v>
      </c>
      <c r="E2654" s="40">
        <v>15.14</v>
      </c>
      <c r="F2654" s="40">
        <v>21.77</v>
      </c>
      <c r="G2654" s="40">
        <v>0</v>
      </c>
      <c r="H2654" s="40">
        <v>0</v>
      </c>
      <c r="I2654" s="40">
        <v>0</v>
      </c>
      <c r="J2654" s="40">
        <v>0</v>
      </c>
      <c r="K2654" s="40">
        <f>AVERAGE(J2654:J2655)</f>
        <v>0</v>
      </c>
      <c r="L2654" s="40">
        <f>AVEDEV(J2654:J2655)</f>
        <v>0</v>
      </c>
      <c r="M2654" s="41">
        <f>IF(K2654=0,0,L2654/K2654)</f>
        <v>0</v>
      </c>
    </row>
    <row r="2655" spans="1:13" ht="15.75" customHeight="1" x14ac:dyDescent="0.25">
      <c r="A2655" s="4" t="s">
        <v>4404</v>
      </c>
      <c r="B2655" s="38">
        <v>43</v>
      </c>
      <c r="C2655" s="38">
        <v>20</v>
      </c>
      <c r="D2655" s="38" t="s">
        <v>1354</v>
      </c>
      <c r="E2655" s="40">
        <v>15.56</v>
      </c>
      <c r="F2655" s="40">
        <v>21.77</v>
      </c>
      <c r="G2655" s="40">
        <v>0</v>
      </c>
      <c r="H2655" s="40">
        <v>0</v>
      </c>
      <c r="I2655" s="40">
        <v>0</v>
      </c>
      <c r="J2655" s="40">
        <v>0</v>
      </c>
      <c r="K2655" s="40"/>
      <c r="L2655" s="40"/>
      <c r="M2655" s="41"/>
    </row>
    <row r="2656" spans="1:13" ht="15.75" customHeight="1" x14ac:dyDescent="0.25">
      <c r="A2656" s="4" t="s">
        <v>4404</v>
      </c>
      <c r="B2656" s="38">
        <v>46</v>
      </c>
      <c r="C2656" s="38">
        <v>36</v>
      </c>
      <c r="D2656" s="38" t="s">
        <v>1502</v>
      </c>
      <c r="E2656" s="40">
        <v>17.22</v>
      </c>
      <c r="F2656" s="40">
        <v>21.77</v>
      </c>
      <c r="G2656" s="40">
        <v>0</v>
      </c>
      <c r="H2656" s="40">
        <v>0</v>
      </c>
      <c r="I2656" s="40">
        <v>0</v>
      </c>
      <c r="J2656" s="40">
        <v>0</v>
      </c>
      <c r="K2656" s="40">
        <f>AVERAGE(J2656:J2657)</f>
        <v>1.5</v>
      </c>
      <c r="L2656" s="40">
        <f>AVEDEV(J2656:J2657)</f>
        <v>1.5</v>
      </c>
      <c r="M2656" s="41">
        <f>IF(K2656=0,0,L2656/K2656)</f>
        <v>1</v>
      </c>
    </row>
    <row r="2657" spans="1:13" ht="15.75" customHeight="1" x14ac:dyDescent="0.25">
      <c r="A2657" s="4" t="s">
        <v>4404</v>
      </c>
      <c r="B2657" s="38">
        <v>47</v>
      </c>
      <c r="C2657" s="38">
        <v>36</v>
      </c>
      <c r="D2657" s="38" t="s">
        <v>1502</v>
      </c>
      <c r="E2657" s="40">
        <v>27.01</v>
      </c>
      <c r="F2657" s="40">
        <v>21.77</v>
      </c>
      <c r="G2657" s="40">
        <v>5.23</v>
      </c>
      <c r="H2657" s="40">
        <v>3</v>
      </c>
      <c r="I2657" s="40">
        <v>0</v>
      </c>
      <c r="J2657" s="40">
        <v>3</v>
      </c>
      <c r="K2657" s="40"/>
      <c r="L2657" s="40"/>
      <c r="M2657" s="41"/>
    </row>
    <row r="2658" spans="1:13" ht="15.75" customHeight="1" x14ac:dyDescent="0.25">
      <c r="A2658" s="4" t="s">
        <v>4404</v>
      </c>
      <c r="B2658" s="38">
        <v>20</v>
      </c>
      <c r="C2658" s="38">
        <v>39</v>
      </c>
      <c r="D2658" s="38" t="s">
        <v>647</v>
      </c>
      <c r="E2658" s="40">
        <v>39.770000000000003</v>
      </c>
      <c r="F2658" s="40">
        <v>21.77</v>
      </c>
      <c r="G2658" s="40">
        <v>18</v>
      </c>
      <c r="H2658" s="40">
        <v>0</v>
      </c>
      <c r="I2658" s="40">
        <v>0</v>
      </c>
      <c r="J2658" s="40">
        <v>0</v>
      </c>
      <c r="K2658" s="40">
        <f>AVERAGE(J2658:J2659)</f>
        <v>0</v>
      </c>
      <c r="L2658" s="40">
        <f>AVEDEV(J2658:J2659)</f>
        <v>0</v>
      </c>
      <c r="M2658" s="41">
        <f>IF(K2658=0,0,L2658/K2658)</f>
        <v>0</v>
      </c>
    </row>
    <row r="2659" spans="1:13" ht="15.75" customHeight="1" x14ac:dyDescent="0.25">
      <c r="A2659" s="4" t="s">
        <v>4404</v>
      </c>
      <c r="B2659" s="38">
        <v>21</v>
      </c>
      <c r="C2659" s="38">
        <v>39</v>
      </c>
      <c r="D2659" s="38" t="s">
        <v>647</v>
      </c>
      <c r="E2659" s="40">
        <v>13.83</v>
      </c>
      <c r="F2659" s="40">
        <v>21.77</v>
      </c>
      <c r="G2659" s="40">
        <v>0</v>
      </c>
      <c r="H2659" s="40">
        <v>0</v>
      </c>
      <c r="I2659" s="40">
        <v>0</v>
      </c>
      <c r="J2659" s="40">
        <v>0</v>
      </c>
      <c r="K2659" s="40"/>
      <c r="L2659" s="40"/>
      <c r="M2659" s="41"/>
    </row>
    <row r="2660" spans="1:13" ht="15.75" customHeight="1" x14ac:dyDescent="0.25">
      <c r="A2660" s="4" t="s">
        <v>4404</v>
      </c>
      <c r="B2660" s="38">
        <v>92</v>
      </c>
      <c r="C2660" s="38">
        <v>53</v>
      </c>
      <c r="D2660" s="38" t="s">
        <v>2952</v>
      </c>
      <c r="E2660" s="40">
        <v>15.01</v>
      </c>
      <c r="F2660" s="40">
        <v>21.77</v>
      </c>
      <c r="G2660" s="40">
        <v>0</v>
      </c>
      <c r="H2660" s="40">
        <v>0</v>
      </c>
      <c r="I2660" s="40">
        <v>0</v>
      </c>
      <c r="J2660" s="40">
        <v>0</v>
      </c>
      <c r="K2660" s="40">
        <f>AVERAGE(J2660:J2661)</f>
        <v>0</v>
      </c>
      <c r="L2660" s="40">
        <f>AVEDEV(J2660:J2661)</f>
        <v>0</v>
      </c>
      <c r="M2660" s="41">
        <f>IF(K2660=0,0,L2660/K2660)</f>
        <v>0</v>
      </c>
    </row>
    <row r="2661" spans="1:13" ht="15.75" customHeight="1" x14ac:dyDescent="0.25">
      <c r="A2661" s="4" t="s">
        <v>4404</v>
      </c>
      <c r="B2661" s="38">
        <v>93</v>
      </c>
      <c r="C2661" s="38">
        <v>53</v>
      </c>
      <c r="D2661" s="38" t="s">
        <v>2952</v>
      </c>
      <c r="E2661" s="40">
        <v>27.88</v>
      </c>
      <c r="F2661" s="40">
        <v>21.77</v>
      </c>
      <c r="G2661" s="40">
        <v>6.11</v>
      </c>
      <c r="H2661" s="40">
        <v>0</v>
      </c>
      <c r="I2661" s="40">
        <v>0</v>
      </c>
      <c r="J2661" s="40">
        <v>0</v>
      </c>
      <c r="K2661" s="40"/>
      <c r="L2661" s="40"/>
      <c r="M2661" s="41"/>
    </row>
    <row r="2662" spans="1:13" ht="15.75" customHeight="1" x14ac:dyDescent="0.25">
      <c r="A2662" s="4" t="s">
        <v>4404</v>
      </c>
      <c r="B2662" s="38">
        <v>4</v>
      </c>
      <c r="C2662" s="38">
        <v>33</v>
      </c>
      <c r="D2662" s="38" t="s">
        <v>113</v>
      </c>
      <c r="E2662" s="40">
        <v>37.229999999999997</v>
      </c>
      <c r="F2662" s="40">
        <v>21.77</v>
      </c>
      <c r="G2662" s="40">
        <v>15.46</v>
      </c>
      <c r="H2662" s="40">
        <v>0</v>
      </c>
      <c r="I2662" s="40">
        <v>0</v>
      </c>
      <c r="J2662" s="40">
        <v>0</v>
      </c>
      <c r="K2662" s="40">
        <f>AVERAGE(J2662:J2663)</f>
        <v>0</v>
      </c>
      <c r="L2662" s="40">
        <f>AVEDEV(J2662:J2663)</f>
        <v>0</v>
      </c>
      <c r="M2662" s="41">
        <f>IF(K2662=0,0,L2662/K2662)</f>
        <v>0</v>
      </c>
    </row>
    <row r="2663" spans="1:13" ht="15.75" customHeight="1" x14ac:dyDescent="0.25">
      <c r="A2663" s="4" t="s">
        <v>4404</v>
      </c>
      <c r="B2663" s="38">
        <v>5</v>
      </c>
      <c r="C2663" s="38">
        <v>33</v>
      </c>
      <c r="D2663" s="38" t="s">
        <v>113</v>
      </c>
      <c r="E2663" s="40">
        <v>27.03</v>
      </c>
      <c r="F2663" s="40">
        <v>21.77</v>
      </c>
      <c r="G2663" s="40">
        <v>5.26</v>
      </c>
      <c r="H2663" s="40">
        <v>0</v>
      </c>
      <c r="I2663" s="40">
        <v>0</v>
      </c>
      <c r="J2663" s="40">
        <v>0</v>
      </c>
      <c r="K2663" s="40"/>
      <c r="L2663" s="40"/>
      <c r="M2663" s="41"/>
    </row>
    <row r="2664" spans="1:13" ht="15.75" customHeight="1" x14ac:dyDescent="0.25">
      <c r="A2664" s="4" t="s">
        <v>4404</v>
      </c>
      <c r="B2664" s="38">
        <v>34</v>
      </c>
      <c r="C2664" s="38">
        <v>64</v>
      </c>
      <c r="D2664" s="38" t="s">
        <v>1134</v>
      </c>
      <c r="E2664" s="40">
        <v>3.99</v>
      </c>
      <c r="F2664" s="40">
        <v>21.77</v>
      </c>
      <c r="G2664" s="40">
        <v>0</v>
      </c>
      <c r="H2664" s="40">
        <v>0</v>
      </c>
      <c r="I2664" s="40">
        <v>0</v>
      </c>
      <c r="J2664" s="40">
        <v>0</v>
      </c>
      <c r="K2664" s="40">
        <f>AVERAGE(J2664:J2665)</f>
        <v>1</v>
      </c>
      <c r="L2664" s="40">
        <f>AVEDEV(J2664:J2665)</f>
        <v>1</v>
      </c>
      <c r="M2664" s="41">
        <f>IF(K2664=0,0,L2664/K2664)</f>
        <v>1</v>
      </c>
    </row>
    <row r="2665" spans="1:13" ht="15.75" customHeight="1" x14ac:dyDescent="0.25">
      <c r="A2665" s="4" t="s">
        <v>4404</v>
      </c>
      <c r="B2665" s="38">
        <v>35</v>
      </c>
      <c r="C2665" s="38">
        <v>64</v>
      </c>
      <c r="D2665" s="38" t="s">
        <v>1134</v>
      </c>
      <c r="E2665" s="40">
        <v>13.69</v>
      </c>
      <c r="F2665" s="40">
        <v>21.77</v>
      </c>
      <c r="G2665" s="40">
        <v>0</v>
      </c>
      <c r="H2665" s="40">
        <v>2</v>
      </c>
      <c r="I2665" s="40">
        <v>0</v>
      </c>
      <c r="J2665" s="40">
        <v>2</v>
      </c>
      <c r="K2665" s="40"/>
      <c r="L2665" s="40"/>
      <c r="M2665" s="41"/>
    </row>
    <row r="2666" spans="1:13" ht="15.75" customHeight="1" x14ac:dyDescent="0.25">
      <c r="A2666" s="4" t="s">
        <v>4404</v>
      </c>
      <c r="B2666" s="38">
        <v>48</v>
      </c>
      <c r="C2666" s="38">
        <v>22</v>
      </c>
      <c r="D2666" s="38" t="s">
        <v>1554</v>
      </c>
      <c r="E2666" s="40">
        <v>15.4</v>
      </c>
      <c r="F2666" s="40">
        <v>21.77</v>
      </c>
      <c r="G2666" s="40">
        <v>0</v>
      </c>
      <c r="H2666" s="40">
        <v>0</v>
      </c>
      <c r="I2666" s="40">
        <v>0</v>
      </c>
      <c r="J2666" s="40">
        <v>0</v>
      </c>
      <c r="K2666" s="40">
        <f>AVERAGE(J2666:J2667)</f>
        <v>0</v>
      </c>
      <c r="L2666" s="40">
        <f>AVEDEV(J2666:J2667)</f>
        <v>0</v>
      </c>
      <c r="M2666" s="41">
        <f>IF(K2666=0,0,L2666/K2666)</f>
        <v>0</v>
      </c>
    </row>
    <row r="2667" spans="1:13" ht="15.75" customHeight="1" x14ac:dyDescent="0.25">
      <c r="A2667" s="4" t="s">
        <v>4404</v>
      </c>
      <c r="B2667" s="38">
        <v>49</v>
      </c>
      <c r="C2667" s="38">
        <v>22</v>
      </c>
      <c r="D2667" s="38" t="s">
        <v>1554</v>
      </c>
      <c r="E2667" s="40">
        <v>4.5199999999999996</v>
      </c>
      <c r="F2667" s="40">
        <v>21.77</v>
      </c>
      <c r="G2667" s="40">
        <v>0</v>
      </c>
      <c r="H2667" s="40">
        <v>0</v>
      </c>
      <c r="I2667" s="40">
        <v>0</v>
      </c>
      <c r="J2667" s="40">
        <v>0</v>
      </c>
      <c r="K2667" s="40"/>
      <c r="L2667" s="40"/>
      <c r="M2667" s="41"/>
    </row>
    <row r="2668" spans="1:13" ht="15.75" customHeight="1" x14ac:dyDescent="0.25">
      <c r="A2668" s="4" t="s">
        <v>4404</v>
      </c>
      <c r="B2668" s="38">
        <v>106</v>
      </c>
      <c r="C2668" s="38">
        <v>36</v>
      </c>
      <c r="D2668" s="38" t="s">
        <v>1554</v>
      </c>
      <c r="E2668" s="40">
        <v>7.22</v>
      </c>
      <c r="F2668" s="40">
        <v>21.77</v>
      </c>
      <c r="G2668" s="40">
        <v>0</v>
      </c>
      <c r="H2668" s="40">
        <v>0</v>
      </c>
      <c r="I2668" s="40">
        <v>0</v>
      </c>
      <c r="J2668" s="40">
        <v>0</v>
      </c>
      <c r="K2668" s="40">
        <f>AVERAGE(J2668:J2669)</f>
        <v>1</v>
      </c>
      <c r="L2668" s="40">
        <f>AVEDEV(J2668:J2669)</f>
        <v>1</v>
      </c>
      <c r="M2668" s="41">
        <f>IF(K2668=0,0,L2668/K2668)</f>
        <v>1</v>
      </c>
    </row>
    <row r="2669" spans="1:13" ht="15.75" customHeight="1" x14ac:dyDescent="0.25">
      <c r="A2669" s="4" t="s">
        <v>4404</v>
      </c>
      <c r="B2669" s="38">
        <v>107</v>
      </c>
      <c r="C2669" s="38">
        <v>36</v>
      </c>
      <c r="D2669" s="38" t="s">
        <v>1554</v>
      </c>
      <c r="E2669" s="40">
        <v>4.07</v>
      </c>
      <c r="F2669" s="40">
        <v>21.77</v>
      </c>
      <c r="G2669" s="40">
        <v>0</v>
      </c>
      <c r="H2669" s="40">
        <v>2</v>
      </c>
      <c r="I2669" s="40">
        <v>0</v>
      </c>
      <c r="J2669" s="40">
        <v>2</v>
      </c>
      <c r="K2669" s="40"/>
      <c r="L2669" s="40"/>
      <c r="M2669" s="41"/>
    </row>
    <row r="2670" spans="1:13" ht="15.75" customHeight="1" x14ac:dyDescent="0.25">
      <c r="A2670" s="4" t="s">
        <v>4404</v>
      </c>
      <c r="B2670" s="38">
        <v>8</v>
      </c>
      <c r="C2670" s="38">
        <v>55</v>
      </c>
      <c r="D2670" s="38" t="s">
        <v>267</v>
      </c>
      <c r="E2670" s="40">
        <v>9.41</v>
      </c>
      <c r="F2670" s="40">
        <v>21.77</v>
      </c>
      <c r="G2670" s="40">
        <v>0</v>
      </c>
      <c r="H2670" s="40">
        <v>0</v>
      </c>
      <c r="I2670" s="40">
        <v>0</v>
      </c>
      <c r="J2670" s="40">
        <v>0</v>
      </c>
      <c r="K2670" s="40">
        <f>AVERAGE(J2670:J2671)</f>
        <v>0</v>
      </c>
      <c r="L2670" s="40">
        <f>AVEDEV(J2670:J2671)</f>
        <v>0</v>
      </c>
      <c r="M2670" s="41">
        <f>IF(K2670=0,0,L2670/K2670)</f>
        <v>0</v>
      </c>
    </row>
    <row r="2671" spans="1:13" ht="15.75" customHeight="1" x14ac:dyDescent="0.25">
      <c r="A2671" s="4" t="s">
        <v>4404</v>
      </c>
      <c r="B2671" s="38">
        <v>9</v>
      </c>
      <c r="C2671" s="38">
        <v>55</v>
      </c>
      <c r="D2671" s="38" t="s">
        <v>267</v>
      </c>
      <c r="E2671" s="40">
        <v>14.79</v>
      </c>
      <c r="F2671" s="40">
        <v>21.77</v>
      </c>
      <c r="G2671" s="40">
        <v>0</v>
      </c>
      <c r="H2671" s="40">
        <v>0</v>
      </c>
      <c r="I2671" s="40">
        <v>0</v>
      </c>
      <c r="J2671" s="40">
        <v>0</v>
      </c>
      <c r="K2671" s="40"/>
      <c r="L2671" s="40"/>
      <c r="M2671" s="41"/>
    </row>
    <row r="2672" spans="1:13" ht="15.75" customHeight="1" x14ac:dyDescent="0.25">
      <c r="A2672" s="4" t="s">
        <v>4404</v>
      </c>
      <c r="B2672" s="38">
        <v>86</v>
      </c>
      <c r="C2672" s="38">
        <v>61</v>
      </c>
      <c r="D2672" s="38" t="s">
        <v>2784</v>
      </c>
      <c r="E2672" s="40">
        <v>43.91</v>
      </c>
      <c r="F2672" s="40">
        <v>21.77</v>
      </c>
      <c r="G2672" s="40">
        <v>22.13</v>
      </c>
      <c r="H2672" s="40">
        <v>3.5</v>
      </c>
      <c r="I2672" s="40">
        <v>0</v>
      </c>
      <c r="J2672" s="40">
        <v>3.5</v>
      </c>
      <c r="K2672" s="40">
        <f>AVERAGE(J2672:J2673)</f>
        <v>3.25</v>
      </c>
      <c r="L2672" s="40">
        <f>AVEDEV(J2672:J2673)</f>
        <v>0.25</v>
      </c>
      <c r="M2672" s="41">
        <f>IF(K2672=0,0,L2672/K2672)</f>
        <v>7.6923076923076927E-2</v>
      </c>
    </row>
    <row r="2673" spans="1:13" ht="15.75" customHeight="1" x14ac:dyDescent="0.25">
      <c r="A2673" s="4" t="s">
        <v>4404</v>
      </c>
      <c r="B2673" s="38">
        <v>87</v>
      </c>
      <c r="C2673" s="38">
        <v>61</v>
      </c>
      <c r="D2673" s="38" t="s">
        <v>2784</v>
      </c>
      <c r="E2673" s="40">
        <v>13.54</v>
      </c>
      <c r="F2673" s="40">
        <v>21.77</v>
      </c>
      <c r="G2673" s="40">
        <v>0</v>
      </c>
      <c r="H2673" s="40">
        <v>3</v>
      </c>
      <c r="I2673" s="40">
        <v>0</v>
      </c>
      <c r="J2673" s="40">
        <v>3</v>
      </c>
      <c r="K2673" s="40"/>
      <c r="L2673" s="40"/>
      <c r="M2673" s="41"/>
    </row>
    <row r="2674" spans="1:13" ht="15.75" customHeight="1" x14ac:dyDescent="0.25">
      <c r="A2674" s="4" t="s">
        <v>4404</v>
      </c>
      <c r="B2674" s="38">
        <v>104</v>
      </c>
      <c r="C2674" s="38">
        <v>37</v>
      </c>
      <c r="D2674" s="38" t="s">
        <v>3235</v>
      </c>
      <c r="E2674" s="40">
        <v>16.62</v>
      </c>
      <c r="F2674" s="40">
        <v>21.77</v>
      </c>
      <c r="G2674" s="40">
        <v>0</v>
      </c>
      <c r="H2674" s="40">
        <v>1</v>
      </c>
      <c r="I2674" s="40">
        <v>0</v>
      </c>
      <c r="J2674" s="40">
        <v>1</v>
      </c>
      <c r="K2674" s="40">
        <f>AVERAGE(J2674:J2675)</f>
        <v>0.5</v>
      </c>
      <c r="L2674" s="40">
        <f>AVEDEV(J2674:J2675)</f>
        <v>0.5</v>
      </c>
      <c r="M2674" s="41">
        <f>IF(K2674=0,0,L2674/K2674)</f>
        <v>1</v>
      </c>
    </row>
    <row r="2675" spans="1:13" ht="15.75" customHeight="1" x14ac:dyDescent="0.25">
      <c r="A2675" s="4" t="s">
        <v>4404</v>
      </c>
      <c r="B2675" s="38">
        <v>105</v>
      </c>
      <c r="C2675" s="38">
        <v>37</v>
      </c>
      <c r="D2675" s="38" t="s">
        <v>3235</v>
      </c>
      <c r="E2675" s="40">
        <v>24.18</v>
      </c>
      <c r="F2675" s="40">
        <v>21.77</v>
      </c>
      <c r="G2675" s="40">
        <v>2.41</v>
      </c>
      <c r="H2675" s="40">
        <v>0</v>
      </c>
      <c r="I2675" s="40">
        <v>0</v>
      </c>
      <c r="J2675" s="40">
        <v>0</v>
      </c>
      <c r="K2675" s="40"/>
      <c r="L2675" s="40"/>
      <c r="M2675" s="41"/>
    </row>
    <row r="2676" spans="1:13" ht="15.75" customHeight="1" x14ac:dyDescent="0.25">
      <c r="A2676" s="4" t="s">
        <v>4404</v>
      </c>
      <c r="B2676" s="38">
        <v>4</v>
      </c>
      <c r="C2676" s="38">
        <v>4</v>
      </c>
      <c r="D2676" s="38" t="s">
        <v>84</v>
      </c>
      <c r="E2676" s="40">
        <v>25.48</v>
      </c>
      <c r="F2676" s="40">
        <v>21.77</v>
      </c>
      <c r="G2676" s="40">
        <v>3.71</v>
      </c>
      <c r="H2676" s="40">
        <v>1</v>
      </c>
      <c r="I2676" s="40">
        <v>0</v>
      </c>
      <c r="J2676" s="40">
        <v>1</v>
      </c>
      <c r="K2676" s="40">
        <f>AVERAGE(J2676:J2677)</f>
        <v>0.5</v>
      </c>
      <c r="L2676" s="40">
        <f>AVEDEV(J2676:J2677)</f>
        <v>0.5</v>
      </c>
      <c r="M2676" s="41">
        <f>IF(K2676=0,0,L2676/K2676)</f>
        <v>1</v>
      </c>
    </row>
    <row r="2677" spans="1:13" ht="15.75" customHeight="1" x14ac:dyDescent="0.25">
      <c r="A2677" s="4" t="s">
        <v>4404</v>
      </c>
      <c r="B2677" s="38">
        <v>5</v>
      </c>
      <c r="C2677" s="38">
        <v>4</v>
      </c>
      <c r="D2677" s="38" t="s">
        <v>84</v>
      </c>
      <c r="E2677" s="40">
        <v>44.78</v>
      </c>
      <c r="F2677" s="40">
        <v>21.77</v>
      </c>
      <c r="G2677" s="40">
        <v>23.01</v>
      </c>
      <c r="H2677" s="40">
        <v>0</v>
      </c>
      <c r="I2677" s="40">
        <v>0</v>
      </c>
      <c r="J2677" s="40">
        <v>0</v>
      </c>
      <c r="K2677" s="40"/>
      <c r="L2677" s="40"/>
      <c r="M2677" s="41"/>
    </row>
    <row r="2678" spans="1:13" ht="15.75" customHeight="1" x14ac:dyDescent="0.25">
      <c r="A2678" s="4" t="s">
        <v>4404</v>
      </c>
      <c r="B2678" s="38">
        <v>22</v>
      </c>
      <c r="C2678" s="38">
        <v>34</v>
      </c>
      <c r="D2678" s="38" t="s">
        <v>708</v>
      </c>
      <c r="E2678" s="40">
        <v>19.329999999999998</v>
      </c>
      <c r="F2678" s="40">
        <v>21.77</v>
      </c>
      <c r="G2678" s="40">
        <v>0</v>
      </c>
      <c r="H2678" s="40">
        <v>0</v>
      </c>
      <c r="I2678" s="40">
        <v>0</v>
      </c>
      <c r="J2678" s="40">
        <v>0</v>
      </c>
      <c r="K2678" s="40">
        <f>AVERAGE(J2678:J2679)</f>
        <v>0.75</v>
      </c>
      <c r="L2678" s="40">
        <f>AVEDEV(J2678:J2679)</f>
        <v>0.75</v>
      </c>
      <c r="M2678" s="41">
        <f>IF(K2678=0,0,L2678/K2678)</f>
        <v>1</v>
      </c>
    </row>
    <row r="2679" spans="1:13" ht="15.75" customHeight="1" x14ac:dyDescent="0.25">
      <c r="A2679" s="4" t="s">
        <v>4404</v>
      </c>
      <c r="B2679" s="38">
        <v>23</v>
      </c>
      <c r="C2679" s="38">
        <v>34</v>
      </c>
      <c r="D2679" s="38" t="s">
        <v>708</v>
      </c>
      <c r="E2679" s="40">
        <v>11.58</v>
      </c>
      <c r="F2679" s="40">
        <v>21.77</v>
      </c>
      <c r="G2679" s="40">
        <v>0</v>
      </c>
      <c r="H2679" s="40">
        <v>1.5</v>
      </c>
      <c r="I2679" s="40">
        <v>0</v>
      </c>
      <c r="J2679" s="40">
        <v>1.5</v>
      </c>
      <c r="K2679" s="40"/>
      <c r="L2679" s="40"/>
      <c r="M2679" s="41"/>
    </row>
    <row r="2680" spans="1:13" ht="15.75" customHeight="1" x14ac:dyDescent="0.25">
      <c r="A2680" s="4" t="s">
        <v>4404</v>
      </c>
      <c r="B2680" s="38">
        <v>142</v>
      </c>
      <c r="C2680" s="38">
        <v>20</v>
      </c>
      <c r="D2680" s="38" t="s">
        <v>4314</v>
      </c>
      <c r="E2680" s="40">
        <v>2.19</v>
      </c>
      <c r="F2680" s="40">
        <v>21.77</v>
      </c>
      <c r="G2680" s="40">
        <v>0</v>
      </c>
      <c r="H2680" s="40">
        <v>0</v>
      </c>
      <c r="I2680" s="40">
        <v>0</v>
      </c>
      <c r="J2680" s="40">
        <v>0</v>
      </c>
      <c r="K2680" s="40">
        <f>AVERAGE(J2680:J2681)</f>
        <v>0.5</v>
      </c>
      <c r="L2680" s="40">
        <f>AVEDEV(J2680:J2681)</f>
        <v>0.5</v>
      </c>
      <c r="M2680" s="41">
        <f>IF(K2680=0,0,L2680/K2680)</f>
        <v>1</v>
      </c>
    </row>
    <row r="2681" spans="1:13" ht="15.75" customHeight="1" x14ac:dyDescent="0.25">
      <c r="A2681" s="4" t="s">
        <v>4404</v>
      </c>
      <c r="B2681" s="38">
        <v>143</v>
      </c>
      <c r="C2681" s="38">
        <v>20</v>
      </c>
      <c r="D2681" s="38" t="s">
        <v>4314</v>
      </c>
      <c r="E2681" s="40">
        <v>4.6100000000000003</v>
      </c>
      <c r="F2681" s="40">
        <v>21.77</v>
      </c>
      <c r="G2681" s="40">
        <v>0</v>
      </c>
      <c r="H2681" s="40">
        <v>1</v>
      </c>
      <c r="I2681" s="40">
        <v>0</v>
      </c>
      <c r="J2681" s="40">
        <v>1</v>
      </c>
      <c r="K2681" s="40"/>
      <c r="L2681" s="40"/>
      <c r="M2681" s="41"/>
    </row>
    <row r="2682" spans="1:13" ht="15.75" customHeight="1" x14ac:dyDescent="0.25">
      <c r="A2682" s="4" t="s">
        <v>4404</v>
      </c>
      <c r="B2682" s="38">
        <v>42</v>
      </c>
      <c r="C2682" s="38">
        <v>26</v>
      </c>
      <c r="D2682" s="38" t="s">
        <v>1360</v>
      </c>
      <c r="E2682" s="40">
        <v>20.97</v>
      </c>
      <c r="F2682" s="40">
        <v>21.77</v>
      </c>
      <c r="G2682" s="40">
        <v>0</v>
      </c>
      <c r="H2682" s="40">
        <v>0</v>
      </c>
      <c r="I2682" s="40">
        <v>0</v>
      </c>
      <c r="J2682" s="40">
        <v>0</v>
      </c>
      <c r="K2682" s="40">
        <f>AVERAGE(J2682:J2683)</f>
        <v>0</v>
      </c>
      <c r="L2682" s="40">
        <f>AVEDEV(J2682:J2683)</f>
        <v>0</v>
      </c>
      <c r="M2682" s="41">
        <f>IF(K2682=0,0,L2682/K2682)</f>
        <v>0</v>
      </c>
    </row>
    <row r="2683" spans="1:13" ht="15.75" customHeight="1" x14ac:dyDescent="0.25">
      <c r="A2683" s="4" t="s">
        <v>4404</v>
      </c>
      <c r="B2683" s="38">
        <v>43</v>
      </c>
      <c r="C2683" s="38">
        <v>26</v>
      </c>
      <c r="D2683" s="38" t="s">
        <v>1360</v>
      </c>
      <c r="E2683" s="40">
        <v>24.88</v>
      </c>
      <c r="F2683" s="40">
        <v>21.77</v>
      </c>
      <c r="G2683" s="40">
        <v>3.11</v>
      </c>
      <c r="H2683" s="40">
        <v>0</v>
      </c>
      <c r="I2683" s="40">
        <v>0</v>
      </c>
      <c r="J2683" s="40">
        <v>0</v>
      </c>
      <c r="K2683" s="40"/>
      <c r="L2683" s="40"/>
      <c r="M2683" s="41"/>
    </row>
    <row r="2684" spans="1:13" ht="15.75" customHeight="1" x14ac:dyDescent="0.25">
      <c r="A2684" s="4" t="s">
        <v>4404</v>
      </c>
      <c r="B2684" s="38">
        <v>18</v>
      </c>
      <c r="C2684" s="38">
        <v>59</v>
      </c>
      <c r="D2684" s="38" t="s">
        <v>601</v>
      </c>
      <c r="E2684" s="40">
        <v>12.69</v>
      </c>
      <c r="F2684" s="40">
        <v>21.77</v>
      </c>
      <c r="G2684" s="40">
        <v>0</v>
      </c>
      <c r="H2684" s="40">
        <v>0</v>
      </c>
      <c r="I2684" s="40">
        <v>0</v>
      </c>
      <c r="J2684" s="40">
        <v>0</v>
      </c>
      <c r="K2684" s="40">
        <f>AVERAGE(J2684:J2685)</f>
        <v>0</v>
      </c>
      <c r="L2684" s="40">
        <f>AVEDEV(J2684:J2685)</f>
        <v>0</v>
      </c>
      <c r="M2684" s="41">
        <f>IF(K2684=0,0,L2684/K2684)</f>
        <v>0</v>
      </c>
    </row>
    <row r="2685" spans="1:13" ht="15.75" customHeight="1" x14ac:dyDescent="0.25">
      <c r="A2685" s="4" t="s">
        <v>4404</v>
      </c>
      <c r="B2685" s="38">
        <v>19</v>
      </c>
      <c r="C2685" s="38">
        <v>59</v>
      </c>
      <c r="D2685" s="38" t="s">
        <v>601</v>
      </c>
      <c r="E2685" s="40">
        <v>7.66</v>
      </c>
      <c r="F2685" s="40">
        <v>21.77</v>
      </c>
      <c r="G2685" s="40">
        <v>0</v>
      </c>
      <c r="H2685" s="40">
        <v>0</v>
      </c>
      <c r="I2685" s="40">
        <v>0</v>
      </c>
      <c r="J2685" s="40">
        <v>0</v>
      </c>
      <c r="K2685" s="40"/>
      <c r="L2685" s="40"/>
      <c r="M2685" s="41"/>
    </row>
    <row r="2686" spans="1:13" ht="15.75" customHeight="1" x14ac:dyDescent="0.25">
      <c r="A2686" s="4" t="s">
        <v>4404</v>
      </c>
      <c r="B2686" s="38">
        <v>18</v>
      </c>
      <c r="C2686" s="38">
        <v>49</v>
      </c>
      <c r="D2686" s="38" t="s">
        <v>591</v>
      </c>
      <c r="E2686" s="40">
        <v>25.85</v>
      </c>
      <c r="F2686" s="40">
        <v>21.77</v>
      </c>
      <c r="G2686" s="40">
        <v>4.08</v>
      </c>
      <c r="H2686" s="40">
        <v>0</v>
      </c>
      <c r="I2686" s="40">
        <v>0</v>
      </c>
      <c r="J2686" s="40">
        <v>0</v>
      </c>
      <c r="K2686" s="40">
        <f>AVERAGE(J2686:J2687)</f>
        <v>0</v>
      </c>
      <c r="L2686" s="40">
        <f>AVEDEV(J2686:J2687)</f>
        <v>0</v>
      </c>
      <c r="M2686" s="41">
        <f>IF(K2686=0,0,L2686/K2686)</f>
        <v>0</v>
      </c>
    </row>
    <row r="2687" spans="1:13" ht="15.75" customHeight="1" x14ac:dyDescent="0.25">
      <c r="A2687" s="4" t="s">
        <v>4404</v>
      </c>
      <c r="B2687" s="38">
        <v>19</v>
      </c>
      <c r="C2687" s="38">
        <v>49</v>
      </c>
      <c r="D2687" s="38" t="s">
        <v>591</v>
      </c>
      <c r="E2687" s="40">
        <v>26.13</v>
      </c>
      <c r="F2687" s="40">
        <v>21.77</v>
      </c>
      <c r="G2687" s="40">
        <v>4.3600000000000003</v>
      </c>
      <c r="H2687" s="40">
        <v>0</v>
      </c>
      <c r="I2687" s="40">
        <v>0</v>
      </c>
      <c r="J2687" s="40">
        <v>0</v>
      </c>
      <c r="K2687" s="40"/>
      <c r="L2687" s="40"/>
      <c r="M2687" s="41"/>
    </row>
    <row r="2688" spans="1:13" ht="15.75" customHeight="1" x14ac:dyDescent="0.25">
      <c r="A2688" s="4" t="s">
        <v>4404</v>
      </c>
      <c r="B2688" s="38">
        <v>96</v>
      </c>
      <c r="C2688" s="38">
        <v>51</v>
      </c>
      <c r="D2688" s="38" t="s">
        <v>3056</v>
      </c>
      <c r="E2688" s="40">
        <v>3.15</v>
      </c>
      <c r="F2688" s="40">
        <v>21.77</v>
      </c>
      <c r="G2688" s="40">
        <v>0</v>
      </c>
      <c r="H2688" s="40">
        <v>1</v>
      </c>
      <c r="I2688" s="40">
        <v>0</v>
      </c>
      <c r="J2688" s="40">
        <v>1</v>
      </c>
      <c r="K2688" s="40">
        <f>AVERAGE(J2688:J2689)</f>
        <v>0.5</v>
      </c>
      <c r="L2688" s="40">
        <f>AVEDEV(J2688:J2689)</f>
        <v>0.5</v>
      </c>
      <c r="M2688" s="41">
        <f>IF(K2688=0,0,L2688/K2688)</f>
        <v>1</v>
      </c>
    </row>
    <row r="2689" spans="1:13" ht="15.75" customHeight="1" x14ac:dyDescent="0.25">
      <c r="A2689" s="4" t="s">
        <v>4404</v>
      </c>
      <c r="B2689" s="38">
        <v>97</v>
      </c>
      <c r="C2689" s="38">
        <v>51</v>
      </c>
      <c r="D2689" s="38" t="s">
        <v>3056</v>
      </c>
      <c r="E2689" s="40">
        <v>17.73</v>
      </c>
      <c r="F2689" s="40">
        <v>21.77</v>
      </c>
      <c r="G2689" s="40">
        <v>0</v>
      </c>
      <c r="H2689" s="40">
        <v>0</v>
      </c>
      <c r="I2689" s="40">
        <v>0</v>
      </c>
      <c r="J2689" s="40">
        <v>0</v>
      </c>
      <c r="K2689" s="40"/>
      <c r="L2689" s="40"/>
      <c r="M2689" s="41"/>
    </row>
    <row r="2690" spans="1:13" ht="15.75" customHeight="1" x14ac:dyDescent="0.25">
      <c r="A2690" s="4" t="s">
        <v>4404</v>
      </c>
      <c r="B2690" s="38">
        <v>28</v>
      </c>
      <c r="C2690" s="38">
        <v>43</v>
      </c>
      <c r="D2690" s="38" t="s">
        <v>915</v>
      </c>
      <c r="E2690" s="40">
        <v>50.64</v>
      </c>
      <c r="F2690" s="40">
        <v>21.77</v>
      </c>
      <c r="G2690" s="40">
        <v>28.86</v>
      </c>
      <c r="H2690" s="40">
        <v>0</v>
      </c>
      <c r="I2690" s="40">
        <v>0</v>
      </c>
      <c r="J2690" s="40">
        <v>0</v>
      </c>
      <c r="K2690" s="40">
        <f>AVERAGE(J2690:J2691)</f>
        <v>1.5</v>
      </c>
      <c r="L2690" s="40">
        <f>AVEDEV(J2690:J2691)</f>
        <v>1.5</v>
      </c>
      <c r="M2690" s="41">
        <f>IF(K2690=0,0,L2690/K2690)</f>
        <v>1</v>
      </c>
    </row>
    <row r="2691" spans="1:13" ht="15.75" customHeight="1" x14ac:dyDescent="0.25">
      <c r="A2691" s="4" t="s">
        <v>4404</v>
      </c>
      <c r="B2691" s="38">
        <v>29</v>
      </c>
      <c r="C2691" s="38">
        <v>43</v>
      </c>
      <c r="D2691" s="38" t="s">
        <v>915</v>
      </c>
      <c r="E2691" s="40">
        <v>32.75</v>
      </c>
      <c r="F2691" s="40">
        <v>21.77</v>
      </c>
      <c r="G2691" s="40">
        <v>10.98</v>
      </c>
      <c r="H2691" s="40">
        <v>3</v>
      </c>
      <c r="I2691" s="40">
        <v>0</v>
      </c>
      <c r="J2691" s="40">
        <v>3</v>
      </c>
      <c r="K2691" s="40"/>
      <c r="L2691" s="40"/>
      <c r="M2691" s="41"/>
    </row>
    <row r="2692" spans="1:13" ht="15.75" customHeight="1" x14ac:dyDescent="0.25">
      <c r="A2692" s="4" t="s">
        <v>4404</v>
      </c>
      <c r="B2692" s="38">
        <v>118</v>
      </c>
      <c r="C2692" s="38">
        <v>7</v>
      </c>
      <c r="D2692" s="38" t="s">
        <v>3585</v>
      </c>
      <c r="E2692" s="40">
        <v>4.22</v>
      </c>
      <c r="F2692" s="40">
        <v>21.77</v>
      </c>
      <c r="G2692" s="40">
        <v>0</v>
      </c>
      <c r="H2692" s="40">
        <v>3.5</v>
      </c>
      <c r="I2692" s="40">
        <v>0</v>
      </c>
      <c r="J2692" s="40">
        <v>3.5</v>
      </c>
      <c r="K2692" s="40">
        <f>AVERAGE(J2692:J2693)</f>
        <v>1.75</v>
      </c>
      <c r="L2692" s="40">
        <f>AVEDEV(J2692:J2693)</f>
        <v>1.75</v>
      </c>
      <c r="M2692" s="41">
        <f>IF(K2692=0,0,L2692/K2692)</f>
        <v>1</v>
      </c>
    </row>
    <row r="2693" spans="1:13" ht="15.75" customHeight="1" x14ac:dyDescent="0.25">
      <c r="A2693" s="4" t="s">
        <v>4404</v>
      </c>
      <c r="B2693" s="38">
        <v>119</v>
      </c>
      <c r="C2693" s="38">
        <v>7</v>
      </c>
      <c r="D2693" s="38" t="s">
        <v>3585</v>
      </c>
      <c r="E2693" s="40">
        <v>1.1100000000000001</v>
      </c>
      <c r="F2693" s="40">
        <v>21.77</v>
      </c>
      <c r="G2693" s="40">
        <v>0</v>
      </c>
      <c r="H2693" s="40">
        <v>0</v>
      </c>
      <c r="I2693" s="40">
        <v>0</v>
      </c>
      <c r="J2693" s="40">
        <v>0</v>
      </c>
      <c r="K2693" s="40"/>
      <c r="L2693" s="40"/>
      <c r="M2693" s="41"/>
    </row>
    <row r="2694" spans="1:13" ht="15.75" customHeight="1" x14ac:dyDescent="0.25">
      <c r="A2694" s="4" t="s">
        <v>4404</v>
      </c>
      <c r="B2694" s="38">
        <v>84</v>
      </c>
      <c r="C2694" s="38">
        <v>5</v>
      </c>
      <c r="D2694" s="38" t="s">
        <v>2673</v>
      </c>
      <c r="E2694" s="40">
        <v>18.649999999999999</v>
      </c>
      <c r="F2694" s="40">
        <v>21.77</v>
      </c>
      <c r="G2694" s="40">
        <v>0</v>
      </c>
      <c r="H2694" s="40">
        <v>0</v>
      </c>
      <c r="I2694" s="40">
        <v>0</v>
      </c>
      <c r="J2694" s="40">
        <v>0</v>
      </c>
      <c r="K2694" s="40">
        <f>AVERAGE(J2694:J2695)</f>
        <v>0</v>
      </c>
      <c r="L2694" s="40">
        <f>AVEDEV(J2694:J2695)</f>
        <v>0</v>
      </c>
      <c r="M2694" s="41">
        <f>IF(K2694=0,0,L2694/K2694)</f>
        <v>0</v>
      </c>
    </row>
    <row r="2695" spans="1:13" ht="15.75" customHeight="1" x14ac:dyDescent="0.25">
      <c r="A2695" s="4" t="s">
        <v>4404</v>
      </c>
      <c r="B2695" s="38">
        <v>85</v>
      </c>
      <c r="C2695" s="38">
        <v>5</v>
      </c>
      <c r="D2695" s="38" t="s">
        <v>2673</v>
      </c>
      <c r="E2695" s="40">
        <v>20.260000000000002</v>
      </c>
      <c r="F2695" s="40">
        <v>21.77</v>
      </c>
      <c r="G2695" s="40">
        <v>0</v>
      </c>
      <c r="H2695" s="40">
        <v>0</v>
      </c>
      <c r="I2695" s="40">
        <v>0</v>
      </c>
      <c r="J2695" s="40">
        <v>0</v>
      </c>
      <c r="K2695" s="40"/>
      <c r="L2695" s="40"/>
      <c r="M2695" s="41"/>
    </row>
    <row r="2696" spans="1:13" ht="15.75" customHeight="1" x14ac:dyDescent="0.25">
      <c r="A2696" s="4" t="s">
        <v>4404</v>
      </c>
      <c r="B2696" s="38">
        <v>2</v>
      </c>
      <c r="C2696" s="38">
        <v>8</v>
      </c>
      <c r="D2696" s="38" t="s">
        <v>22</v>
      </c>
      <c r="E2696" s="40">
        <v>30.18</v>
      </c>
      <c r="F2696" s="40">
        <v>21.77</v>
      </c>
      <c r="G2696" s="40">
        <v>8.41</v>
      </c>
      <c r="H2696" s="40">
        <v>0</v>
      </c>
      <c r="I2696" s="40">
        <v>0</v>
      </c>
      <c r="J2696" s="40">
        <v>0</v>
      </c>
      <c r="K2696" s="40">
        <f>AVERAGE(J2696:J2697)</f>
        <v>0</v>
      </c>
      <c r="L2696" s="40">
        <f>AVEDEV(J2696:J2697)</f>
        <v>0</v>
      </c>
      <c r="M2696" s="41">
        <f>IF(K2696=0,0,L2696/K2696)</f>
        <v>0</v>
      </c>
    </row>
    <row r="2697" spans="1:13" ht="15.75" customHeight="1" x14ac:dyDescent="0.25">
      <c r="A2697" s="4" t="s">
        <v>4404</v>
      </c>
      <c r="B2697" s="38">
        <v>3</v>
      </c>
      <c r="C2697" s="38">
        <v>8</v>
      </c>
      <c r="D2697" s="38" t="s">
        <v>22</v>
      </c>
      <c r="E2697" s="40">
        <v>76.25</v>
      </c>
      <c r="F2697" s="40">
        <v>21.77</v>
      </c>
      <c r="G2697" s="40">
        <v>54.48</v>
      </c>
      <c r="H2697" s="40">
        <v>0</v>
      </c>
      <c r="I2697" s="40">
        <v>0</v>
      </c>
      <c r="J2697" s="40">
        <v>0</v>
      </c>
      <c r="K2697" s="40"/>
      <c r="L2697" s="40"/>
      <c r="M2697" s="41"/>
    </row>
    <row r="2698" spans="1:13" ht="15.75" customHeight="1" x14ac:dyDescent="0.25">
      <c r="A2698" s="4" t="s">
        <v>4404</v>
      </c>
      <c r="B2698" s="38">
        <v>52</v>
      </c>
      <c r="C2698" s="38">
        <v>4</v>
      </c>
      <c r="D2698" s="38" t="s">
        <v>1668</v>
      </c>
      <c r="E2698" s="40">
        <v>30.38</v>
      </c>
      <c r="F2698" s="40">
        <v>21.77</v>
      </c>
      <c r="G2698" s="40">
        <v>8.61</v>
      </c>
      <c r="H2698" s="40">
        <v>0</v>
      </c>
      <c r="I2698" s="40">
        <v>0</v>
      </c>
      <c r="J2698" s="40">
        <v>0</v>
      </c>
      <c r="K2698" s="40">
        <f>AVERAGE(J2698:J2699)</f>
        <v>0</v>
      </c>
      <c r="L2698" s="40">
        <f>AVEDEV(J2698:J2699)</f>
        <v>0</v>
      </c>
      <c r="M2698" s="41">
        <f>IF(K2698=0,0,L2698/K2698)</f>
        <v>0</v>
      </c>
    </row>
    <row r="2699" spans="1:13" ht="15.75" customHeight="1" x14ac:dyDescent="0.25">
      <c r="A2699" s="4" t="s">
        <v>4404</v>
      </c>
      <c r="B2699" s="38">
        <v>53</v>
      </c>
      <c r="C2699" s="38">
        <v>4</v>
      </c>
      <c r="D2699" s="38" t="s">
        <v>1668</v>
      </c>
      <c r="E2699" s="40">
        <v>13.71</v>
      </c>
      <c r="F2699" s="40">
        <v>21.77</v>
      </c>
      <c r="G2699" s="40">
        <v>0</v>
      </c>
      <c r="H2699" s="40">
        <v>0</v>
      </c>
      <c r="I2699" s="40">
        <v>0</v>
      </c>
      <c r="J2699" s="40">
        <v>0</v>
      </c>
      <c r="K2699" s="40"/>
      <c r="L2699" s="40"/>
      <c r="M2699" s="41"/>
    </row>
    <row r="2700" spans="1:13" ht="15.75" customHeight="1" x14ac:dyDescent="0.25">
      <c r="A2700" s="4" t="s">
        <v>4404</v>
      </c>
      <c r="B2700" s="38">
        <v>94</v>
      </c>
      <c r="C2700" s="38">
        <v>38</v>
      </c>
      <c r="D2700" s="38" t="s">
        <v>2988</v>
      </c>
      <c r="E2700" s="40">
        <v>9.4499999999999993</v>
      </c>
      <c r="F2700" s="40">
        <v>21.77</v>
      </c>
      <c r="G2700" s="40">
        <v>0</v>
      </c>
      <c r="H2700" s="40">
        <v>0</v>
      </c>
      <c r="I2700" s="40">
        <v>0</v>
      </c>
      <c r="J2700" s="40">
        <v>0</v>
      </c>
      <c r="K2700" s="40">
        <f>AVERAGE(J2700:J2701)</f>
        <v>0</v>
      </c>
      <c r="L2700" s="40">
        <f>AVEDEV(J2700:J2701)</f>
        <v>0</v>
      </c>
      <c r="M2700" s="41">
        <f>IF(K2700=0,0,L2700/K2700)</f>
        <v>0</v>
      </c>
    </row>
    <row r="2701" spans="1:13" ht="15.75" customHeight="1" x14ac:dyDescent="0.25">
      <c r="A2701" s="4" t="s">
        <v>4404</v>
      </c>
      <c r="B2701" s="38">
        <v>95</v>
      </c>
      <c r="C2701" s="38">
        <v>38</v>
      </c>
      <c r="D2701" s="38" t="s">
        <v>2988</v>
      </c>
      <c r="E2701" s="40">
        <v>3.21</v>
      </c>
      <c r="F2701" s="40">
        <v>21.77</v>
      </c>
      <c r="G2701" s="40">
        <v>0</v>
      </c>
      <c r="H2701" s="40">
        <v>0</v>
      </c>
      <c r="I2701" s="40">
        <v>0</v>
      </c>
      <c r="J2701" s="40">
        <v>0</v>
      </c>
      <c r="K2701" s="40"/>
      <c r="L2701" s="40"/>
      <c r="M2701" s="41"/>
    </row>
    <row r="2702" spans="1:13" ht="15.75" customHeight="1" x14ac:dyDescent="0.25">
      <c r="A2702" s="4" t="s">
        <v>4404</v>
      </c>
      <c r="B2702" s="38">
        <v>58</v>
      </c>
      <c r="C2702" s="38">
        <v>18</v>
      </c>
      <c r="D2702" s="38" t="s">
        <v>1880</v>
      </c>
      <c r="E2702" s="40">
        <v>12.8</v>
      </c>
      <c r="F2702" s="40">
        <v>21.77</v>
      </c>
      <c r="G2702" s="40">
        <v>0</v>
      </c>
      <c r="H2702" s="40">
        <v>0</v>
      </c>
      <c r="I2702" s="40">
        <v>0</v>
      </c>
      <c r="J2702" s="40">
        <v>0</v>
      </c>
      <c r="K2702" s="40">
        <f>AVERAGE(J2702:J2703)</f>
        <v>1</v>
      </c>
      <c r="L2702" s="40">
        <f>AVEDEV(J2702:J2703)</f>
        <v>1</v>
      </c>
      <c r="M2702" s="41">
        <f>IF(K2702=0,0,L2702/K2702)</f>
        <v>1</v>
      </c>
    </row>
    <row r="2703" spans="1:13" ht="15.75" customHeight="1" x14ac:dyDescent="0.25">
      <c r="A2703" s="4" t="s">
        <v>4404</v>
      </c>
      <c r="B2703" s="38">
        <v>59</v>
      </c>
      <c r="C2703" s="38">
        <v>18</v>
      </c>
      <c r="D2703" s="38" t="s">
        <v>1880</v>
      </c>
      <c r="E2703" s="40">
        <v>205.59</v>
      </c>
      <c r="F2703" s="40">
        <v>21.77</v>
      </c>
      <c r="G2703" s="40">
        <v>183.82</v>
      </c>
      <c r="H2703" s="40">
        <v>2</v>
      </c>
      <c r="I2703" s="40">
        <v>0</v>
      </c>
      <c r="J2703" s="40">
        <v>2</v>
      </c>
      <c r="K2703" s="40"/>
      <c r="L2703" s="40"/>
      <c r="M2703" s="41"/>
    </row>
    <row r="2704" spans="1:13" ht="15.75" customHeight="1" x14ac:dyDescent="0.25">
      <c r="A2704" s="4" t="s">
        <v>4404</v>
      </c>
      <c r="B2704" s="38">
        <v>44</v>
      </c>
      <c r="C2704" s="38">
        <v>66</v>
      </c>
      <c r="D2704" s="38" t="s">
        <v>1466</v>
      </c>
      <c r="E2704" s="40">
        <v>29.88</v>
      </c>
      <c r="F2704" s="40">
        <v>21.77</v>
      </c>
      <c r="G2704" s="40">
        <v>8.11</v>
      </c>
      <c r="H2704" s="40">
        <v>0</v>
      </c>
      <c r="I2704" s="40">
        <v>0</v>
      </c>
      <c r="J2704" s="40">
        <v>0</v>
      </c>
      <c r="K2704" s="40">
        <f>AVERAGE(J2704:J2705)</f>
        <v>0</v>
      </c>
      <c r="L2704" s="40">
        <f>AVEDEV(J2704:J2705)</f>
        <v>0</v>
      </c>
      <c r="M2704" s="41">
        <f>IF(K2704=0,0,L2704/K2704)</f>
        <v>0</v>
      </c>
    </row>
    <row r="2705" spans="1:13" ht="15.75" customHeight="1" x14ac:dyDescent="0.25">
      <c r="A2705" s="4" t="s">
        <v>4404</v>
      </c>
      <c r="B2705" s="38">
        <v>45</v>
      </c>
      <c r="C2705" s="38">
        <v>66</v>
      </c>
      <c r="D2705" s="38" t="s">
        <v>1466</v>
      </c>
      <c r="E2705" s="40">
        <v>15.29</v>
      </c>
      <c r="F2705" s="40">
        <v>21.77</v>
      </c>
      <c r="G2705" s="40">
        <v>0</v>
      </c>
      <c r="H2705" s="40">
        <v>0</v>
      </c>
      <c r="I2705" s="40">
        <v>0</v>
      </c>
      <c r="J2705" s="40">
        <v>0</v>
      </c>
      <c r="K2705" s="40"/>
      <c r="L2705" s="40"/>
      <c r="M2705" s="41"/>
    </row>
    <row r="2706" spans="1:13" ht="15.75" customHeight="1" x14ac:dyDescent="0.25">
      <c r="A2706" s="4" t="s">
        <v>4404</v>
      </c>
      <c r="B2706" s="38">
        <v>104</v>
      </c>
      <c r="C2706" s="38">
        <v>64</v>
      </c>
      <c r="D2706" s="38" t="s">
        <v>3262</v>
      </c>
      <c r="E2706" s="40">
        <v>13.05</v>
      </c>
      <c r="F2706" s="40">
        <v>21.77</v>
      </c>
      <c r="G2706" s="40">
        <v>0</v>
      </c>
      <c r="H2706" s="40">
        <v>0</v>
      </c>
      <c r="I2706" s="40">
        <v>0</v>
      </c>
      <c r="J2706" s="40">
        <v>0</v>
      </c>
      <c r="K2706" s="40">
        <f>AVERAGE(J2706:J2707)</f>
        <v>2.5</v>
      </c>
      <c r="L2706" s="40">
        <f>AVEDEV(J2706:J2707)</f>
        <v>2.5</v>
      </c>
      <c r="M2706" s="41">
        <f>IF(K2706=0,0,L2706/K2706)</f>
        <v>1</v>
      </c>
    </row>
    <row r="2707" spans="1:13" ht="15.75" customHeight="1" x14ac:dyDescent="0.25">
      <c r="A2707" s="4" t="s">
        <v>4404</v>
      </c>
      <c r="B2707" s="38">
        <v>105</v>
      </c>
      <c r="C2707" s="38">
        <v>64</v>
      </c>
      <c r="D2707" s="38" t="s">
        <v>3262</v>
      </c>
      <c r="E2707" s="40">
        <v>6.68</v>
      </c>
      <c r="F2707" s="40">
        <v>21.77</v>
      </c>
      <c r="G2707" s="40">
        <v>0</v>
      </c>
      <c r="H2707" s="40">
        <v>5</v>
      </c>
      <c r="I2707" s="40">
        <v>0</v>
      </c>
      <c r="J2707" s="40">
        <v>5</v>
      </c>
      <c r="K2707" s="40"/>
      <c r="L2707" s="40"/>
      <c r="M2707" s="41"/>
    </row>
    <row r="2708" spans="1:13" ht="15.75" customHeight="1" x14ac:dyDescent="0.25">
      <c r="A2708" s="4" t="s">
        <v>4404</v>
      </c>
      <c r="B2708" s="38">
        <v>108</v>
      </c>
      <c r="C2708" s="38">
        <v>56</v>
      </c>
      <c r="D2708" s="38" t="s">
        <v>1726</v>
      </c>
      <c r="E2708" s="40">
        <v>22.91</v>
      </c>
      <c r="F2708" s="40">
        <v>21.77</v>
      </c>
      <c r="G2708" s="40">
        <v>1.1399999999999999</v>
      </c>
      <c r="H2708" s="40">
        <v>0</v>
      </c>
      <c r="I2708" s="40">
        <v>0</v>
      </c>
      <c r="J2708" s="40">
        <v>0</v>
      </c>
      <c r="K2708" s="40">
        <f>AVERAGE(J2708:J2709)</f>
        <v>0</v>
      </c>
      <c r="L2708" s="40">
        <f>AVEDEV(J2708:J2709)</f>
        <v>0</v>
      </c>
      <c r="M2708" s="41">
        <f>IF(K2708=0,0,L2708/K2708)</f>
        <v>0</v>
      </c>
    </row>
    <row r="2709" spans="1:13" ht="15.75" customHeight="1" x14ac:dyDescent="0.25">
      <c r="A2709" s="4" t="s">
        <v>4404</v>
      </c>
      <c r="B2709" s="38">
        <v>109</v>
      </c>
      <c r="C2709" s="38">
        <v>56</v>
      </c>
      <c r="D2709" s="38" t="s">
        <v>1726</v>
      </c>
      <c r="E2709" s="40">
        <v>13.64</v>
      </c>
      <c r="F2709" s="40">
        <v>21.77</v>
      </c>
      <c r="G2709" s="40">
        <v>0</v>
      </c>
      <c r="H2709" s="40">
        <v>0</v>
      </c>
      <c r="I2709" s="40">
        <v>0</v>
      </c>
      <c r="J2709" s="40">
        <v>0</v>
      </c>
      <c r="K2709" s="40"/>
      <c r="L2709" s="40"/>
      <c r="M2709" s="41"/>
    </row>
    <row r="2710" spans="1:13" ht="15.75" customHeight="1" x14ac:dyDescent="0.25">
      <c r="A2710" s="4" t="s">
        <v>4404</v>
      </c>
      <c r="B2710" s="38">
        <v>52</v>
      </c>
      <c r="C2710" s="38">
        <v>62</v>
      </c>
      <c r="D2710" s="38" t="s">
        <v>1726</v>
      </c>
      <c r="E2710" s="40">
        <v>9.68</v>
      </c>
      <c r="F2710" s="40">
        <v>21.77</v>
      </c>
      <c r="G2710" s="40">
        <v>0</v>
      </c>
      <c r="H2710" s="40">
        <v>0</v>
      </c>
      <c r="I2710" s="40">
        <v>0</v>
      </c>
      <c r="J2710" s="40">
        <v>0</v>
      </c>
      <c r="K2710" s="40">
        <f>AVERAGE(J2710:J2711)</f>
        <v>0</v>
      </c>
      <c r="L2710" s="40">
        <f>AVEDEV(J2710:J2711)</f>
        <v>0</v>
      </c>
      <c r="M2710" s="41">
        <f>IF(K2710=0,0,L2710/K2710)</f>
        <v>0</v>
      </c>
    </row>
    <row r="2711" spans="1:13" ht="15.75" customHeight="1" x14ac:dyDescent="0.25">
      <c r="A2711" s="4" t="s">
        <v>4404</v>
      </c>
      <c r="B2711" s="38">
        <v>53</v>
      </c>
      <c r="C2711" s="38">
        <v>62</v>
      </c>
      <c r="D2711" s="38" t="s">
        <v>1726</v>
      </c>
      <c r="E2711" s="40">
        <v>8.9</v>
      </c>
      <c r="F2711" s="40">
        <v>21.77</v>
      </c>
      <c r="G2711" s="40">
        <v>0</v>
      </c>
      <c r="H2711" s="40">
        <v>0</v>
      </c>
      <c r="I2711" s="40">
        <v>0</v>
      </c>
      <c r="J2711" s="40">
        <v>0</v>
      </c>
      <c r="K2711" s="40"/>
      <c r="L2711" s="40"/>
      <c r="M2711" s="41"/>
    </row>
    <row r="2712" spans="1:13" ht="15.75" customHeight="1" x14ac:dyDescent="0.25">
      <c r="A2712" s="4" t="s">
        <v>4404</v>
      </c>
      <c r="B2712" s="38">
        <v>108</v>
      </c>
      <c r="C2712" s="38">
        <v>4</v>
      </c>
      <c r="D2712" s="38" t="s">
        <v>3306</v>
      </c>
      <c r="E2712" s="40">
        <v>121.62</v>
      </c>
      <c r="F2712" s="40">
        <v>21.77</v>
      </c>
      <c r="G2712" s="40">
        <v>99.85</v>
      </c>
      <c r="H2712" s="40">
        <v>85</v>
      </c>
      <c r="I2712" s="40">
        <v>0</v>
      </c>
      <c r="J2712" s="40">
        <v>85</v>
      </c>
      <c r="K2712" s="40">
        <f>AVERAGE(J2712:J2713)</f>
        <v>82.5</v>
      </c>
      <c r="L2712" s="40">
        <f>AVEDEV(J2712:J2713)</f>
        <v>2.5</v>
      </c>
      <c r="M2712" s="41">
        <f>IF(K2712=0,0,L2712/K2712)</f>
        <v>3.0303030303030304E-2</v>
      </c>
    </row>
    <row r="2713" spans="1:13" ht="15.75" customHeight="1" x14ac:dyDescent="0.25">
      <c r="A2713" s="4" t="s">
        <v>4404</v>
      </c>
      <c r="B2713" s="38">
        <v>109</v>
      </c>
      <c r="C2713" s="38">
        <v>4</v>
      </c>
      <c r="D2713" s="38" t="s">
        <v>3306</v>
      </c>
      <c r="E2713" s="40">
        <v>162.41999999999999</v>
      </c>
      <c r="F2713" s="40">
        <v>21.77</v>
      </c>
      <c r="G2713" s="40">
        <v>140.65</v>
      </c>
      <c r="H2713" s="40">
        <v>80</v>
      </c>
      <c r="I2713" s="40">
        <v>0</v>
      </c>
      <c r="J2713" s="40">
        <v>80</v>
      </c>
      <c r="K2713" s="40"/>
      <c r="L2713" s="40"/>
      <c r="M2713" s="41"/>
    </row>
    <row r="2714" spans="1:13" ht="15.75" customHeight="1" x14ac:dyDescent="0.25">
      <c r="A2714" s="4" t="s">
        <v>4404</v>
      </c>
      <c r="B2714" s="38">
        <v>100</v>
      </c>
      <c r="C2714" s="38">
        <v>63</v>
      </c>
      <c r="D2714" s="38" t="s">
        <v>3149</v>
      </c>
      <c r="E2714" s="40">
        <v>1.17</v>
      </c>
      <c r="F2714" s="40">
        <v>21.77</v>
      </c>
      <c r="G2714" s="40">
        <v>0</v>
      </c>
      <c r="H2714" s="40">
        <v>0</v>
      </c>
      <c r="I2714" s="40">
        <v>0</v>
      </c>
      <c r="J2714" s="40">
        <v>0</v>
      </c>
      <c r="K2714" s="40">
        <f>AVERAGE(J2714:J2715)</f>
        <v>0</v>
      </c>
      <c r="L2714" s="40">
        <f>AVEDEV(J2714:J2715)</f>
        <v>0</v>
      </c>
      <c r="M2714" s="41">
        <f>IF(K2714=0,0,L2714/K2714)</f>
        <v>0</v>
      </c>
    </row>
    <row r="2715" spans="1:13" ht="15.75" customHeight="1" x14ac:dyDescent="0.25">
      <c r="A2715" s="4" t="s">
        <v>4404</v>
      </c>
      <c r="B2715" s="38">
        <v>101</v>
      </c>
      <c r="C2715" s="38">
        <v>63</v>
      </c>
      <c r="D2715" s="38" t="s">
        <v>3149</v>
      </c>
      <c r="E2715" s="40">
        <v>7.35</v>
      </c>
      <c r="F2715" s="40">
        <v>21.77</v>
      </c>
      <c r="G2715" s="40">
        <v>0</v>
      </c>
      <c r="H2715" s="40">
        <v>0</v>
      </c>
      <c r="I2715" s="40">
        <v>0</v>
      </c>
      <c r="J2715" s="40">
        <v>0</v>
      </c>
      <c r="K2715" s="40"/>
      <c r="L2715" s="40"/>
      <c r="M2715" s="41"/>
    </row>
    <row r="2716" spans="1:13" ht="15.75" customHeight="1" x14ac:dyDescent="0.25">
      <c r="A2716" s="4" t="s">
        <v>4404</v>
      </c>
      <c r="B2716" s="38">
        <v>32</v>
      </c>
      <c r="C2716" s="38">
        <v>44</v>
      </c>
      <c r="D2716" s="38" t="s">
        <v>1048</v>
      </c>
      <c r="E2716" s="40">
        <v>28</v>
      </c>
      <c r="F2716" s="40">
        <v>21.77</v>
      </c>
      <c r="G2716" s="40">
        <v>6.23</v>
      </c>
      <c r="H2716" s="40">
        <v>0</v>
      </c>
      <c r="I2716" s="40">
        <v>0</v>
      </c>
      <c r="J2716" s="40">
        <v>0</v>
      </c>
      <c r="K2716" s="40">
        <f>AVERAGE(J2716:J2717)</f>
        <v>1</v>
      </c>
      <c r="L2716" s="40">
        <f>AVEDEV(J2716:J2717)</f>
        <v>1</v>
      </c>
      <c r="M2716" s="41">
        <f>IF(K2716=0,0,L2716/K2716)</f>
        <v>1</v>
      </c>
    </row>
    <row r="2717" spans="1:13" ht="15.75" customHeight="1" x14ac:dyDescent="0.25">
      <c r="A2717" s="4" t="s">
        <v>4404</v>
      </c>
      <c r="B2717" s="38">
        <v>33</v>
      </c>
      <c r="C2717" s="38">
        <v>44</v>
      </c>
      <c r="D2717" s="38" t="s">
        <v>1048</v>
      </c>
      <c r="E2717" s="40">
        <v>21.08</v>
      </c>
      <c r="F2717" s="40">
        <v>21.77</v>
      </c>
      <c r="G2717" s="40">
        <v>0</v>
      </c>
      <c r="H2717" s="40">
        <v>2</v>
      </c>
      <c r="I2717" s="40">
        <v>0</v>
      </c>
      <c r="J2717" s="40">
        <v>2</v>
      </c>
      <c r="K2717" s="40"/>
      <c r="L2717" s="40"/>
      <c r="M2717" s="41"/>
    </row>
    <row r="2718" spans="1:13" ht="15.75" customHeight="1" x14ac:dyDescent="0.25">
      <c r="A2718" s="4" t="s">
        <v>4404</v>
      </c>
      <c r="B2718" s="38">
        <v>72</v>
      </c>
      <c r="C2718" s="38">
        <v>24</v>
      </c>
      <c r="D2718" s="38" t="s">
        <v>2348</v>
      </c>
      <c r="E2718" s="40">
        <v>64.510000000000005</v>
      </c>
      <c r="F2718" s="40">
        <v>21.77</v>
      </c>
      <c r="G2718" s="40">
        <v>42.74</v>
      </c>
      <c r="H2718" s="40">
        <v>0</v>
      </c>
      <c r="I2718" s="40">
        <v>0</v>
      </c>
      <c r="J2718" s="40">
        <v>0</v>
      </c>
      <c r="K2718" s="40">
        <f>AVERAGE(J2718:J2719)</f>
        <v>0</v>
      </c>
      <c r="L2718" s="40">
        <f>AVEDEV(J2718:J2719)</f>
        <v>0</v>
      </c>
      <c r="M2718" s="41">
        <f>IF(K2718=0,0,L2718/K2718)</f>
        <v>0</v>
      </c>
    </row>
    <row r="2719" spans="1:13" ht="15.75" customHeight="1" x14ac:dyDescent="0.25">
      <c r="A2719" s="4" t="s">
        <v>4404</v>
      </c>
      <c r="B2719" s="38">
        <v>73</v>
      </c>
      <c r="C2719" s="38">
        <v>24</v>
      </c>
      <c r="D2719" s="38" t="s">
        <v>2348</v>
      </c>
      <c r="E2719" s="40">
        <v>60.82</v>
      </c>
      <c r="F2719" s="40">
        <v>21.77</v>
      </c>
      <c r="G2719" s="40">
        <v>39.049999999999997</v>
      </c>
      <c r="H2719" s="40">
        <v>0</v>
      </c>
      <c r="I2719" s="40">
        <v>0</v>
      </c>
      <c r="J2719" s="40">
        <v>0</v>
      </c>
      <c r="K2719" s="40"/>
      <c r="L2719" s="40"/>
      <c r="M2719" s="41"/>
    </row>
    <row r="2720" spans="1:13" ht="15.75" customHeight="1" x14ac:dyDescent="0.25">
      <c r="A2720" s="4" t="s">
        <v>4404</v>
      </c>
      <c r="B2720" s="38">
        <v>18</v>
      </c>
      <c r="C2720" s="38">
        <v>45</v>
      </c>
      <c r="D2720" s="38" t="s">
        <v>587</v>
      </c>
      <c r="E2720" s="40">
        <v>25.77</v>
      </c>
      <c r="F2720" s="40">
        <v>21.77</v>
      </c>
      <c r="G2720" s="40">
        <v>4</v>
      </c>
      <c r="H2720" s="40">
        <v>0</v>
      </c>
      <c r="I2720" s="40">
        <v>0</v>
      </c>
      <c r="J2720" s="40">
        <v>0</v>
      </c>
      <c r="K2720" s="40">
        <f>AVERAGE(J2720:J2721)</f>
        <v>1</v>
      </c>
      <c r="L2720" s="40">
        <f>AVEDEV(J2720:J2721)</f>
        <v>1</v>
      </c>
      <c r="M2720" s="41">
        <f>IF(K2720=0,0,L2720/K2720)</f>
        <v>1</v>
      </c>
    </row>
    <row r="2721" spans="1:13" ht="15.75" customHeight="1" x14ac:dyDescent="0.25">
      <c r="A2721" s="4" t="s">
        <v>4404</v>
      </c>
      <c r="B2721" s="38">
        <v>19</v>
      </c>
      <c r="C2721" s="38">
        <v>45</v>
      </c>
      <c r="D2721" s="38" t="s">
        <v>587</v>
      </c>
      <c r="E2721" s="40">
        <v>42.24</v>
      </c>
      <c r="F2721" s="40">
        <v>21.77</v>
      </c>
      <c r="G2721" s="40">
        <v>20.47</v>
      </c>
      <c r="H2721" s="40">
        <v>2</v>
      </c>
      <c r="I2721" s="40">
        <v>0</v>
      </c>
      <c r="J2721" s="40">
        <v>2</v>
      </c>
      <c r="K2721" s="40"/>
      <c r="L2721" s="40"/>
      <c r="M2721" s="41"/>
    </row>
    <row r="2722" spans="1:13" ht="15.75" customHeight="1" x14ac:dyDescent="0.25">
      <c r="A2722" s="4" t="s">
        <v>4404</v>
      </c>
      <c r="B2722" s="38">
        <v>136</v>
      </c>
      <c r="C2722" s="38">
        <v>59</v>
      </c>
      <c r="D2722" s="38" t="s">
        <v>4155</v>
      </c>
      <c r="E2722" s="40">
        <v>2.5</v>
      </c>
      <c r="F2722" s="40">
        <v>21.77</v>
      </c>
      <c r="G2722" s="40">
        <v>0</v>
      </c>
      <c r="H2722" s="40">
        <v>0</v>
      </c>
      <c r="I2722" s="40">
        <v>0</v>
      </c>
      <c r="J2722" s="40">
        <v>0</v>
      </c>
      <c r="K2722" s="40">
        <f>AVERAGE(J2722:J2723)</f>
        <v>0</v>
      </c>
      <c r="L2722" s="40">
        <f>AVEDEV(J2722:J2723)</f>
        <v>0</v>
      </c>
      <c r="M2722" s="41">
        <f>IF(K2722=0,0,L2722/K2722)</f>
        <v>0</v>
      </c>
    </row>
    <row r="2723" spans="1:13" ht="15.75" customHeight="1" x14ac:dyDescent="0.25">
      <c r="A2723" s="4" t="s">
        <v>4404</v>
      </c>
      <c r="B2723" s="38">
        <v>137</v>
      </c>
      <c r="C2723" s="38">
        <v>59</v>
      </c>
      <c r="D2723" s="38" t="s">
        <v>4155</v>
      </c>
      <c r="E2723" s="40">
        <v>0.69</v>
      </c>
      <c r="F2723" s="40">
        <v>21.77</v>
      </c>
      <c r="G2723" s="40">
        <v>0</v>
      </c>
      <c r="H2723" s="40">
        <v>0</v>
      </c>
      <c r="I2723" s="40">
        <v>0</v>
      </c>
      <c r="J2723" s="40">
        <v>0</v>
      </c>
      <c r="K2723" s="40"/>
      <c r="L2723" s="40"/>
      <c r="M2723" s="41"/>
    </row>
    <row r="2724" spans="1:13" ht="15.75" customHeight="1" x14ac:dyDescent="0.25">
      <c r="A2724" s="4" t="s">
        <v>4404</v>
      </c>
      <c r="B2724" s="38">
        <v>130</v>
      </c>
      <c r="C2724" s="38">
        <v>50</v>
      </c>
      <c r="D2724" s="38" t="s">
        <v>3959</v>
      </c>
      <c r="E2724" s="40">
        <v>40.86</v>
      </c>
      <c r="F2724" s="40">
        <v>21.77</v>
      </c>
      <c r="G2724" s="40">
        <v>19.09</v>
      </c>
      <c r="H2724" s="40">
        <v>0</v>
      </c>
      <c r="I2724" s="40">
        <v>0</v>
      </c>
      <c r="J2724" s="40">
        <v>0</v>
      </c>
      <c r="K2724" s="40">
        <f>AVERAGE(J2724:J2725)</f>
        <v>0</v>
      </c>
      <c r="L2724" s="40">
        <f>AVEDEV(J2724:J2725)</f>
        <v>0</v>
      </c>
      <c r="M2724" s="41">
        <f>IF(K2724=0,0,L2724/K2724)</f>
        <v>0</v>
      </c>
    </row>
    <row r="2725" spans="1:13" ht="15.75" customHeight="1" x14ac:dyDescent="0.25">
      <c r="A2725" s="4" t="s">
        <v>4404</v>
      </c>
      <c r="B2725" s="38">
        <v>131</v>
      </c>
      <c r="C2725" s="38">
        <v>50</v>
      </c>
      <c r="D2725" s="38" t="s">
        <v>3959</v>
      </c>
      <c r="E2725" s="40">
        <v>30.95</v>
      </c>
      <c r="F2725" s="40">
        <v>21.77</v>
      </c>
      <c r="G2725" s="40">
        <v>9.18</v>
      </c>
      <c r="H2725" s="40">
        <v>0</v>
      </c>
      <c r="I2725" s="40">
        <v>0</v>
      </c>
      <c r="J2725" s="40">
        <v>0</v>
      </c>
      <c r="K2725" s="40"/>
      <c r="L2725" s="40"/>
      <c r="M2725" s="41"/>
    </row>
    <row r="2726" spans="1:13" ht="15.75" customHeight="1" x14ac:dyDescent="0.25">
      <c r="A2726" s="4" t="s">
        <v>4404</v>
      </c>
      <c r="B2726" s="38">
        <v>72</v>
      </c>
      <c r="C2726" s="38">
        <v>44</v>
      </c>
      <c r="D2726" s="38" t="s">
        <v>2368</v>
      </c>
      <c r="E2726" s="40">
        <v>13.71</v>
      </c>
      <c r="F2726" s="40">
        <v>21.77</v>
      </c>
      <c r="G2726" s="40">
        <v>0</v>
      </c>
      <c r="H2726" s="40">
        <v>0</v>
      </c>
      <c r="I2726" s="40">
        <v>0</v>
      </c>
      <c r="J2726" s="40">
        <v>0</v>
      </c>
      <c r="K2726" s="40">
        <f>AVERAGE(J2726:J2727)</f>
        <v>0</v>
      </c>
      <c r="L2726" s="40">
        <f>AVEDEV(J2726:J2727)</f>
        <v>0</v>
      </c>
      <c r="M2726" s="41">
        <f>IF(K2726=0,0,L2726/K2726)</f>
        <v>0</v>
      </c>
    </row>
    <row r="2727" spans="1:13" ht="15.75" customHeight="1" x14ac:dyDescent="0.25">
      <c r="A2727" s="4" t="s">
        <v>4404</v>
      </c>
      <c r="B2727" s="38">
        <v>73</v>
      </c>
      <c r="C2727" s="38">
        <v>44</v>
      </c>
      <c r="D2727" s="38" t="s">
        <v>2368</v>
      </c>
      <c r="E2727" s="40">
        <v>13.54</v>
      </c>
      <c r="F2727" s="40">
        <v>21.77</v>
      </c>
      <c r="G2727" s="40">
        <v>0</v>
      </c>
      <c r="H2727" s="40">
        <v>0</v>
      </c>
      <c r="I2727" s="40">
        <v>0</v>
      </c>
      <c r="J2727" s="40">
        <v>0</v>
      </c>
      <c r="K2727" s="40"/>
      <c r="L2727" s="40"/>
      <c r="M2727" s="41"/>
    </row>
    <row r="2728" spans="1:13" ht="15.75" customHeight="1" x14ac:dyDescent="0.25">
      <c r="A2728" s="4" t="s">
        <v>4404</v>
      </c>
      <c r="B2728" s="38">
        <v>26</v>
      </c>
      <c r="C2728" s="38">
        <v>8</v>
      </c>
      <c r="D2728" s="38" t="s">
        <v>814</v>
      </c>
      <c r="E2728" s="40">
        <v>70.650000000000006</v>
      </c>
      <c r="F2728" s="40">
        <v>21.77</v>
      </c>
      <c r="G2728" s="40">
        <v>48.88</v>
      </c>
      <c r="H2728" s="40">
        <v>88</v>
      </c>
      <c r="I2728" s="40">
        <v>0</v>
      </c>
      <c r="J2728" s="40">
        <v>88</v>
      </c>
      <c r="K2728" s="40">
        <f>AVERAGE(J2728:J2729)</f>
        <v>93</v>
      </c>
      <c r="L2728" s="40">
        <f>AVEDEV(J2728:J2729)</f>
        <v>5</v>
      </c>
      <c r="M2728" s="41">
        <f>IF(K2728=0,0,L2728/K2728)</f>
        <v>5.3763440860215055E-2</v>
      </c>
    </row>
    <row r="2729" spans="1:13" ht="15.75" customHeight="1" x14ac:dyDescent="0.25">
      <c r="A2729" s="4" t="s">
        <v>4404</v>
      </c>
      <c r="B2729" s="38">
        <v>27</v>
      </c>
      <c r="C2729" s="38">
        <v>8</v>
      </c>
      <c r="D2729" s="38" t="s">
        <v>814</v>
      </c>
      <c r="E2729" s="40">
        <v>63.97</v>
      </c>
      <c r="F2729" s="40">
        <v>21.77</v>
      </c>
      <c r="G2729" s="40">
        <v>42.2</v>
      </c>
      <c r="H2729" s="40">
        <v>98</v>
      </c>
      <c r="I2729" s="40">
        <v>0</v>
      </c>
      <c r="J2729" s="40">
        <v>98</v>
      </c>
      <c r="K2729" s="40"/>
      <c r="L2729" s="40"/>
      <c r="M2729" s="41"/>
    </row>
    <row r="2730" spans="1:13" ht="15.75" customHeight="1" x14ac:dyDescent="0.25">
      <c r="A2730" s="4" t="s">
        <v>4404</v>
      </c>
      <c r="B2730" s="38">
        <v>20</v>
      </c>
      <c r="C2730" s="38">
        <v>53</v>
      </c>
      <c r="D2730" s="38" t="s">
        <v>661</v>
      </c>
      <c r="E2730" s="40">
        <v>21.89</v>
      </c>
      <c r="F2730" s="40">
        <v>21.77</v>
      </c>
      <c r="G2730" s="40">
        <v>0.12</v>
      </c>
      <c r="H2730" s="40">
        <v>0</v>
      </c>
      <c r="I2730" s="40">
        <v>0</v>
      </c>
      <c r="J2730" s="40">
        <v>0</v>
      </c>
      <c r="K2730" s="40">
        <f>AVERAGE(J2730:J2731)</f>
        <v>0</v>
      </c>
      <c r="L2730" s="40">
        <f>AVEDEV(J2730:J2731)</f>
        <v>0</v>
      </c>
      <c r="M2730" s="41">
        <f>IF(K2730=0,0,L2730/K2730)</f>
        <v>0</v>
      </c>
    </row>
    <row r="2731" spans="1:13" ht="15.75" customHeight="1" x14ac:dyDescent="0.25">
      <c r="A2731" s="4" t="s">
        <v>4404</v>
      </c>
      <c r="B2731" s="38">
        <v>21</v>
      </c>
      <c r="C2731" s="38">
        <v>53</v>
      </c>
      <c r="D2731" s="38" t="s">
        <v>661</v>
      </c>
      <c r="E2731" s="40">
        <v>4.0599999999999996</v>
      </c>
      <c r="F2731" s="40">
        <v>21.77</v>
      </c>
      <c r="G2731" s="40">
        <v>0</v>
      </c>
      <c r="H2731" s="40">
        <v>0</v>
      </c>
      <c r="I2731" s="40">
        <v>0</v>
      </c>
      <c r="J2731" s="40">
        <v>0</v>
      </c>
      <c r="K2731" s="40"/>
      <c r="L2731" s="40"/>
      <c r="M2731" s="41"/>
    </row>
    <row r="2732" spans="1:13" ht="15.75" customHeight="1" x14ac:dyDescent="0.25">
      <c r="A2732" s="4" t="s">
        <v>4404</v>
      </c>
      <c r="B2732" s="38">
        <v>116</v>
      </c>
      <c r="C2732" s="38">
        <v>27</v>
      </c>
      <c r="D2732" s="38" t="s">
        <v>2184</v>
      </c>
      <c r="E2732" s="40">
        <v>12.9</v>
      </c>
      <c r="F2732" s="40">
        <v>21.77</v>
      </c>
      <c r="G2732" s="40">
        <v>0</v>
      </c>
      <c r="H2732" s="40">
        <v>0</v>
      </c>
      <c r="I2732" s="40">
        <v>0</v>
      </c>
      <c r="J2732" s="40">
        <v>0</v>
      </c>
      <c r="K2732" s="40">
        <f>AVERAGE(J2732:J2733)</f>
        <v>0</v>
      </c>
      <c r="L2732" s="40">
        <f>AVEDEV(J2732:J2733)</f>
        <v>0</v>
      </c>
      <c r="M2732" s="41">
        <f>IF(K2732=0,0,L2732/K2732)</f>
        <v>0</v>
      </c>
    </row>
    <row r="2733" spans="1:13" ht="15.75" customHeight="1" x14ac:dyDescent="0.25">
      <c r="A2733" s="4" t="s">
        <v>4404</v>
      </c>
      <c r="B2733" s="38">
        <v>117</v>
      </c>
      <c r="C2733" s="38">
        <v>27</v>
      </c>
      <c r="D2733" s="38" t="s">
        <v>2184</v>
      </c>
      <c r="E2733" s="40">
        <v>7.52</v>
      </c>
      <c r="F2733" s="40">
        <v>21.77</v>
      </c>
      <c r="G2733" s="40">
        <v>0</v>
      </c>
      <c r="H2733" s="40">
        <v>0</v>
      </c>
      <c r="I2733" s="40">
        <v>0</v>
      </c>
      <c r="J2733" s="40">
        <v>0</v>
      </c>
      <c r="K2733" s="40"/>
      <c r="L2733" s="40"/>
      <c r="M2733" s="41"/>
    </row>
    <row r="2734" spans="1:13" ht="15.75" customHeight="1" x14ac:dyDescent="0.25">
      <c r="A2734" s="4" t="s">
        <v>4404</v>
      </c>
      <c r="B2734" s="38">
        <v>66</v>
      </c>
      <c r="C2734" s="38">
        <v>58</v>
      </c>
      <c r="D2734" s="38" t="s">
        <v>2184</v>
      </c>
      <c r="E2734" s="40">
        <v>11.94</v>
      </c>
      <c r="F2734" s="40">
        <v>21.77</v>
      </c>
      <c r="G2734" s="40">
        <v>0</v>
      </c>
      <c r="H2734" s="40">
        <v>1</v>
      </c>
      <c r="I2734" s="40">
        <v>0</v>
      </c>
      <c r="J2734" s="40">
        <v>1</v>
      </c>
      <c r="K2734" s="40">
        <f>AVERAGE(J2734:J2735)</f>
        <v>0.5</v>
      </c>
      <c r="L2734" s="40">
        <f>AVEDEV(J2734:J2735)</f>
        <v>0.5</v>
      </c>
      <c r="M2734" s="41">
        <f>IF(K2734=0,0,L2734/K2734)</f>
        <v>1</v>
      </c>
    </row>
    <row r="2735" spans="1:13" ht="15.75" customHeight="1" x14ac:dyDescent="0.25">
      <c r="A2735" s="4" t="s">
        <v>4404</v>
      </c>
      <c r="B2735" s="38">
        <v>67</v>
      </c>
      <c r="C2735" s="38">
        <v>58</v>
      </c>
      <c r="D2735" s="38" t="s">
        <v>2184</v>
      </c>
      <c r="E2735" s="40">
        <v>15.69</v>
      </c>
      <c r="F2735" s="40">
        <v>21.77</v>
      </c>
      <c r="G2735" s="40">
        <v>0</v>
      </c>
      <c r="H2735" s="40">
        <v>0</v>
      </c>
      <c r="I2735" s="40">
        <v>0</v>
      </c>
      <c r="J2735" s="40">
        <v>0</v>
      </c>
      <c r="K2735" s="40"/>
      <c r="L2735" s="40"/>
      <c r="M2735" s="41"/>
    </row>
    <row r="2736" spans="1:13" ht="15.75" customHeight="1" x14ac:dyDescent="0.25">
      <c r="A2736" s="4" t="s">
        <v>4404</v>
      </c>
      <c r="B2736" s="38">
        <v>138</v>
      </c>
      <c r="C2736" s="38">
        <v>41</v>
      </c>
      <c r="D2736" s="38" t="s">
        <v>4203</v>
      </c>
      <c r="E2736" s="40">
        <v>1.86</v>
      </c>
      <c r="F2736" s="40">
        <v>21.77</v>
      </c>
      <c r="G2736" s="40">
        <v>0</v>
      </c>
      <c r="H2736" s="40">
        <v>0</v>
      </c>
      <c r="I2736" s="40">
        <v>0</v>
      </c>
      <c r="J2736" s="40">
        <v>0</v>
      </c>
      <c r="K2736" s="40">
        <f>AVERAGE(J2736:J2737)</f>
        <v>0</v>
      </c>
      <c r="L2736" s="40">
        <f>AVEDEV(J2736:J2737)</f>
        <v>0</v>
      </c>
      <c r="M2736" s="41">
        <f>IF(K2736=0,0,L2736/K2736)</f>
        <v>0</v>
      </c>
    </row>
    <row r="2737" spans="1:13" ht="15.75" customHeight="1" x14ac:dyDescent="0.25">
      <c r="A2737" s="4" t="s">
        <v>4404</v>
      </c>
      <c r="B2737" s="38">
        <v>139</v>
      </c>
      <c r="C2737" s="38">
        <v>41</v>
      </c>
      <c r="D2737" s="38" t="s">
        <v>4203</v>
      </c>
      <c r="E2737" s="40">
        <v>9.8800000000000008</v>
      </c>
      <c r="F2737" s="40">
        <v>21.77</v>
      </c>
      <c r="G2737" s="40">
        <v>0</v>
      </c>
      <c r="H2737" s="40">
        <v>0</v>
      </c>
      <c r="I2737" s="40">
        <v>0</v>
      </c>
      <c r="J2737" s="40">
        <v>0</v>
      </c>
      <c r="K2737" s="40"/>
      <c r="L2737" s="40"/>
      <c r="M2737" s="41"/>
    </row>
    <row r="2738" spans="1:13" ht="15.75" customHeight="1" x14ac:dyDescent="0.25">
      <c r="A2738" s="4" t="s">
        <v>4404</v>
      </c>
      <c r="B2738" s="38">
        <v>20</v>
      </c>
      <c r="C2738" s="38">
        <v>4</v>
      </c>
      <c r="D2738" s="38" t="s">
        <v>612</v>
      </c>
      <c r="E2738" s="40">
        <v>6.92</v>
      </c>
      <c r="F2738" s="40">
        <v>21.77</v>
      </c>
      <c r="G2738" s="40">
        <v>0</v>
      </c>
      <c r="H2738" s="40">
        <v>0</v>
      </c>
      <c r="I2738" s="40">
        <v>0</v>
      </c>
      <c r="J2738" s="40">
        <v>0</v>
      </c>
      <c r="K2738" s="40">
        <f>AVERAGE(J2738:J2739)</f>
        <v>0</v>
      </c>
      <c r="L2738" s="40">
        <f>AVEDEV(J2738:J2739)</f>
        <v>0</v>
      </c>
      <c r="M2738" s="41">
        <f>IF(K2738=0,0,L2738/K2738)</f>
        <v>0</v>
      </c>
    </row>
    <row r="2739" spans="1:13" ht="15.75" customHeight="1" x14ac:dyDescent="0.25">
      <c r="A2739" s="4" t="s">
        <v>4404</v>
      </c>
      <c r="B2739" s="38">
        <v>21</v>
      </c>
      <c r="C2739" s="38">
        <v>4</v>
      </c>
      <c r="D2739" s="38" t="s">
        <v>612</v>
      </c>
      <c r="E2739" s="40">
        <v>29.67</v>
      </c>
      <c r="F2739" s="40">
        <v>21.77</v>
      </c>
      <c r="G2739" s="40">
        <v>7.9</v>
      </c>
      <c r="H2739" s="40">
        <v>0</v>
      </c>
      <c r="I2739" s="40">
        <v>0</v>
      </c>
      <c r="J2739" s="40">
        <v>0</v>
      </c>
      <c r="K2739" s="40"/>
      <c r="L2739" s="40"/>
      <c r="M2739" s="41"/>
    </row>
    <row r="2740" spans="1:13" ht="15.75" customHeight="1" x14ac:dyDescent="0.25">
      <c r="A2740" s="4" t="s">
        <v>4404</v>
      </c>
      <c r="B2740" s="38">
        <v>36</v>
      </c>
      <c r="C2740" s="38">
        <v>67</v>
      </c>
      <c r="D2740" s="38" t="s">
        <v>1203</v>
      </c>
      <c r="E2740" s="40">
        <v>5.1100000000000003</v>
      </c>
      <c r="F2740" s="40">
        <v>21.77</v>
      </c>
      <c r="G2740" s="40">
        <v>0</v>
      </c>
      <c r="H2740" s="40">
        <v>0</v>
      </c>
      <c r="I2740" s="40">
        <v>0</v>
      </c>
      <c r="J2740" s="40">
        <v>0</v>
      </c>
      <c r="K2740" s="40">
        <f>AVERAGE(J2740:J2741)</f>
        <v>0</v>
      </c>
      <c r="L2740" s="40">
        <f>AVEDEV(J2740:J2741)</f>
        <v>0</v>
      </c>
      <c r="M2740" s="41">
        <f>IF(K2740=0,0,L2740/K2740)</f>
        <v>0</v>
      </c>
    </row>
    <row r="2741" spans="1:13" ht="15.75" customHeight="1" x14ac:dyDescent="0.25">
      <c r="A2741" s="4" t="s">
        <v>4404</v>
      </c>
      <c r="B2741" s="38">
        <v>37</v>
      </c>
      <c r="C2741" s="38">
        <v>67</v>
      </c>
      <c r="D2741" s="38" t="s">
        <v>1203</v>
      </c>
      <c r="E2741" s="40">
        <v>1.89</v>
      </c>
      <c r="F2741" s="40">
        <v>21.77</v>
      </c>
      <c r="G2741" s="40">
        <v>0</v>
      </c>
      <c r="H2741" s="40">
        <v>0</v>
      </c>
      <c r="I2741" s="40">
        <v>0</v>
      </c>
      <c r="J2741" s="40">
        <v>0</v>
      </c>
      <c r="K2741" s="40"/>
      <c r="L2741" s="40"/>
      <c r="M2741" s="41"/>
    </row>
    <row r="2742" spans="1:13" ht="15.75" customHeight="1" x14ac:dyDescent="0.25">
      <c r="A2742" s="4" t="s">
        <v>4404</v>
      </c>
      <c r="B2742" s="38">
        <v>138</v>
      </c>
      <c r="C2742" s="38">
        <v>53</v>
      </c>
      <c r="D2742" s="38" t="s">
        <v>4215</v>
      </c>
      <c r="E2742" s="40">
        <v>5.24</v>
      </c>
      <c r="F2742" s="40">
        <v>21.77</v>
      </c>
      <c r="G2742" s="40">
        <v>0</v>
      </c>
      <c r="H2742" s="40">
        <v>5</v>
      </c>
      <c r="I2742" s="40">
        <v>0</v>
      </c>
      <c r="J2742" s="40">
        <v>5</v>
      </c>
      <c r="K2742" s="40">
        <f>AVERAGE(J2742:J2743)</f>
        <v>5.5</v>
      </c>
      <c r="L2742" s="40">
        <f>AVEDEV(J2742:J2743)</f>
        <v>0.5</v>
      </c>
      <c r="M2742" s="41">
        <f>IF(K2742=0,0,L2742/K2742)</f>
        <v>9.0909090909090912E-2</v>
      </c>
    </row>
    <row r="2743" spans="1:13" ht="15.75" customHeight="1" x14ac:dyDescent="0.25">
      <c r="A2743" s="4" t="s">
        <v>4404</v>
      </c>
      <c r="B2743" s="38">
        <v>139</v>
      </c>
      <c r="C2743" s="38">
        <v>53</v>
      </c>
      <c r="D2743" s="38" t="s">
        <v>4215</v>
      </c>
      <c r="E2743" s="40">
        <v>7.28</v>
      </c>
      <c r="F2743" s="40">
        <v>21.77</v>
      </c>
      <c r="G2743" s="40">
        <v>0</v>
      </c>
      <c r="H2743" s="40">
        <v>6</v>
      </c>
      <c r="I2743" s="40">
        <v>0</v>
      </c>
      <c r="J2743" s="40">
        <v>6</v>
      </c>
      <c r="K2743" s="40"/>
      <c r="L2743" s="40"/>
      <c r="M2743" s="41"/>
    </row>
    <row r="2744" spans="1:13" ht="15.75" customHeight="1" x14ac:dyDescent="0.25">
      <c r="A2744" s="4" t="s">
        <v>4404</v>
      </c>
      <c r="B2744" s="38">
        <v>30</v>
      </c>
      <c r="C2744" s="38">
        <v>38</v>
      </c>
      <c r="D2744" s="38" t="s">
        <v>976</v>
      </c>
      <c r="E2744" s="40">
        <v>11.21</v>
      </c>
      <c r="F2744" s="40">
        <v>21.77</v>
      </c>
      <c r="G2744" s="40">
        <v>0</v>
      </c>
      <c r="H2744" s="40">
        <v>0</v>
      </c>
      <c r="I2744" s="40">
        <v>0</v>
      </c>
      <c r="J2744" s="40">
        <v>0</v>
      </c>
      <c r="K2744" s="40">
        <f>AVERAGE(J2744:J2745)</f>
        <v>0</v>
      </c>
      <c r="L2744" s="40">
        <f>AVEDEV(J2744:J2745)</f>
        <v>0</v>
      </c>
      <c r="M2744" s="41">
        <f>IF(K2744=0,0,L2744/K2744)</f>
        <v>0</v>
      </c>
    </row>
    <row r="2745" spans="1:13" ht="15.75" customHeight="1" x14ac:dyDescent="0.25">
      <c r="A2745" s="4" t="s">
        <v>4404</v>
      </c>
      <c r="B2745" s="38">
        <v>31</v>
      </c>
      <c r="C2745" s="38">
        <v>38</v>
      </c>
      <c r="D2745" s="38" t="s">
        <v>976</v>
      </c>
      <c r="E2745" s="40">
        <v>14.81</v>
      </c>
      <c r="F2745" s="40">
        <v>21.77</v>
      </c>
      <c r="G2745" s="40">
        <v>0</v>
      </c>
      <c r="H2745" s="40">
        <v>0</v>
      </c>
      <c r="I2745" s="40">
        <v>0</v>
      </c>
      <c r="J2745" s="40">
        <v>0</v>
      </c>
      <c r="K2745" s="40"/>
      <c r="L2745" s="40"/>
      <c r="M2745" s="41"/>
    </row>
    <row r="2746" spans="1:13" ht="15.75" customHeight="1" x14ac:dyDescent="0.25">
      <c r="A2746" s="4" t="s">
        <v>4404</v>
      </c>
      <c r="B2746" s="38">
        <v>140</v>
      </c>
      <c r="C2746" s="38">
        <v>36</v>
      </c>
      <c r="D2746" s="38" t="s">
        <v>4264</v>
      </c>
      <c r="E2746" s="40">
        <v>32.61</v>
      </c>
      <c r="F2746" s="40">
        <v>21.77</v>
      </c>
      <c r="G2746" s="40">
        <v>10.84</v>
      </c>
      <c r="H2746" s="40">
        <v>1</v>
      </c>
      <c r="I2746" s="40">
        <v>0</v>
      </c>
      <c r="J2746" s="40">
        <v>1</v>
      </c>
      <c r="K2746" s="40">
        <f>AVERAGE(J2746:J2747)</f>
        <v>1.5</v>
      </c>
      <c r="L2746" s="40">
        <f>AVEDEV(J2746:J2747)</f>
        <v>0.5</v>
      </c>
      <c r="M2746" s="41">
        <f>IF(K2746=0,0,L2746/K2746)</f>
        <v>0.33333333333333331</v>
      </c>
    </row>
    <row r="2747" spans="1:13" ht="15.75" customHeight="1" x14ac:dyDescent="0.25">
      <c r="A2747" s="4" t="s">
        <v>4404</v>
      </c>
      <c r="B2747" s="38">
        <v>141</v>
      </c>
      <c r="C2747" s="38">
        <v>36</v>
      </c>
      <c r="D2747" s="38" t="s">
        <v>4264</v>
      </c>
      <c r="E2747" s="40">
        <v>21.75</v>
      </c>
      <c r="F2747" s="40">
        <v>21.77</v>
      </c>
      <c r="G2747" s="40">
        <v>0</v>
      </c>
      <c r="H2747" s="40">
        <v>2</v>
      </c>
      <c r="I2747" s="40">
        <v>0</v>
      </c>
      <c r="J2747" s="40">
        <v>2</v>
      </c>
      <c r="K2747" s="40"/>
      <c r="L2747" s="40"/>
      <c r="M2747" s="41"/>
    </row>
    <row r="2748" spans="1:13" ht="15.75" customHeight="1" x14ac:dyDescent="0.25">
      <c r="A2748" s="4" t="s">
        <v>4404</v>
      </c>
      <c r="B2748" s="38">
        <v>58</v>
      </c>
      <c r="C2748" s="38">
        <v>62</v>
      </c>
      <c r="D2748" s="38" t="s">
        <v>1924</v>
      </c>
      <c r="E2748" s="40">
        <v>7.01</v>
      </c>
      <c r="F2748" s="40">
        <v>21.77</v>
      </c>
      <c r="G2748" s="40">
        <v>0</v>
      </c>
      <c r="H2748" s="40">
        <v>3</v>
      </c>
      <c r="I2748" s="40">
        <v>0</v>
      </c>
      <c r="J2748" s="40">
        <v>3</v>
      </c>
      <c r="K2748" s="40">
        <f>AVERAGE(J2748:J2749)</f>
        <v>1.5</v>
      </c>
      <c r="L2748" s="40">
        <f>AVEDEV(J2748:J2749)</f>
        <v>1.5</v>
      </c>
      <c r="M2748" s="41">
        <f>IF(K2748=0,0,L2748/K2748)</f>
        <v>1</v>
      </c>
    </row>
    <row r="2749" spans="1:13" ht="15.75" customHeight="1" x14ac:dyDescent="0.25">
      <c r="A2749" s="4" t="s">
        <v>4404</v>
      </c>
      <c r="B2749" s="38">
        <v>59</v>
      </c>
      <c r="C2749" s="38">
        <v>62</v>
      </c>
      <c r="D2749" s="38" t="s">
        <v>1924</v>
      </c>
      <c r="E2749" s="40">
        <v>1.79</v>
      </c>
      <c r="F2749" s="40">
        <v>21.77</v>
      </c>
      <c r="G2749" s="40">
        <v>0</v>
      </c>
      <c r="H2749" s="40">
        <v>0</v>
      </c>
      <c r="I2749" s="40">
        <v>0</v>
      </c>
      <c r="J2749" s="40">
        <v>0</v>
      </c>
      <c r="K2749" s="40"/>
      <c r="L2749" s="40"/>
      <c r="M2749" s="41"/>
    </row>
    <row r="2750" spans="1:13" ht="15.75" customHeight="1" x14ac:dyDescent="0.25">
      <c r="A2750" s="4" t="s">
        <v>4404</v>
      </c>
      <c r="B2750" s="38">
        <v>64</v>
      </c>
      <c r="C2750" s="38">
        <v>42</v>
      </c>
      <c r="D2750" s="38" t="s">
        <v>2102</v>
      </c>
      <c r="E2750" s="40">
        <v>53.55</v>
      </c>
      <c r="F2750" s="40">
        <v>21.77</v>
      </c>
      <c r="G2750" s="40">
        <v>31.78</v>
      </c>
      <c r="H2750" s="40">
        <v>0</v>
      </c>
      <c r="I2750" s="40">
        <v>0</v>
      </c>
      <c r="J2750" s="40">
        <v>0</v>
      </c>
      <c r="K2750" s="40">
        <f>AVERAGE(J2750:J2751)</f>
        <v>0</v>
      </c>
      <c r="L2750" s="40">
        <f>AVEDEV(J2750:J2751)</f>
        <v>0</v>
      </c>
      <c r="M2750" s="41">
        <f>IF(K2750=0,0,L2750/K2750)</f>
        <v>0</v>
      </c>
    </row>
    <row r="2751" spans="1:13" ht="15.75" customHeight="1" x14ac:dyDescent="0.25">
      <c r="A2751" s="4" t="s">
        <v>4404</v>
      </c>
      <c r="B2751" s="38">
        <v>65</v>
      </c>
      <c r="C2751" s="38">
        <v>42</v>
      </c>
      <c r="D2751" s="38" t="s">
        <v>2102</v>
      </c>
      <c r="E2751" s="40">
        <v>20.16</v>
      </c>
      <c r="F2751" s="40">
        <v>21.77</v>
      </c>
      <c r="G2751" s="40">
        <v>0</v>
      </c>
      <c r="H2751" s="40">
        <v>0</v>
      </c>
      <c r="I2751" s="40">
        <v>0</v>
      </c>
      <c r="J2751" s="40">
        <v>0</v>
      </c>
      <c r="K2751" s="40"/>
      <c r="L2751" s="40"/>
      <c r="M2751" s="41"/>
    </row>
    <row r="2752" spans="1:13" ht="15.75" customHeight="1" x14ac:dyDescent="0.25">
      <c r="A2752" s="4" t="s">
        <v>4404</v>
      </c>
      <c r="B2752" s="38">
        <v>114</v>
      </c>
      <c r="C2752" s="38">
        <v>52</v>
      </c>
      <c r="D2752" s="38" t="s">
        <v>3515</v>
      </c>
      <c r="E2752" s="40">
        <v>22.24</v>
      </c>
      <c r="F2752" s="40">
        <v>21.77</v>
      </c>
      <c r="G2752" s="40">
        <v>0.47</v>
      </c>
      <c r="H2752" s="40">
        <v>0</v>
      </c>
      <c r="I2752" s="40">
        <v>0</v>
      </c>
      <c r="J2752" s="40">
        <v>0</v>
      </c>
      <c r="K2752" s="40">
        <f>AVERAGE(J2752:J2753)</f>
        <v>0</v>
      </c>
      <c r="L2752" s="40">
        <f>AVEDEV(J2752:J2753)</f>
        <v>0</v>
      </c>
      <c r="M2752" s="41">
        <f>IF(K2752=0,0,L2752/K2752)</f>
        <v>0</v>
      </c>
    </row>
    <row r="2753" spans="1:13" ht="15.75" customHeight="1" x14ac:dyDescent="0.25">
      <c r="A2753" s="4" t="s">
        <v>4404</v>
      </c>
      <c r="B2753" s="38">
        <v>115</v>
      </c>
      <c r="C2753" s="38">
        <v>52</v>
      </c>
      <c r="D2753" s="38" t="s">
        <v>3515</v>
      </c>
      <c r="E2753" s="40">
        <v>3.55</v>
      </c>
      <c r="F2753" s="40">
        <v>21.77</v>
      </c>
      <c r="G2753" s="40">
        <v>0</v>
      </c>
      <c r="H2753" s="40">
        <v>0</v>
      </c>
      <c r="I2753" s="40">
        <v>0</v>
      </c>
      <c r="J2753" s="40">
        <v>0</v>
      </c>
      <c r="K2753" s="40"/>
      <c r="L2753" s="40"/>
      <c r="M2753" s="41"/>
    </row>
    <row r="2754" spans="1:13" ht="15.75" customHeight="1" x14ac:dyDescent="0.25">
      <c r="A2754" s="4" t="s">
        <v>4404</v>
      </c>
      <c r="B2754" s="38">
        <v>114</v>
      </c>
      <c r="C2754" s="38">
        <v>39</v>
      </c>
      <c r="D2754" s="38" t="s">
        <v>3503</v>
      </c>
      <c r="E2754" s="40">
        <v>27.39</v>
      </c>
      <c r="F2754" s="40">
        <v>21.77</v>
      </c>
      <c r="G2754" s="40">
        <v>5.62</v>
      </c>
      <c r="H2754" s="40">
        <v>0</v>
      </c>
      <c r="I2754" s="40">
        <v>0</v>
      </c>
      <c r="J2754" s="40">
        <v>0</v>
      </c>
      <c r="K2754" s="40">
        <f>AVERAGE(J2754:J2755)</f>
        <v>0</v>
      </c>
      <c r="L2754" s="40">
        <f>AVEDEV(J2754:J2755)</f>
        <v>0</v>
      </c>
      <c r="M2754" s="41">
        <f>IF(K2754=0,0,L2754/K2754)</f>
        <v>0</v>
      </c>
    </row>
    <row r="2755" spans="1:13" ht="15.75" customHeight="1" x14ac:dyDescent="0.25">
      <c r="A2755" s="4" t="s">
        <v>4404</v>
      </c>
      <c r="B2755" s="38">
        <v>115</v>
      </c>
      <c r="C2755" s="38">
        <v>39</v>
      </c>
      <c r="D2755" s="38" t="s">
        <v>3503</v>
      </c>
      <c r="E2755" s="40">
        <v>24.3</v>
      </c>
      <c r="F2755" s="40">
        <v>21.77</v>
      </c>
      <c r="G2755" s="40">
        <v>2.5299999999999998</v>
      </c>
      <c r="H2755" s="40">
        <v>0</v>
      </c>
      <c r="I2755" s="40">
        <v>0</v>
      </c>
      <c r="J2755" s="40">
        <v>0</v>
      </c>
      <c r="K2755" s="40"/>
      <c r="L2755" s="40"/>
      <c r="M2755" s="41"/>
    </row>
    <row r="2756" spans="1:13" ht="15.75" customHeight="1" x14ac:dyDescent="0.25">
      <c r="A2756" s="4" t="s">
        <v>4404</v>
      </c>
      <c r="B2756" s="38">
        <v>64</v>
      </c>
      <c r="C2756" s="38">
        <v>16</v>
      </c>
      <c r="D2756" s="38" t="s">
        <v>2076</v>
      </c>
      <c r="E2756" s="40">
        <v>21.92</v>
      </c>
      <c r="F2756" s="40">
        <v>21.77</v>
      </c>
      <c r="G2756" s="40">
        <v>0.15</v>
      </c>
      <c r="H2756" s="40">
        <v>0</v>
      </c>
      <c r="I2756" s="40">
        <v>0</v>
      </c>
      <c r="J2756" s="40">
        <v>0</v>
      </c>
      <c r="K2756" s="40">
        <f>AVERAGE(J2756:J2757)</f>
        <v>0</v>
      </c>
      <c r="L2756" s="40">
        <f>AVEDEV(J2756:J2757)</f>
        <v>0</v>
      </c>
      <c r="M2756" s="41">
        <f>IF(K2756=0,0,L2756/K2756)</f>
        <v>0</v>
      </c>
    </row>
    <row r="2757" spans="1:13" ht="15.75" customHeight="1" x14ac:dyDescent="0.25">
      <c r="A2757" s="4" t="s">
        <v>4404</v>
      </c>
      <c r="B2757" s="38">
        <v>65</v>
      </c>
      <c r="C2757" s="38">
        <v>16</v>
      </c>
      <c r="D2757" s="38" t="s">
        <v>2076</v>
      </c>
      <c r="E2757" s="40">
        <v>36</v>
      </c>
      <c r="F2757" s="40">
        <v>21.77</v>
      </c>
      <c r="G2757" s="40">
        <v>14.23</v>
      </c>
      <c r="H2757" s="40">
        <v>0</v>
      </c>
      <c r="I2757" s="40">
        <v>0</v>
      </c>
      <c r="J2757" s="40">
        <v>0</v>
      </c>
      <c r="K2757" s="40"/>
      <c r="L2757" s="40"/>
      <c r="M2757" s="41"/>
    </row>
    <row r="2758" spans="1:13" ht="15.75" customHeight="1" x14ac:dyDescent="0.25">
      <c r="A2758" s="4" t="s">
        <v>4404</v>
      </c>
      <c r="B2758" s="38">
        <v>60</v>
      </c>
      <c r="C2758" s="38">
        <v>32</v>
      </c>
      <c r="D2758" s="38" t="s">
        <v>1960</v>
      </c>
      <c r="E2758" s="40">
        <v>111.84</v>
      </c>
      <c r="F2758" s="40">
        <v>21.77</v>
      </c>
      <c r="G2758" s="40">
        <v>90.07</v>
      </c>
      <c r="H2758" s="40">
        <v>89.5</v>
      </c>
      <c r="I2758" s="40">
        <v>0</v>
      </c>
      <c r="J2758" s="40">
        <v>89.5</v>
      </c>
      <c r="K2758" s="40">
        <f>AVERAGE(J2758:J2759)</f>
        <v>52.75</v>
      </c>
      <c r="L2758" s="40">
        <f>AVEDEV(J2758:J2759)</f>
        <v>36.75</v>
      </c>
      <c r="M2758" s="41">
        <f>IF(K2758=0,0,L2758/K2758)</f>
        <v>0.69668246445497628</v>
      </c>
    </row>
    <row r="2759" spans="1:13" ht="15.75" customHeight="1" x14ac:dyDescent="0.25">
      <c r="A2759" s="4" t="s">
        <v>4404</v>
      </c>
      <c r="B2759" s="38">
        <v>61</v>
      </c>
      <c r="C2759" s="38">
        <v>32</v>
      </c>
      <c r="D2759" s="38" t="s">
        <v>1960</v>
      </c>
      <c r="E2759" s="40">
        <v>92.56</v>
      </c>
      <c r="F2759" s="40">
        <v>21.77</v>
      </c>
      <c r="G2759" s="40">
        <v>70.790000000000006</v>
      </c>
      <c r="H2759" s="40">
        <v>16</v>
      </c>
      <c r="I2759" s="40">
        <v>0</v>
      </c>
      <c r="J2759" s="40">
        <v>16</v>
      </c>
      <c r="K2759" s="40"/>
      <c r="L2759" s="40"/>
      <c r="M2759" s="41"/>
    </row>
    <row r="2760" spans="1:13" ht="15.75" customHeight="1" x14ac:dyDescent="0.25">
      <c r="A2760" s="4" t="s">
        <v>4404</v>
      </c>
      <c r="B2760" s="38">
        <v>112</v>
      </c>
      <c r="C2760" s="38">
        <v>47</v>
      </c>
      <c r="D2760" s="38" t="s">
        <v>3448</v>
      </c>
      <c r="E2760" s="40">
        <v>31.29</v>
      </c>
      <c r="F2760" s="40">
        <v>21.77</v>
      </c>
      <c r="G2760" s="40">
        <v>9.52</v>
      </c>
      <c r="H2760" s="40">
        <v>0</v>
      </c>
      <c r="I2760" s="40">
        <v>0</v>
      </c>
      <c r="J2760" s="40">
        <v>0</v>
      </c>
      <c r="K2760" s="40">
        <f>AVERAGE(J2760:J2761)</f>
        <v>4</v>
      </c>
      <c r="L2760" s="40">
        <f>AVEDEV(J2760:J2761)</f>
        <v>4</v>
      </c>
      <c r="M2760" s="41">
        <f>IF(K2760=0,0,L2760/K2760)</f>
        <v>1</v>
      </c>
    </row>
    <row r="2761" spans="1:13" ht="15.75" customHeight="1" x14ac:dyDescent="0.25">
      <c r="A2761" s="4" t="s">
        <v>4404</v>
      </c>
      <c r="B2761" s="38">
        <v>113</v>
      </c>
      <c r="C2761" s="38">
        <v>47</v>
      </c>
      <c r="D2761" s="38" t="s">
        <v>3448</v>
      </c>
      <c r="E2761" s="40">
        <v>34.840000000000003</v>
      </c>
      <c r="F2761" s="40">
        <v>21.77</v>
      </c>
      <c r="G2761" s="40">
        <v>13.07</v>
      </c>
      <c r="H2761" s="40">
        <v>8</v>
      </c>
      <c r="I2761" s="40">
        <v>0</v>
      </c>
      <c r="J2761" s="40">
        <v>8</v>
      </c>
      <c r="K2761" s="40"/>
      <c r="L2761" s="40"/>
      <c r="M2761" s="41"/>
    </row>
    <row r="2762" spans="1:13" ht="15.75" customHeight="1" x14ac:dyDescent="0.25">
      <c r="A2762" s="4" t="s">
        <v>4404</v>
      </c>
      <c r="B2762" s="38">
        <v>14</v>
      </c>
      <c r="C2762" s="38">
        <v>54</v>
      </c>
      <c r="D2762" s="38" t="s">
        <v>464</v>
      </c>
      <c r="E2762" s="40">
        <v>36.85</v>
      </c>
      <c r="F2762" s="40">
        <v>21.77</v>
      </c>
      <c r="G2762" s="40">
        <v>15.08</v>
      </c>
      <c r="H2762" s="40">
        <v>0</v>
      </c>
      <c r="I2762" s="40">
        <v>0</v>
      </c>
      <c r="J2762" s="40">
        <v>0</v>
      </c>
      <c r="K2762" s="40">
        <f>AVERAGE(J2762:J2763)</f>
        <v>3</v>
      </c>
      <c r="L2762" s="40">
        <f>AVEDEV(J2762:J2763)</f>
        <v>3</v>
      </c>
      <c r="M2762" s="41">
        <f>IF(K2762=0,0,L2762/K2762)</f>
        <v>1</v>
      </c>
    </row>
    <row r="2763" spans="1:13" ht="15.75" customHeight="1" x14ac:dyDescent="0.25">
      <c r="A2763" s="4" t="s">
        <v>4404</v>
      </c>
      <c r="B2763" s="38">
        <v>15</v>
      </c>
      <c r="C2763" s="38">
        <v>54</v>
      </c>
      <c r="D2763" s="38" t="s">
        <v>464</v>
      </c>
      <c r="E2763" s="40">
        <v>22.79</v>
      </c>
      <c r="F2763" s="40">
        <v>21.77</v>
      </c>
      <c r="G2763" s="40">
        <v>1.02</v>
      </c>
      <c r="H2763" s="40">
        <v>6</v>
      </c>
      <c r="I2763" s="40">
        <v>0</v>
      </c>
      <c r="J2763" s="40">
        <v>6</v>
      </c>
      <c r="K2763" s="40"/>
      <c r="L2763" s="40"/>
      <c r="M2763" s="41"/>
    </row>
    <row r="2764" spans="1:13" ht="15.75" customHeight="1" x14ac:dyDescent="0.25">
      <c r="A2764" s="4" t="s">
        <v>4404</v>
      </c>
      <c r="B2764" s="38">
        <v>96</v>
      </c>
      <c r="C2764" s="38">
        <v>37</v>
      </c>
      <c r="D2764" s="38" t="s">
        <v>3047</v>
      </c>
      <c r="E2764" s="40">
        <v>7.22</v>
      </c>
      <c r="F2764" s="40">
        <v>21.77</v>
      </c>
      <c r="G2764" s="40">
        <v>0</v>
      </c>
      <c r="H2764" s="40">
        <v>0.5</v>
      </c>
      <c r="I2764" s="40">
        <v>0</v>
      </c>
      <c r="J2764" s="40">
        <v>0.5</v>
      </c>
      <c r="K2764" s="40">
        <f>AVERAGE(J2764:J2765)</f>
        <v>1.25</v>
      </c>
      <c r="L2764" s="40">
        <f>AVEDEV(J2764:J2765)</f>
        <v>0.75</v>
      </c>
      <c r="M2764" s="41">
        <f>IF(K2764=0,0,L2764/K2764)</f>
        <v>0.6</v>
      </c>
    </row>
    <row r="2765" spans="1:13" ht="15.75" customHeight="1" x14ac:dyDescent="0.25">
      <c r="A2765" s="4" t="s">
        <v>4404</v>
      </c>
      <c r="B2765" s="38">
        <v>97</v>
      </c>
      <c r="C2765" s="38">
        <v>37</v>
      </c>
      <c r="D2765" s="38" t="s">
        <v>3047</v>
      </c>
      <c r="E2765" s="40">
        <v>3.71</v>
      </c>
      <c r="F2765" s="40">
        <v>21.77</v>
      </c>
      <c r="G2765" s="40">
        <v>0</v>
      </c>
      <c r="H2765" s="40">
        <v>2</v>
      </c>
      <c r="I2765" s="40">
        <v>0</v>
      </c>
      <c r="J2765" s="40">
        <v>2</v>
      </c>
      <c r="K2765" s="40"/>
      <c r="L2765" s="40"/>
      <c r="M2765" s="41"/>
    </row>
    <row r="2766" spans="1:13" ht="15.75" customHeight="1" x14ac:dyDescent="0.25">
      <c r="A2766" s="4" t="s">
        <v>4404</v>
      </c>
      <c r="B2766" s="38">
        <v>14</v>
      </c>
      <c r="C2766" s="38">
        <v>48</v>
      </c>
      <c r="D2766" s="38" t="s">
        <v>458</v>
      </c>
      <c r="E2766" s="40">
        <v>5.92</v>
      </c>
      <c r="F2766" s="40">
        <v>21.77</v>
      </c>
      <c r="G2766" s="40">
        <v>0</v>
      </c>
      <c r="H2766" s="40">
        <v>0</v>
      </c>
      <c r="I2766" s="40">
        <v>0</v>
      </c>
      <c r="J2766" s="40">
        <v>0</v>
      </c>
      <c r="K2766" s="40">
        <f>AVERAGE(J2766:J2767)</f>
        <v>0</v>
      </c>
      <c r="L2766" s="40">
        <f>AVEDEV(J2766:J2767)</f>
        <v>0</v>
      </c>
      <c r="M2766" s="41">
        <f>IF(K2766=0,0,L2766/K2766)</f>
        <v>0</v>
      </c>
    </row>
    <row r="2767" spans="1:13" ht="15.75" customHeight="1" x14ac:dyDescent="0.25">
      <c r="A2767" s="4" t="s">
        <v>4404</v>
      </c>
      <c r="B2767" s="38">
        <v>15</v>
      </c>
      <c r="C2767" s="38">
        <v>48</v>
      </c>
      <c r="D2767" s="38" t="s">
        <v>458</v>
      </c>
      <c r="E2767" s="40">
        <v>6.68</v>
      </c>
      <c r="F2767" s="40">
        <v>21.77</v>
      </c>
      <c r="G2767" s="40">
        <v>0</v>
      </c>
      <c r="H2767" s="40">
        <v>0</v>
      </c>
      <c r="I2767" s="40">
        <v>0</v>
      </c>
      <c r="J2767" s="40">
        <v>0</v>
      </c>
      <c r="K2767" s="40"/>
      <c r="L2767" s="40"/>
      <c r="M2767" s="41"/>
    </row>
    <row r="2768" spans="1:13" ht="15.75" customHeight="1" x14ac:dyDescent="0.25">
      <c r="A2768" s="4" t="s">
        <v>4404</v>
      </c>
      <c r="B2768" s="38">
        <v>46</v>
      </c>
      <c r="C2768" s="38">
        <v>48</v>
      </c>
      <c r="D2768" s="38" t="s">
        <v>1514</v>
      </c>
      <c r="E2768" s="40">
        <v>631.02</v>
      </c>
      <c r="F2768" s="40">
        <v>21.77</v>
      </c>
      <c r="G2768" s="40">
        <v>609.25</v>
      </c>
      <c r="H2768" s="40">
        <v>175</v>
      </c>
      <c r="I2768" s="40">
        <v>0</v>
      </c>
      <c r="J2768" s="40">
        <v>175</v>
      </c>
      <c r="K2768" s="40">
        <f>AVERAGE(J2768:J2769)</f>
        <v>433.75</v>
      </c>
      <c r="L2768" s="40">
        <f>AVEDEV(J2768:J2769)</f>
        <v>258.75</v>
      </c>
      <c r="M2768" s="41">
        <f>IF(K2768=0,0,L2768/K2768)</f>
        <v>0.59654178674351588</v>
      </c>
    </row>
    <row r="2769" spans="1:13" ht="15.75" customHeight="1" x14ac:dyDescent="0.25">
      <c r="A2769" s="4" t="s">
        <v>4404</v>
      </c>
      <c r="B2769" s="38">
        <v>47</v>
      </c>
      <c r="C2769" s="38">
        <v>48</v>
      </c>
      <c r="D2769" s="38" t="s">
        <v>1514</v>
      </c>
      <c r="E2769" s="40">
        <v>951.41</v>
      </c>
      <c r="F2769" s="40">
        <v>21.77</v>
      </c>
      <c r="G2769" s="40">
        <v>929.64</v>
      </c>
      <c r="H2769" s="40">
        <v>692.5</v>
      </c>
      <c r="I2769" s="40">
        <v>0</v>
      </c>
      <c r="J2769" s="40">
        <v>692.5</v>
      </c>
      <c r="K2769" s="40"/>
      <c r="L2769" s="40"/>
      <c r="M2769" s="41"/>
    </row>
    <row r="2770" spans="1:13" ht="15.75" customHeight="1" x14ac:dyDescent="0.25">
      <c r="A2770" s="4" t="s">
        <v>4404</v>
      </c>
      <c r="B2770" s="38">
        <v>106</v>
      </c>
      <c r="C2770" s="38">
        <v>16</v>
      </c>
      <c r="D2770" s="38" t="s">
        <v>3280</v>
      </c>
      <c r="E2770" s="40">
        <v>24.55</v>
      </c>
      <c r="F2770" s="40">
        <v>21.77</v>
      </c>
      <c r="G2770" s="40">
        <v>2.78</v>
      </c>
      <c r="H2770" s="40">
        <v>0</v>
      </c>
      <c r="I2770" s="40">
        <v>0</v>
      </c>
      <c r="J2770" s="40">
        <v>0</v>
      </c>
      <c r="K2770" s="40">
        <f>AVERAGE(J2770:J2771)</f>
        <v>48.5</v>
      </c>
      <c r="L2770" s="40">
        <f>AVEDEV(J2770:J2771)</f>
        <v>48.5</v>
      </c>
      <c r="M2770" s="41">
        <f>IF(K2770=0,0,L2770/K2770)</f>
        <v>1</v>
      </c>
    </row>
    <row r="2771" spans="1:13" ht="15.75" customHeight="1" x14ac:dyDescent="0.25">
      <c r="A2771" s="4" t="s">
        <v>4404</v>
      </c>
      <c r="B2771" s="38">
        <v>107</v>
      </c>
      <c r="C2771" s="38">
        <v>16</v>
      </c>
      <c r="D2771" s="38" t="s">
        <v>3280</v>
      </c>
      <c r="E2771" s="40">
        <v>82.86</v>
      </c>
      <c r="F2771" s="40">
        <v>21.77</v>
      </c>
      <c r="G2771" s="40">
        <v>61.09</v>
      </c>
      <c r="H2771" s="40">
        <v>97</v>
      </c>
      <c r="I2771" s="40">
        <v>0</v>
      </c>
      <c r="J2771" s="40">
        <v>97</v>
      </c>
      <c r="K2771" s="40"/>
      <c r="L2771" s="40"/>
      <c r="M2771" s="41"/>
    </row>
    <row r="2772" spans="1:13" ht="15.75" customHeight="1" x14ac:dyDescent="0.25">
      <c r="A2772" s="4" t="s">
        <v>4404</v>
      </c>
      <c r="B2772" s="38">
        <v>104</v>
      </c>
      <c r="C2772" s="38">
        <v>5</v>
      </c>
      <c r="D2772" s="38" t="s">
        <v>3209</v>
      </c>
      <c r="E2772" s="40">
        <v>27.27</v>
      </c>
      <c r="F2772" s="40">
        <v>21.77</v>
      </c>
      <c r="G2772" s="40">
        <v>5.5</v>
      </c>
      <c r="H2772" s="40">
        <v>1</v>
      </c>
      <c r="I2772" s="40">
        <v>0</v>
      </c>
      <c r="J2772" s="40">
        <v>1</v>
      </c>
      <c r="K2772" s="40">
        <f>AVERAGE(J2772:J2773)</f>
        <v>0.5</v>
      </c>
      <c r="L2772" s="40">
        <f>AVEDEV(J2772:J2773)</f>
        <v>0.5</v>
      </c>
      <c r="M2772" s="41">
        <f>IF(K2772=0,0,L2772/K2772)</f>
        <v>1</v>
      </c>
    </row>
    <row r="2773" spans="1:13" ht="15.75" customHeight="1" x14ac:dyDescent="0.25">
      <c r="A2773" s="4" t="s">
        <v>4404</v>
      </c>
      <c r="B2773" s="38">
        <v>105</v>
      </c>
      <c r="C2773" s="38">
        <v>5</v>
      </c>
      <c r="D2773" s="38" t="s">
        <v>3209</v>
      </c>
      <c r="E2773" s="40">
        <v>29.24</v>
      </c>
      <c r="F2773" s="40">
        <v>21.77</v>
      </c>
      <c r="G2773" s="40">
        <v>7.47</v>
      </c>
      <c r="H2773" s="40">
        <v>0</v>
      </c>
      <c r="I2773" s="40">
        <v>0</v>
      </c>
      <c r="J2773" s="40">
        <v>0</v>
      </c>
      <c r="K2773" s="40"/>
      <c r="L2773" s="40"/>
      <c r="M2773" s="41"/>
    </row>
    <row r="2774" spans="1:13" ht="15.75" customHeight="1" x14ac:dyDescent="0.25">
      <c r="A2774" s="4" t="s">
        <v>4404</v>
      </c>
      <c r="B2774" s="38">
        <v>42</v>
      </c>
      <c r="C2774" s="38">
        <v>17</v>
      </c>
      <c r="D2774" s="38" t="s">
        <v>1351</v>
      </c>
      <c r="E2774" s="40">
        <v>11.44</v>
      </c>
      <c r="F2774" s="40">
        <v>21.77</v>
      </c>
      <c r="G2774" s="40">
        <v>0</v>
      </c>
      <c r="H2774" s="40">
        <v>0</v>
      </c>
      <c r="I2774" s="40">
        <v>0</v>
      </c>
      <c r="J2774" s="40">
        <v>0</v>
      </c>
      <c r="K2774" s="40">
        <f>AVERAGE(J2774:J2775)</f>
        <v>0</v>
      </c>
      <c r="L2774" s="40">
        <f>AVEDEV(J2774:J2775)</f>
        <v>0</v>
      </c>
      <c r="M2774" s="41">
        <f>IF(K2774=0,0,L2774/K2774)</f>
        <v>0</v>
      </c>
    </row>
    <row r="2775" spans="1:13" ht="15.75" customHeight="1" x14ac:dyDescent="0.25">
      <c r="A2775" s="4" t="s">
        <v>4404</v>
      </c>
      <c r="B2775" s="38">
        <v>43</v>
      </c>
      <c r="C2775" s="38">
        <v>17</v>
      </c>
      <c r="D2775" s="38" t="s">
        <v>1351</v>
      </c>
      <c r="E2775" s="40">
        <v>7.46</v>
      </c>
      <c r="F2775" s="40">
        <v>21.77</v>
      </c>
      <c r="G2775" s="40">
        <v>0</v>
      </c>
      <c r="H2775" s="40">
        <v>0</v>
      </c>
      <c r="I2775" s="40">
        <v>0</v>
      </c>
      <c r="J2775" s="40">
        <v>0</v>
      </c>
      <c r="K2775" s="40"/>
      <c r="L2775" s="40"/>
      <c r="M2775" s="41"/>
    </row>
    <row r="2776" spans="1:13" ht="15.75" customHeight="1" x14ac:dyDescent="0.25">
      <c r="A2776" s="4" t="s">
        <v>4404</v>
      </c>
      <c r="B2776" s="38">
        <v>76</v>
      </c>
      <c r="C2776" s="38">
        <v>22</v>
      </c>
      <c r="D2776" s="38" t="s">
        <v>2478</v>
      </c>
      <c r="E2776" s="40">
        <v>45.31</v>
      </c>
      <c r="F2776" s="40">
        <v>21.77</v>
      </c>
      <c r="G2776" s="40">
        <v>23.53</v>
      </c>
      <c r="H2776" s="40">
        <v>1</v>
      </c>
      <c r="I2776" s="40">
        <v>0</v>
      </c>
      <c r="J2776" s="40">
        <v>1</v>
      </c>
      <c r="K2776" s="40">
        <f>AVERAGE(J2776:J2777)</f>
        <v>0.5</v>
      </c>
      <c r="L2776" s="40">
        <f>AVEDEV(J2776:J2777)</f>
        <v>0.5</v>
      </c>
      <c r="M2776" s="41">
        <f>IF(K2776=0,0,L2776/K2776)</f>
        <v>1</v>
      </c>
    </row>
    <row r="2777" spans="1:13" ht="15.75" customHeight="1" x14ac:dyDescent="0.25">
      <c r="A2777" s="4" t="s">
        <v>4404</v>
      </c>
      <c r="B2777" s="38">
        <v>77</v>
      </c>
      <c r="C2777" s="38">
        <v>22</v>
      </c>
      <c r="D2777" s="38" t="s">
        <v>2478</v>
      </c>
      <c r="E2777" s="40">
        <v>31.93</v>
      </c>
      <c r="F2777" s="40">
        <v>21.77</v>
      </c>
      <c r="G2777" s="40">
        <v>10.16</v>
      </c>
      <c r="H2777" s="40">
        <v>0</v>
      </c>
      <c r="I2777" s="40">
        <v>0</v>
      </c>
      <c r="J2777" s="40">
        <v>0</v>
      </c>
      <c r="K2777" s="40"/>
      <c r="L2777" s="40"/>
      <c r="M2777" s="41"/>
    </row>
    <row r="2778" spans="1:13" ht="15.75" customHeight="1" x14ac:dyDescent="0.25">
      <c r="A2778" s="4" t="s">
        <v>4404</v>
      </c>
      <c r="B2778" s="38">
        <v>120</v>
      </c>
      <c r="C2778" s="38">
        <v>46</v>
      </c>
      <c r="D2778" s="38" t="s">
        <v>2478</v>
      </c>
      <c r="E2778" s="40">
        <v>13.69</v>
      </c>
      <c r="F2778" s="40">
        <v>21.77</v>
      </c>
      <c r="G2778" s="40">
        <v>0</v>
      </c>
      <c r="H2778" s="40">
        <v>2</v>
      </c>
      <c r="I2778" s="40">
        <v>0</v>
      </c>
      <c r="J2778" s="40">
        <v>2</v>
      </c>
      <c r="K2778" s="40">
        <f>AVERAGE(J2778:J2779)</f>
        <v>1</v>
      </c>
      <c r="L2778" s="40">
        <f>AVEDEV(J2778:J2779)</f>
        <v>1</v>
      </c>
      <c r="M2778" s="41">
        <f>IF(K2778=0,0,L2778/K2778)</f>
        <v>1</v>
      </c>
    </row>
    <row r="2779" spans="1:13" ht="15.75" customHeight="1" x14ac:dyDescent="0.25">
      <c r="A2779" s="4" t="s">
        <v>4404</v>
      </c>
      <c r="B2779" s="38">
        <v>121</v>
      </c>
      <c r="C2779" s="38">
        <v>46</v>
      </c>
      <c r="D2779" s="38" t="s">
        <v>2478</v>
      </c>
      <c r="E2779" s="40">
        <v>39.479999999999997</v>
      </c>
      <c r="F2779" s="40">
        <v>21.77</v>
      </c>
      <c r="G2779" s="40">
        <v>17.71</v>
      </c>
      <c r="H2779" s="40">
        <v>0</v>
      </c>
      <c r="I2779" s="40">
        <v>0</v>
      </c>
      <c r="J2779" s="40">
        <v>0</v>
      </c>
      <c r="K2779" s="40"/>
      <c r="L2779" s="40"/>
      <c r="M2779" s="41"/>
    </row>
    <row r="2780" spans="1:13" ht="15.75" customHeight="1" x14ac:dyDescent="0.25">
      <c r="A2780" s="4" t="s">
        <v>4404</v>
      </c>
      <c r="B2780" s="38">
        <v>132</v>
      </c>
      <c r="C2780" s="38">
        <v>10</v>
      </c>
      <c r="D2780" s="38" t="s">
        <v>3985</v>
      </c>
      <c r="E2780" s="40">
        <v>15.36</v>
      </c>
      <c r="F2780" s="40">
        <v>21.77</v>
      </c>
      <c r="G2780" s="40">
        <v>0</v>
      </c>
      <c r="H2780" s="40">
        <v>0</v>
      </c>
      <c r="I2780" s="40">
        <v>0</v>
      </c>
      <c r="J2780" s="40">
        <v>0</v>
      </c>
      <c r="K2780" s="40">
        <f>AVERAGE(J2780:J2781)</f>
        <v>0</v>
      </c>
      <c r="L2780" s="40">
        <f>AVEDEV(J2780:J2781)</f>
        <v>0</v>
      </c>
      <c r="M2780" s="41">
        <f>IF(K2780=0,0,L2780/K2780)</f>
        <v>0</v>
      </c>
    </row>
    <row r="2781" spans="1:13" ht="15.75" customHeight="1" x14ac:dyDescent="0.25">
      <c r="A2781" s="4" t="s">
        <v>4404</v>
      </c>
      <c r="B2781" s="38">
        <v>133</v>
      </c>
      <c r="C2781" s="38">
        <v>10</v>
      </c>
      <c r="D2781" s="38" t="s">
        <v>3985</v>
      </c>
      <c r="E2781" s="40">
        <v>22.63</v>
      </c>
      <c r="F2781" s="40">
        <v>21.77</v>
      </c>
      <c r="G2781" s="40">
        <v>0.86</v>
      </c>
      <c r="H2781" s="40">
        <v>0</v>
      </c>
      <c r="I2781" s="40">
        <v>0</v>
      </c>
      <c r="J2781" s="40">
        <v>0</v>
      </c>
      <c r="K2781" s="40"/>
      <c r="L2781" s="40"/>
      <c r="M2781" s="41"/>
    </row>
    <row r="2782" spans="1:13" ht="15.75" customHeight="1" x14ac:dyDescent="0.25">
      <c r="A2782" s="4" t="s">
        <v>4404</v>
      </c>
      <c r="B2782" s="38">
        <v>34</v>
      </c>
      <c r="C2782" s="38">
        <v>34</v>
      </c>
      <c r="D2782" s="38" t="s">
        <v>1104</v>
      </c>
      <c r="E2782" s="40">
        <v>32.24</v>
      </c>
      <c r="F2782" s="40">
        <v>21.77</v>
      </c>
      <c r="G2782" s="40">
        <v>10.47</v>
      </c>
      <c r="H2782" s="40">
        <v>0</v>
      </c>
      <c r="I2782" s="40">
        <v>0</v>
      </c>
      <c r="J2782" s="40">
        <v>0</v>
      </c>
      <c r="K2782" s="40">
        <f>AVERAGE(J2782:J2783)</f>
        <v>1.5</v>
      </c>
      <c r="L2782" s="40">
        <f>AVEDEV(J2782:J2783)</f>
        <v>1.5</v>
      </c>
      <c r="M2782" s="41">
        <f>IF(K2782=0,0,L2782/K2782)</f>
        <v>1</v>
      </c>
    </row>
    <row r="2783" spans="1:13" ht="15.75" customHeight="1" x14ac:dyDescent="0.25">
      <c r="A2783" s="4" t="s">
        <v>4404</v>
      </c>
      <c r="B2783" s="38">
        <v>35</v>
      </c>
      <c r="C2783" s="38">
        <v>34</v>
      </c>
      <c r="D2783" s="38" t="s">
        <v>1104</v>
      </c>
      <c r="E2783" s="40">
        <v>53.16</v>
      </c>
      <c r="F2783" s="40">
        <v>21.77</v>
      </c>
      <c r="G2783" s="40">
        <v>31.39</v>
      </c>
      <c r="H2783" s="40">
        <v>3</v>
      </c>
      <c r="I2783" s="40">
        <v>0</v>
      </c>
      <c r="J2783" s="40">
        <v>3</v>
      </c>
      <c r="K2783" s="40"/>
      <c r="L2783" s="40"/>
      <c r="M2783" s="41"/>
    </row>
    <row r="2784" spans="1:13" ht="15.75" customHeight="1" x14ac:dyDescent="0.25">
      <c r="A2784" s="4" t="s">
        <v>4404</v>
      </c>
      <c r="B2784" s="38">
        <v>50</v>
      </c>
      <c r="C2784" s="38">
        <v>40</v>
      </c>
      <c r="D2784" s="38" t="s">
        <v>1638</v>
      </c>
      <c r="E2784" s="40">
        <v>19.28</v>
      </c>
      <c r="F2784" s="40">
        <v>21.77</v>
      </c>
      <c r="G2784" s="40">
        <v>0</v>
      </c>
      <c r="H2784" s="40">
        <v>0</v>
      </c>
      <c r="I2784" s="40">
        <v>0</v>
      </c>
      <c r="J2784" s="40">
        <v>0</v>
      </c>
      <c r="K2784" s="40">
        <f>AVERAGE(J2784:J2785)</f>
        <v>0</v>
      </c>
      <c r="L2784" s="40">
        <f>AVEDEV(J2784:J2785)</f>
        <v>0</v>
      </c>
      <c r="M2784" s="41">
        <f>IF(K2784=0,0,L2784/K2784)</f>
        <v>0</v>
      </c>
    </row>
    <row r="2785" spans="1:13" ht="15.75" customHeight="1" x14ac:dyDescent="0.25">
      <c r="A2785" s="4" t="s">
        <v>4404</v>
      </c>
      <c r="B2785" s="38">
        <v>51</v>
      </c>
      <c r="C2785" s="38">
        <v>40</v>
      </c>
      <c r="D2785" s="38" t="s">
        <v>1638</v>
      </c>
      <c r="E2785" s="40">
        <v>18.98</v>
      </c>
      <c r="F2785" s="40">
        <v>21.77</v>
      </c>
      <c r="G2785" s="40">
        <v>0</v>
      </c>
      <c r="H2785" s="40">
        <v>0</v>
      </c>
      <c r="I2785" s="40">
        <v>0</v>
      </c>
      <c r="J2785" s="40">
        <v>0</v>
      </c>
      <c r="K2785" s="40"/>
      <c r="L2785" s="40"/>
      <c r="M2785" s="41"/>
    </row>
    <row r="2786" spans="1:13" ht="15.75" customHeight="1" x14ac:dyDescent="0.25">
      <c r="A2786" s="4" t="s">
        <v>4404</v>
      </c>
      <c r="B2786" s="38">
        <v>40</v>
      </c>
      <c r="C2786" s="38">
        <v>38</v>
      </c>
      <c r="D2786" s="38" t="s">
        <v>1306</v>
      </c>
      <c r="E2786" s="40">
        <v>47.62</v>
      </c>
      <c r="F2786" s="40">
        <v>21.77</v>
      </c>
      <c r="G2786" s="40">
        <v>25.85</v>
      </c>
      <c r="H2786" s="40">
        <v>0</v>
      </c>
      <c r="I2786" s="40">
        <v>0</v>
      </c>
      <c r="J2786" s="40">
        <v>0</v>
      </c>
      <c r="K2786" s="40">
        <f>AVERAGE(J2786:J2787)</f>
        <v>0</v>
      </c>
      <c r="L2786" s="40">
        <f>AVEDEV(J2786:J2787)</f>
        <v>0</v>
      </c>
      <c r="M2786" s="41">
        <f>IF(K2786=0,0,L2786/K2786)</f>
        <v>0</v>
      </c>
    </row>
    <row r="2787" spans="1:13" ht="15.75" customHeight="1" x14ac:dyDescent="0.25">
      <c r="A2787" s="4" t="s">
        <v>4404</v>
      </c>
      <c r="B2787" s="38">
        <v>41</v>
      </c>
      <c r="C2787" s="38">
        <v>38</v>
      </c>
      <c r="D2787" s="38" t="s">
        <v>1306</v>
      </c>
      <c r="E2787" s="40">
        <v>63.46</v>
      </c>
      <c r="F2787" s="40">
        <v>21.77</v>
      </c>
      <c r="G2787" s="40">
        <v>41.69</v>
      </c>
      <c r="H2787" s="40">
        <v>0</v>
      </c>
      <c r="I2787" s="40">
        <v>0</v>
      </c>
      <c r="J2787" s="40">
        <v>0</v>
      </c>
      <c r="K2787" s="40"/>
      <c r="L2787" s="40"/>
      <c r="M2787" s="41"/>
    </row>
    <row r="2788" spans="1:13" ht="15.75" customHeight="1" x14ac:dyDescent="0.25">
      <c r="A2788" s="4" t="s">
        <v>4404</v>
      </c>
      <c r="B2788" s="38">
        <v>108</v>
      </c>
      <c r="C2788" s="38">
        <v>12</v>
      </c>
      <c r="D2788" s="38" t="s">
        <v>3314</v>
      </c>
      <c r="E2788" s="40">
        <v>31.18</v>
      </c>
      <c r="F2788" s="40">
        <v>21.77</v>
      </c>
      <c r="G2788" s="40">
        <v>9.41</v>
      </c>
      <c r="H2788" s="40">
        <v>0</v>
      </c>
      <c r="I2788" s="40">
        <v>0</v>
      </c>
      <c r="J2788" s="40">
        <v>0</v>
      </c>
      <c r="K2788" s="40">
        <f>AVERAGE(J2788:J2789)</f>
        <v>1</v>
      </c>
      <c r="L2788" s="40">
        <f>AVEDEV(J2788:J2789)</f>
        <v>1</v>
      </c>
      <c r="M2788" s="41">
        <f>IF(K2788=0,0,L2788/K2788)</f>
        <v>1</v>
      </c>
    </row>
    <row r="2789" spans="1:13" ht="15.75" customHeight="1" x14ac:dyDescent="0.25">
      <c r="A2789" s="4" t="s">
        <v>4404</v>
      </c>
      <c r="B2789" s="38">
        <v>109</v>
      </c>
      <c r="C2789" s="38">
        <v>12</v>
      </c>
      <c r="D2789" s="38" t="s">
        <v>3314</v>
      </c>
      <c r="E2789" s="40">
        <v>21.16</v>
      </c>
      <c r="F2789" s="40">
        <v>21.77</v>
      </c>
      <c r="G2789" s="40">
        <v>0</v>
      </c>
      <c r="H2789" s="40">
        <v>2</v>
      </c>
      <c r="I2789" s="40">
        <v>0</v>
      </c>
      <c r="J2789" s="40">
        <v>2</v>
      </c>
      <c r="K2789" s="40"/>
      <c r="L2789" s="40"/>
      <c r="M2789" s="41"/>
    </row>
    <row r="2790" spans="1:13" ht="15.75" customHeight="1" x14ac:dyDescent="0.25">
      <c r="A2790" s="4" t="s">
        <v>4404</v>
      </c>
      <c r="B2790" s="38">
        <v>32</v>
      </c>
      <c r="C2790" s="38">
        <v>6</v>
      </c>
      <c r="D2790" s="38" t="s">
        <v>1010</v>
      </c>
      <c r="E2790" s="40">
        <v>30.82</v>
      </c>
      <c r="F2790" s="40">
        <v>21.77</v>
      </c>
      <c r="G2790" s="40">
        <v>9.0500000000000007</v>
      </c>
      <c r="H2790" s="40">
        <v>0</v>
      </c>
      <c r="I2790" s="40">
        <v>0</v>
      </c>
      <c r="J2790" s="40">
        <v>0</v>
      </c>
      <c r="K2790" s="40">
        <f>AVERAGE(J2790:J2791)</f>
        <v>2</v>
      </c>
      <c r="L2790" s="40">
        <f>AVEDEV(J2790:J2791)</f>
        <v>2</v>
      </c>
      <c r="M2790" s="41">
        <f>IF(K2790=0,0,L2790/K2790)</f>
        <v>1</v>
      </c>
    </row>
    <row r="2791" spans="1:13" ht="15.75" customHeight="1" x14ac:dyDescent="0.25">
      <c r="A2791" s="4" t="s">
        <v>4404</v>
      </c>
      <c r="B2791" s="38">
        <v>33</v>
      </c>
      <c r="C2791" s="38">
        <v>6</v>
      </c>
      <c r="D2791" s="38" t="s">
        <v>1010</v>
      </c>
      <c r="E2791" s="40">
        <v>36.1</v>
      </c>
      <c r="F2791" s="40">
        <v>21.77</v>
      </c>
      <c r="G2791" s="40">
        <v>14.33</v>
      </c>
      <c r="H2791" s="40">
        <v>4</v>
      </c>
      <c r="I2791" s="40">
        <v>0</v>
      </c>
      <c r="J2791" s="40">
        <v>4</v>
      </c>
      <c r="K2791" s="40"/>
      <c r="L2791" s="40"/>
      <c r="M2791" s="41"/>
    </row>
    <row r="2792" spans="1:13" ht="15.75" customHeight="1" x14ac:dyDescent="0.25">
      <c r="A2792" s="4" t="s">
        <v>4404</v>
      </c>
      <c r="B2792" s="38">
        <v>90</v>
      </c>
      <c r="C2792" s="38">
        <v>65</v>
      </c>
      <c r="D2792" s="38" t="s">
        <v>2898</v>
      </c>
      <c r="E2792" s="40">
        <v>6.69</v>
      </c>
      <c r="F2792" s="40">
        <v>21.77</v>
      </c>
      <c r="G2792" s="40">
        <v>0</v>
      </c>
      <c r="H2792" s="40">
        <v>0</v>
      </c>
      <c r="I2792" s="40">
        <v>0</v>
      </c>
      <c r="J2792" s="40">
        <v>0</v>
      </c>
      <c r="K2792" s="40">
        <f>AVERAGE(J2792:J2793)</f>
        <v>1.5</v>
      </c>
      <c r="L2792" s="40">
        <f>AVEDEV(J2792:J2793)</f>
        <v>1.5</v>
      </c>
      <c r="M2792" s="41">
        <f>IF(K2792=0,0,L2792/K2792)</f>
        <v>1</v>
      </c>
    </row>
    <row r="2793" spans="1:13" ht="15.75" customHeight="1" x14ac:dyDescent="0.25">
      <c r="A2793" s="4" t="s">
        <v>4404</v>
      </c>
      <c r="B2793" s="38">
        <v>91</v>
      </c>
      <c r="C2793" s="38">
        <v>65</v>
      </c>
      <c r="D2793" s="38" t="s">
        <v>2898</v>
      </c>
      <c r="E2793" s="40">
        <v>14.49</v>
      </c>
      <c r="F2793" s="40">
        <v>21.77</v>
      </c>
      <c r="G2793" s="40">
        <v>0</v>
      </c>
      <c r="H2793" s="40">
        <v>3</v>
      </c>
      <c r="I2793" s="40">
        <v>0</v>
      </c>
      <c r="J2793" s="40">
        <v>3</v>
      </c>
      <c r="K2793" s="40"/>
      <c r="L2793" s="40"/>
      <c r="M2793" s="41"/>
    </row>
    <row r="2794" spans="1:13" ht="15.75" customHeight="1" x14ac:dyDescent="0.25">
      <c r="A2794" s="4" t="s">
        <v>4404</v>
      </c>
      <c r="B2794" s="38">
        <v>100</v>
      </c>
      <c r="C2794" s="38">
        <v>57</v>
      </c>
      <c r="D2794" s="38" t="s">
        <v>3143</v>
      </c>
      <c r="E2794" s="40">
        <v>22.02</v>
      </c>
      <c r="F2794" s="40">
        <v>21.77</v>
      </c>
      <c r="G2794" s="40">
        <v>0.25</v>
      </c>
      <c r="H2794" s="40">
        <v>0</v>
      </c>
      <c r="I2794" s="40">
        <v>0</v>
      </c>
      <c r="J2794" s="40">
        <v>0</v>
      </c>
      <c r="K2794" s="40">
        <f>AVERAGE(J2794:J2795)</f>
        <v>0.5</v>
      </c>
      <c r="L2794" s="40">
        <f>AVEDEV(J2794:J2795)</f>
        <v>0.5</v>
      </c>
      <c r="M2794" s="41">
        <f>IF(K2794=0,0,L2794/K2794)</f>
        <v>1</v>
      </c>
    </row>
    <row r="2795" spans="1:13" ht="15.75" customHeight="1" x14ac:dyDescent="0.25">
      <c r="A2795" s="4" t="s">
        <v>4404</v>
      </c>
      <c r="B2795" s="38">
        <v>101</v>
      </c>
      <c r="C2795" s="38">
        <v>57</v>
      </c>
      <c r="D2795" s="38" t="s">
        <v>3143</v>
      </c>
      <c r="E2795" s="40">
        <v>4.82</v>
      </c>
      <c r="F2795" s="40">
        <v>21.77</v>
      </c>
      <c r="G2795" s="40">
        <v>0</v>
      </c>
      <c r="H2795" s="40">
        <v>1</v>
      </c>
      <c r="I2795" s="40">
        <v>0</v>
      </c>
      <c r="J2795" s="40">
        <v>1</v>
      </c>
      <c r="K2795" s="40"/>
      <c r="L2795" s="40"/>
      <c r="M2795" s="41"/>
    </row>
    <row r="2796" spans="1:13" ht="15.75" customHeight="1" x14ac:dyDescent="0.25">
      <c r="A2796" s="4" t="s">
        <v>4404</v>
      </c>
      <c r="B2796" s="38">
        <v>36</v>
      </c>
      <c r="C2796" s="38">
        <v>55</v>
      </c>
      <c r="D2796" s="38" t="s">
        <v>1191</v>
      </c>
      <c r="E2796" s="40">
        <v>10.74</v>
      </c>
      <c r="F2796" s="40">
        <v>21.77</v>
      </c>
      <c r="G2796" s="40">
        <v>0</v>
      </c>
      <c r="H2796" s="40">
        <v>0</v>
      </c>
      <c r="I2796" s="40">
        <v>0</v>
      </c>
      <c r="J2796" s="40">
        <v>0</v>
      </c>
      <c r="K2796" s="40">
        <f>AVERAGE(J2796:J2797)</f>
        <v>0</v>
      </c>
      <c r="L2796" s="40">
        <f>AVEDEV(J2796:J2797)</f>
        <v>0</v>
      </c>
      <c r="M2796" s="41">
        <f>IF(K2796=0,0,L2796/K2796)</f>
        <v>0</v>
      </c>
    </row>
    <row r="2797" spans="1:13" ht="15.75" customHeight="1" x14ac:dyDescent="0.25">
      <c r="A2797" s="4" t="s">
        <v>4404</v>
      </c>
      <c r="B2797" s="38">
        <v>37</v>
      </c>
      <c r="C2797" s="38">
        <v>55</v>
      </c>
      <c r="D2797" s="38" t="s">
        <v>1191</v>
      </c>
      <c r="E2797" s="40">
        <v>15.69</v>
      </c>
      <c r="F2797" s="40">
        <v>21.77</v>
      </c>
      <c r="G2797" s="40">
        <v>0</v>
      </c>
      <c r="H2797" s="40">
        <v>0</v>
      </c>
      <c r="I2797" s="40">
        <v>0</v>
      </c>
      <c r="J2797" s="40">
        <v>0</v>
      </c>
      <c r="K2797" s="40"/>
      <c r="L2797" s="40"/>
      <c r="M2797" s="41"/>
    </row>
    <row r="2798" spans="1:13" ht="15.75" customHeight="1" x14ac:dyDescent="0.25">
      <c r="A2798" s="4" t="s">
        <v>4404</v>
      </c>
      <c r="B2798" s="38">
        <v>52</v>
      </c>
      <c r="C2798" s="38">
        <v>51</v>
      </c>
      <c r="D2798" s="38" t="s">
        <v>1715</v>
      </c>
      <c r="E2798" s="40">
        <v>8.92</v>
      </c>
      <c r="F2798" s="40">
        <v>21.77</v>
      </c>
      <c r="G2798" s="40">
        <v>0</v>
      </c>
      <c r="H2798" s="40">
        <v>2</v>
      </c>
      <c r="I2798" s="40">
        <v>0</v>
      </c>
      <c r="J2798" s="40">
        <v>2</v>
      </c>
      <c r="K2798" s="40">
        <f>AVERAGE(J2798:J2799)</f>
        <v>1</v>
      </c>
      <c r="L2798" s="40">
        <f>AVEDEV(J2798:J2799)</f>
        <v>1</v>
      </c>
      <c r="M2798" s="41">
        <f>IF(K2798=0,0,L2798/K2798)</f>
        <v>1</v>
      </c>
    </row>
    <row r="2799" spans="1:13" ht="15.75" customHeight="1" x14ac:dyDescent="0.25">
      <c r="A2799" s="4" t="s">
        <v>4404</v>
      </c>
      <c r="B2799" s="38">
        <v>53</v>
      </c>
      <c r="C2799" s="38">
        <v>51</v>
      </c>
      <c r="D2799" s="38" t="s">
        <v>1715</v>
      </c>
      <c r="E2799" s="40">
        <v>20.36</v>
      </c>
      <c r="F2799" s="40">
        <v>21.77</v>
      </c>
      <c r="G2799" s="40">
        <v>0</v>
      </c>
      <c r="H2799" s="40">
        <v>0</v>
      </c>
      <c r="I2799" s="40">
        <v>0</v>
      </c>
      <c r="J2799" s="40">
        <v>0</v>
      </c>
      <c r="K2799" s="40"/>
      <c r="L2799" s="40"/>
      <c r="M2799" s="41"/>
    </row>
    <row r="2800" spans="1:13" ht="15.75" customHeight="1" x14ac:dyDescent="0.25">
      <c r="A2800" s="4" t="s">
        <v>4404</v>
      </c>
      <c r="B2800" s="38">
        <v>104</v>
      </c>
      <c r="C2800" s="38">
        <v>39</v>
      </c>
      <c r="D2800" s="38" t="s">
        <v>3237</v>
      </c>
      <c r="E2800" s="40">
        <v>35.35</v>
      </c>
      <c r="F2800" s="40">
        <v>21.77</v>
      </c>
      <c r="G2800" s="40">
        <v>13.58</v>
      </c>
      <c r="H2800" s="40">
        <v>0</v>
      </c>
      <c r="I2800" s="40">
        <v>0</v>
      </c>
      <c r="J2800" s="40">
        <v>0</v>
      </c>
      <c r="K2800" s="40">
        <f>AVERAGE(J2800:J2801)</f>
        <v>0</v>
      </c>
      <c r="L2800" s="40">
        <f>AVEDEV(J2800:J2801)</f>
        <v>0</v>
      </c>
      <c r="M2800" s="41">
        <f>IF(K2800=0,0,L2800/K2800)</f>
        <v>0</v>
      </c>
    </row>
    <row r="2801" spans="1:13" ht="15.75" customHeight="1" x14ac:dyDescent="0.25">
      <c r="A2801" s="4" t="s">
        <v>4404</v>
      </c>
      <c r="B2801" s="38">
        <v>105</v>
      </c>
      <c r="C2801" s="38">
        <v>39</v>
      </c>
      <c r="D2801" s="38" t="s">
        <v>3237</v>
      </c>
      <c r="E2801" s="40">
        <v>41.51</v>
      </c>
      <c r="F2801" s="40">
        <v>21.77</v>
      </c>
      <c r="G2801" s="40">
        <v>19.739999999999998</v>
      </c>
      <c r="H2801" s="40">
        <v>0</v>
      </c>
      <c r="I2801" s="40">
        <v>0</v>
      </c>
      <c r="J2801" s="40">
        <v>0</v>
      </c>
      <c r="K2801" s="40"/>
      <c r="L2801" s="40"/>
      <c r="M2801" s="41"/>
    </row>
    <row r="2802" spans="1:13" ht="15.75" customHeight="1" x14ac:dyDescent="0.25">
      <c r="A2802" s="4" t="s">
        <v>4404</v>
      </c>
      <c r="B2802" s="38">
        <v>136</v>
      </c>
      <c r="C2802" s="38">
        <v>6</v>
      </c>
      <c r="D2802" s="38" t="s">
        <v>4102</v>
      </c>
      <c r="E2802" s="40">
        <v>4.66</v>
      </c>
      <c r="F2802" s="40">
        <v>21.77</v>
      </c>
      <c r="G2802" s="40">
        <v>0</v>
      </c>
      <c r="H2802" s="40">
        <v>0</v>
      </c>
      <c r="I2802" s="40">
        <v>0</v>
      </c>
      <c r="J2802" s="40">
        <v>0</v>
      </c>
      <c r="K2802" s="40">
        <f>AVERAGE(J2802:J2803)</f>
        <v>0</v>
      </c>
      <c r="L2802" s="40">
        <f>AVEDEV(J2802:J2803)</f>
        <v>0</v>
      </c>
      <c r="M2802" s="41">
        <f>IF(K2802=0,0,L2802/K2802)</f>
        <v>0</v>
      </c>
    </row>
    <row r="2803" spans="1:13" ht="15.75" customHeight="1" x14ac:dyDescent="0.25">
      <c r="A2803" s="4" t="s">
        <v>4404</v>
      </c>
      <c r="B2803" s="38">
        <v>137</v>
      </c>
      <c r="C2803" s="38">
        <v>6</v>
      </c>
      <c r="D2803" s="38" t="s">
        <v>4102</v>
      </c>
      <c r="E2803" s="40">
        <v>11.59</v>
      </c>
      <c r="F2803" s="40">
        <v>21.77</v>
      </c>
      <c r="G2803" s="40">
        <v>0</v>
      </c>
      <c r="H2803" s="40">
        <v>0</v>
      </c>
      <c r="I2803" s="40">
        <v>0</v>
      </c>
      <c r="J2803" s="40">
        <v>0</v>
      </c>
      <c r="K2803" s="40"/>
      <c r="L2803" s="40"/>
      <c r="M2803" s="41"/>
    </row>
    <row r="2804" spans="1:13" ht="15.75" customHeight="1" x14ac:dyDescent="0.25">
      <c r="A2804" s="4" t="s">
        <v>4404</v>
      </c>
      <c r="B2804" s="38">
        <v>84</v>
      </c>
      <c r="C2804" s="38">
        <v>24</v>
      </c>
      <c r="D2804" s="38" t="s">
        <v>2692</v>
      </c>
      <c r="E2804" s="40">
        <v>3.13</v>
      </c>
      <c r="F2804" s="40">
        <v>21.77</v>
      </c>
      <c r="G2804" s="40">
        <v>0</v>
      </c>
      <c r="H2804" s="40">
        <v>0</v>
      </c>
      <c r="I2804" s="40">
        <v>0</v>
      </c>
      <c r="J2804" s="40">
        <v>0</v>
      </c>
      <c r="K2804" s="40">
        <f>AVERAGE(J2804:J2805)</f>
        <v>0</v>
      </c>
      <c r="L2804" s="40">
        <f>AVEDEV(J2804:J2805)</f>
        <v>0</v>
      </c>
      <c r="M2804" s="41">
        <f>IF(K2804=0,0,L2804/K2804)</f>
        <v>0</v>
      </c>
    </row>
    <row r="2805" spans="1:13" ht="15.75" customHeight="1" x14ac:dyDescent="0.25">
      <c r="A2805" s="4" t="s">
        <v>4404</v>
      </c>
      <c r="B2805" s="38">
        <v>85</v>
      </c>
      <c r="C2805" s="38">
        <v>24</v>
      </c>
      <c r="D2805" s="38" t="s">
        <v>2692</v>
      </c>
      <c r="E2805" s="40">
        <v>3.31</v>
      </c>
      <c r="F2805" s="40">
        <v>21.77</v>
      </c>
      <c r="G2805" s="40">
        <v>0</v>
      </c>
      <c r="H2805" s="40">
        <v>0</v>
      </c>
      <c r="I2805" s="40">
        <v>0</v>
      </c>
      <c r="J2805" s="40">
        <v>0</v>
      </c>
      <c r="K2805" s="40"/>
      <c r="L2805" s="40"/>
      <c r="M2805" s="41"/>
    </row>
    <row r="2806" spans="1:13" ht="15.75" customHeight="1" x14ac:dyDescent="0.25">
      <c r="A2806" s="4" t="s">
        <v>4404</v>
      </c>
      <c r="B2806" s="38">
        <v>4</v>
      </c>
      <c r="C2806" s="38">
        <v>31</v>
      </c>
      <c r="D2806" s="38" t="s">
        <v>111</v>
      </c>
      <c r="E2806" s="40">
        <v>17.48</v>
      </c>
      <c r="F2806" s="40">
        <v>21.77</v>
      </c>
      <c r="G2806" s="40">
        <v>0</v>
      </c>
      <c r="H2806" s="40">
        <v>3</v>
      </c>
      <c r="I2806" s="40">
        <v>0</v>
      </c>
      <c r="J2806" s="40">
        <v>3</v>
      </c>
      <c r="K2806" s="40">
        <f>AVERAGE(J2806:J2807)</f>
        <v>1.5</v>
      </c>
      <c r="L2806" s="40">
        <f>AVEDEV(J2806:J2807)</f>
        <v>1.5</v>
      </c>
      <c r="M2806" s="41">
        <f>IF(K2806=0,0,L2806/K2806)</f>
        <v>1</v>
      </c>
    </row>
    <row r="2807" spans="1:13" ht="15.75" customHeight="1" x14ac:dyDescent="0.25">
      <c r="A2807" s="4" t="s">
        <v>4404</v>
      </c>
      <c r="B2807" s="38">
        <v>5</v>
      </c>
      <c r="C2807" s="38">
        <v>31</v>
      </c>
      <c r="D2807" s="38" t="s">
        <v>111</v>
      </c>
      <c r="E2807" s="40">
        <v>48.54</v>
      </c>
      <c r="F2807" s="40">
        <v>21.77</v>
      </c>
      <c r="G2807" s="40">
        <v>26.76</v>
      </c>
      <c r="H2807" s="40">
        <v>0</v>
      </c>
      <c r="I2807" s="40">
        <v>0</v>
      </c>
      <c r="J2807" s="40">
        <v>0</v>
      </c>
      <c r="K2807" s="40"/>
      <c r="L2807" s="40"/>
      <c r="M2807" s="41"/>
    </row>
    <row r="2808" spans="1:13" ht="15.75" customHeight="1" x14ac:dyDescent="0.25">
      <c r="A2808" s="4" t="s">
        <v>4404</v>
      </c>
      <c r="B2808" s="38">
        <v>84</v>
      </c>
      <c r="C2808" s="38">
        <v>4</v>
      </c>
      <c r="D2808" s="38" t="s">
        <v>2672</v>
      </c>
      <c r="E2808" s="40">
        <v>25.7</v>
      </c>
      <c r="F2808" s="40">
        <v>21.77</v>
      </c>
      <c r="G2808" s="40">
        <v>3.93</v>
      </c>
      <c r="H2808" s="40">
        <v>0</v>
      </c>
      <c r="I2808" s="40">
        <v>0</v>
      </c>
      <c r="J2808" s="40">
        <v>0</v>
      </c>
      <c r="K2808" s="40">
        <f>AVERAGE(J2808:J2809)</f>
        <v>4</v>
      </c>
      <c r="L2808" s="40">
        <f>AVEDEV(J2808:J2809)</f>
        <v>4</v>
      </c>
      <c r="M2808" s="41">
        <f>IF(K2808=0,0,L2808/K2808)</f>
        <v>1</v>
      </c>
    </row>
    <row r="2809" spans="1:13" ht="15.75" customHeight="1" x14ac:dyDescent="0.25">
      <c r="A2809" s="4" t="s">
        <v>4404</v>
      </c>
      <c r="B2809" s="38">
        <v>85</v>
      </c>
      <c r="C2809" s="38">
        <v>4</v>
      </c>
      <c r="D2809" s="38" t="s">
        <v>2672</v>
      </c>
      <c r="E2809" s="40">
        <v>45.81</v>
      </c>
      <c r="F2809" s="40">
        <v>21.77</v>
      </c>
      <c r="G2809" s="40">
        <v>24.03</v>
      </c>
      <c r="H2809" s="40">
        <v>8</v>
      </c>
      <c r="I2809" s="40">
        <v>0</v>
      </c>
      <c r="J2809" s="40">
        <v>8</v>
      </c>
      <c r="K2809" s="40"/>
      <c r="L2809" s="40"/>
      <c r="M2809" s="41"/>
    </row>
    <row r="2810" spans="1:13" ht="15.75" customHeight="1" x14ac:dyDescent="0.25">
      <c r="A2810" s="4" t="s">
        <v>4404</v>
      </c>
      <c r="B2810" s="38">
        <v>2</v>
      </c>
      <c r="C2810" s="38">
        <v>6</v>
      </c>
      <c r="D2810" s="38" t="s">
        <v>20</v>
      </c>
      <c r="E2810" s="40">
        <v>16.420000000000002</v>
      </c>
      <c r="F2810" s="40">
        <v>21.77</v>
      </c>
      <c r="G2810" s="40">
        <v>0</v>
      </c>
      <c r="H2810" s="40">
        <v>0</v>
      </c>
      <c r="I2810" s="40">
        <v>0</v>
      </c>
      <c r="J2810" s="40">
        <v>0</v>
      </c>
      <c r="K2810" s="40">
        <f>AVERAGE(J2810:J2811)</f>
        <v>2</v>
      </c>
      <c r="L2810" s="40">
        <f>AVEDEV(J2810:J2811)</f>
        <v>2</v>
      </c>
      <c r="M2810" s="41">
        <f>IF(K2810=0,0,L2810/K2810)</f>
        <v>1</v>
      </c>
    </row>
    <row r="2811" spans="1:13" ht="15.75" customHeight="1" x14ac:dyDescent="0.25">
      <c r="A2811" s="4" t="s">
        <v>4404</v>
      </c>
      <c r="B2811" s="38">
        <v>3</v>
      </c>
      <c r="C2811" s="38">
        <v>6</v>
      </c>
      <c r="D2811" s="38" t="s">
        <v>20</v>
      </c>
      <c r="E2811" s="40">
        <v>17.16</v>
      </c>
      <c r="F2811" s="40">
        <v>21.77</v>
      </c>
      <c r="G2811" s="40">
        <v>0</v>
      </c>
      <c r="H2811" s="40">
        <v>4</v>
      </c>
      <c r="I2811" s="40">
        <v>0</v>
      </c>
      <c r="J2811" s="40">
        <v>4</v>
      </c>
      <c r="K2811" s="40"/>
      <c r="L2811" s="40"/>
      <c r="M2811" s="41"/>
    </row>
    <row r="2812" spans="1:13" ht="15.75" customHeight="1" x14ac:dyDescent="0.25">
      <c r="A2812" s="4" t="s">
        <v>4404</v>
      </c>
      <c r="B2812" s="38">
        <v>136</v>
      </c>
      <c r="C2812" s="38">
        <v>4</v>
      </c>
      <c r="D2812" s="38" t="s">
        <v>4100</v>
      </c>
      <c r="E2812" s="40">
        <v>17.97</v>
      </c>
      <c r="F2812" s="40">
        <v>21.77</v>
      </c>
      <c r="G2812" s="40">
        <v>0</v>
      </c>
      <c r="H2812" s="40">
        <v>0</v>
      </c>
      <c r="I2812" s="40">
        <v>0</v>
      </c>
      <c r="J2812" s="40">
        <v>0</v>
      </c>
      <c r="K2812" s="40">
        <f>AVERAGE(J2812:J2813)</f>
        <v>0</v>
      </c>
      <c r="L2812" s="40">
        <f>AVEDEV(J2812:J2813)</f>
        <v>0</v>
      </c>
      <c r="M2812" s="41">
        <f>IF(K2812=0,0,L2812/K2812)</f>
        <v>0</v>
      </c>
    </row>
    <row r="2813" spans="1:13" ht="15.75" customHeight="1" x14ac:dyDescent="0.25">
      <c r="A2813" s="4" t="s">
        <v>4404</v>
      </c>
      <c r="B2813" s="38">
        <v>137</v>
      </c>
      <c r="C2813" s="38">
        <v>4</v>
      </c>
      <c r="D2813" s="38" t="s">
        <v>4100</v>
      </c>
      <c r="E2813" s="40">
        <v>16.47</v>
      </c>
      <c r="F2813" s="40">
        <v>21.77</v>
      </c>
      <c r="G2813" s="40">
        <v>0</v>
      </c>
      <c r="H2813" s="40">
        <v>0</v>
      </c>
      <c r="I2813" s="40">
        <v>0</v>
      </c>
      <c r="J2813" s="40">
        <v>0</v>
      </c>
      <c r="K2813" s="40"/>
      <c r="L2813" s="40"/>
      <c r="M2813" s="41"/>
    </row>
    <row r="2814" spans="1:13" ht="15.75" customHeight="1" x14ac:dyDescent="0.25">
      <c r="A2814" s="4" t="s">
        <v>4404</v>
      </c>
      <c r="B2814" s="38">
        <v>84</v>
      </c>
      <c r="C2814" s="38">
        <v>3</v>
      </c>
      <c r="D2814" s="38" t="s">
        <v>2671</v>
      </c>
      <c r="E2814" s="40">
        <v>28.35</v>
      </c>
      <c r="F2814" s="40">
        <v>21.77</v>
      </c>
      <c r="G2814" s="40">
        <v>6.58</v>
      </c>
      <c r="H2814" s="40">
        <v>0</v>
      </c>
      <c r="I2814" s="40">
        <v>0</v>
      </c>
      <c r="J2814" s="40">
        <v>0</v>
      </c>
      <c r="K2814" s="40">
        <f>AVERAGE(J2814:J2815)</f>
        <v>0</v>
      </c>
      <c r="L2814" s="40">
        <f>AVEDEV(J2814:J2815)</f>
        <v>0</v>
      </c>
      <c r="M2814" s="41">
        <f>IF(K2814=0,0,L2814/K2814)</f>
        <v>0</v>
      </c>
    </row>
    <row r="2815" spans="1:13" ht="15.75" customHeight="1" x14ac:dyDescent="0.25">
      <c r="A2815" s="4" t="s">
        <v>4404</v>
      </c>
      <c r="B2815" s="38">
        <v>85</v>
      </c>
      <c r="C2815" s="38">
        <v>3</v>
      </c>
      <c r="D2815" s="38" t="s">
        <v>2671</v>
      </c>
      <c r="E2815" s="40">
        <v>35.99</v>
      </c>
      <c r="F2815" s="40">
        <v>21.77</v>
      </c>
      <c r="G2815" s="40">
        <v>14.22</v>
      </c>
      <c r="H2815" s="40">
        <v>0</v>
      </c>
      <c r="I2815" s="40">
        <v>0</v>
      </c>
      <c r="J2815" s="40">
        <v>0</v>
      </c>
      <c r="K2815" s="40"/>
      <c r="L2815" s="40"/>
      <c r="M2815" s="41"/>
    </row>
    <row r="2816" spans="1:13" ht="15.75" customHeight="1" x14ac:dyDescent="0.25">
      <c r="A2816" s="4" t="s">
        <v>4404</v>
      </c>
      <c r="B2816" s="38">
        <v>2</v>
      </c>
      <c r="C2816" s="38">
        <v>4</v>
      </c>
      <c r="D2816" s="38" t="s">
        <v>18</v>
      </c>
      <c r="E2816" s="40">
        <v>23.48</v>
      </c>
      <c r="F2816" s="40">
        <v>21.77</v>
      </c>
      <c r="G2816" s="40">
        <v>1.71</v>
      </c>
      <c r="H2816" s="40">
        <v>0</v>
      </c>
      <c r="I2816" s="40">
        <v>0</v>
      </c>
      <c r="J2816" s="40">
        <v>0</v>
      </c>
      <c r="K2816" s="40">
        <f>AVERAGE(J2816:J2817)</f>
        <v>0</v>
      </c>
      <c r="L2816" s="40">
        <f>AVEDEV(J2816:J2817)</f>
        <v>0</v>
      </c>
      <c r="M2816" s="41">
        <f>IF(K2816=0,0,L2816/K2816)</f>
        <v>0</v>
      </c>
    </row>
    <row r="2817" spans="1:13" ht="15.75" customHeight="1" x14ac:dyDescent="0.25">
      <c r="A2817" s="4" t="s">
        <v>4404</v>
      </c>
      <c r="B2817" s="38">
        <v>3</v>
      </c>
      <c r="C2817" s="38">
        <v>4</v>
      </c>
      <c r="D2817" s="38" t="s">
        <v>18</v>
      </c>
      <c r="E2817" s="40">
        <v>21.12</v>
      </c>
      <c r="F2817" s="40">
        <v>21.77</v>
      </c>
      <c r="G2817" s="40">
        <v>0</v>
      </c>
      <c r="H2817" s="40">
        <v>0</v>
      </c>
      <c r="I2817" s="40">
        <v>0</v>
      </c>
      <c r="J2817" s="40">
        <v>0</v>
      </c>
      <c r="K2817" s="40"/>
      <c r="L2817" s="40"/>
      <c r="M2817" s="41"/>
    </row>
    <row r="2818" spans="1:13" ht="15.75" customHeight="1" x14ac:dyDescent="0.25">
      <c r="A2818" s="4" t="s">
        <v>4404</v>
      </c>
      <c r="B2818" s="38">
        <v>136</v>
      </c>
      <c r="C2818" s="38">
        <v>2</v>
      </c>
      <c r="D2818" s="38" t="s">
        <v>4098</v>
      </c>
      <c r="E2818" s="40">
        <v>12.01</v>
      </c>
      <c r="F2818" s="40">
        <v>21.77</v>
      </c>
      <c r="G2818" s="40">
        <v>0</v>
      </c>
      <c r="H2818" s="40">
        <v>0</v>
      </c>
      <c r="I2818" s="40">
        <v>0</v>
      </c>
      <c r="J2818" s="40">
        <v>0</v>
      </c>
      <c r="K2818" s="40">
        <f>AVERAGE(J2818:J2819)</f>
        <v>0</v>
      </c>
      <c r="L2818" s="40">
        <f>AVEDEV(J2818:J2819)</f>
        <v>0</v>
      </c>
      <c r="M2818" s="41">
        <f>IF(K2818=0,0,L2818/K2818)</f>
        <v>0</v>
      </c>
    </row>
    <row r="2819" spans="1:13" ht="15.75" customHeight="1" x14ac:dyDescent="0.25">
      <c r="A2819" s="4" t="s">
        <v>4404</v>
      </c>
      <c r="B2819" s="38">
        <v>137</v>
      </c>
      <c r="C2819" s="38">
        <v>2</v>
      </c>
      <c r="D2819" s="38" t="s">
        <v>4098</v>
      </c>
      <c r="E2819" s="40">
        <v>10.02</v>
      </c>
      <c r="F2819" s="40">
        <v>21.77</v>
      </c>
      <c r="G2819" s="40">
        <v>0</v>
      </c>
      <c r="H2819" s="40">
        <v>0</v>
      </c>
      <c r="I2819" s="40">
        <v>0</v>
      </c>
      <c r="J2819" s="40">
        <v>0</v>
      </c>
      <c r="K2819" s="40"/>
      <c r="L2819" s="40"/>
      <c r="M2819" s="41"/>
    </row>
    <row r="2820" spans="1:13" ht="15.75" customHeight="1" x14ac:dyDescent="0.25">
      <c r="A2820" s="4" t="s">
        <v>4404</v>
      </c>
      <c r="B2820" s="38">
        <v>84</v>
      </c>
      <c r="C2820" s="38">
        <v>2</v>
      </c>
      <c r="D2820" s="38" t="s">
        <v>2670</v>
      </c>
      <c r="E2820" s="40">
        <v>13.68</v>
      </c>
      <c r="F2820" s="40">
        <v>21.77</v>
      </c>
      <c r="G2820" s="40">
        <v>0</v>
      </c>
      <c r="H2820" s="40">
        <v>0</v>
      </c>
      <c r="I2820" s="40">
        <v>0</v>
      </c>
      <c r="J2820" s="40">
        <v>0</v>
      </c>
      <c r="K2820" s="40">
        <f>AVERAGE(J2820:J2821)</f>
        <v>0</v>
      </c>
      <c r="L2820" s="40">
        <f>AVEDEV(J2820:J2821)</f>
        <v>0</v>
      </c>
      <c r="M2820" s="41">
        <f>IF(K2820=0,0,L2820/K2820)</f>
        <v>0</v>
      </c>
    </row>
    <row r="2821" spans="1:13" ht="15.75" customHeight="1" x14ac:dyDescent="0.25">
      <c r="A2821" s="4" t="s">
        <v>4404</v>
      </c>
      <c r="B2821" s="38">
        <v>85</v>
      </c>
      <c r="C2821" s="38">
        <v>2</v>
      </c>
      <c r="D2821" s="38" t="s">
        <v>2670</v>
      </c>
      <c r="E2821" s="40">
        <v>33.520000000000003</v>
      </c>
      <c r="F2821" s="40">
        <v>21.77</v>
      </c>
      <c r="G2821" s="40">
        <v>11.75</v>
      </c>
      <c r="H2821" s="40">
        <v>0</v>
      </c>
      <c r="I2821" s="40">
        <v>0</v>
      </c>
      <c r="J2821" s="40">
        <v>0</v>
      </c>
      <c r="K2821" s="40"/>
      <c r="L2821" s="40"/>
      <c r="M2821" s="41"/>
    </row>
    <row r="2822" spans="1:13" ht="15.75" customHeight="1" x14ac:dyDescent="0.25">
      <c r="A2822" s="4" t="s">
        <v>4404</v>
      </c>
      <c r="B2822" s="38">
        <v>2</v>
      </c>
      <c r="C2822" s="38">
        <v>2</v>
      </c>
      <c r="D2822" s="38" t="s">
        <v>16</v>
      </c>
      <c r="E2822" s="40">
        <v>7.06</v>
      </c>
      <c r="F2822" s="40">
        <v>21.77</v>
      </c>
      <c r="G2822" s="40">
        <v>0</v>
      </c>
      <c r="H2822" s="40">
        <v>0</v>
      </c>
      <c r="I2822" s="40">
        <v>0</v>
      </c>
      <c r="J2822" s="40">
        <v>0</v>
      </c>
      <c r="K2822" s="40">
        <f>AVERAGE(J2822:J2823)</f>
        <v>0</v>
      </c>
      <c r="L2822" s="40">
        <f>AVEDEV(J2822:J2823)</f>
        <v>0</v>
      </c>
      <c r="M2822" s="41">
        <f>IF(K2822=0,0,L2822/K2822)</f>
        <v>0</v>
      </c>
    </row>
    <row r="2823" spans="1:13" ht="15.75" customHeight="1" x14ac:dyDescent="0.25">
      <c r="A2823" s="4" t="s">
        <v>4404</v>
      </c>
      <c r="B2823" s="38">
        <v>3</v>
      </c>
      <c r="C2823" s="38">
        <v>2</v>
      </c>
      <c r="D2823" s="38" t="s">
        <v>16</v>
      </c>
      <c r="E2823" s="40">
        <v>22.72</v>
      </c>
      <c r="F2823" s="40">
        <v>21.77</v>
      </c>
      <c r="G2823" s="40">
        <v>0.95</v>
      </c>
      <c r="H2823" s="40">
        <v>0</v>
      </c>
      <c r="I2823" s="40">
        <v>0</v>
      </c>
      <c r="J2823" s="40">
        <v>0</v>
      </c>
      <c r="K2823" s="40"/>
      <c r="L2823" s="40"/>
      <c r="M2823" s="41"/>
    </row>
    <row r="2824" spans="1:13" ht="15.75" customHeight="1" x14ac:dyDescent="0.25">
      <c r="A2824" s="4" t="s">
        <v>4404</v>
      </c>
      <c r="B2824" s="38">
        <v>126</v>
      </c>
      <c r="C2824" s="38">
        <v>2</v>
      </c>
      <c r="D2824" s="38" t="s">
        <v>3779</v>
      </c>
      <c r="E2824" s="40">
        <v>13.37</v>
      </c>
      <c r="F2824" s="40">
        <v>21.77</v>
      </c>
      <c r="G2824" s="40">
        <v>0</v>
      </c>
      <c r="H2824" s="40">
        <v>0</v>
      </c>
      <c r="I2824" s="40">
        <v>0</v>
      </c>
      <c r="J2824" s="40">
        <v>0</v>
      </c>
      <c r="K2824" s="40">
        <f>AVERAGE(J2824:J2825)</f>
        <v>0</v>
      </c>
      <c r="L2824" s="40">
        <f>AVEDEV(J2824:J2825)</f>
        <v>0</v>
      </c>
      <c r="M2824" s="41">
        <f>IF(K2824=0,0,L2824/K2824)</f>
        <v>0</v>
      </c>
    </row>
    <row r="2825" spans="1:13" ht="15.75" customHeight="1" x14ac:dyDescent="0.25">
      <c r="A2825" s="4" t="s">
        <v>4404</v>
      </c>
      <c r="B2825" s="38">
        <v>127</v>
      </c>
      <c r="C2825" s="38">
        <v>2</v>
      </c>
      <c r="D2825" s="38" t="s">
        <v>3779</v>
      </c>
      <c r="E2825" s="40">
        <v>3.15</v>
      </c>
      <c r="F2825" s="40">
        <v>21.77</v>
      </c>
      <c r="G2825" s="40">
        <v>0</v>
      </c>
      <c r="H2825" s="40">
        <v>0</v>
      </c>
      <c r="I2825" s="40">
        <v>0</v>
      </c>
      <c r="J2825" s="40">
        <v>0</v>
      </c>
      <c r="K2825" s="40"/>
      <c r="L2825" s="40"/>
      <c r="M2825" s="41"/>
    </row>
    <row r="2826" spans="1:13" ht="15.75" customHeight="1" x14ac:dyDescent="0.25">
      <c r="A2826" s="4" t="s">
        <v>4404</v>
      </c>
      <c r="B2826" s="38">
        <v>126</v>
      </c>
      <c r="C2826" s="38">
        <v>4</v>
      </c>
      <c r="D2826" s="38" t="s">
        <v>3781</v>
      </c>
      <c r="E2826" s="40">
        <v>7.23</v>
      </c>
      <c r="F2826" s="40">
        <v>21.77</v>
      </c>
      <c r="G2826" s="40">
        <v>0</v>
      </c>
      <c r="H2826" s="40">
        <v>0</v>
      </c>
      <c r="I2826" s="40">
        <v>0</v>
      </c>
      <c r="J2826" s="40">
        <v>0</v>
      </c>
      <c r="K2826" s="40">
        <f>AVERAGE(J2826:J2827)</f>
        <v>0</v>
      </c>
      <c r="L2826" s="40">
        <f>AVEDEV(J2826:J2827)</f>
        <v>0</v>
      </c>
      <c r="M2826" s="41">
        <f>IF(K2826=0,0,L2826/K2826)</f>
        <v>0</v>
      </c>
    </row>
    <row r="2827" spans="1:13" ht="15.75" customHeight="1" x14ac:dyDescent="0.25">
      <c r="A2827" s="4" t="s">
        <v>4404</v>
      </c>
      <c r="B2827" s="38">
        <v>127</v>
      </c>
      <c r="C2827" s="38">
        <v>4</v>
      </c>
      <c r="D2827" s="38" t="s">
        <v>3781</v>
      </c>
      <c r="E2827" s="40">
        <v>2.19</v>
      </c>
      <c r="F2827" s="40">
        <v>21.77</v>
      </c>
      <c r="G2827" s="40">
        <v>0</v>
      </c>
      <c r="H2827" s="40">
        <v>0</v>
      </c>
      <c r="I2827" s="40">
        <v>0</v>
      </c>
      <c r="J2827" s="40">
        <v>0</v>
      </c>
      <c r="K2827" s="40"/>
      <c r="L2827" s="40"/>
      <c r="M2827" s="41"/>
    </row>
    <row r="2828" spans="1:13" ht="15.75" customHeight="1" x14ac:dyDescent="0.25">
      <c r="A2828" s="4" t="s">
        <v>4404</v>
      </c>
      <c r="B2828" s="38">
        <v>24</v>
      </c>
      <c r="C2828" s="38">
        <v>24</v>
      </c>
      <c r="D2828" s="38" t="s">
        <v>764</v>
      </c>
      <c r="E2828" s="40">
        <v>43.03</v>
      </c>
      <c r="F2828" s="40">
        <v>21.77</v>
      </c>
      <c r="G2828" s="40">
        <v>21.26</v>
      </c>
      <c r="H2828" s="40">
        <v>0</v>
      </c>
      <c r="I2828" s="40">
        <v>0</v>
      </c>
      <c r="J2828" s="40">
        <v>0</v>
      </c>
      <c r="K2828" s="40">
        <f>AVERAGE(J2828:J2829)</f>
        <v>0</v>
      </c>
      <c r="L2828" s="40">
        <f>AVEDEV(J2828:J2829)</f>
        <v>0</v>
      </c>
      <c r="M2828" s="41">
        <f>IF(K2828=0,0,L2828/K2828)</f>
        <v>0</v>
      </c>
    </row>
    <row r="2829" spans="1:13" ht="15.75" customHeight="1" x14ac:dyDescent="0.25">
      <c r="A2829" s="4" t="s">
        <v>4404</v>
      </c>
      <c r="B2829" s="38">
        <v>25</v>
      </c>
      <c r="C2829" s="38">
        <v>24</v>
      </c>
      <c r="D2829" s="38" t="s">
        <v>764</v>
      </c>
      <c r="E2829" s="40">
        <v>47.55</v>
      </c>
      <c r="F2829" s="40">
        <v>21.77</v>
      </c>
      <c r="G2829" s="40">
        <v>25.78</v>
      </c>
      <c r="H2829" s="40">
        <v>0</v>
      </c>
      <c r="I2829" s="40">
        <v>0</v>
      </c>
      <c r="J2829" s="40">
        <v>0</v>
      </c>
      <c r="K2829" s="40"/>
      <c r="L2829" s="40"/>
      <c r="M2829" s="41"/>
    </row>
    <row r="2830" spans="1:13" ht="15.75" customHeight="1" x14ac:dyDescent="0.25">
      <c r="A2830" s="4" t="s">
        <v>4404</v>
      </c>
      <c r="B2830" s="38">
        <v>94</v>
      </c>
      <c r="C2830" s="38">
        <v>45</v>
      </c>
      <c r="D2830" s="38" t="s">
        <v>764</v>
      </c>
      <c r="E2830" s="40">
        <v>23.91</v>
      </c>
      <c r="F2830" s="40">
        <v>21.77</v>
      </c>
      <c r="G2830" s="40">
        <v>2.13</v>
      </c>
      <c r="H2830" s="40">
        <v>0</v>
      </c>
      <c r="I2830" s="40">
        <v>0</v>
      </c>
      <c r="J2830" s="40">
        <v>0</v>
      </c>
      <c r="K2830" s="40">
        <f>AVERAGE(J2830:J2831)</f>
        <v>1.25</v>
      </c>
      <c r="L2830" s="40">
        <f>AVEDEV(J2830:J2831)</f>
        <v>1.25</v>
      </c>
      <c r="M2830" s="41">
        <f>IF(K2830=0,0,L2830/K2830)</f>
        <v>1</v>
      </c>
    </row>
    <row r="2831" spans="1:13" ht="15.75" customHeight="1" x14ac:dyDescent="0.25">
      <c r="A2831" s="4" t="s">
        <v>4404</v>
      </c>
      <c r="B2831" s="38">
        <v>95</v>
      </c>
      <c r="C2831" s="38">
        <v>45</v>
      </c>
      <c r="D2831" s="38" t="s">
        <v>764</v>
      </c>
      <c r="E2831" s="40">
        <v>25.63</v>
      </c>
      <c r="F2831" s="40">
        <v>21.77</v>
      </c>
      <c r="G2831" s="40">
        <v>3.86</v>
      </c>
      <c r="H2831" s="40">
        <v>2.5</v>
      </c>
      <c r="I2831" s="40">
        <v>0</v>
      </c>
      <c r="J2831" s="40">
        <v>2.5</v>
      </c>
      <c r="K2831" s="40"/>
      <c r="L2831" s="40"/>
      <c r="M2831" s="41"/>
    </row>
    <row r="2832" spans="1:13" ht="15.75" customHeight="1" x14ac:dyDescent="0.25">
      <c r="A2832" s="4" t="s">
        <v>4404</v>
      </c>
      <c r="B2832" s="38">
        <v>126</v>
      </c>
      <c r="C2832" s="38">
        <v>6</v>
      </c>
      <c r="D2832" s="38" t="s">
        <v>3783</v>
      </c>
      <c r="E2832" s="40">
        <v>7.48</v>
      </c>
      <c r="F2832" s="40">
        <v>21.77</v>
      </c>
      <c r="G2832" s="40">
        <v>0</v>
      </c>
      <c r="H2832" s="40">
        <v>0</v>
      </c>
      <c r="I2832" s="40">
        <v>0</v>
      </c>
      <c r="J2832" s="40">
        <v>0</v>
      </c>
      <c r="K2832" s="40">
        <f>AVERAGE(J2832:J2833)</f>
        <v>2.5</v>
      </c>
      <c r="L2832" s="40">
        <f>AVEDEV(J2832:J2833)</f>
        <v>2.5</v>
      </c>
      <c r="M2832" s="41">
        <f>IF(K2832=0,0,L2832/K2832)</f>
        <v>1</v>
      </c>
    </row>
    <row r="2833" spans="1:13" ht="15.75" customHeight="1" x14ac:dyDescent="0.25">
      <c r="A2833" s="4" t="s">
        <v>4404</v>
      </c>
      <c r="B2833" s="38">
        <v>127</v>
      </c>
      <c r="C2833" s="38">
        <v>6</v>
      </c>
      <c r="D2833" s="38" t="s">
        <v>3783</v>
      </c>
      <c r="E2833" s="40">
        <v>8.9600000000000009</v>
      </c>
      <c r="F2833" s="40">
        <v>21.77</v>
      </c>
      <c r="G2833" s="40">
        <v>0</v>
      </c>
      <c r="H2833" s="40">
        <v>5</v>
      </c>
      <c r="I2833" s="40">
        <v>0</v>
      </c>
      <c r="J2833" s="40">
        <v>5</v>
      </c>
      <c r="K2833" s="40"/>
      <c r="L2833" s="40"/>
      <c r="M2833" s="41"/>
    </row>
    <row r="2834" spans="1:13" ht="15.75" customHeight="1" x14ac:dyDescent="0.25">
      <c r="A2834" s="4" t="s">
        <v>4404</v>
      </c>
      <c r="B2834" s="38">
        <v>74</v>
      </c>
      <c r="C2834" s="38">
        <v>62</v>
      </c>
      <c r="D2834" s="38" t="s">
        <v>2452</v>
      </c>
      <c r="E2834" s="40">
        <v>14.39</v>
      </c>
      <c r="F2834" s="40">
        <v>21.77</v>
      </c>
      <c r="G2834" s="40">
        <v>0</v>
      </c>
      <c r="H2834" s="40">
        <v>0</v>
      </c>
      <c r="I2834" s="40">
        <v>0</v>
      </c>
      <c r="J2834" s="40">
        <v>0</v>
      </c>
      <c r="K2834" s="40">
        <f>AVERAGE(J2834:J2835)</f>
        <v>0</v>
      </c>
      <c r="L2834" s="40">
        <f>AVEDEV(J2834:J2835)</f>
        <v>0</v>
      </c>
      <c r="M2834" s="41">
        <f>IF(K2834=0,0,L2834/K2834)</f>
        <v>0</v>
      </c>
    </row>
    <row r="2835" spans="1:13" ht="15.75" customHeight="1" x14ac:dyDescent="0.25">
      <c r="A2835" s="4" t="s">
        <v>4404</v>
      </c>
      <c r="B2835" s="38">
        <v>75</v>
      </c>
      <c r="C2835" s="38">
        <v>62</v>
      </c>
      <c r="D2835" s="38" t="s">
        <v>2452</v>
      </c>
      <c r="E2835" s="40">
        <v>26.85</v>
      </c>
      <c r="F2835" s="40">
        <v>21.77</v>
      </c>
      <c r="G2835" s="40">
        <v>5.08</v>
      </c>
      <c r="H2835" s="40">
        <v>0</v>
      </c>
      <c r="I2835" s="40">
        <v>0</v>
      </c>
      <c r="J2835" s="40">
        <v>0</v>
      </c>
      <c r="K2835" s="40"/>
      <c r="L2835" s="40"/>
      <c r="M2835" s="41"/>
    </row>
    <row r="2836" spans="1:13" ht="15.75" customHeight="1" x14ac:dyDescent="0.25">
      <c r="A2836" s="4" t="s">
        <v>4404</v>
      </c>
      <c r="B2836" s="38">
        <v>120</v>
      </c>
      <c r="C2836" s="38">
        <v>33</v>
      </c>
      <c r="D2836" s="38" t="s">
        <v>3677</v>
      </c>
      <c r="E2836" s="40">
        <v>19.16</v>
      </c>
      <c r="F2836" s="40">
        <v>21.77</v>
      </c>
      <c r="G2836" s="40">
        <v>0</v>
      </c>
      <c r="H2836" s="40">
        <v>0</v>
      </c>
      <c r="I2836" s="40">
        <v>0</v>
      </c>
      <c r="J2836" s="40">
        <v>0</v>
      </c>
      <c r="K2836" s="40">
        <f>AVERAGE(J2836:J2837)</f>
        <v>0</v>
      </c>
      <c r="L2836" s="40">
        <f>AVEDEV(J2836:J2837)</f>
        <v>0</v>
      </c>
      <c r="M2836" s="41">
        <f>IF(K2836=0,0,L2836/K2836)</f>
        <v>0</v>
      </c>
    </row>
    <row r="2837" spans="1:13" ht="15.75" customHeight="1" x14ac:dyDescent="0.25">
      <c r="A2837" s="4" t="s">
        <v>4404</v>
      </c>
      <c r="B2837" s="38">
        <v>121</v>
      </c>
      <c r="C2837" s="38">
        <v>33</v>
      </c>
      <c r="D2837" s="38" t="s">
        <v>3677</v>
      </c>
      <c r="E2837" s="40">
        <v>26.52</v>
      </c>
      <c r="F2837" s="40">
        <v>21.77</v>
      </c>
      <c r="G2837" s="40">
        <v>4.75</v>
      </c>
      <c r="H2837" s="40">
        <v>0</v>
      </c>
      <c r="I2837" s="40">
        <v>0</v>
      </c>
      <c r="J2837" s="40">
        <v>0</v>
      </c>
      <c r="K2837" s="40"/>
      <c r="L2837" s="40"/>
      <c r="M2837" s="41"/>
    </row>
    <row r="2838" spans="1:13" ht="15.75" customHeight="1" x14ac:dyDescent="0.25">
      <c r="A2838" s="4" t="s">
        <v>4404</v>
      </c>
      <c r="B2838" s="38">
        <v>144</v>
      </c>
      <c r="C2838" s="38">
        <v>5</v>
      </c>
      <c r="D2838" s="38" t="s">
        <v>4365</v>
      </c>
      <c r="E2838" s="40">
        <v>15.55</v>
      </c>
      <c r="F2838" s="40">
        <v>21.77</v>
      </c>
      <c r="G2838" s="40">
        <v>0</v>
      </c>
      <c r="H2838" s="40">
        <v>0</v>
      </c>
      <c r="I2838" s="40">
        <v>0</v>
      </c>
      <c r="J2838" s="40">
        <v>0</v>
      </c>
      <c r="K2838" s="40">
        <f>AVERAGE(J2838:J2839)</f>
        <v>0</v>
      </c>
      <c r="L2838" s="40">
        <f>AVEDEV(J2838:J2839)</f>
        <v>0</v>
      </c>
      <c r="M2838" s="41">
        <f>IF(K2838=0,0,L2838/K2838)</f>
        <v>0</v>
      </c>
    </row>
    <row r="2839" spans="1:13" ht="15.75" customHeight="1" x14ac:dyDescent="0.25">
      <c r="A2839" s="4" t="s">
        <v>4404</v>
      </c>
      <c r="B2839" s="38">
        <v>145</v>
      </c>
      <c r="C2839" s="38">
        <v>5</v>
      </c>
      <c r="D2839" s="38" t="s">
        <v>4365</v>
      </c>
      <c r="E2839" s="40">
        <v>26.1</v>
      </c>
      <c r="F2839" s="40">
        <v>21.77</v>
      </c>
      <c r="G2839" s="40">
        <v>4.33</v>
      </c>
      <c r="H2839" s="40">
        <v>0</v>
      </c>
      <c r="I2839" s="40">
        <v>0</v>
      </c>
      <c r="J2839" s="40">
        <v>0</v>
      </c>
      <c r="K2839" s="40"/>
      <c r="L2839" s="40"/>
      <c r="M2839" s="41"/>
    </row>
    <row r="2840" spans="1:13" ht="15.75" customHeight="1" x14ac:dyDescent="0.25">
      <c r="A2840" s="4" t="s">
        <v>4404</v>
      </c>
      <c r="B2840" s="38">
        <v>26</v>
      </c>
      <c r="C2840" s="38">
        <v>44</v>
      </c>
      <c r="D2840" s="38" t="s">
        <v>850</v>
      </c>
      <c r="E2840" s="40">
        <v>40.78</v>
      </c>
      <c r="F2840" s="40">
        <v>21.77</v>
      </c>
      <c r="G2840" s="40">
        <v>19.010000000000002</v>
      </c>
      <c r="H2840" s="40">
        <v>0</v>
      </c>
      <c r="I2840" s="40">
        <v>0</v>
      </c>
      <c r="J2840" s="40">
        <v>0</v>
      </c>
      <c r="K2840" s="40">
        <f>AVERAGE(J2840:J2841)</f>
        <v>0</v>
      </c>
      <c r="L2840" s="40">
        <f>AVEDEV(J2840:J2841)</f>
        <v>0</v>
      </c>
      <c r="M2840" s="41">
        <f>IF(K2840=0,0,L2840/K2840)</f>
        <v>0</v>
      </c>
    </row>
    <row r="2841" spans="1:13" ht="15.75" customHeight="1" x14ac:dyDescent="0.25">
      <c r="A2841" s="4" t="s">
        <v>4404</v>
      </c>
      <c r="B2841" s="38">
        <v>27</v>
      </c>
      <c r="C2841" s="38">
        <v>44</v>
      </c>
      <c r="D2841" s="38" t="s">
        <v>850</v>
      </c>
      <c r="E2841" s="40">
        <v>37.76</v>
      </c>
      <c r="F2841" s="40">
        <v>21.77</v>
      </c>
      <c r="G2841" s="40">
        <v>15.99</v>
      </c>
      <c r="H2841" s="40">
        <v>0</v>
      </c>
      <c r="I2841" s="40">
        <v>0</v>
      </c>
      <c r="J2841" s="40">
        <v>0</v>
      </c>
      <c r="K2841" s="40"/>
      <c r="L2841" s="40"/>
      <c r="M2841" s="41"/>
    </row>
    <row r="2842" spans="1:13" ht="15.75" customHeight="1" x14ac:dyDescent="0.25">
      <c r="A2842" s="4" t="s">
        <v>4404</v>
      </c>
      <c r="B2842" s="38">
        <v>36</v>
      </c>
      <c r="C2842" s="38">
        <v>18</v>
      </c>
      <c r="D2842" s="38" t="s">
        <v>1154</v>
      </c>
      <c r="E2842" s="40">
        <v>28.84</v>
      </c>
      <c r="F2842" s="40">
        <v>21.77</v>
      </c>
      <c r="G2842" s="40">
        <v>7.06</v>
      </c>
      <c r="H2842" s="40">
        <v>1</v>
      </c>
      <c r="I2842" s="40">
        <v>0</v>
      </c>
      <c r="J2842" s="40">
        <v>1</v>
      </c>
      <c r="K2842" s="40">
        <f>AVERAGE(J2842:J2843)</f>
        <v>0.5</v>
      </c>
      <c r="L2842" s="40">
        <f>AVEDEV(J2842:J2843)</f>
        <v>0.5</v>
      </c>
      <c r="M2842" s="41">
        <f>IF(K2842=0,0,L2842/K2842)</f>
        <v>1</v>
      </c>
    </row>
    <row r="2843" spans="1:13" ht="15.75" customHeight="1" x14ac:dyDescent="0.25">
      <c r="A2843" s="4" t="s">
        <v>4404</v>
      </c>
      <c r="B2843" s="38">
        <v>37</v>
      </c>
      <c r="C2843" s="38">
        <v>18</v>
      </c>
      <c r="D2843" s="38" t="s">
        <v>1154</v>
      </c>
      <c r="E2843" s="40">
        <v>28.85</v>
      </c>
      <c r="F2843" s="40">
        <v>21.77</v>
      </c>
      <c r="G2843" s="40">
        <v>7.08</v>
      </c>
      <c r="H2843" s="40">
        <v>0</v>
      </c>
      <c r="I2843" s="40">
        <v>0</v>
      </c>
      <c r="J2843" s="40">
        <v>0</v>
      </c>
      <c r="K2843" s="40"/>
      <c r="L2843" s="40"/>
      <c r="M2843" s="41"/>
    </row>
    <row r="2844" spans="1:13" ht="15.75" customHeight="1" x14ac:dyDescent="0.25">
      <c r="A2844" s="4" t="s">
        <v>4404</v>
      </c>
      <c r="B2844" s="38">
        <v>24</v>
      </c>
      <c r="C2844" s="38">
        <v>26</v>
      </c>
      <c r="D2844" s="38" t="s">
        <v>766</v>
      </c>
      <c r="E2844" s="40">
        <v>59.86</v>
      </c>
      <c r="F2844" s="40">
        <v>21.77</v>
      </c>
      <c r="G2844" s="40">
        <v>38.090000000000003</v>
      </c>
      <c r="H2844" s="40">
        <v>0</v>
      </c>
      <c r="I2844" s="40">
        <v>0</v>
      </c>
      <c r="J2844" s="40">
        <v>0</v>
      </c>
      <c r="K2844" s="40">
        <f>AVERAGE(J2844:J2845)</f>
        <v>0</v>
      </c>
      <c r="L2844" s="40">
        <f>AVEDEV(J2844:J2845)</f>
        <v>0</v>
      </c>
      <c r="M2844" s="41">
        <f>IF(K2844=0,0,L2844/K2844)</f>
        <v>0</v>
      </c>
    </row>
    <row r="2845" spans="1:13" ht="15.75" customHeight="1" x14ac:dyDescent="0.25">
      <c r="A2845" s="4" t="s">
        <v>4404</v>
      </c>
      <c r="B2845" s="38">
        <v>25</v>
      </c>
      <c r="C2845" s="38">
        <v>26</v>
      </c>
      <c r="D2845" s="38" t="s">
        <v>766</v>
      </c>
      <c r="E2845" s="40">
        <v>27.46</v>
      </c>
      <c r="F2845" s="40">
        <v>21.77</v>
      </c>
      <c r="G2845" s="40">
        <v>5.69</v>
      </c>
      <c r="H2845" s="40">
        <v>0</v>
      </c>
      <c r="I2845" s="40">
        <v>0</v>
      </c>
      <c r="J2845" s="40">
        <v>0</v>
      </c>
      <c r="K2845" s="40"/>
      <c r="L2845" s="40"/>
      <c r="M2845" s="41"/>
    </row>
    <row r="2846" spans="1:13" ht="15.75" customHeight="1" x14ac:dyDescent="0.25">
      <c r="A2846" s="4" t="s">
        <v>4404</v>
      </c>
      <c r="B2846" s="38">
        <v>94</v>
      </c>
      <c r="C2846" s="38">
        <v>46</v>
      </c>
      <c r="D2846" s="38" t="s">
        <v>766</v>
      </c>
      <c r="E2846" s="40">
        <v>31.43</v>
      </c>
      <c r="F2846" s="40">
        <v>21.77</v>
      </c>
      <c r="G2846" s="40">
        <v>9.66</v>
      </c>
      <c r="H2846" s="40">
        <v>0</v>
      </c>
      <c r="I2846" s="40">
        <v>0</v>
      </c>
      <c r="J2846" s="40">
        <v>0</v>
      </c>
      <c r="K2846" s="40">
        <f>AVERAGE(J2846:J2847)</f>
        <v>1</v>
      </c>
      <c r="L2846" s="40">
        <f>AVEDEV(J2846:J2847)</f>
        <v>1</v>
      </c>
      <c r="M2846" s="41">
        <f>IF(K2846=0,0,L2846/K2846)</f>
        <v>1</v>
      </c>
    </row>
    <row r="2847" spans="1:13" ht="15.75" customHeight="1" x14ac:dyDescent="0.25">
      <c r="A2847" s="4" t="s">
        <v>4404</v>
      </c>
      <c r="B2847" s="38">
        <v>95</v>
      </c>
      <c r="C2847" s="38">
        <v>46</v>
      </c>
      <c r="D2847" s="38" t="s">
        <v>766</v>
      </c>
      <c r="E2847" s="40">
        <v>4.66</v>
      </c>
      <c r="F2847" s="40">
        <v>21.77</v>
      </c>
      <c r="G2847" s="40">
        <v>0</v>
      </c>
      <c r="H2847" s="40">
        <v>2</v>
      </c>
      <c r="I2847" s="40">
        <v>0</v>
      </c>
      <c r="J2847" s="40">
        <v>2</v>
      </c>
      <c r="K2847" s="40"/>
      <c r="L2847" s="40"/>
      <c r="M2847" s="41"/>
    </row>
    <row r="2848" spans="1:13" ht="15.75" customHeight="1" x14ac:dyDescent="0.25">
      <c r="A2848" s="4" t="s">
        <v>4404</v>
      </c>
      <c r="B2848" s="38">
        <v>54</v>
      </c>
      <c r="C2848" s="38">
        <v>17</v>
      </c>
      <c r="D2848" s="38" t="s">
        <v>1747</v>
      </c>
      <c r="E2848" s="40">
        <v>49.39</v>
      </c>
      <c r="F2848" s="40">
        <v>21.77</v>
      </c>
      <c r="G2848" s="40">
        <v>27.62</v>
      </c>
      <c r="H2848" s="40">
        <v>3</v>
      </c>
      <c r="I2848" s="40">
        <v>0</v>
      </c>
      <c r="J2848" s="40">
        <v>3</v>
      </c>
      <c r="K2848" s="40">
        <f>AVERAGE(J2848:J2849)</f>
        <v>1.5</v>
      </c>
      <c r="L2848" s="40">
        <f>AVEDEV(J2848:J2849)</f>
        <v>1.5</v>
      </c>
      <c r="M2848" s="41">
        <f>IF(K2848=0,0,L2848/K2848)</f>
        <v>1</v>
      </c>
    </row>
    <row r="2849" spans="1:13" ht="15.75" customHeight="1" x14ac:dyDescent="0.25">
      <c r="A2849" s="4" t="s">
        <v>4404</v>
      </c>
      <c r="B2849" s="38">
        <v>55</v>
      </c>
      <c r="C2849" s="38">
        <v>17</v>
      </c>
      <c r="D2849" s="38" t="s">
        <v>1747</v>
      </c>
      <c r="E2849" s="40">
        <v>23.74</v>
      </c>
      <c r="F2849" s="40">
        <v>21.77</v>
      </c>
      <c r="G2849" s="40">
        <v>1.96</v>
      </c>
      <c r="H2849" s="40">
        <v>0</v>
      </c>
      <c r="I2849" s="40">
        <v>0</v>
      </c>
      <c r="J2849" s="40">
        <v>0</v>
      </c>
      <c r="K2849" s="40"/>
      <c r="L2849" s="40"/>
      <c r="M2849" s="41"/>
    </row>
    <row r="2850" spans="1:13" ht="15.75" customHeight="1" x14ac:dyDescent="0.25">
      <c r="A2850" s="4" t="s">
        <v>4404</v>
      </c>
      <c r="B2850" s="38">
        <v>16</v>
      </c>
      <c r="C2850" s="38">
        <v>58</v>
      </c>
      <c r="D2850" s="38" t="s">
        <v>534</v>
      </c>
      <c r="E2850" s="40">
        <v>6.53</v>
      </c>
      <c r="F2850" s="40">
        <v>21.77</v>
      </c>
      <c r="G2850" s="40">
        <v>0</v>
      </c>
      <c r="H2850" s="40">
        <v>0</v>
      </c>
      <c r="I2850" s="40">
        <v>0</v>
      </c>
      <c r="J2850" s="40">
        <v>0</v>
      </c>
      <c r="K2850" s="40">
        <f>AVERAGE(J2850:J2851)</f>
        <v>0</v>
      </c>
      <c r="L2850" s="40">
        <f>AVEDEV(J2850:J2851)</f>
        <v>0</v>
      </c>
      <c r="M2850" s="41">
        <f>IF(K2850=0,0,L2850/K2850)</f>
        <v>0</v>
      </c>
    </row>
    <row r="2851" spans="1:13" ht="15.75" customHeight="1" x14ac:dyDescent="0.25">
      <c r="A2851" s="4" t="s">
        <v>4404</v>
      </c>
      <c r="B2851" s="38">
        <v>17</v>
      </c>
      <c r="C2851" s="38">
        <v>58</v>
      </c>
      <c r="D2851" s="38" t="s">
        <v>534</v>
      </c>
      <c r="E2851" s="40">
        <v>8.31</v>
      </c>
      <c r="F2851" s="40">
        <v>21.77</v>
      </c>
      <c r="G2851" s="40">
        <v>0</v>
      </c>
      <c r="H2851" s="40">
        <v>0</v>
      </c>
      <c r="I2851" s="40">
        <v>0</v>
      </c>
      <c r="J2851" s="40">
        <v>0</v>
      </c>
      <c r="K2851" s="40"/>
      <c r="L2851" s="40"/>
      <c r="M2851" s="41"/>
    </row>
    <row r="2852" spans="1:13" ht="15.75" customHeight="1" x14ac:dyDescent="0.25">
      <c r="A2852" s="4" t="s">
        <v>4404</v>
      </c>
      <c r="B2852" s="38">
        <v>44</v>
      </c>
      <c r="C2852" s="38">
        <v>17</v>
      </c>
      <c r="D2852" s="38" t="s">
        <v>1417</v>
      </c>
      <c r="E2852" s="40">
        <v>58.58</v>
      </c>
      <c r="F2852" s="40">
        <v>21.77</v>
      </c>
      <c r="G2852" s="40">
        <v>36.81</v>
      </c>
      <c r="H2852" s="40">
        <v>93</v>
      </c>
      <c r="I2852" s="40">
        <v>0</v>
      </c>
      <c r="J2852" s="40">
        <v>93</v>
      </c>
      <c r="K2852" s="40">
        <f>AVERAGE(J2852:J2853)</f>
        <v>46.75</v>
      </c>
      <c r="L2852" s="40">
        <f>AVEDEV(J2852:J2853)</f>
        <v>46.25</v>
      </c>
      <c r="M2852" s="41">
        <f>IF(K2852=0,0,L2852/K2852)</f>
        <v>0.98930481283422456</v>
      </c>
    </row>
    <row r="2853" spans="1:13" ht="15.75" customHeight="1" x14ac:dyDescent="0.25">
      <c r="A2853" s="4" t="s">
        <v>4404</v>
      </c>
      <c r="B2853" s="38">
        <v>45</v>
      </c>
      <c r="C2853" s="38">
        <v>17</v>
      </c>
      <c r="D2853" s="38" t="s">
        <v>1417</v>
      </c>
      <c r="E2853" s="40">
        <v>37.85</v>
      </c>
      <c r="F2853" s="40">
        <v>21.77</v>
      </c>
      <c r="G2853" s="40">
        <v>16.079999999999998</v>
      </c>
      <c r="H2853" s="40">
        <v>0.5</v>
      </c>
      <c r="I2853" s="40">
        <v>0</v>
      </c>
      <c r="J2853" s="40">
        <v>0.5</v>
      </c>
      <c r="K2853" s="40"/>
      <c r="L2853" s="40"/>
      <c r="M2853" s="41"/>
    </row>
    <row r="2854" spans="1:13" ht="15.75" customHeight="1" x14ac:dyDescent="0.25">
      <c r="A2854" s="4" t="s">
        <v>4404</v>
      </c>
      <c r="B2854" s="38">
        <v>122</v>
      </c>
      <c r="C2854" s="38">
        <v>23</v>
      </c>
      <c r="D2854" s="38" t="s">
        <v>3730</v>
      </c>
      <c r="E2854" s="40">
        <v>5.26</v>
      </c>
      <c r="F2854" s="40">
        <v>21.77</v>
      </c>
      <c r="G2854" s="40">
        <v>0</v>
      </c>
      <c r="H2854" s="40">
        <v>0</v>
      </c>
      <c r="I2854" s="40">
        <v>0</v>
      </c>
      <c r="J2854" s="40">
        <v>0</v>
      </c>
      <c r="K2854" s="40">
        <f>AVERAGE(J2854:J2855)</f>
        <v>1.25</v>
      </c>
      <c r="L2854" s="40">
        <f>AVEDEV(J2854:J2855)</f>
        <v>1.25</v>
      </c>
      <c r="M2854" s="41">
        <f>IF(K2854=0,0,L2854/K2854)</f>
        <v>1</v>
      </c>
    </row>
    <row r="2855" spans="1:13" ht="15.75" customHeight="1" x14ac:dyDescent="0.25">
      <c r="A2855" s="4" t="s">
        <v>4404</v>
      </c>
      <c r="B2855" s="38">
        <v>123</v>
      </c>
      <c r="C2855" s="38">
        <v>23</v>
      </c>
      <c r="D2855" s="38" t="s">
        <v>3730</v>
      </c>
      <c r="E2855" s="40">
        <v>13.44</v>
      </c>
      <c r="F2855" s="40">
        <v>21.77</v>
      </c>
      <c r="G2855" s="40">
        <v>0</v>
      </c>
      <c r="H2855" s="40">
        <v>2.5</v>
      </c>
      <c r="I2855" s="40">
        <v>0</v>
      </c>
      <c r="J2855" s="40">
        <v>2.5</v>
      </c>
      <c r="K2855" s="40"/>
      <c r="L2855" s="40"/>
      <c r="M2855" s="41"/>
    </row>
    <row r="2856" spans="1:13" ht="15.75" customHeight="1" x14ac:dyDescent="0.25">
      <c r="A2856" s="4" t="s">
        <v>4404</v>
      </c>
      <c r="B2856" s="38">
        <v>78</v>
      </c>
      <c r="C2856" s="38">
        <v>38</v>
      </c>
      <c r="D2856" s="38" t="s">
        <v>2560</v>
      </c>
      <c r="E2856" s="40">
        <v>11.34</v>
      </c>
      <c r="F2856" s="40">
        <v>21.77</v>
      </c>
      <c r="G2856" s="40">
        <v>0</v>
      </c>
      <c r="H2856" s="40">
        <v>6</v>
      </c>
      <c r="I2856" s="40">
        <v>0</v>
      </c>
      <c r="J2856" s="40">
        <v>6</v>
      </c>
      <c r="K2856" s="40">
        <f>AVERAGE(J2856:J2857)</f>
        <v>3</v>
      </c>
      <c r="L2856" s="40">
        <f>AVEDEV(J2856:J2857)</f>
        <v>3</v>
      </c>
      <c r="M2856" s="41">
        <f>IF(K2856=0,0,L2856/K2856)</f>
        <v>1</v>
      </c>
    </row>
    <row r="2857" spans="1:13" ht="15.75" customHeight="1" x14ac:dyDescent="0.25">
      <c r="A2857" s="4" t="s">
        <v>4404</v>
      </c>
      <c r="B2857" s="38">
        <v>79</v>
      </c>
      <c r="C2857" s="38">
        <v>38</v>
      </c>
      <c r="D2857" s="38" t="s">
        <v>2560</v>
      </c>
      <c r="E2857" s="40">
        <v>6.25</v>
      </c>
      <c r="F2857" s="40">
        <v>21.77</v>
      </c>
      <c r="G2857" s="40">
        <v>0</v>
      </c>
      <c r="H2857" s="40">
        <v>0</v>
      </c>
      <c r="I2857" s="40">
        <v>0</v>
      </c>
      <c r="J2857" s="40">
        <v>0</v>
      </c>
      <c r="K2857" s="40"/>
      <c r="L2857" s="40"/>
      <c r="M2857" s="41"/>
    </row>
    <row r="2858" spans="1:13" ht="15.75" customHeight="1" x14ac:dyDescent="0.25">
      <c r="A2858" s="4" t="s">
        <v>4404</v>
      </c>
      <c r="B2858" s="38">
        <v>24</v>
      </c>
      <c r="C2858" s="38">
        <v>20</v>
      </c>
      <c r="D2858" s="38" t="s">
        <v>760</v>
      </c>
      <c r="E2858" s="40">
        <v>41.55</v>
      </c>
      <c r="F2858" s="40">
        <v>21.77</v>
      </c>
      <c r="G2858" s="40">
        <v>19.78</v>
      </c>
      <c r="H2858" s="40">
        <v>0</v>
      </c>
      <c r="I2858" s="40">
        <v>0</v>
      </c>
      <c r="J2858" s="40">
        <v>0</v>
      </c>
      <c r="K2858" s="40">
        <f>AVERAGE(J2858:J2859)</f>
        <v>0</v>
      </c>
      <c r="L2858" s="40">
        <f>AVEDEV(J2858:J2859)</f>
        <v>0</v>
      </c>
      <c r="M2858" s="41">
        <f>IF(K2858=0,0,L2858/K2858)</f>
        <v>0</v>
      </c>
    </row>
    <row r="2859" spans="1:13" ht="15.75" customHeight="1" x14ac:dyDescent="0.25">
      <c r="A2859" s="4" t="s">
        <v>4404</v>
      </c>
      <c r="B2859" s="38">
        <v>25</v>
      </c>
      <c r="C2859" s="38">
        <v>20</v>
      </c>
      <c r="D2859" s="38" t="s">
        <v>760</v>
      </c>
      <c r="E2859" s="40">
        <v>24.76</v>
      </c>
      <c r="F2859" s="40">
        <v>21.77</v>
      </c>
      <c r="G2859" s="40">
        <v>2.99</v>
      </c>
      <c r="H2859" s="40">
        <v>0</v>
      </c>
      <c r="I2859" s="40">
        <v>0</v>
      </c>
      <c r="J2859" s="40">
        <v>0</v>
      </c>
      <c r="K2859" s="40"/>
      <c r="L2859" s="40"/>
      <c r="M2859" s="41"/>
    </row>
    <row r="2860" spans="1:13" ht="15.75" customHeight="1" x14ac:dyDescent="0.25">
      <c r="A2860" s="4" t="s">
        <v>4404</v>
      </c>
      <c r="B2860" s="38">
        <v>94</v>
      </c>
      <c r="C2860" s="38">
        <v>43</v>
      </c>
      <c r="D2860" s="38" t="s">
        <v>760</v>
      </c>
      <c r="E2860" s="40">
        <v>7.02</v>
      </c>
      <c r="F2860" s="40">
        <v>21.77</v>
      </c>
      <c r="G2860" s="40">
        <v>0</v>
      </c>
      <c r="H2860" s="40">
        <v>4</v>
      </c>
      <c r="I2860" s="40">
        <v>0</v>
      </c>
      <c r="J2860" s="40">
        <v>4</v>
      </c>
      <c r="K2860" s="40">
        <f>AVERAGE(J2860:J2861)</f>
        <v>5</v>
      </c>
      <c r="L2860" s="40">
        <f>AVEDEV(J2860:J2861)</f>
        <v>1</v>
      </c>
      <c r="M2860" s="41">
        <f>IF(K2860=0,0,L2860/K2860)</f>
        <v>0.2</v>
      </c>
    </row>
    <row r="2861" spans="1:13" ht="15.75" customHeight="1" x14ac:dyDescent="0.25">
      <c r="A2861" s="4" t="s">
        <v>4404</v>
      </c>
      <c r="B2861" s="38">
        <v>95</v>
      </c>
      <c r="C2861" s="38">
        <v>43</v>
      </c>
      <c r="D2861" s="38" t="s">
        <v>760</v>
      </c>
      <c r="E2861" s="40">
        <v>9.5299999999999994</v>
      </c>
      <c r="F2861" s="40">
        <v>21.77</v>
      </c>
      <c r="G2861" s="40">
        <v>0</v>
      </c>
      <c r="H2861" s="40">
        <v>6</v>
      </c>
      <c r="I2861" s="40">
        <v>0</v>
      </c>
      <c r="J2861" s="40">
        <v>6</v>
      </c>
      <c r="K2861" s="40"/>
      <c r="L2861" s="40"/>
      <c r="M2861" s="41"/>
    </row>
    <row r="2862" spans="1:13" ht="15.75" customHeight="1" x14ac:dyDescent="0.25">
      <c r="A2862" s="4" t="s">
        <v>4404</v>
      </c>
      <c r="B2862" s="38">
        <v>26</v>
      </c>
      <c r="C2862" s="38">
        <v>34</v>
      </c>
      <c r="D2862" s="38" t="s">
        <v>840</v>
      </c>
      <c r="E2862" s="40">
        <v>28.52</v>
      </c>
      <c r="F2862" s="40">
        <v>21.77</v>
      </c>
      <c r="G2862" s="40">
        <v>6.75</v>
      </c>
      <c r="H2862" s="40">
        <v>6</v>
      </c>
      <c r="I2862" s="40">
        <v>0</v>
      </c>
      <c r="J2862" s="40">
        <v>6</v>
      </c>
      <c r="K2862" s="40">
        <f>AVERAGE(J2862:J2863)</f>
        <v>5.5</v>
      </c>
      <c r="L2862" s="40">
        <f>AVEDEV(J2862:J2863)</f>
        <v>0.5</v>
      </c>
      <c r="M2862" s="41">
        <f>IF(K2862=0,0,L2862/K2862)</f>
        <v>9.0909090909090912E-2</v>
      </c>
    </row>
    <row r="2863" spans="1:13" ht="15.75" customHeight="1" x14ac:dyDescent="0.25">
      <c r="A2863" s="4" t="s">
        <v>4404</v>
      </c>
      <c r="B2863" s="38">
        <v>27</v>
      </c>
      <c r="C2863" s="38">
        <v>34</v>
      </c>
      <c r="D2863" s="38" t="s">
        <v>840</v>
      </c>
      <c r="E2863" s="40">
        <v>32.25</v>
      </c>
      <c r="F2863" s="40">
        <v>21.77</v>
      </c>
      <c r="G2863" s="40">
        <v>10.48</v>
      </c>
      <c r="H2863" s="40">
        <v>5</v>
      </c>
      <c r="I2863" s="40">
        <v>0</v>
      </c>
      <c r="J2863" s="40">
        <v>5</v>
      </c>
      <c r="K2863" s="40"/>
      <c r="L2863" s="40"/>
      <c r="M2863" s="41"/>
    </row>
    <row r="2864" spans="1:13" ht="15.75" customHeight="1" x14ac:dyDescent="0.25">
      <c r="A2864" s="4" t="s">
        <v>4404</v>
      </c>
      <c r="B2864" s="38">
        <v>26</v>
      </c>
      <c r="C2864" s="38">
        <v>41</v>
      </c>
      <c r="D2864" s="38" t="s">
        <v>847</v>
      </c>
      <c r="E2864" s="40">
        <v>1137.71</v>
      </c>
      <c r="F2864" s="40">
        <v>21.77</v>
      </c>
      <c r="G2864" s="40">
        <v>1115.94</v>
      </c>
      <c r="H2864" s="40">
        <v>375</v>
      </c>
      <c r="I2864" s="40">
        <v>0</v>
      </c>
      <c r="J2864" s="40">
        <v>375</v>
      </c>
      <c r="K2864" s="40">
        <f>AVERAGE(J2864:J2865)</f>
        <v>813</v>
      </c>
      <c r="L2864" s="40">
        <f>AVEDEV(J2864:J2865)</f>
        <v>438</v>
      </c>
      <c r="M2864" s="41">
        <f>IF(K2864=0,0,L2864/K2864)</f>
        <v>0.53874538745387457</v>
      </c>
    </row>
    <row r="2865" spans="1:13" ht="15.75" customHeight="1" x14ac:dyDescent="0.25">
      <c r="A2865" s="4" t="s">
        <v>4404</v>
      </c>
      <c r="B2865" s="38">
        <v>27</v>
      </c>
      <c r="C2865" s="38">
        <v>41</v>
      </c>
      <c r="D2865" s="38" t="s">
        <v>847</v>
      </c>
      <c r="E2865" s="40">
        <v>2242.29</v>
      </c>
      <c r="F2865" s="40">
        <v>21.77</v>
      </c>
      <c r="G2865" s="40">
        <v>2220.52</v>
      </c>
      <c r="H2865" s="40">
        <v>1251</v>
      </c>
      <c r="I2865" s="40">
        <v>0</v>
      </c>
      <c r="J2865" s="40">
        <v>1251</v>
      </c>
      <c r="K2865" s="40"/>
      <c r="L2865" s="40"/>
      <c r="M2865" s="41"/>
    </row>
    <row r="2866" spans="1:13" ht="15.75" customHeight="1" x14ac:dyDescent="0.25">
      <c r="A2866" s="4" t="s">
        <v>4404</v>
      </c>
      <c r="B2866" s="38">
        <v>96</v>
      </c>
      <c r="C2866" s="38">
        <v>19</v>
      </c>
      <c r="D2866" s="38" t="s">
        <v>3029</v>
      </c>
      <c r="E2866" s="40">
        <v>1083.6099999999999</v>
      </c>
      <c r="F2866" s="40">
        <v>21.77</v>
      </c>
      <c r="G2866" s="40">
        <v>1061.8399999999999</v>
      </c>
      <c r="H2866" s="40">
        <v>567</v>
      </c>
      <c r="I2866" s="40">
        <v>0</v>
      </c>
      <c r="J2866" s="40">
        <v>567</v>
      </c>
      <c r="K2866" s="40">
        <f>AVERAGE(J2866:J2867)</f>
        <v>712</v>
      </c>
      <c r="L2866" s="40">
        <f>AVEDEV(J2866:J2867)</f>
        <v>145</v>
      </c>
      <c r="M2866" s="41">
        <f>IF(K2866=0,0,L2866/K2866)</f>
        <v>0.20365168539325842</v>
      </c>
    </row>
    <row r="2867" spans="1:13" ht="15.75" customHeight="1" x14ac:dyDescent="0.25">
      <c r="A2867" s="4" t="s">
        <v>4404</v>
      </c>
      <c r="B2867" s="38">
        <v>97</v>
      </c>
      <c r="C2867" s="38">
        <v>19</v>
      </c>
      <c r="D2867" s="38" t="s">
        <v>3029</v>
      </c>
      <c r="E2867" s="40">
        <v>1030.79</v>
      </c>
      <c r="F2867" s="40">
        <v>21.77</v>
      </c>
      <c r="G2867" s="40">
        <v>1009.01</v>
      </c>
      <c r="H2867" s="40">
        <v>857</v>
      </c>
      <c r="I2867" s="40">
        <v>0</v>
      </c>
      <c r="J2867" s="40">
        <v>857</v>
      </c>
      <c r="K2867" s="40"/>
      <c r="L2867" s="40"/>
      <c r="M2867" s="41"/>
    </row>
    <row r="2868" spans="1:13" ht="15.75" customHeight="1" x14ac:dyDescent="0.25">
      <c r="A2868" s="4" t="s">
        <v>4404</v>
      </c>
      <c r="B2868" s="38">
        <v>42</v>
      </c>
      <c r="C2868" s="38">
        <v>6</v>
      </c>
      <c r="D2868" s="38" t="s">
        <v>1340</v>
      </c>
      <c r="E2868" s="40">
        <v>21.88</v>
      </c>
      <c r="F2868" s="40">
        <v>21.77</v>
      </c>
      <c r="G2868" s="40">
        <v>0.11</v>
      </c>
      <c r="H2868" s="40">
        <v>0</v>
      </c>
      <c r="I2868" s="40">
        <v>0</v>
      </c>
      <c r="J2868" s="40">
        <v>0</v>
      </c>
      <c r="K2868" s="40">
        <f>AVERAGE(J2868:J2869)</f>
        <v>0.75</v>
      </c>
      <c r="L2868" s="40">
        <f>AVEDEV(J2868:J2869)</f>
        <v>0.75</v>
      </c>
      <c r="M2868" s="41">
        <f>IF(K2868=0,0,L2868/K2868)</f>
        <v>1</v>
      </c>
    </row>
    <row r="2869" spans="1:13" ht="15.75" customHeight="1" x14ac:dyDescent="0.25">
      <c r="A2869" s="4" t="s">
        <v>4404</v>
      </c>
      <c r="B2869" s="38">
        <v>43</v>
      </c>
      <c r="C2869" s="38">
        <v>6</v>
      </c>
      <c r="D2869" s="38" t="s">
        <v>1340</v>
      </c>
      <c r="E2869" s="40">
        <v>11.78</v>
      </c>
      <c r="F2869" s="40">
        <v>21.77</v>
      </c>
      <c r="G2869" s="40">
        <v>0</v>
      </c>
      <c r="H2869" s="40">
        <v>1.5</v>
      </c>
      <c r="I2869" s="40">
        <v>0</v>
      </c>
      <c r="J2869" s="40">
        <v>1.5</v>
      </c>
      <c r="K2869" s="40"/>
      <c r="L2869" s="40"/>
      <c r="M2869" s="41"/>
    </row>
    <row r="2870" spans="1:13" ht="15.75" customHeight="1" x14ac:dyDescent="0.25">
      <c r="A2870" s="4" t="s">
        <v>4404</v>
      </c>
      <c r="B2870" s="38">
        <v>130</v>
      </c>
      <c r="C2870" s="38">
        <v>16</v>
      </c>
      <c r="D2870" s="38" t="s">
        <v>3925</v>
      </c>
      <c r="E2870" s="40">
        <v>27.18</v>
      </c>
      <c r="F2870" s="40">
        <v>21.77</v>
      </c>
      <c r="G2870" s="40">
        <v>5.41</v>
      </c>
      <c r="H2870" s="40">
        <v>0</v>
      </c>
      <c r="I2870" s="40">
        <v>0</v>
      </c>
      <c r="J2870" s="40">
        <v>0</v>
      </c>
      <c r="K2870" s="40">
        <f>AVERAGE(J2870:J2871)</f>
        <v>0.5</v>
      </c>
      <c r="L2870" s="40">
        <f>AVEDEV(J2870:J2871)</f>
        <v>0.5</v>
      </c>
      <c r="M2870" s="41">
        <f>IF(K2870=0,0,L2870/K2870)</f>
        <v>1</v>
      </c>
    </row>
    <row r="2871" spans="1:13" ht="15.75" customHeight="1" x14ac:dyDescent="0.25">
      <c r="A2871" s="4" t="s">
        <v>4404</v>
      </c>
      <c r="B2871" s="38">
        <v>131</v>
      </c>
      <c r="C2871" s="38">
        <v>16</v>
      </c>
      <c r="D2871" s="38" t="s">
        <v>3925</v>
      </c>
      <c r="E2871" s="40">
        <v>6.74</v>
      </c>
      <c r="F2871" s="40">
        <v>21.77</v>
      </c>
      <c r="G2871" s="40">
        <v>0</v>
      </c>
      <c r="H2871" s="40">
        <v>1</v>
      </c>
      <c r="I2871" s="40">
        <v>0</v>
      </c>
      <c r="J2871" s="40">
        <v>1</v>
      </c>
      <c r="K2871" s="40"/>
      <c r="L2871" s="40"/>
      <c r="M2871" s="41"/>
    </row>
    <row r="2872" spans="1:13" ht="15.75" customHeight="1" x14ac:dyDescent="0.25">
      <c r="A2872" s="4" t="s">
        <v>4404</v>
      </c>
      <c r="B2872" s="38">
        <v>138</v>
      </c>
      <c r="C2872" s="38">
        <v>46</v>
      </c>
      <c r="D2872" s="38" t="s">
        <v>4208</v>
      </c>
      <c r="E2872" s="40">
        <v>6.67</v>
      </c>
      <c r="F2872" s="40">
        <v>21.77</v>
      </c>
      <c r="G2872" s="40">
        <v>0</v>
      </c>
      <c r="H2872" s="40">
        <v>0</v>
      </c>
      <c r="I2872" s="40">
        <v>0</v>
      </c>
      <c r="J2872" s="40">
        <v>0</v>
      </c>
      <c r="K2872" s="40">
        <f>AVERAGE(J2872:J2873)</f>
        <v>0</v>
      </c>
      <c r="L2872" s="40">
        <f>AVEDEV(J2872:J2873)</f>
        <v>0</v>
      </c>
      <c r="M2872" s="41">
        <f>IF(K2872=0,0,L2872/K2872)</f>
        <v>0</v>
      </c>
    </row>
    <row r="2873" spans="1:13" ht="15.75" customHeight="1" x14ac:dyDescent="0.25">
      <c r="A2873" s="4" t="s">
        <v>4404</v>
      </c>
      <c r="B2873" s="38">
        <v>139</v>
      </c>
      <c r="C2873" s="38">
        <v>46</v>
      </c>
      <c r="D2873" s="38" t="s">
        <v>4208</v>
      </c>
      <c r="E2873" s="40">
        <v>6.29</v>
      </c>
      <c r="F2873" s="40">
        <v>21.77</v>
      </c>
      <c r="G2873" s="40">
        <v>0</v>
      </c>
      <c r="H2873" s="40">
        <v>0</v>
      </c>
      <c r="I2873" s="40">
        <v>0</v>
      </c>
      <c r="J2873" s="40">
        <v>0</v>
      </c>
      <c r="K2873" s="40"/>
      <c r="L2873" s="40"/>
      <c r="M2873" s="41"/>
    </row>
    <row r="2874" spans="1:13" ht="15.75" customHeight="1" x14ac:dyDescent="0.25">
      <c r="A2874" s="4" t="s">
        <v>4404</v>
      </c>
      <c r="B2874" s="38">
        <v>128</v>
      </c>
      <c r="C2874" s="38">
        <v>61</v>
      </c>
      <c r="D2874" s="38" t="s">
        <v>3904</v>
      </c>
      <c r="E2874" s="40">
        <v>6.68</v>
      </c>
      <c r="F2874" s="40">
        <v>21.77</v>
      </c>
      <c r="G2874" s="40">
        <v>0</v>
      </c>
      <c r="H2874" s="40">
        <v>0</v>
      </c>
      <c r="I2874" s="40">
        <v>0</v>
      </c>
      <c r="J2874" s="40">
        <v>0</v>
      </c>
      <c r="K2874" s="40">
        <f>AVERAGE(J2874:J2875)</f>
        <v>0</v>
      </c>
      <c r="L2874" s="40">
        <f>AVEDEV(J2874:J2875)</f>
        <v>0</v>
      </c>
      <c r="M2874" s="41">
        <f>IF(K2874=0,0,L2874/K2874)</f>
        <v>0</v>
      </c>
    </row>
    <row r="2875" spans="1:13" ht="15.75" customHeight="1" x14ac:dyDescent="0.25">
      <c r="A2875" s="4" t="s">
        <v>4404</v>
      </c>
      <c r="B2875" s="38">
        <v>129</v>
      </c>
      <c r="C2875" s="38">
        <v>61</v>
      </c>
      <c r="D2875" s="38" t="s">
        <v>3904</v>
      </c>
      <c r="E2875" s="40">
        <v>2.3199999999999998</v>
      </c>
      <c r="F2875" s="40">
        <v>21.77</v>
      </c>
      <c r="G2875" s="40">
        <v>0</v>
      </c>
      <c r="H2875" s="40">
        <v>0</v>
      </c>
      <c r="I2875" s="40">
        <v>0</v>
      </c>
      <c r="J2875" s="40">
        <v>0</v>
      </c>
      <c r="K2875" s="40"/>
      <c r="L2875" s="40"/>
      <c r="M2875" s="41"/>
    </row>
    <row r="2876" spans="1:13" ht="15.75" customHeight="1" x14ac:dyDescent="0.25">
      <c r="A2876" s="4" t="s">
        <v>4404</v>
      </c>
      <c r="B2876" s="38">
        <v>66</v>
      </c>
      <c r="C2876" s="38">
        <v>5</v>
      </c>
      <c r="D2876" s="38" t="s">
        <v>2131</v>
      </c>
      <c r="E2876" s="40">
        <v>38.32</v>
      </c>
      <c r="F2876" s="40">
        <v>21.77</v>
      </c>
      <c r="G2876" s="40">
        <v>16.55</v>
      </c>
      <c r="H2876" s="40">
        <v>0</v>
      </c>
      <c r="I2876" s="40">
        <v>0</v>
      </c>
      <c r="J2876" s="40">
        <v>0</v>
      </c>
      <c r="K2876" s="40">
        <f>AVERAGE(J2876:J2877)</f>
        <v>3.25</v>
      </c>
      <c r="L2876" s="40">
        <f>AVEDEV(J2876:J2877)</f>
        <v>3.25</v>
      </c>
      <c r="M2876" s="41">
        <f>IF(K2876=0,0,L2876/K2876)</f>
        <v>1</v>
      </c>
    </row>
    <row r="2877" spans="1:13" ht="15.75" customHeight="1" x14ac:dyDescent="0.25">
      <c r="A2877" s="4" t="s">
        <v>4404</v>
      </c>
      <c r="B2877" s="38">
        <v>67</v>
      </c>
      <c r="C2877" s="38">
        <v>5</v>
      </c>
      <c r="D2877" s="38" t="s">
        <v>2131</v>
      </c>
      <c r="E2877" s="40">
        <v>43.99</v>
      </c>
      <c r="F2877" s="40">
        <v>21.77</v>
      </c>
      <c r="G2877" s="40">
        <v>22.22</v>
      </c>
      <c r="H2877" s="40">
        <v>6.5</v>
      </c>
      <c r="I2877" s="40">
        <v>0</v>
      </c>
      <c r="J2877" s="40">
        <v>6.5</v>
      </c>
      <c r="K2877" s="40"/>
      <c r="L2877" s="40"/>
      <c r="M2877" s="41"/>
    </row>
    <row r="2878" spans="1:13" ht="15.75" customHeight="1" x14ac:dyDescent="0.25">
      <c r="A2878" s="4" t="s">
        <v>4404</v>
      </c>
      <c r="B2878" s="38">
        <v>6</v>
      </c>
      <c r="C2878" s="38">
        <v>44</v>
      </c>
      <c r="D2878" s="38" t="s">
        <v>190</v>
      </c>
      <c r="E2878" s="40">
        <v>13.97</v>
      </c>
      <c r="F2878" s="40">
        <v>21.77</v>
      </c>
      <c r="G2878" s="40">
        <v>0</v>
      </c>
      <c r="H2878" s="40">
        <v>0</v>
      </c>
      <c r="I2878" s="40">
        <v>0</v>
      </c>
      <c r="J2878" s="40">
        <v>0</v>
      </c>
      <c r="K2878" s="40">
        <f>AVERAGE(J2878:J2879)</f>
        <v>0</v>
      </c>
      <c r="L2878" s="40">
        <f>AVEDEV(J2878:J2879)</f>
        <v>0</v>
      </c>
      <c r="M2878" s="41">
        <f>IF(K2878=0,0,L2878/K2878)</f>
        <v>0</v>
      </c>
    </row>
    <row r="2879" spans="1:13" ht="15.75" customHeight="1" x14ac:dyDescent="0.25">
      <c r="A2879" s="4" t="s">
        <v>4404</v>
      </c>
      <c r="B2879" s="38">
        <v>7</v>
      </c>
      <c r="C2879" s="38">
        <v>44</v>
      </c>
      <c r="D2879" s="38" t="s">
        <v>190</v>
      </c>
      <c r="E2879" s="40">
        <v>22.82</v>
      </c>
      <c r="F2879" s="40">
        <v>21.77</v>
      </c>
      <c r="G2879" s="40">
        <v>1.05</v>
      </c>
      <c r="H2879" s="40">
        <v>0</v>
      </c>
      <c r="I2879" s="40">
        <v>0</v>
      </c>
      <c r="J2879" s="40">
        <v>0</v>
      </c>
      <c r="K2879" s="40"/>
      <c r="L2879" s="40"/>
      <c r="M2879" s="41"/>
    </row>
    <row r="2880" spans="1:13" ht="15.75" customHeight="1" x14ac:dyDescent="0.25">
      <c r="A2880" s="4" t="s">
        <v>4404</v>
      </c>
      <c r="B2880" s="38">
        <v>54</v>
      </c>
      <c r="C2880" s="38">
        <v>42</v>
      </c>
      <c r="D2880" s="38" t="s">
        <v>1772</v>
      </c>
      <c r="E2880" s="40">
        <v>41.26</v>
      </c>
      <c r="F2880" s="40">
        <v>21.77</v>
      </c>
      <c r="G2880" s="40">
        <v>19.489999999999998</v>
      </c>
      <c r="H2880" s="40">
        <v>0</v>
      </c>
      <c r="I2880" s="40">
        <v>0</v>
      </c>
      <c r="J2880" s="40">
        <v>0</v>
      </c>
      <c r="K2880" s="40">
        <f>AVERAGE(J2880:J2881)</f>
        <v>1</v>
      </c>
      <c r="L2880" s="40">
        <f>AVEDEV(J2880:J2881)</f>
        <v>1</v>
      </c>
      <c r="M2880" s="41">
        <f>IF(K2880=0,0,L2880/K2880)</f>
        <v>1</v>
      </c>
    </row>
    <row r="2881" spans="1:13" ht="15.75" customHeight="1" x14ac:dyDescent="0.25">
      <c r="A2881" s="4" t="s">
        <v>4404</v>
      </c>
      <c r="B2881" s="38">
        <v>55</v>
      </c>
      <c r="C2881" s="38">
        <v>42</v>
      </c>
      <c r="D2881" s="38" t="s">
        <v>1772</v>
      </c>
      <c r="E2881" s="40">
        <v>18.79</v>
      </c>
      <c r="F2881" s="40">
        <v>21.77</v>
      </c>
      <c r="G2881" s="40">
        <v>0</v>
      </c>
      <c r="H2881" s="40">
        <v>2</v>
      </c>
      <c r="I2881" s="40">
        <v>0</v>
      </c>
      <c r="J2881" s="40">
        <v>2</v>
      </c>
      <c r="K2881" s="40"/>
      <c r="L2881" s="40"/>
      <c r="M2881" s="41"/>
    </row>
    <row r="2882" spans="1:13" ht="15.75" customHeight="1" x14ac:dyDescent="0.25">
      <c r="A2882" s="4" t="s">
        <v>4404</v>
      </c>
      <c r="B2882" s="38">
        <v>104</v>
      </c>
      <c r="C2882" s="38">
        <v>57</v>
      </c>
      <c r="D2882" s="38" t="s">
        <v>3255</v>
      </c>
      <c r="E2882" s="40">
        <v>1.1200000000000001</v>
      </c>
      <c r="F2882" s="40">
        <v>21.77</v>
      </c>
      <c r="G2882" s="40">
        <v>0</v>
      </c>
      <c r="H2882" s="40">
        <v>0</v>
      </c>
      <c r="I2882" s="40">
        <v>0</v>
      </c>
      <c r="J2882" s="40">
        <v>0</v>
      </c>
      <c r="K2882" s="40">
        <f>AVERAGE(J2882:J2883)</f>
        <v>0</v>
      </c>
      <c r="L2882" s="40">
        <f>AVEDEV(J2882:J2883)</f>
        <v>0</v>
      </c>
      <c r="M2882" s="41">
        <f>IF(K2882=0,0,L2882/K2882)</f>
        <v>0</v>
      </c>
    </row>
    <row r="2883" spans="1:13" ht="15.75" customHeight="1" x14ac:dyDescent="0.25">
      <c r="A2883" s="4" t="s">
        <v>4404</v>
      </c>
      <c r="B2883" s="38">
        <v>105</v>
      </c>
      <c r="C2883" s="38">
        <v>57</v>
      </c>
      <c r="D2883" s="38" t="s">
        <v>3255</v>
      </c>
      <c r="E2883" s="40">
        <v>5.62</v>
      </c>
      <c r="F2883" s="40">
        <v>21.77</v>
      </c>
      <c r="G2883" s="40">
        <v>0</v>
      </c>
      <c r="H2883" s="40">
        <v>0</v>
      </c>
      <c r="I2883" s="40">
        <v>0</v>
      </c>
      <c r="J2883" s="40">
        <v>0</v>
      </c>
      <c r="K2883" s="40"/>
      <c r="L2883" s="40"/>
      <c r="M2883" s="41"/>
    </row>
    <row r="2884" spans="1:13" ht="15.75" customHeight="1" x14ac:dyDescent="0.25">
      <c r="A2884" s="4" t="s">
        <v>4404</v>
      </c>
      <c r="B2884" s="38">
        <v>126</v>
      </c>
      <c r="C2884" s="38">
        <v>8</v>
      </c>
      <c r="D2884" s="38" t="s">
        <v>3785</v>
      </c>
      <c r="E2884" s="40">
        <v>2.98</v>
      </c>
      <c r="F2884" s="40">
        <v>21.77</v>
      </c>
      <c r="G2884" s="40">
        <v>0</v>
      </c>
      <c r="H2884" s="40">
        <v>0</v>
      </c>
      <c r="I2884" s="40">
        <v>0</v>
      </c>
      <c r="J2884" s="40">
        <v>0</v>
      </c>
      <c r="K2884" s="40">
        <f>AVERAGE(J2884:J2885)</f>
        <v>0</v>
      </c>
      <c r="L2884" s="40">
        <f>AVEDEV(J2884:J2885)</f>
        <v>0</v>
      </c>
      <c r="M2884" s="41">
        <f>IF(K2884=0,0,L2884/K2884)</f>
        <v>0</v>
      </c>
    </row>
    <row r="2885" spans="1:13" ht="15.75" customHeight="1" x14ac:dyDescent="0.25">
      <c r="A2885" s="4" t="s">
        <v>4404</v>
      </c>
      <c r="B2885" s="38">
        <v>127</v>
      </c>
      <c r="C2885" s="38">
        <v>8</v>
      </c>
      <c r="D2885" s="38" t="s">
        <v>3785</v>
      </c>
      <c r="E2885" s="40">
        <v>39.44</v>
      </c>
      <c r="F2885" s="40">
        <v>21.77</v>
      </c>
      <c r="G2885" s="40">
        <v>17.66</v>
      </c>
      <c r="H2885" s="40">
        <v>0</v>
      </c>
      <c r="I2885" s="40">
        <v>0</v>
      </c>
      <c r="J2885" s="40">
        <v>0</v>
      </c>
      <c r="K2885" s="40"/>
      <c r="L2885" s="40"/>
      <c r="M2885" s="41"/>
    </row>
    <row r="2886" spans="1:13" ht="15.75" customHeight="1" x14ac:dyDescent="0.25">
      <c r="A2886" s="4" t="s">
        <v>4404</v>
      </c>
      <c r="B2886" s="38">
        <v>28</v>
      </c>
      <c r="C2886" s="38">
        <v>6</v>
      </c>
      <c r="D2886" s="38" t="s">
        <v>878</v>
      </c>
      <c r="E2886" s="40">
        <v>17.66</v>
      </c>
      <c r="F2886" s="40">
        <v>21.77</v>
      </c>
      <c r="G2886" s="40">
        <v>0</v>
      </c>
      <c r="H2886" s="40">
        <v>0</v>
      </c>
      <c r="I2886" s="40">
        <v>0</v>
      </c>
      <c r="J2886" s="40">
        <v>0</v>
      </c>
      <c r="K2886" s="40">
        <f>AVERAGE(J2886:J2887)</f>
        <v>0</v>
      </c>
      <c r="L2886" s="40">
        <f>AVEDEV(J2886:J2887)</f>
        <v>0</v>
      </c>
      <c r="M2886" s="41">
        <f>IF(K2886=0,0,L2886/K2886)</f>
        <v>0</v>
      </c>
    </row>
    <row r="2887" spans="1:13" ht="15.75" customHeight="1" x14ac:dyDescent="0.25">
      <c r="A2887" s="4" t="s">
        <v>4404</v>
      </c>
      <c r="B2887" s="38">
        <v>29</v>
      </c>
      <c r="C2887" s="38">
        <v>6</v>
      </c>
      <c r="D2887" s="38" t="s">
        <v>878</v>
      </c>
      <c r="E2887" s="40">
        <v>9.07</v>
      </c>
      <c r="F2887" s="40">
        <v>21.77</v>
      </c>
      <c r="G2887" s="40">
        <v>0</v>
      </c>
      <c r="H2887" s="40">
        <v>0</v>
      </c>
      <c r="I2887" s="40">
        <v>0</v>
      </c>
      <c r="J2887" s="40">
        <v>0</v>
      </c>
      <c r="K2887" s="40"/>
      <c r="L2887" s="40"/>
      <c r="M2887" s="41"/>
    </row>
    <row r="2888" spans="1:13" ht="15.75" customHeight="1" x14ac:dyDescent="0.25">
      <c r="A2888" s="4" t="s">
        <v>4404</v>
      </c>
      <c r="B2888" s="38">
        <v>34</v>
      </c>
      <c r="C2888" s="38">
        <v>42</v>
      </c>
      <c r="D2888" s="38" t="s">
        <v>1112</v>
      </c>
      <c r="E2888" s="40">
        <v>25.29</v>
      </c>
      <c r="F2888" s="40">
        <v>21.77</v>
      </c>
      <c r="G2888" s="40">
        <v>3.52</v>
      </c>
      <c r="H2888" s="40">
        <v>1</v>
      </c>
      <c r="I2888" s="40">
        <v>0</v>
      </c>
      <c r="J2888" s="40">
        <v>1</v>
      </c>
      <c r="K2888" s="40">
        <f>AVERAGE(J2888:J2889)</f>
        <v>0.5</v>
      </c>
      <c r="L2888" s="40">
        <f>AVEDEV(J2888:J2889)</f>
        <v>0.5</v>
      </c>
      <c r="M2888" s="41">
        <f>IF(K2888=0,0,L2888/K2888)</f>
        <v>1</v>
      </c>
    </row>
    <row r="2889" spans="1:13" ht="15.75" customHeight="1" x14ac:dyDescent="0.25">
      <c r="A2889" s="4" t="s">
        <v>4404</v>
      </c>
      <c r="B2889" s="38">
        <v>35</v>
      </c>
      <c r="C2889" s="38">
        <v>42</v>
      </c>
      <c r="D2889" s="38" t="s">
        <v>1112</v>
      </c>
      <c r="E2889" s="40">
        <v>19.489999999999998</v>
      </c>
      <c r="F2889" s="40">
        <v>21.77</v>
      </c>
      <c r="G2889" s="40">
        <v>0</v>
      </c>
      <c r="H2889" s="40">
        <v>0</v>
      </c>
      <c r="I2889" s="40">
        <v>0</v>
      </c>
      <c r="J2889" s="40">
        <v>0</v>
      </c>
      <c r="K2889" s="40"/>
      <c r="L2889" s="40"/>
      <c r="M2889" s="41"/>
    </row>
    <row r="2890" spans="1:13" ht="15.75" customHeight="1" x14ac:dyDescent="0.25">
      <c r="A2890" s="4" t="s">
        <v>4404</v>
      </c>
      <c r="B2890" s="38">
        <v>6</v>
      </c>
      <c r="C2890" s="38">
        <v>50</v>
      </c>
      <c r="D2890" s="38" t="s">
        <v>196</v>
      </c>
      <c r="E2890" s="40">
        <v>6.35</v>
      </c>
      <c r="F2890" s="40">
        <v>21.77</v>
      </c>
      <c r="G2890" s="40">
        <v>0</v>
      </c>
      <c r="H2890" s="40">
        <v>0</v>
      </c>
      <c r="I2890" s="40">
        <v>0</v>
      </c>
      <c r="J2890" s="40">
        <v>0</v>
      </c>
      <c r="K2890" s="40">
        <f>AVERAGE(J2890:J2891)</f>
        <v>0</v>
      </c>
      <c r="L2890" s="40">
        <f>AVEDEV(J2890:J2891)</f>
        <v>0</v>
      </c>
      <c r="M2890" s="41">
        <f>IF(K2890=0,0,L2890/K2890)</f>
        <v>0</v>
      </c>
    </row>
    <row r="2891" spans="1:13" ht="15.75" customHeight="1" x14ac:dyDescent="0.25">
      <c r="A2891" s="4" t="s">
        <v>4404</v>
      </c>
      <c r="B2891" s="38">
        <v>7</v>
      </c>
      <c r="C2891" s="38">
        <v>50</v>
      </c>
      <c r="D2891" s="38" t="s">
        <v>196</v>
      </c>
      <c r="E2891" s="40">
        <v>5.24</v>
      </c>
      <c r="F2891" s="40">
        <v>21.77</v>
      </c>
      <c r="G2891" s="40">
        <v>0</v>
      </c>
      <c r="H2891" s="40">
        <v>0</v>
      </c>
      <c r="I2891" s="40">
        <v>0</v>
      </c>
      <c r="J2891" s="40">
        <v>0</v>
      </c>
      <c r="K2891" s="40"/>
      <c r="L2891" s="40"/>
      <c r="M2891" s="41"/>
    </row>
    <row r="2892" spans="1:13" ht="15.75" customHeight="1" x14ac:dyDescent="0.25">
      <c r="A2892" s="4" t="s">
        <v>4404</v>
      </c>
      <c r="B2892" s="38">
        <v>116</v>
      </c>
      <c r="C2892" s="38">
        <v>41</v>
      </c>
      <c r="D2892" s="38" t="s">
        <v>3553</v>
      </c>
      <c r="E2892" s="40">
        <v>349.44</v>
      </c>
      <c r="F2892" s="40">
        <v>21.77</v>
      </c>
      <c r="G2892" s="40">
        <v>327.67</v>
      </c>
      <c r="H2892" s="40">
        <v>108</v>
      </c>
      <c r="I2892" s="40">
        <v>0</v>
      </c>
      <c r="J2892" s="40">
        <v>108</v>
      </c>
      <c r="K2892" s="40">
        <f>AVERAGE(J2892:J2893)</f>
        <v>148.25</v>
      </c>
      <c r="L2892" s="40">
        <f>AVEDEV(J2892:J2893)</f>
        <v>40.25</v>
      </c>
      <c r="M2892" s="41">
        <f>IF(K2892=0,0,L2892/K2892)</f>
        <v>0.27150084317032042</v>
      </c>
    </row>
    <row r="2893" spans="1:13" ht="15.75" customHeight="1" x14ac:dyDescent="0.25">
      <c r="A2893" s="4" t="s">
        <v>4404</v>
      </c>
      <c r="B2893" s="38">
        <v>117</v>
      </c>
      <c r="C2893" s="38">
        <v>41</v>
      </c>
      <c r="D2893" s="38" t="s">
        <v>3553</v>
      </c>
      <c r="E2893" s="40">
        <v>241.11</v>
      </c>
      <c r="F2893" s="40">
        <v>21.77</v>
      </c>
      <c r="G2893" s="40">
        <v>219.34</v>
      </c>
      <c r="H2893" s="40">
        <v>188.5</v>
      </c>
      <c r="I2893" s="40">
        <v>0</v>
      </c>
      <c r="J2893" s="40">
        <v>188.5</v>
      </c>
      <c r="K2893" s="40"/>
      <c r="L2893" s="40"/>
      <c r="M2893" s="41"/>
    </row>
    <row r="2894" spans="1:13" ht="15.75" customHeight="1" x14ac:dyDescent="0.25">
      <c r="A2894" s="4" t="s">
        <v>4404</v>
      </c>
      <c r="B2894" s="38">
        <v>68</v>
      </c>
      <c r="C2894" s="38">
        <v>20</v>
      </c>
      <c r="D2894" s="38" t="s">
        <v>2212</v>
      </c>
      <c r="E2894" s="40">
        <v>2972.2</v>
      </c>
      <c r="F2894" s="40">
        <v>21.77</v>
      </c>
      <c r="G2894" s="40">
        <v>2950.43</v>
      </c>
      <c r="H2894" s="40">
        <v>2106</v>
      </c>
      <c r="I2894" s="40">
        <v>0</v>
      </c>
      <c r="J2894" s="40">
        <v>2106</v>
      </c>
      <c r="K2894" s="40">
        <f>AVERAGE(J2894:J2895)</f>
        <v>2448</v>
      </c>
      <c r="L2894" s="40">
        <f>AVEDEV(J2894:J2895)</f>
        <v>342</v>
      </c>
      <c r="M2894" s="41">
        <f>IF(K2894=0,0,L2894/K2894)</f>
        <v>0.13970588235294118</v>
      </c>
    </row>
    <row r="2895" spans="1:13" ht="15.75" customHeight="1" x14ac:dyDescent="0.25">
      <c r="A2895" s="4" t="s">
        <v>4404</v>
      </c>
      <c r="B2895" s="38">
        <v>69</v>
      </c>
      <c r="C2895" s="38">
        <v>20</v>
      </c>
      <c r="D2895" s="38" t="s">
        <v>2212</v>
      </c>
      <c r="E2895" s="40">
        <v>3281.21</v>
      </c>
      <c r="F2895" s="40">
        <v>21.77</v>
      </c>
      <c r="G2895" s="40">
        <v>3259.44</v>
      </c>
      <c r="H2895" s="40">
        <v>2790</v>
      </c>
      <c r="I2895" s="40">
        <v>0</v>
      </c>
      <c r="J2895" s="40">
        <v>2790</v>
      </c>
      <c r="K2895" s="40"/>
      <c r="L2895" s="40"/>
      <c r="M2895" s="41"/>
    </row>
    <row r="2896" spans="1:13" ht="15.75" customHeight="1" x14ac:dyDescent="0.25">
      <c r="A2896" s="4" t="s">
        <v>4404</v>
      </c>
      <c r="B2896" s="38">
        <v>34</v>
      </c>
      <c r="C2896" s="38">
        <v>23</v>
      </c>
      <c r="D2896" s="38" t="s">
        <v>1093</v>
      </c>
      <c r="E2896" s="40">
        <v>15.78</v>
      </c>
      <c r="F2896" s="40">
        <v>21.77</v>
      </c>
      <c r="G2896" s="40">
        <v>0</v>
      </c>
      <c r="H2896" s="40">
        <v>0</v>
      </c>
      <c r="I2896" s="40">
        <v>0</v>
      </c>
      <c r="J2896" s="40">
        <v>0</v>
      </c>
      <c r="K2896" s="40">
        <f>AVERAGE(J2896:J2897)</f>
        <v>0</v>
      </c>
      <c r="L2896" s="40">
        <f>AVEDEV(J2896:J2897)</f>
        <v>0</v>
      </c>
      <c r="M2896" s="41">
        <f>IF(K2896=0,0,L2896/K2896)</f>
        <v>0</v>
      </c>
    </row>
    <row r="2897" spans="1:13" ht="15.75" customHeight="1" x14ac:dyDescent="0.25">
      <c r="A2897" s="4" t="s">
        <v>4404</v>
      </c>
      <c r="B2897" s="38">
        <v>35</v>
      </c>
      <c r="C2897" s="38">
        <v>23</v>
      </c>
      <c r="D2897" s="38" t="s">
        <v>1093</v>
      </c>
      <c r="E2897" s="40">
        <v>18.95</v>
      </c>
      <c r="F2897" s="40">
        <v>21.77</v>
      </c>
      <c r="G2897" s="40">
        <v>0</v>
      </c>
      <c r="H2897" s="40">
        <v>0</v>
      </c>
      <c r="I2897" s="40">
        <v>0</v>
      </c>
      <c r="J2897" s="40">
        <v>0</v>
      </c>
      <c r="K2897" s="40"/>
      <c r="L2897" s="40"/>
      <c r="M2897" s="41"/>
    </row>
    <row r="2898" spans="1:13" ht="15.75" customHeight="1" x14ac:dyDescent="0.25">
      <c r="A2898" s="4" t="s">
        <v>4404</v>
      </c>
      <c r="B2898" s="38">
        <v>44</v>
      </c>
      <c r="C2898" s="38">
        <v>5</v>
      </c>
      <c r="D2898" s="38" t="s">
        <v>1405</v>
      </c>
      <c r="E2898" s="40">
        <v>7.48</v>
      </c>
      <c r="F2898" s="40">
        <v>21.77</v>
      </c>
      <c r="G2898" s="40">
        <v>0</v>
      </c>
      <c r="H2898" s="40">
        <v>0</v>
      </c>
      <c r="I2898" s="40">
        <v>0</v>
      </c>
      <c r="J2898" s="40">
        <v>0</v>
      </c>
      <c r="K2898" s="40">
        <f>AVERAGE(J2898:J2899)</f>
        <v>0</v>
      </c>
      <c r="L2898" s="40">
        <f>AVEDEV(J2898:J2899)</f>
        <v>0</v>
      </c>
      <c r="M2898" s="41">
        <f>IF(K2898=0,0,L2898/K2898)</f>
        <v>0</v>
      </c>
    </row>
    <row r="2899" spans="1:13" ht="15.75" customHeight="1" x14ac:dyDescent="0.25">
      <c r="A2899" s="4" t="s">
        <v>4404</v>
      </c>
      <c r="B2899" s="38">
        <v>45</v>
      </c>
      <c r="C2899" s="38">
        <v>5</v>
      </c>
      <c r="D2899" s="38" t="s">
        <v>1405</v>
      </c>
      <c r="E2899" s="40">
        <v>0.85</v>
      </c>
      <c r="F2899" s="40">
        <v>21.77</v>
      </c>
      <c r="G2899" s="40">
        <v>0</v>
      </c>
      <c r="H2899" s="40">
        <v>0</v>
      </c>
      <c r="I2899" s="40">
        <v>0</v>
      </c>
      <c r="J2899" s="40">
        <v>0</v>
      </c>
      <c r="K2899" s="40"/>
      <c r="L2899" s="40"/>
      <c r="M2899" s="41"/>
    </row>
    <row r="2900" spans="1:13" ht="15.75" customHeight="1" x14ac:dyDescent="0.25">
      <c r="A2900" s="4" t="s">
        <v>4404</v>
      </c>
      <c r="B2900" s="38">
        <v>22</v>
      </c>
      <c r="C2900" s="38">
        <v>9</v>
      </c>
      <c r="D2900" s="38" t="s">
        <v>683</v>
      </c>
      <c r="E2900" s="40">
        <v>0.92</v>
      </c>
      <c r="F2900" s="40">
        <v>21.77</v>
      </c>
      <c r="G2900" s="40">
        <v>0</v>
      </c>
      <c r="H2900" s="40">
        <v>0</v>
      </c>
      <c r="I2900" s="40">
        <v>0</v>
      </c>
      <c r="J2900" s="40">
        <v>0</v>
      </c>
      <c r="K2900" s="40">
        <f>AVERAGE(J2900:J2901)</f>
        <v>0</v>
      </c>
      <c r="L2900" s="40">
        <f>AVEDEV(J2900:J2901)</f>
        <v>0</v>
      </c>
      <c r="M2900" s="41">
        <f>IF(K2900=0,0,L2900/K2900)</f>
        <v>0</v>
      </c>
    </row>
    <row r="2901" spans="1:13" ht="15.75" customHeight="1" x14ac:dyDescent="0.25">
      <c r="A2901" s="4" t="s">
        <v>4404</v>
      </c>
      <c r="B2901" s="38">
        <v>23</v>
      </c>
      <c r="C2901" s="38">
        <v>9</v>
      </c>
      <c r="D2901" s="38" t="s">
        <v>683</v>
      </c>
      <c r="E2901" s="40">
        <v>16.68</v>
      </c>
      <c r="F2901" s="40">
        <v>21.77</v>
      </c>
      <c r="G2901" s="40">
        <v>0</v>
      </c>
      <c r="H2901" s="40">
        <v>0</v>
      </c>
      <c r="I2901" s="40">
        <v>0</v>
      </c>
      <c r="J2901" s="40">
        <v>0</v>
      </c>
      <c r="K2901" s="40"/>
      <c r="L2901" s="40"/>
      <c r="M2901" s="41"/>
    </row>
    <row r="2902" spans="1:13" ht="15.75" customHeight="1" x14ac:dyDescent="0.25">
      <c r="A2902" s="4" t="s">
        <v>4404</v>
      </c>
      <c r="B2902" s="38">
        <v>18</v>
      </c>
      <c r="C2902" s="38">
        <v>30</v>
      </c>
      <c r="D2902" s="38" t="s">
        <v>572</v>
      </c>
      <c r="E2902" s="40">
        <v>19.5</v>
      </c>
      <c r="F2902" s="40">
        <v>21.77</v>
      </c>
      <c r="G2902" s="40">
        <v>0</v>
      </c>
      <c r="H2902" s="40">
        <v>0</v>
      </c>
      <c r="I2902" s="40">
        <v>0</v>
      </c>
      <c r="J2902" s="40">
        <v>0</v>
      </c>
      <c r="K2902" s="40">
        <f>AVERAGE(J2902:J2903)</f>
        <v>0</v>
      </c>
      <c r="L2902" s="40">
        <f>AVEDEV(J2902:J2903)</f>
        <v>0</v>
      </c>
      <c r="M2902" s="41">
        <f>IF(K2902=0,0,L2902/K2902)</f>
        <v>0</v>
      </c>
    </row>
    <row r="2903" spans="1:13" ht="15.75" customHeight="1" x14ac:dyDescent="0.25">
      <c r="A2903" s="4" t="s">
        <v>4404</v>
      </c>
      <c r="B2903" s="38">
        <v>19</v>
      </c>
      <c r="C2903" s="38">
        <v>30</v>
      </c>
      <c r="D2903" s="38" t="s">
        <v>572</v>
      </c>
      <c r="E2903" s="40">
        <v>28.91</v>
      </c>
      <c r="F2903" s="40">
        <v>21.77</v>
      </c>
      <c r="G2903" s="40">
        <v>7.14</v>
      </c>
      <c r="H2903" s="40">
        <v>0</v>
      </c>
      <c r="I2903" s="40">
        <v>0</v>
      </c>
      <c r="J2903" s="40">
        <v>0</v>
      </c>
      <c r="K2903" s="40"/>
      <c r="L2903" s="40"/>
      <c r="M2903" s="41"/>
    </row>
    <row r="2904" spans="1:13" ht="15.75" customHeight="1" x14ac:dyDescent="0.25">
      <c r="A2904" s="4" t="s">
        <v>4404</v>
      </c>
      <c r="B2904" s="38">
        <v>28</v>
      </c>
      <c r="C2904" s="38">
        <v>11</v>
      </c>
      <c r="D2904" s="38" t="s">
        <v>883</v>
      </c>
      <c r="E2904" s="40">
        <v>8.94</v>
      </c>
      <c r="F2904" s="40">
        <v>21.77</v>
      </c>
      <c r="G2904" s="40">
        <v>0</v>
      </c>
      <c r="H2904" s="40">
        <v>0</v>
      </c>
      <c r="I2904" s="40">
        <v>0</v>
      </c>
      <c r="J2904" s="40">
        <v>0</v>
      </c>
      <c r="K2904" s="40">
        <f>AVERAGE(J2904:J2905)</f>
        <v>0</v>
      </c>
      <c r="L2904" s="40">
        <f>AVEDEV(J2904:J2905)</f>
        <v>0</v>
      </c>
      <c r="M2904" s="41">
        <f>IF(K2904=0,0,L2904/K2904)</f>
        <v>0</v>
      </c>
    </row>
    <row r="2905" spans="1:13" ht="15.75" customHeight="1" x14ac:dyDescent="0.25">
      <c r="A2905" s="4" t="s">
        <v>4404</v>
      </c>
      <c r="B2905" s="38">
        <v>29</v>
      </c>
      <c r="C2905" s="38">
        <v>11</v>
      </c>
      <c r="D2905" s="38" t="s">
        <v>883</v>
      </c>
      <c r="E2905" s="40">
        <v>3.95</v>
      </c>
      <c r="F2905" s="40">
        <v>21.77</v>
      </c>
      <c r="G2905" s="40">
        <v>0</v>
      </c>
      <c r="H2905" s="40">
        <v>0</v>
      </c>
      <c r="I2905" s="40">
        <v>0</v>
      </c>
      <c r="J2905" s="40">
        <v>0</v>
      </c>
      <c r="K2905" s="40"/>
      <c r="L2905" s="40"/>
      <c r="M2905" s="41"/>
    </row>
    <row r="2906" spans="1:13" ht="15.75" customHeight="1" x14ac:dyDescent="0.25">
      <c r="A2906" s="4" t="s">
        <v>4404</v>
      </c>
      <c r="B2906" s="38">
        <v>42</v>
      </c>
      <c r="C2906" s="38">
        <v>48</v>
      </c>
      <c r="D2906" s="38" t="s">
        <v>1382</v>
      </c>
      <c r="E2906" s="40">
        <v>25.24</v>
      </c>
      <c r="F2906" s="40">
        <v>21.77</v>
      </c>
      <c r="G2906" s="40">
        <v>3.46</v>
      </c>
      <c r="H2906" s="40">
        <v>0</v>
      </c>
      <c r="I2906" s="40">
        <v>0</v>
      </c>
      <c r="J2906" s="40">
        <v>0</v>
      </c>
      <c r="K2906" s="40">
        <f>AVERAGE(J2906:J2907)</f>
        <v>0</v>
      </c>
      <c r="L2906" s="40">
        <f>AVEDEV(J2906:J2907)</f>
        <v>0</v>
      </c>
      <c r="M2906" s="41">
        <f>IF(K2906=0,0,L2906/K2906)</f>
        <v>0</v>
      </c>
    </row>
    <row r="2907" spans="1:13" ht="15.75" customHeight="1" x14ac:dyDescent="0.25">
      <c r="A2907" s="4" t="s">
        <v>4404</v>
      </c>
      <c r="B2907" s="38">
        <v>43</v>
      </c>
      <c r="C2907" s="38">
        <v>48</v>
      </c>
      <c r="D2907" s="38" t="s">
        <v>1382</v>
      </c>
      <c r="E2907" s="40">
        <v>16.25</v>
      </c>
      <c r="F2907" s="40">
        <v>21.77</v>
      </c>
      <c r="G2907" s="40">
        <v>0</v>
      </c>
      <c r="H2907" s="40">
        <v>0</v>
      </c>
      <c r="I2907" s="40">
        <v>0</v>
      </c>
      <c r="J2907" s="40">
        <v>0</v>
      </c>
      <c r="K2907" s="40"/>
      <c r="L2907" s="40"/>
      <c r="M2907" s="41"/>
    </row>
    <row r="2908" spans="1:13" ht="15.75" customHeight="1" x14ac:dyDescent="0.25">
      <c r="A2908" s="4" t="s">
        <v>4404</v>
      </c>
      <c r="B2908" s="38">
        <v>88</v>
      </c>
      <c r="C2908" s="38">
        <v>30</v>
      </c>
      <c r="D2908" s="38" t="s">
        <v>337</v>
      </c>
      <c r="E2908" s="40">
        <v>36.85</v>
      </c>
      <c r="F2908" s="40">
        <v>21.77</v>
      </c>
      <c r="G2908" s="40">
        <v>15.08</v>
      </c>
      <c r="H2908" s="40">
        <v>0</v>
      </c>
      <c r="I2908" s="40">
        <v>0</v>
      </c>
      <c r="J2908" s="40">
        <v>0</v>
      </c>
      <c r="K2908" s="40">
        <f>AVERAGE(J2908:J2909)</f>
        <v>7.5</v>
      </c>
      <c r="L2908" s="40">
        <f>AVEDEV(J2908:J2909)</f>
        <v>7.5</v>
      </c>
      <c r="M2908" s="41">
        <f>IF(K2908=0,0,L2908/K2908)</f>
        <v>1</v>
      </c>
    </row>
    <row r="2909" spans="1:13" ht="15.75" customHeight="1" x14ac:dyDescent="0.25">
      <c r="A2909" s="4" t="s">
        <v>4404</v>
      </c>
      <c r="B2909" s="38">
        <v>89</v>
      </c>
      <c r="C2909" s="38">
        <v>30</v>
      </c>
      <c r="D2909" s="38" t="s">
        <v>337</v>
      </c>
      <c r="E2909" s="40">
        <v>62.62</v>
      </c>
      <c r="F2909" s="40">
        <v>21.77</v>
      </c>
      <c r="G2909" s="40">
        <v>40.85</v>
      </c>
      <c r="H2909" s="40">
        <v>15</v>
      </c>
      <c r="I2909" s="40">
        <v>0</v>
      </c>
      <c r="J2909" s="40">
        <v>15</v>
      </c>
      <c r="K2909" s="40"/>
      <c r="L2909" s="40"/>
      <c r="M2909" s="41"/>
    </row>
    <row r="2910" spans="1:13" ht="15.75" customHeight="1" x14ac:dyDescent="0.25">
      <c r="A2910" s="4" t="s">
        <v>4404</v>
      </c>
      <c r="B2910" s="38">
        <v>10</v>
      </c>
      <c r="C2910" s="38">
        <v>59</v>
      </c>
      <c r="D2910" s="38" t="s">
        <v>337</v>
      </c>
      <c r="E2910" s="40">
        <v>43.57</v>
      </c>
      <c r="F2910" s="40">
        <v>21.77</v>
      </c>
      <c r="G2910" s="40">
        <v>21.8</v>
      </c>
      <c r="H2910" s="40">
        <v>2</v>
      </c>
      <c r="I2910" s="40">
        <v>0</v>
      </c>
      <c r="J2910" s="40">
        <v>2</v>
      </c>
      <c r="K2910" s="40">
        <f>AVERAGE(J2910:J2911)</f>
        <v>1</v>
      </c>
      <c r="L2910" s="40">
        <f>AVEDEV(J2910:J2911)</f>
        <v>1</v>
      </c>
      <c r="M2910" s="41">
        <f>IF(K2910=0,0,L2910/K2910)</f>
        <v>1</v>
      </c>
    </row>
    <row r="2911" spans="1:13" ht="15.75" customHeight="1" x14ac:dyDescent="0.25">
      <c r="A2911" s="4" t="s">
        <v>4404</v>
      </c>
      <c r="B2911" s="38">
        <v>11</v>
      </c>
      <c r="C2911" s="38">
        <v>59</v>
      </c>
      <c r="D2911" s="38" t="s">
        <v>337</v>
      </c>
      <c r="E2911" s="40">
        <v>43.11</v>
      </c>
      <c r="F2911" s="40">
        <v>21.77</v>
      </c>
      <c r="G2911" s="40">
        <v>21.33</v>
      </c>
      <c r="H2911" s="40">
        <v>0</v>
      </c>
      <c r="I2911" s="40">
        <v>0</v>
      </c>
      <c r="J2911" s="40">
        <v>0</v>
      </c>
      <c r="K2911" s="40"/>
      <c r="L2911" s="40"/>
      <c r="M2911" s="41"/>
    </row>
    <row r="2912" spans="1:13" ht="15.75" customHeight="1" x14ac:dyDescent="0.25">
      <c r="A2912" s="4" t="s">
        <v>4404</v>
      </c>
      <c r="B2912" s="38">
        <v>104</v>
      </c>
      <c r="C2912" s="38">
        <v>34</v>
      </c>
      <c r="D2912" s="38" t="s">
        <v>3232</v>
      </c>
      <c r="E2912" s="40">
        <v>33.619999999999997</v>
      </c>
      <c r="F2912" s="40">
        <v>21.77</v>
      </c>
      <c r="G2912" s="40">
        <v>11.85</v>
      </c>
      <c r="H2912" s="40">
        <v>0</v>
      </c>
      <c r="I2912" s="40">
        <v>0</v>
      </c>
      <c r="J2912" s="40">
        <v>0</v>
      </c>
      <c r="K2912" s="40">
        <f>AVERAGE(J2912:J2913)</f>
        <v>0</v>
      </c>
      <c r="L2912" s="40">
        <f>AVEDEV(J2912:J2913)</f>
        <v>0</v>
      </c>
      <c r="M2912" s="41">
        <f>IF(K2912=0,0,L2912/K2912)</f>
        <v>0</v>
      </c>
    </row>
    <row r="2913" spans="1:13" ht="15.75" customHeight="1" x14ac:dyDescent="0.25">
      <c r="A2913" s="4" t="s">
        <v>4404</v>
      </c>
      <c r="B2913" s="38">
        <v>105</v>
      </c>
      <c r="C2913" s="38">
        <v>34</v>
      </c>
      <c r="D2913" s="38" t="s">
        <v>3232</v>
      </c>
      <c r="E2913" s="40">
        <v>14.41</v>
      </c>
      <c r="F2913" s="40">
        <v>21.77</v>
      </c>
      <c r="G2913" s="40">
        <v>0</v>
      </c>
      <c r="H2913" s="40">
        <v>0</v>
      </c>
      <c r="I2913" s="40">
        <v>0</v>
      </c>
      <c r="J2913" s="40">
        <v>0</v>
      </c>
      <c r="K2913" s="40"/>
      <c r="L2913" s="40"/>
      <c r="M2913" s="41"/>
    </row>
    <row r="2914" spans="1:13" ht="15.75" customHeight="1" x14ac:dyDescent="0.25">
      <c r="A2914" s="4" t="s">
        <v>4404</v>
      </c>
      <c r="B2914" s="38">
        <v>60</v>
      </c>
      <c r="C2914" s="38">
        <v>14</v>
      </c>
      <c r="D2914" s="38" t="s">
        <v>1942</v>
      </c>
      <c r="E2914" s="40">
        <v>7.45</v>
      </c>
      <c r="F2914" s="40">
        <v>21.77</v>
      </c>
      <c r="G2914" s="40">
        <v>0</v>
      </c>
      <c r="H2914" s="40">
        <v>0</v>
      </c>
      <c r="I2914" s="40">
        <v>0</v>
      </c>
      <c r="J2914" s="40">
        <v>0</v>
      </c>
      <c r="K2914" s="40">
        <f>AVERAGE(J2914:J2915)</f>
        <v>0</v>
      </c>
      <c r="L2914" s="40">
        <f>AVEDEV(J2914:J2915)</f>
        <v>0</v>
      </c>
      <c r="M2914" s="41">
        <f>IF(K2914=0,0,L2914/K2914)</f>
        <v>0</v>
      </c>
    </row>
    <row r="2915" spans="1:13" ht="15.75" customHeight="1" x14ac:dyDescent="0.25">
      <c r="A2915" s="4" t="s">
        <v>4404</v>
      </c>
      <c r="B2915" s="38">
        <v>61</v>
      </c>
      <c r="C2915" s="38">
        <v>14</v>
      </c>
      <c r="D2915" s="38" t="s">
        <v>1942</v>
      </c>
      <c r="E2915" s="40">
        <v>13.16</v>
      </c>
      <c r="F2915" s="40">
        <v>21.77</v>
      </c>
      <c r="G2915" s="40">
        <v>0</v>
      </c>
      <c r="H2915" s="40">
        <v>0</v>
      </c>
      <c r="I2915" s="40">
        <v>0</v>
      </c>
      <c r="J2915" s="40">
        <v>0</v>
      </c>
      <c r="K2915" s="40"/>
      <c r="L2915" s="40"/>
      <c r="M2915" s="41"/>
    </row>
    <row r="2916" spans="1:13" ht="15.75" customHeight="1" x14ac:dyDescent="0.25">
      <c r="A2916" s="4" t="s">
        <v>4404</v>
      </c>
      <c r="B2916" s="38">
        <v>112</v>
      </c>
      <c r="C2916" s="38">
        <v>38</v>
      </c>
      <c r="D2916" s="38" t="s">
        <v>3439</v>
      </c>
      <c r="E2916" s="40">
        <v>15.14</v>
      </c>
      <c r="F2916" s="40">
        <v>21.77</v>
      </c>
      <c r="G2916" s="40">
        <v>0</v>
      </c>
      <c r="H2916" s="40">
        <v>0</v>
      </c>
      <c r="I2916" s="40">
        <v>0</v>
      </c>
      <c r="J2916" s="40">
        <v>0</v>
      </c>
      <c r="K2916" s="40">
        <f>AVERAGE(J2916:J2917)</f>
        <v>0</v>
      </c>
      <c r="L2916" s="40">
        <f>AVEDEV(J2916:J2917)</f>
        <v>0</v>
      </c>
      <c r="M2916" s="41">
        <f>IF(K2916=0,0,L2916/K2916)</f>
        <v>0</v>
      </c>
    </row>
    <row r="2917" spans="1:13" ht="15.75" customHeight="1" x14ac:dyDescent="0.25">
      <c r="A2917" s="4" t="s">
        <v>4404</v>
      </c>
      <c r="B2917" s="38">
        <v>113</v>
      </c>
      <c r="C2917" s="38">
        <v>38</v>
      </c>
      <c r="D2917" s="38" t="s">
        <v>3439</v>
      </c>
      <c r="E2917" s="40">
        <v>6.69</v>
      </c>
      <c r="F2917" s="40">
        <v>21.77</v>
      </c>
      <c r="G2917" s="40">
        <v>0</v>
      </c>
      <c r="H2917" s="40">
        <v>0</v>
      </c>
      <c r="I2917" s="40">
        <v>0</v>
      </c>
      <c r="J2917" s="40">
        <v>0</v>
      </c>
      <c r="K2917" s="40"/>
      <c r="L2917" s="40"/>
      <c r="M2917" s="41"/>
    </row>
    <row r="2918" spans="1:13" ht="15.75" customHeight="1" x14ac:dyDescent="0.25">
      <c r="A2918" s="4" t="s">
        <v>4404</v>
      </c>
      <c r="B2918" s="38">
        <v>62</v>
      </c>
      <c r="C2918" s="38">
        <v>57</v>
      </c>
      <c r="D2918" s="38" t="s">
        <v>2051</v>
      </c>
      <c r="E2918" s="40">
        <v>14.47</v>
      </c>
      <c r="F2918" s="40">
        <v>21.77</v>
      </c>
      <c r="G2918" s="40">
        <v>0</v>
      </c>
      <c r="H2918" s="40">
        <v>2</v>
      </c>
      <c r="I2918" s="40">
        <v>0</v>
      </c>
      <c r="J2918" s="40">
        <v>2</v>
      </c>
      <c r="K2918" s="40">
        <f>AVERAGE(J2918:J2919)</f>
        <v>1</v>
      </c>
      <c r="L2918" s="40">
        <f>AVEDEV(J2918:J2919)</f>
        <v>1</v>
      </c>
      <c r="M2918" s="41">
        <f>IF(K2918=0,0,L2918/K2918)</f>
        <v>1</v>
      </c>
    </row>
    <row r="2919" spans="1:13" ht="15.75" customHeight="1" x14ac:dyDescent="0.25">
      <c r="A2919" s="4" t="s">
        <v>4404</v>
      </c>
      <c r="B2919" s="38">
        <v>63</v>
      </c>
      <c r="C2919" s="38">
        <v>57</v>
      </c>
      <c r="D2919" s="38" t="s">
        <v>2051</v>
      </c>
      <c r="E2919" s="40">
        <v>21.6</v>
      </c>
      <c r="F2919" s="40">
        <v>21.77</v>
      </c>
      <c r="G2919" s="40">
        <v>0</v>
      </c>
      <c r="H2919" s="40">
        <v>0</v>
      </c>
      <c r="I2919" s="40">
        <v>0</v>
      </c>
      <c r="J2919" s="40">
        <v>0</v>
      </c>
      <c r="K2919" s="40"/>
      <c r="L2919" s="40"/>
      <c r="M2919" s="41"/>
    </row>
    <row r="2920" spans="1:13" ht="15.75" customHeight="1" x14ac:dyDescent="0.25">
      <c r="A2920" s="4" t="s">
        <v>4404</v>
      </c>
      <c r="B2920" s="38">
        <v>16</v>
      </c>
      <c r="C2920" s="38">
        <v>35</v>
      </c>
      <c r="D2920" s="38" t="s">
        <v>511</v>
      </c>
      <c r="E2920" s="40">
        <v>19.149999999999999</v>
      </c>
      <c r="F2920" s="40">
        <v>21.77</v>
      </c>
      <c r="G2920" s="40">
        <v>0</v>
      </c>
      <c r="H2920" s="40">
        <v>0</v>
      </c>
      <c r="I2920" s="40">
        <v>0</v>
      </c>
      <c r="J2920" s="40">
        <v>0</v>
      </c>
      <c r="K2920" s="40">
        <f>AVERAGE(J2920:J2921)</f>
        <v>1</v>
      </c>
      <c r="L2920" s="40">
        <f>AVEDEV(J2920:J2921)</f>
        <v>1</v>
      </c>
      <c r="M2920" s="41">
        <f>IF(K2920=0,0,L2920/K2920)</f>
        <v>1</v>
      </c>
    </row>
    <row r="2921" spans="1:13" ht="15.75" customHeight="1" x14ac:dyDescent="0.25">
      <c r="A2921" s="4" t="s">
        <v>4404</v>
      </c>
      <c r="B2921" s="38">
        <v>17</v>
      </c>
      <c r="C2921" s="38">
        <v>35</v>
      </c>
      <c r="D2921" s="38" t="s">
        <v>511</v>
      </c>
      <c r="E2921" s="40">
        <v>15.09</v>
      </c>
      <c r="F2921" s="40">
        <v>21.77</v>
      </c>
      <c r="G2921" s="40">
        <v>0</v>
      </c>
      <c r="H2921" s="40">
        <v>2</v>
      </c>
      <c r="I2921" s="40">
        <v>0</v>
      </c>
      <c r="J2921" s="40">
        <v>2</v>
      </c>
      <c r="K2921" s="40"/>
      <c r="L2921" s="40"/>
      <c r="M2921" s="41"/>
    </row>
    <row r="2922" spans="1:13" ht="15.75" customHeight="1" x14ac:dyDescent="0.25">
      <c r="A2922" s="4" t="s">
        <v>4404</v>
      </c>
      <c r="B2922" s="38">
        <v>98</v>
      </c>
      <c r="C2922" s="38">
        <v>43</v>
      </c>
      <c r="D2922" s="38" t="s">
        <v>3086</v>
      </c>
      <c r="E2922" s="40">
        <v>10.91</v>
      </c>
      <c r="F2922" s="40">
        <v>21.77</v>
      </c>
      <c r="G2922" s="40">
        <v>0</v>
      </c>
      <c r="H2922" s="40">
        <v>0</v>
      </c>
      <c r="I2922" s="40">
        <v>0</v>
      </c>
      <c r="J2922" s="40">
        <v>0</v>
      </c>
      <c r="K2922" s="40">
        <f>AVERAGE(J2922:J2923)</f>
        <v>0</v>
      </c>
      <c r="L2922" s="40">
        <f>AVEDEV(J2922:J2923)</f>
        <v>0</v>
      </c>
      <c r="M2922" s="41">
        <f>IF(K2922=0,0,L2922/K2922)</f>
        <v>0</v>
      </c>
    </row>
    <row r="2923" spans="1:13" ht="15.75" customHeight="1" x14ac:dyDescent="0.25">
      <c r="A2923" s="4" t="s">
        <v>4404</v>
      </c>
      <c r="B2923" s="38">
        <v>99</v>
      </c>
      <c r="C2923" s="38">
        <v>43</v>
      </c>
      <c r="D2923" s="38" t="s">
        <v>3086</v>
      </c>
      <c r="E2923" s="40">
        <v>5.95</v>
      </c>
      <c r="F2923" s="40">
        <v>21.77</v>
      </c>
      <c r="G2923" s="40">
        <v>0</v>
      </c>
      <c r="H2923" s="40">
        <v>0</v>
      </c>
      <c r="I2923" s="40">
        <v>0</v>
      </c>
      <c r="J2923" s="40">
        <v>0</v>
      </c>
      <c r="K2923" s="40"/>
      <c r="L2923" s="40"/>
      <c r="M2923" s="41"/>
    </row>
    <row r="2924" spans="1:13" ht="15.75" customHeight="1" x14ac:dyDescent="0.25">
      <c r="A2924" s="4" t="s">
        <v>4404</v>
      </c>
      <c r="B2924" s="38">
        <v>32</v>
      </c>
      <c r="C2924" s="38">
        <v>27</v>
      </c>
      <c r="D2924" s="38" t="s">
        <v>1031</v>
      </c>
      <c r="E2924" s="40">
        <v>9.76</v>
      </c>
      <c r="F2924" s="40">
        <v>21.77</v>
      </c>
      <c r="G2924" s="40">
        <v>0</v>
      </c>
      <c r="H2924" s="40">
        <v>0</v>
      </c>
      <c r="I2924" s="40">
        <v>0</v>
      </c>
      <c r="J2924" s="40">
        <v>0</v>
      </c>
      <c r="K2924" s="40">
        <f>AVERAGE(J2924:J2925)</f>
        <v>0.5</v>
      </c>
      <c r="L2924" s="40">
        <f>AVEDEV(J2924:J2925)</f>
        <v>0.5</v>
      </c>
      <c r="M2924" s="41">
        <f>IF(K2924=0,0,L2924/K2924)</f>
        <v>1</v>
      </c>
    </row>
    <row r="2925" spans="1:13" ht="15.75" customHeight="1" x14ac:dyDescent="0.25">
      <c r="A2925" s="4" t="s">
        <v>4404</v>
      </c>
      <c r="B2925" s="38">
        <v>33</v>
      </c>
      <c r="C2925" s="38">
        <v>27</v>
      </c>
      <c r="D2925" s="38" t="s">
        <v>1031</v>
      </c>
      <c r="E2925" s="40">
        <v>5.87</v>
      </c>
      <c r="F2925" s="40">
        <v>21.77</v>
      </c>
      <c r="G2925" s="40">
        <v>0</v>
      </c>
      <c r="H2925" s="40">
        <v>1</v>
      </c>
      <c r="I2925" s="40">
        <v>0</v>
      </c>
      <c r="J2925" s="40">
        <v>1</v>
      </c>
      <c r="K2925" s="40"/>
      <c r="L2925" s="40"/>
      <c r="M2925" s="41"/>
    </row>
    <row r="2926" spans="1:13" ht="15.75" customHeight="1" x14ac:dyDescent="0.25">
      <c r="A2926" s="4" t="s">
        <v>4404</v>
      </c>
      <c r="B2926" s="38">
        <v>56</v>
      </c>
      <c r="C2926" s="38">
        <v>10</v>
      </c>
      <c r="D2926" s="38" t="s">
        <v>1806</v>
      </c>
      <c r="E2926" s="40">
        <v>38.31</v>
      </c>
      <c r="F2926" s="40">
        <v>21.77</v>
      </c>
      <c r="G2926" s="40">
        <v>16.54</v>
      </c>
      <c r="H2926" s="40">
        <v>0</v>
      </c>
      <c r="I2926" s="40">
        <v>0</v>
      </c>
      <c r="J2926" s="40">
        <v>0</v>
      </c>
      <c r="K2926" s="40">
        <f>AVERAGE(J2926:J2927)</f>
        <v>0</v>
      </c>
      <c r="L2926" s="40">
        <f>AVEDEV(J2926:J2927)</f>
        <v>0</v>
      </c>
      <c r="M2926" s="41">
        <f>IF(K2926=0,0,L2926/K2926)</f>
        <v>0</v>
      </c>
    </row>
    <row r="2927" spans="1:13" ht="15.75" customHeight="1" x14ac:dyDescent="0.25">
      <c r="A2927" s="4" t="s">
        <v>4404</v>
      </c>
      <c r="B2927" s="38">
        <v>57</v>
      </c>
      <c r="C2927" s="38">
        <v>10</v>
      </c>
      <c r="D2927" s="38" t="s">
        <v>1806</v>
      </c>
      <c r="E2927" s="40">
        <v>23.53</v>
      </c>
      <c r="F2927" s="40">
        <v>21.77</v>
      </c>
      <c r="G2927" s="40">
        <v>1.76</v>
      </c>
      <c r="H2927" s="40">
        <v>0</v>
      </c>
      <c r="I2927" s="40">
        <v>0</v>
      </c>
      <c r="J2927" s="40">
        <v>0</v>
      </c>
      <c r="K2927" s="40"/>
      <c r="L2927" s="40"/>
      <c r="M2927" s="41"/>
    </row>
    <row r="2928" spans="1:13" ht="15.75" customHeight="1" x14ac:dyDescent="0.25">
      <c r="A2928" s="4" t="s">
        <v>4404</v>
      </c>
      <c r="B2928" s="38">
        <v>90</v>
      </c>
      <c r="C2928" s="38">
        <v>51</v>
      </c>
      <c r="D2928" s="38" t="s">
        <v>2884</v>
      </c>
      <c r="E2928" s="40">
        <v>3.25</v>
      </c>
      <c r="F2928" s="40">
        <v>21.77</v>
      </c>
      <c r="G2928" s="40">
        <v>0</v>
      </c>
      <c r="H2928" s="40">
        <v>0</v>
      </c>
      <c r="I2928" s="40">
        <v>0</v>
      </c>
      <c r="J2928" s="40">
        <v>0</v>
      </c>
      <c r="K2928" s="40">
        <f>AVERAGE(J2928:J2929)</f>
        <v>0</v>
      </c>
      <c r="L2928" s="40">
        <f>AVEDEV(J2928:J2929)</f>
        <v>0</v>
      </c>
      <c r="M2928" s="41">
        <f>IF(K2928=0,0,L2928/K2928)</f>
        <v>0</v>
      </c>
    </row>
    <row r="2929" spans="1:13" ht="15.75" customHeight="1" x14ac:dyDescent="0.25">
      <c r="A2929" s="4" t="s">
        <v>4404</v>
      </c>
      <c r="B2929" s="38">
        <v>91</v>
      </c>
      <c r="C2929" s="38">
        <v>51</v>
      </c>
      <c r="D2929" s="38" t="s">
        <v>2884</v>
      </c>
      <c r="E2929" s="40">
        <v>9.41</v>
      </c>
      <c r="F2929" s="40">
        <v>21.77</v>
      </c>
      <c r="G2929" s="40">
        <v>0</v>
      </c>
      <c r="H2929" s="40">
        <v>0</v>
      </c>
      <c r="I2929" s="40">
        <v>0</v>
      </c>
      <c r="J2929" s="40">
        <v>0</v>
      </c>
      <c r="K2929" s="40"/>
      <c r="L2929" s="40"/>
      <c r="M2929" s="41"/>
    </row>
    <row r="2930" spans="1:13" ht="15.75" customHeight="1" x14ac:dyDescent="0.25">
      <c r="A2930" s="4" t="s">
        <v>4404</v>
      </c>
      <c r="B2930" s="38">
        <v>120</v>
      </c>
      <c r="C2930" s="38">
        <v>45</v>
      </c>
      <c r="D2930" s="38" t="s">
        <v>3689</v>
      </c>
      <c r="E2930" s="40">
        <v>52.59</v>
      </c>
      <c r="F2930" s="40">
        <v>21.77</v>
      </c>
      <c r="G2930" s="40">
        <v>30.82</v>
      </c>
      <c r="H2930" s="40">
        <v>1</v>
      </c>
      <c r="I2930" s="40">
        <v>0</v>
      </c>
      <c r="J2930" s="40">
        <v>1</v>
      </c>
      <c r="K2930" s="40">
        <f>AVERAGE(J2930:J2931)</f>
        <v>0.5</v>
      </c>
      <c r="L2930" s="40">
        <f>AVEDEV(J2930:J2931)</f>
        <v>0.5</v>
      </c>
      <c r="M2930" s="41">
        <f>IF(K2930=0,0,L2930/K2930)</f>
        <v>1</v>
      </c>
    </row>
    <row r="2931" spans="1:13" ht="15.75" customHeight="1" x14ac:dyDescent="0.25">
      <c r="A2931" s="4" t="s">
        <v>4404</v>
      </c>
      <c r="B2931" s="38">
        <v>121</v>
      </c>
      <c r="C2931" s="38">
        <v>45</v>
      </c>
      <c r="D2931" s="38" t="s">
        <v>3689</v>
      </c>
      <c r="E2931" s="40">
        <v>36.33</v>
      </c>
      <c r="F2931" s="40">
        <v>21.77</v>
      </c>
      <c r="G2931" s="40">
        <v>14.56</v>
      </c>
      <c r="H2931" s="40">
        <v>0</v>
      </c>
      <c r="I2931" s="40">
        <v>0</v>
      </c>
      <c r="J2931" s="40">
        <v>0</v>
      </c>
      <c r="K2931" s="40"/>
      <c r="L2931" s="40"/>
      <c r="M2931" s="41"/>
    </row>
    <row r="2932" spans="1:13" ht="15.75" customHeight="1" x14ac:dyDescent="0.25">
      <c r="A2932" s="4" t="s">
        <v>4404</v>
      </c>
      <c r="B2932" s="38">
        <v>44</v>
      </c>
      <c r="C2932" s="38">
        <v>15</v>
      </c>
      <c r="D2932" s="38" t="s">
        <v>1415</v>
      </c>
      <c r="E2932" s="40">
        <v>56.71</v>
      </c>
      <c r="F2932" s="40">
        <v>21.77</v>
      </c>
      <c r="G2932" s="40">
        <v>34.94</v>
      </c>
      <c r="H2932" s="40">
        <v>10</v>
      </c>
      <c r="I2932" s="40">
        <v>0</v>
      </c>
      <c r="J2932" s="40">
        <v>10</v>
      </c>
      <c r="K2932" s="40">
        <f>AVERAGE(J2932:J2933)</f>
        <v>28.25</v>
      </c>
      <c r="L2932" s="40">
        <f>AVEDEV(J2932:J2933)</f>
        <v>18.25</v>
      </c>
      <c r="M2932" s="41">
        <f>IF(K2932=0,0,L2932/K2932)</f>
        <v>0.64601769911504425</v>
      </c>
    </row>
    <row r="2933" spans="1:13" ht="15.75" customHeight="1" x14ac:dyDescent="0.25">
      <c r="A2933" s="4" t="s">
        <v>4404</v>
      </c>
      <c r="B2933" s="38">
        <v>45</v>
      </c>
      <c r="C2933" s="38">
        <v>15</v>
      </c>
      <c r="D2933" s="38" t="s">
        <v>1415</v>
      </c>
      <c r="E2933" s="40">
        <v>55.92</v>
      </c>
      <c r="F2933" s="40">
        <v>21.77</v>
      </c>
      <c r="G2933" s="40">
        <v>34.14</v>
      </c>
      <c r="H2933" s="40">
        <v>46.5</v>
      </c>
      <c r="I2933" s="40">
        <v>0</v>
      </c>
      <c r="J2933" s="40">
        <v>46.5</v>
      </c>
      <c r="K2933" s="40"/>
      <c r="L2933" s="40"/>
      <c r="M2933" s="41"/>
    </row>
    <row r="2934" spans="1:13" ht="15.75" customHeight="1" x14ac:dyDescent="0.25">
      <c r="A2934" s="4" t="s">
        <v>4404</v>
      </c>
      <c r="B2934" s="38">
        <v>72</v>
      </c>
      <c r="C2934" s="38">
        <v>61</v>
      </c>
      <c r="D2934" s="38" t="s">
        <v>2385</v>
      </c>
      <c r="E2934" s="40">
        <v>21.97</v>
      </c>
      <c r="F2934" s="40">
        <v>21.77</v>
      </c>
      <c r="G2934" s="40">
        <v>0.2</v>
      </c>
      <c r="H2934" s="40">
        <v>0</v>
      </c>
      <c r="I2934" s="40">
        <v>0</v>
      </c>
      <c r="J2934" s="40">
        <v>0</v>
      </c>
      <c r="K2934" s="40">
        <f>AVERAGE(J2934:J2935)</f>
        <v>0</v>
      </c>
      <c r="L2934" s="40">
        <f>AVEDEV(J2934:J2935)</f>
        <v>0</v>
      </c>
      <c r="M2934" s="41">
        <f>IF(K2934=0,0,L2934/K2934)</f>
        <v>0</v>
      </c>
    </row>
    <row r="2935" spans="1:13" ht="15.75" customHeight="1" x14ac:dyDescent="0.25">
      <c r="A2935" s="4" t="s">
        <v>4404</v>
      </c>
      <c r="B2935" s="38">
        <v>73</v>
      </c>
      <c r="C2935" s="38">
        <v>61</v>
      </c>
      <c r="D2935" s="38" t="s">
        <v>2385</v>
      </c>
      <c r="E2935" s="40">
        <v>7.07</v>
      </c>
      <c r="F2935" s="40">
        <v>21.77</v>
      </c>
      <c r="G2935" s="40">
        <v>0</v>
      </c>
      <c r="H2935" s="40">
        <v>0</v>
      </c>
      <c r="I2935" s="40">
        <v>0</v>
      </c>
      <c r="J2935" s="40">
        <v>0</v>
      </c>
      <c r="K2935" s="40"/>
      <c r="L2935" s="40"/>
      <c r="M2935" s="41"/>
    </row>
    <row r="2936" spans="1:13" ht="15.75" customHeight="1" x14ac:dyDescent="0.25">
      <c r="A2936" s="4" t="s">
        <v>4404</v>
      </c>
      <c r="B2936" s="38">
        <v>114</v>
      </c>
      <c r="C2936" s="38">
        <v>30</v>
      </c>
      <c r="D2936" s="38" t="s">
        <v>2058</v>
      </c>
      <c r="E2936" s="40">
        <v>31.63</v>
      </c>
      <c r="F2936" s="40">
        <v>21.77</v>
      </c>
      <c r="G2936" s="40">
        <v>9.86</v>
      </c>
      <c r="H2936" s="40">
        <v>0</v>
      </c>
      <c r="I2936" s="40">
        <v>0</v>
      </c>
      <c r="J2936" s="40">
        <v>0</v>
      </c>
      <c r="K2936" s="40">
        <f>AVERAGE(J2936:J2937)</f>
        <v>0</v>
      </c>
      <c r="L2936" s="40">
        <f>AVEDEV(J2936:J2937)</f>
        <v>0</v>
      </c>
      <c r="M2936" s="41">
        <f>IF(K2936=0,0,L2936/K2936)</f>
        <v>0</v>
      </c>
    </row>
    <row r="2937" spans="1:13" ht="15.75" customHeight="1" x14ac:dyDescent="0.25">
      <c r="A2937" s="4" t="s">
        <v>4404</v>
      </c>
      <c r="B2937" s="38">
        <v>115</v>
      </c>
      <c r="C2937" s="38">
        <v>30</v>
      </c>
      <c r="D2937" s="38" t="s">
        <v>2058</v>
      </c>
      <c r="E2937" s="40">
        <v>21.65</v>
      </c>
      <c r="F2937" s="40">
        <v>21.77</v>
      </c>
      <c r="G2937" s="40">
        <v>0</v>
      </c>
      <c r="H2937" s="40">
        <v>0</v>
      </c>
      <c r="I2937" s="40">
        <v>0</v>
      </c>
      <c r="J2937" s="40">
        <v>0</v>
      </c>
      <c r="K2937" s="40"/>
      <c r="L2937" s="40"/>
      <c r="M2937" s="41"/>
    </row>
    <row r="2938" spans="1:13" ht="15.75" customHeight="1" x14ac:dyDescent="0.25">
      <c r="A2938" s="4" t="s">
        <v>4404</v>
      </c>
      <c r="B2938" s="38">
        <v>62</v>
      </c>
      <c r="C2938" s="38">
        <v>64</v>
      </c>
      <c r="D2938" s="38" t="s">
        <v>2058</v>
      </c>
      <c r="E2938" s="40">
        <v>16.71</v>
      </c>
      <c r="F2938" s="40">
        <v>21.77</v>
      </c>
      <c r="G2938" s="40">
        <v>0</v>
      </c>
      <c r="H2938" s="40">
        <v>0</v>
      </c>
      <c r="I2938" s="40">
        <v>0</v>
      </c>
      <c r="J2938" s="40">
        <v>0</v>
      </c>
      <c r="K2938" s="40">
        <f>AVERAGE(J2938:J2939)</f>
        <v>0</v>
      </c>
      <c r="L2938" s="40">
        <f>AVEDEV(J2938:J2939)</f>
        <v>0</v>
      </c>
      <c r="M2938" s="41">
        <f>IF(K2938=0,0,L2938/K2938)</f>
        <v>0</v>
      </c>
    </row>
    <row r="2939" spans="1:13" ht="15.75" customHeight="1" x14ac:dyDescent="0.25">
      <c r="A2939" s="4" t="s">
        <v>4404</v>
      </c>
      <c r="B2939" s="38">
        <v>63</v>
      </c>
      <c r="C2939" s="38">
        <v>64</v>
      </c>
      <c r="D2939" s="38" t="s">
        <v>2058</v>
      </c>
      <c r="E2939" s="40">
        <v>31.52</v>
      </c>
      <c r="F2939" s="40">
        <v>21.77</v>
      </c>
      <c r="G2939" s="40">
        <v>9.75</v>
      </c>
      <c r="H2939" s="40">
        <v>0</v>
      </c>
      <c r="I2939" s="40">
        <v>0</v>
      </c>
      <c r="J2939" s="40">
        <v>0</v>
      </c>
      <c r="K2939" s="40"/>
      <c r="L2939" s="40"/>
      <c r="M2939" s="41"/>
    </row>
    <row r="2940" spans="1:13" ht="15.75" customHeight="1" x14ac:dyDescent="0.25">
      <c r="A2940" s="4" t="s">
        <v>4404</v>
      </c>
      <c r="B2940" s="38">
        <v>136</v>
      </c>
      <c r="C2940" s="38">
        <v>33</v>
      </c>
      <c r="D2940" s="38" t="s">
        <v>4129</v>
      </c>
      <c r="E2940" s="40">
        <v>4.58</v>
      </c>
      <c r="F2940" s="40">
        <v>21.77</v>
      </c>
      <c r="G2940" s="40">
        <v>0</v>
      </c>
      <c r="H2940" s="40">
        <v>0</v>
      </c>
      <c r="I2940" s="40">
        <v>0</v>
      </c>
      <c r="J2940" s="40">
        <v>0</v>
      </c>
      <c r="K2940" s="40">
        <f>AVERAGE(J2940:J2941)</f>
        <v>52.75</v>
      </c>
      <c r="L2940" s="40">
        <f>AVEDEV(J2940:J2941)</f>
        <v>52.75</v>
      </c>
      <c r="M2940" s="41">
        <f>IF(K2940=0,0,L2940/K2940)</f>
        <v>1</v>
      </c>
    </row>
    <row r="2941" spans="1:13" ht="15.75" customHeight="1" x14ac:dyDescent="0.25">
      <c r="A2941" s="4" t="s">
        <v>4404</v>
      </c>
      <c r="B2941" s="38">
        <v>137</v>
      </c>
      <c r="C2941" s="38">
        <v>33</v>
      </c>
      <c r="D2941" s="38" t="s">
        <v>4129</v>
      </c>
      <c r="E2941" s="40">
        <v>63.11</v>
      </c>
      <c r="F2941" s="40">
        <v>21.77</v>
      </c>
      <c r="G2941" s="40">
        <v>41.34</v>
      </c>
      <c r="H2941" s="40">
        <v>105.5</v>
      </c>
      <c r="I2941" s="40">
        <v>0</v>
      </c>
      <c r="J2941" s="40">
        <v>105.5</v>
      </c>
      <c r="K2941" s="40"/>
      <c r="L2941" s="40"/>
      <c r="M2941" s="41"/>
    </row>
    <row r="2942" spans="1:13" ht="15.75" customHeight="1" x14ac:dyDescent="0.25">
      <c r="A2942" s="4" t="s">
        <v>4404</v>
      </c>
      <c r="B2942" s="38">
        <v>16</v>
      </c>
      <c r="C2942" s="38">
        <v>15</v>
      </c>
      <c r="D2942" s="38" t="s">
        <v>491</v>
      </c>
      <c r="E2942" s="40">
        <v>10.45</v>
      </c>
      <c r="F2942" s="40">
        <v>21.77</v>
      </c>
      <c r="G2942" s="40">
        <v>0</v>
      </c>
      <c r="H2942" s="40">
        <v>0</v>
      </c>
      <c r="I2942" s="40">
        <v>0</v>
      </c>
      <c r="J2942" s="40">
        <v>0</v>
      </c>
      <c r="K2942" s="40">
        <f>AVERAGE(J2942:J2943)</f>
        <v>0</v>
      </c>
      <c r="L2942" s="40">
        <f>AVEDEV(J2942:J2943)</f>
        <v>0</v>
      </c>
      <c r="M2942" s="41">
        <f>IF(K2942=0,0,L2942/K2942)</f>
        <v>0</v>
      </c>
    </row>
    <row r="2943" spans="1:13" ht="15.75" customHeight="1" x14ac:dyDescent="0.25">
      <c r="A2943" s="4" t="s">
        <v>4404</v>
      </c>
      <c r="B2943" s="38">
        <v>17</v>
      </c>
      <c r="C2943" s="38">
        <v>15</v>
      </c>
      <c r="D2943" s="38" t="s">
        <v>491</v>
      </c>
      <c r="E2943" s="40">
        <v>9.69</v>
      </c>
      <c r="F2943" s="40">
        <v>21.77</v>
      </c>
      <c r="G2943" s="40">
        <v>0</v>
      </c>
      <c r="H2943" s="40">
        <v>0</v>
      </c>
      <c r="I2943" s="40">
        <v>0</v>
      </c>
      <c r="J2943" s="40">
        <v>0</v>
      </c>
      <c r="K2943" s="40"/>
      <c r="L2943" s="40"/>
      <c r="M2943" s="41"/>
    </row>
    <row r="2944" spans="1:13" ht="15.75" customHeight="1" x14ac:dyDescent="0.25">
      <c r="A2944" s="4" t="s">
        <v>4404</v>
      </c>
      <c r="B2944" s="38">
        <v>90</v>
      </c>
      <c r="C2944" s="38">
        <v>41</v>
      </c>
      <c r="D2944" s="38" t="s">
        <v>2874</v>
      </c>
      <c r="E2944" s="40">
        <v>19.21</v>
      </c>
      <c r="F2944" s="40">
        <v>21.77</v>
      </c>
      <c r="G2944" s="40">
        <v>0</v>
      </c>
      <c r="H2944" s="40">
        <v>0</v>
      </c>
      <c r="I2944" s="40">
        <v>0</v>
      </c>
      <c r="J2944" s="40">
        <v>0</v>
      </c>
      <c r="K2944" s="40">
        <f>AVERAGE(J2944:J2945)</f>
        <v>0</v>
      </c>
      <c r="L2944" s="40">
        <f>AVEDEV(J2944:J2945)</f>
        <v>0</v>
      </c>
      <c r="M2944" s="41">
        <f>IF(K2944=0,0,L2944/K2944)</f>
        <v>0</v>
      </c>
    </row>
    <row r="2945" spans="1:13" ht="15.75" customHeight="1" x14ac:dyDescent="0.25">
      <c r="A2945" s="4" t="s">
        <v>4404</v>
      </c>
      <c r="B2945" s="38">
        <v>91</v>
      </c>
      <c r="C2945" s="38">
        <v>41</v>
      </c>
      <c r="D2945" s="38" t="s">
        <v>2874</v>
      </c>
      <c r="E2945" s="40">
        <v>2.4</v>
      </c>
      <c r="F2945" s="40">
        <v>21.77</v>
      </c>
      <c r="G2945" s="40">
        <v>0</v>
      </c>
      <c r="H2945" s="40">
        <v>0</v>
      </c>
      <c r="I2945" s="40">
        <v>0</v>
      </c>
      <c r="J2945" s="40">
        <v>0</v>
      </c>
      <c r="K2945" s="40"/>
      <c r="L2945" s="40"/>
      <c r="M2945" s="41"/>
    </row>
    <row r="2946" spans="1:13" ht="15.75" customHeight="1" x14ac:dyDescent="0.25">
      <c r="A2946" s="4" t="s">
        <v>4404</v>
      </c>
      <c r="B2946" s="38">
        <v>110</v>
      </c>
      <c r="C2946" s="38">
        <v>25</v>
      </c>
      <c r="D2946" s="38" t="s">
        <v>3379</v>
      </c>
      <c r="E2946" s="40">
        <v>7.78</v>
      </c>
      <c r="F2946" s="40">
        <v>21.77</v>
      </c>
      <c r="G2946" s="40">
        <v>0</v>
      </c>
      <c r="H2946" s="40">
        <v>0</v>
      </c>
      <c r="I2946" s="40">
        <v>0</v>
      </c>
      <c r="J2946" s="40">
        <v>0</v>
      </c>
      <c r="K2946" s="40">
        <f>AVERAGE(J2946:J2947)</f>
        <v>0</v>
      </c>
      <c r="L2946" s="40">
        <f>AVEDEV(J2946:J2947)</f>
        <v>0</v>
      </c>
      <c r="M2946" s="41">
        <f>IF(K2946=0,0,L2946/K2946)</f>
        <v>0</v>
      </c>
    </row>
    <row r="2947" spans="1:13" ht="15.75" customHeight="1" x14ac:dyDescent="0.25">
      <c r="A2947" s="4" t="s">
        <v>4404</v>
      </c>
      <c r="B2947" s="38">
        <v>111</v>
      </c>
      <c r="C2947" s="38">
        <v>25</v>
      </c>
      <c r="D2947" s="38" t="s">
        <v>3379</v>
      </c>
      <c r="E2947" s="40">
        <v>13.99</v>
      </c>
      <c r="F2947" s="40">
        <v>21.77</v>
      </c>
      <c r="G2947" s="40">
        <v>0</v>
      </c>
      <c r="H2947" s="40">
        <v>0</v>
      </c>
      <c r="I2947" s="40">
        <v>0</v>
      </c>
      <c r="J2947" s="40">
        <v>0</v>
      </c>
      <c r="K2947" s="40"/>
      <c r="L2947" s="40"/>
      <c r="M2947" s="41"/>
    </row>
    <row r="2948" spans="1:13" ht="15.75" customHeight="1" x14ac:dyDescent="0.25">
      <c r="A2948" s="4" t="s">
        <v>4404</v>
      </c>
      <c r="B2948" s="38">
        <v>54</v>
      </c>
      <c r="C2948" s="38">
        <v>59</v>
      </c>
      <c r="D2948" s="38" t="s">
        <v>1789</v>
      </c>
      <c r="E2948" s="40">
        <v>16.09</v>
      </c>
      <c r="F2948" s="40">
        <v>21.77</v>
      </c>
      <c r="G2948" s="40">
        <v>0</v>
      </c>
      <c r="H2948" s="40">
        <v>0</v>
      </c>
      <c r="I2948" s="40">
        <v>0</v>
      </c>
      <c r="J2948" s="40">
        <v>0</v>
      </c>
      <c r="K2948" s="40">
        <f>AVERAGE(J2948:J2949)</f>
        <v>0.75</v>
      </c>
      <c r="L2948" s="40">
        <f>AVEDEV(J2948:J2949)</f>
        <v>0.75</v>
      </c>
      <c r="M2948" s="41">
        <f>IF(K2948=0,0,L2948/K2948)</f>
        <v>1</v>
      </c>
    </row>
    <row r="2949" spans="1:13" ht="15.75" customHeight="1" x14ac:dyDescent="0.25">
      <c r="A2949" s="4" t="s">
        <v>4404</v>
      </c>
      <c r="B2949" s="38">
        <v>55</v>
      </c>
      <c r="C2949" s="38">
        <v>59</v>
      </c>
      <c r="D2949" s="38" t="s">
        <v>1789</v>
      </c>
      <c r="E2949" s="40">
        <v>22.27</v>
      </c>
      <c r="F2949" s="40">
        <v>21.77</v>
      </c>
      <c r="G2949" s="40">
        <v>0.5</v>
      </c>
      <c r="H2949" s="40">
        <v>1.5</v>
      </c>
      <c r="I2949" s="40">
        <v>0</v>
      </c>
      <c r="J2949" s="40">
        <v>1.5</v>
      </c>
      <c r="K2949" s="40"/>
      <c r="L2949" s="40"/>
      <c r="M2949" s="41"/>
    </row>
    <row r="2950" spans="1:13" ht="15.75" customHeight="1" x14ac:dyDescent="0.25">
      <c r="A2950" s="4" t="s">
        <v>4404</v>
      </c>
      <c r="B2950" s="38">
        <v>44</v>
      </c>
      <c r="C2950" s="38">
        <v>60</v>
      </c>
      <c r="D2950" s="38" t="s">
        <v>1460</v>
      </c>
      <c r="E2950" s="40">
        <v>42.8</v>
      </c>
      <c r="F2950" s="40">
        <v>21.77</v>
      </c>
      <c r="G2950" s="40">
        <v>21.03</v>
      </c>
      <c r="H2950" s="40">
        <v>3</v>
      </c>
      <c r="I2950" s="40">
        <v>0</v>
      </c>
      <c r="J2950" s="40">
        <v>3</v>
      </c>
      <c r="K2950" s="40">
        <f>AVERAGE(J2950:J2951)</f>
        <v>1.5</v>
      </c>
      <c r="L2950" s="40">
        <f>AVEDEV(J2950:J2951)</f>
        <v>1.5</v>
      </c>
      <c r="M2950" s="41">
        <f>IF(K2950=0,0,L2950/K2950)</f>
        <v>1</v>
      </c>
    </row>
    <row r="2951" spans="1:13" ht="15.75" customHeight="1" x14ac:dyDescent="0.25">
      <c r="A2951" s="4" t="s">
        <v>4404</v>
      </c>
      <c r="B2951" s="38">
        <v>45</v>
      </c>
      <c r="C2951" s="38">
        <v>60</v>
      </c>
      <c r="D2951" s="38" t="s">
        <v>1460</v>
      </c>
      <c r="E2951" s="40">
        <v>18.510000000000002</v>
      </c>
      <c r="F2951" s="40">
        <v>21.77</v>
      </c>
      <c r="G2951" s="40">
        <v>0</v>
      </c>
      <c r="H2951" s="40">
        <v>0</v>
      </c>
      <c r="I2951" s="40">
        <v>0</v>
      </c>
      <c r="J2951" s="40">
        <v>0</v>
      </c>
      <c r="K2951" s="40"/>
      <c r="L2951" s="40"/>
      <c r="M2951" s="41"/>
    </row>
    <row r="2952" spans="1:13" ht="15.75" customHeight="1" x14ac:dyDescent="0.25">
      <c r="A2952" s="4" t="s">
        <v>4404</v>
      </c>
      <c r="B2952" s="38">
        <v>50</v>
      </c>
      <c r="C2952" s="38">
        <v>45</v>
      </c>
      <c r="D2952" s="38" t="s">
        <v>1643</v>
      </c>
      <c r="E2952" s="40">
        <v>26.77</v>
      </c>
      <c r="F2952" s="40">
        <v>21.77</v>
      </c>
      <c r="G2952" s="40">
        <v>5</v>
      </c>
      <c r="H2952" s="40">
        <v>1</v>
      </c>
      <c r="I2952" s="40">
        <v>0</v>
      </c>
      <c r="J2952" s="40">
        <v>1</v>
      </c>
      <c r="K2952" s="40">
        <f>AVERAGE(J2952:J2953)</f>
        <v>3</v>
      </c>
      <c r="L2952" s="40">
        <f>AVEDEV(J2952:J2953)</f>
        <v>2</v>
      </c>
      <c r="M2952" s="41">
        <f>IF(K2952=0,0,L2952/K2952)</f>
        <v>0.66666666666666663</v>
      </c>
    </row>
    <row r="2953" spans="1:13" ht="15.75" customHeight="1" x14ac:dyDescent="0.25">
      <c r="A2953" s="4" t="s">
        <v>4404</v>
      </c>
      <c r="B2953" s="38">
        <v>51</v>
      </c>
      <c r="C2953" s="38">
        <v>45</v>
      </c>
      <c r="D2953" s="38" t="s">
        <v>1643</v>
      </c>
      <c r="E2953" s="40">
        <v>22.89</v>
      </c>
      <c r="F2953" s="40">
        <v>21.77</v>
      </c>
      <c r="G2953" s="40">
        <v>1.1200000000000001</v>
      </c>
      <c r="H2953" s="40">
        <v>5</v>
      </c>
      <c r="I2953" s="40">
        <v>0</v>
      </c>
      <c r="J2953" s="40">
        <v>5</v>
      </c>
      <c r="K2953" s="40"/>
      <c r="L2953" s="40"/>
      <c r="M2953" s="41"/>
    </row>
    <row r="2954" spans="1:13" ht="15.75" customHeight="1" x14ac:dyDescent="0.25">
      <c r="A2954" s="4" t="s">
        <v>4404</v>
      </c>
      <c r="B2954" s="38">
        <v>8</v>
      </c>
      <c r="C2954" s="38">
        <v>50</v>
      </c>
      <c r="D2954" s="38" t="s">
        <v>262</v>
      </c>
      <c r="E2954" s="40">
        <v>51.45</v>
      </c>
      <c r="F2954" s="40">
        <v>21.77</v>
      </c>
      <c r="G2954" s="40">
        <v>29.68</v>
      </c>
      <c r="H2954" s="40">
        <v>0</v>
      </c>
      <c r="I2954" s="40">
        <v>0</v>
      </c>
      <c r="J2954" s="40">
        <v>0</v>
      </c>
      <c r="K2954" s="40">
        <f>AVERAGE(J2954:J2955)</f>
        <v>0</v>
      </c>
      <c r="L2954" s="40">
        <f>AVEDEV(J2954:J2955)</f>
        <v>0</v>
      </c>
      <c r="M2954" s="41">
        <f>IF(K2954=0,0,L2954/K2954)</f>
        <v>0</v>
      </c>
    </row>
    <row r="2955" spans="1:13" ht="15.75" customHeight="1" x14ac:dyDescent="0.25">
      <c r="A2955" s="4" t="s">
        <v>4404</v>
      </c>
      <c r="B2955" s="38">
        <v>9</v>
      </c>
      <c r="C2955" s="38">
        <v>50</v>
      </c>
      <c r="D2955" s="38" t="s">
        <v>262</v>
      </c>
      <c r="E2955" s="40">
        <v>48.42</v>
      </c>
      <c r="F2955" s="40">
        <v>21.77</v>
      </c>
      <c r="G2955" s="40">
        <v>26.65</v>
      </c>
      <c r="H2955" s="40">
        <v>0</v>
      </c>
      <c r="I2955" s="40">
        <v>0</v>
      </c>
      <c r="J2955" s="40">
        <v>0</v>
      </c>
      <c r="K2955" s="40"/>
      <c r="L2955" s="40"/>
      <c r="M2955" s="41"/>
    </row>
    <row r="2956" spans="1:13" ht="15.75" customHeight="1" x14ac:dyDescent="0.25">
      <c r="A2956" s="4" t="s">
        <v>4404</v>
      </c>
      <c r="B2956" s="38">
        <v>34</v>
      </c>
      <c r="C2956" s="38">
        <v>30</v>
      </c>
      <c r="D2956" s="38" t="s">
        <v>1100</v>
      </c>
      <c r="E2956" s="40">
        <v>17.25</v>
      </c>
      <c r="F2956" s="40">
        <v>21.77</v>
      </c>
      <c r="G2956" s="40">
        <v>0</v>
      </c>
      <c r="H2956" s="40">
        <v>3</v>
      </c>
      <c r="I2956" s="40">
        <v>0</v>
      </c>
      <c r="J2956" s="40">
        <v>3</v>
      </c>
      <c r="K2956" s="40">
        <f>AVERAGE(J2956:J2957)</f>
        <v>2.5</v>
      </c>
      <c r="L2956" s="40">
        <f>AVEDEV(J2956:J2957)</f>
        <v>0.5</v>
      </c>
      <c r="M2956" s="41">
        <f>IF(K2956=0,0,L2956/K2956)</f>
        <v>0.2</v>
      </c>
    </row>
    <row r="2957" spans="1:13" ht="15.75" customHeight="1" x14ac:dyDescent="0.25">
      <c r="A2957" s="4" t="s">
        <v>4404</v>
      </c>
      <c r="B2957" s="38">
        <v>35</v>
      </c>
      <c r="C2957" s="38">
        <v>30</v>
      </c>
      <c r="D2957" s="38" t="s">
        <v>1100</v>
      </c>
      <c r="E2957" s="40">
        <v>23.39</v>
      </c>
      <c r="F2957" s="40">
        <v>21.77</v>
      </c>
      <c r="G2957" s="40">
        <v>1.62</v>
      </c>
      <c r="H2957" s="40">
        <v>2</v>
      </c>
      <c r="I2957" s="40">
        <v>0</v>
      </c>
      <c r="J2957" s="40">
        <v>2</v>
      </c>
      <c r="K2957" s="40"/>
      <c r="L2957" s="40"/>
      <c r="M2957" s="41"/>
    </row>
    <row r="2958" spans="1:13" ht="15.75" customHeight="1" x14ac:dyDescent="0.25">
      <c r="A2958" s="4" t="s">
        <v>4404</v>
      </c>
      <c r="B2958" s="38">
        <v>18</v>
      </c>
      <c r="C2958" s="38">
        <v>21</v>
      </c>
      <c r="D2958" s="38" t="s">
        <v>563</v>
      </c>
      <c r="E2958" s="40">
        <v>49.14</v>
      </c>
      <c r="F2958" s="40">
        <v>21.77</v>
      </c>
      <c r="G2958" s="40">
        <v>27.36</v>
      </c>
      <c r="H2958" s="40">
        <v>2</v>
      </c>
      <c r="I2958" s="40">
        <v>0</v>
      </c>
      <c r="J2958" s="40">
        <v>2</v>
      </c>
      <c r="K2958" s="40">
        <f>AVERAGE(J2958:J2959)</f>
        <v>1.25</v>
      </c>
      <c r="L2958" s="40">
        <f>AVEDEV(J2958:J2959)</f>
        <v>0.75</v>
      </c>
      <c r="M2958" s="41">
        <f>IF(K2958=0,0,L2958/K2958)</f>
        <v>0.6</v>
      </c>
    </row>
    <row r="2959" spans="1:13" ht="15.75" customHeight="1" x14ac:dyDescent="0.25">
      <c r="A2959" s="4" t="s">
        <v>4404</v>
      </c>
      <c r="B2959" s="38">
        <v>19</v>
      </c>
      <c r="C2959" s="38">
        <v>21</v>
      </c>
      <c r="D2959" s="38" t="s">
        <v>563</v>
      </c>
      <c r="E2959" s="40">
        <v>45.73</v>
      </c>
      <c r="F2959" s="40">
        <v>21.77</v>
      </c>
      <c r="G2959" s="40">
        <v>23.96</v>
      </c>
      <c r="H2959" s="40">
        <v>0.5</v>
      </c>
      <c r="I2959" s="40">
        <v>0</v>
      </c>
      <c r="J2959" s="40">
        <v>0.5</v>
      </c>
      <c r="K2959" s="40"/>
      <c r="L2959" s="40"/>
      <c r="M2959" s="41"/>
    </row>
    <row r="2960" spans="1:13" ht="15.75" customHeight="1" x14ac:dyDescent="0.25">
      <c r="A2960" s="4" t="s">
        <v>4404</v>
      </c>
      <c r="B2960" s="38">
        <v>66</v>
      </c>
      <c r="C2960" s="38">
        <v>53</v>
      </c>
      <c r="D2960" s="38" t="s">
        <v>2179</v>
      </c>
      <c r="E2960" s="40">
        <v>5.55</v>
      </c>
      <c r="F2960" s="40">
        <v>21.77</v>
      </c>
      <c r="G2960" s="40">
        <v>0</v>
      </c>
      <c r="H2960" s="40">
        <v>1</v>
      </c>
      <c r="I2960" s="40">
        <v>0</v>
      </c>
      <c r="J2960" s="40">
        <v>1</v>
      </c>
      <c r="K2960" s="40">
        <f>AVERAGE(J2960:J2961)</f>
        <v>0.5</v>
      </c>
      <c r="L2960" s="40">
        <f>AVEDEV(J2960:J2961)</f>
        <v>0.5</v>
      </c>
      <c r="M2960" s="41">
        <f>IF(K2960=0,0,L2960/K2960)</f>
        <v>1</v>
      </c>
    </row>
    <row r="2961" spans="1:13" ht="15.75" customHeight="1" x14ac:dyDescent="0.25">
      <c r="A2961" s="4" t="s">
        <v>4404</v>
      </c>
      <c r="B2961" s="38">
        <v>67</v>
      </c>
      <c r="C2961" s="38">
        <v>53</v>
      </c>
      <c r="D2961" s="38" t="s">
        <v>2179</v>
      </c>
      <c r="E2961" s="40">
        <v>62.89</v>
      </c>
      <c r="F2961" s="40">
        <v>21.77</v>
      </c>
      <c r="G2961" s="40">
        <v>41.12</v>
      </c>
      <c r="H2961" s="40">
        <v>0</v>
      </c>
      <c r="I2961" s="40">
        <v>0</v>
      </c>
      <c r="J2961" s="40">
        <v>0</v>
      </c>
      <c r="K2961" s="40"/>
      <c r="L2961" s="40"/>
      <c r="M2961" s="41"/>
    </row>
    <row r="2962" spans="1:13" ht="15.75" customHeight="1" x14ac:dyDescent="0.25">
      <c r="A2962" s="4" t="s">
        <v>4404</v>
      </c>
      <c r="B2962" s="38">
        <v>118</v>
      </c>
      <c r="C2962" s="38">
        <v>4</v>
      </c>
      <c r="D2962" s="38" t="s">
        <v>3582</v>
      </c>
      <c r="E2962" s="40">
        <v>24.23</v>
      </c>
      <c r="F2962" s="40">
        <v>21.77</v>
      </c>
      <c r="G2962" s="40">
        <v>2.46</v>
      </c>
      <c r="H2962" s="40">
        <v>0</v>
      </c>
      <c r="I2962" s="40">
        <v>0</v>
      </c>
      <c r="J2962" s="40">
        <v>0</v>
      </c>
      <c r="K2962" s="40">
        <f>AVERAGE(J2962:J2963)</f>
        <v>0</v>
      </c>
      <c r="L2962" s="40">
        <f>AVEDEV(J2962:J2963)</f>
        <v>0</v>
      </c>
      <c r="M2962" s="41">
        <f>IF(K2962=0,0,L2962/K2962)</f>
        <v>0</v>
      </c>
    </row>
    <row r="2963" spans="1:13" ht="15.75" customHeight="1" x14ac:dyDescent="0.25">
      <c r="A2963" s="4" t="s">
        <v>4404</v>
      </c>
      <c r="B2963" s="38">
        <v>119</v>
      </c>
      <c r="C2963" s="38">
        <v>4</v>
      </c>
      <c r="D2963" s="38" t="s">
        <v>3582</v>
      </c>
      <c r="E2963" s="40">
        <v>26.57</v>
      </c>
      <c r="F2963" s="40">
        <v>21.77</v>
      </c>
      <c r="G2963" s="40">
        <v>4.8</v>
      </c>
      <c r="H2963" s="40">
        <v>0</v>
      </c>
      <c r="I2963" s="40">
        <v>0</v>
      </c>
      <c r="J2963" s="40">
        <v>0</v>
      </c>
      <c r="K2963" s="40"/>
      <c r="L2963" s="40"/>
      <c r="M2963" s="41"/>
    </row>
    <row r="2964" spans="1:13" ht="15.75" customHeight="1" x14ac:dyDescent="0.25">
      <c r="A2964" s="4" t="s">
        <v>4404</v>
      </c>
      <c r="B2964" s="38">
        <v>32</v>
      </c>
      <c r="C2964" s="38">
        <v>14</v>
      </c>
      <c r="D2964" s="38" t="s">
        <v>1018</v>
      </c>
      <c r="E2964" s="40">
        <v>20.329999999999998</v>
      </c>
      <c r="F2964" s="40">
        <v>21.77</v>
      </c>
      <c r="G2964" s="40">
        <v>0</v>
      </c>
      <c r="H2964" s="40">
        <v>0</v>
      </c>
      <c r="I2964" s="40">
        <v>0</v>
      </c>
      <c r="J2964" s="40">
        <v>0</v>
      </c>
      <c r="K2964" s="40">
        <f>AVERAGE(J2964:J2965)</f>
        <v>3</v>
      </c>
      <c r="L2964" s="40">
        <f>AVEDEV(J2964:J2965)</f>
        <v>3</v>
      </c>
      <c r="M2964" s="41">
        <f>IF(K2964=0,0,L2964/K2964)</f>
        <v>1</v>
      </c>
    </row>
    <row r="2965" spans="1:13" ht="15.75" customHeight="1" x14ac:dyDescent="0.25">
      <c r="A2965" s="4" t="s">
        <v>4404</v>
      </c>
      <c r="B2965" s="38">
        <v>33</v>
      </c>
      <c r="C2965" s="38">
        <v>14</v>
      </c>
      <c r="D2965" s="38" t="s">
        <v>1018</v>
      </c>
      <c r="E2965" s="40">
        <v>18.11</v>
      </c>
      <c r="F2965" s="40">
        <v>21.77</v>
      </c>
      <c r="G2965" s="40">
        <v>0</v>
      </c>
      <c r="H2965" s="40">
        <v>6</v>
      </c>
      <c r="I2965" s="40">
        <v>0</v>
      </c>
      <c r="J2965" s="40">
        <v>6</v>
      </c>
      <c r="K2965" s="40"/>
      <c r="L2965" s="40"/>
      <c r="M2965" s="41"/>
    </row>
    <row r="2966" spans="1:13" ht="15.75" customHeight="1" x14ac:dyDescent="0.25">
      <c r="A2966" s="4" t="s">
        <v>4404</v>
      </c>
      <c r="B2966" s="38">
        <v>98</v>
      </c>
      <c r="C2966" s="38">
        <v>18</v>
      </c>
      <c r="D2966" s="38" t="s">
        <v>3084</v>
      </c>
      <c r="E2966" s="40">
        <v>51.93</v>
      </c>
      <c r="F2966" s="40">
        <v>21.77</v>
      </c>
      <c r="G2966" s="40">
        <v>30.16</v>
      </c>
      <c r="H2966" s="40">
        <v>0</v>
      </c>
      <c r="I2966" s="40">
        <v>0</v>
      </c>
      <c r="J2966" s="40">
        <v>0</v>
      </c>
      <c r="K2966" s="40">
        <f>AVERAGE(J2966:J2967)</f>
        <v>46.5</v>
      </c>
      <c r="L2966" s="40">
        <f>AVEDEV(J2966:J2967)</f>
        <v>46.5</v>
      </c>
      <c r="M2966" s="41">
        <f>IF(K2966=0,0,L2966/K2966)</f>
        <v>1</v>
      </c>
    </row>
    <row r="2967" spans="1:13" ht="15.75" customHeight="1" x14ac:dyDescent="0.25">
      <c r="A2967" s="4" t="s">
        <v>4404</v>
      </c>
      <c r="B2967" s="38">
        <v>99</v>
      </c>
      <c r="C2967" s="38">
        <v>18</v>
      </c>
      <c r="D2967" s="38" t="s">
        <v>3084</v>
      </c>
      <c r="E2967" s="40">
        <v>61.34</v>
      </c>
      <c r="F2967" s="40">
        <v>21.77</v>
      </c>
      <c r="G2967" s="40">
        <v>39.56</v>
      </c>
      <c r="H2967" s="40">
        <v>93</v>
      </c>
      <c r="I2967" s="40">
        <v>0</v>
      </c>
      <c r="J2967" s="40">
        <v>93</v>
      </c>
      <c r="K2967" s="40"/>
      <c r="L2967" s="40"/>
      <c r="M2967" s="41"/>
    </row>
    <row r="2968" spans="1:13" ht="15.75" customHeight="1" x14ac:dyDescent="0.25">
      <c r="A2968" s="4" t="s">
        <v>4404</v>
      </c>
      <c r="B2968" s="38">
        <v>76</v>
      </c>
      <c r="C2968" s="38">
        <v>45</v>
      </c>
      <c r="D2968" s="38" t="s">
        <v>2501</v>
      </c>
      <c r="E2968" s="40">
        <v>20.79</v>
      </c>
      <c r="F2968" s="40">
        <v>21.77</v>
      </c>
      <c r="G2968" s="40">
        <v>0</v>
      </c>
      <c r="H2968" s="40">
        <v>3.5</v>
      </c>
      <c r="I2968" s="40">
        <v>0</v>
      </c>
      <c r="J2968" s="40">
        <v>3.5</v>
      </c>
      <c r="K2968" s="40">
        <f>AVERAGE(J2968:J2969)</f>
        <v>1.75</v>
      </c>
      <c r="L2968" s="40">
        <f>AVEDEV(J2968:J2969)</f>
        <v>1.75</v>
      </c>
      <c r="M2968" s="41">
        <f>IF(K2968=0,0,L2968/K2968)</f>
        <v>1</v>
      </c>
    </row>
    <row r="2969" spans="1:13" ht="15.75" customHeight="1" x14ac:dyDescent="0.25">
      <c r="A2969" s="4" t="s">
        <v>4404</v>
      </c>
      <c r="B2969" s="38">
        <v>77</v>
      </c>
      <c r="C2969" s="38">
        <v>45</v>
      </c>
      <c r="D2969" s="38" t="s">
        <v>2501</v>
      </c>
      <c r="E2969" s="40">
        <v>18.05</v>
      </c>
      <c r="F2969" s="40">
        <v>21.77</v>
      </c>
      <c r="G2969" s="40">
        <v>0</v>
      </c>
      <c r="H2969" s="40">
        <v>0</v>
      </c>
      <c r="I2969" s="40">
        <v>0</v>
      </c>
      <c r="J2969" s="40">
        <v>0</v>
      </c>
      <c r="K2969" s="40"/>
      <c r="L2969" s="40"/>
      <c r="M2969" s="41"/>
    </row>
    <row r="2970" spans="1:13" ht="15.75" customHeight="1" x14ac:dyDescent="0.25">
      <c r="A2970" s="4" t="s">
        <v>4404</v>
      </c>
      <c r="B2970" s="38">
        <v>130</v>
      </c>
      <c r="C2970" s="38">
        <v>2</v>
      </c>
      <c r="D2970" s="38" t="s">
        <v>3911</v>
      </c>
      <c r="E2970" s="40">
        <v>6.81</v>
      </c>
      <c r="F2970" s="40">
        <v>21.77</v>
      </c>
      <c r="G2970" s="40">
        <v>0</v>
      </c>
      <c r="H2970" s="40">
        <v>0</v>
      </c>
      <c r="I2970" s="40">
        <v>0</v>
      </c>
      <c r="J2970" s="40">
        <v>0</v>
      </c>
      <c r="K2970" s="40">
        <f>AVERAGE(J2970:J2971)</f>
        <v>0</v>
      </c>
      <c r="L2970" s="40">
        <f>AVEDEV(J2970:J2971)</f>
        <v>0</v>
      </c>
      <c r="M2970" s="41">
        <f>IF(K2970=0,0,L2970/K2970)</f>
        <v>0</v>
      </c>
    </row>
    <row r="2971" spans="1:13" ht="15.75" customHeight="1" x14ac:dyDescent="0.25">
      <c r="A2971" s="4" t="s">
        <v>4404</v>
      </c>
      <c r="B2971" s="38">
        <v>131</v>
      </c>
      <c r="C2971" s="38">
        <v>2</v>
      </c>
      <c r="D2971" s="38" t="s">
        <v>3911</v>
      </c>
      <c r="E2971" s="40">
        <v>9.19</v>
      </c>
      <c r="F2971" s="40">
        <v>21.77</v>
      </c>
      <c r="G2971" s="40">
        <v>0</v>
      </c>
      <c r="H2971" s="40">
        <v>0</v>
      </c>
      <c r="I2971" s="40">
        <v>0</v>
      </c>
      <c r="J2971" s="40">
        <v>0</v>
      </c>
      <c r="K2971" s="40"/>
      <c r="L2971" s="40"/>
      <c r="M2971" s="41"/>
    </row>
    <row r="2972" spans="1:13" ht="15.75" customHeight="1" x14ac:dyDescent="0.25">
      <c r="A2972" s="4" t="s">
        <v>4404</v>
      </c>
      <c r="B2972" s="38">
        <v>78</v>
      </c>
      <c r="C2972" s="38">
        <v>47</v>
      </c>
      <c r="D2972" s="38" t="s">
        <v>2569</v>
      </c>
      <c r="E2972" s="40">
        <v>7.25</v>
      </c>
      <c r="F2972" s="40">
        <v>21.77</v>
      </c>
      <c r="G2972" s="40">
        <v>0</v>
      </c>
      <c r="H2972" s="40">
        <v>0</v>
      </c>
      <c r="I2972" s="40">
        <v>0</v>
      </c>
      <c r="J2972" s="40">
        <v>0</v>
      </c>
      <c r="K2972" s="40">
        <f>AVERAGE(J2972:J2973)</f>
        <v>0</v>
      </c>
      <c r="L2972" s="40">
        <f>AVEDEV(J2972:J2973)</f>
        <v>0</v>
      </c>
      <c r="M2972" s="41">
        <f>IF(K2972=0,0,L2972/K2972)</f>
        <v>0</v>
      </c>
    </row>
    <row r="2973" spans="1:13" ht="15.75" customHeight="1" x14ac:dyDescent="0.25">
      <c r="A2973" s="4" t="s">
        <v>4404</v>
      </c>
      <c r="B2973" s="38">
        <v>79</v>
      </c>
      <c r="C2973" s="38">
        <v>47</v>
      </c>
      <c r="D2973" s="38" t="s">
        <v>2569</v>
      </c>
      <c r="E2973" s="40">
        <v>10.46</v>
      </c>
      <c r="F2973" s="40">
        <v>21.77</v>
      </c>
      <c r="G2973" s="40">
        <v>0</v>
      </c>
      <c r="H2973" s="40">
        <v>0</v>
      </c>
      <c r="I2973" s="40">
        <v>0</v>
      </c>
      <c r="J2973" s="40">
        <v>0</v>
      </c>
      <c r="K2973" s="40"/>
      <c r="L2973" s="40"/>
      <c r="M2973" s="41"/>
    </row>
    <row r="2974" spans="1:13" ht="15.75" customHeight="1" x14ac:dyDescent="0.25">
      <c r="A2974" s="4" t="s">
        <v>4404</v>
      </c>
      <c r="B2974" s="38">
        <v>126</v>
      </c>
      <c r="C2974" s="38">
        <v>17</v>
      </c>
      <c r="D2974" s="38" t="s">
        <v>3794</v>
      </c>
      <c r="E2974" s="40">
        <v>6318.28</v>
      </c>
      <c r="F2974" s="40">
        <v>21.77</v>
      </c>
      <c r="G2974" s="40">
        <v>6296.51</v>
      </c>
      <c r="H2974" s="40">
        <v>4009</v>
      </c>
      <c r="I2974" s="40">
        <v>0</v>
      </c>
      <c r="J2974" s="40">
        <v>4009</v>
      </c>
      <c r="K2974" s="40">
        <f>AVERAGE(J2974:J2975)</f>
        <v>2318.5</v>
      </c>
      <c r="L2974" s="40">
        <f>AVEDEV(J2974:J2975)</f>
        <v>1690.5</v>
      </c>
      <c r="M2974" s="41">
        <f>IF(K2974=0,0,L2974/K2974)</f>
        <v>0.72913521673495796</v>
      </c>
    </row>
    <row r="2975" spans="1:13" ht="15.75" customHeight="1" x14ac:dyDescent="0.25">
      <c r="A2975" s="4" t="s">
        <v>4404</v>
      </c>
      <c r="B2975" s="38">
        <v>127</v>
      </c>
      <c r="C2975" s="38">
        <v>17</v>
      </c>
      <c r="D2975" s="38" t="s">
        <v>3794</v>
      </c>
      <c r="E2975" s="40">
        <v>2415.94</v>
      </c>
      <c r="F2975" s="40">
        <v>21.77</v>
      </c>
      <c r="G2975" s="40">
        <v>2394.17</v>
      </c>
      <c r="H2975" s="40">
        <v>628</v>
      </c>
      <c r="I2975" s="40">
        <v>0</v>
      </c>
      <c r="J2975" s="40">
        <v>628</v>
      </c>
      <c r="K2975" s="40"/>
      <c r="L2975" s="40"/>
      <c r="M2975" s="41"/>
    </row>
    <row r="2976" spans="1:13" ht="15.75" customHeight="1" x14ac:dyDescent="0.25">
      <c r="A2976" s="4" t="s">
        <v>4404</v>
      </c>
      <c r="B2976" s="38">
        <v>108</v>
      </c>
      <c r="C2976" s="38">
        <v>41</v>
      </c>
      <c r="D2976" s="38" t="s">
        <v>3339</v>
      </c>
      <c r="E2976" s="40">
        <v>17.809999999999999</v>
      </c>
      <c r="F2976" s="40">
        <v>21.77</v>
      </c>
      <c r="G2976" s="40">
        <v>0</v>
      </c>
      <c r="H2976" s="40">
        <v>0</v>
      </c>
      <c r="I2976" s="40">
        <v>0</v>
      </c>
      <c r="J2976" s="40">
        <v>0</v>
      </c>
      <c r="K2976" s="40">
        <f>AVERAGE(J2976:J2977)</f>
        <v>0</v>
      </c>
      <c r="L2976" s="40">
        <f>AVEDEV(J2976:J2977)</f>
        <v>0</v>
      </c>
      <c r="M2976" s="41">
        <f>IF(K2976=0,0,L2976/K2976)</f>
        <v>0</v>
      </c>
    </row>
    <row r="2977" spans="1:13" ht="15.75" customHeight="1" x14ac:dyDescent="0.25">
      <c r="A2977" s="4" t="s">
        <v>4404</v>
      </c>
      <c r="B2977" s="38">
        <v>109</v>
      </c>
      <c r="C2977" s="38">
        <v>41</v>
      </c>
      <c r="D2977" s="38" t="s">
        <v>3339</v>
      </c>
      <c r="E2977" s="40">
        <v>8.7799999999999994</v>
      </c>
      <c r="F2977" s="40">
        <v>21.77</v>
      </c>
      <c r="G2977" s="40">
        <v>0</v>
      </c>
      <c r="H2977" s="40">
        <v>0</v>
      </c>
      <c r="I2977" s="40">
        <v>0</v>
      </c>
      <c r="J2977" s="40">
        <v>0</v>
      </c>
      <c r="K2977" s="40"/>
      <c r="L2977" s="40"/>
      <c r="M2977" s="41"/>
    </row>
    <row r="2978" spans="1:13" ht="15.75" customHeight="1" x14ac:dyDescent="0.25">
      <c r="A2978" s="4" t="s">
        <v>4404</v>
      </c>
      <c r="B2978" s="38">
        <v>120</v>
      </c>
      <c r="C2978" s="38">
        <v>28</v>
      </c>
      <c r="D2978" s="38" t="s">
        <v>3672</v>
      </c>
      <c r="E2978" s="40">
        <v>39.1</v>
      </c>
      <c r="F2978" s="40">
        <v>21.77</v>
      </c>
      <c r="G2978" s="40">
        <v>17.329999999999998</v>
      </c>
      <c r="H2978" s="40">
        <v>0</v>
      </c>
      <c r="I2978" s="40">
        <v>0</v>
      </c>
      <c r="J2978" s="40">
        <v>0</v>
      </c>
      <c r="K2978" s="40">
        <f>AVERAGE(J2978:J2979)</f>
        <v>0</v>
      </c>
      <c r="L2978" s="40">
        <f>AVEDEV(J2978:J2979)</f>
        <v>0</v>
      </c>
      <c r="M2978" s="41">
        <f>IF(K2978=0,0,L2978/K2978)</f>
        <v>0</v>
      </c>
    </row>
    <row r="2979" spans="1:13" ht="15.75" customHeight="1" x14ac:dyDescent="0.25">
      <c r="A2979" s="4" t="s">
        <v>4404</v>
      </c>
      <c r="B2979" s="38">
        <v>121</v>
      </c>
      <c r="C2979" s="38">
        <v>28</v>
      </c>
      <c r="D2979" s="38" t="s">
        <v>3672</v>
      </c>
      <c r="E2979" s="40">
        <v>55.77</v>
      </c>
      <c r="F2979" s="40">
        <v>21.77</v>
      </c>
      <c r="G2979" s="40">
        <v>34</v>
      </c>
      <c r="H2979" s="40">
        <v>0</v>
      </c>
      <c r="I2979" s="40">
        <v>0</v>
      </c>
      <c r="J2979" s="40">
        <v>0</v>
      </c>
      <c r="K2979" s="40"/>
      <c r="L2979" s="40"/>
      <c r="M2979" s="41"/>
    </row>
    <row r="2980" spans="1:13" ht="15.75" customHeight="1" x14ac:dyDescent="0.25">
      <c r="A2980" s="4" t="s">
        <v>4404</v>
      </c>
      <c r="B2980" s="38">
        <v>74</v>
      </c>
      <c r="C2980" s="38">
        <v>52</v>
      </c>
      <c r="D2980" s="38" t="s">
        <v>2442</v>
      </c>
      <c r="E2980" s="40">
        <v>35.18</v>
      </c>
      <c r="F2980" s="40">
        <v>21.77</v>
      </c>
      <c r="G2980" s="40">
        <v>13.41</v>
      </c>
      <c r="H2980" s="40">
        <v>0</v>
      </c>
      <c r="I2980" s="40">
        <v>0</v>
      </c>
      <c r="J2980" s="40">
        <v>0</v>
      </c>
      <c r="K2980" s="40">
        <f>AVERAGE(J2980:J2981)</f>
        <v>48.5</v>
      </c>
      <c r="L2980" s="40">
        <f>AVEDEV(J2980:J2981)</f>
        <v>48.5</v>
      </c>
      <c r="M2980" s="41">
        <f>IF(K2980=0,0,L2980/K2980)</f>
        <v>1</v>
      </c>
    </row>
    <row r="2981" spans="1:13" ht="15.75" customHeight="1" x14ac:dyDescent="0.25">
      <c r="A2981" s="4" t="s">
        <v>4404</v>
      </c>
      <c r="B2981" s="38">
        <v>75</v>
      </c>
      <c r="C2981" s="38">
        <v>52</v>
      </c>
      <c r="D2981" s="38" t="s">
        <v>2442</v>
      </c>
      <c r="E2981" s="40">
        <v>63.4</v>
      </c>
      <c r="F2981" s="40">
        <v>21.77</v>
      </c>
      <c r="G2981" s="40">
        <v>41.63</v>
      </c>
      <c r="H2981" s="40">
        <v>97</v>
      </c>
      <c r="I2981" s="40">
        <v>0</v>
      </c>
      <c r="J2981" s="40">
        <v>97</v>
      </c>
      <c r="K2981" s="40"/>
      <c r="L2981" s="40"/>
      <c r="M2981" s="41"/>
    </row>
    <row r="2982" spans="1:13" ht="15.75" customHeight="1" x14ac:dyDescent="0.25">
      <c r="A2982" s="4" t="s">
        <v>4404</v>
      </c>
      <c r="B2982" s="38">
        <v>104</v>
      </c>
      <c r="C2982" s="38">
        <v>15</v>
      </c>
      <c r="D2982" s="38" t="s">
        <v>1367</v>
      </c>
      <c r="E2982" s="40">
        <v>2.33</v>
      </c>
      <c r="F2982" s="40">
        <v>21.77</v>
      </c>
      <c r="G2982" s="40">
        <v>0</v>
      </c>
      <c r="H2982" s="40">
        <v>0</v>
      </c>
      <c r="I2982" s="40">
        <v>0</v>
      </c>
      <c r="J2982" s="40">
        <v>0</v>
      </c>
      <c r="K2982" s="40">
        <f>AVERAGE(J2982:J2983)</f>
        <v>0</v>
      </c>
      <c r="L2982" s="40">
        <f>AVEDEV(J2982:J2983)</f>
        <v>0</v>
      </c>
      <c r="M2982" s="41">
        <f>IF(K2982=0,0,L2982/K2982)</f>
        <v>0</v>
      </c>
    </row>
    <row r="2983" spans="1:13" ht="15.75" customHeight="1" x14ac:dyDescent="0.25">
      <c r="A2983" s="4" t="s">
        <v>4404</v>
      </c>
      <c r="B2983" s="38">
        <v>105</v>
      </c>
      <c r="C2983" s="38">
        <v>15</v>
      </c>
      <c r="D2983" s="38" t="s">
        <v>1367</v>
      </c>
      <c r="E2983" s="40">
        <v>15.6</v>
      </c>
      <c r="F2983" s="40">
        <v>21.77</v>
      </c>
      <c r="G2983" s="40">
        <v>0</v>
      </c>
      <c r="H2983" s="40">
        <v>0</v>
      </c>
      <c r="I2983" s="40">
        <v>0</v>
      </c>
      <c r="J2983" s="40">
        <v>0</v>
      </c>
      <c r="K2983" s="40"/>
      <c r="L2983" s="40"/>
      <c r="M2983" s="41"/>
    </row>
    <row r="2984" spans="1:13" ht="15.75" customHeight="1" x14ac:dyDescent="0.25">
      <c r="A2984" s="4" t="s">
        <v>4404</v>
      </c>
      <c r="B2984" s="38">
        <v>42</v>
      </c>
      <c r="C2984" s="38">
        <v>33</v>
      </c>
      <c r="D2984" s="38" t="s">
        <v>1367</v>
      </c>
      <c r="E2984" s="40">
        <v>16.579999999999998</v>
      </c>
      <c r="F2984" s="40">
        <v>21.77</v>
      </c>
      <c r="G2984" s="40">
        <v>0</v>
      </c>
      <c r="H2984" s="40">
        <v>0</v>
      </c>
      <c r="I2984" s="40">
        <v>0</v>
      </c>
      <c r="J2984" s="40">
        <v>0</v>
      </c>
      <c r="K2984" s="40">
        <f>AVERAGE(J2984:J2985)</f>
        <v>0</v>
      </c>
      <c r="L2984" s="40">
        <f>AVEDEV(J2984:J2985)</f>
        <v>0</v>
      </c>
      <c r="M2984" s="41">
        <f>IF(K2984=0,0,L2984/K2984)</f>
        <v>0</v>
      </c>
    </row>
    <row r="2985" spans="1:13" ht="15.75" customHeight="1" x14ac:dyDescent="0.25">
      <c r="A2985" s="4" t="s">
        <v>4404</v>
      </c>
      <c r="B2985" s="38">
        <v>43</v>
      </c>
      <c r="C2985" s="38">
        <v>33</v>
      </c>
      <c r="D2985" s="38" t="s">
        <v>1367</v>
      </c>
      <c r="E2985" s="40">
        <v>9.77</v>
      </c>
      <c r="F2985" s="40">
        <v>21.77</v>
      </c>
      <c r="G2985" s="40">
        <v>0</v>
      </c>
      <c r="H2985" s="40">
        <v>0</v>
      </c>
      <c r="I2985" s="40">
        <v>0</v>
      </c>
      <c r="J2985" s="40">
        <v>0</v>
      </c>
      <c r="K2985" s="40"/>
      <c r="L2985" s="40"/>
      <c r="M2985" s="41"/>
    </row>
    <row r="2986" spans="1:13" ht="15.75" customHeight="1" x14ac:dyDescent="0.25">
      <c r="A2986" s="4" t="s">
        <v>4404</v>
      </c>
      <c r="B2986" s="38">
        <v>120</v>
      </c>
      <c r="C2986" s="38">
        <v>59</v>
      </c>
      <c r="D2986" s="38" t="s">
        <v>3700</v>
      </c>
      <c r="E2986" s="40">
        <v>4.22</v>
      </c>
      <c r="F2986" s="40">
        <v>21.77</v>
      </c>
      <c r="G2986" s="40">
        <v>0</v>
      </c>
      <c r="H2986" s="40">
        <v>0</v>
      </c>
      <c r="I2986" s="40">
        <v>0</v>
      </c>
      <c r="J2986" s="40">
        <v>0</v>
      </c>
      <c r="K2986" s="40">
        <f>AVERAGE(J2986:J2987)</f>
        <v>0</v>
      </c>
      <c r="L2986" s="40">
        <f>AVEDEV(J2986:J2987)</f>
        <v>0</v>
      </c>
      <c r="M2986" s="41">
        <f>IF(K2986=0,0,L2986/K2986)</f>
        <v>0</v>
      </c>
    </row>
    <row r="2987" spans="1:13" ht="15.75" customHeight="1" x14ac:dyDescent="0.25">
      <c r="A2987" s="4" t="s">
        <v>4404</v>
      </c>
      <c r="B2987" s="38">
        <v>121</v>
      </c>
      <c r="C2987" s="38">
        <v>59</v>
      </c>
      <c r="D2987" s="38" t="s">
        <v>3700</v>
      </c>
      <c r="E2987" s="40">
        <v>4.1399999999999997</v>
      </c>
      <c r="F2987" s="40">
        <v>21.77</v>
      </c>
      <c r="G2987" s="40">
        <v>0</v>
      </c>
      <c r="H2987" s="40">
        <v>0</v>
      </c>
      <c r="I2987" s="40">
        <v>0</v>
      </c>
      <c r="J2987" s="40">
        <v>0</v>
      </c>
      <c r="K2987" s="40"/>
      <c r="L2987" s="40"/>
      <c r="M2987" s="41"/>
    </row>
    <row r="2988" spans="1:13" ht="15.75" customHeight="1" x14ac:dyDescent="0.25">
      <c r="A2988" s="4" t="s">
        <v>4404</v>
      </c>
      <c r="B2988" s="38">
        <v>70</v>
      </c>
      <c r="C2988" s="38">
        <v>37</v>
      </c>
      <c r="D2988" s="38" t="s">
        <v>2295</v>
      </c>
      <c r="E2988" s="40">
        <v>2.41</v>
      </c>
      <c r="F2988" s="40">
        <v>21.77</v>
      </c>
      <c r="G2988" s="40">
        <v>0</v>
      </c>
      <c r="H2988" s="40">
        <v>0</v>
      </c>
      <c r="I2988" s="40">
        <v>0</v>
      </c>
      <c r="J2988" s="40">
        <v>0</v>
      </c>
      <c r="K2988" s="40">
        <f>AVERAGE(J2988:J2989)</f>
        <v>1</v>
      </c>
      <c r="L2988" s="40">
        <f>AVEDEV(J2988:J2989)</f>
        <v>1</v>
      </c>
      <c r="M2988" s="41">
        <f>IF(K2988=0,0,L2988/K2988)</f>
        <v>1</v>
      </c>
    </row>
    <row r="2989" spans="1:13" ht="15.75" customHeight="1" x14ac:dyDescent="0.25">
      <c r="A2989" s="4" t="s">
        <v>4404</v>
      </c>
      <c r="B2989" s="38">
        <v>71</v>
      </c>
      <c r="C2989" s="38">
        <v>37</v>
      </c>
      <c r="D2989" s="38" t="s">
        <v>2295</v>
      </c>
      <c r="E2989" s="40">
        <v>7.44</v>
      </c>
      <c r="F2989" s="40">
        <v>21.77</v>
      </c>
      <c r="G2989" s="40">
        <v>0</v>
      </c>
      <c r="H2989" s="40">
        <v>2</v>
      </c>
      <c r="I2989" s="40">
        <v>0</v>
      </c>
      <c r="J2989" s="40">
        <v>2</v>
      </c>
      <c r="K2989" s="40"/>
      <c r="L2989" s="40"/>
      <c r="M2989" s="41"/>
    </row>
    <row r="2990" spans="1:13" ht="15.75" customHeight="1" x14ac:dyDescent="0.25">
      <c r="A2990" s="4" t="s">
        <v>4404</v>
      </c>
      <c r="B2990" s="38">
        <v>118</v>
      </c>
      <c r="C2990" s="38">
        <v>21</v>
      </c>
      <c r="D2990" s="38" t="s">
        <v>3599</v>
      </c>
      <c r="E2990" s="40">
        <v>7.76</v>
      </c>
      <c r="F2990" s="40">
        <v>21.77</v>
      </c>
      <c r="G2990" s="40">
        <v>0</v>
      </c>
      <c r="H2990" s="40">
        <v>0</v>
      </c>
      <c r="I2990" s="40">
        <v>0</v>
      </c>
      <c r="J2990" s="40">
        <v>0</v>
      </c>
      <c r="K2990" s="40">
        <f>AVERAGE(J2990:J2991)</f>
        <v>0</v>
      </c>
      <c r="L2990" s="40">
        <f>AVEDEV(J2990:J2991)</f>
        <v>0</v>
      </c>
      <c r="M2990" s="41">
        <f>IF(K2990=0,0,L2990/K2990)</f>
        <v>0</v>
      </c>
    </row>
    <row r="2991" spans="1:13" ht="15.75" customHeight="1" x14ac:dyDescent="0.25">
      <c r="A2991" s="4" t="s">
        <v>4404</v>
      </c>
      <c r="B2991" s="38">
        <v>119</v>
      </c>
      <c r="C2991" s="38">
        <v>21</v>
      </c>
      <c r="D2991" s="38" t="s">
        <v>3599</v>
      </c>
      <c r="E2991" s="40">
        <v>6.91</v>
      </c>
      <c r="F2991" s="40">
        <v>21.77</v>
      </c>
      <c r="G2991" s="40">
        <v>0</v>
      </c>
      <c r="H2991" s="40">
        <v>0</v>
      </c>
      <c r="I2991" s="40">
        <v>0</v>
      </c>
      <c r="J2991" s="40">
        <v>0</v>
      </c>
      <c r="K2991" s="40"/>
      <c r="L2991" s="40"/>
      <c r="M2991" s="41"/>
    </row>
    <row r="2992" spans="1:13" ht="15.75" customHeight="1" x14ac:dyDescent="0.25">
      <c r="A2992" s="4" t="s">
        <v>4404</v>
      </c>
      <c r="B2992" s="38">
        <v>52</v>
      </c>
      <c r="C2992" s="38">
        <v>67</v>
      </c>
      <c r="D2992" s="38" t="s">
        <v>1731</v>
      </c>
      <c r="E2992" s="40">
        <v>3.04</v>
      </c>
      <c r="F2992" s="40">
        <v>21.77</v>
      </c>
      <c r="G2992" s="40">
        <v>0</v>
      </c>
      <c r="H2992" s="40">
        <v>0</v>
      </c>
      <c r="I2992" s="40">
        <v>0</v>
      </c>
      <c r="J2992" s="40">
        <v>0</v>
      </c>
      <c r="K2992" s="40">
        <f>AVERAGE(J2992:J2993)</f>
        <v>1</v>
      </c>
      <c r="L2992" s="40">
        <f>AVEDEV(J2992:J2993)</f>
        <v>1</v>
      </c>
      <c r="M2992" s="41">
        <f>IF(K2992=0,0,L2992/K2992)</f>
        <v>1</v>
      </c>
    </row>
    <row r="2993" spans="1:13" ht="15.75" customHeight="1" x14ac:dyDescent="0.25">
      <c r="A2993" s="4" t="s">
        <v>4404</v>
      </c>
      <c r="B2993" s="38">
        <v>53</v>
      </c>
      <c r="C2993" s="38">
        <v>67</v>
      </c>
      <c r="D2993" s="38" t="s">
        <v>1731</v>
      </c>
      <c r="E2993" s="40">
        <v>17.87</v>
      </c>
      <c r="F2993" s="40">
        <v>21.77</v>
      </c>
      <c r="G2993" s="40">
        <v>0</v>
      </c>
      <c r="H2993" s="40">
        <v>2</v>
      </c>
      <c r="I2993" s="40">
        <v>0</v>
      </c>
      <c r="J2993" s="40">
        <v>2</v>
      </c>
      <c r="K2993" s="40"/>
      <c r="L2993" s="40"/>
      <c r="M2993" s="41"/>
    </row>
    <row r="2994" spans="1:13" ht="15.75" customHeight="1" x14ac:dyDescent="0.25">
      <c r="A2994" s="4" t="s">
        <v>4404</v>
      </c>
      <c r="B2994" s="38">
        <v>102</v>
      </c>
      <c r="C2994" s="38">
        <v>64</v>
      </c>
      <c r="D2994" s="38" t="s">
        <v>3202</v>
      </c>
      <c r="E2994" s="40">
        <v>9.0500000000000007</v>
      </c>
      <c r="F2994" s="40">
        <v>21.77</v>
      </c>
      <c r="G2994" s="40">
        <v>0</v>
      </c>
      <c r="H2994" s="40">
        <v>0</v>
      </c>
      <c r="I2994" s="40">
        <v>0</v>
      </c>
      <c r="J2994" s="40">
        <v>0</v>
      </c>
      <c r="K2994" s="40">
        <f>AVERAGE(J2994:J2995)</f>
        <v>0</v>
      </c>
      <c r="L2994" s="40">
        <f>AVEDEV(J2994:J2995)</f>
        <v>0</v>
      </c>
      <c r="M2994" s="41">
        <f>IF(K2994=0,0,L2994/K2994)</f>
        <v>0</v>
      </c>
    </row>
    <row r="2995" spans="1:13" ht="15.75" customHeight="1" x14ac:dyDescent="0.25">
      <c r="A2995" s="4" t="s">
        <v>4404</v>
      </c>
      <c r="B2995" s="38">
        <v>103</v>
      </c>
      <c r="C2995" s="38">
        <v>64</v>
      </c>
      <c r="D2995" s="38" t="s">
        <v>3202</v>
      </c>
      <c r="E2995" s="40">
        <v>6.1</v>
      </c>
      <c r="F2995" s="40">
        <v>21.77</v>
      </c>
      <c r="G2995" s="40">
        <v>0</v>
      </c>
      <c r="H2995" s="40">
        <v>0</v>
      </c>
      <c r="I2995" s="40">
        <v>0</v>
      </c>
      <c r="J2995" s="40">
        <v>0</v>
      </c>
      <c r="K2995" s="40"/>
      <c r="L2995" s="40"/>
      <c r="M2995" s="41"/>
    </row>
    <row r="2996" spans="1:13" ht="15.75" customHeight="1" x14ac:dyDescent="0.25">
      <c r="A2996" s="4" t="s">
        <v>4404</v>
      </c>
      <c r="B2996" s="38">
        <v>72</v>
      </c>
      <c r="C2996" s="38">
        <v>36</v>
      </c>
      <c r="D2996" s="38" t="s">
        <v>2360</v>
      </c>
      <c r="E2996" s="40">
        <v>21.34</v>
      </c>
      <c r="F2996" s="40">
        <v>21.77</v>
      </c>
      <c r="G2996" s="40">
        <v>0</v>
      </c>
      <c r="H2996" s="40">
        <v>0</v>
      </c>
      <c r="I2996" s="40">
        <v>0</v>
      </c>
      <c r="J2996" s="40">
        <v>0</v>
      </c>
      <c r="K2996" s="40">
        <f>AVERAGE(J2996:J2997)</f>
        <v>0</v>
      </c>
      <c r="L2996" s="40">
        <f>AVEDEV(J2996:J2997)</f>
        <v>0</v>
      </c>
      <c r="M2996" s="41">
        <f>IF(K2996=0,0,L2996/K2996)</f>
        <v>0</v>
      </c>
    </row>
    <row r="2997" spans="1:13" ht="15.75" customHeight="1" x14ac:dyDescent="0.25">
      <c r="A2997" s="4" t="s">
        <v>4404</v>
      </c>
      <c r="B2997" s="38">
        <v>73</v>
      </c>
      <c r="C2997" s="38">
        <v>36</v>
      </c>
      <c r="D2997" s="38" t="s">
        <v>2360</v>
      </c>
      <c r="E2997" s="40">
        <v>18.12</v>
      </c>
      <c r="F2997" s="40">
        <v>21.77</v>
      </c>
      <c r="G2997" s="40">
        <v>0</v>
      </c>
      <c r="H2997" s="40">
        <v>0</v>
      </c>
      <c r="I2997" s="40">
        <v>0</v>
      </c>
      <c r="J2997" s="40">
        <v>0</v>
      </c>
      <c r="K2997" s="40"/>
      <c r="L2997" s="40"/>
      <c r="M2997" s="41"/>
    </row>
    <row r="2998" spans="1:13" ht="15.75" customHeight="1" x14ac:dyDescent="0.25">
      <c r="A2998" s="4" t="s">
        <v>4404</v>
      </c>
      <c r="B2998" s="38">
        <v>42</v>
      </c>
      <c r="C2998" s="38">
        <v>3</v>
      </c>
      <c r="D2998" s="38" t="s">
        <v>1337</v>
      </c>
      <c r="E2998" s="40">
        <v>87.52</v>
      </c>
      <c r="F2998" s="40">
        <v>21.77</v>
      </c>
      <c r="G2998" s="40">
        <v>65.75</v>
      </c>
      <c r="H2998" s="40">
        <v>0</v>
      </c>
      <c r="I2998" s="40">
        <v>0</v>
      </c>
      <c r="J2998" s="40">
        <v>0</v>
      </c>
      <c r="K2998" s="40">
        <f>AVERAGE(J2998:J2999)</f>
        <v>0</v>
      </c>
      <c r="L2998" s="40">
        <f>AVEDEV(J2998:J2999)</f>
        <v>0</v>
      </c>
      <c r="M2998" s="41">
        <f>IF(K2998=0,0,L2998/K2998)</f>
        <v>0</v>
      </c>
    </row>
    <row r="2999" spans="1:13" ht="15.75" customHeight="1" x14ac:dyDescent="0.25">
      <c r="A2999" s="4" t="s">
        <v>4404</v>
      </c>
      <c r="B2999" s="38">
        <v>43</v>
      </c>
      <c r="C2999" s="38">
        <v>3</v>
      </c>
      <c r="D2999" s="38" t="s">
        <v>1337</v>
      </c>
      <c r="E2999" s="40">
        <v>54.73</v>
      </c>
      <c r="F2999" s="40">
        <v>21.77</v>
      </c>
      <c r="G2999" s="40">
        <v>32.96</v>
      </c>
      <c r="H2999" s="40">
        <v>0</v>
      </c>
      <c r="I2999" s="40">
        <v>0</v>
      </c>
      <c r="J2999" s="40">
        <v>0</v>
      </c>
      <c r="K2999" s="40"/>
      <c r="L2999" s="40"/>
      <c r="M2999" s="41"/>
    </row>
    <row r="3000" spans="1:13" ht="15.75" customHeight="1" x14ac:dyDescent="0.25">
      <c r="A3000" s="4" t="s">
        <v>4404</v>
      </c>
      <c r="B3000" s="38">
        <v>142</v>
      </c>
      <c r="C3000" s="38">
        <v>31</v>
      </c>
      <c r="D3000" s="38" t="s">
        <v>4325</v>
      </c>
      <c r="E3000" s="40">
        <v>14.05</v>
      </c>
      <c r="F3000" s="40">
        <v>21.77</v>
      </c>
      <c r="G3000" s="40">
        <v>0</v>
      </c>
      <c r="H3000" s="40">
        <v>0</v>
      </c>
      <c r="I3000" s="40">
        <v>0</v>
      </c>
      <c r="J3000" s="40">
        <v>0</v>
      </c>
      <c r="K3000" s="40">
        <f>AVERAGE(J3000:J3001)</f>
        <v>0</v>
      </c>
      <c r="L3000" s="40">
        <f>AVEDEV(J3000:J3001)</f>
        <v>0</v>
      </c>
      <c r="M3000" s="41">
        <f>IF(K3000=0,0,L3000/K3000)</f>
        <v>0</v>
      </c>
    </row>
    <row r="3001" spans="1:13" ht="15.75" customHeight="1" x14ac:dyDescent="0.25">
      <c r="A3001" s="4" t="s">
        <v>4404</v>
      </c>
      <c r="B3001" s="38">
        <v>143</v>
      </c>
      <c r="C3001" s="38">
        <v>31</v>
      </c>
      <c r="D3001" s="38" t="s">
        <v>4325</v>
      </c>
      <c r="E3001" s="40">
        <v>18.73</v>
      </c>
      <c r="F3001" s="40">
        <v>21.77</v>
      </c>
      <c r="G3001" s="40">
        <v>0</v>
      </c>
      <c r="H3001" s="40">
        <v>0</v>
      </c>
      <c r="I3001" s="40">
        <v>0</v>
      </c>
      <c r="J3001" s="40">
        <v>0</v>
      </c>
      <c r="K3001" s="40"/>
      <c r="L3001" s="40"/>
      <c r="M3001" s="41"/>
    </row>
    <row r="3002" spans="1:13" ht="15.75" customHeight="1" x14ac:dyDescent="0.25">
      <c r="A3002" s="4" t="s">
        <v>4404</v>
      </c>
      <c r="B3002" s="38">
        <v>20</v>
      </c>
      <c r="C3002" s="38">
        <v>37</v>
      </c>
      <c r="D3002" s="38" t="s">
        <v>645</v>
      </c>
      <c r="E3002" s="40">
        <v>17.809999999999999</v>
      </c>
      <c r="F3002" s="40">
        <v>21.77</v>
      </c>
      <c r="G3002" s="40">
        <v>0</v>
      </c>
      <c r="H3002" s="40">
        <v>0</v>
      </c>
      <c r="I3002" s="40">
        <v>0</v>
      </c>
      <c r="J3002" s="40">
        <v>0</v>
      </c>
      <c r="K3002" s="40">
        <f>AVERAGE(J3002:J3003)</f>
        <v>0</v>
      </c>
      <c r="L3002" s="40">
        <f>AVEDEV(J3002:J3003)</f>
        <v>0</v>
      </c>
      <c r="M3002" s="41">
        <f>IF(K3002=0,0,L3002/K3002)</f>
        <v>0</v>
      </c>
    </row>
    <row r="3003" spans="1:13" ht="15.75" customHeight="1" x14ac:dyDescent="0.25">
      <c r="A3003" s="4" t="s">
        <v>4404</v>
      </c>
      <c r="B3003" s="38">
        <v>21</v>
      </c>
      <c r="C3003" s="38">
        <v>37</v>
      </c>
      <c r="D3003" s="38" t="s">
        <v>645</v>
      </c>
      <c r="E3003" s="40">
        <v>41.26</v>
      </c>
      <c r="F3003" s="40">
        <v>21.77</v>
      </c>
      <c r="G3003" s="40">
        <v>19.489999999999998</v>
      </c>
      <c r="H3003" s="40">
        <v>0</v>
      </c>
      <c r="I3003" s="40">
        <v>0</v>
      </c>
      <c r="J3003" s="40">
        <v>0</v>
      </c>
      <c r="K3003" s="40"/>
      <c r="L3003" s="40"/>
      <c r="M3003" s="41"/>
    </row>
    <row r="3004" spans="1:13" ht="15.75" customHeight="1" x14ac:dyDescent="0.25">
      <c r="A3004" s="4" t="s">
        <v>4404</v>
      </c>
      <c r="B3004" s="38">
        <v>92</v>
      </c>
      <c r="C3004" s="38">
        <v>52</v>
      </c>
      <c r="D3004" s="38" t="s">
        <v>2951</v>
      </c>
      <c r="E3004" s="40">
        <v>3.37</v>
      </c>
      <c r="F3004" s="40">
        <v>21.77</v>
      </c>
      <c r="G3004" s="40">
        <v>0</v>
      </c>
      <c r="H3004" s="40">
        <v>0</v>
      </c>
      <c r="I3004" s="40">
        <v>0</v>
      </c>
      <c r="J3004" s="40">
        <v>0</v>
      </c>
      <c r="K3004" s="40">
        <f>AVERAGE(J3004:J3005)</f>
        <v>0</v>
      </c>
      <c r="L3004" s="40">
        <f>AVEDEV(J3004:J3005)</f>
        <v>0</v>
      </c>
      <c r="M3004" s="41">
        <f>IF(K3004=0,0,L3004/K3004)</f>
        <v>0</v>
      </c>
    </row>
    <row r="3005" spans="1:13" ht="15.75" customHeight="1" x14ac:dyDescent="0.25">
      <c r="A3005" s="4" t="s">
        <v>4404</v>
      </c>
      <c r="B3005" s="38">
        <v>93</v>
      </c>
      <c r="C3005" s="38">
        <v>52</v>
      </c>
      <c r="D3005" s="38" t="s">
        <v>2951</v>
      </c>
      <c r="E3005" s="40">
        <v>2.86</v>
      </c>
      <c r="F3005" s="40">
        <v>21.77</v>
      </c>
      <c r="G3005" s="40">
        <v>0</v>
      </c>
      <c r="H3005" s="40">
        <v>0</v>
      </c>
      <c r="I3005" s="40">
        <v>0</v>
      </c>
      <c r="J3005" s="40">
        <v>0</v>
      </c>
      <c r="K3005" s="40"/>
      <c r="L3005" s="40"/>
      <c r="M3005" s="41"/>
    </row>
    <row r="3006" spans="1:13" ht="15.75" customHeight="1" x14ac:dyDescent="0.25">
      <c r="A3006" s="4" t="s">
        <v>4404</v>
      </c>
      <c r="B3006" s="38">
        <v>72</v>
      </c>
      <c r="C3006" s="38">
        <v>19</v>
      </c>
      <c r="D3006" s="38" t="s">
        <v>2343</v>
      </c>
      <c r="E3006" s="40">
        <v>30.14</v>
      </c>
      <c r="F3006" s="40">
        <v>21.77</v>
      </c>
      <c r="G3006" s="40">
        <v>8.3699999999999992</v>
      </c>
      <c r="H3006" s="40">
        <v>0</v>
      </c>
      <c r="I3006" s="40">
        <v>0</v>
      </c>
      <c r="J3006" s="40">
        <v>0</v>
      </c>
      <c r="K3006" s="40">
        <f>AVERAGE(J3006:J3007)</f>
        <v>0</v>
      </c>
      <c r="L3006" s="40">
        <f>AVEDEV(J3006:J3007)</f>
        <v>0</v>
      </c>
      <c r="M3006" s="41">
        <f>IF(K3006=0,0,L3006/K3006)</f>
        <v>0</v>
      </c>
    </row>
    <row r="3007" spans="1:13" ht="15.75" customHeight="1" x14ac:dyDescent="0.25">
      <c r="A3007" s="4" t="s">
        <v>4404</v>
      </c>
      <c r="B3007" s="38">
        <v>73</v>
      </c>
      <c r="C3007" s="38">
        <v>19</v>
      </c>
      <c r="D3007" s="38" t="s">
        <v>2343</v>
      </c>
      <c r="E3007" s="40">
        <v>36.43</v>
      </c>
      <c r="F3007" s="40">
        <v>21.77</v>
      </c>
      <c r="G3007" s="40">
        <v>14.66</v>
      </c>
      <c r="H3007" s="40">
        <v>0</v>
      </c>
      <c r="I3007" s="40">
        <v>0</v>
      </c>
      <c r="J3007" s="40">
        <v>0</v>
      </c>
      <c r="K3007" s="40"/>
      <c r="L3007" s="40"/>
      <c r="M3007" s="41"/>
    </row>
    <row r="3008" spans="1:13" ht="15.75" customHeight="1" x14ac:dyDescent="0.25">
      <c r="A3008" s="4" t="s">
        <v>4404</v>
      </c>
      <c r="B3008" s="38">
        <v>118</v>
      </c>
      <c r="C3008" s="38">
        <v>45</v>
      </c>
      <c r="D3008" s="38" t="s">
        <v>3623</v>
      </c>
      <c r="E3008" s="40">
        <v>9.4499999999999993</v>
      </c>
      <c r="F3008" s="40">
        <v>21.77</v>
      </c>
      <c r="G3008" s="40">
        <v>0</v>
      </c>
      <c r="H3008" s="40">
        <v>0</v>
      </c>
      <c r="I3008" s="40">
        <v>0</v>
      </c>
      <c r="J3008" s="40">
        <v>0</v>
      </c>
      <c r="K3008" s="40">
        <f>AVERAGE(J3008:J3009)</f>
        <v>0</v>
      </c>
      <c r="L3008" s="40">
        <f>AVEDEV(J3008:J3009)</f>
        <v>0</v>
      </c>
      <c r="M3008" s="41">
        <f>IF(K3008=0,0,L3008/K3008)</f>
        <v>0</v>
      </c>
    </row>
    <row r="3009" spans="1:13" ht="15.75" customHeight="1" x14ac:dyDescent="0.25">
      <c r="A3009" s="4" t="s">
        <v>4404</v>
      </c>
      <c r="B3009" s="38">
        <v>119</v>
      </c>
      <c r="C3009" s="38">
        <v>45</v>
      </c>
      <c r="D3009" s="38" t="s">
        <v>3623</v>
      </c>
      <c r="E3009" s="40">
        <v>16.91</v>
      </c>
      <c r="F3009" s="40">
        <v>21.77</v>
      </c>
      <c r="G3009" s="40">
        <v>0</v>
      </c>
      <c r="H3009" s="40">
        <v>0</v>
      </c>
      <c r="I3009" s="40">
        <v>0</v>
      </c>
      <c r="J3009" s="40">
        <v>0</v>
      </c>
      <c r="K3009" s="40"/>
      <c r="L3009" s="40"/>
      <c r="M3009" s="41"/>
    </row>
    <row r="3010" spans="1:13" ht="15.75" customHeight="1" x14ac:dyDescent="0.25">
      <c r="A3010" s="4" t="s">
        <v>4404</v>
      </c>
      <c r="B3010" s="38">
        <v>24</v>
      </c>
      <c r="C3010" s="38">
        <v>7</v>
      </c>
      <c r="D3010" s="38" t="s">
        <v>747</v>
      </c>
      <c r="E3010" s="40">
        <v>44.79</v>
      </c>
      <c r="F3010" s="40">
        <v>21.77</v>
      </c>
      <c r="G3010" s="40">
        <v>23.02</v>
      </c>
      <c r="H3010" s="40">
        <v>0</v>
      </c>
      <c r="I3010" s="40">
        <v>0</v>
      </c>
      <c r="J3010" s="40">
        <v>0</v>
      </c>
      <c r="K3010" s="40">
        <f>AVERAGE(J3010:J3011)</f>
        <v>0</v>
      </c>
      <c r="L3010" s="40">
        <f>AVEDEV(J3010:J3011)</f>
        <v>0</v>
      </c>
      <c r="M3010" s="41">
        <f>IF(K3010=0,0,L3010/K3010)</f>
        <v>0</v>
      </c>
    </row>
    <row r="3011" spans="1:13" ht="15.75" customHeight="1" x14ac:dyDescent="0.25">
      <c r="A3011" s="4" t="s">
        <v>4404</v>
      </c>
      <c r="B3011" s="38">
        <v>25</v>
      </c>
      <c r="C3011" s="38">
        <v>7</v>
      </c>
      <c r="D3011" s="38" t="s">
        <v>747</v>
      </c>
      <c r="E3011" s="40">
        <v>22.03</v>
      </c>
      <c r="F3011" s="40">
        <v>21.77</v>
      </c>
      <c r="G3011" s="40">
        <v>0.26</v>
      </c>
      <c r="H3011" s="40">
        <v>0</v>
      </c>
      <c r="I3011" s="40">
        <v>0</v>
      </c>
      <c r="J3011" s="40">
        <v>0</v>
      </c>
      <c r="K3011" s="40"/>
      <c r="L3011" s="40"/>
      <c r="M3011" s="41"/>
    </row>
    <row r="3012" spans="1:13" ht="15.75" customHeight="1" x14ac:dyDescent="0.25">
      <c r="A3012" s="4" t="s">
        <v>4404</v>
      </c>
      <c r="B3012" s="38">
        <v>40</v>
      </c>
      <c r="C3012" s="38">
        <v>11</v>
      </c>
      <c r="D3012" s="38" t="s">
        <v>1279</v>
      </c>
      <c r="E3012" s="40">
        <v>8.52</v>
      </c>
      <c r="F3012" s="40">
        <v>21.77</v>
      </c>
      <c r="G3012" s="40">
        <v>0</v>
      </c>
      <c r="H3012" s="40">
        <v>0</v>
      </c>
      <c r="I3012" s="40">
        <v>0</v>
      </c>
      <c r="J3012" s="40">
        <v>0</v>
      </c>
      <c r="K3012" s="40">
        <f>AVERAGE(J3012:J3013)</f>
        <v>0</v>
      </c>
      <c r="L3012" s="40">
        <f>AVEDEV(J3012:J3013)</f>
        <v>0</v>
      </c>
      <c r="M3012" s="41">
        <f>IF(K3012=0,0,L3012/K3012)</f>
        <v>0</v>
      </c>
    </row>
    <row r="3013" spans="1:13" ht="15.75" customHeight="1" x14ac:dyDescent="0.25">
      <c r="A3013" s="4" t="s">
        <v>4404</v>
      </c>
      <c r="B3013" s="38">
        <v>41</v>
      </c>
      <c r="C3013" s="38">
        <v>11</v>
      </c>
      <c r="D3013" s="38" t="s">
        <v>1279</v>
      </c>
      <c r="E3013" s="40">
        <v>9.0299999999999994</v>
      </c>
      <c r="F3013" s="40">
        <v>21.77</v>
      </c>
      <c r="G3013" s="40">
        <v>0</v>
      </c>
      <c r="H3013" s="40">
        <v>0</v>
      </c>
      <c r="I3013" s="40">
        <v>0</v>
      </c>
      <c r="J3013" s="40">
        <v>0</v>
      </c>
      <c r="K3013" s="40"/>
      <c r="L3013" s="40"/>
      <c r="M3013" s="41"/>
    </row>
    <row r="3014" spans="1:13" ht="15.75" customHeight="1" x14ac:dyDescent="0.25">
      <c r="A3014" s="4" t="s">
        <v>4404</v>
      </c>
      <c r="B3014" s="38">
        <v>102</v>
      </c>
      <c r="C3014" s="38">
        <v>35</v>
      </c>
      <c r="D3014" s="38" t="s">
        <v>1279</v>
      </c>
      <c r="E3014" s="40">
        <v>21.19</v>
      </c>
      <c r="F3014" s="40">
        <v>21.77</v>
      </c>
      <c r="G3014" s="40">
        <v>0</v>
      </c>
      <c r="H3014" s="40">
        <v>3.5</v>
      </c>
      <c r="I3014" s="40">
        <v>0</v>
      </c>
      <c r="J3014" s="40">
        <v>3.5</v>
      </c>
      <c r="K3014" s="40">
        <f>AVERAGE(J3014:J3015)</f>
        <v>1.75</v>
      </c>
      <c r="L3014" s="40">
        <f>AVEDEV(J3014:J3015)</f>
        <v>1.75</v>
      </c>
      <c r="M3014" s="41">
        <f>IF(K3014=0,0,L3014/K3014)</f>
        <v>1</v>
      </c>
    </row>
    <row r="3015" spans="1:13" ht="15.75" customHeight="1" x14ac:dyDescent="0.25">
      <c r="A3015" s="4" t="s">
        <v>4404</v>
      </c>
      <c r="B3015" s="38">
        <v>103</v>
      </c>
      <c r="C3015" s="38">
        <v>35</v>
      </c>
      <c r="D3015" s="38" t="s">
        <v>1279</v>
      </c>
      <c r="E3015" s="40">
        <v>5.13</v>
      </c>
      <c r="F3015" s="40">
        <v>21.77</v>
      </c>
      <c r="G3015" s="40">
        <v>0</v>
      </c>
      <c r="H3015" s="40">
        <v>0</v>
      </c>
      <c r="I3015" s="40">
        <v>0</v>
      </c>
      <c r="J3015" s="40">
        <v>0</v>
      </c>
      <c r="K3015" s="40"/>
      <c r="L3015" s="40"/>
      <c r="M3015" s="41"/>
    </row>
    <row r="3016" spans="1:13" ht="15.75" customHeight="1" x14ac:dyDescent="0.25">
      <c r="A3016" s="4" t="s">
        <v>4404</v>
      </c>
      <c r="B3016" s="38">
        <v>38</v>
      </c>
      <c r="C3016" s="38">
        <v>6</v>
      </c>
      <c r="D3016" s="38" t="s">
        <v>1208</v>
      </c>
      <c r="E3016" s="40">
        <v>22.83</v>
      </c>
      <c r="F3016" s="40">
        <v>21.77</v>
      </c>
      <c r="G3016" s="40">
        <v>1.06</v>
      </c>
      <c r="H3016" s="40">
        <v>0</v>
      </c>
      <c r="I3016" s="40">
        <v>0</v>
      </c>
      <c r="J3016" s="40">
        <v>0</v>
      </c>
      <c r="K3016" s="40">
        <f>AVERAGE(J3016:J3017)</f>
        <v>0</v>
      </c>
      <c r="L3016" s="40">
        <f>AVEDEV(J3016:J3017)</f>
        <v>0</v>
      </c>
      <c r="M3016" s="41">
        <f>IF(K3016=0,0,L3016/K3016)</f>
        <v>0</v>
      </c>
    </row>
    <row r="3017" spans="1:13" ht="15.75" customHeight="1" x14ac:dyDescent="0.25">
      <c r="A3017" s="4" t="s">
        <v>4404</v>
      </c>
      <c r="B3017" s="38">
        <v>39</v>
      </c>
      <c r="C3017" s="38">
        <v>6</v>
      </c>
      <c r="D3017" s="38" t="s">
        <v>1208</v>
      </c>
      <c r="E3017" s="40">
        <v>6.12</v>
      </c>
      <c r="F3017" s="40">
        <v>21.77</v>
      </c>
      <c r="G3017" s="40">
        <v>0</v>
      </c>
      <c r="H3017" s="40">
        <v>0</v>
      </c>
      <c r="I3017" s="40">
        <v>0</v>
      </c>
      <c r="J3017" s="40">
        <v>0</v>
      </c>
      <c r="K3017" s="40"/>
      <c r="L3017" s="40"/>
      <c r="M3017" s="41"/>
    </row>
    <row r="3018" spans="1:13" ht="15.75" customHeight="1" x14ac:dyDescent="0.25">
      <c r="A3018" s="4" t="s">
        <v>4404</v>
      </c>
      <c r="B3018" s="38">
        <v>58</v>
      </c>
      <c r="C3018" s="38">
        <v>57</v>
      </c>
      <c r="D3018" s="38" t="s">
        <v>1919</v>
      </c>
      <c r="E3018" s="40">
        <v>22.83</v>
      </c>
      <c r="F3018" s="40">
        <v>21.77</v>
      </c>
      <c r="G3018" s="40">
        <v>1.06</v>
      </c>
      <c r="H3018" s="40">
        <v>0</v>
      </c>
      <c r="I3018" s="40">
        <v>0</v>
      </c>
      <c r="J3018" s="40">
        <v>0</v>
      </c>
      <c r="K3018" s="40">
        <f>AVERAGE(J3018:J3019)</f>
        <v>0</v>
      </c>
      <c r="L3018" s="40">
        <f>AVEDEV(J3018:J3019)</f>
        <v>0</v>
      </c>
      <c r="M3018" s="41">
        <f>IF(K3018=0,0,L3018/K3018)</f>
        <v>0</v>
      </c>
    </row>
    <row r="3019" spans="1:13" ht="15.75" customHeight="1" x14ac:dyDescent="0.25">
      <c r="A3019" s="4" t="s">
        <v>4404</v>
      </c>
      <c r="B3019" s="38">
        <v>59</v>
      </c>
      <c r="C3019" s="38">
        <v>57</v>
      </c>
      <c r="D3019" s="38" t="s">
        <v>1919</v>
      </c>
      <c r="E3019" s="40">
        <v>15.88</v>
      </c>
      <c r="F3019" s="40">
        <v>21.77</v>
      </c>
      <c r="G3019" s="40">
        <v>0</v>
      </c>
      <c r="H3019" s="40">
        <v>0</v>
      </c>
      <c r="I3019" s="40">
        <v>0</v>
      </c>
      <c r="J3019" s="40">
        <v>0</v>
      </c>
      <c r="K3019" s="40"/>
      <c r="L3019" s="40"/>
      <c r="M3019" s="41"/>
    </row>
    <row r="3020" spans="1:13" ht="15.75" customHeight="1" x14ac:dyDescent="0.25">
      <c r="A3020" s="4" t="s">
        <v>4404</v>
      </c>
      <c r="B3020" s="38">
        <v>138</v>
      </c>
      <c r="C3020" s="38">
        <v>52</v>
      </c>
      <c r="D3020" s="38" t="s">
        <v>4214</v>
      </c>
      <c r="E3020" s="40">
        <v>2.96</v>
      </c>
      <c r="F3020" s="40">
        <v>21.77</v>
      </c>
      <c r="G3020" s="40">
        <v>0</v>
      </c>
      <c r="H3020" s="40">
        <v>1</v>
      </c>
      <c r="I3020" s="40">
        <v>0</v>
      </c>
      <c r="J3020" s="40">
        <v>1</v>
      </c>
      <c r="K3020" s="40">
        <f>AVERAGE(J3020:J3021)</f>
        <v>0.5</v>
      </c>
      <c r="L3020" s="40">
        <f>AVEDEV(J3020:J3021)</f>
        <v>0.5</v>
      </c>
      <c r="M3020" s="41">
        <f>IF(K3020=0,0,L3020/K3020)</f>
        <v>1</v>
      </c>
    </row>
    <row r="3021" spans="1:13" ht="15.75" customHeight="1" x14ac:dyDescent="0.25">
      <c r="A3021" s="4" t="s">
        <v>4404</v>
      </c>
      <c r="B3021" s="38">
        <v>139</v>
      </c>
      <c r="C3021" s="38">
        <v>52</v>
      </c>
      <c r="D3021" s="38" t="s">
        <v>4214</v>
      </c>
      <c r="E3021" s="40">
        <v>1.73</v>
      </c>
      <c r="F3021" s="40">
        <v>21.77</v>
      </c>
      <c r="G3021" s="40">
        <v>0</v>
      </c>
      <c r="H3021" s="40">
        <v>0</v>
      </c>
      <c r="I3021" s="40">
        <v>0</v>
      </c>
      <c r="J3021" s="40">
        <v>0</v>
      </c>
      <c r="K3021" s="40"/>
      <c r="L3021" s="40"/>
      <c r="M3021" s="41"/>
    </row>
    <row r="3022" spans="1:13" ht="15.75" customHeight="1" x14ac:dyDescent="0.25">
      <c r="A3022" s="4" t="s">
        <v>4404</v>
      </c>
      <c r="B3022" s="38">
        <v>72</v>
      </c>
      <c r="C3022" s="38">
        <v>18</v>
      </c>
      <c r="D3022" s="38" t="s">
        <v>2342</v>
      </c>
      <c r="E3022" s="40">
        <v>25.25</v>
      </c>
      <c r="F3022" s="40">
        <v>21.77</v>
      </c>
      <c r="G3022" s="40">
        <v>3.48</v>
      </c>
      <c r="H3022" s="40">
        <v>0</v>
      </c>
      <c r="I3022" s="40">
        <v>0</v>
      </c>
      <c r="J3022" s="40">
        <v>0</v>
      </c>
      <c r="K3022" s="40">
        <f>AVERAGE(J3022:J3023)</f>
        <v>0</v>
      </c>
      <c r="L3022" s="40">
        <f>AVEDEV(J3022:J3023)</f>
        <v>0</v>
      </c>
      <c r="M3022" s="41">
        <f>IF(K3022=0,0,L3022/K3022)</f>
        <v>0</v>
      </c>
    </row>
    <row r="3023" spans="1:13" ht="15.75" customHeight="1" x14ac:dyDescent="0.25">
      <c r="A3023" s="4" t="s">
        <v>4404</v>
      </c>
      <c r="B3023" s="38">
        <v>73</v>
      </c>
      <c r="C3023" s="38">
        <v>18</v>
      </c>
      <c r="D3023" s="38" t="s">
        <v>2342</v>
      </c>
      <c r="E3023" s="40">
        <v>23.71</v>
      </c>
      <c r="F3023" s="40">
        <v>21.77</v>
      </c>
      <c r="G3023" s="40">
        <v>1.93</v>
      </c>
      <c r="H3023" s="40">
        <v>0</v>
      </c>
      <c r="I3023" s="40">
        <v>0</v>
      </c>
      <c r="J3023" s="40">
        <v>0</v>
      </c>
      <c r="K3023" s="40"/>
      <c r="L3023" s="40"/>
      <c r="M3023" s="41"/>
    </row>
    <row r="3024" spans="1:13" ht="15.75" customHeight="1" x14ac:dyDescent="0.25">
      <c r="A3024" s="4" t="s">
        <v>4404</v>
      </c>
      <c r="B3024" s="38">
        <v>80</v>
      </c>
      <c r="C3024" s="38">
        <v>37</v>
      </c>
      <c r="D3024" s="38" t="s">
        <v>2625</v>
      </c>
      <c r="E3024" s="40">
        <v>11</v>
      </c>
      <c r="F3024" s="40">
        <v>21.77</v>
      </c>
      <c r="G3024" s="40">
        <v>0</v>
      </c>
      <c r="H3024" s="40">
        <v>4.5</v>
      </c>
      <c r="I3024" s="40">
        <v>0</v>
      </c>
      <c r="J3024" s="40">
        <v>4.5</v>
      </c>
      <c r="K3024" s="40">
        <f>AVERAGE(J3024:J3025)</f>
        <v>2.25</v>
      </c>
      <c r="L3024" s="40">
        <f>AVEDEV(J3024:J3025)</f>
        <v>2.25</v>
      </c>
      <c r="M3024" s="41">
        <f>IF(K3024=0,0,L3024/K3024)</f>
        <v>1</v>
      </c>
    </row>
    <row r="3025" spans="1:13" ht="15.75" customHeight="1" x14ac:dyDescent="0.25">
      <c r="A3025" s="4" t="s">
        <v>4404</v>
      </c>
      <c r="B3025" s="38">
        <v>81</v>
      </c>
      <c r="C3025" s="38">
        <v>37</v>
      </c>
      <c r="D3025" s="38" t="s">
        <v>2625</v>
      </c>
      <c r="E3025" s="40">
        <v>11.96</v>
      </c>
      <c r="F3025" s="40">
        <v>21.77</v>
      </c>
      <c r="G3025" s="40">
        <v>0</v>
      </c>
      <c r="H3025" s="40">
        <v>0</v>
      </c>
      <c r="I3025" s="40">
        <v>0</v>
      </c>
      <c r="J3025" s="40">
        <v>0</v>
      </c>
      <c r="K3025" s="40"/>
      <c r="L3025" s="40"/>
      <c r="M3025" s="41"/>
    </row>
    <row r="3026" spans="1:13" ht="15.75" customHeight="1" x14ac:dyDescent="0.25">
      <c r="A3026" s="4" t="s">
        <v>4404</v>
      </c>
      <c r="B3026" s="38">
        <v>26</v>
      </c>
      <c r="C3026" s="38">
        <v>61</v>
      </c>
      <c r="D3026" s="38" t="s">
        <v>867</v>
      </c>
      <c r="E3026" s="40">
        <v>7.95</v>
      </c>
      <c r="F3026" s="40">
        <v>21.77</v>
      </c>
      <c r="G3026" s="40">
        <v>0</v>
      </c>
      <c r="H3026" s="40">
        <v>2</v>
      </c>
      <c r="I3026" s="40">
        <v>0</v>
      </c>
      <c r="J3026" s="40">
        <v>2</v>
      </c>
      <c r="K3026" s="40">
        <f>AVERAGE(J3026:J3027)</f>
        <v>1</v>
      </c>
      <c r="L3026" s="40">
        <f>AVEDEV(J3026:J3027)</f>
        <v>1</v>
      </c>
      <c r="M3026" s="41">
        <f>IF(K3026=0,0,L3026/K3026)</f>
        <v>1</v>
      </c>
    </row>
    <row r="3027" spans="1:13" ht="15.75" customHeight="1" x14ac:dyDescent="0.25">
      <c r="A3027" s="4" t="s">
        <v>4404</v>
      </c>
      <c r="B3027" s="38">
        <v>27</v>
      </c>
      <c r="C3027" s="38">
        <v>61</v>
      </c>
      <c r="D3027" s="38" t="s">
        <v>867</v>
      </c>
      <c r="E3027" s="40">
        <v>4.25</v>
      </c>
      <c r="F3027" s="40">
        <v>21.77</v>
      </c>
      <c r="G3027" s="40">
        <v>0</v>
      </c>
      <c r="H3027" s="40">
        <v>0</v>
      </c>
      <c r="I3027" s="40">
        <v>0</v>
      </c>
      <c r="J3027" s="40">
        <v>0</v>
      </c>
      <c r="K3027" s="40"/>
      <c r="L3027" s="40"/>
      <c r="M3027" s="41"/>
    </row>
    <row r="3028" spans="1:13" ht="15.75" customHeight="1" x14ac:dyDescent="0.25">
      <c r="A3028" s="4" t="s">
        <v>4404</v>
      </c>
      <c r="B3028" s="38">
        <v>56</v>
      </c>
      <c r="C3028" s="38">
        <v>13</v>
      </c>
      <c r="D3028" s="38" t="s">
        <v>1809</v>
      </c>
      <c r="E3028" s="40">
        <v>15.45</v>
      </c>
      <c r="F3028" s="40">
        <v>21.77</v>
      </c>
      <c r="G3028" s="40">
        <v>0</v>
      </c>
      <c r="H3028" s="40">
        <v>0</v>
      </c>
      <c r="I3028" s="40">
        <v>0</v>
      </c>
      <c r="J3028" s="40">
        <v>0</v>
      </c>
      <c r="K3028" s="40">
        <f>AVERAGE(J3028:J3029)</f>
        <v>0</v>
      </c>
      <c r="L3028" s="40">
        <f>AVEDEV(J3028:J3029)</f>
        <v>0</v>
      </c>
      <c r="M3028" s="41">
        <f>IF(K3028=0,0,L3028/K3028)</f>
        <v>0</v>
      </c>
    </row>
    <row r="3029" spans="1:13" ht="15.75" customHeight="1" x14ac:dyDescent="0.25">
      <c r="A3029" s="4" t="s">
        <v>4404</v>
      </c>
      <c r="B3029" s="38">
        <v>57</v>
      </c>
      <c r="C3029" s="38">
        <v>13</v>
      </c>
      <c r="D3029" s="38" t="s">
        <v>1809</v>
      </c>
      <c r="E3029" s="40">
        <v>31.44</v>
      </c>
      <c r="F3029" s="40">
        <v>21.77</v>
      </c>
      <c r="G3029" s="40">
        <v>9.66</v>
      </c>
      <c r="H3029" s="40">
        <v>0</v>
      </c>
      <c r="I3029" s="40">
        <v>0</v>
      </c>
      <c r="J3029" s="40">
        <v>0</v>
      </c>
      <c r="K3029" s="40"/>
      <c r="L3029" s="40"/>
      <c r="M3029" s="41"/>
    </row>
    <row r="3030" spans="1:13" ht="15.75" customHeight="1" x14ac:dyDescent="0.25">
      <c r="A3030" s="4" t="s">
        <v>4404</v>
      </c>
      <c r="B3030" s="38">
        <v>110</v>
      </c>
      <c r="C3030" s="38">
        <v>38</v>
      </c>
      <c r="D3030" s="38" t="s">
        <v>1809</v>
      </c>
      <c r="E3030" s="40">
        <v>36.65</v>
      </c>
      <c r="F3030" s="40">
        <v>21.77</v>
      </c>
      <c r="G3030" s="40">
        <v>14.88</v>
      </c>
      <c r="H3030" s="40">
        <v>2</v>
      </c>
      <c r="I3030" s="40">
        <v>0</v>
      </c>
      <c r="J3030" s="40">
        <v>2</v>
      </c>
      <c r="K3030" s="40">
        <f>AVERAGE(J3030:J3031)</f>
        <v>1</v>
      </c>
      <c r="L3030" s="40">
        <f>AVEDEV(J3030:J3031)</f>
        <v>1</v>
      </c>
      <c r="M3030" s="41">
        <f>IF(K3030=0,0,L3030/K3030)</f>
        <v>1</v>
      </c>
    </row>
    <row r="3031" spans="1:13" ht="15.75" customHeight="1" x14ac:dyDescent="0.25">
      <c r="A3031" s="4" t="s">
        <v>4404</v>
      </c>
      <c r="B3031" s="38">
        <v>111</v>
      </c>
      <c r="C3031" s="38">
        <v>38</v>
      </c>
      <c r="D3031" s="38" t="s">
        <v>1809</v>
      </c>
      <c r="E3031" s="40">
        <v>20.28</v>
      </c>
      <c r="F3031" s="40">
        <v>21.77</v>
      </c>
      <c r="G3031" s="40">
        <v>0</v>
      </c>
      <c r="H3031" s="40">
        <v>0</v>
      </c>
      <c r="I3031" s="40">
        <v>0</v>
      </c>
      <c r="J3031" s="40">
        <v>0</v>
      </c>
      <c r="K3031" s="40"/>
      <c r="L3031" s="40"/>
      <c r="M3031" s="41"/>
    </row>
    <row r="3032" spans="1:13" ht="15.75" customHeight="1" x14ac:dyDescent="0.25">
      <c r="A3032" s="4" t="s">
        <v>4404</v>
      </c>
      <c r="B3032" s="38">
        <v>42</v>
      </c>
      <c r="C3032" s="38">
        <v>56</v>
      </c>
      <c r="D3032" s="38" t="s">
        <v>1390</v>
      </c>
      <c r="E3032" s="40">
        <v>9.52</v>
      </c>
      <c r="F3032" s="40">
        <v>21.77</v>
      </c>
      <c r="G3032" s="40">
        <v>0</v>
      </c>
      <c r="H3032" s="40">
        <v>6</v>
      </c>
      <c r="I3032" s="40">
        <v>0</v>
      </c>
      <c r="J3032" s="40">
        <v>6</v>
      </c>
      <c r="K3032" s="40">
        <f>AVERAGE(J3032:J3033)</f>
        <v>3</v>
      </c>
      <c r="L3032" s="40">
        <f>AVEDEV(J3032:J3033)</f>
        <v>3</v>
      </c>
      <c r="M3032" s="41">
        <f>IF(K3032=0,0,L3032/K3032)</f>
        <v>1</v>
      </c>
    </row>
    <row r="3033" spans="1:13" ht="15.75" customHeight="1" x14ac:dyDescent="0.25">
      <c r="A3033" s="4" t="s">
        <v>4404</v>
      </c>
      <c r="B3033" s="38">
        <v>43</v>
      </c>
      <c r="C3033" s="38">
        <v>56</v>
      </c>
      <c r="D3033" s="38" t="s">
        <v>1390</v>
      </c>
      <c r="E3033" s="40">
        <v>11.55</v>
      </c>
      <c r="F3033" s="40">
        <v>21.77</v>
      </c>
      <c r="G3033" s="40">
        <v>0</v>
      </c>
      <c r="H3033" s="40">
        <v>0</v>
      </c>
      <c r="I3033" s="40">
        <v>0</v>
      </c>
      <c r="J3033" s="40">
        <v>0</v>
      </c>
      <c r="K3033" s="40"/>
      <c r="L3033" s="40"/>
      <c r="M3033" s="41"/>
    </row>
    <row r="3034" spans="1:13" ht="15.75" customHeight="1" x14ac:dyDescent="0.25">
      <c r="A3034" s="4" t="s">
        <v>4404</v>
      </c>
      <c r="B3034" s="38">
        <v>76</v>
      </c>
      <c r="C3034" s="38">
        <v>37</v>
      </c>
      <c r="D3034" s="38" t="s">
        <v>2493</v>
      </c>
      <c r="E3034" s="40">
        <v>6.78</v>
      </c>
      <c r="F3034" s="40">
        <v>21.77</v>
      </c>
      <c r="G3034" s="40">
        <v>0</v>
      </c>
      <c r="H3034" s="40">
        <v>1</v>
      </c>
      <c r="I3034" s="40">
        <v>0</v>
      </c>
      <c r="J3034" s="40">
        <v>1</v>
      </c>
      <c r="K3034" s="40">
        <f>AVERAGE(J3034:J3035)</f>
        <v>0.5</v>
      </c>
      <c r="L3034" s="40">
        <f>AVEDEV(J3034:J3035)</f>
        <v>0.5</v>
      </c>
      <c r="M3034" s="41">
        <f>IF(K3034=0,0,L3034/K3034)</f>
        <v>1</v>
      </c>
    </row>
    <row r="3035" spans="1:13" ht="15.75" customHeight="1" x14ac:dyDescent="0.25">
      <c r="A3035" s="4" t="s">
        <v>4404</v>
      </c>
      <c r="B3035" s="38">
        <v>77</v>
      </c>
      <c r="C3035" s="38">
        <v>37</v>
      </c>
      <c r="D3035" s="38" t="s">
        <v>2493</v>
      </c>
      <c r="E3035" s="40">
        <v>11.08</v>
      </c>
      <c r="F3035" s="40">
        <v>21.77</v>
      </c>
      <c r="G3035" s="40">
        <v>0</v>
      </c>
      <c r="H3035" s="40">
        <v>0</v>
      </c>
      <c r="I3035" s="40">
        <v>0</v>
      </c>
      <c r="J3035" s="40">
        <v>0</v>
      </c>
      <c r="K3035" s="40"/>
      <c r="L3035" s="40"/>
      <c r="M3035" s="41"/>
    </row>
    <row r="3036" spans="1:13" ht="15.75" customHeight="1" x14ac:dyDescent="0.25">
      <c r="A3036" s="4" t="s">
        <v>4404</v>
      </c>
      <c r="B3036" s="38">
        <v>64</v>
      </c>
      <c r="C3036" s="38">
        <v>48</v>
      </c>
      <c r="D3036" s="38" t="s">
        <v>2108</v>
      </c>
      <c r="E3036" s="40">
        <v>25.75</v>
      </c>
      <c r="F3036" s="40">
        <v>21.77</v>
      </c>
      <c r="G3036" s="40">
        <v>3.98</v>
      </c>
      <c r="H3036" s="40">
        <v>0</v>
      </c>
      <c r="I3036" s="40">
        <v>0</v>
      </c>
      <c r="J3036" s="40">
        <v>0</v>
      </c>
      <c r="K3036" s="40">
        <f>AVERAGE(J3036:J3037)</f>
        <v>2.5</v>
      </c>
      <c r="L3036" s="40">
        <f>AVEDEV(J3036:J3037)</f>
        <v>2.5</v>
      </c>
      <c r="M3036" s="41">
        <f>IF(K3036=0,0,L3036/K3036)</f>
        <v>1</v>
      </c>
    </row>
    <row r="3037" spans="1:13" ht="15.75" customHeight="1" x14ac:dyDescent="0.25">
      <c r="A3037" s="4" t="s">
        <v>4404</v>
      </c>
      <c r="B3037" s="38">
        <v>65</v>
      </c>
      <c r="C3037" s="38">
        <v>48</v>
      </c>
      <c r="D3037" s="38" t="s">
        <v>2108</v>
      </c>
      <c r="E3037" s="40">
        <v>35.21</v>
      </c>
      <c r="F3037" s="40">
        <v>21.77</v>
      </c>
      <c r="G3037" s="40">
        <v>13.43</v>
      </c>
      <c r="H3037" s="40">
        <v>5</v>
      </c>
      <c r="I3037" s="40">
        <v>0</v>
      </c>
      <c r="J3037" s="40">
        <v>5</v>
      </c>
      <c r="K3037" s="40"/>
      <c r="L3037" s="40"/>
      <c r="M3037" s="41"/>
    </row>
    <row r="3038" spans="1:13" ht="15.75" customHeight="1" x14ac:dyDescent="0.25">
      <c r="A3038" s="4" t="s">
        <v>4404</v>
      </c>
      <c r="B3038" s="38">
        <v>40</v>
      </c>
      <c r="C3038" s="38">
        <v>59</v>
      </c>
      <c r="D3038" s="38" t="s">
        <v>1327</v>
      </c>
      <c r="E3038" s="40">
        <v>5.08</v>
      </c>
      <c r="F3038" s="40">
        <v>21.77</v>
      </c>
      <c r="G3038" s="40">
        <v>0</v>
      </c>
      <c r="H3038" s="40">
        <v>0</v>
      </c>
      <c r="I3038" s="40">
        <v>0</v>
      </c>
      <c r="J3038" s="40">
        <v>0</v>
      </c>
      <c r="K3038" s="40">
        <f>AVERAGE(J3038:J3039)</f>
        <v>0</v>
      </c>
      <c r="L3038" s="40">
        <f>AVEDEV(J3038:J3039)</f>
        <v>0</v>
      </c>
      <c r="M3038" s="41">
        <f>IF(K3038=0,0,L3038/K3038)</f>
        <v>0</v>
      </c>
    </row>
    <row r="3039" spans="1:13" ht="15.75" customHeight="1" x14ac:dyDescent="0.25">
      <c r="A3039" s="4" t="s">
        <v>4404</v>
      </c>
      <c r="B3039" s="38">
        <v>41</v>
      </c>
      <c r="C3039" s="38">
        <v>59</v>
      </c>
      <c r="D3039" s="38" t="s">
        <v>1327</v>
      </c>
      <c r="E3039" s="40">
        <v>14.11</v>
      </c>
      <c r="F3039" s="40">
        <v>21.77</v>
      </c>
      <c r="G3039" s="40">
        <v>0</v>
      </c>
      <c r="H3039" s="40">
        <v>0</v>
      </c>
      <c r="I3039" s="40">
        <v>0</v>
      </c>
      <c r="J3039" s="40">
        <v>0</v>
      </c>
      <c r="K3039" s="40"/>
      <c r="L3039" s="40"/>
      <c r="M3039" s="41"/>
    </row>
    <row r="3040" spans="1:13" ht="15.75" customHeight="1" x14ac:dyDescent="0.25">
      <c r="A3040" s="4" t="s">
        <v>4404</v>
      </c>
      <c r="B3040" s="38">
        <v>68</v>
      </c>
      <c r="C3040" s="38">
        <v>30</v>
      </c>
      <c r="D3040" s="38" t="s">
        <v>2222</v>
      </c>
      <c r="E3040" s="40">
        <v>9.2899999999999991</v>
      </c>
      <c r="F3040" s="40">
        <v>21.77</v>
      </c>
      <c r="G3040" s="40">
        <v>0</v>
      </c>
      <c r="H3040" s="40">
        <v>1</v>
      </c>
      <c r="I3040" s="40">
        <v>0</v>
      </c>
      <c r="J3040" s="40">
        <v>1</v>
      </c>
      <c r="K3040" s="40">
        <f>AVERAGE(J3040:J3041)</f>
        <v>0.5</v>
      </c>
      <c r="L3040" s="40">
        <f>AVEDEV(J3040:J3041)</f>
        <v>0.5</v>
      </c>
      <c r="M3040" s="41">
        <f>IF(K3040=0,0,L3040/K3040)</f>
        <v>1</v>
      </c>
    </row>
    <row r="3041" spans="1:13" ht="15.75" customHeight="1" x14ac:dyDescent="0.25">
      <c r="A3041" s="4" t="s">
        <v>4404</v>
      </c>
      <c r="B3041" s="38">
        <v>69</v>
      </c>
      <c r="C3041" s="38">
        <v>30</v>
      </c>
      <c r="D3041" s="38" t="s">
        <v>2222</v>
      </c>
      <c r="E3041" s="40">
        <v>61.19</v>
      </c>
      <c r="F3041" s="40">
        <v>21.77</v>
      </c>
      <c r="G3041" s="40">
        <v>39.42</v>
      </c>
      <c r="H3041" s="40">
        <v>0</v>
      </c>
      <c r="I3041" s="40">
        <v>0</v>
      </c>
      <c r="J3041" s="40">
        <v>0</v>
      </c>
      <c r="K3041" s="40"/>
      <c r="L3041" s="40"/>
      <c r="M3041" s="41"/>
    </row>
    <row r="3042" spans="1:13" ht="15.75" customHeight="1" x14ac:dyDescent="0.25">
      <c r="A3042" s="4" t="s">
        <v>4404</v>
      </c>
      <c r="B3042" s="38">
        <v>116</v>
      </c>
      <c r="C3042" s="38">
        <v>46</v>
      </c>
      <c r="D3042" s="38" t="s">
        <v>3558</v>
      </c>
      <c r="E3042" s="40">
        <v>14.78</v>
      </c>
      <c r="F3042" s="40">
        <v>21.77</v>
      </c>
      <c r="G3042" s="40">
        <v>0</v>
      </c>
      <c r="H3042" s="40">
        <v>0</v>
      </c>
      <c r="I3042" s="40">
        <v>0</v>
      </c>
      <c r="J3042" s="40">
        <v>0</v>
      </c>
      <c r="K3042" s="40">
        <f>AVERAGE(J3042:J3043)</f>
        <v>1</v>
      </c>
      <c r="L3042" s="40">
        <f>AVEDEV(J3042:J3043)</f>
        <v>1</v>
      </c>
      <c r="M3042" s="41">
        <f>IF(K3042=0,0,L3042/K3042)</f>
        <v>1</v>
      </c>
    </row>
    <row r="3043" spans="1:13" ht="15.75" customHeight="1" x14ac:dyDescent="0.25">
      <c r="A3043" s="4" t="s">
        <v>4404</v>
      </c>
      <c r="B3043" s="38">
        <v>117</v>
      </c>
      <c r="C3043" s="38">
        <v>46</v>
      </c>
      <c r="D3043" s="38" t="s">
        <v>3558</v>
      </c>
      <c r="E3043" s="40">
        <v>4.78</v>
      </c>
      <c r="F3043" s="40">
        <v>21.77</v>
      </c>
      <c r="G3043" s="40">
        <v>0</v>
      </c>
      <c r="H3043" s="40">
        <v>2</v>
      </c>
      <c r="I3043" s="40">
        <v>0</v>
      </c>
      <c r="J3043" s="40">
        <v>2</v>
      </c>
      <c r="K3043" s="40"/>
      <c r="L3043" s="40"/>
      <c r="M3043" s="41"/>
    </row>
    <row r="3044" spans="1:13" ht="15.75" customHeight="1" x14ac:dyDescent="0.25">
      <c r="A3044" s="4" t="s">
        <v>4404</v>
      </c>
      <c r="B3044" s="38">
        <v>62</v>
      </c>
      <c r="C3044" s="38">
        <v>62</v>
      </c>
      <c r="D3044" s="38" t="s">
        <v>2056</v>
      </c>
      <c r="E3044" s="40">
        <v>16.190000000000001</v>
      </c>
      <c r="F3044" s="40">
        <v>21.77</v>
      </c>
      <c r="G3044" s="40">
        <v>0</v>
      </c>
      <c r="H3044" s="40">
        <v>0</v>
      </c>
      <c r="I3044" s="40">
        <v>0</v>
      </c>
      <c r="J3044" s="40">
        <v>0</v>
      </c>
      <c r="K3044" s="40">
        <f>AVERAGE(J3044:J3045)</f>
        <v>0</v>
      </c>
      <c r="L3044" s="40">
        <f>AVEDEV(J3044:J3045)</f>
        <v>0</v>
      </c>
      <c r="M3044" s="41">
        <f>IF(K3044=0,0,L3044/K3044)</f>
        <v>0</v>
      </c>
    </row>
    <row r="3045" spans="1:13" ht="15.75" customHeight="1" x14ac:dyDescent="0.25">
      <c r="A3045" s="4" t="s">
        <v>4404</v>
      </c>
      <c r="B3045" s="38">
        <v>63</v>
      </c>
      <c r="C3045" s="38">
        <v>62</v>
      </c>
      <c r="D3045" s="38" t="s">
        <v>2056</v>
      </c>
      <c r="E3045" s="40">
        <v>30.62</v>
      </c>
      <c r="F3045" s="40">
        <v>21.77</v>
      </c>
      <c r="G3045" s="40">
        <v>8.85</v>
      </c>
      <c r="H3045" s="40">
        <v>0</v>
      </c>
      <c r="I3045" s="40">
        <v>0</v>
      </c>
      <c r="J3045" s="40">
        <v>0</v>
      </c>
      <c r="K3045" s="40"/>
      <c r="L3045" s="40"/>
      <c r="M3045" s="41"/>
    </row>
    <row r="3046" spans="1:13" ht="15.75" customHeight="1" x14ac:dyDescent="0.25">
      <c r="A3046" s="4" t="s">
        <v>4404</v>
      </c>
      <c r="B3046" s="38">
        <v>108</v>
      </c>
      <c r="C3046" s="38">
        <v>46</v>
      </c>
      <c r="D3046" s="38" t="s">
        <v>3344</v>
      </c>
      <c r="E3046" s="40">
        <v>1.93</v>
      </c>
      <c r="F3046" s="40">
        <v>21.77</v>
      </c>
      <c r="G3046" s="40">
        <v>0</v>
      </c>
      <c r="H3046" s="40">
        <v>0</v>
      </c>
      <c r="I3046" s="40">
        <v>0</v>
      </c>
      <c r="J3046" s="40">
        <v>0</v>
      </c>
      <c r="K3046" s="40">
        <f>AVERAGE(J3046:J3047)</f>
        <v>0</v>
      </c>
      <c r="L3046" s="40">
        <f>AVEDEV(J3046:J3047)</f>
        <v>0</v>
      </c>
      <c r="M3046" s="41">
        <f>IF(K3046=0,0,L3046/K3046)</f>
        <v>0</v>
      </c>
    </row>
    <row r="3047" spans="1:13" ht="15.75" customHeight="1" x14ac:dyDescent="0.25">
      <c r="A3047" s="4" t="s">
        <v>4404</v>
      </c>
      <c r="B3047" s="38">
        <v>109</v>
      </c>
      <c r="C3047" s="38">
        <v>46</v>
      </c>
      <c r="D3047" s="38" t="s">
        <v>3344</v>
      </c>
      <c r="E3047" s="40">
        <v>10.64</v>
      </c>
      <c r="F3047" s="40">
        <v>21.77</v>
      </c>
      <c r="G3047" s="40">
        <v>0</v>
      </c>
      <c r="H3047" s="40">
        <v>0</v>
      </c>
      <c r="I3047" s="40">
        <v>0</v>
      </c>
      <c r="J3047" s="40">
        <v>0</v>
      </c>
      <c r="K3047" s="40"/>
      <c r="L3047" s="40"/>
      <c r="M3047" s="41"/>
    </row>
    <row r="3048" spans="1:13" ht="15.75" customHeight="1" x14ac:dyDescent="0.25">
      <c r="A3048" s="4" t="s">
        <v>4404</v>
      </c>
      <c r="B3048" s="38">
        <v>60</v>
      </c>
      <c r="C3048" s="38">
        <v>51</v>
      </c>
      <c r="D3048" s="38" t="s">
        <v>1979</v>
      </c>
      <c r="E3048" s="40">
        <v>31.87</v>
      </c>
      <c r="F3048" s="40">
        <v>21.77</v>
      </c>
      <c r="G3048" s="40">
        <v>10.1</v>
      </c>
      <c r="H3048" s="40">
        <v>2</v>
      </c>
      <c r="I3048" s="40">
        <v>0</v>
      </c>
      <c r="J3048" s="40">
        <v>2</v>
      </c>
      <c r="K3048" s="40">
        <f>AVERAGE(J3048:J3049)</f>
        <v>1</v>
      </c>
      <c r="L3048" s="40">
        <f>AVEDEV(J3048:J3049)</f>
        <v>1</v>
      </c>
      <c r="M3048" s="41">
        <f>IF(K3048=0,0,L3048/K3048)</f>
        <v>1</v>
      </c>
    </row>
    <row r="3049" spans="1:13" ht="15.75" customHeight="1" x14ac:dyDescent="0.25">
      <c r="A3049" s="4" t="s">
        <v>4404</v>
      </c>
      <c r="B3049" s="38">
        <v>61</v>
      </c>
      <c r="C3049" s="38">
        <v>51</v>
      </c>
      <c r="D3049" s="38" t="s">
        <v>1979</v>
      </c>
      <c r="E3049" s="40">
        <v>22.56</v>
      </c>
      <c r="F3049" s="40">
        <v>21.77</v>
      </c>
      <c r="G3049" s="40">
        <v>0.79</v>
      </c>
      <c r="H3049" s="40">
        <v>0</v>
      </c>
      <c r="I3049" s="40">
        <v>0</v>
      </c>
      <c r="J3049" s="40">
        <v>0</v>
      </c>
      <c r="K3049" s="40"/>
      <c r="L3049" s="40"/>
      <c r="M3049" s="41"/>
    </row>
    <row r="3050" spans="1:13" ht="15.75" customHeight="1" x14ac:dyDescent="0.25">
      <c r="A3050" s="4" t="s">
        <v>4404</v>
      </c>
      <c r="B3050" s="38">
        <v>10</v>
      </c>
      <c r="C3050" s="38">
        <v>54</v>
      </c>
      <c r="D3050" s="38" t="s">
        <v>332</v>
      </c>
      <c r="E3050" s="40">
        <v>89.43</v>
      </c>
      <c r="F3050" s="40">
        <v>21.77</v>
      </c>
      <c r="G3050" s="40">
        <v>67.66</v>
      </c>
      <c r="H3050" s="40">
        <v>104</v>
      </c>
      <c r="I3050" s="40">
        <v>0</v>
      </c>
      <c r="J3050" s="40">
        <v>104</v>
      </c>
      <c r="K3050" s="40">
        <f>AVERAGE(J3050:J3051)</f>
        <v>97.5</v>
      </c>
      <c r="L3050" s="40">
        <f>AVEDEV(J3050:J3051)</f>
        <v>6.5</v>
      </c>
      <c r="M3050" s="41">
        <f>IF(K3050=0,0,L3050/K3050)</f>
        <v>6.6666666666666666E-2</v>
      </c>
    </row>
    <row r="3051" spans="1:13" ht="15.75" customHeight="1" x14ac:dyDescent="0.25">
      <c r="A3051" s="4" t="s">
        <v>4404</v>
      </c>
      <c r="B3051" s="38">
        <v>11</v>
      </c>
      <c r="C3051" s="38">
        <v>54</v>
      </c>
      <c r="D3051" s="38" t="s">
        <v>332</v>
      </c>
      <c r="E3051" s="40">
        <v>113.54</v>
      </c>
      <c r="F3051" s="40">
        <v>21.77</v>
      </c>
      <c r="G3051" s="40">
        <v>91.77</v>
      </c>
      <c r="H3051" s="40">
        <v>91</v>
      </c>
      <c r="I3051" s="40">
        <v>0</v>
      </c>
      <c r="J3051" s="40">
        <v>91</v>
      </c>
      <c r="K3051" s="40"/>
      <c r="L3051" s="40"/>
      <c r="M3051" s="41"/>
    </row>
    <row r="3052" spans="1:13" ht="15.75" customHeight="1" x14ac:dyDescent="0.25">
      <c r="A3052" s="4" t="s">
        <v>4404</v>
      </c>
      <c r="B3052" s="38">
        <v>114</v>
      </c>
      <c r="C3052" s="38">
        <v>18</v>
      </c>
      <c r="D3052" s="38" t="s">
        <v>3485</v>
      </c>
      <c r="E3052" s="40">
        <v>15.85</v>
      </c>
      <c r="F3052" s="40">
        <v>21.77</v>
      </c>
      <c r="G3052" s="40">
        <v>0</v>
      </c>
      <c r="H3052" s="40">
        <v>0</v>
      </c>
      <c r="I3052" s="40">
        <v>0</v>
      </c>
      <c r="J3052" s="40">
        <v>0</v>
      </c>
      <c r="K3052" s="40">
        <f>AVERAGE(J3052:J3053)</f>
        <v>40.25</v>
      </c>
      <c r="L3052" s="40">
        <f>AVEDEV(J3052:J3053)</f>
        <v>40.25</v>
      </c>
      <c r="M3052" s="41">
        <f>IF(K3052=0,0,L3052/K3052)</f>
        <v>1</v>
      </c>
    </row>
    <row r="3053" spans="1:13" ht="15.75" customHeight="1" x14ac:dyDescent="0.25">
      <c r="A3053" s="4" t="s">
        <v>4404</v>
      </c>
      <c r="B3053" s="38">
        <v>115</v>
      </c>
      <c r="C3053" s="38">
        <v>18</v>
      </c>
      <c r="D3053" s="38" t="s">
        <v>3485</v>
      </c>
      <c r="E3053" s="40">
        <v>78.760000000000005</v>
      </c>
      <c r="F3053" s="40">
        <v>21.77</v>
      </c>
      <c r="G3053" s="40">
        <v>56.99</v>
      </c>
      <c r="H3053" s="40">
        <v>80.5</v>
      </c>
      <c r="I3053" s="40">
        <v>0</v>
      </c>
      <c r="J3053" s="40">
        <v>80.5</v>
      </c>
      <c r="K3053" s="40"/>
      <c r="L3053" s="40"/>
      <c r="M3053" s="41"/>
    </row>
    <row r="3054" spans="1:13" ht="15.75" customHeight="1" x14ac:dyDescent="0.25">
      <c r="A3054" s="4" t="s">
        <v>4404</v>
      </c>
      <c r="B3054" s="38">
        <v>28</v>
      </c>
      <c r="C3054" s="38">
        <v>38</v>
      </c>
      <c r="D3054" s="38" t="s">
        <v>910</v>
      </c>
      <c r="E3054" s="40">
        <v>18.62</v>
      </c>
      <c r="F3054" s="40">
        <v>21.77</v>
      </c>
      <c r="G3054" s="40">
        <v>0</v>
      </c>
      <c r="H3054" s="40">
        <v>0</v>
      </c>
      <c r="I3054" s="40">
        <v>0</v>
      </c>
      <c r="J3054" s="40">
        <v>0</v>
      </c>
      <c r="K3054" s="40">
        <f>AVERAGE(J3054:J3055)</f>
        <v>0</v>
      </c>
      <c r="L3054" s="40">
        <f>AVEDEV(J3054:J3055)</f>
        <v>0</v>
      </c>
      <c r="M3054" s="41">
        <f>IF(K3054=0,0,L3054/K3054)</f>
        <v>0</v>
      </c>
    </row>
    <row r="3055" spans="1:13" ht="15.75" customHeight="1" x14ac:dyDescent="0.25">
      <c r="A3055" s="4" t="s">
        <v>4404</v>
      </c>
      <c r="B3055" s="38">
        <v>29</v>
      </c>
      <c r="C3055" s="38">
        <v>38</v>
      </c>
      <c r="D3055" s="38" t="s">
        <v>910</v>
      </c>
      <c r="E3055" s="40">
        <v>11.74</v>
      </c>
      <c r="F3055" s="40">
        <v>21.77</v>
      </c>
      <c r="G3055" s="40">
        <v>0</v>
      </c>
      <c r="H3055" s="40">
        <v>0</v>
      </c>
      <c r="I3055" s="40">
        <v>0</v>
      </c>
      <c r="J3055" s="40">
        <v>0</v>
      </c>
      <c r="K3055" s="40"/>
      <c r="L3055" s="40"/>
      <c r="M3055" s="41"/>
    </row>
    <row r="3056" spans="1:13" ht="15.75" customHeight="1" x14ac:dyDescent="0.25">
      <c r="A3056" s="4" t="s">
        <v>4404</v>
      </c>
      <c r="B3056" s="38">
        <v>14</v>
      </c>
      <c r="C3056" s="38">
        <v>32</v>
      </c>
      <c r="D3056" s="38" t="s">
        <v>442</v>
      </c>
      <c r="E3056" s="40">
        <v>10.27</v>
      </c>
      <c r="F3056" s="40">
        <v>21.77</v>
      </c>
      <c r="G3056" s="40">
        <v>0</v>
      </c>
      <c r="H3056" s="40">
        <v>7</v>
      </c>
      <c r="I3056" s="40">
        <v>0</v>
      </c>
      <c r="J3056" s="40">
        <v>7</v>
      </c>
      <c r="K3056" s="40">
        <f>AVERAGE(J3056:J3057)</f>
        <v>9</v>
      </c>
      <c r="L3056" s="40">
        <f>AVEDEV(J3056:J3057)</f>
        <v>2</v>
      </c>
      <c r="M3056" s="41">
        <f>IF(K3056=0,0,L3056/K3056)</f>
        <v>0.22222222222222221</v>
      </c>
    </row>
    <row r="3057" spans="1:13" ht="15.75" customHeight="1" x14ac:dyDescent="0.25">
      <c r="A3057" s="4" t="s">
        <v>4404</v>
      </c>
      <c r="B3057" s="38">
        <v>15</v>
      </c>
      <c r="C3057" s="38">
        <v>32</v>
      </c>
      <c r="D3057" s="38" t="s">
        <v>442</v>
      </c>
      <c r="E3057" s="40">
        <v>12.28</v>
      </c>
      <c r="F3057" s="40">
        <v>21.77</v>
      </c>
      <c r="G3057" s="40">
        <v>0</v>
      </c>
      <c r="H3057" s="40">
        <v>11</v>
      </c>
      <c r="I3057" s="40">
        <v>0</v>
      </c>
      <c r="J3057" s="40">
        <v>11</v>
      </c>
      <c r="K3057" s="40"/>
      <c r="L3057" s="40"/>
      <c r="M3057" s="41"/>
    </row>
    <row r="3058" spans="1:13" ht="15.75" customHeight="1" x14ac:dyDescent="0.25">
      <c r="A3058" s="4" t="s">
        <v>4404</v>
      </c>
      <c r="B3058" s="38">
        <v>108</v>
      </c>
      <c r="C3058" s="38">
        <v>42</v>
      </c>
      <c r="D3058" s="38" t="s">
        <v>3340</v>
      </c>
      <c r="E3058" s="40">
        <v>12.22</v>
      </c>
      <c r="F3058" s="40">
        <v>21.77</v>
      </c>
      <c r="G3058" s="40">
        <v>0</v>
      </c>
      <c r="H3058" s="40">
        <v>0</v>
      </c>
      <c r="I3058" s="40">
        <v>0</v>
      </c>
      <c r="J3058" s="40">
        <v>0</v>
      </c>
      <c r="K3058" s="40">
        <f>AVERAGE(J3058:J3059)</f>
        <v>0</v>
      </c>
      <c r="L3058" s="40">
        <f>AVEDEV(J3058:J3059)</f>
        <v>0</v>
      </c>
      <c r="M3058" s="41">
        <f>IF(K3058=0,0,L3058/K3058)</f>
        <v>0</v>
      </c>
    </row>
    <row r="3059" spans="1:13" ht="15.75" customHeight="1" x14ac:dyDescent="0.25">
      <c r="A3059" s="4" t="s">
        <v>4404</v>
      </c>
      <c r="B3059" s="38">
        <v>109</v>
      </c>
      <c r="C3059" s="38">
        <v>42</v>
      </c>
      <c r="D3059" s="38" t="s">
        <v>3340</v>
      </c>
      <c r="E3059" s="40">
        <v>10.01</v>
      </c>
      <c r="F3059" s="40">
        <v>21.77</v>
      </c>
      <c r="G3059" s="40">
        <v>0</v>
      </c>
      <c r="H3059" s="40">
        <v>0</v>
      </c>
      <c r="I3059" s="40">
        <v>0</v>
      </c>
      <c r="J3059" s="40">
        <v>0</v>
      </c>
      <c r="K3059" s="40"/>
      <c r="L3059" s="40"/>
      <c r="M3059" s="41"/>
    </row>
    <row r="3060" spans="1:13" ht="15.75" customHeight="1" x14ac:dyDescent="0.25">
      <c r="A3060" s="4" t="s">
        <v>4404</v>
      </c>
      <c r="B3060" s="38">
        <v>138</v>
      </c>
      <c r="C3060" s="38">
        <v>21</v>
      </c>
      <c r="D3060" s="38" t="s">
        <v>4183</v>
      </c>
      <c r="E3060" s="40">
        <v>7.82</v>
      </c>
      <c r="F3060" s="40">
        <v>21.77</v>
      </c>
      <c r="G3060" s="40">
        <v>0</v>
      </c>
      <c r="H3060" s="40">
        <v>0</v>
      </c>
      <c r="I3060" s="40">
        <v>0</v>
      </c>
      <c r="J3060" s="40">
        <v>0</v>
      </c>
      <c r="K3060" s="40">
        <f>AVERAGE(J3060:J3061)</f>
        <v>0</v>
      </c>
      <c r="L3060" s="40">
        <f>AVEDEV(J3060:J3061)</f>
        <v>0</v>
      </c>
      <c r="M3060" s="41">
        <f>IF(K3060=0,0,L3060/K3060)</f>
        <v>0</v>
      </c>
    </row>
    <row r="3061" spans="1:13" ht="15.75" customHeight="1" x14ac:dyDescent="0.25">
      <c r="A3061" s="4" t="s">
        <v>4404</v>
      </c>
      <c r="B3061" s="38">
        <v>139</v>
      </c>
      <c r="C3061" s="38">
        <v>21</v>
      </c>
      <c r="D3061" s="38" t="s">
        <v>4183</v>
      </c>
      <c r="E3061" s="40">
        <v>6.05</v>
      </c>
      <c r="F3061" s="40">
        <v>21.77</v>
      </c>
      <c r="G3061" s="40">
        <v>0</v>
      </c>
      <c r="H3061" s="40">
        <v>0</v>
      </c>
      <c r="I3061" s="40">
        <v>0</v>
      </c>
      <c r="J3061" s="40">
        <v>0</v>
      </c>
      <c r="K3061" s="40"/>
      <c r="L3061" s="40"/>
      <c r="M3061" s="41"/>
    </row>
    <row r="3062" spans="1:13" ht="15.75" customHeight="1" x14ac:dyDescent="0.25">
      <c r="A3062" s="4" t="s">
        <v>4404</v>
      </c>
      <c r="B3062" s="38">
        <v>86</v>
      </c>
      <c r="C3062" s="38">
        <v>10</v>
      </c>
      <c r="D3062" s="38" t="s">
        <v>2742</v>
      </c>
      <c r="E3062" s="40">
        <v>3.16</v>
      </c>
      <c r="F3062" s="40">
        <v>21.77</v>
      </c>
      <c r="G3062" s="40">
        <v>0</v>
      </c>
      <c r="H3062" s="40">
        <v>1</v>
      </c>
      <c r="I3062" s="40">
        <v>0</v>
      </c>
      <c r="J3062" s="40">
        <v>1</v>
      </c>
      <c r="K3062" s="40">
        <f>AVERAGE(J3062:J3063)</f>
        <v>1.5</v>
      </c>
      <c r="L3062" s="40">
        <f>AVEDEV(J3062:J3063)</f>
        <v>0.5</v>
      </c>
      <c r="M3062" s="41">
        <f>IF(K3062=0,0,L3062/K3062)</f>
        <v>0.33333333333333331</v>
      </c>
    </row>
    <row r="3063" spans="1:13" ht="15.75" customHeight="1" x14ac:dyDescent="0.25">
      <c r="A3063" s="4" t="s">
        <v>4404</v>
      </c>
      <c r="B3063" s="38">
        <v>87</v>
      </c>
      <c r="C3063" s="38">
        <v>10</v>
      </c>
      <c r="D3063" s="38" t="s">
        <v>2742</v>
      </c>
      <c r="E3063" s="40">
        <v>11.96</v>
      </c>
      <c r="F3063" s="40">
        <v>21.77</v>
      </c>
      <c r="G3063" s="40">
        <v>0</v>
      </c>
      <c r="H3063" s="40">
        <v>2</v>
      </c>
      <c r="I3063" s="40">
        <v>0</v>
      </c>
      <c r="J3063" s="40">
        <v>2</v>
      </c>
      <c r="K3063" s="40"/>
      <c r="L3063" s="40"/>
      <c r="M3063" s="41"/>
    </row>
    <row r="3064" spans="1:13" ht="15.75" customHeight="1" x14ac:dyDescent="0.25">
      <c r="A3064" s="4" t="s">
        <v>4404</v>
      </c>
      <c r="B3064" s="38">
        <v>6</v>
      </c>
      <c r="C3064" s="38">
        <v>19</v>
      </c>
      <c r="D3064" s="38" t="s">
        <v>165</v>
      </c>
      <c r="E3064" s="40">
        <v>7.46</v>
      </c>
      <c r="F3064" s="40">
        <v>21.77</v>
      </c>
      <c r="G3064" s="40">
        <v>0</v>
      </c>
      <c r="H3064" s="40">
        <v>2</v>
      </c>
      <c r="I3064" s="40">
        <v>0</v>
      </c>
      <c r="J3064" s="40">
        <v>2</v>
      </c>
      <c r="K3064" s="40">
        <f>AVERAGE(J3064:J3065)</f>
        <v>1</v>
      </c>
      <c r="L3064" s="40">
        <f>AVEDEV(J3064:J3065)</f>
        <v>1</v>
      </c>
      <c r="M3064" s="41">
        <f>IF(K3064=0,0,L3064/K3064)</f>
        <v>1</v>
      </c>
    </row>
    <row r="3065" spans="1:13" ht="15.75" customHeight="1" x14ac:dyDescent="0.25">
      <c r="A3065" s="4" t="s">
        <v>4404</v>
      </c>
      <c r="B3065" s="38">
        <v>7</v>
      </c>
      <c r="C3065" s="38">
        <v>19</v>
      </c>
      <c r="D3065" s="38" t="s">
        <v>165</v>
      </c>
      <c r="E3065" s="40">
        <v>8.09</v>
      </c>
      <c r="F3065" s="40">
        <v>21.77</v>
      </c>
      <c r="G3065" s="40">
        <v>0</v>
      </c>
      <c r="H3065" s="40">
        <v>0</v>
      </c>
      <c r="I3065" s="40">
        <v>0</v>
      </c>
      <c r="J3065" s="40">
        <v>0</v>
      </c>
      <c r="K3065" s="40"/>
      <c r="L3065" s="40"/>
      <c r="M3065" s="41"/>
    </row>
    <row r="3066" spans="1:13" ht="15.75" customHeight="1" x14ac:dyDescent="0.25">
      <c r="A3066" s="4" t="s">
        <v>4404</v>
      </c>
      <c r="B3066" s="38">
        <v>122</v>
      </c>
      <c r="C3066" s="38">
        <v>4</v>
      </c>
      <c r="D3066" s="38" t="s">
        <v>3711</v>
      </c>
      <c r="E3066" s="40">
        <v>15.32</v>
      </c>
      <c r="F3066" s="40">
        <v>21.77</v>
      </c>
      <c r="G3066" s="40">
        <v>0</v>
      </c>
      <c r="H3066" s="40">
        <v>0</v>
      </c>
      <c r="I3066" s="40">
        <v>0</v>
      </c>
      <c r="J3066" s="40">
        <v>0</v>
      </c>
      <c r="K3066" s="40">
        <f>AVERAGE(J3066:J3067)</f>
        <v>0</v>
      </c>
      <c r="L3066" s="40">
        <f>AVEDEV(J3066:J3067)</f>
        <v>0</v>
      </c>
      <c r="M3066" s="41">
        <f>IF(K3066=0,0,L3066/K3066)</f>
        <v>0</v>
      </c>
    </row>
    <row r="3067" spans="1:13" ht="15.75" customHeight="1" x14ac:dyDescent="0.25">
      <c r="A3067" s="4" t="s">
        <v>4404</v>
      </c>
      <c r="B3067" s="38">
        <v>123</v>
      </c>
      <c r="C3067" s="38">
        <v>4</v>
      </c>
      <c r="D3067" s="38" t="s">
        <v>3711</v>
      </c>
      <c r="E3067" s="40">
        <v>12.9</v>
      </c>
      <c r="F3067" s="40">
        <v>21.77</v>
      </c>
      <c r="G3067" s="40">
        <v>0</v>
      </c>
      <c r="H3067" s="40">
        <v>0</v>
      </c>
      <c r="I3067" s="40">
        <v>0</v>
      </c>
      <c r="J3067" s="40">
        <v>0</v>
      </c>
      <c r="K3067" s="40"/>
      <c r="L3067" s="40"/>
      <c r="M3067" s="41"/>
    </row>
    <row r="3068" spans="1:13" ht="15.75" customHeight="1" x14ac:dyDescent="0.25">
      <c r="A3068" s="4" t="s">
        <v>4404</v>
      </c>
      <c r="B3068" s="38">
        <v>128</v>
      </c>
      <c r="C3068" s="38">
        <v>7</v>
      </c>
      <c r="D3068" s="38" t="s">
        <v>3850</v>
      </c>
      <c r="E3068" s="40">
        <v>9.2799999999999994</v>
      </c>
      <c r="F3068" s="40">
        <v>21.77</v>
      </c>
      <c r="G3068" s="40">
        <v>0</v>
      </c>
      <c r="H3068" s="40">
        <v>0</v>
      </c>
      <c r="I3068" s="40">
        <v>0</v>
      </c>
      <c r="J3068" s="40">
        <v>0</v>
      </c>
      <c r="K3068" s="40">
        <f>AVERAGE(J3068:J3069)</f>
        <v>0</v>
      </c>
      <c r="L3068" s="40">
        <f>AVEDEV(J3068:J3069)</f>
        <v>0</v>
      </c>
      <c r="M3068" s="41">
        <f>IF(K3068=0,0,L3068/K3068)</f>
        <v>0</v>
      </c>
    </row>
    <row r="3069" spans="1:13" ht="15.75" customHeight="1" x14ac:dyDescent="0.25">
      <c r="A3069" s="4" t="s">
        <v>4404</v>
      </c>
      <c r="B3069" s="38">
        <v>129</v>
      </c>
      <c r="C3069" s="38">
        <v>7</v>
      </c>
      <c r="D3069" s="38" t="s">
        <v>3850</v>
      </c>
      <c r="E3069" s="40">
        <v>13.37</v>
      </c>
      <c r="F3069" s="40">
        <v>21.77</v>
      </c>
      <c r="G3069" s="40">
        <v>0</v>
      </c>
      <c r="H3069" s="40">
        <v>0</v>
      </c>
      <c r="I3069" s="40">
        <v>0</v>
      </c>
      <c r="J3069" s="40">
        <v>0</v>
      </c>
      <c r="K3069" s="40"/>
      <c r="L3069" s="40"/>
      <c r="M3069" s="41"/>
    </row>
    <row r="3070" spans="1:13" ht="15.75" customHeight="1" x14ac:dyDescent="0.25">
      <c r="A3070" s="4" t="s">
        <v>4404</v>
      </c>
      <c r="B3070" s="38">
        <v>10</v>
      </c>
      <c r="C3070" s="38">
        <v>45</v>
      </c>
      <c r="D3070" s="38" t="s">
        <v>323</v>
      </c>
      <c r="E3070" s="40">
        <v>2.91</v>
      </c>
      <c r="F3070" s="40">
        <v>21.77</v>
      </c>
      <c r="G3070" s="40">
        <v>0</v>
      </c>
      <c r="H3070" s="40">
        <v>1</v>
      </c>
      <c r="I3070" s="40">
        <v>0</v>
      </c>
      <c r="J3070" s="40">
        <v>1</v>
      </c>
      <c r="K3070" s="40">
        <f>AVERAGE(J3070:J3071)</f>
        <v>0.75</v>
      </c>
      <c r="L3070" s="40">
        <f>AVEDEV(J3070:J3071)</f>
        <v>0.25</v>
      </c>
      <c r="M3070" s="41">
        <f>IF(K3070=0,0,L3070/K3070)</f>
        <v>0.33333333333333331</v>
      </c>
    </row>
    <row r="3071" spans="1:13" ht="15.75" customHeight="1" x14ac:dyDescent="0.25">
      <c r="A3071" s="4" t="s">
        <v>4404</v>
      </c>
      <c r="B3071" s="38">
        <v>11</v>
      </c>
      <c r="C3071" s="38">
        <v>45</v>
      </c>
      <c r="D3071" s="38" t="s">
        <v>323</v>
      </c>
      <c r="E3071" s="40">
        <v>5.41</v>
      </c>
      <c r="F3071" s="40">
        <v>21.77</v>
      </c>
      <c r="G3071" s="40">
        <v>0</v>
      </c>
      <c r="H3071" s="40">
        <v>0.5</v>
      </c>
      <c r="I3071" s="40">
        <v>0</v>
      </c>
      <c r="J3071" s="40">
        <v>0.5</v>
      </c>
      <c r="K3071" s="40"/>
      <c r="L3071" s="40"/>
      <c r="M3071" s="41"/>
    </row>
    <row r="3072" spans="1:13" ht="15.75" customHeight="1" x14ac:dyDescent="0.25">
      <c r="A3072" s="4" t="s">
        <v>4404</v>
      </c>
      <c r="B3072" s="38">
        <v>88</v>
      </c>
      <c r="C3072" s="38">
        <v>23</v>
      </c>
      <c r="D3072" s="38" t="s">
        <v>2801</v>
      </c>
      <c r="E3072" s="40">
        <v>2.42</v>
      </c>
      <c r="F3072" s="40">
        <v>21.77</v>
      </c>
      <c r="G3072" s="40">
        <v>0</v>
      </c>
      <c r="H3072" s="40">
        <v>0</v>
      </c>
      <c r="I3072" s="40">
        <v>0</v>
      </c>
      <c r="J3072" s="40">
        <v>0</v>
      </c>
      <c r="K3072" s="40">
        <f>AVERAGE(J3072:J3073)</f>
        <v>0</v>
      </c>
      <c r="L3072" s="40">
        <f>AVEDEV(J3072:J3073)</f>
        <v>0</v>
      </c>
      <c r="M3072" s="41">
        <f>IF(K3072=0,0,L3072/K3072)</f>
        <v>0</v>
      </c>
    </row>
    <row r="3073" spans="1:13" ht="15.75" customHeight="1" x14ac:dyDescent="0.25">
      <c r="A3073" s="4" t="s">
        <v>4404</v>
      </c>
      <c r="B3073" s="38">
        <v>89</v>
      </c>
      <c r="C3073" s="38">
        <v>23</v>
      </c>
      <c r="D3073" s="38" t="s">
        <v>2801</v>
      </c>
      <c r="E3073" s="40">
        <v>13.39</v>
      </c>
      <c r="F3073" s="40">
        <v>21.77</v>
      </c>
      <c r="G3073" s="40">
        <v>0</v>
      </c>
      <c r="H3073" s="40">
        <v>0</v>
      </c>
      <c r="I3073" s="40">
        <v>0</v>
      </c>
      <c r="J3073" s="40">
        <v>0</v>
      </c>
      <c r="K3073" s="40"/>
      <c r="L3073" s="40"/>
      <c r="M3073" s="41"/>
    </row>
    <row r="3074" spans="1:13" ht="15.75" customHeight="1" x14ac:dyDescent="0.25">
      <c r="A3074" s="4" t="s">
        <v>4404</v>
      </c>
      <c r="B3074" s="38">
        <v>2</v>
      </c>
      <c r="C3074" s="38">
        <v>66</v>
      </c>
      <c r="D3074" s="38" t="s">
        <v>80</v>
      </c>
      <c r="E3074" s="40">
        <v>1.99</v>
      </c>
      <c r="F3074" s="40">
        <v>21.77</v>
      </c>
      <c r="G3074" s="40">
        <v>0</v>
      </c>
      <c r="H3074" s="40">
        <v>0</v>
      </c>
      <c r="I3074" s="40">
        <v>0</v>
      </c>
      <c r="J3074" s="40">
        <v>0</v>
      </c>
      <c r="K3074" s="40">
        <f>AVERAGE(J3074:J3075)</f>
        <v>0</v>
      </c>
      <c r="L3074" s="40">
        <f>AVEDEV(J3074:J3075)</f>
        <v>0</v>
      </c>
      <c r="M3074" s="41">
        <f>IF(K3074=0,0,L3074/K3074)</f>
        <v>0</v>
      </c>
    </row>
    <row r="3075" spans="1:13" ht="15.75" customHeight="1" x14ac:dyDescent="0.25">
      <c r="A3075" s="4" t="s">
        <v>4404</v>
      </c>
      <c r="B3075" s="38">
        <v>3</v>
      </c>
      <c r="C3075" s="38">
        <v>66</v>
      </c>
      <c r="D3075" s="38" t="s">
        <v>80</v>
      </c>
      <c r="E3075" s="40">
        <v>4.5599999999999996</v>
      </c>
      <c r="F3075" s="40">
        <v>21.77</v>
      </c>
      <c r="G3075" s="40">
        <v>0</v>
      </c>
      <c r="H3075" s="40">
        <v>0</v>
      </c>
      <c r="I3075" s="40">
        <v>0</v>
      </c>
      <c r="J3075" s="40">
        <v>0</v>
      </c>
      <c r="K3075" s="40"/>
      <c r="L3075" s="40"/>
      <c r="M3075" s="41"/>
    </row>
    <row r="3076" spans="1:13" ht="15.75" customHeight="1" x14ac:dyDescent="0.25">
      <c r="A3076" s="4" t="s">
        <v>4404</v>
      </c>
      <c r="B3076" s="38">
        <v>14</v>
      </c>
      <c r="C3076" s="38">
        <v>64</v>
      </c>
      <c r="D3076" s="38" t="s">
        <v>474</v>
      </c>
      <c r="E3076" s="40">
        <v>70.95</v>
      </c>
      <c r="F3076" s="40">
        <v>21.77</v>
      </c>
      <c r="G3076" s="40">
        <v>49.18</v>
      </c>
      <c r="H3076" s="40">
        <v>93</v>
      </c>
      <c r="I3076" s="40">
        <v>0</v>
      </c>
      <c r="J3076" s="40">
        <v>93</v>
      </c>
      <c r="K3076" s="40">
        <f>AVERAGE(J3076:J3077)</f>
        <v>91.5</v>
      </c>
      <c r="L3076" s="40">
        <f>AVEDEV(J3076:J3077)</f>
        <v>1.5</v>
      </c>
      <c r="M3076" s="41">
        <f>IF(K3076=0,0,L3076/K3076)</f>
        <v>1.6393442622950821E-2</v>
      </c>
    </row>
    <row r="3077" spans="1:13" ht="15.75" customHeight="1" x14ac:dyDescent="0.25">
      <c r="A3077" s="4" t="s">
        <v>4404</v>
      </c>
      <c r="B3077" s="38">
        <v>15</v>
      </c>
      <c r="C3077" s="38">
        <v>64</v>
      </c>
      <c r="D3077" s="38" t="s">
        <v>474</v>
      </c>
      <c r="E3077" s="40">
        <v>108.93</v>
      </c>
      <c r="F3077" s="40">
        <v>21.77</v>
      </c>
      <c r="G3077" s="40">
        <v>87.16</v>
      </c>
      <c r="H3077" s="40">
        <v>90</v>
      </c>
      <c r="I3077" s="40">
        <v>0</v>
      </c>
      <c r="J3077" s="40">
        <v>90</v>
      </c>
      <c r="K3077" s="40"/>
      <c r="L3077" s="40"/>
      <c r="M3077" s="41"/>
    </row>
    <row r="3078" spans="1:13" ht="15.75" customHeight="1" x14ac:dyDescent="0.25">
      <c r="A3078" s="4" t="s">
        <v>4404</v>
      </c>
      <c r="B3078" s="38">
        <v>112</v>
      </c>
      <c r="C3078" s="38">
        <v>62</v>
      </c>
      <c r="D3078" s="38" t="s">
        <v>3463</v>
      </c>
      <c r="E3078" s="40">
        <v>11.21</v>
      </c>
      <c r="F3078" s="40">
        <v>21.77</v>
      </c>
      <c r="G3078" s="40">
        <v>0</v>
      </c>
      <c r="H3078" s="40">
        <v>0</v>
      </c>
      <c r="I3078" s="40">
        <v>0</v>
      </c>
      <c r="J3078" s="40">
        <v>0</v>
      </c>
      <c r="K3078" s="40">
        <f>AVERAGE(J3078:J3079)</f>
        <v>0.5</v>
      </c>
      <c r="L3078" s="40">
        <f>AVEDEV(J3078:J3079)</f>
        <v>0.5</v>
      </c>
      <c r="M3078" s="41">
        <f>IF(K3078=0,0,L3078/K3078)</f>
        <v>1</v>
      </c>
    </row>
    <row r="3079" spans="1:13" ht="15.75" customHeight="1" x14ac:dyDescent="0.25">
      <c r="A3079" s="4" t="s">
        <v>4404</v>
      </c>
      <c r="B3079" s="38">
        <v>113</v>
      </c>
      <c r="C3079" s="38">
        <v>62</v>
      </c>
      <c r="D3079" s="38" t="s">
        <v>3463</v>
      </c>
      <c r="E3079" s="40">
        <v>2.37</v>
      </c>
      <c r="F3079" s="40">
        <v>21.77</v>
      </c>
      <c r="G3079" s="40">
        <v>0</v>
      </c>
      <c r="H3079" s="40">
        <v>1</v>
      </c>
      <c r="I3079" s="40">
        <v>0</v>
      </c>
      <c r="J3079" s="40">
        <v>1</v>
      </c>
      <c r="K3079" s="40"/>
      <c r="L3079" s="40"/>
      <c r="M3079" s="41"/>
    </row>
    <row r="3080" spans="1:13" ht="15.75" customHeight="1" x14ac:dyDescent="0.25">
      <c r="A3080" s="4" t="s">
        <v>4404</v>
      </c>
      <c r="B3080" s="38">
        <v>60</v>
      </c>
      <c r="C3080" s="38">
        <v>62</v>
      </c>
      <c r="D3080" s="38" t="s">
        <v>1990</v>
      </c>
      <c r="E3080" s="40">
        <v>16.440000000000001</v>
      </c>
      <c r="F3080" s="40">
        <v>21.77</v>
      </c>
      <c r="G3080" s="40">
        <v>0</v>
      </c>
      <c r="H3080" s="40">
        <v>0</v>
      </c>
      <c r="I3080" s="40">
        <v>0</v>
      </c>
      <c r="J3080" s="40">
        <v>0</v>
      </c>
      <c r="K3080" s="40">
        <f>AVERAGE(J3080:J3081)</f>
        <v>0</v>
      </c>
      <c r="L3080" s="40">
        <f>AVEDEV(J3080:J3081)</f>
        <v>0</v>
      </c>
      <c r="M3080" s="41">
        <f>IF(K3080=0,0,L3080/K3080)</f>
        <v>0</v>
      </c>
    </row>
    <row r="3081" spans="1:13" ht="15.75" customHeight="1" x14ac:dyDescent="0.25">
      <c r="A3081" s="4" t="s">
        <v>4404</v>
      </c>
      <c r="B3081" s="38">
        <v>61</v>
      </c>
      <c r="C3081" s="38">
        <v>62</v>
      </c>
      <c r="D3081" s="38" t="s">
        <v>1990</v>
      </c>
      <c r="E3081" s="40">
        <v>18.68</v>
      </c>
      <c r="F3081" s="40">
        <v>21.77</v>
      </c>
      <c r="G3081" s="40">
        <v>0</v>
      </c>
      <c r="H3081" s="40">
        <v>0</v>
      </c>
      <c r="I3081" s="40">
        <v>0</v>
      </c>
      <c r="J3081" s="40">
        <v>0</v>
      </c>
      <c r="K3081" s="40"/>
      <c r="L3081" s="40"/>
      <c r="M3081" s="41"/>
    </row>
    <row r="3082" spans="1:13" ht="15.75" customHeight="1" x14ac:dyDescent="0.25">
      <c r="A3082" s="4" t="s">
        <v>4404</v>
      </c>
      <c r="B3082" s="38">
        <v>90</v>
      </c>
      <c r="C3082" s="38">
        <v>39</v>
      </c>
      <c r="D3082" s="38" t="s">
        <v>2872</v>
      </c>
      <c r="E3082" s="40">
        <v>2.17</v>
      </c>
      <c r="F3082" s="40">
        <v>21.77</v>
      </c>
      <c r="G3082" s="40">
        <v>0</v>
      </c>
      <c r="H3082" s="40">
        <v>0</v>
      </c>
      <c r="I3082" s="40">
        <v>0</v>
      </c>
      <c r="J3082" s="40">
        <v>0</v>
      </c>
      <c r="K3082" s="40">
        <f>AVERAGE(J3082:J3083)</f>
        <v>0</v>
      </c>
      <c r="L3082" s="40">
        <f>AVEDEV(J3082:J3083)</f>
        <v>0</v>
      </c>
      <c r="M3082" s="41">
        <f>IF(K3082=0,0,L3082/K3082)</f>
        <v>0</v>
      </c>
    </row>
    <row r="3083" spans="1:13" ht="15.75" customHeight="1" x14ac:dyDescent="0.25">
      <c r="A3083" s="4" t="s">
        <v>4404</v>
      </c>
      <c r="B3083" s="38">
        <v>91</v>
      </c>
      <c r="C3083" s="38">
        <v>39</v>
      </c>
      <c r="D3083" s="38" t="s">
        <v>2872</v>
      </c>
      <c r="E3083" s="40">
        <v>9.99</v>
      </c>
      <c r="F3083" s="40">
        <v>21.77</v>
      </c>
      <c r="G3083" s="40">
        <v>0</v>
      </c>
      <c r="H3083" s="40">
        <v>0</v>
      </c>
      <c r="I3083" s="40">
        <v>0</v>
      </c>
      <c r="J3083" s="40">
        <v>0</v>
      </c>
      <c r="K3083" s="40"/>
      <c r="L3083" s="40"/>
      <c r="M3083" s="41"/>
    </row>
    <row r="3084" spans="1:13" ht="15.75" customHeight="1" x14ac:dyDescent="0.25">
      <c r="A3084" s="4" t="s">
        <v>4404</v>
      </c>
      <c r="B3084" s="38">
        <v>88</v>
      </c>
      <c r="C3084" s="38">
        <v>3</v>
      </c>
      <c r="D3084" s="38" t="s">
        <v>2792</v>
      </c>
      <c r="E3084" s="40">
        <v>31.81</v>
      </c>
      <c r="F3084" s="40">
        <v>21.77</v>
      </c>
      <c r="G3084" s="40">
        <v>10.029999999999999</v>
      </c>
      <c r="H3084" s="40">
        <v>2</v>
      </c>
      <c r="I3084" s="40">
        <v>0</v>
      </c>
      <c r="J3084" s="40">
        <v>2</v>
      </c>
      <c r="K3084" s="40">
        <f>AVERAGE(J3084:J3085)</f>
        <v>1</v>
      </c>
      <c r="L3084" s="40">
        <f>AVEDEV(J3084:J3085)</f>
        <v>1</v>
      </c>
      <c r="M3084" s="41">
        <f>IF(K3084=0,0,L3084/K3084)</f>
        <v>1</v>
      </c>
    </row>
    <row r="3085" spans="1:13" ht="15.75" customHeight="1" x14ac:dyDescent="0.25">
      <c r="A3085" s="4" t="s">
        <v>4404</v>
      </c>
      <c r="B3085" s="38">
        <v>89</v>
      </c>
      <c r="C3085" s="38">
        <v>3</v>
      </c>
      <c r="D3085" s="38" t="s">
        <v>2792</v>
      </c>
      <c r="E3085" s="40">
        <v>34.01</v>
      </c>
      <c r="F3085" s="40">
        <v>21.77</v>
      </c>
      <c r="G3085" s="40">
        <v>12.24</v>
      </c>
      <c r="H3085" s="40">
        <v>0</v>
      </c>
      <c r="I3085" s="40">
        <v>0</v>
      </c>
      <c r="J3085" s="40">
        <v>0</v>
      </c>
      <c r="K3085" s="40"/>
      <c r="L3085" s="40"/>
      <c r="M3085" s="41"/>
    </row>
    <row r="3086" spans="1:13" ht="15.75" customHeight="1" x14ac:dyDescent="0.25">
      <c r="A3086" s="4" t="s">
        <v>4404</v>
      </c>
      <c r="B3086" s="38">
        <v>10</v>
      </c>
      <c r="C3086" s="38">
        <v>5</v>
      </c>
      <c r="D3086" s="38" t="s">
        <v>283</v>
      </c>
      <c r="E3086" s="40">
        <v>51.18</v>
      </c>
      <c r="F3086" s="40">
        <v>21.77</v>
      </c>
      <c r="G3086" s="40">
        <v>29.41</v>
      </c>
      <c r="H3086" s="40">
        <v>87.5</v>
      </c>
      <c r="I3086" s="40">
        <v>0</v>
      </c>
      <c r="J3086" s="40">
        <v>87.5</v>
      </c>
      <c r="K3086" s="40">
        <f>AVERAGE(J3086:J3087)</f>
        <v>43.75</v>
      </c>
      <c r="L3086" s="40">
        <f>AVEDEV(J3086:J3087)</f>
        <v>43.75</v>
      </c>
      <c r="M3086" s="41">
        <f>IF(K3086=0,0,L3086/K3086)</f>
        <v>1</v>
      </c>
    </row>
    <row r="3087" spans="1:13" ht="15.75" customHeight="1" x14ac:dyDescent="0.25">
      <c r="A3087" s="4" t="s">
        <v>4404</v>
      </c>
      <c r="B3087" s="38">
        <v>11</v>
      </c>
      <c r="C3087" s="38">
        <v>5</v>
      </c>
      <c r="D3087" s="38" t="s">
        <v>283</v>
      </c>
      <c r="E3087" s="40">
        <v>37.799999999999997</v>
      </c>
      <c r="F3087" s="40">
        <v>21.77</v>
      </c>
      <c r="G3087" s="40">
        <v>16.03</v>
      </c>
      <c r="H3087" s="40">
        <v>0</v>
      </c>
      <c r="I3087" s="40">
        <v>0</v>
      </c>
      <c r="J3087" s="40">
        <v>0</v>
      </c>
      <c r="K3087" s="40"/>
      <c r="L3087" s="40"/>
      <c r="M3087" s="41"/>
    </row>
    <row r="3088" spans="1:13" ht="15.75" customHeight="1" x14ac:dyDescent="0.25">
      <c r="A3088" s="4" t="s">
        <v>4404</v>
      </c>
      <c r="B3088" s="38">
        <v>92</v>
      </c>
      <c r="C3088" s="38">
        <v>50</v>
      </c>
      <c r="D3088" s="38" t="s">
        <v>2949</v>
      </c>
      <c r="E3088" s="40">
        <v>8.7100000000000009</v>
      </c>
      <c r="F3088" s="40">
        <v>21.77</v>
      </c>
      <c r="G3088" s="40">
        <v>0</v>
      </c>
      <c r="H3088" s="40">
        <v>0</v>
      </c>
      <c r="I3088" s="40">
        <v>0</v>
      </c>
      <c r="J3088" s="40">
        <v>0</v>
      </c>
      <c r="K3088" s="40">
        <f>AVERAGE(J3088:J3089)</f>
        <v>0</v>
      </c>
      <c r="L3088" s="40">
        <f>AVEDEV(J3088:J3089)</f>
        <v>0</v>
      </c>
      <c r="M3088" s="41">
        <f>IF(K3088=0,0,L3088/K3088)</f>
        <v>0</v>
      </c>
    </row>
    <row r="3089" spans="1:13" ht="15.75" customHeight="1" x14ac:dyDescent="0.25">
      <c r="A3089" s="4" t="s">
        <v>4404</v>
      </c>
      <c r="B3089" s="38">
        <v>93</v>
      </c>
      <c r="C3089" s="38">
        <v>50</v>
      </c>
      <c r="D3089" s="38" t="s">
        <v>2949</v>
      </c>
      <c r="E3089" s="40">
        <v>5.55</v>
      </c>
      <c r="F3089" s="40">
        <v>21.77</v>
      </c>
      <c r="G3089" s="40">
        <v>0</v>
      </c>
      <c r="H3089" s="40">
        <v>0</v>
      </c>
      <c r="I3089" s="40">
        <v>0</v>
      </c>
      <c r="J3089" s="40">
        <v>0</v>
      </c>
      <c r="K3089" s="40"/>
      <c r="L3089" s="40"/>
      <c r="M3089" s="41"/>
    </row>
    <row r="3090" spans="1:13" ht="15.75" customHeight="1" x14ac:dyDescent="0.25">
      <c r="A3090" s="4" t="s">
        <v>4404</v>
      </c>
      <c r="B3090" s="38">
        <v>62</v>
      </c>
      <c r="C3090" s="38">
        <v>32</v>
      </c>
      <c r="D3090" s="38" t="s">
        <v>2026</v>
      </c>
      <c r="E3090" s="40">
        <v>25.93</v>
      </c>
      <c r="F3090" s="40">
        <v>21.77</v>
      </c>
      <c r="G3090" s="40">
        <v>4.16</v>
      </c>
      <c r="H3090" s="40">
        <v>3</v>
      </c>
      <c r="I3090" s="40">
        <v>0</v>
      </c>
      <c r="J3090" s="40">
        <v>3</v>
      </c>
      <c r="K3090" s="40">
        <f>AVERAGE(J3090:J3091)</f>
        <v>1.5</v>
      </c>
      <c r="L3090" s="40">
        <f>AVEDEV(J3090:J3091)</f>
        <v>1.5</v>
      </c>
      <c r="M3090" s="41">
        <f>IF(K3090=0,0,L3090/K3090)</f>
        <v>1</v>
      </c>
    </row>
    <row r="3091" spans="1:13" ht="15.75" customHeight="1" x14ac:dyDescent="0.25">
      <c r="A3091" s="4" t="s">
        <v>4404</v>
      </c>
      <c r="B3091" s="38">
        <v>63</v>
      </c>
      <c r="C3091" s="38">
        <v>32</v>
      </c>
      <c r="D3091" s="38" t="s">
        <v>2026</v>
      </c>
      <c r="E3091" s="40">
        <v>36.51</v>
      </c>
      <c r="F3091" s="40">
        <v>21.77</v>
      </c>
      <c r="G3091" s="40">
        <v>14.73</v>
      </c>
      <c r="H3091" s="40">
        <v>0</v>
      </c>
      <c r="I3091" s="40">
        <v>0</v>
      </c>
      <c r="J3091" s="40">
        <v>0</v>
      </c>
      <c r="K3091" s="40"/>
      <c r="L3091" s="40"/>
      <c r="M3091" s="41"/>
    </row>
    <row r="3092" spans="1:13" ht="15.75" customHeight="1" x14ac:dyDescent="0.25">
      <c r="A3092" s="4" t="s">
        <v>4404</v>
      </c>
      <c r="B3092" s="38">
        <v>56</v>
      </c>
      <c r="C3092" s="38">
        <v>16</v>
      </c>
      <c r="D3092" s="38" t="s">
        <v>1812</v>
      </c>
      <c r="E3092" s="40">
        <v>39.33</v>
      </c>
      <c r="F3092" s="40">
        <v>21.77</v>
      </c>
      <c r="G3092" s="40">
        <v>17.559999999999999</v>
      </c>
      <c r="H3092" s="40">
        <v>0</v>
      </c>
      <c r="I3092" s="40">
        <v>0</v>
      </c>
      <c r="J3092" s="40">
        <v>0</v>
      </c>
      <c r="K3092" s="40">
        <f>AVERAGE(J3092:J3093)</f>
        <v>1.5</v>
      </c>
      <c r="L3092" s="40">
        <f>AVEDEV(J3092:J3093)</f>
        <v>1.5</v>
      </c>
      <c r="M3092" s="41">
        <f>IF(K3092=0,0,L3092/K3092)</f>
        <v>1</v>
      </c>
    </row>
    <row r="3093" spans="1:13" ht="15.75" customHeight="1" x14ac:dyDescent="0.25">
      <c r="A3093" s="4" t="s">
        <v>4404</v>
      </c>
      <c r="B3093" s="38">
        <v>57</v>
      </c>
      <c r="C3093" s="38">
        <v>16</v>
      </c>
      <c r="D3093" s="38" t="s">
        <v>1812</v>
      </c>
      <c r="E3093" s="40">
        <v>15.75</v>
      </c>
      <c r="F3093" s="40">
        <v>21.77</v>
      </c>
      <c r="G3093" s="40">
        <v>0</v>
      </c>
      <c r="H3093" s="40">
        <v>3</v>
      </c>
      <c r="I3093" s="40">
        <v>0</v>
      </c>
      <c r="J3093" s="40">
        <v>3</v>
      </c>
      <c r="K3093" s="40"/>
      <c r="L3093" s="40"/>
      <c r="M3093" s="41"/>
    </row>
    <row r="3094" spans="1:13" ht="15.75" customHeight="1" x14ac:dyDescent="0.25">
      <c r="A3094" s="4" t="s">
        <v>4404</v>
      </c>
      <c r="B3094" s="38">
        <v>84</v>
      </c>
      <c r="C3094" s="38">
        <v>8</v>
      </c>
      <c r="D3094" s="38" t="s">
        <v>2676</v>
      </c>
      <c r="E3094" s="40">
        <v>4.18</v>
      </c>
      <c r="F3094" s="40">
        <v>21.77</v>
      </c>
      <c r="G3094" s="40">
        <v>0</v>
      </c>
      <c r="H3094" s="40">
        <v>0</v>
      </c>
      <c r="I3094" s="40">
        <v>0</v>
      </c>
      <c r="J3094" s="40">
        <v>0</v>
      </c>
      <c r="K3094" s="40">
        <f>AVERAGE(J3094:J3095)</f>
        <v>0</v>
      </c>
      <c r="L3094" s="40">
        <f>AVEDEV(J3094:J3095)</f>
        <v>0</v>
      </c>
      <c r="M3094" s="41">
        <f>IF(K3094=0,0,L3094/K3094)</f>
        <v>0</v>
      </c>
    </row>
    <row r="3095" spans="1:13" ht="15.75" customHeight="1" x14ac:dyDescent="0.25">
      <c r="A3095" s="4" t="s">
        <v>4404</v>
      </c>
      <c r="B3095" s="38">
        <v>85</v>
      </c>
      <c r="C3095" s="38">
        <v>8</v>
      </c>
      <c r="D3095" s="38" t="s">
        <v>2676</v>
      </c>
      <c r="E3095" s="40">
        <v>6.04</v>
      </c>
      <c r="F3095" s="40">
        <v>21.77</v>
      </c>
      <c r="G3095" s="40">
        <v>0</v>
      </c>
      <c r="H3095" s="40">
        <v>0</v>
      </c>
      <c r="I3095" s="40">
        <v>0</v>
      </c>
      <c r="J3095" s="40">
        <v>0</v>
      </c>
      <c r="K3095" s="40"/>
      <c r="L3095" s="40"/>
      <c r="M3095" s="41"/>
    </row>
    <row r="3096" spans="1:13" ht="15.75" customHeight="1" x14ac:dyDescent="0.25">
      <c r="A3096" s="4" t="s">
        <v>4404</v>
      </c>
      <c r="B3096" s="38">
        <v>2</v>
      </c>
      <c r="C3096" s="38">
        <v>15</v>
      </c>
      <c r="D3096" s="38" t="s">
        <v>29</v>
      </c>
      <c r="E3096" s="40">
        <v>15.51</v>
      </c>
      <c r="F3096" s="40">
        <v>21.77</v>
      </c>
      <c r="G3096" s="40">
        <v>0</v>
      </c>
      <c r="H3096" s="40">
        <v>0</v>
      </c>
      <c r="I3096" s="40">
        <v>0</v>
      </c>
      <c r="J3096" s="40">
        <v>0</v>
      </c>
      <c r="K3096" s="40">
        <f>AVERAGE(J3096:J3097)</f>
        <v>0</v>
      </c>
      <c r="L3096" s="40">
        <f>AVEDEV(J3096:J3097)</f>
        <v>0</v>
      </c>
      <c r="M3096" s="41">
        <f>IF(K3096=0,0,L3096/K3096)</f>
        <v>0</v>
      </c>
    </row>
    <row r="3097" spans="1:13" ht="15.75" customHeight="1" x14ac:dyDescent="0.25">
      <c r="A3097" s="4" t="s">
        <v>4404</v>
      </c>
      <c r="B3097" s="38">
        <v>3</v>
      </c>
      <c r="C3097" s="38">
        <v>15</v>
      </c>
      <c r="D3097" s="38" t="s">
        <v>29</v>
      </c>
      <c r="E3097" s="40">
        <v>14.58</v>
      </c>
      <c r="F3097" s="40">
        <v>21.77</v>
      </c>
      <c r="G3097" s="40">
        <v>0</v>
      </c>
      <c r="H3097" s="40">
        <v>0</v>
      </c>
      <c r="I3097" s="40">
        <v>0</v>
      </c>
      <c r="J3097" s="40">
        <v>0</v>
      </c>
      <c r="K3097" s="40"/>
      <c r="L3097" s="40"/>
      <c r="M3097" s="41"/>
    </row>
    <row r="3098" spans="1:13" ht="15.75" customHeight="1" x14ac:dyDescent="0.25">
      <c r="A3098" s="4" t="s">
        <v>4404</v>
      </c>
      <c r="B3098" s="38">
        <v>58</v>
      </c>
      <c r="C3098" s="38">
        <v>65</v>
      </c>
      <c r="D3098" s="38" t="s">
        <v>1927</v>
      </c>
      <c r="E3098" s="40">
        <v>3.19</v>
      </c>
      <c r="F3098" s="40">
        <v>21.77</v>
      </c>
      <c r="G3098" s="40">
        <v>0</v>
      </c>
      <c r="H3098" s="40">
        <v>0</v>
      </c>
      <c r="I3098" s="40">
        <v>0</v>
      </c>
      <c r="J3098" s="40">
        <v>0</v>
      </c>
      <c r="K3098" s="40">
        <f>AVERAGE(J3098:J3099)</f>
        <v>0</v>
      </c>
      <c r="L3098" s="40">
        <f>AVEDEV(J3098:J3099)</f>
        <v>0</v>
      </c>
      <c r="M3098" s="41">
        <f>IF(K3098=0,0,L3098/K3098)</f>
        <v>0</v>
      </c>
    </row>
    <row r="3099" spans="1:13" ht="15.75" customHeight="1" x14ac:dyDescent="0.25">
      <c r="A3099" s="4" t="s">
        <v>4404</v>
      </c>
      <c r="B3099" s="38">
        <v>59</v>
      </c>
      <c r="C3099" s="38">
        <v>65</v>
      </c>
      <c r="D3099" s="38" t="s">
        <v>1927</v>
      </c>
      <c r="E3099" s="40">
        <v>7.23</v>
      </c>
      <c r="F3099" s="40">
        <v>21.77</v>
      </c>
      <c r="G3099" s="40">
        <v>0</v>
      </c>
      <c r="H3099" s="40">
        <v>0</v>
      </c>
      <c r="I3099" s="40">
        <v>0</v>
      </c>
      <c r="J3099" s="40">
        <v>0</v>
      </c>
      <c r="K3099" s="40"/>
      <c r="L3099" s="40"/>
      <c r="M3099" s="41"/>
    </row>
    <row r="3100" spans="1:13" ht="15.75" customHeight="1" x14ac:dyDescent="0.25">
      <c r="A3100" s="4" t="s">
        <v>4404</v>
      </c>
      <c r="B3100" s="38">
        <v>112</v>
      </c>
      <c r="C3100" s="38">
        <v>31</v>
      </c>
      <c r="D3100" s="38" t="s">
        <v>3432</v>
      </c>
      <c r="E3100" s="40">
        <v>10.039999999999999</v>
      </c>
      <c r="F3100" s="40">
        <v>21.77</v>
      </c>
      <c r="G3100" s="40">
        <v>0</v>
      </c>
      <c r="H3100" s="40">
        <v>1</v>
      </c>
      <c r="I3100" s="40">
        <v>0</v>
      </c>
      <c r="J3100" s="40">
        <v>1</v>
      </c>
      <c r="K3100" s="40">
        <f>AVERAGE(J3100:J3101)</f>
        <v>0.5</v>
      </c>
      <c r="L3100" s="40">
        <f>AVEDEV(J3100:J3101)</f>
        <v>0.5</v>
      </c>
      <c r="M3100" s="41">
        <f>IF(K3100=0,0,L3100/K3100)</f>
        <v>1</v>
      </c>
    </row>
    <row r="3101" spans="1:13" ht="15.75" customHeight="1" x14ac:dyDescent="0.25">
      <c r="A3101" s="4" t="s">
        <v>4404</v>
      </c>
      <c r="B3101" s="38">
        <v>113</v>
      </c>
      <c r="C3101" s="38">
        <v>31</v>
      </c>
      <c r="D3101" s="38" t="s">
        <v>3432</v>
      </c>
      <c r="E3101" s="40">
        <v>12.13</v>
      </c>
      <c r="F3101" s="40">
        <v>21.77</v>
      </c>
      <c r="G3101" s="40">
        <v>0</v>
      </c>
      <c r="H3101" s="40">
        <v>0</v>
      </c>
      <c r="I3101" s="40">
        <v>0</v>
      </c>
      <c r="J3101" s="40">
        <v>0</v>
      </c>
      <c r="K3101" s="40"/>
      <c r="L3101" s="40"/>
      <c r="M3101" s="41"/>
    </row>
    <row r="3102" spans="1:13" ht="15.75" customHeight="1" x14ac:dyDescent="0.25">
      <c r="A3102" s="4" t="s">
        <v>4404</v>
      </c>
      <c r="B3102" s="38">
        <v>74</v>
      </c>
      <c r="C3102" s="38">
        <v>14</v>
      </c>
      <c r="D3102" s="38" t="s">
        <v>2404</v>
      </c>
      <c r="E3102" s="40">
        <v>46.69</v>
      </c>
      <c r="F3102" s="40">
        <v>21.77</v>
      </c>
      <c r="G3102" s="40">
        <v>24.92</v>
      </c>
      <c r="H3102" s="40">
        <v>82</v>
      </c>
      <c r="I3102" s="40">
        <v>0</v>
      </c>
      <c r="J3102" s="40">
        <v>82</v>
      </c>
      <c r="K3102" s="40">
        <f>AVERAGE(J3102:J3103)</f>
        <v>41</v>
      </c>
      <c r="L3102" s="40">
        <f>AVEDEV(J3102:J3103)</f>
        <v>41</v>
      </c>
      <c r="M3102" s="41">
        <f>IF(K3102=0,0,L3102/K3102)</f>
        <v>1</v>
      </c>
    </row>
    <row r="3103" spans="1:13" ht="15.75" customHeight="1" x14ac:dyDescent="0.25">
      <c r="A3103" s="4" t="s">
        <v>4404</v>
      </c>
      <c r="B3103" s="38">
        <v>75</v>
      </c>
      <c r="C3103" s="38">
        <v>14</v>
      </c>
      <c r="D3103" s="38" t="s">
        <v>2404</v>
      </c>
      <c r="E3103" s="40">
        <v>39.450000000000003</v>
      </c>
      <c r="F3103" s="40">
        <v>21.77</v>
      </c>
      <c r="G3103" s="40">
        <v>17.68</v>
      </c>
      <c r="H3103" s="40">
        <v>0</v>
      </c>
      <c r="I3103" s="40">
        <v>0</v>
      </c>
      <c r="J3103" s="40">
        <v>0</v>
      </c>
      <c r="K3103" s="40"/>
      <c r="L3103" s="40"/>
      <c r="M3103" s="41"/>
    </row>
    <row r="3104" spans="1:13" ht="15.75" customHeight="1" x14ac:dyDescent="0.25">
      <c r="A3104" s="4" t="s">
        <v>4404</v>
      </c>
      <c r="B3104" s="38">
        <v>28</v>
      </c>
      <c r="C3104" s="38">
        <v>59</v>
      </c>
      <c r="D3104" s="38" t="s">
        <v>931</v>
      </c>
      <c r="E3104" s="40">
        <v>2.62</v>
      </c>
      <c r="F3104" s="40">
        <v>21.77</v>
      </c>
      <c r="G3104" s="40">
        <v>0</v>
      </c>
      <c r="H3104" s="40">
        <v>0</v>
      </c>
      <c r="I3104" s="40">
        <v>0</v>
      </c>
      <c r="J3104" s="40">
        <v>0</v>
      </c>
      <c r="K3104" s="40">
        <f>AVERAGE(J3104:J3105)</f>
        <v>3.5</v>
      </c>
      <c r="L3104" s="40">
        <f>AVEDEV(J3104:J3105)</f>
        <v>3.5</v>
      </c>
      <c r="M3104" s="41">
        <f>IF(K3104=0,0,L3104/K3104)</f>
        <v>1</v>
      </c>
    </row>
    <row r="3105" spans="1:13" ht="15.75" customHeight="1" x14ac:dyDescent="0.25">
      <c r="A3105" s="4" t="s">
        <v>4404</v>
      </c>
      <c r="B3105" s="38">
        <v>29</v>
      </c>
      <c r="C3105" s="38">
        <v>59</v>
      </c>
      <c r="D3105" s="38" t="s">
        <v>931</v>
      </c>
      <c r="E3105" s="40">
        <v>13.35</v>
      </c>
      <c r="F3105" s="40">
        <v>21.77</v>
      </c>
      <c r="G3105" s="40">
        <v>0</v>
      </c>
      <c r="H3105" s="40">
        <v>7</v>
      </c>
      <c r="I3105" s="40">
        <v>0</v>
      </c>
      <c r="J3105" s="40">
        <v>7</v>
      </c>
      <c r="K3105" s="40"/>
      <c r="L3105" s="40"/>
      <c r="M3105" s="41"/>
    </row>
    <row r="3106" spans="1:13" ht="15.75" customHeight="1" x14ac:dyDescent="0.25">
      <c r="A3106" s="4" t="s">
        <v>4404</v>
      </c>
      <c r="B3106" s="38">
        <v>96</v>
      </c>
      <c r="C3106" s="38">
        <v>59</v>
      </c>
      <c r="D3106" s="38" t="s">
        <v>931</v>
      </c>
      <c r="E3106" s="40">
        <v>3.86</v>
      </c>
      <c r="F3106" s="40">
        <v>21.77</v>
      </c>
      <c r="G3106" s="40">
        <v>0</v>
      </c>
      <c r="H3106" s="40">
        <v>0</v>
      </c>
      <c r="I3106" s="40">
        <v>0</v>
      </c>
      <c r="J3106" s="40">
        <v>0</v>
      </c>
      <c r="K3106" s="40">
        <f>AVERAGE(J3106:J3107)</f>
        <v>0</v>
      </c>
      <c r="L3106" s="40">
        <f>AVEDEV(J3106:J3107)</f>
        <v>0</v>
      </c>
      <c r="M3106" s="41">
        <f>IF(K3106=0,0,L3106/K3106)</f>
        <v>0</v>
      </c>
    </row>
    <row r="3107" spans="1:13" ht="15.75" customHeight="1" x14ac:dyDescent="0.25">
      <c r="A3107" s="4" t="s">
        <v>4404</v>
      </c>
      <c r="B3107" s="38">
        <v>97</v>
      </c>
      <c r="C3107" s="38">
        <v>59</v>
      </c>
      <c r="D3107" s="38" t="s">
        <v>931</v>
      </c>
      <c r="E3107" s="40">
        <v>2.19</v>
      </c>
      <c r="F3107" s="40">
        <v>21.77</v>
      </c>
      <c r="G3107" s="40">
        <v>0</v>
      </c>
      <c r="H3107" s="40">
        <v>0</v>
      </c>
      <c r="I3107" s="40">
        <v>0</v>
      </c>
      <c r="J3107" s="40">
        <v>0</v>
      </c>
      <c r="K3107" s="40"/>
      <c r="L3107" s="40"/>
      <c r="M3107" s="41"/>
    </row>
    <row r="3108" spans="1:13" ht="15.75" customHeight="1" x14ac:dyDescent="0.25">
      <c r="A3108" s="4" t="s">
        <v>4404</v>
      </c>
      <c r="B3108" s="38">
        <v>136</v>
      </c>
      <c r="C3108" s="38">
        <v>39</v>
      </c>
      <c r="D3108" s="38" t="s">
        <v>4135</v>
      </c>
      <c r="E3108" s="40">
        <v>12.83</v>
      </c>
      <c r="F3108" s="40">
        <v>21.77</v>
      </c>
      <c r="G3108" s="40">
        <v>0</v>
      </c>
      <c r="H3108" s="40">
        <v>0</v>
      </c>
      <c r="I3108" s="40">
        <v>0</v>
      </c>
      <c r="J3108" s="40">
        <v>0</v>
      </c>
      <c r="K3108" s="40">
        <f>AVERAGE(J3108:J3109)</f>
        <v>0</v>
      </c>
      <c r="L3108" s="40">
        <f>AVEDEV(J3108:J3109)</f>
        <v>0</v>
      </c>
      <c r="M3108" s="41">
        <f>IF(K3108=0,0,L3108/K3108)</f>
        <v>0</v>
      </c>
    </row>
    <row r="3109" spans="1:13" ht="15.75" customHeight="1" x14ac:dyDescent="0.25">
      <c r="A3109" s="4" t="s">
        <v>4404</v>
      </c>
      <c r="B3109" s="38">
        <v>137</v>
      </c>
      <c r="C3109" s="38">
        <v>39</v>
      </c>
      <c r="D3109" s="38" t="s">
        <v>4135</v>
      </c>
      <c r="E3109" s="40">
        <v>24.9</v>
      </c>
      <c r="F3109" s="40">
        <v>21.77</v>
      </c>
      <c r="G3109" s="40">
        <v>3.13</v>
      </c>
      <c r="H3109" s="40">
        <v>0</v>
      </c>
      <c r="I3109" s="40">
        <v>0</v>
      </c>
      <c r="J3109" s="40">
        <v>0</v>
      </c>
      <c r="K3109" s="40"/>
      <c r="L3109" s="40"/>
      <c r="M3109" s="41"/>
    </row>
    <row r="3110" spans="1:13" ht="15.75" customHeight="1" x14ac:dyDescent="0.25">
      <c r="A3110" s="4" t="s">
        <v>4404</v>
      </c>
      <c r="B3110" s="38">
        <v>40</v>
      </c>
      <c r="C3110" s="38">
        <v>4</v>
      </c>
      <c r="D3110" s="38" t="s">
        <v>1272</v>
      </c>
      <c r="E3110" s="40">
        <v>21.57</v>
      </c>
      <c r="F3110" s="40">
        <v>21.77</v>
      </c>
      <c r="G3110" s="40">
        <v>0</v>
      </c>
      <c r="H3110" s="40">
        <v>0</v>
      </c>
      <c r="I3110" s="40">
        <v>0</v>
      </c>
      <c r="J3110" s="40">
        <v>0</v>
      </c>
      <c r="K3110" s="40">
        <f>AVERAGE(J3110:J3111)</f>
        <v>0</v>
      </c>
      <c r="L3110" s="40">
        <f>AVEDEV(J3110:J3111)</f>
        <v>0</v>
      </c>
      <c r="M3110" s="41">
        <f>IF(K3110=0,0,L3110/K3110)</f>
        <v>0</v>
      </c>
    </row>
    <row r="3111" spans="1:13" ht="15.75" customHeight="1" x14ac:dyDescent="0.25">
      <c r="A3111" s="4" t="s">
        <v>4404</v>
      </c>
      <c r="B3111" s="38">
        <v>41</v>
      </c>
      <c r="C3111" s="38">
        <v>4</v>
      </c>
      <c r="D3111" s="38" t="s">
        <v>1272</v>
      </c>
      <c r="E3111" s="40">
        <v>15.57</v>
      </c>
      <c r="F3111" s="40">
        <v>21.77</v>
      </c>
      <c r="G3111" s="40">
        <v>0</v>
      </c>
      <c r="H3111" s="40">
        <v>0</v>
      </c>
      <c r="I3111" s="40">
        <v>0</v>
      </c>
      <c r="J3111" s="40">
        <v>0</v>
      </c>
      <c r="K3111" s="40"/>
      <c r="L3111" s="40"/>
      <c r="M3111" s="41"/>
    </row>
    <row r="3112" spans="1:13" ht="15.75" customHeight="1" x14ac:dyDescent="0.25">
      <c r="A3112" s="4" t="s">
        <v>4404</v>
      </c>
      <c r="B3112" s="38">
        <v>142</v>
      </c>
      <c r="C3112" s="38">
        <v>14</v>
      </c>
      <c r="D3112" s="38" t="s">
        <v>4308</v>
      </c>
      <c r="E3112" s="40">
        <v>13.16</v>
      </c>
      <c r="F3112" s="40">
        <v>21.77</v>
      </c>
      <c r="G3112" s="40">
        <v>0</v>
      </c>
      <c r="H3112" s="40">
        <v>0</v>
      </c>
      <c r="I3112" s="40">
        <v>0</v>
      </c>
      <c r="J3112" s="40">
        <v>0</v>
      </c>
      <c r="K3112" s="40">
        <f>AVERAGE(J3112:J3113)</f>
        <v>0</v>
      </c>
      <c r="L3112" s="40">
        <f>AVEDEV(J3112:J3113)</f>
        <v>0</v>
      </c>
      <c r="M3112" s="41">
        <f>IF(K3112=0,0,L3112/K3112)</f>
        <v>0</v>
      </c>
    </row>
    <row r="3113" spans="1:13" ht="15.75" customHeight="1" x14ac:dyDescent="0.25">
      <c r="A3113" s="4" t="s">
        <v>4404</v>
      </c>
      <c r="B3113" s="38">
        <v>143</v>
      </c>
      <c r="C3113" s="38">
        <v>14</v>
      </c>
      <c r="D3113" s="38" t="s">
        <v>4308</v>
      </c>
      <c r="E3113" s="40">
        <v>6.76</v>
      </c>
      <c r="F3113" s="40">
        <v>21.77</v>
      </c>
      <c r="G3113" s="40">
        <v>0</v>
      </c>
      <c r="H3113" s="40">
        <v>0</v>
      </c>
      <c r="I3113" s="40">
        <v>0</v>
      </c>
      <c r="J3113" s="40">
        <v>0</v>
      </c>
      <c r="K3113" s="40"/>
      <c r="L3113" s="40"/>
      <c r="M3113" s="41"/>
    </row>
    <row r="3114" spans="1:13" ht="15.75" customHeight="1" x14ac:dyDescent="0.25">
      <c r="A3114" s="4" t="s">
        <v>4404</v>
      </c>
      <c r="B3114" s="38">
        <v>2</v>
      </c>
      <c r="C3114" s="38">
        <v>59</v>
      </c>
      <c r="D3114" s="38" t="s">
        <v>73</v>
      </c>
      <c r="E3114" s="40">
        <v>84.5</v>
      </c>
      <c r="F3114" s="40">
        <v>21.77</v>
      </c>
      <c r="G3114" s="40">
        <v>62.73</v>
      </c>
      <c r="H3114" s="40">
        <v>87.5</v>
      </c>
      <c r="I3114" s="40">
        <v>0</v>
      </c>
      <c r="J3114" s="40">
        <v>87.5</v>
      </c>
      <c r="K3114" s="40">
        <f>AVERAGE(J3114:J3115)</f>
        <v>92.75</v>
      </c>
      <c r="L3114" s="40">
        <f>AVEDEV(J3114:J3115)</f>
        <v>5.25</v>
      </c>
      <c r="M3114" s="41">
        <f>IF(K3114=0,0,L3114/K3114)</f>
        <v>5.6603773584905662E-2</v>
      </c>
    </row>
    <row r="3115" spans="1:13" ht="15.75" customHeight="1" x14ac:dyDescent="0.25">
      <c r="A3115" s="4" t="s">
        <v>4404</v>
      </c>
      <c r="B3115" s="38">
        <v>3</v>
      </c>
      <c r="C3115" s="38">
        <v>59</v>
      </c>
      <c r="D3115" s="38" t="s">
        <v>73</v>
      </c>
      <c r="E3115" s="40">
        <v>152.46</v>
      </c>
      <c r="F3115" s="40">
        <v>21.77</v>
      </c>
      <c r="G3115" s="40">
        <v>130.69</v>
      </c>
      <c r="H3115" s="40">
        <v>98</v>
      </c>
      <c r="I3115" s="40">
        <v>0</v>
      </c>
      <c r="J3115" s="40">
        <v>98</v>
      </c>
      <c r="K3115" s="40"/>
      <c r="L3115" s="40"/>
      <c r="M3115" s="41"/>
    </row>
    <row r="3116" spans="1:13" ht="15.75" customHeight="1" x14ac:dyDescent="0.25">
      <c r="A3116" s="4" t="s">
        <v>4404</v>
      </c>
      <c r="B3116" s="38">
        <v>84</v>
      </c>
      <c r="C3116" s="38">
        <v>30</v>
      </c>
      <c r="D3116" s="38" t="s">
        <v>2698</v>
      </c>
      <c r="E3116" s="40">
        <v>7.58</v>
      </c>
      <c r="F3116" s="40">
        <v>21.77</v>
      </c>
      <c r="G3116" s="40">
        <v>0</v>
      </c>
      <c r="H3116" s="40">
        <v>0</v>
      </c>
      <c r="I3116" s="40">
        <v>0</v>
      </c>
      <c r="J3116" s="40">
        <v>0</v>
      </c>
      <c r="K3116" s="40">
        <f>AVERAGE(J3116:J3117)</f>
        <v>0</v>
      </c>
      <c r="L3116" s="40">
        <f>AVEDEV(J3116:J3117)</f>
        <v>0</v>
      </c>
      <c r="M3116" s="41">
        <f>IF(K3116=0,0,L3116/K3116)</f>
        <v>0</v>
      </c>
    </row>
    <row r="3117" spans="1:13" ht="15.75" customHeight="1" x14ac:dyDescent="0.25">
      <c r="A3117" s="4" t="s">
        <v>4404</v>
      </c>
      <c r="B3117" s="38">
        <v>85</v>
      </c>
      <c r="C3117" s="38">
        <v>30</v>
      </c>
      <c r="D3117" s="38" t="s">
        <v>2698</v>
      </c>
      <c r="E3117" s="40">
        <v>11.61</v>
      </c>
      <c r="F3117" s="40">
        <v>21.77</v>
      </c>
      <c r="G3117" s="40">
        <v>0</v>
      </c>
      <c r="H3117" s="40">
        <v>0</v>
      </c>
      <c r="I3117" s="40">
        <v>0</v>
      </c>
      <c r="J3117" s="40">
        <v>0</v>
      </c>
      <c r="K3117" s="40"/>
      <c r="L3117" s="40"/>
      <c r="M3117" s="41"/>
    </row>
    <row r="3118" spans="1:13" ht="15.75" customHeight="1" x14ac:dyDescent="0.25">
      <c r="A3118" s="4" t="s">
        <v>4404</v>
      </c>
      <c r="B3118" s="38">
        <v>130</v>
      </c>
      <c r="C3118" s="38">
        <v>55</v>
      </c>
      <c r="D3118" s="38" t="s">
        <v>3964</v>
      </c>
      <c r="E3118" s="40">
        <v>47</v>
      </c>
      <c r="F3118" s="40">
        <v>21.77</v>
      </c>
      <c r="G3118" s="40">
        <v>25.23</v>
      </c>
      <c r="H3118" s="40">
        <v>0</v>
      </c>
      <c r="I3118" s="40">
        <v>0</v>
      </c>
      <c r="J3118" s="40">
        <v>0</v>
      </c>
      <c r="K3118" s="40">
        <f>AVERAGE(J3118:J3119)</f>
        <v>0.75</v>
      </c>
      <c r="L3118" s="40">
        <f>AVEDEV(J3118:J3119)</f>
        <v>0.75</v>
      </c>
      <c r="M3118" s="41">
        <f>IF(K3118=0,0,L3118/K3118)</f>
        <v>1</v>
      </c>
    </row>
    <row r="3119" spans="1:13" ht="15.75" customHeight="1" x14ac:dyDescent="0.25">
      <c r="A3119" s="4" t="s">
        <v>4404</v>
      </c>
      <c r="B3119" s="38">
        <v>131</v>
      </c>
      <c r="C3119" s="38">
        <v>55</v>
      </c>
      <c r="D3119" s="38" t="s">
        <v>3964</v>
      </c>
      <c r="E3119" s="40">
        <v>36.96</v>
      </c>
      <c r="F3119" s="40">
        <v>21.77</v>
      </c>
      <c r="G3119" s="40">
        <v>15.19</v>
      </c>
      <c r="H3119" s="40">
        <v>1.5</v>
      </c>
      <c r="I3119" s="40">
        <v>0</v>
      </c>
      <c r="J3119" s="40">
        <v>1.5</v>
      </c>
      <c r="K3119" s="40"/>
      <c r="L3119" s="40"/>
      <c r="M3119" s="41"/>
    </row>
    <row r="3120" spans="1:13" ht="15.75" customHeight="1" x14ac:dyDescent="0.25">
      <c r="A3120" s="4" t="s">
        <v>4404</v>
      </c>
      <c r="B3120" s="38">
        <v>120</v>
      </c>
      <c r="C3120" s="38">
        <v>9</v>
      </c>
      <c r="D3120" s="38" t="s">
        <v>3653</v>
      </c>
      <c r="E3120" s="40">
        <v>74.06</v>
      </c>
      <c r="F3120" s="40">
        <v>21.77</v>
      </c>
      <c r="G3120" s="40">
        <v>52.29</v>
      </c>
      <c r="H3120" s="40">
        <v>5</v>
      </c>
      <c r="I3120" s="40">
        <v>0</v>
      </c>
      <c r="J3120" s="40">
        <v>5</v>
      </c>
      <c r="K3120" s="40">
        <f>AVERAGE(J3120:J3121)</f>
        <v>2.5</v>
      </c>
      <c r="L3120" s="40">
        <f>AVEDEV(J3120:J3121)</f>
        <v>2.5</v>
      </c>
      <c r="M3120" s="41">
        <f>IF(K3120=0,0,L3120/K3120)</f>
        <v>1</v>
      </c>
    </row>
    <row r="3121" spans="1:13" ht="15.75" customHeight="1" x14ac:dyDescent="0.25">
      <c r="A3121" s="4" t="s">
        <v>4404</v>
      </c>
      <c r="B3121" s="38">
        <v>121</v>
      </c>
      <c r="C3121" s="38">
        <v>9</v>
      </c>
      <c r="D3121" s="38" t="s">
        <v>3653</v>
      </c>
      <c r="E3121" s="40">
        <v>31.45</v>
      </c>
      <c r="F3121" s="40">
        <v>21.77</v>
      </c>
      <c r="G3121" s="40">
        <v>9.68</v>
      </c>
      <c r="H3121" s="40">
        <v>0</v>
      </c>
      <c r="I3121" s="40">
        <v>0</v>
      </c>
      <c r="J3121" s="40">
        <v>0</v>
      </c>
      <c r="K3121" s="40"/>
      <c r="L3121" s="40"/>
      <c r="M3121" s="41"/>
    </row>
    <row r="3122" spans="1:13" ht="15.75" customHeight="1" x14ac:dyDescent="0.25">
      <c r="A3122" s="4" t="s">
        <v>4404</v>
      </c>
      <c r="B3122" s="38">
        <v>72</v>
      </c>
      <c r="C3122" s="38">
        <v>28</v>
      </c>
      <c r="D3122" s="38" t="s">
        <v>2352</v>
      </c>
      <c r="E3122" s="40">
        <v>25.44</v>
      </c>
      <c r="F3122" s="40">
        <v>21.77</v>
      </c>
      <c r="G3122" s="40">
        <v>3.67</v>
      </c>
      <c r="H3122" s="40">
        <v>0</v>
      </c>
      <c r="I3122" s="40">
        <v>0</v>
      </c>
      <c r="J3122" s="40">
        <v>0</v>
      </c>
      <c r="K3122" s="40">
        <f>AVERAGE(J3122:J3123)</f>
        <v>0</v>
      </c>
      <c r="L3122" s="40">
        <f>AVEDEV(J3122:J3123)</f>
        <v>0</v>
      </c>
      <c r="M3122" s="41">
        <f>IF(K3122=0,0,L3122/K3122)</f>
        <v>0</v>
      </c>
    </row>
    <row r="3123" spans="1:13" ht="15.75" customHeight="1" x14ac:dyDescent="0.25">
      <c r="A3123" s="4" t="s">
        <v>4404</v>
      </c>
      <c r="B3123" s="38">
        <v>73</v>
      </c>
      <c r="C3123" s="38">
        <v>28</v>
      </c>
      <c r="D3123" s="38" t="s">
        <v>2352</v>
      </c>
      <c r="E3123" s="40">
        <v>10.16</v>
      </c>
      <c r="F3123" s="40">
        <v>21.77</v>
      </c>
      <c r="G3123" s="40">
        <v>0</v>
      </c>
      <c r="H3123" s="40">
        <v>0</v>
      </c>
      <c r="I3123" s="40">
        <v>0</v>
      </c>
      <c r="J3123" s="40">
        <v>0</v>
      </c>
      <c r="K3123" s="40"/>
      <c r="L3123" s="40"/>
      <c r="M3123" s="41"/>
    </row>
    <row r="3124" spans="1:13" ht="15.75" customHeight="1" x14ac:dyDescent="0.25">
      <c r="A3124" s="4" t="s">
        <v>4404</v>
      </c>
      <c r="B3124" s="38">
        <v>48</v>
      </c>
      <c r="C3124" s="38">
        <v>63</v>
      </c>
      <c r="D3124" s="38" t="s">
        <v>1595</v>
      </c>
      <c r="E3124" s="40">
        <v>12.62</v>
      </c>
      <c r="F3124" s="40">
        <v>21.77</v>
      </c>
      <c r="G3124" s="40">
        <v>0</v>
      </c>
      <c r="H3124" s="40">
        <v>0</v>
      </c>
      <c r="I3124" s="40">
        <v>0</v>
      </c>
      <c r="J3124" s="40">
        <v>0</v>
      </c>
      <c r="K3124" s="40">
        <f>AVERAGE(J3124:J3125)</f>
        <v>1</v>
      </c>
      <c r="L3124" s="40">
        <f>AVEDEV(J3124:J3125)</f>
        <v>1</v>
      </c>
      <c r="M3124" s="41">
        <f>IF(K3124=0,0,L3124/K3124)</f>
        <v>1</v>
      </c>
    </row>
    <row r="3125" spans="1:13" ht="15.75" customHeight="1" x14ac:dyDescent="0.25">
      <c r="A3125" s="4" t="s">
        <v>4404</v>
      </c>
      <c r="B3125" s="38">
        <v>49</v>
      </c>
      <c r="C3125" s="38">
        <v>63</v>
      </c>
      <c r="D3125" s="38" t="s">
        <v>1595</v>
      </c>
      <c r="E3125" s="40">
        <v>20.309999999999999</v>
      </c>
      <c r="F3125" s="40">
        <v>21.77</v>
      </c>
      <c r="G3125" s="40">
        <v>0</v>
      </c>
      <c r="H3125" s="40">
        <v>2</v>
      </c>
      <c r="I3125" s="40">
        <v>0</v>
      </c>
      <c r="J3125" s="40">
        <v>2</v>
      </c>
      <c r="K3125" s="40"/>
      <c r="L3125" s="40"/>
      <c r="M3125" s="41"/>
    </row>
    <row r="3126" spans="1:13" ht="15.75" customHeight="1" x14ac:dyDescent="0.25">
      <c r="A3126" s="4" t="s">
        <v>4404</v>
      </c>
      <c r="B3126" s="38">
        <v>16</v>
      </c>
      <c r="C3126" s="38">
        <v>25</v>
      </c>
      <c r="D3126" s="38" t="s">
        <v>501</v>
      </c>
      <c r="E3126" s="40">
        <v>4.3099999999999996</v>
      </c>
      <c r="F3126" s="40">
        <v>21.77</v>
      </c>
      <c r="G3126" s="40">
        <v>0</v>
      </c>
      <c r="H3126" s="40">
        <v>0</v>
      </c>
      <c r="I3126" s="40">
        <v>0</v>
      </c>
      <c r="J3126" s="40">
        <v>0</v>
      </c>
      <c r="K3126" s="40">
        <f>AVERAGE(J3126:J3127)</f>
        <v>0</v>
      </c>
      <c r="L3126" s="40">
        <f>AVEDEV(J3126:J3127)</f>
        <v>0</v>
      </c>
      <c r="M3126" s="41">
        <f>IF(K3126=0,0,L3126/K3126)</f>
        <v>0</v>
      </c>
    </row>
    <row r="3127" spans="1:13" ht="15.75" customHeight="1" x14ac:dyDescent="0.25">
      <c r="A3127" s="4" t="s">
        <v>4404</v>
      </c>
      <c r="B3127" s="38">
        <v>17</v>
      </c>
      <c r="C3127" s="38">
        <v>25</v>
      </c>
      <c r="D3127" s="38" t="s">
        <v>501</v>
      </c>
      <c r="E3127" s="40">
        <v>27.68</v>
      </c>
      <c r="F3127" s="40">
        <v>21.77</v>
      </c>
      <c r="G3127" s="40">
        <v>5.91</v>
      </c>
      <c r="H3127" s="40">
        <v>0</v>
      </c>
      <c r="I3127" s="40">
        <v>0</v>
      </c>
      <c r="J3127" s="40">
        <v>0</v>
      </c>
      <c r="K3127" s="40"/>
      <c r="L3127" s="40"/>
      <c r="M3127" s="41"/>
    </row>
    <row r="3128" spans="1:13" ht="15.75" customHeight="1" x14ac:dyDescent="0.25">
      <c r="A3128" s="4" t="s">
        <v>4404</v>
      </c>
      <c r="B3128" s="38">
        <v>4</v>
      </c>
      <c r="C3128" s="38">
        <v>38</v>
      </c>
      <c r="D3128" s="38" t="s">
        <v>118</v>
      </c>
      <c r="E3128" s="40">
        <v>28.83</v>
      </c>
      <c r="F3128" s="40">
        <v>21.77</v>
      </c>
      <c r="G3128" s="40">
        <v>7.06</v>
      </c>
      <c r="H3128" s="40">
        <v>1</v>
      </c>
      <c r="I3128" s="40">
        <v>0</v>
      </c>
      <c r="J3128" s="40">
        <v>1</v>
      </c>
      <c r="K3128" s="40">
        <f>AVERAGE(J3128:J3129)</f>
        <v>1</v>
      </c>
      <c r="L3128" s="40">
        <f>AVEDEV(J3128:J3129)</f>
        <v>0</v>
      </c>
      <c r="M3128" s="41">
        <f>IF(K3128=0,0,L3128/K3128)</f>
        <v>0</v>
      </c>
    </row>
    <row r="3129" spans="1:13" ht="15.75" customHeight="1" x14ac:dyDescent="0.25">
      <c r="A3129" s="4" t="s">
        <v>4404</v>
      </c>
      <c r="B3129" s="38">
        <v>5</v>
      </c>
      <c r="C3129" s="38">
        <v>38</v>
      </c>
      <c r="D3129" s="38" t="s">
        <v>118</v>
      </c>
      <c r="E3129" s="40">
        <v>29.54</v>
      </c>
      <c r="F3129" s="40">
        <v>21.77</v>
      </c>
      <c r="G3129" s="40">
        <v>7.76</v>
      </c>
      <c r="H3129" s="40">
        <v>1</v>
      </c>
      <c r="I3129" s="40">
        <v>0</v>
      </c>
      <c r="J3129" s="40">
        <v>1</v>
      </c>
      <c r="K3129" s="40"/>
      <c r="L3129" s="40"/>
      <c r="M3129" s="41"/>
    </row>
    <row r="3130" spans="1:13" ht="15.75" customHeight="1" x14ac:dyDescent="0.25">
      <c r="A3130" s="4" t="s">
        <v>4404</v>
      </c>
      <c r="B3130" s="38">
        <v>52</v>
      </c>
      <c r="C3130" s="38">
        <v>38</v>
      </c>
      <c r="D3130" s="38" t="s">
        <v>1702</v>
      </c>
      <c r="E3130" s="40">
        <v>13.02</v>
      </c>
      <c r="F3130" s="40">
        <v>21.77</v>
      </c>
      <c r="G3130" s="40">
        <v>0</v>
      </c>
      <c r="H3130" s="40">
        <v>0</v>
      </c>
      <c r="I3130" s="40">
        <v>0</v>
      </c>
      <c r="J3130" s="40">
        <v>0</v>
      </c>
      <c r="K3130" s="40">
        <f>AVERAGE(J3130:J3131)</f>
        <v>0</v>
      </c>
      <c r="L3130" s="40">
        <f>AVEDEV(J3130:J3131)</f>
        <v>0</v>
      </c>
      <c r="M3130" s="41">
        <f>IF(K3130=0,0,L3130/K3130)</f>
        <v>0</v>
      </c>
    </row>
    <row r="3131" spans="1:13" ht="15.75" customHeight="1" x14ac:dyDescent="0.25">
      <c r="A3131" s="4" t="s">
        <v>4404</v>
      </c>
      <c r="B3131" s="38">
        <v>53</v>
      </c>
      <c r="C3131" s="38">
        <v>38</v>
      </c>
      <c r="D3131" s="38" t="s">
        <v>1702</v>
      </c>
      <c r="E3131" s="40">
        <v>32.04</v>
      </c>
      <c r="F3131" s="40">
        <v>21.77</v>
      </c>
      <c r="G3131" s="40">
        <v>10.26</v>
      </c>
      <c r="H3131" s="40">
        <v>0</v>
      </c>
      <c r="I3131" s="40">
        <v>0</v>
      </c>
      <c r="J3131" s="40">
        <v>0</v>
      </c>
      <c r="K3131" s="40"/>
      <c r="L3131" s="40"/>
      <c r="M3131" s="41"/>
    </row>
    <row r="3132" spans="1:13" ht="15.75" customHeight="1" x14ac:dyDescent="0.25">
      <c r="A3132" s="4" t="s">
        <v>4404</v>
      </c>
      <c r="B3132" s="38">
        <v>80</v>
      </c>
      <c r="C3132" s="38">
        <v>38</v>
      </c>
      <c r="D3132" s="38" t="s">
        <v>2626</v>
      </c>
      <c r="E3132" s="40">
        <v>11.65</v>
      </c>
      <c r="F3132" s="40">
        <v>21.77</v>
      </c>
      <c r="G3132" s="40">
        <v>0</v>
      </c>
      <c r="H3132" s="40">
        <v>1</v>
      </c>
      <c r="I3132" s="40">
        <v>0</v>
      </c>
      <c r="J3132" s="40">
        <v>1</v>
      </c>
      <c r="K3132" s="40">
        <f>AVERAGE(J3132:J3133)</f>
        <v>0.5</v>
      </c>
      <c r="L3132" s="40">
        <f>AVEDEV(J3132:J3133)</f>
        <v>0.5</v>
      </c>
      <c r="M3132" s="41">
        <f>IF(K3132=0,0,L3132/K3132)</f>
        <v>1</v>
      </c>
    </row>
    <row r="3133" spans="1:13" ht="15.75" customHeight="1" x14ac:dyDescent="0.25">
      <c r="A3133" s="4" t="s">
        <v>4404</v>
      </c>
      <c r="B3133" s="38">
        <v>81</v>
      </c>
      <c r="C3133" s="38">
        <v>38</v>
      </c>
      <c r="D3133" s="38" t="s">
        <v>2626</v>
      </c>
      <c r="E3133" s="40">
        <v>13.72</v>
      </c>
      <c r="F3133" s="40">
        <v>21.77</v>
      </c>
      <c r="G3133" s="40">
        <v>0</v>
      </c>
      <c r="H3133" s="40">
        <v>0</v>
      </c>
      <c r="I3133" s="40">
        <v>0</v>
      </c>
      <c r="J3133" s="40">
        <v>0</v>
      </c>
      <c r="K3133" s="40"/>
      <c r="L3133" s="40"/>
      <c r="M3133" s="41"/>
    </row>
    <row r="3134" spans="1:13" ht="15.75" customHeight="1" x14ac:dyDescent="0.25">
      <c r="A3134" s="4" t="s">
        <v>4404</v>
      </c>
      <c r="B3134" s="38">
        <v>10</v>
      </c>
      <c r="C3134" s="38">
        <v>39</v>
      </c>
      <c r="D3134" s="38" t="s">
        <v>317</v>
      </c>
      <c r="E3134" s="40">
        <v>3.18</v>
      </c>
      <c r="F3134" s="40">
        <v>21.77</v>
      </c>
      <c r="G3134" s="40">
        <v>0</v>
      </c>
      <c r="H3134" s="40">
        <v>0</v>
      </c>
      <c r="I3134" s="40">
        <v>0</v>
      </c>
      <c r="J3134" s="40">
        <v>0</v>
      </c>
      <c r="K3134" s="40">
        <f>AVERAGE(J3134:J3135)</f>
        <v>0</v>
      </c>
      <c r="L3134" s="40">
        <f>AVEDEV(J3134:J3135)</f>
        <v>0</v>
      </c>
      <c r="M3134" s="41">
        <f>IF(K3134=0,0,L3134/K3134)</f>
        <v>0</v>
      </c>
    </row>
    <row r="3135" spans="1:13" ht="15.75" customHeight="1" x14ac:dyDescent="0.25">
      <c r="A3135" s="4" t="s">
        <v>4404</v>
      </c>
      <c r="B3135" s="38">
        <v>11</v>
      </c>
      <c r="C3135" s="38">
        <v>39</v>
      </c>
      <c r="D3135" s="38" t="s">
        <v>317</v>
      </c>
      <c r="E3135" s="40">
        <v>20.48</v>
      </c>
      <c r="F3135" s="40">
        <v>21.77</v>
      </c>
      <c r="G3135" s="40">
        <v>0</v>
      </c>
      <c r="H3135" s="40">
        <v>0</v>
      </c>
      <c r="I3135" s="40">
        <v>0</v>
      </c>
      <c r="J3135" s="40">
        <v>0</v>
      </c>
      <c r="K3135" s="40"/>
      <c r="L3135" s="40"/>
      <c r="M3135" s="41"/>
    </row>
    <row r="3136" spans="1:13" ht="15.75" customHeight="1" x14ac:dyDescent="0.25">
      <c r="A3136" s="4" t="s">
        <v>4404</v>
      </c>
      <c r="B3136" s="38">
        <v>88</v>
      </c>
      <c r="C3136" s="38">
        <v>20</v>
      </c>
      <c r="D3136" s="38" t="s">
        <v>2798</v>
      </c>
      <c r="E3136" s="40">
        <v>19.739999999999998</v>
      </c>
      <c r="F3136" s="40">
        <v>21.77</v>
      </c>
      <c r="G3136" s="40">
        <v>0</v>
      </c>
      <c r="H3136" s="40">
        <v>0</v>
      </c>
      <c r="I3136" s="40">
        <v>0</v>
      </c>
      <c r="J3136" s="40">
        <v>0</v>
      </c>
      <c r="K3136" s="40">
        <f>AVERAGE(J3136:J3137)</f>
        <v>0.5</v>
      </c>
      <c r="L3136" s="40">
        <f>AVEDEV(J3136:J3137)</f>
        <v>0.5</v>
      </c>
      <c r="M3136" s="41">
        <f>IF(K3136=0,0,L3136/K3136)</f>
        <v>1</v>
      </c>
    </row>
    <row r="3137" spans="1:13" ht="15.75" customHeight="1" x14ac:dyDescent="0.25">
      <c r="A3137" s="4" t="s">
        <v>4404</v>
      </c>
      <c r="B3137" s="38">
        <v>89</v>
      </c>
      <c r="C3137" s="38">
        <v>20</v>
      </c>
      <c r="D3137" s="38" t="s">
        <v>2798</v>
      </c>
      <c r="E3137" s="40">
        <v>19.93</v>
      </c>
      <c r="F3137" s="40">
        <v>21.77</v>
      </c>
      <c r="G3137" s="40">
        <v>0</v>
      </c>
      <c r="H3137" s="40">
        <v>1</v>
      </c>
      <c r="I3137" s="40">
        <v>0</v>
      </c>
      <c r="J3137" s="40">
        <v>1</v>
      </c>
      <c r="K3137" s="40"/>
      <c r="L3137" s="40"/>
      <c r="M3137" s="41"/>
    </row>
    <row r="3138" spans="1:13" ht="15.75" customHeight="1" x14ac:dyDescent="0.25">
      <c r="A3138" s="4" t="s">
        <v>4404</v>
      </c>
      <c r="B3138" s="38">
        <v>104</v>
      </c>
      <c r="C3138" s="38">
        <v>59</v>
      </c>
      <c r="D3138" s="38" t="s">
        <v>3257</v>
      </c>
      <c r="E3138" s="40">
        <v>25.68</v>
      </c>
      <c r="F3138" s="40">
        <v>21.77</v>
      </c>
      <c r="G3138" s="40">
        <v>3.91</v>
      </c>
      <c r="H3138" s="40">
        <v>0</v>
      </c>
      <c r="I3138" s="40">
        <v>0</v>
      </c>
      <c r="J3138" s="40">
        <v>0</v>
      </c>
      <c r="K3138" s="40">
        <f>AVERAGE(J3138:J3139)</f>
        <v>0.75</v>
      </c>
      <c r="L3138" s="40">
        <f>AVEDEV(J3138:J3139)</f>
        <v>0.75</v>
      </c>
      <c r="M3138" s="41">
        <f>IF(K3138=0,0,L3138/K3138)</f>
        <v>1</v>
      </c>
    </row>
    <row r="3139" spans="1:13" ht="15.75" customHeight="1" x14ac:dyDescent="0.25">
      <c r="A3139" s="4" t="s">
        <v>4404</v>
      </c>
      <c r="B3139" s="38">
        <v>105</v>
      </c>
      <c r="C3139" s="38">
        <v>59</v>
      </c>
      <c r="D3139" s="38" t="s">
        <v>3257</v>
      </c>
      <c r="E3139" s="40">
        <v>26.49</v>
      </c>
      <c r="F3139" s="40">
        <v>21.77</v>
      </c>
      <c r="G3139" s="40">
        <v>4.72</v>
      </c>
      <c r="H3139" s="40">
        <v>1.5</v>
      </c>
      <c r="I3139" s="40">
        <v>0</v>
      </c>
      <c r="J3139" s="40">
        <v>1.5</v>
      </c>
      <c r="K3139" s="40"/>
      <c r="L3139" s="40"/>
      <c r="M3139" s="41"/>
    </row>
    <row r="3140" spans="1:13" ht="15.75" customHeight="1" x14ac:dyDescent="0.25">
      <c r="A3140" s="4" t="s">
        <v>4404</v>
      </c>
      <c r="B3140" s="38">
        <v>34</v>
      </c>
      <c r="C3140" s="38">
        <v>10</v>
      </c>
      <c r="D3140" s="38" t="s">
        <v>1080</v>
      </c>
      <c r="E3140" s="40">
        <v>31.59</v>
      </c>
      <c r="F3140" s="40">
        <v>21.77</v>
      </c>
      <c r="G3140" s="40">
        <v>9.82</v>
      </c>
      <c r="H3140" s="40">
        <v>0</v>
      </c>
      <c r="I3140" s="40">
        <v>0</v>
      </c>
      <c r="J3140" s="40">
        <v>0</v>
      </c>
      <c r="K3140" s="40">
        <f>AVERAGE(J3140:J3141)</f>
        <v>0</v>
      </c>
      <c r="L3140" s="40">
        <f>AVEDEV(J3140:J3141)</f>
        <v>0</v>
      </c>
      <c r="M3140" s="41">
        <f>IF(K3140=0,0,L3140/K3140)</f>
        <v>0</v>
      </c>
    </row>
    <row r="3141" spans="1:13" ht="15.75" customHeight="1" x14ac:dyDescent="0.25">
      <c r="A3141" s="4" t="s">
        <v>4404</v>
      </c>
      <c r="B3141" s="38">
        <v>35</v>
      </c>
      <c r="C3141" s="38">
        <v>10</v>
      </c>
      <c r="D3141" s="38" t="s">
        <v>1080</v>
      </c>
      <c r="E3141" s="40">
        <v>22.34</v>
      </c>
      <c r="F3141" s="40">
        <v>21.77</v>
      </c>
      <c r="G3141" s="40">
        <v>0.56000000000000005</v>
      </c>
      <c r="H3141" s="40">
        <v>0</v>
      </c>
      <c r="I3141" s="40">
        <v>0</v>
      </c>
      <c r="J3141" s="40">
        <v>0</v>
      </c>
      <c r="K3141" s="40"/>
      <c r="L3141" s="40"/>
      <c r="M3141" s="41"/>
    </row>
    <row r="3142" spans="1:13" ht="15.75" customHeight="1" x14ac:dyDescent="0.25">
      <c r="A3142" s="4" t="s">
        <v>4404</v>
      </c>
      <c r="B3142" s="38">
        <v>2</v>
      </c>
      <c r="C3142" s="38">
        <v>32</v>
      </c>
      <c r="D3142" s="38" t="s">
        <v>46</v>
      </c>
      <c r="E3142" s="40">
        <v>14.73</v>
      </c>
      <c r="F3142" s="40">
        <v>21.77</v>
      </c>
      <c r="G3142" s="40">
        <v>0</v>
      </c>
      <c r="H3142" s="40">
        <v>1</v>
      </c>
      <c r="I3142" s="40">
        <v>0</v>
      </c>
      <c r="J3142" s="40">
        <v>1</v>
      </c>
      <c r="K3142" s="40">
        <f>AVERAGE(J3142:J3143)</f>
        <v>4</v>
      </c>
      <c r="L3142" s="40">
        <f>AVEDEV(J3142:J3143)</f>
        <v>3</v>
      </c>
      <c r="M3142" s="41">
        <f>IF(K3142=0,0,L3142/K3142)</f>
        <v>0.75</v>
      </c>
    </row>
    <row r="3143" spans="1:13" ht="15.75" customHeight="1" x14ac:dyDescent="0.25">
      <c r="A3143" s="4" t="s">
        <v>4404</v>
      </c>
      <c r="B3143" s="38">
        <v>3</v>
      </c>
      <c r="C3143" s="38">
        <v>32</v>
      </c>
      <c r="D3143" s="38" t="s">
        <v>46</v>
      </c>
      <c r="E3143" s="40">
        <v>13.45</v>
      </c>
      <c r="F3143" s="40">
        <v>21.77</v>
      </c>
      <c r="G3143" s="40">
        <v>0</v>
      </c>
      <c r="H3143" s="40">
        <v>7</v>
      </c>
      <c r="I3143" s="40">
        <v>0</v>
      </c>
      <c r="J3143" s="40">
        <v>7</v>
      </c>
      <c r="K3143" s="40"/>
      <c r="L3143" s="40"/>
      <c r="M3143" s="41"/>
    </row>
    <row r="3144" spans="1:13" ht="15.75" customHeight="1" x14ac:dyDescent="0.25">
      <c r="A3144" s="4" t="s">
        <v>4404</v>
      </c>
      <c r="B3144" s="38">
        <v>28</v>
      </c>
      <c r="C3144" s="38">
        <v>40</v>
      </c>
      <c r="D3144" s="38" t="s">
        <v>912</v>
      </c>
      <c r="E3144" s="40">
        <v>20.14</v>
      </c>
      <c r="F3144" s="40">
        <v>21.77</v>
      </c>
      <c r="G3144" s="40">
        <v>0</v>
      </c>
      <c r="H3144" s="40">
        <v>0</v>
      </c>
      <c r="I3144" s="40">
        <v>0</v>
      </c>
      <c r="J3144" s="40">
        <v>0</v>
      </c>
      <c r="K3144" s="40">
        <f>AVERAGE(J3144:J3145)</f>
        <v>0</v>
      </c>
      <c r="L3144" s="40">
        <f>AVEDEV(J3144:J3145)</f>
        <v>0</v>
      </c>
      <c r="M3144" s="41">
        <f>IF(K3144=0,0,L3144/K3144)</f>
        <v>0</v>
      </c>
    </row>
    <row r="3145" spans="1:13" ht="15.75" customHeight="1" x14ac:dyDescent="0.25">
      <c r="A3145" s="4" t="s">
        <v>4404</v>
      </c>
      <c r="B3145" s="38">
        <v>29</v>
      </c>
      <c r="C3145" s="38">
        <v>40</v>
      </c>
      <c r="D3145" s="38" t="s">
        <v>912</v>
      </c>
      <c r="E3145" s="40">
        <v>11.65</v>
      </c>
      <c r="F3145" s="40">
        <v>21.77</v>
      </c>
      <c r="G3145" s="40">
        <v>0</v>
      </c>
      <c r="H3145" s="40">
        <v>0</v>
      </c>
      <c r="I3145" s="40">
        <v>0</v>
      </c>
      <c r="J3145" s="40">
        <v>0</v>
      </c>
      <c r="K3145" s="40"/>
      <c r="L3145" s="40"/>
      <c r="M3145" s="41"/>
    </row>
    <row r="3146" spans="1:13" ht="15.75" customHeight="1" x14ac:dyDescent="0.25">
      <c r="A3146" s="4" t="s">
        <v>4404</v>
      </c>
      <c r="B3146" s="38">
        <v>24</v>
      </c>
      <c r="C3146" s="38">
        <v>35</v>
      </c>
      <c r="D3146" s="38" t="s">
        <v>775</v>
      </c>
      <c r="E3146" s="40">
        <v>35.29</v>
      </c>
      <c r="F3146" s="40">
        <v>21.77</v>
      </c>
      <c r="G3146" s="40">
        <v>13.52</v>
      </c>
      <c r="H3146" s="40">
        <v>0</v>
      </c>
      <c r="I3146" s="40">
        <v>0</v>
      </c>
      <c r="J3146" s="40">
        <v>0</v>
      </c>
      <c r="K3146" s="40">
        <f>AVERAGE(J3146:J3147)</f>
        <v>0</v>
      </c>
      <c r="L3146" s="40">
        <f>AVEDEV(J3146:J3147)</f>
        <v>0</v>
      </c>
      <c r="M3146" s="41">
        <f>IF(K3146=0,0,L3146/K3146)</f>
        <v>0</v>
      </c>
    </row>
    <row r="3147" spans="1:13" ht="15.75" customHeight="1" x14ac:dyDescent="0.25">
      <c r="A3147" s="4" t="s">
        <v>4404</v>
      </c>
      <c r="B3147" s="38">
        <v>25</v>
      </c>
      <c r="C3147" s="38">
        <v>35</v>
      </c>
      <c r="D3147" s="38" t="s">
        <v>775</v>
      </c>
      <c r="E3147" s="40">
        <v>51.29</v>
      </c>
      <c r="F3147" s="40">
        <v>21.77</v>
      </c>
      <c r="G3147" s="40">
        <v>29.52</v>
      </c>
      <c r="H3147" s="40">
        <v>0</v>
      </c>
      <c r="I3147" s="40">
        <v>0</v>
      </c>
      <c r="J3147" s="40">
        <v>0</v>
      </c>
      <c r="K3147" s="40"/>
      <c r="L3147" s="40"/>
      <c r="M3147" s="41"/>
    </row>
    <row r="3148" spans="1:13" ht="15.75" customHeight="1" x14ac:dyDescent="0.25">
      <c r="A3148" s="4" t="s">
        <v>4404</v>
      </c>
      <c r="B3148" s="38">
        <v>112</v>
      </c>
      <c r="C3148" s="38">
        <v>66</v>
      </c>
      <c r="D3148" s="38" t="s">
        <v>3467</v>
      </c>
      <c r="E3148" s="40">
        <v>26.2</v>
      </c>
      <c r="F3148" s="40">
        <v>21.77</v>
      </c>
      <c r="G3148" s="40">
        <v>4.43</v>
      </c>
      <c r="H3148" s="40">
        <v>0</v>
      </c>
      <c r="I3148" s="40">
        <v>0</v>
      </c>
      <c r="J3148" s="40">
        <v>0</v>
      </c>
      <c r="K3148" s="40">
        <f>AVERAGE(J3148:J3149)</f>
        <v>0</v>
      </c>
      <c r="L3148" s="40">
        <f>AVEDEV(J3148:J3149)</f>
        <v>0</v>
      </c>
      <c r="M3148" s="41">
        <f>IF(K3148=0,0,L3148/K3148)</f>
        <v>0</v>
      </c>
    </row>
    <row r="3149" spans="1:13" ht="15.75" customHeight="1" x14ac:dyDescent="0.25">
      <c r="A3149" s="4" t="s">
        <v>4404</v>
      </c>
      <c r="B3149" s="38">
        <v>113</v>
      </c>
      <c r="C3149" s="38">
        <v>66</v>
      </c>
      <c r="D3149" s="38" t="s">
        <v>3467</v>
      </c>
      <c r="E3149" s="40">
        <v>25.01</v>
      </c>
      <c r="F3149" s="40">
        <v>21.77</v>
      </c>
      <c r="G3149" s="40">
        <v>3.24</v>
      </c>
      <c r="H3149" s="40">
        <v>0</v>
      </c>
      <c r="I3149" s="40">
        <v>0</v>
      </c>
      <c r="J3149" s="40">
        <v>0</v>
      </c>
      <c r="K3149" s="40"/>
      <c r="L3149" s="40"/>
      <c r="M3149" s="41"/>
    </row>
    <row r="3150" spans="1:13" ht="15.75" customHeight="1" x14ac:dyDescent="0.25">
      <c r="A3150" s="4" t="s">
        <v>4404</v>
      </c>
      <c r="B3150" s="38">
        <v>62</v>
      </c>
      <c r="C3150" s="38">
        <v>4</v>
      </c>
      <c r="D3150" s="38" t="s">
        <v>1998</v>
      </c>
      <c r="E3150" s="40">
        <v>19.489999999999998</v>
      </c>
      <c r="F3150" s="40">
        <v>21.77</v>
      </c>
      <c r="G3150" s="40">
        <v>0</v>
      </c>
      <c r="H3150" s="40">
        <v>1</v>
      </c>
      <c r="I3150" s="40">
        <v>0</v>
      </c>
      <c r="J3150" s="40">
        <v>1</v>
      </c>
      <c r="K3150" s="40">
        <f>AVERAGE(J3150:J3151)</f>
        <v>0.5</v>
      </c>
      <c r="L3150" s="40">
        <f>AVEDEV(J3150:J3151)</f>
        <v>0.5</v>
      </c>
      <c r="M3150" s="41">
        <f>IF(K3150=0,0,L3150/K3150)</f>
        <v>1</v>
      </c>
    </row>
    <row r="3151" spans="1:13" ht="15.75" customHeight="1" x14ac:dyDescent="0.25">
      <c r="A3151" s="4" t="s">
        <v>4404</v>
      </c>
      <c r="B3151" s="38">
        <v>63</v>
      </c>
      <c r="C3151" s="38">
        <v>4</v>
      </c>
      <c r="D3151" s="38" t="s">
        <v>1998</v>
      </c>
      <c r="E3151" s="40">
        <v>19.41</v>
      </c>
      <c r="F3151" s="40">
        <v>21.77</v>
      </c>
      <c r="G3151" s="40">
        <v>0</v>
      </c>
      <c r="H3151" s="40">
        <v>0</v>
      </c>
      <c r="I3151" s="40">
        <v>0</v>
      </c>
      <c r="J3151" s="40">
        <v>0</v>
      </c>
      <c r="K3151" s="40"/>
      <c r="L3151" s="40"/>
      <c r="M3151" s="41"/>
    </row>
    <row r="3152" spans="1:13" ht="15.75" customHeight="1" x14ac:dyDescent="0.25">
      <c r="A3152" s="4" t="s">
        <v>4404</v>
      </c>
      <c r="B3152" s="38">
        <v>74</v>
      </c>
      <c r="C3152" s="38">
        <v>9</v>
      </c>
      <c r="D3152" s="38" t="s">
        <v>2399</v>
      </c>
      <c r="E3152" s="40">
        <v>120.88</v>
      </c>
      <c r="F3152" s="40">
        <v>21.77</v>
      </c>
      <c r="G3152" s="40">
        <v>99.11</v>
      </c>
      <c r="H3152" s="40">
        <v>89</v>
      </c>
      <c r="I3152" s="40">
        <v>0</v>
      </c>
      <c r="J3152" s="40">
        <v>89</v>
      </c>
      <c r="K3152" s="40">
        <f>AVERAGE(J3152:J3153)</f>
        <v>86.5</v>
      </c>
      <c r="L3152" s="40">
        <f>AVEDEV(J3152:J3153)</f>
        <v>2.5</v>
      </c>
      <c r="M3152" s="41">
        <f>IF(K3152=0,0,L3152/K3152)</f>
        <v>2.8901734104046242E-2</v>
      </c>
    </row>
    <row r="3153" spans="1:13" ht="15.75" customHeight="1" x14ac:dyDescent="0.25">
      <c r="A3153" s="4" t="s">
        <v>4404</v>
      </c>
      <c r="B3153" s="38">
        <v>75</v>
      </c>
      <c r="C3153" s="38">
        <v>9</v>
      </c>
      <c r="D3153" s="38" t="s">
        <v>2399</v>
      </c>
      <c r="E3153" s="40">
        <v>191.05</v>
      </c>
      <c r="F3153" s="40">
        <v>21.77</v>
      </c>
      <c r="G3153" s="40">
        <v>169.28</v>
      </c>
      <c r="H3153" s="40">
        <v>84</v>
      </c>
      <c r="I3153" s="40">
        <v>0</v>
      </c>
      <c r="J3153" s="40">
        <v>84</v>
      </c>
      <c r="K3153" s="40"/>
      <c r="L3153" s="40"/>
      <c r="M3153" s="41"/>
    </row>
    <row r="3154" spans="1:13" ht="15.75" customHeight="1" x14ac:dyDescent="0.25">
      <c r="A3154" s="4" t="s">
        <v>4404</v>
      </c>
      <c r="B3154" s="38">
        <v>116</v>
      </c>
      <c r="C3154" s="38">
        <v>29</v>
      </c>
      <c r="D3154" s="38" t="s">
        <v>2188</v>
      </c>
      <c r="E3154" s="40">
        <v>49.24</v>
      </c>
      <c r="F3154" s="40">
        <v>21.77</v>
      </c>
      <c r="G3154" s="40">
        <v>27.46</v>
      </c>
      <c r="H3154" s="40">
        <v>0</v>
      </c>
      <c r="I3154" s="40">
        <v>0</v>
      </c>
      <c r="J3154" s="40">
        <v>0</v>
      </c>
      <c r="K3154" s="40">
        <f>AVERAGE(J3154:J3155)</f>
        <v>3.25</v>
      </c>
      <c r="L3154" s="40">
        <f>AVEDEV(J3154:J3155)</f>
        <v>3.25</v>
      </c>
      <c r="M3154" s="41">
        <f>IF(K3154=0,0,L3154/K3154)</f>
        <v>1</v>
      </c>
    </row>
    <row r="3155" spans="1:13" ht="15.75" customHeight="1" x14ac:dyDescent="0.25">
      <c r="A3155" s="4" t="s">
        <v>4404</v>
      </c>
      <c r="B3155" s="38">
        <v>117</v>
      </c>
      <c r="C3155" s="38">
        <v>29</v>
      </c>
      <c r="D3155" s="38" t="s">
        <v>2188</v>
      </c>
      <c r="E3155" s="40">
        <v>52.56</v>
      </c>
      <c r="F3155" s="40">
        <v>21.77</v>
      </c>
      <c r="G3155" s="40">
        <v>30.79</v>
      </c>
      <c r="H3155" s="40">
        <v>6.5</v>
      </c>
      <c r="I3155" s="40">
        <v>0</v>
      </c>
      <c r="J3155" s="40">
        <v>6.5</v>
      </c>
      <c r="K3155" s="40"/>
      <c r="L3155" s="40"/>
      <c r="M3155" s="41"/>
    </row>
    <row r="3156" spans="1:13" ht="15.75" customHeight="1" x14ac:dyDescent="0.25">
      <c r="A3156" s="4" t="s">
        <v>4404</v>
      </c>
      <c r="B3156" s="38">
        <v>66</v>
      </c>
      <c r="C3156" s="38">
        <v>62</v>
      </c>
      <c r="D3156" s="38" t="s">
        <v>2188</v>
      </c>
      <c r="E3156" s="40">
        <v>46.43</v>
      </c>
      <c r="F3156" s="40">
        <v>21.77</v>
      </c>
      <c r="G3156" s="40">
        <v>24.66</v>
      </c>
      <c r="H3156" s="40">
        <v>74</v>
      </c>
      <c r="I3156" s="40">
        <v>0</v>
      </c>
      <c r="J3156" s="40">
        <v>74</v>
      </c>
      <c r="K3156" s="40">
        <f>AVERAGE(J3156:J3157)</f>
        <v>55</v>
      </c>
      <c r="L3156" s="40">
        <f>AVEDEV(J3156:J3157)</f>
        <v>19</v>
      </c>
      <c r="M3156" s="41">
        <f>IF(K3156=0,0,L3156/K3156)</f>
        <v>0.34545454545454546</v>
      </c>
    </row>
    <row r="3157" spans="1:13" ht="15.75" customHeight="1" x14ac:dyDescent="0.25">
      <c r="A3157" s="4" t="s">
        <v>4404</v>
      </c>
      <c r="B3157" s="38">
        <v>67</v>
      </c>
      <c r="C3157" s="38">
        <v>62</v>
      </c>
      <c r="D3157" s="38" t="s">
        <v>2188</v>
      </c>
      <c r="E3157" s="40">
        <v>43.46</v>
      </c>
      <c r="F3157" s="40">
        <v>21.77</v>
      </c>
      <c r="G3157" s="40">
        <v>21.69</v>
      </c>
      <c r="H3157" s="40">
        <v>36</v>
      </c>
      <c r="I3157" s="40">
        <v>0</v>
      </c>
      <c r="J3157" s="40">
        <v>36</v>
      </c>
      <c r="K3157" s="40"/>
      <c r="L3157" s="40"/>
      <c r="M3157" s="41"/>
    </row>
    <row r="3158" spans="1:13" ht="15.75" customHeight="1" x14ac:dyDescent="0.25">
      <c r="A3158" s="4" t="s">
        <v>4404</v>
      </c>
      <c r="B3158" s="38">
        <v>28</v>
      </c>
      <c r="C3158" s="38">
        <v>32</v>
      </c>
      <c r="D3158" s="38" t="s">
        <v>904</v>
      </c>
      <c r="E3158" s="40">
        <v>31.07</v>
      </c>
      <c r="F3158" s="40">
        <v>21.77</v>
      </c>
      <c r="G3158" s="40">
        <v>9.3000000000000007</v>
      </c>
      <c r="H3158" s="40">
        <v>0</v>
      </c>
      <c r="I3158" s="40">
        <v>0</v>
      </c>
      <c r="J3158" s="40">
        <v>0</v>
      </c>
      <c r="K3158" s="40">
        <f>AVERAGE(J3158:J3159)</f>
        <v>0</v>
      </c>
      <c r="L3158" s="40">
        <f>AVEDEV(J3158:J3159)</f>
        <v>0</v>
      </c>
      <c r="M3158" s="41">
        <f>IF(K3158=0,0,L3158/K3158)</f>
        <v>0</v>
      </c>
    </row>
    <row r="3159" spans="1:13" ht="15.75" customHeight="1" x14ac:dyDescent="0.25">
      <c r="A3159" s="4" t="s">
        <v>4404</v>
      </c>
      <c r="B3159" s="38">
        <v>29</v>
      </c>
      <c r="C3159" s="38">
        <v>32</v>
      </c>
      <c r="D3159" s="38" t="s">
        <v>904</v>
      </c>
      <c r="E3159" s="40">
        <v>23.28</v>
      </c>
      <c r="F3159" s="40">
        <v>21.77</v>
      </c>
      <c r="G3159" s="40">
        <v>1.51</v>
      </c>
      <c r="H3159" s="40">
        <v>0</v>
      </c>
      <c r="I3159" s="40">
        <v>0</v>
      </c>
      <c r="J3159" s="40">
        <v>0</v>
      </c>
      <c r="K3159" s="40"/>
      <c r="L3159" s="40"/>
      <c r="M3159" s="41"/>
    </row>
    <row r="3160" spans="1:13" ht="15.75" customHeight="1" x14ac:dyDescent="0.25">
      <c r="A3160" s="4" t="s">
        <v>4404</v>
      </c>
      <c r="B3160" s="38">
        <v>108</v>
      </c>
      <c r="C3160" s="38">
        <v>62</v>
      </c>
      <c r="D3160" s="38" t="s">
        <v>3350</v>
      </c>
      <c r="E3160" s="40">
        <v>17.690000000000001</v>
      </c>
      <c r="F3160" s="40">
        <v>21.77</v>
      </c>
      <c r="G3160" s="40">
        <v>0</v>
      </c>
      <c r="H3160" s="40">
        <v>0</v>
      </c>
      <c r="I3160" s="40">
        <v>0</v>
      </c>
      <c r="J3160" s="40">
        <v>0</v>
      </c>
      <c r="K3160" s="40">
        <f>AVERAGE(J3160:J3161)</f>
        <v>0</v>
      </c>
      <c r="L3160" s="40">
        <f>AVEDEV(J3160:J3161)</f>
        <v>0</v>
      </c>
      <c r="M3160" s="41">
        <f>IF(K3160=0,0,L3160/K3160)</f>
        <v>0</v>
      </c>
    </row>
    <row r="3161" spans="1:13" ht="15.75" customHeight="1" x14ac:dyDescent="0.25">
      <c r="A3161" s="4" t="s">
        <v>4404</v>
      </c>
      <c r="B3161" s="38">
        <v>109</v>
      </c>
      <c r="C3161" s="38">
        <v>62</v>
      </c>
      <c r="D3161" s="38" t="s">
        <v>3350</v>
      </c>
      <c r="E3161" s="40">
        <v>4.8899999999999997</v>
      </c>
      <c r="F3161" s="40">
        <v>21.77</v>
      </c>
      <c r="G3161" s="40">
        <v>0</v>
      </c>
      <c r="H3161" s="40">
        <v>0</v>
      </c>
      <c r="I3161" s="40">
        <v>0</v>
      </c>
      <c r="J3161" s="40">
        <v>0</v>
      </c>
      <c r="K3161" s="40"/>
      <c r="L3161" s="40"/>
      <c r="M3161" s="41"/>
    </row>
    <row r="3162" spans="1:13" ht="15.75" customHeight="1" x14ac:dyDescent="0.25">
      <c r="A3162" s="4" t="s">
        <v>4404</v>
      </c>
      <c r="B3162" s="38">
        <v>54</v>
      </c>
      <c r="C3162" s="38">
        <v>8</v>
      </c>
      <c r="D3162" s="38" t="s">
        <v>1738</v>
      </c>
      <c r="E3162" s="40">
        <v>14.15</v>
      </c>
      <c r="F3162" s="40">
        <v>21.77</v>
      </c>
      <c r="G3162" s="40">
        <v>0</v>
      </c>
      <c r="H3162" s="40">
        <v>0</v>
      </c>
      <c r="I3162" s="40">
        <v>0</v>
      </c>
      <c r="J3162" s="40">
        <v>0</v>
      </c>
      <c r="K3162" s="40">
        <f>AVERAGE(J3162:J3163)</f>
        <v>0</v>
      </c>
      <c r="L3162" s="40">
        <f>AVEDEV(J3162:J3163)</f>
        <v>0</v>
      </c>
      <c r="M3162" s="41">
        <f>IF(K3162=0,0,L3162/K3162)</f>
        <v>0</v>
      </c>
    </row>
    <row r="3163" spans="1:13" ht="15.75" customHeight="1" x14ac:dyDescent="0.25">
      <c r="A3163" s="4" t="s">
        <v>4404</v>
      </c>
      <c r="B3163" s="38">
        <v>55</v>
      </c>
      <c r="C3163" s="38">
        <v>8</v>
      </c>
      <c r="D3163" s="38" t="s">
        <v>1738</v>
      </c>
      <c r="E3163" s="40">
        <v>2.2000000000000002</v>
      </c>
      <c r="F3163" s="40">
        <v>21.77</v>
      </c>
      <c r="G3163" s="40">
        <v>0</v>
      </c>
      <c r="H3163" s="40">
        <v>0</v>
      </c>
      <c r="I3163" s="40">
        <v>0</v>
      </c>
      <c r="J3163" s="40">
        <v>0</v>
      </c>
      <c r="K3163" s="40"/>
      <c r="L3163" s="40"/>
      <c r="M3163" s="41"/>
    </row>
    <row r="3164" spans="1:13" ht="15.75" customHeight="1" x14ac:dyDescent="0.25">
      <c r="A3164" s="4" t="s">
        <v>4404</v>
      </c>
      <c r="B3164" s="38">
        <v>54</v>
      </c>
      <c r="C3164" s="38">
        <v>24</v>
      </c>
      <c r="D3164" s="38" t="s">
        <v>1754</v>
      </c>
      <c r="E3164" s="40">
        <v>3.04</v>
      </c>
      <c r="F3164" s="40">
        <v>21.77</v>
      </c>
      <c r="G3164" s="40">
        <v>0</v>
      </c>
      <c r="H3164" s="40">
        <v>0</v>
      </c>
      <c r="I3164" s="40">
        <v>0</v>
      </c>
      <c r="J3164" s="40">
        <v>0</v>
      </c>
      <c r="K3164" s="40">
        <f>AVERAGE(J3164:J3165)</f>
        <v>0</v>
      </c>
      <c r="L3164" s="40">
        <f>AVEDEV(J3164:J3165)</f>
        <v>0</v>
      </c>
      <c r="M3164" s="41">
        <f>IF(K3164=0,0,L3164/K3164)</f>
        <v>0</v>
      </c>
    </row>
    <row r="3165" spans="1:13" ht="15.75" customHeight="1" x14ac:dyDescent="0.25">
      <c r="A3165" s="4" t="s">
        <v>4404</v>
      </c>
      <c r="B3165" s="38">
        <v>55</v>
      </c>
      <c r="C3165" s="38">
        <v>24</v>
      </c>
      <c r="D3165" s="38" t="s">
        <v>1754</v>
      </c>
      <c r="E3165" s="40">
        <v>2.75</v>
      </c>
      <c r="F3165" s="40">
        <v>21.77</v>
      </c>
      <c r="G3165" s="40">
        <v>0</v>
      </c>
      <c r="H3165" s="40">
        <v>0</v>
      </c>
      <c r="I3165" s="40">
        <v>0</v>
      </c>
      <c r="J3165" s="40">
        <v>0</v>
      </c>
      <c r="K3165" s="40"/>
      <c r="L3165" s="40"/>
      <c r="M3165" s="41"/>
    </row>
    <row r="3166" spans="1:13" ht="15.75" customHeight="1" x14ac:dyDescent="0.25">
      <c r="A3166" s="4" t="s">
        <v>4404</v>
      </c>
      <c r="B3166" s="38">
        <v>42</v>
      </c>
      <c r="C3166" s="38">
        <v>40</v>
      </c>
      <c r="D3166" s="38" t="s">
        <v>1374</v>
      </c>
      <c r="E3166" s="40">
        <v>19.55</v>
      </c>
      <c r="F3166" s="40">
        <v>21.77</v>
      </c>
      <c r="G3166" s="40">
        <v>0</v>
      </c>
      <c r="H3166" s="40">
        <v>2</v>
      </c>
      <c r="I3166" s="40">
        <v>0</v>
      </c>
      <c r="J3166" s="40">
        <v>2</v>
      </c>
      <c r="K3166" s="40">
        <f>AVERAGE(J3166:J3167)</f>
        <v>1</v>
      </c>
      <c r="L3166" s="40">
        <f>AVEDEV(J3166:J3167)</f>
        <v>1</v>
      </c>
      <c r="M3166" s="41">
        <f>IF(K3166=0,0,L3166/K3166)</f>
        <v>1</v>
      </c>
    </row>
    <row r="3167" spans="1:13" ht="15.75" customHeight="1" x14ac:dyDescent="0.25">
      <c r="A3167" s="4" t="s">
        <v>4404</v>
      </c>
      <c r="B3167" s="38">
        <v>43</v>
      </c>
      <c r="C3167" s="38">
        <v>40</v>
      </c>
      <c r="D3167" s="38" t="s">
        <v>1374</v>
      </c>
      <c r="E3167" s="40">
        <v>10.65</v>
      </c>
      <c r="F3167" s="40">
        <v>21.77</v>
      </c>
      <c r="G3167" s="40">
        <v>0</v>
      </c>
      <c r="H3167" s="40">
        <v>0</v>
      </c>
      <c r="I3167" s="40">
        <v>0</v>
      </c>
      <c r="J3167" s="40">
        <v>0</v>
      </c>
      <c r="K3167" s="40"/>
      <c r="L3167" s="40"/>
      <c r="M3167" s="41"/>
    </row>
    <row r="3168" spans="1:13" ht="15.75" customHeight="1" x14ac:dyDescent="0.25">
      <c r="A3168" s="4" t="s">
        <v>4404</v>
      </c>
      <c r="B3168" s="38">
        <v>58</v>
      </c>
      <c r="C3168" s="38">
        <v>49</v>
      </c>
      <c r="D3168" s="38" t="s">
        <v>1911</v>
      </c>
      <c r="E3168" s="40">
        <v>23.08</v>
      </c>
      <c r="F3168" s="40">
        <v>21.77</v>
      </c>
      <c r="G3168" s="40">
        <v>1.31</v>
      </c>
      <c r="H3168" s="40">
        <v>4</v>
      </c>
      <c r="I3168" s="40">
        <v>0</v>
      </c>
      <c r="J3168" s="40">
        <v>4</v>
      </c>
      <c r="K3168" s="40">
        <f>AVERAGE(J3168:J3169)</f>
        <v>2</v>
      </c>
      <c r="L3168" s="40">
        <f>AVEDEV(J3168:J3169)</f>
        <v>2</v>
      </c>
      <c r="M3168" s="41">
        <f>IF(K3168=0,0,L3168/K3168)</f>
        <v>1</v>
      </c>
    </row>
    <row r="3169" spans="1:13" ht="15.75" customHeight="1" x14ac:dyDescent="0.25">
      <c r="A3169" s="4" t="s">
        <v>4404</v>
      </c>
      <c r="B3169" s="38">
        <v>59</v>
      </c>
      <c r="C3169" s="38">
        <v>49</v>
      </c>
      <c r="D3169" s="38" t="s">
        <v>1911</v>
      </c>
      <c r="E3169" s="40">
        <v>16.12</v>
      </c>
      <c r="F3169" s="40">
        <v>21.77</v>
      </c>
      <c r="G3169" s="40">
        <v>0</v>
      </c>
      <c r="H3169" s="40">
        <v>0</v>
      </c>
      <c r="I3169" s="40">
        <v>0</v>
      </c>
      <c r="J3169" s="40">
        <v>0</v>
      </c>
      <c r="K3169" s="40"/>
      <c r="L3169" s="40"/>
      <c r="M3169" s="41"/>
    </row>
    <row r="3170" spans="1:13" ht="15.75" customHeight="1" x14ac:dyDescent="0.25">
      <c r="A3170" s="4" t="s">
        <v>4404</v>
      </c>
      <c r="B3170" s="38">
        <v>112</v>
      </c>
      <c r="C3170" s="38">
        <v>23</v>
      </c>
      <c r="D3170" s="38" t="s">
        <v>3424</v>
      </c>
      <c r="E3170" s="40">
        <v>52.65</v>
      </c>
      <c r="F3170" s="40">
        <v>21.77</v>
      </c>
      <c r="G3170" s="40">
        <v>30.88</v>
      </c>
      <c r="H3170" s="40">
        <v>0</v>
      </c>
      <c r="I3170" s="40">
        <v>0</v>
      </c>
      <c r="J3170" s="40">
        <v>0</v>
      </c>
      <c r="K3170" s="40">
        <f>AVERAGE(J3170:J3171)</f>
        <v>0</v>
      </c>
      <c r="L3170" s="40">
        <f>AVEDEV(J3170:J3171)</f>
        <v>0</v>
      </c>
      <c r="M3170" s="41">
        <f>IF(K3170=0,0,L3170/K3170)</f>
        <v>0</v>
      </c>
    </row>
    <row r="3171" spans="1:13" ht="15.75" customHeight="1" x14ac:dyDescent="0.25">
      <c r="A3171" s="4" t="s">
        <v>4404</v>
      </c>
      <c r="B3171" s="38">
        <v>113</v>
      </c>
      <c r="C3171" s="38">
        <v>23</v>
      </c>
      <c r="D3171" s="38" t="s">
        <v>3424</v>
      </c>
      <c r="E3171" s="40">
        <v>32.64</v>
      </c>
      <c r="F3171" s="40">
        <v>21.77</v>
      </c>
      <c r="G3171" s="40">
        <v>10.87</v>
      </c>
      <c r="H3171" s="40">
        <v>0</v>
      </c>
      <c r="I3171" s="40">
        <v>0</v>
      </c>
      <c r="J3171" s="40">
        <v>0</v>
      </c>
      <c r="K3171" s="40"/>
      <c r="L3171" s="40"/>
      <c r="M3171" s="41"/>
    </row>
    <row r="3172" spans="1:13" ht="15.75" customHeight="1" x14ac:dyDescent="0.25">
      <c r="A3172" s="4" t="s">
        <v>4404</v>
      </c>
      <c r="B3172" s="38">
        <v>26</v>
      </c>
      <c r="C3172" s="38">
        <v>30</v>
      </c>
      <c r="D3172" s="38" t="s">
        <v>836</v>
      </c>
      <c r="E3172" s="40">
        <v>30.78</v>
      </c>
      <c r="F3172" s="40">
        <v>21.77</v>
      </c>
      <c r="G3172" s="40">
        <v>9.01</v>
      </c>
      <c r="H3172" s="40">
        <v>0</v>
      </c>
      <c r="I3172" s="40">
        <v>0</v>
      </c>
      <c r="J3172" s="40">
        <v>0</v>
      </c>
      <c r="K3172" s="40">
        <f>AVERAGE(J3172:J3173)</f>
        <v>0</v>
      </c>
      <c r="L3172" s="40">
        <f>AVEDEV(J3172:J3173)</f>
        <v>0</v>
      </c>
      <c r="M3172" s="41">
        <f>IF(K3172=0,0,L3172/K3172)</f>
        <v>0</v>
      </c>
    </row>
    <row r="3173" spans="1:13" ht="15.75" customHeight="1" x14ac:dyDescent="0.25">
      <c r="A3173" s="4" t="s">
        <v>4404</v>
      </c>
      <c r="B3173" s="38">
        <v>27</v>
      </c>
      <c r="C3173" s="38">
        <v>30</v>
      </c>
      <c r="D3173" s="38" t="s">
        <v>836</v>
      </c>
      <c r="E3173" s="40">
        <v>37.96</v>
      </c>
      <c r="F3173" s="40">
        <v>21.77</v>
      </c>
      <c r="G3173" s="40">
        <v>16.190000000000001</v>
      </c>
      <c r="H3173" s="40">
        <v>0</v>
      </c>
      <c r="I3173" s="40">
        <v>0</v>
      </c>
      <c r="J3173" s="40">
        <v>0</v>
      </c>
      <c r="K3173" s="40"/>
      <c r="L3173" s="40"/>
      <c r="M3173" s="41"/>
    </row>
    <row r="3174" spans="1:13" ht="15.75" customHeight="1" x14ac:dyDescent="0.25">
      <c r="A3174" s="4" t="s">
        <v>4404</v>
      </c>
      <c r="B3174" s="38">
        <v>84</v>
      </c>
      <c r="C3174" s="38">
        <v>10</v>
      </c>
      <c r="D3174" s="38" t="s">
        <v>2678</v>
      </c>
      <c r="E3174" s="40">
        <v>10.72</v>
      </c>
      <c r="F3174" s="40">
        <v>21.77</v>
      </c>
      <c r="G3174" s="40">
        <v>0</v>
      </c>
      <c r="H3174" s="40">
        <v>10</v>
      </c>
      <c r="I3174" s="40">
        <v>0</v>
      </c>
      <c r="J3174" s="40">
        <v>10</v>
      </c>
      <c r="K3174" s="40">
        <f>AVERAGE(J3174:J3175)</f>
        <v>5</v>
      </c>
      <c r="L3174" s="40">
        <f>AVEDEV(J3174:J3175)</f>
        <v>5</v>
      </c>
      <c r="M3174" s="41">
        <f>IF(K3174=0,0,L3174/K3174)</f>
        <v>1</v>
      </c>
    </row>
    <row r="3175" spans="1:13" ht="15.75" customHeight="1" x14ac:dyDescent="0.25">
      <c r="A3175" s="4" t="s">
        <v>4404</v>
      </c>
      <c r="B3175" s="38">
        <v>85</v>
      </c>
      <c r="C3175" s="38">
        <v>10</v>
      </c>
      <c r="D3175" s="38" t="s">
        <v>2678</v>
      </c>
      <c r="E3175" s="40">
        <v>8.3800000000000008</v>
      </c>
      <c r="F3175" s="40">
        <v>21.77</v>
      </c>
      <c r="G3175" s="40">
        <v>0</v>
      </c>
      <c r="H3175" s="40">
        <v>0</v>
      </c>
      <c r="I3175" s="40">
        <v>0</v>
      </c>
      <c r="J3175" s="40">
        <v>0</v>
      </c>
      <c r="K3175" s="40"/>
      <c r="L3175" s="40"/>
      <c r="M3175" s="41"/>
    </row>
    <row r="3176" spans="1:13" ht="15.75" customHeight="1" x14ac:dyDescent="0.25">
      <c r="A3176" s="4" t="s">
        <v>4404</v>
      </c>
      <c r="B3176" s="38">
        <v>56</v>
      </c>
      <c r="C3176" s="38">
        <v>62</v>
      </c>
      <c r="D3176" s="38" t="s">
        <v>1858</v>
      </c>
      <c r="E3176" s="40">
        <v>25.16</v>
      </c>
      <c r="F3176" s="40">
        <v>21.77</v>
      </c>
      <c r="G3176" s="40">
        <v>3.39</v>
      </c>
      <c r="H3176" s="40">
        <v>0</v>
      </c>
      <c r="I3176" s="40">
        <v>0</v>
      </c>
      <c r="J3176" s="40">
        <v>0</v>
      </c>
      <c r="K3176" s="40">
        <f>AVERAGE(J3176:J3177)</f>
        <v>0.5</v>
      </c>
      <c r="L3176" s="40">
        <f>AVEDEV(J3176:J3177)</f>
        <v>0.5</v>
      </c>
      <c r="M3176" s="41">
        <f>IF(K3176=0,0,L3176/K3176)</f>
        <v>1</v>
      </c>
    </row>
    <row r="3177" spans="1:13" ht="15.75" customHeight="1" x14ac:dyDescent="0.25">
      <c r="A3177" s="4" t="s">
        <v>4404</v>
      </c>
      <c r="B3177" s="38">
        <v>57</v>
      </c>
      <c r="C3177" s="38">
        <v>62</v>
      </c>
      <c r="D3177" s="38" t="s">
        <v>1858</v>
      </c>
      <c r="E3177" s="40">
        <v>15.99</v>
      </c>
      <c r="F3177" s="40">
        <v>21.77</v>
      </c>
      <c r="G3177" s="40">
        <v>0</v>
      </c>
      <c r="H3177" s="40">
        <v>1</v>
      </c>
      <c r="I3177" s="40">
        <v>0</v>
      </c>
      <c r="J3177" s="40">
        <v>1</v>
      </c>
      <c r="K3177" s="40"/>
      <c r="L3177" s="40"/>
      <c r="M3177" s="41"/>
    </row>
    <row r="3178" spans="1:13" ht="15.75" customHeight="1" x14ac:dyDescent="0.25">
      <c r="A3178" s="4" t="s">
        <v>4404</v>
      </c>
      <c r="B3178" s="38">
        <v>26</v>
      </c>
      <c r="C3178" s="38">
        <v>62</v>
      </c>
      <c r="D3178" s="38" t="s">
        <v>868</v>
      </c>
      <c r="E3178" s="40">
        <v>1.44</v>
      </c>
      <c r="F3178" s="40">
        <v>21.77</v>
      </c>
      <c r="G3178" s="40">
        <v>0</v>
      </c>
      <c r="H3178" s="40">
        <v>0</v>
      </c>
      <c r="I3178" s="40">
        <v>0</v>
      </c>
      <c r="J3178" s="40">
        <v>0</v>
      </c>
      <c r="K3178" s="40">
        <f>AVERAGE(J3178:J3179)</f>
        <v>0</v>
      </c>
      <c r="L3178" s="40">
        <f>AVEDEV(J3178:J3179)</f>
        <v>0</v>
      </c>
      <c r="M3178" s="41">
        <f>IF(K3178=0,0,L3178/K3178)</f>
        <v>0</v>
      </c>
    </row>
    <row r="3179" spans="1:13" ht="15.75" customHeight="1" x14ac:dyDescent="0.25">
      <c r="A3179" s="4" t="s">
        <v>4404</v>
      </c>
      <c r="B3179" s="38">
        <v>27</v>
      </c>
      <c r="C3179" s="38">
        <v>62</v>
      </c>
      <c r="D3179" s="38" t="s">
        <v>868</v>
      </c>
      <c r="E3179" s="40">
        <v>2.86</v>
      </c>
      <c r="F3179" s="40">
        <v>21.77</v>
      </c>
      <c r="G3179" s="40">
        <v>0</v>
      </c>
      <c r="H3179" s="40">
        <v>0</v>
      </c>
      <c r="I3179" s="40">
        <v>0</v>
      </c>
      <c r="J3179" s="40">
        <v>0</v>
      </c>
      <c r="K3179" s="40"/>
      <c r="L3179" s="40"/>
      <c r="M3179" s="41"/>
    </row>
    <row r="3180" spans="1:13" ht="15.75" customHeight="1" x14ac:dyDescent="0.25">
      <c r="A3180" s="4" t="s">
        <v>4404</v>
      </c>
      <c r="B3180" s="38">
        <v>96</v>
      </c>
      <c r="C3180" s="38">
        <v>15</v>
      </c>
      <c r="D3180" s="38" t="s">
        <v>3025</v>
      </c>
      <c r="E3180" s="40">
        <v>24.32</v>
      </c>
      <c r="F3180" s="40">
        <v>21.77</v>
      </c>
      <c r="G3180" s="40">
        <v>2.5499999999999998</v>
      </c>
      <c r="H3180" s="40">
        <v>0</v>
      </c>
      <c r="I3180" s="40">
        <v>0</v>
      </c>
      <c r="J3180" s="40">
        <v>0</v>
      </c>
      <c r="K3180" s="40">
        <f>AVERAGE(J3180:J3181)</f>
        <v>0.75</v>
      </c>
      <c r="L3180" s="40">
        <f>AVEDEV(J3180:J3181)</f>
        <v>0.75</v>
      </c>
      <c r="M3180" s="41">
        <f>IF(K3180=0,0,L3180/K3180)</f>
        <v>1</v>
      </c>
    </row>
    <row r="3181" spans="1:13" ht="15.75" customHeight="1" x14ac:dyDescent="0.25">
      <c r="A3181" s="4" t="s">
        <v>4404</v>
      </c>
      <c r="B3181" s="38">
        <v>97</v>
      </c>
      <c r="C3181" s="38">
        <v>15</v>
      </c>
      <c r="D3181" s="38" t="s">
        <v>3025</v>
      </c>
      <c r="E3181" s="40">
        <v>42.45</v>
      </c>
      <c r="F3181" s="40">
        <v>21.77</v>
      </c>
      <c r="G3181" s="40">
        <v>20.68</v>
      </c>
      <c r="H3181" s="40">
        <v>1.5</v>
      </c>
      <c r="I3181" s="40">
        <v>0</v>
      </c>
      <c r="J3181" s="40">
        <v>1.5</v>
      </c>
      <c r="K3181" s="40"/>
      <c r="L3181" s="40"/>
      <c r="M3181" s="41"/>
    </row>
    <row r="3182" spans="1:13" ht="15.75" customHeight="1" x14ac:dyDescent="0.25">
      <c r="A3182" s="4" t="s">
        <v>4404</v>
      </c>
      <c r="B3182" s="38">
        <v>10</v>
      </c>
      <c r="C3182" s="38">
        <v>28</v>
      </c>
      <c r="D3182" s="38" t="s">
        <v>306</v>
      </c>
      <c r="E3182" s="40">
        <v>15.75</v>
      </c>
      <c r="F3182" s="40">
        <v>21.77</v>
      </c>
      <c r="G3182" s="40">
        <v>0</v>
      </c>
      <c r="H3182" s="40">
        <v>3</v>
      </c>
      <c r="I3182" s="40">
        <v>0</v>
      </c>
      <c r="J3182" s="40">
        <v>3</v>
      </c>
      <c r="K3182" s="40">
        <f>AVERAGE(J3182:J3183)</f>
        <v>2.5</v>
      </c>
      <c r="L3182" s="40">
        <f>AVEDEV(J3182:J3183)</f>
        <v>0.5</v>
      </c>
      <c r="M3182" s="41">
        <f>IF(K3182=0,0,L3182/K3182)</f>
        <v>0.2</v>
      </c>
    </row>
    <row r="3183" spans="1:13" ht="15.75" customHeight="1" x14ac:dyDescent="0.25">
      <c r="A3183" s="4" t="s">
        <v>4404</v>
      </c>
      <c r="B3183" s="38">
        <v>11</v>
      </c>
      <c r="C3183" s="38">
        <v>28</v>
      </c>
      <c r="D3183" s="38" t="s">
        <v>306</v>
      </c>
      <c r="E3183" s="40">
        <v>23.1</v>
      </c>
      <c r="F3183" s="40">
        <v>21.77</v>
      </c>
      <c r="G3183" s="40">
        <v>1.33</v>
      </c>
      <c r="H3183" s="40">
        <v>2</v>
      </c>
      <c r="I3183" s="40">
        <v>0</v>
      </c>
      <c r="J3183" s="40">
        <v>2</v>
      </c>
      <c r="K3183" s="40"/>
      <c r="L3183" s="40"/>
      <c r="M3183" s="41"/>
    </row>
    <row r="3184" spans="1:13" ht="15.75" customHeight="1" x14ac:dyDescent="0.25">
      <c r="A3184" s="4" t="s">
        <v>4404</v>
      </c>
      <c r="B3184" s="38">
        <v>16</v>
      </c>
      <c r="C3184" s="38">
        <v>28</v>
      </c>
      <c r="D3184" s="38" t="s">
        <v>504</v>
      </c>
      <c r="E3184" s="40">
        <v>20.37</v>
      </c>
      <c r="F3184" s="40">
        <v>21.77</v>
      </c>
      <c r="G3184" s="40">
        <v>0</v>
      </c>
      <c r="H3184" s="40">
        <v>0</v>
      </c>
      <c r="I3184" s="40">
        <v>0</v>
      </c>
      <c r="J3184" s="40">
        <v>0</v>
      </c>
      <c r="K3184" s="40">
        <f>AVERAGE(J3184:J3185)</f>
        <v>0</v>
      </c>
      <c r="L3184" s="40">
        <f>AVEDEV(J3184:J3185)</f>
        <v>0</v>
      </c>
      <c r="M3184" s="41">
        <f>IF(K3184=0,0,L3184/K3184)</f>
        <v>0</v>
      </c>
    </row>
    <row r="3185" spans="1:13" ht="15.75" customHeight="1" x14ac:dyDescent="0.25">
      <c r="A3185" s="4" t="s">
        <v>4404</v>
      </c>
      <c r="B3185" s="38">
        <v>17</v>
      </c>
      <c r="C3185" s="38">
        <v>28</v>
      </c>
      <c r="D3185" s="38" t="s">
        <v>504</v>
      </c>
      <c r="E3185" s="40">
        <v>17.68</v>
      </c>
      <c r="F3185" s="40">
        <v>21.77</v>
      </c>
      <c r="G3185" s="40">
        <v>0</v>
      </c>
      <c r="H3185" s="40">
        <v>0</v>
      </c>
      <c r="I3185" s="40">
        <v>0</v>
      </c>
      <c r="J3185" s="40">
        <v>0</v>
      </c>
      <c r="K3185" s="40"/>
      <c r="L3185" s="40"/>
      <c r="M3185" s="41"/>
    </row>
    <row r="3186" spans="1:13" ht="15.75" customHeight="1" x14ac:dyDescent="0.25">
      <c r="A3186" s="4" t="s">
        <v>4404</v>
      </c>
      <c r="B3186" s="38">
        <v>2</v>
      </c>
      <c r="C3186" s="38">
        <v>19</v>
      </c>
      <c r="D3186" s="38" t="s">
        <v>33</v>
      </c>
      <c r="E3186" s="40">
        <v>15.58</v>
      </c>
      <c r="F3186" s="40">
        <v>21.77</v>
      </c>
      <c r="G3186" s="40">
        <v>0</v>
      </c>
      <c r="H3186" s="40">
        <v>0</v>
      </c>
      <c r="I3186" s="40">
        <v>0</v>
      </c>
      <c r="J3186" s="40">
        <v>0</v>
      </c>
      <c r="K3186" s="40">
        <f>AVERAGE(J3186:J3187)</f>
        <v>0</v>
      </c>
      <c r="L3186" s="40">
        <f>AVEDEV(J3186:J3187)</f>
        <v>0</v>
      </c>
      <c r="M3186" s="41">
        <f>IF(K3186=0,0,L3186/K3186)</f>
        <v>0</v>
      </c>
    </row>
    <row r="3187" spans="1:13" ht="15.75" customHeight="1" x14ac:dyDescent="0.25">
      <c r="A3187" s="4" t="s">
        <v>4404</v>
      </c>
      <c r="B3187" s="38">
        <v>3</v>
      </c>
      <c r="C3187" s="38">
        <v>19</v>
      </c>
      <c r="D3187" s="38" t="s">
        <v>33</v>
      </c>
      <c r="E3187" s="40">
        <v>21.99</v>
      </c>
      <c r="F3187" s="40">
        <v>21.77</v>
      </c>
      <c r="G3187" s="40">
        <v>0.22</v>
      </c>
      <c r="H3187" s="40">
        <v>0</v>
      </c>
      <c r="I3187" s="40">
        <v>0</v>
      </c>
      <c r="J3187" s="40">
        <v>0</v>
      </c>
      <c r="K3187" s="40"/>
      <c r="L3187" s="40"/>
      <c r="M3187" s="41"/>
    </row>
    <row r="3188" spans="1:13" ht="15.75" customHeight="1" x14ac:dyDescent="0.25">
      <c r="A3188" s="4" t="s">
        <v>4404</v>
      </c>
      <c r="B3188" s="38">
        <v>66</v>
      </c>
      <c r="C3188" s="38">
        <v>12</v>
      </c>
      <c r="D3188" s="38" t="s">
        <v>2138</v>
      </c>
      <c r="E3188" s="40">
        <v>0.62</v>
      </c>
      <c r="F3188" s="40">
        <v>21.77</v>
      </c>
      <c r="G3188" s="40">
        <v>0</v>
      </c>
      <c r="H3188" s="40">
        <v>0</v>
      </c>
      <c r="I3188" s="40">
        <v>0</v>
      </c>
      <c r="J3188" s="40">
        <v>0</v>
      </c>
      <c r="K3188" s="40">
        <f>AVERAGE(J3188:J3189)</f>
        <v>0</v>
      </c>
      <c r="L3188" s="40">
        <f>AVEDEV(J3188:J3189)</f>
        <v>0</v>
      </c>
      <c r="M3188" s="41">
        <f>IF(K3188=0,0,L3188/K3188)</f>
        <v>0</v>
      </c>
    </row>
    <row r="3189" spans="1:13" ht="15.75" customHeight="1" x14ac:dyDescent="0.25">
      <c r="A3189" s="4" t="s">
        <v>4404</v>
      </c>
      <c r="B3189" s="38">
        <v>67</v>
      </c>
      <c r="C3189" s="38">
        <v>12</v>
      </c>
      <c r="D3189" s="38" t="s">
        <v>2138</v>
      </c>
      <c r="E3189" s="40">
        <v>3.62</v>
      </c>
      <c r="F3189" s="40">
        <v>21.77</v>
      </c>
      <c r="G3189" s="40">
        <v>0</v>
      </c>
      <c r="H3189" s="40">
        <v>0</v>
      </c>
      <c r="I3189" s="40">
        <v>0</v>
      </c>
      <c r="J3189" s="40">
        <v>0</v>
      </c>
      <c r="K3189" s="40"/>
      <c r="L3189" s="40"/>
      <c r="M3189" s="41"/>
    </row>
    <row r="3190" spans="1:13" ht="15.75" customHeight="1" x14ac:dyDescent="0.25">
      <c r="A3190" s="4" t="s">
        <v>4404</v>
      </c>
      <c r="B3190" s="38">
        <v>44</v>
      </c>
      <c r="C3190" s="38">
        <v>2</v>
      </c>
      <c r="D3190" s="38" t="s">
        <v>1402</v>
      </c>
      <c r="E3190" s="40">
        <v>10.28</v>
      </c>
      <c r="F3190" s="40">
        <v>21.77</v>
      </c>
      <c r="G3190" s="40">
        <v>0</v>
      </c>
      <c r="H3190" s="40">
        <v>0</v>
      </c>
      <c r="I3190" s="40">
        <v>0</v>
      </c>
      <c r="J3190" s="40">
        <v>0</v>
      </c>
      <c r="K3190" s="40">
        <f>AVERAGE(J3190:J3191)</f>
        <v>0</v>
      </c>
      <c r="L3190" s="40">
        <f>AVEDEV(J3190:J3191)</f>
        <v>0</v>
      </c>
      <c r="M3190" s="41">
        <f>IF(K3190=0,0,L3190/K3190)</f>
        <v>0</v>
      </c>
    </row>
    <row r="3191" spans="1:13" ht="15.75" customHeight="1" x14ac:dyDescent="0.25">
      <c r="A3191" s="4" t="s">
        <v>4404</v>
      </c>
      <c r="B3191" s="38">
        <v>45</v>
      </c>
      <c r="C3191" s="38">
        <v>2</v>
      </c>
      <c r="D3191" s="38" t="s">
        <v>1402</v>
      </c>
      <c r="E3191" s="40">
        <v>3.86</v>
      </c>
      <c r="F3191" s="40">
        <v>21.77</v>
      </c>
      <c r="G3191" s="40">
        <v>0</v>
      </c>
      <c r="H3191" s="40">
        <v>0</v>
      </c>
      <c r="I3191" s="40">
        <v>0</v>
      </c>
      <c r="J3191" s="40">
        <v>0</v>
      </c>
      <c r="K3191" s="40"/>
      <c r="L3191" s="40"/>
      <c r="M3191" s="41"/>
    </row>
    <row r="3192" spans="1:13" ht="15.75" customHeight="1" x14ac:dyDescent="0.25">
      <c r="A3192" s="4" t="s">
        <v>4404</v>
      </c>
      <c r="B3192" s="38">
        <v>34</v>
      </c>
      <c r="C3192" s="38">
        <v>56</v>
      </c>
      <c r="D3192" s="38" t="s">
        <v>1126</v>
      </c>
      <c r="E3192" s="40">
        <v>66.16</v>
      </c>
      <c r="F3192" s="40">
        <v>21.77</v>
      </c>
      <c r="G3192" s="40">
        <v>44.39</v>
      </c>
      <c r="H3192" s="40">
        <v>1</v>
      </c>
      <c r="I3192" s="40">
        <v>0</v>
      </c>
      <c r="J3192" s="40">
        <v>1</v>
      </c>
      <c r="K3192" s="40">
        <f>AVERAGE(J3192:J3193)</f>
        <v>1</v>
      </c>
      <c r="L3192" s="40">
        <f>AVEDEV(J3192:J3193)</f>
        <v>0</v>
      </c>
      <c r="M3192" s="41">
        <f>IF(K3192=0,0,L3192/K3192)</f>
        <v>0</v>
      </c>
    </row>
    <row r="3193" spans="1:13" ht="15.75" customHeight="1" x14ac:dyDescent="0.25">
      <c r="A3193" s="4" t="s">
        <v>4404</v>
      </c>
      <c r="B3193" s="38">
        <v>35</v>
      </c>
      <c r="C3193" s="38">
        <v>56</v>
      </c>
      <c r="D3193" s="38" t="s">
        <v>1126</v>
      </c>
      <c r="E3193" s="40">
        <v>25.81</v>
      </c>
      <c r="F3193" s="40">
        <v>21.77</v>
      </c>
      <c r="G3193" s="40">
        <v>4.03</v>
      </c>
      <c r="H3193" s="40">
        <v>1</v>
      </c>
      <c r="I3193" s="40">
        <v>0</v>
      </c>
      <c r="J3193" s="40">
        <v>1</v>
      </c>
      <c r="K3193" s="40"/>
      <c r="L3193" s="40"/>
      <c r="M3193" s="41"/>
    </row>
    <row r="3194" spans="1:13" ht="15.75" customHeight="1" x14ac:dyDescent="0.25">
      <c r="A3194" s="4" t="s">
        <v>4404</v>
      </c>
      <c r="B3194" s="38">
        <v>134</v>
      </c>
      <c r="C3194" s="38">
        <v>49</v>
      </c>
      <c r="D3194" s="38" t="s">
        <v>4090</v>
      </c>
      <c r="E3194" s="40">
        <v>5.71</v>
      </c>
      <c r="F3194" s="40">
        <v>21.77</v>
      </c>
      <c r="G3194" s="40">
        <v>0</v>
      </c>
      <c r="H3194" s="40">
        <v>0</v>
      </c>
      <c r="I3194" s="40">
        <v>0</v>
      </c>
      <c r="J3194" s="40">
        <v>0</v>
      </c>
      <c r="K3194" s="40">
        <f>AVERAGE(J3194:J3195)</f>
        <v>0</v>
      </c>
      <c r="L3194" s="40">
        <f>AVEDEV(J3194:J3195)</f>
        <v>0</v>
      </c>
      <c r="M3194" s="41">
        <f>IF(K3194=0,0,L3194/K3194)</f>
        <v>0</v>
      </c>
    </row>
    <row r="3195" spans="1:13" ht="15.75" customHeight="1" x14ac:dyDescent="0.25">
      <c r="A3195" s="4" t="s">
        <v>4404</v>
      </c>
      <c r="B3195" s="38">
        <v>135</v>
      </c>
      <c r="C3195" s="38">
        <v>49</v>
      </c>
      <c r="D3195" s="38" t="s">
        <v>4090</v>
      </c>
      <c r="E3195" s="40">
        <v>7.89</v>
      </c>
      <c r="F3195" s="40">
        <v>21.77</v>
      </c>
      <c r="G3195" s="40">
        <v>0</v>
      </c>
      <c r="H3195" s="40">
        <v>0</v>
      </c>
      <c r="I3195" s="40">
        <v>0</v>
      </c>
      <c r="J3195" s="40">
        <v>0</v>
      </c>
      <c r="K3195" s="40"/>
      <c r="L3195" s="40"/>
      <c r="M3195" s="41"/>
    </row>
    <row r="3196" spans="1:13" ht="15.75" customHeight="1" x14ac:dyDescent="0.25">
      <c r="A3196" s="4" t="s">
        <v>4404</v>
      </c>
      <c r="B3196" s="38">
        <v>94</v>
      </c>
      <c r="C3196" s="38">
        <v>65</v>
      </c>
      <c r="D3196" s="38" t="s">
        <v>3009</v>
      </c>
      <c r="E3196" s="40">
        <v>9.35</v>
      </c>
      <c r="F3196" s="40">
        <v>21.77</v>
      </c>
      <c r="G3196" s="40">
        <v>0</v>
      </c>
      <c r="H3196" s="40">
        <v>0</v>
      </c>
      <c r="I3196" s="40">
        <v>0</v>
      </c>
      <c r="J3196" s="40">
        <v>0</v>
      </c>
      <c r="K3196" s="40">
        <f>AVERAGE(J3196:J3197)</f>
        <v>3</v>
      </c>
      <c r="L3196" s="40">
        <f>AVEDEV(J3196:J3197)</f>
        <v>3</v>
      </c>
      <c r="M3196" s="41">
        <f>IF(K3196=0,0,L3196/K3196)</f>
        <v>1</v>
      </c>
    </row>
    <row r="3197" spans="1:13" ht="15.75" customHeight="1" x14ac:dyDescent="0.25">
      <c r="A3197" s="4" t="s">
        <v>4404</v>
      </c>
      <c r="B3197" s="38">
        <v>95</v>
      </c>
      <c r="C3197" s="38">
        <v>65</v>
      </c>
      <c r="D3197" s="38" t="s">
        <v>3009</v>
      </c>
      <c r="E3197" s="40">
        <v>7.37</v>
      </c>
      <c r="F3197" s="40">
        <v>21.77</v>
      </c>
      <c r="G3197" s="40">
        <v>0</v>
      </c>
      <c r="H3197" s="40">
        <v>6</v>
      </c>
      <c r="I3197" s="40">
        <v>0</v>
      </c>
      <c r="J3197" s="40">
        <v>6</v>
      </c>
      <c r="K3197" s="40"/>
      <c r="L3197" s="40"/>
      <c r="M3197" s="41"/>
    </row>
    <row r="3198" spans="1:13" ht="15.75" customHeight="1" x14ac:dyDescent="0.25">
      <c r="A3198" s="4" t="s">
        <v>4404</v>
      </c>
      <c r="B3198" s="38">
        <v>130</v>
      </c>
      <c r="C3198" s="38">
        <v>64</v>
      </c>
      <c r="D3198" s="38" t="s">
        <v>3973</v>
      </c>
      <c r="E3198" s="40">
        <v>11.14</v>
      </c>
      <c r="F3198" s="40">
        <v>21.77</v>
      </c>
      <c r="G3198" s="40">
        <v>0</v>
      </c>
      <c r="H3198" s="40">
        <v>2</v>
      </c>
      <c r="I3198" s="40">
        <v>0</v>
      </c>
      <c r="J3198" s="40">
        <v>2</v>
      </c>
      <c r="K3198" s="40">
        <f>AVERAGE(J3198:J3199)</f>
        <v>1</v>
      </c>
      <c r="L3198" s="40">
        <f>AVEDEV(J3198:J3199)</f>
        <v>1</v>
      </c>
      <c r="M3198" s="41">
        <f>IF(K3198=0,0,L3198/K3198)</f>
        <v>1</v>
      </c>
    </row>
    <row r="3199" spans="1:13" ht="15.75" customHeight="1" x14ac:dyDescent="0.25">
      <c r="A3199" s="4" t="s">
        <v>4404</v>
      </c>
      <c r="B3199" s="38">
        <v>131</v>
      </c>
      <c r="C3199" s="38">
        <v>64</v>
      </c>
      <c r="D3199" s="38" t="s">
        <v>3973</v>
      </c>
      <c r="E3199" s="40">
        <v>23.01</v>
      </c>
      <c r="F3199" s="40">
        <v>21.77</v>
      </c>
      <c r="G3199" s="40">
        <v>1.23</v>
      </c>
      <c r="H3199" s="40">
        <v>0</v>
      </c>
      <c r="I3199" s="40">
        <v>0</v>
      </c>
      <c r="J3199" s="40">
        <v>0</v>
      </c>
      <c r="K3199" s="40"/>
      <c r="L3199" s="40"/>
      <c r="M3199" s="41"/>
    </row>
    <row r="3200" spans="1:13" ht="15.75" customHeight="1" x14ac:dyDescent="0.25">
      <c r="A3200" s="4" t="s">
        <v>4404</v>
      </c>
      <c r="B3200" s="38">
        <v>32</v>
      </c>
      <c r="C3200" s="38">
        <v>64</v>
      </c>
      <c r="D3200" s="38" t="s">
        <v>1068</v>
      </c>
      <c r="E3200" s="40">
        <v>15.13</v>
      </c>
      <c r="F3200" s="40">
        <v>21.77</v>
      </c>
      <c r="G3200" s="40">
        <v>0</v>
      </c>
      <c r="H3200" s="40">
        <v>4</v>
      </c>
      <c r="I3200" s="40">
        <v>0</v>
      </c>
      <c r="J3200" s="40">
        <v>4</v>
      </c>
      <c r="K3200" s="40">
        <f>AVERAGE(J3200:J3201)</f>
        <v>2</v>
      </c>
      <c r="L3200" s="40">
        <f>AVEDEV(J3200:J3201)</f>
        <v>2</v>
      </c>
      <c r="M3200" s="41">
        <f>IF(K3200=0,0,L3200/K3200)</f>
        <v>1</v>
      </c>
    </row>
    <row r="3201" spans="1:13" ht="15.75" customHeight="1" x14ac:dyDescent="0.25">
      <c r="A3201" s="4" t="s">
        <v>4404</v>
      </c>
      <c r="B3201" s="38">
        <v>33</v>
      </c>
      <c r="C3201" s="38">
        <v>64</v>
      </c>
      <c r="D3201" s="38" t="s">
        <v>1068</v>
      </c>
      <c r="E3201" s="40">
        <v>13.72</v>
      </c>
      <c r="F3201" s="40">
        <v>21.77</v>
      </c>
      <c r="G3201" s="40">
        <v>0</v>
      </c>
      <c r="H3201" s="40">
        <v>0</v>
      </c>
      <c r="I3201" s="40">
        <v>0</v>
      </c>
      <c r="J3201" s="40">
        <v>0</v>
      </c>
      <c r="K3201" s="40"/>
      <c r="L3201" s="40"/>
      <c r="M3201" s="41"/>
    </row>
    <row r="3202" spans="1:13" ht="15.75" customHeight="1" x14ac:dyDescent="0.25">
      <c r="A3202" s="4" t="s">
        <v>4404</v>
      </c>
      <c r="B3202" s="38">
        <v>44</v>
      </c>
      <c r="C3202" s="38">
        <v>30</v>
      </c>
      <c r="D3202" s="38" t="s">
        <v>1430</v>
      </c>
      <c r="E3202" s="40">
        <v>19.079999999999998</v>
      </c>
      <c r="F3202" s="40">
        <v>21.77</v>
      </c>
      <c r="G3202" s="40">
        <v>0</v>
      </c>
      <c r="H3202" s="40">
        <v>2</v>
      </c>
      <c r="I3202" s="40">
        <v>0</v>
      </c>
      <c r="J3202" s="40">
        <v>2</v>
      </c>
      <c r="K3202" s="40">
        <f>AVERAGE(J3202:J3203)</f>
        <v>1</v>
      </c>
      <c r="L3202" s="40">
        <f>AVEDEV(J3202:J3203)</f>
        <v>1</v>
      </c>
      <c r="M3202" s="41">
        <f>IF(K3202=0,0,L3202/K3202)</f>
        <v>1</v>
      </c>
    </row>
    <row r="3203" spans="1:13" ht="15.75" customHeight="1" x14ac:dyDescent="0.25">
      <c r="A3203" s="4" t="s">
        <v>4404</v>
      </c>
      <c r="B3203" s="38">
        <v>45</v>
      </c>
      <c r="C3203" s="38">
        <v>30</v>
      </c>
      <c r="D3203" s="38" t="s">
        <v>1430</v>
      </c>
      <c r="E3203" s="40">
        <v>27.98</v>
      </c>
      <c r="F3203" s="40">
        <v>21.77</v>
      </c>
      <c r="G3203" s="40">
        <v>6.21</v>
      </c>
      <c r="H3203" s="40">
        <v>0</v>
      </c>
      <c r="I3203" s="40">
        <v>0</v>
      </c>
      <c r="J3203" s="40">
        <v>0</v>
      </c>
      <c r="K3203" s="40"/>
      <c r="L3203" s="40"/>
      <c r="M3203" s="41"/>
    </row>
    <row r="3204" spans="1:13" ht="15.75" customHeight="1" x14ac:dyDescent="0.25">
      <c r="A3204" s="4" t="s">
        <v>4404</v>
      </c>
      <c r="B3204" s="38">
        <v>46</v>
      </c>
      <c r="C3204" s="38">
        <v>19</v>
      </c>
      <c r="D3204" s="38" t="s">
        <v>1485</v>
      </c>
      <c r="E3204" s="40">
        <v>4.09</v>
      </c>
      <c r="F3204" s="40">
        <v>21.77</v>
      </c>
      <c r="G3204" s="40">
        <v>0</v>
      </c>
      <c r="H3204" s="40">
        <v>3.5</v>
      </c>
      <c r="I3204" s="40">
        <v>0</v>
      </c>
      <c r="J3204" s="40">
        <v>3.5</v>
      </c>
      <c r="K3204" s="40">
        <f>AVERAGE(J3204:J3205)</f>
        <v>3.25</v>
      </c>
      <c r="L3204" s="40">
        <f>AVEDEV(J3204:J3205)</f>
        <v>0.25</v>
      </c>
      <c r="M3204" s="41">
        <f>IF(K3204=0,0,L3204/K3204)</f>
        <v>7.6923076923076927E-2</v>
      </c>
    </row>
    <row r="3205" spans="1:13" ht="15.75" customHeight="1" x14ac:dyDescent="0.25">
      <c r="A3205" s="4" t="s">
        <v>4404</v>
      </c>
      <c r="B3205" s="38">
        <v>47</v>
      </c>
      <c r="C3205" s="38">
        <v>19</v>
      </c>
      <c r="D3205" s="38" t="s">
        <v>1485</v>
      </c>
      <c r="E3205" s="40">
        <v>4.8899999999999997</v>
      </c>
      <c r="F3205" s="40">
        <v>21.77</v>
      </c>
      <c r="G3205" s="40">
        <v>0</v>
      </c>
      <c r="H3205" s="40">
        <v>3</v>
      </c>
      <c r="I3205" s="40">
        <v>0</v>
      </c>
      <c r="J3205" s="40">
        <v>3</v>
      </c>
      <c r="K3205" s="40"/>
      <c r="L3205" s="40"/>
      <c r="M3205" s="41"/>
    </row>
    <row r="3206" spans="1:13" ht="15.75" customHeight="1" x14ac:dyDescent="0.25">
      <c r="A3206" s="4" t="s">
        <v>4404</v>
      </c>
      <c r="B3206" s="38">
        <v>76</v>
      </c>
      <c r="C3206" s="38">
        <v>64</v>
      </c>
      <c r="D3206" s="38" t="s">
        <v>2520</v>
      </c>
      <c r="E3206" s="40">
        <v>57.88</v>
      </c>
      <c r="F3206" s="40">
        <v>21.77</v>
      </c>
      <c r="G3206" s="40">
        <v>36.11</v>
      </c>
      <c r="H3206" s="40">
        <v>1.5</v>
      </c>
      <c r="I3206" s="40">
        <v>0</v>
      </c>
      <c r="J3206" s="40">
        <v>1.5</v>
      </c>
      <c r="K3206" s="40">
        <f>AVERAGE(J3206:J3207)</f>
        <v>0.75</v>
      </c>
      <c r="L3206" s="40">
        <f>AVEDEV(J3206:J3207)</f>
        <v>0.75</v>
      </c>
      <c r="M3206" s="41">
        <f>IF(K3206=0,0,L3206/K3206)</f>
        <v>1</v>
      </c>
    </row>
    <row r="3207" spans="1:13" ht="15.75" customHeight="1" x14ac:dyDescent="0.25">
      <c r="A3207" s="4" t="s">
        <v>4404</v>
      </c>
      <c r="B3207" s="38">
        <v>77</v>
      </c>
      <c r="C3207" s="38">
        <v>64</v>
      </c>
      <c r="D3207" s="38" t="s">
        <v>2520</v>
      </c>
      <c r="E3207" s="40">
        <v>17.98</v>
      </c>
      <c r="F3207" s="40">
        <v>21.77</v>
      </c>
      <c r="G3207" s="40">
        <v>0</v>
      </c>
      <c r="H3207" s="40">
        <v>0</v>
      </c>
      <c r="I3207" s="40">
        <v>0</v>
      </c>
      <c r="J3207" s="40">
        <v>0</v>
      </c>
      <c r="K3207" s="40"/>
      <c r="L3207" s="40"/>
      <c r="M3207" s="41"/>
    </row>
    <row r="3208" spans="1:13" ht="15.75" customHeight="1" x14ac:dyDescent="0.25">
      <c r="A3208" s="4" t="s">
        <v>4404</v>
      </c>
      <c r="B3208" s="38">
        <v>110</v>
      </c>
      <c r="C3208" s="38">
        <v>4</v>
      </c>
      <c r="D3208" s="38" t="s">
        <v>3358</v>
      </c>
      <c r="E3208" s="40">
        <v>7.25</v>
      </c>
      <c r="F3208" s="40">
        <v>21.77</v>
      </c>
      <c r="G3208" s="40">
        <v>0</v>
      </c>
      <c r="H3208" s="40">
        <v>0</v>
      </c>
      <c r="I3208" s="40">
        <v>0</v>
      </c>
      <c r="J3208" s="40">
        <v>0</v>
      </c>
      <c r="K3208" s="40">
        <f>AVERAGE(J3208:J3209)</f>
        <v>0</v>
      </c>
      <c r="L3208" s="40">
        <f>AVEDEV(J3208:J3209)</f>
        <v>0</v>
      </c>
      <c r="M3208" s="41">
        <f>IF(K3208=0,0,L3208/K3208)</f>
        <v>0</v>
      </c>
    </row>
    <row r="3209" spans="1:13" ht="15.75" customHeight="1" x14ac:dyDescent="0.25">
      <c r="A3209" s="4" t="s">
        <v>4404</v>
      </c>
      <c r="B3209" s="38">
        <v>111</v>
      </c>
      <c r="C3209" s="38">
        <v>4</v>
      </c>
      <c r="D3209" s="38" t="s">
        <v>3358</v>
      </c>
      <c r="E3209" s="40">
        <v>3.59</v>
      </c>
      <c r="F3209" s="40">
        <v>21.77</v>
      </c>
      <c r="G3209" s="40">
        <v>0</v>
      </c>
      <c r="H3209" s="40">
        <v>0</v>
      </c>
      <c r="I3209" s="40">
        <v>0</v>
      </c>
      <c r="J3209" s="40">
        <v>0</v>
      </c>
      <c r="K3209" s="40"/>
      <c r="L3209" s="40"/>
      <c r="M3209" s="41"/>
    </row>
    <row r="3210" spans="1:13" ht="15.75" customHeight="1" x14ac:dyDescent="0.25">
      <c r="A3210" s="4" t="s">
        <v>4404</v>
      </c>
      <c r="B3210" s="38">
        <v>58</v>
      </c>
      <c r="C3210" s="38">
        <v>14</v>
      </c>
      <c r="D3210" s="38" t="s">
        <v>1876</v>
      </c>
      <c r="E3210" s="40">
        <v>31.07</v>
      </c>
      <c r="F3210" s="40">
        <v>21.77</v>
      </c>
      <c r="G3210" s="40">
        <v>9.3000000000000007</v>
      </c>
      <c r="H3210" s="40">
        <v>0</v>
      </c>
      <c r="I3210" s="40">
        <v>0</v>
      </c>
      <c r="J3210" s="40">
        <v>0</v>
      </c>
      <c r="K3210" s="40">
        <f>AVERAGE(J3210:J3211)</f>
        <v>0</v>
      </c>
      <c r="L3210" s="40">
        <f>AVEDEV(J3210:J3211)</f>
        <v>0</v>
      </c>
      <c r="M3210" s="41">
        <f>IF(K3210=0,0,L3210/K3210)</f>
        <v>0</v>
      </c>
    </row>
    <row r="3211" spans="1:13" ht="15.75" customHeight="1" x14ac:dyDescent="0.25">
      <c r="A3211" s="4" t="s">
        <v>4404</v>
      </c>
      <c r="B3211" s="38">
        <v>59</v>
      </c>
      <c r="C3211" s="38">
        <v>14</v>
      </c>
      <c r="D3211" s="38" t="s">
        <v>1876</v>
      </c>
      <c r="E3211" s="40">
        <v>32.9</v>
      </c>
      <c r="F3211" s="40">
        <v>21.77</v>
      </c>
      <c r="G3211" s="40">
        <v>11.13</v>
      </c>
      <c r="H3211" s="40">
        <v>0</v>
      </c>
      <c r="I3211" s="40">
        <v>0</v>
      </c>
      <c r="J3211" s="40">
        <v>0</v>
      </c>
      <c r="K3211" s="40"/>
      <c r="L3211" s="40"/>
      <c r="M3211" s="41"/>
    </row>
    <row r="3212" spans="1:13" ht="15.75" customHeight="1" x14ac:dyDescent="0.25">
      <c r="A3212" s="4" t="s">
        <v>4404</v>
      </c>
      <c r="B3212" s="38">
        <v>48</v>
      </c>
      <c r="C3212" s="38">
        <v>49</v>
      </c>
      <c r="D3212" s="38" t="s">
        <v>1581</v>
      </c>
      <c r="E3212" s="40">
        <v>21.06</v>
      </c>
      <c r="F3212" s="40">
        <v>21.77</v>
      </c>
      <c r="G3212" s="40">
        <v>0</v>
      </c>
      <c r="H3212" s="40">
        <v>0</v>
      </c>
      <c r="I3212" s="40">
        <v>0</v>
      </c>
      <c r="J3212" s="40">
        <v>0</v>
      </c>
      <c r="K3212" s="40">
        <f>AVERAGE(J3212:J3213)</f>
        <v>0</v>
      </c>
      <c r="L3212" s="40">
        <f>AVEDEV(J3212:J3213)</f>
        <v>0</v>
      </c>
      <c r="M3212" s="41">
        <f>IF(K3212=0,0,L3212/K3212)</f>
        <v>0</v>
      </c>
    </row>
    <row r="3213" spans="1:13" ht="15.75" customHeight="1" x14ac:dyDescent="0.25">
      <c r="A3213" s="4" t="s">
        <v>4404</v>
      </c>
      <c r="B3213" s="38">
        <v>49</v>
      </c>
      <c r="C3213" s="38">
        <v>49</v>
      </c>
      <c r="D3213" s="38" t="s">
        <v>1581</v>
      </c>
      <c r="E3213" s="40">
        <v>10.48</v>
      </c>
      <c r="F3213" s="40">
        <v>21.77</v>
      </c>
      <c r="G3213" s="40">
        <v>0</v>
      </c>
      <c r="H3213" s="40">
        <v>0</v>
      </c>
      <c r="I3213" s="40">
        <v>0</v>
      </c>
      <c r="J3213" s="40">
        <v>0</v>
      </c>
      <c r="K3213" s="40"/>
      <c r="L3213" s="40"/>
      <c r="M3213" s="41"/>
    </row>
    <row r="3214" spans="1:13" ht="15.75" customHeight="1" x14ac:dyDescent="0.25">
      <c r="A3214" s="4" t="s">
        <v>4404</v>
      </c>
      <c r="B3214" s="38">
        <v>138</v>
      </c>
      <c r="C3214" s="38">
        <v>65</v>
      </c>
      <c r="D3214" s="38" t="s">
        <v>4227</v>
      </c>
      <c r="E3214" s="40">
        <v>3</v>
      </c>
      <c r="F3214" s="40">
        <v>21.77</v>
      </c>
      <c r="G3214" s="40">
        <v>0</v>
      </c>
      <c r="H3214" s="40">
        <v>0</v>
      </c>
      <c r="I3214" s="40">
        <v>0</v>
      </c>
      <c r="J3214" s="40">
        <v>0</v>
      </c>
      <c r="K3214" s="40">
        <f>AVERAGE(J3214:J3215)</f>
        <v>0</v>
      </c>
      <c r="L3214" s="40">
        <f>AVEDEV(J3214:J3215)</f>
        <v>0</v>
      </c>
      <c r="M3214" s="41">
        <f>IF(K3214=0,0,L3214/K3214)</f>
        <v>0</v>
      </c>
    </row>
    <row r="3215" spans="1:13" ht="15.75" customHeight="1" x14ac:dyDescent="0.25">
      <c r="A3215" s="4" t="s">
        <v>4404</v>
      </c>
      <c r="B3215" s="38">
        <v>139</v>
      </c>
      <c r="C3215" s="38">
        <v>65</v>
      </c>
      <c r="D3215" s="38" t="s">
        <v>4227</v>
      </c>
      <c r="E3215" s="40">
        <v>15.95</v>
      </c>
      <c r="F3215" s="40">
        <v>21.77</v>
      </c>
      <c r="G3215" s="40">
        <v>0</v>
      </c>
      <c r="H3215" s="40">
        <v>0</v>
      </c>
      <c r="I3215" s="40">
        <v>0</v>
      </c>
      <c r="J3215" s="40">
        <v>0</v>
      </c>
      <c r="K3215" s="40"/>
      <c r="L3215" s="40"/>
      <c r="M3215" s="41"/>
    </row>
    <row r="3216" spans="1:13" ht="15.75" customHeight="1" x14ac:dyDescent="0.25">
      <c r="A3216" s="4" t="s">
        <v>4404</v>
      </c>
      <c r="B3216" s="38">
        <v>94</v>
      </c>
      <c r="C3216" s="38">
        <v>14</v>
      </c>
      <c r="D3216" s="38" t="s">
        <v>2971</v>
      </c>
      <c r="E3216" s="40">
        <v>5.03</v>
      </c>
      <c r="F3216" s="40">
        <v>21.77</v>
      </c>
      <c r="G3216" s="40">
        <v>0</v>
      </c>
      <c r="H3216" s="40">
        <v>1</v>
      </c>
      <c r="I3216" s="40">
        <v>0</v>
      </c>
      <c r="J3216" s="40">
        <v>1</v>
      </c>
      <c r="K3216" s="40">
        <f>AVERAGE(J3216:J3217)</f>
        <v>0.5</v>
      </c>
      <c r="L3216" s="40">
        <f>AVEDEV(J3216:J3217)</f>
        <v>0.5</v>
      </c>
      <c r="M3216" s="41">
        <f>IF(K3216=0,0,L3216/K3216)</f>
        <v>1</v>
      </c>
    </row>
    <row r="3217" spans="1:13" ht="15.75" customHeight="1" x14ac:dyDescent="0.25">
      <c r="A3217" s="4" t="s">
        <v>4404</v>
      </c>
      <c r="B3217" s="38">
        <v>95</v>
      </c>
      <c r="C3217" s="38">
        <v>14</v>
      </c>
      <c r="D3217" s="38" t="s">
        <v>2971</v>
      </c>
      <c r="E3217" s="40">
        <v>7.05</v>
      </c>
      <c r="F3217" s="40">
        <v>21.77</v>
      </c>
      <c r="G3217" s="40">
        <v>0</v>
      </c>
      <c r="H3217" s="40">
        <v>0</v>
      </c>
      <c r="I3217" s="40">
        <v>0</v>
      </c>
      <c r="J3217" s="40">
        <v>0</v>
      </c>
      <c r="K3217" s="40"/>
      <c r="L3217" s="40"/>
      <c r="M3217" s="41"/>
    </row>
    <row r="3218" spans="1:13" ht="15.75" customHeight="1" x14ac:dyDescent="0.25">
      <c r="A3218" s="4" t="s">
        <v>4404</v>
      </c>
      <c r="B3218" s="38">
        <v>54</v>
      </c>
      <c r="C3218" s="38">
        <v>15</v>
      </c>
      <c r="D3218" s="38" t="s">
        <v>1745</v>
      </c>
      <c r="E3218" s="40">
        <v>82.46</v>
      </c>
      <c r="F3218" s="40">
        <v>21.77</v>
      </c>
      <c r="G3218" s="40">
        <v>60.69</v>
      </c>
      <c r="H3218" s="40">
        <v>112</v>
      </c>
      <c r="I3218" s="40">
        <v>0</v>
      </c>
      <c r="J3218" s="40">
        <v>112</v>
      </c>
      <c r="K3218" s="40">
        <f>AVERAGE(J3218:J3219)</f>
        <v>104.5</v>
      </c>
      <c r="L3218" s="40">
        <f>AVEDEV(J3218:J3219)</f>
        <v>7.5</v>
      </c>
      <c r="M3218" s="41">
        <f>IF(K3218=0,0,L3218/K3218)</f>
        <v>7.1770334928229665E-2</v>
      </c>
    </row>
    <row r="3219" spans="1:13" ht="15.75" customHeight="1" x14ac:dyDescent="0.25">
      <c r="A3219" s="4" t="s">
        <v>4404</v>
      </c>
      <c r="B3219" s="38">
        <v>55</v>
      </c>
      <c r="C3219" s="38">
        <v>15</v>
      </c>
      <c r="D3219" s="38" t="s">
        <v>1745</v>
      </c>
      <c r="E3219" s="40">
        <v>59.89</v>
      </c>
      <c r="F3219" s="40">
        <v>21.77</v>
      </c>
      <c r="G3219" s="40">
        <v>38.11</v>
      </c>
      <c r="H3219" s="40">
        <v>97</v>
      </c>
      <c r="I3219" s="40">
        <v>0</v>
      </c>
      <c r="J3219" s="40">
        <v>97</v>
      </c>
      <c r="K3219" s="40"/>
      <c r="L3219" s="40"/>
      <c r="M3219" s="41"/>
    </row>
    <row r="3220" spans="1:13" ht="15.75" customHeight="1" x14ac:dyDescent="0.25">
      <c r="A3220" s="4" t="s">
        <v>4404</v>
      </c>
      <c r="B3220" s="38">
        <v>130</v>
      </c>
      <c r="C3220" s="38">
        <v>14</v>
      </c>
      <c r="D3220" s="38" t="s">
        <v>3923</v>
      </c>
      <c r="E3220" s="40">
        <v>45.74</v>
      </c>
      <c r="F3220" s="40">
        <v>21.77</v>
      </c>
      <c r="G3220" s="40">
        <v>23.97</v>
      </c>
      <c r="H3220" s="40">
        <v>0</v>
      </c>
      <c r="I3220" s="40">
        <v>0</v>
      </c>
      <c r="J3220" s="40">
        <v>0</v>
      </c>
      <c r="K3220" s="40">
        <f>AVERAGE(J3220:J3221)</f>
        <v>2.5</v>
      </c>
      <c r="L3220" s="40">
        <f>AVEDEV(J3220:J3221)</f>
        <v>2.5</v>
      </c>
      <c r="M3220" s="41">
        <f>IF(K3220=0,0,L3220/K3220)</f>
        <v>1</v>
      </c>
    </row>
    <row r="3221" spans="1:13" ht="15.75" customHeight="1" x14ac:dyDescent="0.25">
      <c r="A3221" s="4" t="s">
        <v>4404</v>
      </c>
      <c r="B3221" s="38">
        <v>131</v>
      </c>
      <c r="C3221" s="38">
        <v>14</v>
      </c>
      <c r="D3221" s="38" t="s">
        <v>3923</v>
      </c>
      <c r="E3221" s="40">
        <v>32.69</v>
      </c>
      <c r="F3221" s="40">
        <v>21.77</v>
      </c>
      <c r="G3221" s="40">
        <v>10.92</v>
      </c>
      <c r="H3221" s="40">
        <v>5</v>
      </c>
      <c r="I3221" s="40">
        <v>0</v>
      </c>
      <c r="J3221" s="40">
        <v>5</v>
      </c>
      <c r="K3221" s="40"/>
      <c r="L3221" s="40"/>
      <c r="M3221" s="41"/>
    </row>
    <row r="3222" spans="1:13" ht="15.75" customHeight="1" x14ac:dyDescent="0.25">
      <c r="A3222" s="4" t="s">
        <v>4404</v>
      </c>
      <c r="B3222" s="38">
        <v>48</v>
      </c>
      <c r="C3222" s="38">
        <v>44</v>
      </c>
      <c r="D3222" s="38" t="s">
        <v>1576</v>
      </c>
      <c r="E3222" s="40">
        <v>7.09</v>
      </c>
      <c r="F3222" s="40">
        <v>21.77</v>
      </c>
      <c r="G3222" s="40">
        <v>0</v>
      </c>
      <c r="H3222" s="40">
        <v>0</v>
      </c>
      <c r="I3222" s="40">
        <v>0</v>
      </c>
      <c r="J3222" s="40">
        <v>0</v>
      </c>
      <c r="K3222" s="40">
        <f>AVERAGE(J3222:J3223)</f>
        <v>0</v>
      </c>
      <c r="L3222" s="40">
        <f>AVEDEV(J3222:J3223)</f>
        <v>0</v>
      </c>
      <c r="M3222" s="41">
        <f>IF(K3222=0,0,L3222/K3222)</f>
        <v>0</v>
      </c>
    </row>
    <row r="3223" spans="1:13" ht="15.75" customHeight="1" x14ac:dyDescent="0.25">
      <c r="A3223" s="4" t="s">
        <v>4404</v>
      </c>
      <c r="B3223" s="38">
        <v>49</v>
      </c>
      <c r="C3223" s="38">
        <v>44</v>
      </c>
      <c r="D3223" s="38" t="s">
        <v>1576</v>
      </c>
      <c r="E3223" s="40">
        <v>26.15</v>
      </c>
      <c r="F3223" s="40">
        <v>21.77</v>
      </c>
      <c r="G3223" s="40">
        <v>4.38</v>
      </c>
      <c r="H3223" s="40">
        <v>0</v>
      </c>
      <c r="I3223" s="40">
        <v>0</v>
      </c>
      <c r="J3223" s="40">
        <v>0</v>
      </c>
      <c r="K3223" s="40"/>
      <c r="L3223" s="40"/>
      <c r="M3223" s="41"/>
    </row>
    <row r="3224" spans="1:13" ht="15.75" customHeight="1" x14ac:dyDescent="0.25">
      <c r="A3224" s="4" t="s">
        <v>4404</v>
      </c>
      <c r="B3224" s="38">
        <v>106</v>
      </c>
      <c r="C3224" s="38">
        <v>47</v>
      </c>
      <c r="D3224" s="38" t="s">
        <v>1576</v>
      </c>
      <c r="E3224" s="40">
        <v>16.579999999999998</v>
      </c>
      <c r="F3224" s="40">
        <v>21.77</v>
      </c>
      <c r="G3224" s="40">
        <v>0</v>
      </c>
      <c r="H3224" s="40">
        <v>3</v>
      </c>
      <c r="I3224" s="40">
        <v>0</v>
      </c>
      <c r="J3224" s="40">
        <v>3</v>
      </c>
      <c r="K3224" s="40">
        <f>AVERAGE(J3224:J3225)</f>
        <v>1.5</v>
      </c>
      <c r="L3224" s="40">
        <f>AVEDEV(J3224:J3225)</f>
        <v>1.5</v>
      </c>
      <c r="M3224" s="41">
        <f>IF(K3224=0,0,L3224/K3224)</f>
        <v>1</v>
      </c>
    </row>
    <row r="3225" spans="1:13" ht="15.75" customHeight="1" x14ac:dyDescent="0.25">
      <c r="A3225" s="4" t="s">
        <v>4404</v>
      </c>
      <c r="B3225" s="38">
        <v>107</v>
      </c>
      <c r="C3225" s="38">
        <v>47</v>
      </c>
      <c r="D3225" s="38" t="s">
        <v>1576</v>
      </c>
      <c r="E3225" s="40">
        <v>15.21</v>
      </c>
      <c r="F3225" s="40">
        <v>21.77</v>
      </c>
      <c r="G3225" s="40">
        <v>0</v>
      </c>
      <c r="H3225" s="40">
        <v>0</v>
      </c>
      <c r="I3225" s="40">
        <v>0</v>
      </c>
      <c r="J3225" s="40">
        <v>0</v>
      </c>
      <c r="K3225" s="40"/>
      <c r="L3225" s="40"/>
      <c r="M3225" s="41"/>
    </row>
    <row r="3226" spans="1:13" ht="15.75" customHeight="1" x14ac:dyDescent="0.25">
      <c r="A3226" s="4" t="s">
        <v>4404</v>
      </c>
      <c r="B3226" s="38">
        <v>38</v>
      </c>
      <c r="C3226" s="38">
        <v>10</v>
      </c>
      <c r="D3226" s="38" t="s">
        <v>1212</v>
      </c>
      <c r="E3226" s="40">
        <v>14.29</v>
      </c>
      <c r="F3226" s="40">
        <v>21.77</v>
      </c>
      <c r="G3226" s="40">
        <v>0</v>
      </c>
      <c r="H3226" s="40">
        <v>0</v>
      </c>
      <c r="I3226" s="40">
        <v>0</v>
      </c>
      <c r="J3226" s="40">
        <v>0</v>
      </c>
      <c r="K3226" s="40">
        <f>AVERAGE(J3226:J3227)</f>
        <v>0</v>
      </c>
      <c r="L3226" s="40">
        <f>AVEDEV(J3226:J3227)</f>
        <v>0</v>
      </c>
      <c r="M3226" s="41">
        <f>IF(K3226=0,0,L3226/K3226)</f>
        <v>0</v>
      </c>
    </row>
    <row r="3227" spans="1:13" ht="15.75" customHeight="1" x14ac:dyDescent="0.25">
      <c r="A3227" s="4" t="s">
        <v>4404</v>
      </c>
      <c r="B3227" s="38">
        <v>39</v>
      </c>
      <c r="C3227" s="38">
        <v>10</v>
      </c>
      <c r="D3227" s="38" t="s">
        <v>1212</v>
      </c>
      <c r="E3227" s="40">
        <v>7.01</v>
      </c>
      <c r="F3227" s="40">
        <v>21.77</v>
      </c>
      <c r="G3227" s="40">
        <v>0</v>
      </c>
      <c r="H3227" s="40">
        <v>0</v>
      </c>
      <c r="I3227" s="40">
        <v>0</v>
      </c>
      <c r="J3227" s="40">
        <v>0</v>
      </c>
      <c r="K3227" s="40"/>
      <c r="L3227" s="40"/>
      <c r="M3227" s="41"/>
    </row>
    <row r="3228" spans="1:13" ht="15.75" customHeight="1" x14ac:dyDescent="0.25">
      <c r="A3228" s="4" t="s">
        <v>4404</v>
      </c>
      <c r="B3228" s="38">
        <v>44</v>
      </c>
      <c r="C3228" s="38">
        <v>53</v>
      </c>
      <c r="D3228" s="38" t="s">
        <v>1453</v>
      </c>
      <c r="E3228" s="40">
        <v>23.47</v>
      </c>
      <c r="F3228" s="40">
        <v>21.77</v>
      </c>
      <c r="G3228" s="40">
        <v>1.7</v>
      </c>
      <c r="H3228" s="40">
        <v>0</v>
      </c>
      <c r="I3228" s="40">
        <v>0</v>
      </c>
      <c r="J3228" s="40">
        <v>0</v>
      </c>
      <c r="K3228" s="40">
        <f>AVERAGE(J3228:J3229)</f>
        <v>0</v>
      </c>
      <c r="L3228" s="40">
        <f>AVEDEV(J3228:J3229)</f>
        <v>0</v>
      </c>
      <c r="M3228" s="41">
        <f>IF(K3228=0,0,L3228/K3228)</f>
        <v>0</v>
      </c>
    </row>
    <row r="3229" spans="1:13" ht="15.75" customHeight="1" x14ac:dyDescent="0.25">
      <c r="A3229" s="4" t="s">
        <v>4404</v>
      </c>
      <c r="B3229" s="38">
        <v>45</v>
      </c>
      <c r="C3229" s="38">
        <v>53</v>
      </c>
      <c r="D3229" s="38" t="s">
        <v>1453</v>
      </c>
      <c r="E3229" s="40">
        <v>1.81</v>
      </c>
      <c r="F3229" s="40">
        <v>21.77</v>
      </c>
      <c r="G3229" s="40">
        <v>0</v>
      </c>
      <c r="H3229" s="40">
        <v>0</v>
      </c>
      <c r="I3229" s="40">
        <v>0</v>
      </c>
      <c r="J3229" s="40">
        <v>0</v>
      </c>
      <c r="K3229" s="40"/>
      <c r="L3229" s="40"/>
      <c r="M3229" s="41"/>
    </row>
    <row r="3230" spans="1:13" ht="15.75" customHeight="1" x14ac:dyDescent="0.25">
      <c r="A3230" s="4" t="s">
        <v>4404</v>
      </c>
      <c r="B3230" s="38">
        <v>102</v>
      </c>
      <c r="C3230" s="38">
        <v>26</v>
      </c>
      <c r="D3230" s="38" t="s">
        <v>1261</v>
      </c>
      <c r="E3230" s="40">
        <v>35.64</v>
      </c>
      <c r="F3230" s="40">
        <v>21.77</v>
      </c>
      <c r="G3230" s="40">
        <v>13.87</v>
      </c>
      <c r="H3230" s="40">
        <v>0</v>
      </c>
      <c r="I3230" s="40">
        <v>0</v>
      </c>
      <c r="J3230" s="40">
        <v>0</v>
      </c>
      <c r="K3230" s="40">
        <f>AVERAGE(J3230:J3231)</f>
        <v>2.5</v>
      </c>
      <c r="L3230" s="40">
        <f>AVEDEV(J3230:J3231)</f>
        <v>2.5</v>
      </c>
      <c r="M3230" s="41">
        <f>IF(K3230=0,0,L3230/K3230)</f>
        <v>1</v>
      </c>
    </row>
    <row r="3231" spans="1:13" ht="15.75" customHeight="1" x14ac:dyDescent="0.25">
      <c r="A3231" s="4" t="s">
        <v>4404</v>
      </c>
      <c r="B3231" s="38">
        <v>103</v>
      </c>
      <c r="C3231" s="38">
        <v>26</v>
      </c>
      <c r="D3231" s="38" t="s">
        <v>1261</v>
      </c>
      <c r="E3231" s="40">
        <v>40.54</v>
      </c>
      <c r="F3231" s="40">
        <v>21.77</v>
      </c>
      <c r="G3231" s="40">
        <v>18.760000000000002</v>
      </c>
      <c r="H3231" s="40">
        <v>5</v>
      </c>
      <c r="I3231" s="40">
        <v>0</v>
      </c>
      <c r="J3231" s="40">
        <v>5</v>
      </c>
      <c r="K3231" s="40"/>
      <c r="L3231" s="40"/>
      <c r="M3231" s="41"/>
    </row>
    <row r="3232" spans="1:13" ht="15.75" customHeight="1" x14ac:dyDescent="0.25">
      <c r="A3232" s="4" t="s">
        <v>4404</v>
      </c>
      <c r="B3232" s="38">
        <v>38</v>
      </c>
      <c r="C3232" s="38">
        <v>59</v>
      </c>
      <c r="D3232" s="38" t="s">
        <v>1261</v>
      </c>
      <c r="E3232" s="40">
        <v>43.54</v>
      </c>
      <c r="F3232" s="40">
        <v>21.77</v>
      </c>
      <c r="G3232" s="40">
        <v>21.77</v>
      </c>
      <c r="H3232" s="40">
        <v>0</v>
      </c>
      <c r="I3232" s="40">
        <v>0</v>
      </c>
      <c r="J3232" s="40">
        <v>0</v>
      </c>
      <c r="K3232" s="40">
        <f>AVERAGE(J3232:J3233)</f>
        <v>0.75</v>
      </c>
      <c r="L3232" s="40">
        <f>AVEDEV(J3232:J3233)</f>
        <v>0.75</v>
      </c>
      <c r="M3232" s="41">
        <f>IF(K3232=0,0,L3232/K3232)</f>
        <v>1</v>
      </c>
    </row>
    <row r="3233" spans="1:13" ht="15.75" customHeight="1" x14ac:dyDescent="0.25">
      <c r="A3233" s="4" t="s">
        <v>4404</v>
      </c>
      <c r="B3233" s="38">
        <v>39</v>
      </c>
      <c r="C3233" s="38">
        <v>59</v>
      </c>
      <c r="D3233" s="38" t="s">
        <v>1261</v>
      </c>
      <c r="E3233" s="40">
        <v>43.65</v>
      </c>
      <c r="F3233" s="40">
        <v>21.77</v>
      </c>
      <c r="G3233" s="40">
        <v>21.88</v>
      </c>
      <c r="H3233" s="40">
        <v>1.5</v>
      </c>
      <c r="I3233" s="40">
        <v>0</v>
      </c>
      <c r="J3233" s="40">
        <v>1.5</v>
      </c>
      <c r="K3233" s="40"/>
      <c r="L3233" s="40"/>
      <c r="M3233" s="41"/>
    </row>
    <row r="3234" spans="1:13" ht="15.75" customHeight="1" x14ac:dyDescent="0.25">
      <c r="A3234" s="4" t="s">
        <v>4404</v>
      </c>
      <c r="B3234" s="38">
        <v>60</v>
      </c>
      <c r="C3234" s="38">
        <v>6</v>
      </c>
      <c r="D3234" s="38" t="s">
        <v>1934</v>
      </c>
      <c r="E3234" s="40">
        <v>11.54</v>
      </c>
      <c r="F3234" s="40">
        <v>21.77</v>
      </c>
      <c r="G3234" s="40">
        <v>0</v>
      </c>
      <c r="H3234" s="40">
        <v>0</v>
      </c>
      <c r="I3234" s="40">
        <v>0</v>
      </c>
      <c r="J3234" s="40">
        <v>0</v>
      </c>
      <c r="K3234" s="40">
        <f>AVERAGE(J3234:J3235)</f>
        <v>0.5</v>
      </c>
      <c r="L3234" s="40">
        <f>AVEDEV(J3234:J3235)</f>
        <v>0.5</v>
      </c>
      <c r="M3234" s="41">
        <f>IF(K3234=0,0,L3234/K3234)</f>
        <v>1</v>
      </c>
    </row>
    <row r="3235" spans="1:13" ht="15.75" customHeight="1" x14ac:dyDescent="0.25">
      <c r="A3235" s="4" t="s">
        <v>4404</v>
      </c>
      <c r="B3235" s="38">
        <v>61</v>
      </c>
      <c r="C3235" s="38">
        <v>6</v>
      </c>
      <c r="D3235" s="38" t="s">
        <v>1934</v>
      </c>
      <c r="E3235" s="40">
        <v>53</v>
      </c>
      <c r="F3235" s="40">
        <v>21.77</v>
      </c>
      <c r="G3235" s="40">
        <v>31.23</v>
      </c>
      <c r="H3235" s="40">
        <v>1</v>
      </c>
      <c r="I3235" s="40">
        <v>0</v>
      </c>
      <c r="J3235" s="40">
        <v>1</v>
      </c>
      <c r="K3235" s="40"/>
      <c r="L3235" s="40"/>
      <c r="M3235" s="41"/>
    </row>
    <row r="3236" spans="1:13" ht="15.75" customHeight="1" x14ac:dyDescent="0.25">
      <c r="A3236" s="4" t="s">
        <v>4404</v>
      </c>
      <c r="B3236" s="38">
        <v>62</v>
      </c>
      <c r="C3236" s="38">
        <v>36</v>
      </c>
      <c r="D3236" s="38" t="s">
        <v>2030</v>
      </c>
      <c r="E3236" s="40">
        <v>37.06</v>
      </c>
      <c r="F3236" s="40">
        <v>21.77</v>
      </c>
      <c r="G3236" s="40">
        <v>15.29</v>
      </c>
      <c r="H3236" s="40">
        <v>0</v>
      </c>
      <c r="I3236" s="40">
        <v>0</v>
      </c>
      <c r="J3236" s="40">
        <v>0</v>
      </c>
      <c r="K3236" s="40">
        <f>AVERAGE(J3236:J3237)</f>
        <v>0</v>
      </c>
      <c r="L3236" s="40">
        <f>AVEDEV(J3236:J3237)</f>
        <v>0</v>
      </c>
      <c r="M3236" s="41">
        <f>IF(K3236=0,0,L3236/K3236)</f>
        <v>0</v>
      </c>
    </row>
    <row r="3237" spans="1:13" ht="15.75" customHeight="1" x14ac:dyDescent="0.25">
      <c r="A3237" s="4" t="s">
        <v>4404</v>
      </c>
      <c r="B3237" s="38">
        <v>63</v>
      </c>
      <c r="C3237" s="38">
        <v>36</v>
      </c>
      <c r="D3237" s="38" t="s">
        <v>2030</v>
      </c>
      <c r="E3237" s="40">
        <v>19.309999999999999</v>
      </c>
      <c r="F3237" s="40">
        <v>21.77</v>
      </c>
      <c r="G3237" s="40">
        <v>0</v>
      </c>
      <c r="H3237" s="40">
        <v>0</v>
      </c>
      <c r="I3237" s="40">
        <v>0</v>
      </c>
      <c r="J3237" s="40">
        <v>0</v>
      </c>
      <c r="K3237" s="40"/>
      <c r="L3237" s="40"/>
      <c r="M3237" s="41"/>
    </row>
    <row r="3238" spans="1:13" ht="15.75" customHeight="1" x14ac:dyDescent="0.25">
      <c r="A3238" s="4" t="s">
        <v>4404</v>
      </c>
      <c r="B3238" s="38">
        <v>114</v>
      </c>
      <c r="C3238" s="38">
        <v>16</v>
      </c>
      <c r="D3238" s="38" t="s">
        <v>3483</v>
      </c>
      <c r="E3238" s="40">
        <v>37.450000000000003</v>
      </c>
      <c r="F3238" s="40">
        <v>21.77</v>
      </c>
      <c r="G3238" s="40">
        <v>15.68</v>
      </c>
      <c r="H3238" s="40">
        <v>0</v>
      </c>
      <c r="I3238" s="40">
        <v>0</v>
      </c>
      <c r="J3238" s="40">
        <v>0</v>
      </c>
      <c r="K3238" s="40">
        <f>AVERAGE(J3238:J3239)</f>
        <v>0</v>
      </c>
      <c r="L3238" s="40">
        <f>AVEDEV(J3238:J3239)</f>
        <v>0</v>
      </c>
      <c r="M3238" s="41">
        <f>IF(K3238=0,0,L3238/K3238)</f>
        <v>0</v>
      </c>
    </row>
    <row r="3239" spans="1:13" ht="15.75" customHeight="1" x14ac:dyDescent="0.25">
      <c r="A3239" s="4" t="s">
        <v>4404</v>
      </c>
      <c r="B3239" s="38">
        <v>115</v>
      </c>
      <c r="C3239" s="38">
        <v>16</v>
      </c>
      <c r="D3239" s="38" t="s">
        <v>3483</v>
      </c>
      <c r="E3239" s="40">
        <v>34.28</v>
      </c>
      <c r="F3239" s="40">
        <v>21.77</v>
      </c>
      <c r="G3239" s="40">
        <v>12.51</v>
      </c>
      <c r="H3239" s="40">
        <v>0</v>
      </c>
      <c r="I3239" s="40">
        <v>0</v>
      </c>
      <c r="J3239" s="40">
        <v>0</v>
      </c>
      <c r="K3239" s="40"/>
      <c r="L3239" s="40"/>
      <c r="M3239" s="41"/>
    </row>
    <row r="3240" spans="1:13" ht="15.75" customHeight="1" x14ac:dyDescent="0.25">
      <c r="A3240" s="4" t="s">
        <v>4404</v>
      </c>
      <c r="B3240" s="38">
        <v>114</v>
      </c>
      <c r="C3240" s="38">
        <v>14</v>
      </c>
      <c r="D3240" s="38" t="s">
        <v>3481</v>
      </c>
      <c r="E3240" s="40">
        <v>40.409999999999997</v>
      </c>
      <c r="F3240" s="40">
        <v>21.77</v>
      </c>
      <c r="G3240" s="40">
        <v>18.64</v>
      </c>
      <c r="H3240" s="40">
        <v>5</v>
      </c>
      <c r="I3240" s="40">
        <v>0</v>
      </c>
      <c r="J3240" s="40">
        <v>5</v>
      </c>
      <c r="K3240" s="40">
        <f>AVERAGE(J3240:J3241)</f>
        <v>2.5</v>
      </c>
      <c r="L3240" s="40">
        <f>AVEDEV(J3240:J3241)</f>
        <v>2.5</v>
      </c>
      <c r="M3240" s="41">
        <f>IF(K3240=0,0,L3240/K3240)</f>
        <v>1</v>
      </c>
    </row>
    <row r="3241" spans="1:13" ht="15.75" customHeight="1" x14ac:dyDescent="0.25">
      <c r="A3241" s="4" t="s">
        <v>4404</v>
      </c>
      <c r="B3241" s="38">
        <v>115</v>
      </c>
      <c r="C3241" s="38">
        <v>14</v>
      </c>
      <c r="D3241" s="38" t="s">
        <v>3481</v>
      </c>
      <c r="E3241" s="40">
        <v>27.78</v>
      </c>
      <c r="F3241" s="40">
        <v>21.77</v>
      </c>
      <c r="G3241" s="40">
        <v>6.01</v>
      </c>
      <c r="H3241" s="40">
        <v>0</v>
      </c>
      <c r="I3241" s="40">
        <v>0</v>
      </c>
      <c r="J3241" s="40">
        <v>0</v>
      </c>
      <c r="K3241" s="40"/>
      <c r="L3241" s="40"/>
      <c r="M3241" s="41"/>
    </row>
    <row r="3242" spans="1:13" ht="15.75" customHeight="1" x14ac:dyDescent="0.25">
      <c r="A3242" s="4" t="s">
        <v>4404</v>
      </c>
      <c r="B3242" s="38">
        <v>44</v>
      </c>
      <c r="C3242" s="38">
        <v>13</v>
      </c>
      <c r="D3242" s="38" t="s">
        <v>1413</v>
      </c>
      <c r="E3242" s="40">
        <v>52.77</v>
      </c>
      <c r="F3242" s="40">
        <v>21.77</v>
      </c>
      <c r="G3242" s="40">
        <v>31</v>
      </c>
      <c r="H3242" s="40">
        <v>0</v>
      </c>
      <c r="I3242" s="40">
        <v>0</v>
      </c>
      <c r="J3242" s="40">
        <v>0</v>
      </c>
      <c r="K3242" s="40">
        <f>AVERAGE(J3242:J3243)</f>
        <v>0</v>
      </c>
      <c r="L3242" s="40">
        <f>AVEDEV(J3242:J3243)</f>
        <v>0</v>
      </c>
      <c r="M3242" s="41">
        <f>IF(K3242=0,0,L3242/K3242)</f>
        <v>0</v>
      </c>
    </row>
    <row r="3243" spans="1:13" ht="15.75" customHeight="1" x14ac:dyDescent="0.25">
      <c r="A3243" s="4" t="s">
        <v>4404</v>
      </c>
      <c r="B3243" s="38">
        <v>45</v>
      </c>
      <c r="C3243" s="38">
        <v>13</v>
      </c>
      <c r="D3243" s="38" t="s">
        <v>1413</v>
      </c>
      <c r="E3243" s="40">
        <v>53.92</v>
      </c>
      <c r="F3243" s="40">
        <v>21.77</v>
      </c>
      <c r="G3243" s="40">
        <v>32.14</v>
      </c>
      <c r="H3243" s="40">
        <v>0</v>
      </c>
      <c r="I3243" s="40">
        <v>0</v>
      </c>
      <c r="J3243" s="40">
        <v>0</v>
      </c>
      <c r="K3243" s="40"/>
      <c r="L3243" s="40"/>
      <c r="M3243" s="41"/>
    </row>
    <row r="3244" spans="1:13" ht="15.75" customHeight="1" x14ac:dyDescent="0.25">
      <c r="A3244" s="4" t="s">
        <v>4404</v>
      </c>
      <c r="B3244" s="38">
        <v>56</v>
      </c>
      <c r="C3244" s="38">
        <v>14</v>
      </c>
      <c r="D3244" s="38" t="s">
        <v>1810</v>
      </c>
      <c r="E3244" s="40">
        <v>44.44</v>
      </c>
      <c r="F3244" s="40">
        <v>21.77</v>
      </c>
      <c r="G3244" s="40">
        <v>22.66</v>
      </c>
      <c r="H3244" s="40">
        <v>0</v>
      </c>
      <c r="I3244" s="40">
        <v>0</v>
      </c>
      <c r="J3244" s="40">
        <v>0</v>
      </c>
      <c r="K3244" s="40">
        <f>AVERAGE(J3244:J3245)</f>
        <v>45.5</v>
      </c>
      <c r="L3244" s="40">
        <f>AVEDEV(J3244:J3245)</f>
        <v>45.5</v>
      </c>
      <c r="M3244" s="41">
        <f>IF(K3244=0,0,L3244/K3244)</f>
        <v>1</v>
      </c>
    </row>
    <row r="3245" spans="1:13" ht="15.75" customHeight="1" x14ac:dyDescent="0.25">
      <c r="A3245" s="4" t="s">
        <v>4404</v>
      </c>
      <c r="B3245" s="38">
        <v>57</v>
      </c>
      <c r="C3245" s="38">
        <v>14</v>
      </c>
      <c r="D3245" s="38" t="s">
        <v>1810</v>
      </c>
      <c r="E3245" s="40">
        <v>52.09</v>
      </c>
      <c r="F3245" s="40">
        <v>21.77</v>
      </c>
      <c r="G3245" s="40">
        <v>30.32</v>
      </c>
      <c r="H3245" s="40">
        <v>91</v>
      </c>
      <c r="I3245" s="40">
        <v>0</v>
      </c>
      <c r="J3245" s="40">
        <v>91</v>
      </c>
      <c r="K3245" s="40"/>
      <c r="L3245" s="40"/>
      <c r="M3245" s="41"/>
    </row>
    <row r="3246" spans="1:13" ht="15.75" customHeight="1" x14ac:dyDescent="0.25">
      <c r="A3246" s="4" t="s">
        <v>4404</v>
      </c>
      <c r="B3246" s="38">
        <v>76</v>
      </c>
      <c r="C3246" s="38">
        <v>13</v>
      </c>
      <c r="D3246" s="38" t="s">
        <v>2469</v>
      </c>
      <c r="E3246" s="40">
        <v>62.51</v>
      </c>
      <c r="F3246" s="40">
        <v>21.77</v>
      </c>
      <c r="G3246" s="40">
        <v>40.74</v>
      </c>
      <c r="H3246" s="40">
        <v>89</v>
      </c>
      <c r="I3246" s="40">
        <v>0</v>
      </c>
      <c r="J3246" s="40">
        <v>89</v>
      </c>
      <c r="K3246" s="40">
        <f>AVERAGE(J3246:J3247)</f>
        <v>44.5</v>
      </c>
      <c r="L3246" s="40">
        <f>AVEDEV(J3246:J3247)</f>
        <v>44.5</v>
      </c>
      <c r="M3246" s="41">
        <f>IF(K3246=0,0,L3246/K3246)</f>
        <v>1</v>
      </c>
    </row>
    <row r="3247" spans="1:13" ht="15.75" customHeight="1" x14ac:dyDescent="0.25">
      <c r="A3247" s="4" t="s">
        <v>4404</v>
      </c>
      <c r="B3247" s="38">
        <v>77</v>
      </c>
      <c r="C3247" s="38">
        <v>13</v>
      </c>
      <c r="D3247" s="38" t="s">
        <v>2469</v>
      </c>
      <c r="E3247" s="40">
        <v>44.22</v>
      </c>
      <c r="F3247" s="40">
        <v>21.77</v>
      </c>
      <c r="G3247" s="40">
        <v>22.45</v>
      </c>
      <c r="H3247" s="40">
        <v>0</v>
      </c>
      <c r="I3247" s="40">
        <v>0</v>
      </c>
      <c r="J3247" s="40">
        <v>0</v>
      </c>
      <c r="K3247" s="40"/>
      <c r="L3247" s="40"/>
      <c r="M3247" s="41"/>
    </row>
    <row r="3248" spans="1:13" ht="15.75" customHeight="1" x14ac:dyDescent="0.25">
      <c r="A3248" s="4" t="s">
        <v>4404</v>
      </c>
      <c r="B3248" s="38">
        <v>42</v>
      </c>
      <c r="C3248" s="38">
        <v>57</v>
      </c>
      <c r="D3248" s="38" t="s">
        <v>1391</v>
      </c>
      <c r="E3248" s="40">
        <v>19.489999999999998</v>
      </c>
      <c r="F3248" s="40">
        <v>21.77</v>
      </c>
      <c r="G3248" s="40">
        <v>0</v>
      </c>
      <c r="H3248" s="40">
        <v>2</v>
      </c>
      <c r="I3248" s="40">
        <v>0</v>
      </c>
      <c r="J3248" s="40">
        <v>2</v>
      </c>
      <c r="K3248" s="40">
        <f>AVERAGE(J3248:J3249)</f>
        <v>1</v>
      </c>
      <c r="L3248" s="40">
        <f>AVEDEV(J3248:J3249)</f>
        <v>1</v>
      </c>
      <c r="M3248" s="41">
        <f>IF(K3248=0,0,L3248/K3248)</f>
        <v>1</v>
      </c>
    </row>
    <row r="3249" spans="1:13" ht="15.75" customHeight="1" x14ac:dyDescent="0.25">
      <c r="A3249" s="4" t="s">
        <v>4404</v>
      </c>
      <c r="B3249" s="38">
        <v>43</v>
      </c>
      <c r="C3249" s="38">
        <v>57</v>
      </c>
      <c r="D3249" s="38" t="s">
        <v>1391</v>
      </c>
      <c r="E3249" s="40">
        <v>5.71</v>
      </c>
      <c r="F3249" s="40">
        <v>21.77</v>
      </c>
      <c r="G3249" s="40">
        <v>0</v>
      </c>
      <c r="H3249" s="40">
        <v>0</v>
      </c>
      <c r="I3249" s="40">
        <v>0</v>
      </c>
      <c r="J3249" s="40">
        <v>0</v>
      </c>
      <c r="K3249" s="40"/>
      <c r="L3249" s="40"/>
      <c r="M3249" s="41"/>
    </row>
    <row r="3250" spans="1:13" ht="15.75" customHeight="1" x14ac:dyDescent="0.25">
      <c r="A3250" s="4" t="s">
        <v>4404</v>
      </c>
      <c r="B3250" s="38">
        <v>104</v>
      </c>
      <c r="C3250" s="38">
        <v>27</v>
      </c>
      <c r="D3250" s="38" t="s">
        <v>3225</v>
      </c>
      <c r="E3250" s="40">
        <v>11.16</v>
      </c>
      <c r="F3250" s="40">
        <v>21.77</v>
      </c>
      <c r="G3250" s="40">
        <v>0</v>
      </c>
      <c r="H3250" s="40">
        <v>3</v>
      </c>
      <c r="I3250" s="40">
        <v>0</v>
      </c>
      <c r="J3250" s="40">
        <v>3</v>
      </c>
      <c r="K3250" s="40">
        <f>AVERAGE(J3250:J3251)</f>
        <v>1.5</v>
      </c>
      <c r="L3250" s="40">
        <f>AVEDEV(J3250:J3251)</f>
        <v>1.5</v>
      </c>
      <c r="M3250" s="41">
        <f>IF(K3250=0,0,L3250/K3250)</f>
        <v>1</v>
      </c>
    </row>
    <row r="3251" spans="1:13" ht="15.75" customHeight="1" x14ac:dyDescent="0.25">
      <c r="A3251" s="4" t="s">
        <v>4404</v>
      </c>
      <c r="B3251" s="38">
        <v>105</v>
      </c>
      <c r="C3251" s="38">
        <v>27</v>
      </c>
      <c r="D3251" s="38" t="s">
        <v>3225</v>
      </c>
      <c r="E3251" s="40">
        <v>8.66</v>
      </c>
      <c r="F3251" s="40">
        <v>21.77</v>
      </c>
      <c r="G3251" s="40">
        <v>0</v>
      </c>
      <c r="H3251" s="40">
        <v>0</v>
      </c>
      <c r="I3251" s="40">
        <v>0</v>
      </c>
      <c r="J3251" s="40">
        <v>0</v>
      </c>
      <c r="K3251" s="40"/>
      <c r="L3251" s="40"/>
      <c r="M3251" s="41"/>
    </row>
    <row r="3252" spans="1:13" ht="15.75" customHeight="1" x14ac:dyDescent="0.25">
      <c r="A3252" s="4" t="s">
        <v>4404</v>
      </c>
      <c r="B3252" s="38">
        <v>92</v>
      </c>
      <c r="C3252" s="38">
        <v>30</v>
      </c>
      <c r="D3252" s="38" t="s">
        <v>2929</v>
      </c>
      <c r="E3252" s="40">
        <v>33.65</v>
      </c>
      <c r="F3252" s="40">
        <v>21.77</v>
      </c>
      <c r="G3252" s="40">
        <v>11.88</v>
      </c>
      <c r="H3252" s="40">
        <v>0</v>
      </c>
      <c r="I3252" s="40">
        <v>0</v>
      </c>
      <c r="J3252" s="40">
        <v>0</v>
      </c>
      <c r="K3252" s="40">
        <f>AVERAGE(J3252:J3253)</f>
        <v>0.5</v>
      </c>
      <c r="L3252" s="40">
        <f>AVEDEV(J3252:J3253)</f>
        <v>0.5</v>
      </c>
      <c r="M3252" s="41">
        <f>IF(K3252=0,0,L3252/K3252)</f>
        <v>1</v>
      </c>
    </row>
    <row r="3253" spans="1:13" ht="15.75" customHeight="1" x14ac:dyDescent="0.25">
      <c r="A3253" s="4" t="s">
        <v>4404</v>
      </c>
      <c r="B3253" s="38">
        <v>93</v>
      </c>
      <c r="C3253" s="38">
        <v>30</v>
      </c>
      <c r="D3253" s="38" t="s">
        <v>2929</v>
      </c>
      <c r="E3253" s="40">
        <v>21.19</v>
      </c>
      <c r="F3253" s="40">
        <v>21.77</v>
      </c>
      <c r="G3253" s="40">
        <v>0</v>
      </c>
      <c r="H3253" s="40">
        <v>1</v>
      </c>
      <c r="I3253" s="40">
        <v>0</v>
      </c>
      <c r="J3253" s="40">
        <v>1</v>
      </c>
      <c r="K3253" s="40"/>
      <c r="L3253" s="40"/>
      <c r="M3253" s="41"/>
    </row>
    <row r="3254" spans="1:13" ht="15.75" customHeight="1" x14ac:dyDescent="0.25">
      <c r="A3254" s="4" t="s">
        <v>4404</v>
      </c>
      <c r="B3254" s="38">
        <v>18</v>
      </c>
      <c r="C3254" s="38">
        <v>58</v>
      </c>
      <c r="D3254" s="38" t="s">
        <v>600</v>
      </c>
      <c r="E3254" s="40">
        <v>8.25</v>
      </c>
      <c r="F3254" s="40">
        <v>21.77</v>
      </c>
      <c r="G3254" s="40">
        <v>0</v>
      </c>
      <c r="H3254" s="40">
        <v>0</v>
      </c>
      <c r="I3254" s="40">
        <v>0</v>
      </c>
      <c r="J3254" s="40">
        <v>0</v>
      </c>
      <c r="K3254" s="40">
        <f>AVERAGE(J3254:J3255)</f>
        <v>0</v>
      </c>
      <c r="L3254" s="40">
        <f>AVEDEV(J3254:J3255)</f>
        <v>0</v>
      </c>
      <c r="M3254" s="41">
        <f>IF(K3254=0,0,L3254/K3254)</f>
        <v>0</v>
      </c>
    </row>
    <row r="3255" spans="1:13" ht="15.75" customHeight="1" x14ac:dyDescent="0.25">
      <c r="A3255" s="4" t="s">
        <v>4404</v>
      </c>
      <c r="B3255" s="38">
        <v>19</v>
      </c>
      <c r="C3255" s="38">
        <v>58</v>
      </c>
      <c r="D3255" s="38" t="s">
        <v>600</v>
      </c>
      <c r="E3255" s="40">
        <v>8.6199999999999992</v>
      </c>
      <c r="F3255" s="40">
        <v>21.77</v>
      </c>
      <c r="G3255" s="40">
        <v>0</v>
      </c>
      <c r="H3255" s="40">
        <v>0</v>
      </c>
      <c r="I3255" s="40">
        <v>0</v>
      </c>
      <c r="J3255" s="40">
        <v>0</v>
      </c>
      <c r="K3255" s="40"/>
      <c r="L3255" s="40"/>
      <c r="M3255" s="41"/>
    </row>
    <row r="3256" spans="1:13" ht="15.75" customHeight="1" x14ac:dyDescent="0.25">
      <c r="A3256" s="4" t="s">
        <v>4404</v>
      </c>
      <c r="B3256" s="38">
        <v>28</v>
      </c>
      <c r="C3256" s="38">
        <v>42</v>
      </c>
      <c r="D3256" s="38" t="s">
        <v>914</v>
      </c>
      <c r="E3256" s="40">
        <v>36.25</v>
      </c>
      <c r="F3256" s="40">
        <v>21.77</v>
      </c>
      <c r="G3256" s="40">
        <v>14.48</v>
      </c>
      <c r="H3256" s="40">
        <v>0</v>
      </c>
      <c r="I3256" s="40">
        <v>0</v>
      </c>
      <c r="J3256" s="40">
        <v>0</v>
      </c>
      <c r="K3256" s="40">
        <f>AVERAGE(J3256:J3257)</f>
        <v>1.5</v>
      </c>
      <c r="L3256" s="40">
        <f>AVEDEV(J3256:J3257)</f>
        <v>1.5</v>
      </c>
      <c r="M3256" s="41">
        <f>IF(K3256=0,0,L3256/K3256)</f>
        <v>1</v>
      </c>
    </row>
    <row r="3257" spans="1:13" ht="15.75" customHeight="1" x14ac:dyDescent="0.25">
      <c r="A3257" s="4" t="s">
        <v>4404</v>
      </c>
      <c r="B3257" s="38">
        <v>29</v>
      </c>
      <c r="C3257" s="38">
        <v>42</v>
      </c>
      <c r="D3257" s="38" t="s">
        <v>914</v>
      </c>
      <c r="E3257" s="40">
        <v>18.14</v>
      </c>
      <c r="F3257" s="40">
        <v>21.77</v>
      </c>
      <c r="G3257" s="40">
        <v>0</v>
      </c>
      <c r="H3257" s="40">
        <v>3</v>
      </c>
      <c r="I3257" s="40">
        <v>0</v>
      </c>
      <c r="J3257" s="40">
        <v>3</v>
      </c>
      <c r="K3257" s="40"/>
      <c r="L3257" s="40"/>
      <c r="M3257" s="41"/>
    </row>
    <row r="3258" spans="1:13" ht="15.75" customHeight="1" x14ac:dyDescent="0.25">
      <c r="A3258" s="4" t="s">
        <v>4404</v>
      </c>
      <c r="B3258" s="38">
        <v>118</v>
      </c>
      <c r="C3258" s="38">
        <v>31</v>
      </c>
      <c r="D3258" s="38" t="s">
        <v>3609</v>
      </c>
      <c r="E3258" s="40">
        <v>19.739999999999998</v>
      </c>
      <c r="F3258" s="40">
        <v>21.77</v>
      </c>
      <c r="G3258" s="40">
        <v>0</v>
      </c>
      <c r="H3258" s="40">
        <v>0</v>
      </c>
      <c r="I3258" s="40">
        <v>0</v>
      </c>
      <c r="J3258" s="40">
        <v>0</v>
      </c>
      <c r="K3258" s="40">
        <f>AVERAGE(J3258:J3259)</f>
        <v>0</v>
      </c>
      <c r="L3258" s="40">
        <f>AVEDEV(J3258:J3259)</f>
        <v>0</v>
      </c>
      <c r="M3258" s="41">
        <f>IF(K3258=0,0,L3258/K3258)</f>
        <v>0</v>
      </c>
    </row>
    <row r="3259" spans="1:13" ht="15.75" customHeight="1" x14ac:dyDescent="0.25">
      <c r="A3259" s="4" t="s">
        <v>4404</v>
      </c>
      <c r="B3259" s="38">
        <v>119</v>
      </c>
      <c r="C3259" s="38">
        <v>31</v>
      </c>
      <c r="D3259" s="38" t="s">
        <v>3609</v>
      </c>
      <c r="E3259" s="40">
        <v>13.73</v>
      </c>
      <c r="F3259" s="40">
        <v>21.77</v>
      </c>
      <c r="G3259" s="40">
        <v>0</v>
      </c>
      <c r="H3259" s="40">
        <v>0</v>
      </c>
      <c r="I3259" s="40">
        <v>0</v>
      </c>
      <c r="J3259" s="40">
        <v>0</v>
      </c>
      <c r="K3259" s="40"/>
      <c r="L3259" s="40"/>
      <c r="M3259" s="41"/>
    </row>
    <row r="3260" spans="1:13" ht="15.75" customHeight="1" x14ac:dyDescent="0.25">
      <c r="A3260" s="4" t="s">
        <v>4404</v>
      </c>
      <c r="B3260" s="38">
        <v>36</v>
      </c>
      <c r="C3260" s="38">
        <v>54</v>
      </c>
      <c r="D3260" s="38" t="s">
        <v>1190</v>
      </c>
      <c r="E3260" s="40">
        <v>20.51</v>
      </c>
      <c r="F3260" s="40">
        <v>21.77</v>
      </c>
      <c r="G3260" s="40">
        <v>0</v>
      </c>
      <c r="H3260" s="40">
        <v>0</v>
      </c>
      <c r="I3260" s="40">
        <v>0</v>
      </c>
      <c r="J3260" s="40">
        <v>0</v>
      </c>
      <c r="K3260" s="40">
        <f>AVERAGE(J3260:J3261)</f>
        <v>0</v>
      </c>
      <c r="L3260" s="40">
        <f>AVEDEV(J3260:J3261)</f>
        <v>0</v>
      </c>
      <c r="M3260" s="41">
        <f>IF(K3260=0,0,L3260/K3260)</f>
        <v>0</v>
      </c>
    </row>
    <row r="3261" spans="1:13" ht="15.75" customHeight="1" x14ac:dyDescent="0.25">
      <c r="A3261" s="4" t="s">
        <v>4404</v>
      </c>
      <c r="B3261" s="38">
        <v>37</v>
      </c>
      <c r="C3261" s="38">
        <v>54</v>
      </c>
      <c r="D3261" s="38" t="s">
        <v>1190</v>
      </c>
      <c r="E3261" s="40">
        <v>17.5</v>
      </c>
      <c r="F3261" s="40">
        <v>21.77</v>
      </c>
      <c r="G3261" s="40">
        <v>0</v>
      </c>
      <c r="H3261" s="40">
        <v>0</v>
      </c>
      <c r="I3261" s="40">
        <v>0</v>
      </c>
      <c r="J3261" s="40">
        <v>0</v>
      </c>
      <c r="K3261" s="40"/>
      <c r="L3261" s="40"/>
      <c r="M3261" s="41"/>
    </row>
    <row r="3262" spans="1:13" ht="15.75" customHeight="1" x14ac:dyDescent="0.25">
      <c r="A3262" s="4" t="s">
        <v>4404</v>
      </c>
      <c r="B3262" s="38">
        <v>74</v>
      </c>
      <c r="C3262" s="38">
        <v>61</v>
      </c>
      <c r="D3262" s="38" t="s">
        <v>2451</v>
      </c>
      <c r="E3262" s="40">
        <v>14.77</v>
      </c>
      <c r="F3262" s="40">
        <v>21.77</v>
      </c>
      <c r="G3262" s="40">
        <v>0</v>
      </c>
      <c r="H3262" s="40">
        <v>4</v>
      </c>
      <c r="I3262" s="40">
        <v>0</v>
      </c>
      <c r="J3262" s="40">
        <v>4</v>
      </c>
      <c r="K3262" s="40">
        <f>AVERAGE(J3262:J3263)</f>
        <v>2</v>
      </c>
      <c r="L3262" s="40">
        <f>AVEDEV(J3262:J3263)</f>
        <v>2</v>
      </c>
      <c r="M3262" s="41">
        <f>IF(K3262=0,0,L3262/K3262)</f>
        <v>1</v>
      </c>
    </row>
    <row r="3263" spans="1:13" ht="15.75" customHeight="1" x14ac:dyDescent="0.25">
      <c r="A3263" s="4" t="s">
        <v>4404</v>
      </c>
      <c r="B3263" s="38">
        <v>75</v>
      </c>
      <c r="C3263" s="38">
        <v>61</v>
      </c>
      <c r="D3263" s="38" t="s">
        <v>2451</v>
      </c>
      <c r="E3263" s="40">
        <v>28.99</v>
      </c>
      <c r="F3263" s="40">
        <v>21.77</v>
      </c>
      <c r="G3263" s="40">
        <v>7.22</v>
      </c>
      <c r="H3263" s="40">
        <v>0</v>
      </c>
      <c r="I3263" s="40">
        <v>0</v>
      </c>
      <c r="J3263" s="40">
        <v>0</v>
      </c>
      <c r="K3263" s="40"/>
      <c r="L3263" s="40"/>
      <c r="M3263" s="41"/>
    </row>
    <row r="3264" spans="1:13" ht="15.75" customHeight="1" x14ac:dyDescent="0.25">
      <c r="A3264" s="4" t="s">
        <v>4404</v>
      </c>
      <c r="B3264" s="38">
        <v>26</v>
      </c>
      <c r="C3264" s="38">
        <v>40</v>
      </c>
      <c r="D3264" s="38" t="s">
        <v>846</v>
      </c>
      <c r="E3264" s="40">
        <v>60.09</v>
      </c>
      <c r="F3264" s="40">
        <v>21.77</v>
      </c>
      <c r="G3264" s="40">
        <v>38.32</v>
      </c>
      <c r="H3264" s="40">
        <v>4.5</v>
      </c>
      <c r="I3264" s="40">
        <v>0</v>
      </c>
      <c r="J3264" s="40">
        <v>4.5</v>
      </c>
      <c r="K3264" s="40">
        <f>AVERAGE(J3264:J3265)</f>
        <v>55.25</v>
      </c>
      <c r="L3264" s="40">
        <f>AVEDEV(J3264:J3265)</f>
        <v>50.75</v>
      </c>
      <c r="M3264" s="41">
        <f>IF(K3264=0,0,L3264/K3264)</f>
        <v>0.91855203619909498</v>
      </c>
    </row>
    <row r="3265" spans="1:13" ht="15.75" customHeight="1" x14ac:dyDescent="0.25">
      <c r="A3265" s="4" t="s">
        <v>4404</v>
      </c>
      <c r="B3265" s="38">
        <v>27</v>
      </c>
      <c r="C3265" s="38">
        <v>40</v>
      </c>
      <c r="D3265" s="38" t="s">
        <v>846</v>
      </c>
      <c r="E3265" s="40">
        <v>88.73</v>
      </c>
      <c r="F3265" s="40">
        <v>21.77</v>
      </c>
      <c r="G3265" s="40">
        <v>66.959999999999994</v>
      </c>
      <c r="H3265" s="40">
        <v>106</v>
      </c>
      <c r="I3265" s="40">
        <v>0</v>
      </c>
      <c r="J3265" s="40">
        <v>106</v>
      </c>
      <c r="K3265" s="40"/>
      <c r="L3265" s="40"/>
      <c r="M3265" s="41"/>
    </row>
    <row r="3266" spans="1:13" ht="15.75" customHeight="1" x14ac:dyDescent="0.25">
      <c r="A3266" s="4" t="s">
        <v>4404</v>
      </c>
      <c r="B3266" s="38">
        <v>128</v>
      </c>
      <c r="C3266" s="38">
        <v>67</v>
      </c>
      <c r="D3266" s="38" t="s">
        <v>3910</v>
      </c>
      <c r="E3266" s="40">
        <v>11.77</v>
      </c>
      <c r="F3266" s="40">
        <v>21.77</v>
      </c>
      <c r="G3266" s="40">
        <v>0</v>
      </c>
      <c r="H3266" s="40">
        <v>1</v>
      </c>
      <c r="I3266" s="40">
        <v>0</v>
      </c>
      <c r="J3266" s="40">
        <v>1</v>
      </c>
      <c r="K3266" s="40">
        <f>AVERAGE(J3266:J3267)</f>
        <v>0.5</v>
      </c>
      <c r="L3266" s="40">
        <f>AVEDEV(J3266:J3267)</f>
        <v>0.5</v>
      </c>
      <c r="M3266" s="41">
        <f>IF(K3266=0,0,L3266/K3266)</f>
        <v>1</v>
      </c>
    </row>
    <row r="3267" spans="1:13" ht="15.75" customHeight="1" x14ac:dyDescent="0.25">
      <c r="A3267" s="4" t="s">
        <v>4404</v>
      </c>
      <c r="B3267" s="38">
        <v>129</v>
      </c>
      <c r="C3267" s="38">
        <v>67</v>
      </c>
      <c r="D3267" s="38" t="s">
        <v>3910</v>
      </c>
      <c r="E3267" s="40">
        <v>1.95</v>
      </c>
      <c r="F3267" s="40">
        <v>21.77</v>
      </c>
      <c r="G3267" s="40">
        <v>0</v>
      </c>
      <c r="H3267" s="40">
        <v>0</v>
      </c>
      <c r="I3267" s="40">
        <v>0</v>
      </c>
      <c r="J3267" s="40">
        <v>0</v>
      </c>
      <c r="K3267" s="40"/>
      <c r="L3267" s="40"/>
      <c r="M3267" s="41"/>
    </row>
    <row r="3268" spans="1:13" ht="15.75" customHeight="1" x14ac:dyDescent="0.25">
      <c r="A3268" s="4" t="s">
        <v>4404</v>
      </c>
      <c r="B3268" s="38">
        <v>72</v>
      </c>
      <c r="C3268" s="38">
        <v>35</v>
      </c>
      <c r="D3268" s="38" t="s">
        <v>2359</v>
      </c>
      <c r="E3268" s="40">
        <v>17.920000000000002</v>
      </c>
      <c r="F3268" s="40">
        <v>21.77</v>
      </c>
      <c r="G3268" s="40">
        <v>0</v>
      </c>
      <c r="H3268" s="40">
        <v>0</v>
      </c>
      <c r="I3268" s="40">
        <v>0</v>
      </c>
      <c r="J3268" s="40">
        <v>0</v>
      </c>
      <c r="K3268" s="40">
        <f>AVERAGE(J3268:J3269)</f>
        <v>0</v>
      </c>
      <c r="L3268" s="40">
        <f>AVEDEV(J3268:J3269)</f>
        <v>0</v>
      </c>
      <c r="M3268" s="41">
        <f>IF(K3268=0,0,L3268/K3268)</f>
        <v>0</v>
      </c>
    </row>
    <row r="3269" spans="1:13" ht="15.75" customHeight="1" x14ac:dyDescent="0.25">
      <c r="A3269" s="4" t="s">
        <v>4404</v>
      </c>
      <c r="B3269" s="38">
        <v>73</v>
      </c>
      <c r="C3269" s="38">
        <v>35</v>
      </c>
      <c r="D3269" s="38" t="s">
        <v>2359</v>
      </c>
      <c r="E3269" s="40">
        <v>18.32</v>
      </c>
      <c r="F3269" s="40">
        <v>21.77</v>
      </c>
      <c r="G3269" s="40">
        <v>0</v>
      </c>
      <c r="H3269" s="40">
        <v>0</v>
      </c>
      <c r="I3269" s="40">
        <v>0</v>
      </c>
      <c r="J3269" s="40">
        <v>0</v>
      </c>
      <c r="K3269" s="40"/>
      <c r="L3269" s="40"/>
      <c r="M3269" s="41"/>
    </row>
    <row r="3270" spans="1:13" ht="15.75" customHeight="1" x14ac:dyDescent="0.25">
      <c r="A3270" s="4" t="s">
        <v>4404</v>
      </c>
      <c r="B3270" s="38">
        <v>40</v>
      </c>
      <c r="C3270" s="38">
        <v>10</v>
      </c>
      <c r="D3270" s="38" t="s">
        <v>1278</v>
      </c>
      <c r="E3270" s="40">
        <v>13.29</v>
      </c>
      <c r="F3270" s="40">
        <v>21.77</v>
      </c>
      <c r="G3270" s="40">
        <v>0</v>
      </c>
      <c r="H3270" s="40">
        <v>0</v>
      </c>
      <c r="I3270" s="40">
        <v>0</v>
      </c>
      <c r="J3270" s="40">
        <v>0</v>
      </c>
      <c r="K3270" s="40">
        <f>AVERAGE(J3270:J3271)</f>
        <v>0.5</v>
      </c>
      <c r="L3270" s="40">
        <f>AVEDEV(J3270:J3271)</f>
        <v>0.5</v>
      </c>
      <c r="M3270" s="41">
        <f>IF(K3270=0,0,L3270/K3270)</f>
        <v>1</v>
      </c>
    </row>
    <row r="3271" spans="1:13" ht="15.75" customHeight="1" x14ac:dyDescent="0.25">
      <c r="A3271" s="4" t="s">
        <v>4404</v>
      </c>
      <c r="B3271" s="38">
        <v>41</v>
      </c>
      <c r="C3271" s="38">
        <v>10</v>
      </c>
      <c r="D3271" s="38" t="s">
        <v>1278</v>
      </c>
      <c r="E3271" s="40">
        <v>12.68</v>
      </c>
      <c r="F3271" s="40">
        <v>21.77</v>
      </c>
      <c r="G3271" s="40">
        <v>0</v>
      </c>
      <c r="H3271" s="40">
        <v>1</v>
      </c>
      <c r="I3271" s="40">
        <v>0</v>
      </c>
      <c r="J3271" s="40">
        <v>1</v>
      </c>
      <c r="K3271" s="40"/>
      <c r="L3271" s="40"/>
      <c r="M3271" s="41"/>
    </row>
    <row r="3272" spans="1:13" ht="15.75" customHeight="1" x14ac:dyDescent="0.25">
      <c r="A3272" s="4" t="s">
        <v>4404</v>
      </c>
      <c r="B3272" s="38">
        <v>40</v>
      </c>
      <c r="C3272" s="38">
        <v>58</v>
      </c>
      <c r="D3272" s="38" t="s">
        <v>1326</v>
      </c>
      <c r="E3272" s="40">
        <v>9.36</v>
      </c>
      <c r="F3272" s="40">
        <v>21.77</v>
      </c>
      <c r="G3272" s="40">
        <v>0</v>
      </c>
      <c r="H3272" s="40">
        <v>1</v>
      </c>
      <c r="I3272" s="40">
        <v>0</v>
      </c>
      <c r="J3272" s="40">
        <v>1</v>
      </c>
      <c r="K3272" s="40">
        <f>AVERAGE(J3272:J3273)</f>
        <v>0.5</v>
      </c>
      <c r="L3272" s="40">
        <f>AVEDEV(J3272:J3273)</f>
        <v>0.5</v>
      </c>
      <c r="M3272" s="41">
        <f>IF(K3272=0,0,L3272/K3272)</f>
        <v>1</v>
      </c>
    </row>
    <row r="3273" spans="1:13" ht="15.75" customHeight="1" x14ac:dyDescent="0.25">
      <c r="A3273" s="4" t="s">
        <v>4404</v>
      </c>
      <c r="B3273" s="38">
        <v>41</v>
      </c>
      <c r="C3273" s="38">
        <v>58</v>
      </c>
      <c r="D3273" s="38" t="s">
        <v>1326</v>
      </c>
      <c r="E3273" s="40">
        <v>8.7200000000000006</v>
      </c>
      <c r="F3273" s="40">
        <v>21.77</v>
      </c>
      <c r="G3273" s="40">
        <v>0</v>
      </c>
      <c r="H3273" s="40">
        <v>0</v>
      </c>
      <c r="I3273" s="40">
        <v>0</v>
      </c>
      <c r="J3273" s="40">
        <v>0</v>
      </c>
      <c r="K3273" s="40"/>
      <c r="L3273" s="40"/>
      <c r="M3273" s="41"/>
    </row>
    <row r="3274" spans="1:13" ht="15.75" customHeight="1" x14ac:dyDescent="0.25">
      <c r="A3274" s="4" t="s">
        <v>4404</v>
      </c>
      <c r="B3274" s="38">
        <v>66</v>
      </c>
      <c r="C3274" s="38">
        <v>61</v>
      </c>
      <c r="D3274" s="38" t="s">
        <v>2187</v>
      </c>
      <c r="E3274" s="40">
        <v>26.29</v>
      </c>
      <c r="F3274" s="40">
        <v>21.77</v>
      </c>
      <c r="G3274" s="40">
        <v>4.5199999999999996</v>
      </c>
      <c r="H3274" s="40">
        <v>0</v>
      </c>
      <c r="I3274" s="40">
        <v>0</v>
      </c>
      <c r="J3274" s="40">
        <v>0</v>
      </c>
      <c r="K3274" s="40">
        <f>AVERAGE(J3274:J3275)</f>
        <v>0</v>
      </c>
      <c r="L3274" s="40">
        <f>AVEDEV(J3274:J3275)</f>
        <v>0</v>
      </c>
      <c r="M3274" s="41">
        <f>IF(K3274=0,0,L3274/K3274)</f>
        <v>0</v>
      </c>
    </row>
    <row r="3275" spans="1:13" ht="15.75" customHeight="1" x14ac:dyDescent="0.25">
      <c r="A3275" s="4" t="s">
        <v>4404</v>
      </c>
      <c r="B3275" s="38">
        <v>67</v>
      </c>
      <c r="C3275" s="38">
        <v>61</v>
      </c>
      <c r="D3275" s="38" t="s">
        <v>2187</v>
      </c>
      <c r="E3275" s="40">
        <v>15.01</v>
      </c>
      <c r="F3275" s="40">
        <v>21.77</v>
      </c>
      <c r="G3275" s="40">
        <v>0</v>
      </c>
      <c r="H3275" s="40">
        <v>0</v>
      </c>
      <c r="I3275" s="40">
        <v>0</v>
      </c>
      <c r="J3275" s="40">
        <v>0</v>
      </c>
      <c r="K3275" s="40"/>
      <c r="L3275" s="40"/>
      <c r="M3275" s="41"/>
    </row>
    <row r="3276" spans="1:13" ht="15.75" customHeight="1" x14ac:dyDescent="0.25">
      <c r="A3276" s="4" t="s">
        <v>4404</v>
      </c>
      <c r="B3276" s="38">
        <v>42</v>
      </c>
      <c r="C3276" s="38">
        <v>67</v>
      </c>
      <c r="D3276" s="38" t="s">
        <v>1401</v>
      </c>
      <c r="E3276" s="40">
        <v>30.94</v>
      </c>
      <c r="F3276" s="40">
        <v>21.77</v>
      </c>
      <c r="G3276" s="40">
        <v>9.16</v>
      </c>
      <c r="H3276" s="40">
        <v>0</v>
      </c>
      <c r="I3276" s="40">
        <v>0</v>
      </c>
      <c r="J3276" s="40">
        <v>0</v>
      </c>
      <c r="K3276" s="40">
        <f>AVERAGE(J3276:J3277)</f>
        <v>1</v>
      </c>
      <c r="L3276" s="40">
        <f>AVEDEV(J3276:J3277)</f>
        <v>1</v>
      </c>
      <c r="M3276" s="41">
        <f>IF(K3276=0,0,L3276/K3276)</f>
        <v>1</v>
      </c>
    </row>
    <row r="3277" spans="1:13" ht="15.75" customHeight="1" x14ac:dyDescent="0.25">
      <c r="A3277" s="4" t="s">
        <v>4404</v>
      </c>
      <c r="B3277" s="38">
        <v>43</v>
      </c>
      <c r="C3277" s="38">
        <v>67</v>
      </c>
      <c r="D3277" s="38" t="s">
        <v>1401</v>
      </c>
      <c r="E3277" s="40">
        <v>4.78</v>
      </c>
      <c r="F3277" s="40">
        <v>21.77</v>
      </c>
      <c r="G3277" s="40">
        <v>0</v>
      </c>
      <c r="H3277" s="40">
        <v>2</v>
      </c>
      <c r="I3277" s="40">
        <v>0</v>
      </c>
      <c r="J3277" s="40">
        <v>2</v>
      </c>
      <c r="K3277" s="40"/>
      <c r="L3277" s="40"/>
      <c r="M3277" s="41"/>
    </row>
    <row r="3278" spans="1:13" ht="15.75" customHeight="1" x14ac:dyDescent="0.25">
      <c r="A3278" s="4" t="s">
        <v>4404</v>
      </c>
      <c r="B3278" s="38">
        <v>104</v>
      </c>
      <c r="C3278" s="38">
        <v>32</v>
      </c>
      <c r="D3278" s="38" t="s">
        <v>3230</v>
      </c>
      <c r="E3278" s="40">
        <v>11.86</v>
      </c>
      <c r="F3278" s="40">
        <v>21.77</v>
      </c>
      <c r="G3278" s="40">
        <v>0</v>
      </c>
      <c r="H3278" s="40">
        <v>0</v>
      </c>
      <c r="I3278" s="40">
        <v>0</v>
      </c>
      <c r="J3278" s="40">
        <v>0</v>
      </c>
      <c r="K3278" s="40">
        <f>AVERAGE(J3278:J3279)</f>
        <v>0.5</v>
      </c>
      <c r="L3278" s="40">
        <f>AVEDEV(J3278:J3279)</f>
        <v>0.5</v>
      </c>
      <c r="M3278" s="41">
        <f>IF(K3278=0,0,L3278/K3278)</f>
        <v>1</v>
      </c>
    </row>
    <row r="3279" spans="1:13" ht="15.75" customHeight="1" x14ac:dyDescent="0.25">
      <c r="A3279" s="4" t="s">
        <v>4404</v>
      </c>
      <c r="B3279" s="38">
        <v>105</v>
      </c>
      <c r="C3279" s="38">
        <v>32</v>
      </c>
      <c r="D3279" s="38" t="s">
        <v>3230</v>
      </c>
      <c r="E3279" s="40">
        <v>12.68</v>
      </c>
      <c r="F3279" s="40">
        <v>21.77</v>
      </c>
      <c r="G3279" s="40">
        <v>0</v>
      </c>
      <c r="H3279" s="40">
        <v>1</v>
      </c>
      <c r="I3279" s="40">
        <v>0</v>
      </c>
      <c r="J3279" s="40">
        <v>1</v>
      </c>
      <c r="K3279" s="40"/>
      <c r="L3279" s="40"/>
      <c r="M3279" s="41"/>
    </row>
    <row r="3280" spans="1:13" ht="15.75" customHeight="1" x14ac:dyDescent="0.25">
      <c r="A3280" s="4" t="s">
        <v>4404</v>
      </c>
      <c r="B3280" s="38">
        <v>40</v>
      </c>
      <c r="C3280" s="38">
        <v>9</v>
      </c>
      <c r="D3280" s="38" t="s">
        <v>1277</v>
      </c>
      <c r="E3280" s="40">
        <v>9.0500000000000007</v>
      </c>
      <c r="F3280" s="40">
        <v>21.77</v>
      </c>
      <c r="G3280" s="40">
        <v>0</v>
      </c>
      <c r="H3280" s="40">
        <v>0</v>
      </c>
      <c r="I3280" s="40">
        <v>0</v>
      </c>
      <c r="J3280" s="40">
        <v>0</v>
      </c>
      <c r="K3280" s="40">
        <f>AVERAGE(J3280:J3281)</f>
        <v>0</v>
      </c>
      <c r="L3280" s="40">
        <f>AVEDEV(J3280:J3281)</f>
        <v>0</v>
      </c>
      <c r="M3280" s="41">
        <f>IF(K3280=0,0,L3280/K3280)</f>
        <v>0</v>
      </c>
    </row>
    <row r="3281" spans="1:13" ht="15.75" customHeight="1" x14ac:dyDescent="0.25">
      <c r="A3281" s="4" t="s">
        <v>4404</v>
      </c>
      <c r="B3281" s="38">
        <v>41</v>
      </c>
      <c r="C3281" s="38">
        <v>9</v>
      </c>
      <c r="D3281" s="38" t="s">
        <v>1277</v>
      </c>
      <c r="E3281" s="40">
        <v>12.3</v>
      </c>
      <c r="F3281" s="40">
        <v>21.77</v>
      </c>
      <c r="G3281" s="40">
        <v>0</v>
      </c>
      <c r="H3281" s="40">
        <v>0</v>
      </c>
      <c r="I3281" s="40">
        <v>0</v>
      </c>
      <c r="J3281" s="40">
        <v>0</v>
      </c>
      <c r="K3281" s="40"/>
      <c r="L3281" s="40"/>
      <c r="M3281" s="41"/>
    </row>
    <row r="3282" spans="1:13" ht="15.75" customHeight="1" x14ac:dyDescent="0.25">
      <c r="A3282" s="4" t="s">
        <v>4404</v>
      </c>
      <c r="B3282" s="38">
        <v>102</v>
      </c>
      <c r="C3282" s="38">
        <v>34</v>
      </c>
      <c r="D3282" s="38" t="s">
        <v>1277</v>
      </c>
      <c r="E3282" s="40">
        <v>4.92</v>
      </c>
      <c r="F3282" s="40">
        <v>21.77</v>
      </c>
      <c r="G3282" s="40">
        <v>0</v>
      </c>
      <c r="H3282" s="40">
        <v>2</v>
      </c>
      <c r="I3282" s="40">
        <v>0</v>
      </c>
      <c r="J3282" s="40">
        <v>2</v>
      </c>
      <c r="K3282" s="40">
        <f>AVERAGE(J3282:J3283)</f>
        <v>1</v>
      </c>
      <c r="L3282" s="40">
        <f>AVEDEV(J3282:J3283)</f>
        <v>1</v>
      </c>
      <c r="M3282" s="41">
        <f>IF(K3282=0,0,L3282/K3282)</f>
        <v>1</v>
      </c>
    </row>
    <row r="3283" spans="1:13" ht="15.75" customHeight="1" x14ac:dyDescent="0.25">
      <c r="A3283" s="4" t="s">
        <v>4404</v>
      </c>
      <c r="B3283" s="38">
        <v>103</v>
      </c>
      <c r="C3283" s="38">
        <v>34</v>
      </c>
      <c r="D3283" s="38" t="s">
        <v>1277</v>
      </c>
      <c r="E3283" s="40">
        <v>11.17</v>
      </c>
      <c r="F3283" s="40">
        <v>21.77</v>
      </c>
      <c r="G3283" s="40">
        <v>0</v>
      </c>
      <c r="H3283" s="40">
        <v>0</v>
      </c>
      <c r="I3283" s="40">
        <v>0</v>
      </c>
      <c r="J3283" s="40">
        <v>0</v>
      </c>
      <c r="K3283" s="40"/>
      <c r="L3283" s="40"/>
      <c r="M3283" s="41"/>
    </row>
    <row r="3284" spans="1:13" ht="15.75" customHeight="1" x14ac:dyDescent="0.25">
      <c r="A3284" s="4" t="s">
        <v>4404</v>
      </c>
      <c r="B3284" s="38">
        <v>50</v>
      </c>
      <c r="C3284" s="38">
        <v>63</v>
      </c>
      <c r="D3284" s="38" t="s">
        <v>1661</v>
      </c>
      <c r="E3284" s="40">
        <v>17.72</v>
      </c>
      <c r="F3284" s="40">
        <v>21.77</v>
      </c>
      <c r="G3284" s="40">
        <v>0</v>
      </c>
      <c r="H3284" s="40">
        <v>0</v>
      </c>
      <c r="I3284" s="40">
        <v>0</v>
      </c>
      <c r="J3284" s="40">
        <v>0</v>
      </c>
      <c r="K3284" s="40">
        <f>AVERAGE(J3284:J3285)</f>
        <v>0</v>
      </c>
      <c r="L3284" s="40">
        <f>AVEDEV(J3284:J3285)</f>
        <v>0</v>
      </c>
      <c r="M3284" s="41">
        <f>IF(K3284=0,0,L3284/K3284)</f>
        <v>0</v>
      </c>
    </row>
    <row r="3285" spans="1:13" ht="15.75" customHeight="1" x14ac:dyDescent="0.25">
      <c r="A3285" s="4" t="s">
        <v>4404</v>
      </c>
      <c r="B3285" s="38">
        <v>51</v>
      </c>
      <c r="C3285" s="38">
        <v>63</v>
      </c>
      <c r="D3285" s="38" t="s">
        <v>1661</v>
      </c>
      <c r="E3285" s="40">
        <v>16.260000000000002</v>
      </c>
      <c r="F3285" s="40">
        <v>21.77</v>
      </c>
      <c r="G3285" s="40">
        <v>0</v>
      </c>
      <c r="H3285" s="40">
        <v>0</v>
      </c>
      <c r="I3285" s="40">
        <v>0</v>
      </c>
      <c r="J3285" s="40">
        <v>0</v>
      </c>
      <c r="K3285" s="40"/>
      <c r="L3285" s="40"/>
      <c r="M3285" s="41"/>
    </row>
    <row r="3286" spans="1:13" ht="15.75" customHeight="1" x14ac:dyDescent="0.25">
      <c r="A3286" s="4" t="s">
        <v>4404</v>
      </c>
      <c r="B3286" s="38">
        <v>74</v>
      </c>
      <c r="C3286" s="38">
        <v>64</v>
      </c>
      <c r="D3286" s="38" t="s">
        <v>2454</v>
      </c>
      <c r="E3286" s="40">
        <v>13.19</v>
      </c>
      <c r="F3286" s="40">
        <v>21.77</v>
      </c>
      <c r="G3286" s="40">
        <v>0</v>
      </c>
      <c r="H3286" s="40">
        <v>0</v>
      </c>
      <c r="I3286" s="40">
        <v>0</v>
      </c>
      <c r="J3286" s="40">
        <v>0</v>
      </c>
      <c r="K3286" s="40">
        <f>AVERAGE(J3286:J3287)</f>
        <v>0</v>
      </c>
      <c r="L3286" s="40">
        <f>AVEDEV(J3286:J3287)</f>
        <v>0</v>
      </c>
      <c r="M3286" s="41">
        <f>IF(K3286=0,0,L3286/K3286)</f>
        <v>0</v>
      </c>
    </row>
    <row r="3287" spans="1:13" ht="15.75" customHeight="1" x14ac:dyDescent="0.25">
      <c r="A3287" s="4" t="s">
        <v>4404</v>
      </c>
      <c r="B3287" s="38">
        <v>75</v>
      </c>
      <c r="C3287" s="38">
        <v>64</v>
      </c>
      <c r="D3287" s="38" t="s">
        <v>2454</v>
      </c>
      <c r="E3287" s="40">
        <v>15.37</v>
      </c>
      <c r="F3287" s="40">
        <v>21.77</v>
      </c>
      <c r="G3287" s="40">
        <v>0</v>
      </c>
      <c r="H3287" s="40">
        <v>0</v>
      </c>
      <c r="I3287" s="40">
        <v>0</v>
      </c>
      <c r="J3287" s="40">
        <v>0</v>
      </c>
      <c r="K3287" s="40"/>
      <c r="L3287" s="40"/>
      <c r="M3287" s="41"/>
    </row>
    <row r="3288" spans="1:13" ht="15.75" customHeight="1" x14ac:dyDescent="0.25">
      <c r="A3288" s="4" t="s">
        <v>4404</v>
      </c>
      <c r="B3288" s="38">
        <v>120</v>
      </c>
      <c r="C3288" s="38">
        <v>34</v>
      </c>
      <c r="D3288" s="38" t="s">
        <v>3678</v>
      </c>
      <c r="E3288" s="40">
        <v>26.71</v>
      </c>
      <c r="F3288" s="40">
        <v>21.77</v>
      </c>
      <c r="G3288" s="40">
        <v>4.93</v>
      </c>
      <c r="H3288" s="40">
        <v>0</v>
      </c>
      <c r="I3288" s="40">
        <v>0</v>
      </c>
      <c r="J3288" s="40">
        <v>0</v>
      </c>
      <c r="K3288" s="40">
        <f>AVERAGE(J3288:J3289)</f>
        <v>0</v>
      </c>
      <c r="L3288" s="40">
        <f>AVEDEV(J3288:J3289)</f>
        <v>0</v>
      </c>
      <c r="M3288" s="41">
        <f>IF(K3288=0,0,L3288/K3288)</f>
        <v>0</v>
      </c>
    </row>
    <row r="3289" spans="1:13" ht="15.75" customHeight="1" x14ac:dyDescent="0.25">
      <c r="A3289" s="4" t="s">
        <v>4404</v>
      </c>
      <c r="B3289" s="38">
        <v>121</v>
      </c>
      <c r="C3289" s="38">
        <v>34</v>
      </c>
      <c r="D3289" s="38" t="s">
        <v>3678</v>
      </c>
      <c r="E3289" s="40">
        <v>14.88</v>
      </c>
      <c r="F3289" s="40">
        <v>21.77</v>
      </c>
      <c r="G3289" s="40">
        <v>0</v>
      </c>
      <c r="H3289" s="40">
        <v>0</v>
      </c>
      <c r="I3289" s="40">
        <v>0</v>
      </c>
      <c r="J3289" s="40">
        <v>0</v>
      </c>
      <c r="K3289" s="40"/>
      <c r="L3289" s="40"/>
      <c r="M3289" s="41"/>
    </row>
    <row r="3290" spans="1:13" ht="15.75" customHeight="1" x14ac:dyDescent="0.25">
      <c r="A3290" s="4" t="s">
        <v>4404</v>
      </c>
      <c r="B3290" s="38">
        <v>52</v>
      </c>
      <c r="C3290" s="38">
        <v>59</v>
      </c>
      <c r="D3290" s="38" t="s">
        <v>1723</v>
      </c>
      <c r="E3290" s="40">
        <v>10.28</v>
      </c>
      <c r="F3290" s="40">
        <v>21.77</v>
      </c>
      <c r="G3290" s="40">
        <v>0</v>
      </c>
      <c r="H3290" s="40">
        <v>0</v>
      </c>
      <c r="I3290" s="40">
        <v>0</v>
      </c>
      <c r="J3290" s="40">
        <v>0</v>
      </c>
      <c r="K3290" s="40">
        <f>AVERAGE(J3290:J3291)</f>
        <v>0</v>
      </c>
      <c r="L3290" s="40">
        <f>AVEDEV(J3290:J3291)</f>
        <v>0</v>
      </c>
      <c r="M3290" s="41">
        <f>IF(K3290=0,0,L3290/K3290)</f>
        <v>0</v>
      </c>
    </row>
    <row r="3291" spans="1:13" ht="15.75" customHeight="1" x14ac:dyDescent="0.25">
      <c r="A3291" s="4" t="s">
        <v>4404</v>
      </c>
      <c r="B3291" s="38">
        <v>53</v>
      </c>
      <c r="C3291" s="38">
        <v>59</v>
      </c>
      <c r="D3291" s="38" t="s">
        <v>1723</v>
      </c>
      <c r="E3291" s="40">
        <v>12.36</v>
      </c>
      <c r="F3291" s="40">
        <v>21.77</v>
      </c>
      <c r="G3291" s="40">
        <v>0</v>
      </c>
      <c r="H3291" s="40">
        <v>0</v>
      </c>
      <c r="I3291" s="40">
        <v>0</v>
      </c>
      <c r="J3291" s="40">
        <v>0</v>
      </c>
      <c r="K3291" s="40"/>
      <c r="L3291" s="40"/>
      <c r="M3291" s="41"/>
    </row>
    <row r="3292" spans="1:13" ht="15.75" customHeight="1" x14ac:dyDescent="0.25">
      <c r="A3292" s="4" t="s">
        <v>4404</v>
      </c>
      <c r="B3292" s="38">
        <v>114</v>
      </c>
      <c r="C3292" s="38">
        <v>65</v>
      </c>
      <c r="D3292" s="38" t="s">
        <v>3528</v>
      </c>
      <c r="E3292" s="40">
        <v>12.64</v>
      </c>
      <c r="F3292" s="40">
        <v>21.77</v>
      </c>
      <c r="G3292" s="40">
        <v>0</v>
      </c>
      <c r="H3292" s="40">
        <v>2</v>
      </c>
      <c r="I3292" s="40">
        <v>0</v>
      </c>
      <c r="J3292" s="40">
        <v>2</v>
      </c>
      <c r="K3292" s="40">
        <f>AVERAGE(J3292:J3293)</f>
        <v>1</v>
      </c>
      <c r="L3292" s="40">
        <f>AVEDEV(J3292:J3293)</f>
        <v>1</v>
      </c>
      <c r="M3292" s="41">
        <f>IF(K3292=0,0,L3292/K3292)</f>
        <v>1</v>
      </c>
    </row>
    <row r="3293" spans="1:13" ht="15.75" customHeight="1" x14ac:dyDescent="0.25">
      <c r="A3293" s="4" t="s">
        <v>4404</v>
      </c>
      <c r="B3293" s="38">
        <v>115</v>
      </c>
      <c r="C3293" s="38">
        <v>65</v>
      </c>
      <c r="D3293" s="38" t="s">
        <v>3528</v>
      </c>
      <c r="E3293" s="40">
        <v>18.14</v>
      </c>
      <c r="F3293" s="40">
        <v>21.77</v>
      </c>
      <c r="G3293" s="40">
        <v>0</v>
      </c>
      <c r="H3293" s="40">
        <v>0</v>
      </c>
      <c r="I3293" s="40">
        <v>0</v>
      </c>
      <c r="J3293" s="40">
        <v>0</v>
      </c>
      <c r="K3293" s="40"/>
      <c r="L3293" s="40"/>
      <c r="M3293" s="41"/>
    </row>
    <row r="3294" spans="1:13" ht="15.75" customHeight="1" x14ac:dyDescent="0.25">
      <c r="A3294" s="4" t="s">
        <v>4404</v>
      </c>
      <c r="B3294" s="38">
        <v>66</v>
      </c>
      <c r="C3294" s="38">
        <v>2</v>
      </c>
      <c r="D3294" s="38" t="s">
        <v>2128</v>
      </c>
      <c r="E3294" s="40">
        <v>41.39</v>
      </c>
      <c r="F3294" s="40">
        <v>21.77</v>
      </c>
      <c r="G3294" s="40">
        <v>19.62</v>
      </c>
      <c r="H3294" s="40">
        <v>3</v>
      </c>
      <c r="I3294" s="40">
        <v>0</v>
      </c>
      <c r="J3294" s="40">
        <v>3</v>
      </c>
      <c r="K3294" s="40">
        <f>AVERAGE(J3294:J3295)</f>
        <v>1.5</v>
      </c>
      <c r="L3294" s="40">
        <f>AVEDEV(J3294:J3295)</f>
        <v>1.5</v>
      </c>
      <c r="M3294" s="41">
        <f>IF(K3294=0,0,L3294/K3294)</f>
        <v>1</v>
      </c>
    </row>
    <row r="3295" spans="1:13" ht="15.75" customHeight="1" x14ac:dyDescent="0.25">
      <c r="A3295" s="4" t="s">
        <v>4404</v>
      </c>
      <c r="B3295" s="38">
        <v>67</v>
      </c>
      <c r="C3295" s="38">
        <v>2</v>
      </c>
      <c r="D3295" s="38" t="s">
        <v>2128</v>
      </c>
      <c r="E3295" s="40">
        <v>21.49</v>
      </c>
      <c r="F3295" s="40">
        <v>21.77</v>
      </c>
      <c r="G3295" s="40">
        <v>0</v>
      </c>
      <c r="H3295" s="40">
        <v>0</v>
      </c>
      <c r="I3295" s="40">
        <v>0</v>
      </c>
      <c r="J3295" s="40">
        <v>0</v>
      </c>
      <c r="K3295" s="40"/>
      <c r="L3295" s="40"/>
      <c r="M3295" s="41"/>
    </row>
    <row r="3296" spans="1:13" ht="15.75" customHeight="1" x14ac:dyDescent="0.25">
      <c r="A3296" s="4" t="s">
        <v>4404</v>
      </c>
      <c r="B3296" s="38">
        <v>50</v>
      </c>
      <c r="C3296" s="38">
        <v>64</v>
      </c>
      <c r="D3296" s="38" t="s">
        <v>1662</v>
      </c>
      <c r="E3296" s="40">
        <v>10.97</v>
      </c>
      <c r="F3296" s="40">
        <v>21.77</v>
      </c>
      <c r="G3296" s="40">
        <v>0</v>
      </c>
      <c r="H3296" s="40">
        <v>3</v>
      </c>
      <c r="I3296" s="40">
        <v>0</v>
      </c>
      <c r="J3296" s="40">
        <v>3</v>
      </c>
      <c r="K3296" s="40">
        <f>AVERAGE(J3296:J3297)</f>
        <v>3.5</v>
      </c>
      <c r="L3296" s="40">
        <f>AVEDEV(J3296:J3297)</f>
        <v>0.5</v>
      </c>
      <c r="M3296" s="41">
        <f>IF(K3296=0,0,L3296/K3296)</f>
        <v>0.14285714285714285</v>
      </c>
    </row>
    <row r="3297" spans="1:13" ht="15.75" customHeight="1" x14ac:dyDescent="0.25">
      <c r="A3297" s="4" t="s">
        <v>4404</v>
      </c>
      <c r="B3297" s="38">
        <v>51</v>
      </c>
      <c r="C3297" s="38">
        <v>64</v>
      </c>
      <c r="D3297" s="38" t="s">
        <v>1662</v>
      </c>
      <c r="E3297" s="40">
        <v>22.77</v>
      </c>
      <c r="F3297" s="40">
        <v>21.77</v>
      </c>
      <c r="G3297" s="40">
        <v>1</v>
      </c>
      <c r="H3297" s="40">
        <v>4</v>
      </c>
      <c r="I3297" s="40">
        <v>0</v>
      </c>
      <c r="J3297" s="40">
        <v>4</v>
      </c>
      <c r="K3297" s="40"/>
      <c r="L3297" s="40"/>
      <c r="M3297" s="41"/>
    </row>
    <row r="3298" spans="1:13" ht="15.75" customHeight="1" x14ac:dyDescent="0.25">
      <c r="A3298" s="4" t="s">
        <v>4404</v>
      </c>
      <c r="B3298" s="38">
        <v>108</v>
      </c>
      <c r="C3298" s="38">
        <v>24</v>
      </c>
      <c r="D3298" s="38" t="s">
        <v>3323</v>
      </c>
      <c r="E3298" s="40">
        <v>10.25</v>
      </c>
      <c r="F3298" s="40">
        <v>21.77</v>
      </c>
      <c r="G3298" s="40">
        <v>0</v>
      </c>
      <c r="H3298" s="40">
        <v>0</v>
      </c>
      <c r="I3298" s="40">
        <v>0</v>
      </c>
      <c r="J3298" s="40">
        <v>0</v>
      </c>
      <c r="K3298" s="40">
        <f>AVERAGE(J3298:J3299)</f>
        <v>0</v>
      </c>
      <c r="L3298" s="40">
        <f>AVEDEV(J3298:J3299)</f>
        <v>0</v>
      </c>
      <c r="M3298" s="41">
        <f>IF(K3298=0,0,L3298/K3298)</f>
        <v>0</v>
      </c>
    </row>
    <row r="3299" spans="1:13" ht="15.75" customHeight="1" x14ac:dyDescent="0.25">
      <c r="A3299" s="4" t="s">
        <v>4404</v>
      </c>
      <c r="B3299" s="38">
        <v>109</v>
      </c>
      <c r="C3299" s="38">
        <v>24</v>
      </c>
      <c r="D3299" s="38" t="s">
        <v>3323</v>
      </c>
      <c r="E3299" s="40">
        <v>22.07</v>
      </c>
      <c r="F3299" s="40">
        <v>21.77</v>
      </c>
      <c r="G3299" s="40">
        <v>0.3</v>
      </c>
      <c r="H3299" s="40">
        <v>0</v>
      </c>
      <c r="I3299" s="40">
        <v>0</v>
      </c>
      <c r="J3299" s="40">
        <v>0</v>
      </c>
      <c r="K3299" s="40"/>
      <c r="L3299" s="40"/>
      <c r="M3299" s="41"/>
    </row>
    <row r="3300" spans="1:13" ht="15.75" customHeight="1" x14ac:dyDescent="0.25">
      <c r="A3300" s="4" t="s">
        <v>4404</v>
      </c>
      <c r="B3300" s="38">
        <v>142</v>
      </c>
      <c r="C3300" s="38">
        <v>44</v>
      </c>
      <c r="D3300" s="38" t="s">
        <v>4338</v>
      </c>
      <c r="E3300" s="40">
        <v>55.33</v>
      </c>
      <c r="F3300" s="40">
        <v>21.77</v>
      </c>
      <c r="G3300" s="40">
        <v>33.56</v>
      </c>
      <c r="H3300" s="40">
        <v>3</v>
      </c>
      <c r="I3300" s="40">
        <v>0</v>
      </c>
      <c r="J3300" s="40">
        <v>3</v>
      </c>
      <c r="K3300" s="40">
        <f>AVERAGE(J3300:J3301)</f>
        <v>1.5</v>
      </c>
      <c r="L3300" s="40">
        <f>AVEDEV(J3300:J3301)</f>
        <v>1.5</v>
      </c>
      <c r="M3300" s="41">
        <f>IF(K3300=0,0,L3300/K3300)</f>
        <v>1</v>
      </c>
    </row>
    <row r="3301" spans="1:13" ht="15.75" customHeight="1" x14ac:dyDescent="0.25">
      <c r="A3301" s="4" t="s">
        <v>4404</v>
      </c>
      <c r="B3301" s="38">
        <v>143</v>
      </c>
      <c r="C3301" s="38">
        <v>44</v>
      </c>
      <c r="D3301" s="38" t="s">
        <v>4338</v>
      </c>
      <c r="E3301" s="40">
        <v>50.04</v>
      </c>
      <c r="F3301" s="40">
        <v>21.77</v>
      </c>
      <c r="G3301" s="40">
        <v>28.26</v>
      </c>
      <c r="H3301" s="40">
        <v>0</v>
      </c>
      <c r="I3301" s="40">
        <v>0</v>
      </c>
      <c r="J3301" s="40">
        <v>0</v>
      </c>
      <c r="K3301" s="40"/>
      <c r="L3301" s="40"/>
      <c r="M3301" s="41"/>
    </row>
    <row r="3302" spans="1:13" ht="15.75" customHeight="1" x14ac:dyDescent="0.25">
      <c r="A3302" s="4" t="s">
        <v>4404</v>
      </c>
      <c r="B3302" s="38">
        <v>128</v>
      </c>
      <c r="C3302" s="38">
        <v>58</v>
      </c>
      <c r="D3302" s="38" t="s">
        <v>3901</v>
      </c>
      <c r="E3302" s="40">
        <v>11.84</v>
      </c>
      <c r="F3302" s="40">
        <v>21.77</v>
      </c>
      <c r="G3302" s="40">
        <v>0</v>
      </c>
      <c r="H3302" s="40">
        <v>5</v>
      </c>
      <c r="I3302" s="40">
        <v>0</v>
      </c>
      <c r="J3302" s="40">
        <v>5</v>
      </c>
      <c r="K3302" s="40">
        <f>AVERAGE(J3302:J3303)</f>
        <v>3</v>
      </c>
      <c r="L3302" s="40">
        <f>AVEDEV(J3302:J3303)</f>
        <v>2</v>
      </c>
      <c r="M3302" s="41">
        <f>IF(K3302=0,0,L3302/K3302)</f>
        <v>0.66666666666666663</v>
      </c>
    </row>
    <row r="3303" spans="1:13" ht="15.75" customHeight="1" x14ac:dyDescent="0.25">
      <c r="A3303" s="4" t="s">
        <v>4404</v>
      </c>
      <c r="B3303" s="38">
        <v>129</v>
      </c>
      <c r="C3303" s="38">
        <v>58</v>
      </c>
      <c r="D3303" s="38" t="s">
        <v>3901</v>
      </c>
      <c r="E3303" s="40">
        <v>8.67</v>
      </c>
      <c r="F3303" s="40">
        <v>21.77</v>
      </c>
      <c r="G3303" s="40">
        <v>0</v>
      </c>
      <c r="H3303" s="40">
        <v>1</v>
      </c>
      <c r="I3303" s="40">
        <v>0</v>
      </c>
      <c r="J3303" s="40">
        <v>1</v>
      </c>
      <c r="K3303" s="40"/>
      <c r="L3303" s="40"/>
      <c r="M3303" s="41"/>
    </row>
    <row r="3304" spans="1:13" ht="15.75" customHeight="1" x14ac:dyDescent="0.25">
      <c r="A3304" s="4" t="s">
        <v>4404</v>
      </c>
      <c r="B3304" s="38">
        <v>126</v>
      </c>
      <c r="C3304" s="38">
        <v>14</v>
      </c>
      <c r="D3304" s="38" t="s">
        <v>3791</v>
      </c>
      <c r="E3304" s="40">
        <v>51695.43</v>
      </c>
      <c r="F3304" s="40">
        <v>21.77</v>
      </c>
      <c r="G3304" s="40">
        <v>51673.66</v>
      </c>
      <c r="H3304" s="40">
        <v>65326</v>
      </c>
      <c r="I3304" s="40">
        <v>0</v>
      </c>
      <c r="J3304" s="40">
        <v>65326</v>
      </c>
      <c r="K3304" s="40">
        <f>AVERAGE(J3304:J3305)</f>
        <v>65326</v>
      </c>
      <c r="L3304" s="40">
        <f>AVEDEV(J3304:J3305)</f>
        <v>0</v>
      </c>
      <c r="M3304" s="41">
        <f>IF(K3304=0,0,L3304/K3304)</f>
        <v>0</v>
      </c>
    </row>
    <row r="3305" spans="1:13" ht="15.75" customHeight="1" x14ac:dyDescent="0.25">
      <c r="A3305" s="4" t="s">
        <v>4404</v>
      </c>
      <c r="B3305" s="38">
        <v>127</v>
      </c>
      <c r="C3305" s="38">
        <v>14</v>
      </c>
      <c r="D3305" s="38" t="s">
        <v>3791</v>
      </c>
      <c r="E3305" s="40">
        <v>59364.79</v>
      </c>
      <c r="F3305" s="40">
        <v>21.77</v>
      </c>
      <c r="G3305" s="40">
        <v>59343.02</v>
      </c>
      <c r="H3305" s="40">
        <v>65326</v>
      </c>
      <c r="I3305" s="40">
        <v>0</v>
      </c>
      <c r="J3305" s="40">
        <v>65326</v>
      </c>
      <c r="K3305" s="40"/>
      <c r="L3305" s="40"/>
      <c r="M3305" s="41"/>
    </row>
    <row r="3306" spans="1:13" ht="15.75" customHeight="1" x14ac:dyDescent="0.25">
      <c r="A3306" s="4" t="s">
        <v>4404</v>
      </c>
      <c r="B3306" s="38">
        <v>144</v>
      </c>
      <c r="C3306" s="38">
        <v>29</v>
      </c>
      <c r="D3306" s="38" t="s">
        <v>4389</v>
      </c>
      <c r="E3306" s="40">
        <v>9.51</v>
      </c>
      <c r="F3306" s="40">
        <v>21.77</v>
      </c>
      <c r="G3306" s="40">
        <v>0</v>
      </c>
      <c r="H3306" s="40">
        <v>0</v>
      </c>
      <c r="I3306" s="40">
        <v>0</v>
      </c>
      <c r="J3306" s="40">
        <v>0</v>
      </c>
      <c r="K3306" s="40">
        <f>AVERAGE(J3306:J3307)</f>
        <v>0.5</v>
      </c>
      <c r="L3306" s="40">
        <f>AVEDEV(J3306:J3307)</f>
        <v>0.5</v>
      </c>
      <c r="M3306" s="41">
        <f>IF(K3306=0,0,L3306/K3306)</f>
        <v>1</v>
      </c>
    </row>
    <row r="3307" spans="1:13" ht="15.75" customHeight="1" x14ac:dyDescent="0.25">
      <c r="A3307" s="4" t="s">
        <v>4404</v>
      </c>
      <c r="B3307" s="38">
        <v>145</v>
      </c>
      <c r="C3307" s="38">
        <v>29</v>
      </c>
      <c r="D3307" s="38" t="s">
        <v>4389</v>
      </c>
      <c r="E3307" s="40">
        <v>13.22</v>
      </c>
      <c r="F3307" s="40">
        <v>21.77</v>
      </c>
      <c r="G3307" s="40">
        <v>0</v>
      </c>
      <c r="H3307" s="40">
        <v>1</v>
      </c>
      <c r="I3307" s="40">
        <v>0</v>
      </c>
      <c r="J3307" s="40">
        <v>1</v>
      </c>
      <c r="K3307" s="40"/>
      <c r="L3307" s="40"/>
      <c r="M3307" s="41"/>
    </row>
    <row r="3308" spans="1:13" ht="15.75" customHeight="1" x14ac:dyDescent="0.25">
      <c r="A3308" s="4" t="s">
        <v>4404</v>
      </c>
      <c r="B3308" s="38">
        <v>86</v>
      </c>
      <c r="C3308" s="38">
        <v>21</v>
      </c>
      <c r="D3308" s="38" t="s">
        <v>2753</v>
      </c>
      <c r="E3308" s="40">
        <v>15.58</v>
      </c>
      <c r="F3308" s="40">
        <v>21.77</v>
      </c>
      <c r="G3308" s="40">
        <v>0</v>
      </c>
      <c r="H3308" s="40">
        <v>0</v>
      </c>
      <c r="I3308" s="40">
        <v>0</v>
      </c>
      <c r="J3308" s="40">
        <v>0</v>
      </c>
      <c r="K3308" s="40">
        <f>AVERAGE(J3308:J3309)</f>
        <v>2.5</v>
      </c>
      <c r="L3308" s="40">
        <f>AVEDEV(J3308:J3309)</f>
        <v>2.5</v>
      </c>
      <c r="M3308" s="41">
        <f>IF(K3308=0,0,L3308/K3308)</f>
        <v>1</v>
      </c>
    </row>
    <row r="3309" spans="1:13" ht="15.75" customHeight="1" x14ac:dyDescent="0.25">
      <c r="A3309" s="4" t="s">
        <v>4404</v>
      </c>
      <c r="B3309" s="38">
        <v>87</v>
      </c>
      <c r="C3309" s="38">
        <v>21</v>
      </c>
      <c r="D3309" s="38" t="s">
        <v>2753</v>
      </c>
      <c r="E3309" s="40">
        <v>9.6199999999999992</v>
      </c>
      <c r="F3309" s="40">
        <v>21.77</v>
      </c>
      <c r="G3309" s="40">
        <v>0</v>
      </c>
      <c r="H3309" s="40">
        <v>5</v>
      </c>
      <c r="I3309" s="40">
        <v>0</v>
      </c>
      <c r="J3309" s="40">
        <v>5</v>
      </c>
      <c r="K3309" s="40"/>
      <c r="L3309" s="40"/>
      <c r="M3309" s="41"/>
    </row>
    <row r="3310" spans="1:13" ht="15.75" customHeight="1" x14ac:dyDescent="0.25">
      <c r="A3310" s="4" t="s">
        <v>4404</v>
      </c>
      <c r="B3310" s="38">
        <v>6</v>
      </c>
      <c r="C3310" s="38">
        <v>41</v>
      </c>
      <c r="D3310" s="38" t="s">
        <v>187</v>
      </c>
      <c r="E3310" s="40">
        <v>17.18</v>
      </c>
      <c r="F3310" s="40">
        <v>21.77</v>
      </c>
      <c r="G3310" s="40">
        <v>0</v>
      </c>
      <c r="H3310" s="40">
        <v>0</v>
      </c>
      <c r="I3310" s="40">
        <v>0</v>
      </c>
      <c r="J3310" s="40">
        <v>0</v>
      </c>
      <c r="K3310" s="40">
        <f>AVERAGE(J3310:J3311)</f>
        <v>1</v>
      </c>
      <c r="L3310" s="40">
        <f>AVEDEV(J3310:J3311)</f>
        <v>1</v>
      </c>
      <c r="M3310" s="41">
        <f>IF(K3310=0,0,L3310/K3310)</f>
        <v>1</v>
      </c>
    </row>
    <row r="3311" spans="1:13" ht="15.75" customHeight="1" x14ac:dyDescent="0.25">
      <c r="A3311" s="4" t="s">
        <v>4404</v>
      </c>
      <c r="B3311" s="38">
        <v>7</v>
      </c>
      <c r="C3311" s="38">
        <v>41</v>
      </c>
      <c r="D3311" s="38" t="s">
        <v>187</v>
      </c>
      <c r="E3311" s="40">
        <v>12.35</v>
      </c>
      <c r="F3311" s="40">
        <v>21.77</v>
      </c>
      <c r="G3311" s="40">
        <v>0</v>
      </c>
      <c r="H3311" s="40">
        <v>2</v>
      </c>
      <c r="I3311" s="40">
        <v>0</v>
      </c>
      <c r="J3311" s="40">
        <v>2</v>
      </c>
      <c r="K3311" s="40"/>
      <c r="L3311" s="40"/>
      <c r="M3311" s="41"/>
    </row>
    <row r="3312" spans="1:13" ht="15.75" customHeight="1" x14ac:dyDescent="0.25">
      <c r="A3312" s="4" t="s">
        <v>4404</v>
      </c>
      <c r="B3312" s="38">
        <v>42</v>
      </c>
      <c r="C3312" s="38">
        <v>9</v>
      </c>
      <c r="D3312" s="38" t="s">
        <v>1343</v>
      </c>
      <c r="E3312" s="40">
        <v>6.6</v>
      </c>
      <c r="F3312" s="40">
        <v>21.77</v>
      </c>
      <c r="G3312" s="40">
        <v>0</v>
      </c>
      <c r="H3312" s="40">
        <v>3</v>
      </c>
      <c r="I3312" s="40">
        <v>0</v>
      </c>
      <c r="J3312" s="40">
        <v>3</v>
      </c>
      <c r="K3312" s="40">
        <f>AVERAGE(J3312:J3313)</f>
        <v>1.5</v>
      </c>
      <c r="L3312" s="40">
        <f>AVEDEV(J3312:J3313)</f>
        <v>1.5</v>
      </c>
      <c r="M3312" s="41">
        <f>IF(K3312=0,0,L3312/K3312)</f>
        <v>1</v>
      </c>
    </row>
    <row r="3313" spans="1:13" ht="15.75" customHeight="1" x14ac:dyDescent="0.25">
      <c r="A3313" s="4" t="s">
        <v>4404</v>
      </c>
      <c r="B3313" s="38">
        <v>43</v>
      </c>
      <c r="C3313" s="38">
        <v>9</v>
      </c>
      <c r="D3313" s="38" t="s">
        <v>1343</v>
      </c>
      <c r="E3313" s="40">
        <v>7.62</v>
      </c>
      <c r="F3313" s="40">
        <v>21.77</v>
      </c>
      <c r="G3313" s="40">
        <v>0</v>
      </c>
      <c r="H3313" s="40">
        <v>0</v>
      </c>
      <c r="I3313" s="40">
        <v>0</v>
      </c>
      <c r="J3313" s="40">
        <v>0</v>
      </c>
      <c r="K3313" s="40"/>
      <c r="L3313" s="40"/>
      <c r="M3313" s="41"/>
    </row>
    <row r="3314" spans="1:13" ht="15.75" customHeight="1" x14ac:dyDescent="0.25">
      <c r="A3314" s="4" t="s">
        <v>4404</v>
      </c>
      <c r="B3314" s="38">
        <v>102</v>
      </c>
      <c r="C3314" s="38">
        <v>67</v>
      </c>
      <c r="D3314" s="38" t="s">
        <v>3205</v>
      </c>
      <c r="E3314" s="40">
        <v>12.04</v>
      </c>
      <c r="F3314" s="40">
        <v>21.77</v>
      </c>
      <c r="G3314" s="40">
        <v>0</v>
      </c>
      <c r="H3314" s="40">
        <v>0</v>
      </c>
      <c r="I3314" s="40">
        <v>0</v>
      </c>
      <c r="J3314" s="40">
        <v>0</v>
      </c>
      <c r="K3314" s="40">
        <f>AVERAGE(J3314:J3315)</f>
        <v>0</v>
      </c>
      <c r="L3314" s="40">
        <f>AVEDEV(J3314:J3315)</f>
        <v>0</v>
      </c>
      <c r="M3314" s="41">
        <f>IF(K3314=0,0,L3314/K3314)</f>
        <v>0</v>
      </c>
    </row>
    <row r="3315" spans="1:13" ht="15.75" customHeight="1" x14ac:dyDescent="0.25">
      <c r="A3315" s="4" t="s">
        <v>4404</v>
      </c>
      <c r="B3315" s="38">
        <v>103</v>
      </c>
      <c r="C3315" s="38">
        <v>67</v>
      </c>
      <c r="D3315" s="38" t="s">
        <v>3205</v>
      </c>
      <c r="E3315" s="40">
        <v>0.95</v>
      </c>
      <c r="F3315" s="40">
        <v>21.77</v>
      </c>
      <c r="G3315" s="40">
        <v>0</v>
      </c>
      <c r="H3315" s="40">
        <v>0</v>
      </c>
      <c r="I3315" s="40">
        <v>0</v>
      </c>
      <c r="J3315" s="40">
        <v>0</v>
      </c>
      <c r="K3315" s="40"/>
      <c r="L3315" s="40"/>
      <c r="M3315" s="41"/>
    </row>
    <row r="3316" spans="1:13" ht="15.75" customHeight="1" x14ac:dyDescent="0.25">
      <c r="A3316" s="4" t="s">
        <v>4404</v>
      </c>
      <c r="B3316" s="38">
        <v>90</v>
      </c>
      <c r="C3316" s="38">
        <v>34</v>
      </c>
      <c r="D3316" s="38" t="s">
        <v>2867</v>
      </c>
      <c r="E3316" s="40">
        <v>11.76</v>
      </c>
      <c r="F3316" s="40">
        <v>21.77</v>
      </c>
      <c r="G3316" s="40">
        <v>0</v>
      </c>
      <c r="H3316" s="40">
        <v>3</v>
      </c>
      <c r="I3316" s="40">
        <v>0</v>
      </c>
      <c r="J3316" s="40">
        <v>3</v>
      </c>
      <c r="K3316" s="40">
        <f>AVERAGE(J3316:J3317)</f>
        <v>1.5</v>
      </c>
      <c r="L3316" s="40">
        <f>AVEDEV(J3316:J3317)</f>
        <v>1.5</v>
      </c>
      <c r="M3316" s="41">
        <f>IF(K3316=0,0,L3316/K3316)</f>
        <v>1</v>
      </c>
    </row>
    <row r="3317" spans="1:13" ht="15.75" customHeight="1" x14ac:dyDescent="0.25">
      <c r="A3317" s="4" t="s">
        <v>4404</v>
      </c>
      <c r="B3317" s="38">
        <v>91</v>
      </c>
      <c r="C3317" s="38">
        <v>34</v>
      </c>
      <c r="D3317" s="38" t="s">
        <v>2867</v>
      </c>
      <c r="E3317" s="40">
        <v>10.66</v>
      </c>
      <c r="F3317" s="40">
        <v>21.77</v>
      </c>
      <c r="G3317" s="40">
        <v>0</v>
      </c>
      <c r="H3317" s="40">
        <v>0</v>
      </c>
      <c r="I3317" s="40">
        <v>0</v>
      </c>
      <c r="J3317" s="40">
        <v>0</v>
      </c>
      <c r="K3317" s="40"/>
      <c r="L3317" s="40"/>
      <c r="M3317" s="41"/>
    </row>
    <row r="3318" spans="1:13" ht="15.75" customHeight="1" x14ac:dyDescent="0.25">
      <c r="A3318" s="4" t="s">
        <v>4404</v>
      </c>
      <c r="B3318" s="38">
        <v>114</v>
      </c>
      <c r="C3318" s="38">
        <v>2</v>
      </c>
      <c r="D3318" s="38" t="s">
        <v>3469</v>
      </c>
      <c r="E3318" s="40">
        <v>49.74</v>
      </c>
      <c r="F3318" s="40">
        <v>21.77</v>
      </c>
      <c r="G3318" s="40">
        <v>27.96</v>
      </c>
      <c r="H3318" s="40">
        <v>0</v>
      </c>
      <c r="I3318" s="40">
        <v>0</v>
      </c>
      <c r="J3318" s="40">
        <v>0</v>
      </c>
      <c r="K3318" s="40">
        <f>AVERAGE(J3318:J3319)</f>
        <v>0</v>
      </c>
      <c r="L3318" s="40">
        <f>AVEDEV(J3318:J3319)</f>
        <v>0</v>
      </c>
      <c r="M3318" s="41">
        <f>IF(K3318=0,0,L3318/K3318)</f>
        <v>0</v>
      </c>
    </row>
    <row r="3319" spans="1:13" ht="15.75" customHeight="1" x14ac:dyDescent="0.25">
      <c r="A3319" s="4" t="s">
        <v>4404</v>
      </c>
      <c r="B3319" s="38">
        <v>115</v>
      </c>
      <c r="C3319" s="38">
        <v>2</v>
      </c>
      <c r="D3319" s="38" t="s">
        <v>3469</v>
      </c>
      <c r="E3319" s="40">
        <v>42.51</v>
      </c>
      <c r="F3319" s="40">
        <v>21.77</v>
      </c>
      <c r="G3319" s="40">
        <v>20.74</v>
      </c>
      <c r="H3319" s="40">
        <v>0</v>
      </c>
      <c r="I3319" s="40">
        <v>0</v>
      </c>
      <c r="J3319" s="40">
        <v>0</v>
      </c>
      <c r="K3319" s="40"/>
      <c r="L3319" s="40"/>
      <c r="M3319" s="41"/>
    </row>
    <row r="3320" spans="1:13" ht="15.75" customHeight="1" x14ac:dyDescent="0.25">
      <c r="A3320" s="4" t="s">
        <v>4404</v>
      </c>
      <c r="B3320" s="38">
        <v>62</v>
      </c>
      <c r="C3320" s="38">
        <v>8</v>
      </c>
      <c r="D3320" s="38" t="s">
        <v>2002</v>
      </c>
      <c r="E3320" s="40">
        <v>20.98</v>
      </c>
      <c r="F3320" s="40">
        <v>21.77</v>
      </c>
      <c r="G3320" s="40">
        <v>0</v>
      </c>
      <c r="H3320" s="40">
        <v>0</v>
      </c>
      <c r="I3320" s="40">
        <v>0</v>
      </c>
      <c r="J3320" s="40">
        <v>0</v>
      </c>
      <c r="K3320" s="40">
        <f>AVERAGE(J3320:J3321)</f>
        <v>0</v>
      </c>
      <c r="L3320" s="40">
        <f>AVEDEV(J3320:J3321)</f>
        <v>0</v>
      </c>
      <c r="M3320" s="41">
        <f>IF(K3320=0,0,L3320/K3320)</f>
        <v>0</v>
      </c>
    </row>
    <row r="3321" spans="1:13" ht="15.75" customHeight="1" x14ac:dyDescent="0.25">
      <c r="A3321" s="4" t="s">
        <v>4404</v>
      </c>
      <c r="B3321" s="38">
        <v>63</v>
      </c>
      <c r="C3321" s="38">
        <v>8</v>
      </c>
      <c r="D3321" s="38" t="s">
        <v>2002</v>
      </c>
      <c r="E3321" s="40">
        <v>47.56</v>
      </c>
      <c r="F3321" s="40">
        <v>21.77</v>
      </c>
      <c r="G3321" s="40">
        <v>25.79</v>
      </c>
      <c r="H3321" s="40">
        <v>0</v>
      </c>
      <c r="I3321" s="40">
        <v>0</v>
      </c>
      <c r="J3321" s="40">
        <v>0</v>
      </c>
      <c r="K3321" s="40"/>
      <c r="L3321" s="40"/>
      <c r="M3321" s="41"/>
    </row>
    <row r="3322" spans="1:13" ht="15.75" customHeight="1" x14ac:dyDescent="0.25">
      <c r="A3322" s="4" t="s">
        <v>4404</v>
      </c>
      <c r="B3322" s="38">
        <v>140</v>
      </c>
      <c r="C3322" s="38">
        <v>40</v>
      </c>
      <c r="D3322" s="38" t="s">
        <v>4268</v>
      </c>
      <c r="E3322" s="40">
        <v>22.83</v>
      </c>
      <c r="F3322" s="40">
        <v>21.77</v>
      </c>
      <c r="G3322" s="40">
        <v>1.06</v>
      </c>
      <c r="H3322" s="40">
        <v>0</v>
      </c>
      <c r="I3322" s="40">
        <v>0</v>
      </c>
      <c r="J3322" s="40">
        <v>0</v>
      </c>
      <c r="K3322" s="40">
        <f>AVERAGE(J3322:J3323)</f>
        <v>0</v>
      </c>
      <c r="L3322" s="40">
        <f>AVEDEV(J3322:J3323)</f>
        <v>0</v>
      </c>
      <c r="M3322" s="41">
        <f>IF(K3322=0,0,L3322/K3322)</f>
        <v>0</v>
      </c>
    </row>
    <row r="3323" spans="1:13" ht="15.75" customHeight="1" x14ac:dyDescent="0.25">
      <c r="A3323" s="4" t="s">
        <v>4404</v>
      </c>
      <c r="B3323" s="38">
        <v>141</v>
      </c>
      <c r="C3323" s="38">
        <v>40</v>
      </c>
      <c r="D3323" s="38" t="s">
        <v>4268</v>
      </c>
      <c r="E3323" s="40">
        <v>15.59</v>
      </c>
      <c r="F3323" s="40">
        <v>21.77</v>
      </c>
      <c r="G3323" s="40">
        <v>0</v>
      </c>
      <c r="H3323" s="40">
        <v>0</v>
      </c>
      <c r="I3323" s="40">
        <v>0</v>
      </c>
      <c r="J3323" s="40">
        <v>0</v>
      </c>
      <c r="K3323" s="40"/>
      <c r="L3323" s="40"/>
      <c r="M3323" s="41"/>
    </row>
    <row r="3324" spans="1:13" ht="15.75" customHeight="1" x14ac:dyDescent="0.25">
      <c r="A3324" s="4" t="s">
        <v>4404</v>
      </c>
      <c r="B3324" s="38">
        <v>118</v>
      </c>
      <c r="C3324" s="38">
        <v>35</v>
      </c>
      <c r="D3324" s="38" t="s">
        <v>3613</v>
      </c>
      <c r="E3324" s="40">
        <v>19.75</v>
      </c>
      <c r="F3324" s="40">
        <v>21.77</v>
      </c>
      <c r="G3324" s="40">
        <v>0</v>
      </c>
      <c r="H3324" s="40">
        <v>0</v>
      </c>
      <c r="I3324" s="40">
        <v>0</v>
      </c>
      <c r="J3324" s="40">
        <v>0</v>
      </c>
      <c r="K3324" s="40">
        <f>AVERAGE(J3324:J3325)</f>
        <v>0</v>
      </c>
      <c r="L3324" s="40">
        <f>AVEDEV(J3324:J3325)</f>
        <v>0</v>
      </c>
      <c r="M3324" s="41">
        <f>IF(K3324=0,0,L3324/K3324)</f>
        <v>0</v>
      </c>
    </row>
    <row r="3325" spans="1:13" ht="15.75" customHeight="1" x14ac:dyDescent="0.25">
      <c r="A3325" s="4" t="s">
        <v>4404</v>
      </c>
      <c r="B3325" s="38">
        <v>119</v>
      </c>
      <c r="C3325" s="38">
        <v>35</v>
      </c>
      <c r="D3325" s="38" t="s">
        <v>3613</v>
      </c>
      <c r="E3325" s="40">
        <v>34.46</v>
      </c>
      <c r="F3325" s="40">
        <v>21.77</v>
      </c>
      <c r="G3325" s="40">
        <v>12.69</v>
      </c>
      <c r="H3325" s="40">
        <v>0</v>
      </c>
      <c r="I3325" s="40">
        <v>0</v>
      </c>
      <c r="J3325" s="40">
        <v>0</v>
      </c>
      <c r="K3325" s="40"/>
      <c r="L3325" s="40"/>
      <c r="M3325" s="41"/>
    </row>
    <row r="3326" spans="1:13" ht="15.75" customHeight="1" x14ac:dyDescent="0.25">
      <c r="A3326" s="4" t="s">
        <v>4404</v>
      </c>
      <c r="B3326" s="38">
        <v>70</v>
      </c>
      <c r="C3326" s="38">
        <v>65</v>
      </c>
      <c r="D3326" s="38" t="s">
        <v>2323</v>
      </c>
      <c r="E3326" s="40">
        <v>13.95</v>
      </c>
      <c r="F3326" s="40">
        <v>21.77</v>
      </c>
      <c r="G3326" s="40">
        <v>0</v>
      </c>
      <c r="H3326" s="40">
        <v>0</v>
      </c>
      <c r="I3326" s="40">
        <v>0</v>
      </c>
      <c r="J3326" s="40">
        <v>0</v>
      </c>
      <c r="K3326" s="40">
        <f>AVERAGE(J3326:J3327)</f>
        <v>0</v>
      </c>
      <c r="L3326" s="40">
        <f>AVEDEV(J3326:J3327)</f>
        <v>0</v>
      </c>
      <c r="M3326" s="41">
        <f>IF(K3326=0,0,L3326/K3326)</f>
        <v>0</v>
      </c>
    </row>
    <row r="3327" spans="1:13" ht="15.75" customHeight="1" x14ac:dyDescent="0.25">
      <c r="A3327" s="4" t="s">
        <v>4404</v>
      </c>
      <c r="B3327" s="38">
        <v>71</v>
      </c>
      <c r="C3327" s="38">
        <v>65</v>
      </c>
      <c r="D3327" s="38" t="s">
        <v>2323</v>
      </c>
      <c r="E3327" s="40">
        <v>9.68</v>
      </c>
      <c r="F3327" s="40">
        <v>21.77</v>
      </c>
      <c r="G3327" s="40">
        <v>0</v>
      </c>
      <c r="H3327" s="40">
        <v>0</v>
      </c>
      <c r="I3327" s="40">
        <v>0</v>
      </c>
      <c r="J3327" s="40">
        <v>0</v>
      </c>
      <c r="K3327" s="40"/>
      <c r="L3327" s="40"/>
      <c r="M3327" s="41"/>
    </row>
    <row r="3328" spans="1:13" ht="15.75" customHeight="1" x14ac:dyDescent="0.25">
      <c r="A3328" s="4" t="s">
        <v>4404</v>
      </c>
      <c r="B3328" s="38">
        <v>116</v>
      </c>
      <c r="C3328" s="38">
        <v>39</v>
      </c>
      <c r="D3328" s="38" t="s">
        <v>3551</v>
      </c>
      <c r="E3328" s="40">
        <v>18.29</v>
      </c>
      <c r="F3328" s="40">
        <v>21.77</v>
      </c>
      <c r="G3328" s="40">
        <v>0</v>
      </c>
      <c r="H3328" s="40">
        <v>1</v>
      </c>
      <c r="I3328" s="40">
        <v>0</v>
      </c>
      <c r="J3328" s="40">
        <v>1</v>
      </c>
      <c r="K3328" s="40">
        <f>AVERAGE(J3328:J3329)</f>
        <v>543.75</v>
      </c>
      <c r="L3328" s="40">
        <f>AVEDEV(J3328:J3329)</f>
        <v>542.75</v>
      </c>
      <c r="M3328" s="41">
        <f>IF(K3328=0,0,L3328/K3328)</f>
        <v>0.9981609195402299</v>
      </c>
    </row>
    <row r="3329" spans="1:13" ht="15.75" customHeight="1" x14ac:dyDescent="0.25">
      <c r="A3329" s="4" t="s">
        <v>4404</v>
      </c>
      <c r="B3329" s="38">
        <v>117</v>
      </c>
      <c r="C3329" s="38">
        <v>39</v>
      </c>
      <c r="D3329" s="38" t="s">
        <v>3551</v>
      </c>
      <c r="E3329" s="40">
        <v>2167.5500000000002</v>
      </c>
      <c r="F3329" s="40">
        <v>21.77</v>
      </c>
      <c r="G3329" s="40">
        <v>2145.77</v>
      </c>
      <c r="H3329" s="40">
        <v>1086.5</v>
      </c>
      <c r="I3329" s="40">
        <v>0</v>
      </c>
      <c r="J3329" s="40">
        <v>1086.5</v>
      </c>
      <c r="K3329" s="40"/>
      <c r="L3329" s="40"/>
      <c r="M3329" s="41"/>
    </row>
    <row r="3330" spans="1:13" ht="15.75" customHeight="1" x14ac:dyDescent="0.25">
      <c r="A3330" s="4" t="s">
        <v>4404</v>
      </c>
      <c r="B3330" s="38">
        <v>68</v>
      </c>
      <c r="C3330" s="38">
        <v>16</v>
      </c>
      <c r="D3330" s="38" t="s">
        <v>2208</v>
      </c>
      <c r="E3330" s="40">
        <v>39.479999999999997</v>
      </c>
      <c r="F3330" s="40">
        <v>21.77</v>
      </c>
      <c r="G3330" s="40">
        <v>17.71</v>
      </c>
      <c r="H3330" s="40">
        <v>0</v>
      </c>
      <c r="I3330" s="40">
        <v>0</v>
      </c>
      <c r="J3330" s="40">
        <v>0</v>
      </c>
      <c r="K3330" s="40">
        <f>AVERAGE(J3330:J3331)</f>
        <v>2.75</v>
      </c>
      <c r="L3330" s="40">
        <f>AVEDEV(J3330:J3331)</f>
        <v>2.75</v>
      </c>
      <c r="M3330" s="41">
        <f>IF(K3330=0,0,L3330/K3330)</f>
        <v>1</v>
      </c>
    </row>
    <row r="3331" spans="1:13" ht="15.75" customHeight="1" x14ac:dyDescent="0.25">
      <c r="A3331" s="4" t="s">
        <v>4404</v>
      </c>
      <c r="B3331" s="38">
        <v>69</v>
      </c>
      <c r="C3331" s="38">
        <v>16</v>
      </c>
      <c r="D3331" s="38" t="s">
        <v>2208</v>
      </c>
      <c r="E3331" s="40">
        <v>48.29</v>
      </c>
      <c r="F3331" s="40">
        <v>21.77</v>
      </c>
      <c r="G3331" s="40">
        <v>26.52</v>
      </c>
      <c r="H3331" s="40">
        <v>5.5</v>
      </c>
      <c r="I3331" s="40">
        <v>0</v>
      </c>
      <c r="J3331" s="40">
        <v>5.5</v>
      </c>
      <c r="K3331" s="40"/>
      <c r="L3331" s="40"/>
      <c r="M3331" s="41"/>
    </row>
    <row r="3332" spans="1:13" ht="15.75" customHeight="1" x14ac:dyDescent="0.25">
      <c r="A3332" s="4" t="s">
        <v>4404</v>
      </c>
      <c r="B3332" s="38">
        <v>74</v>
      </c>
      <c r="C3332" s="38">
        <v>65</v>
      </c>
      <c r="D3332" s="38" t="s">
        <v>2455</v>
      </c>
      <c r="E3332" s="40">
        <v>20.05</v>
      </c>
      <c r="F3332" s="40">
        <v>21.77</v>
      </c>
      <c r="G3332" s="40">
        <v>0</v>
      </c>
      <c r="H3332" s="40">
        <v>1.5</v>
      </c>
      <c r="I3332" s="40">
        <v>0</v>
      </c>
      <c r="J3332" s="40">
        <v>1.5</v>
      </c>
      <c r="K3332" s="40">
        <f>AVERAGE(J3332:J3333)</f>
        <v>0.75</v>
      </c>
      <c r="L3332" s="40">
        <f>AVEDEV(J3332:J3333)</f>
        <v>0.75</v>
      </c>
      <c r="M3332" s="41">
        <f>IF(K3332=0,0,L3332/K3332)</f>
        <v>1</v>
      </c>
    </row>
    <row r="3333" spans="1:13" ht="15.75" customHeight="1" x14ac:dyDescent="0.25">
      <c r="A3333" s="4" t="s">
        <v>4404</v>
      </c>
      <c r="B3333" s="38">
        <v>75</v>
      </c>
      <c r="C3333" s="38">
        <v>65</v>
      </c>
      <c r="D3333" s="38" t="s">
        <v>2455</v>
      </c>
      <c r="E3333" s="40">
        <v>33.590000000000003</v>
      </c>
      <c r="F3333" s="40">
        <v>21.77</v>
      </c>
      <c r="G3333" s="40">
        <v>11.82</v>
      </c>
      <c r="H3333" s="40">
        <v>0</v>
      </c>
      <c r="I3333" s="40">
        <v>0</v>
      </c>
      <c r="J3333" s="40">
        <v>0</v>
      </c>
      <c r="K3333" s="40"/>
      <c r="L3333" s="40"/>
      <c r="M3333" s="41"/>
    </row>
    <row r="3334" spans="1:13" ht="15.75" customHeight="1" x14ac:dyDescent="0.25">
      <c r="A3334" s="4" t="s">
        <v>4404</v>
      </c>
      <c r="B3334" s="38">
        <v>12</v>
      </c>
      <c r="C3334" s="38">
        <v>66</v>
      </c>
      <c r="D3334" s="38" t="s">
        <v>410</v>
      </c>
      <c r="E3334" s="40">
        <v>11.31</v>
      </c>
      <c r="F3334" s="40">
        <v>21.77</v>
      </c>
      <c r="G3334" s="40">
        <v>0</v>
      </c>
      <c r="H3334" s="40">
        <v>0</v>
      </c>
      <c r="I3334" s="40">
        <v>0</v>
      </c>
      <c r="J3334" s="40">
        <v>0</v>
      </c>
      <c r="K3334" s="40">
        <f>AVERAGE(J3334:J3335)</f>
        <v>0</v>
      </c>
      <c r="L3334" s="40">
        <f>AVEDEV(J3334:J3335)</f>
        <v>0</v>
      </c>
      <c r="M3334" s="41">
        <f>IF(K3334=0,0,L3334/K3334)</f>
        <v>0</v>
      </c>
    </row>
    <row r="3335" spans="1:13" ht="15.75" customHeight="1" x14ac:dyDescent="0.25">
      <c r="A3335" s="4" t="s">
        <v>4404</v>
      </c>
      <c r="B3335" s="38">
        <v>13</v>
      </c>
      <c r="C3335" s="38">
        <v>66</v>
      </c>
      <c r="D3335" s="38" t="s">
        <v>410</v>
      </c>
      <c r="E3335" s="40">
        <v>16.18</v>
      </c>
      <c r="F3335" s="40">
        <v>21.77</v>
      </c>
      <c r="G3335" s="40">
        <v>0</v>
      </c>
      <c r="H3335" s="40">
        <v>0</v>
      </c>
      <c r="I3335" s="40">
        <v>0</v>
      </c>
      <c r="J3335" s="40">
        <v>0</v>
      </c>
      <c r="K3335" s="40"/>
      <c r="L3335" s="40"/>
      <c r="M3335" s="41"/>
    </row>
    <row r="3336" spans="1:13" ht="15.75" customHeight="1" x14ac:dyDescent="0.25">
      <c r="A3336" s="4" t="s">
        <v>4404</v>
      </c>
      <c r="B3336" s="38">
        <v>108</v>
      </c>
      <c r="C3336" s="38">
        <v>55</v>
      </c>
      <c r="D3336" s="38" t="s">
        <v>1724</v>
      </c>
      <c r="E3336" s="40">
        <v>7.44</v>
      </c>
      <c r="F3336" s="40">
        <v>21.77</v>
      </c>
      <c r="G3336" s="40">
        <v>0</v>
      </c>
      <c r="H3336" s="40">
        <v>5</v>
      </c>
      <c r="I3336" s="40">
        <v>0</v>
      </c>
      <c r="J3336" s="40">
        <v>5</v>
      </c>
      <c r="K3336" s="40">
        <f>AVERAGE(J3336:J3337)</f>
        <v>2.5</v>
      </c>
      <c r="L3336" s="40">
        <f>AVEDEV(J3336:J3337)</f>
        <v>2.5</v>
      </c>
      <c r="M3336" s="41">
        <f>IF(K3336=0,0,L3336/K3336)</f>
        <v>1</v>
      </c>
    </row>
    <row r="3337" spans="1:13" ht="15.75" customHeight="1" x14ac:dyDescent="0.25">
      <c r="A3337" s="4" t="s">
        <v>4404</v>
      </c>
      <c r="B3337" s="38">
        <v>109</v>
      </c>
      <c r="C3337" s="38">
        <v>55</v>
      </c>
      <c r="D3337" s="38" t="s">
        <v>1724</v>
      </c>
      <c r="E3337" s="40">
        <v>0.16</v>
      </c>
      <c r="F3337" s="40">
        <v>21.77</v>
      </c>
      <c r="G3337" s="40">
        <v>0</v>
      </c>
      <c r="H3337" s="40">
        <v>0</v>
      </c>
      <c r="I3337" s="40">
        <v>0</v>
      </c>
      <c r="J3337" s="40">
        <v>0</v>
      </c>
      <c r="K3337" s="40"/>
      <c r="L3337" s="40"/>
      <c r="M3337" s="41"/>
    </row>
    <row r="3338" spans="1:13" ht="15.75" customHeight="1" x14ac:dyDescent="0.25">
      <c r="A3338" s="4" t="s">
        <v>4404</v>
      </c>
      <c r="B3338" s="38">
        <v>52</v>
      </c>
      <c r="C3338" s="38">
        <v>60</v>
      </c>
      <c r="D3338" s="38" t="s">
        <v>1724</v>
      </c>
      <c r="E3338" s="40">
        <v>8.11</v>
      </c>
      <c r="F3338" s="40">
        <v>21.77</v>
      </c>
      <c r="G3338" s="40">
        <v>0</v>
      </c>
      <c r="H3338" s="40">
        <v>0</v>
      </c>
      <c r="I3338" s="40">
        <v>0</v>
      </c>
      <c r="J3338" s="40">
        <v>0</v>
      </c>
      <c r="K3338" s="40">
        <f>AVERAGE(J3338:J3339)</f>
        <v>0</v>
      </c>
      <c r="L3338" s="40">
        <f>AVEDEV(J3338:J3339)</f>
        <v>0</v>
      </c>
      <c r="M3338" s="41">
        <f>IF(K3338=0,0,L3338/K3338)</f>
        <v>0</v>
      </c>
    </row>
    <row r="3339" spans="1:13" ht="15.75" customHeight="1" x14ac:dyDescent="0.25">
      <c r="A3339" s="4" t="s">
        <v>4404</v>
      </c>
      <c r="B3339" s="38">
        <v>53</v>
      </c>
      <c r="C3339" s="38">
        <v>60</v>
      </c>
      <c r="D3339" s="38" t="s">
        <v>1724</v>
      </c>
      <c r="E3339" s="40">
        <v>8.39</v>
      </c>
      <c r="F3339" s="40">
        <v>21.77</v>
      </c>
      <c r="G3339" s="40">
        <v>0</v>
      </c>
      <c r="H3339" s="40">
        <v>0</v>
      </c>
      <c r="I3339" s="40">
        <v>0</v>
      </c>
      <c r="J3339" s="40">
        <v>0</v>
      </c>
      <c r="K3339" s="40"/>
      <c r="L3339" s="40"/>
      <c r="M3339" s="41"/>
    </row>
    <row r="3340" spans="1:13" ht="15.75" customHeight="1" x14ac:dyDescent="0.25">
      <c r="A3340" s="4" t="s">
        <v>4404</v>
      </c>
      <c r="B3340" s="38">
        <v>138</v>
      </c>
      <c r="C3340" s="38">
        <v>44</v>
      </c>
      <c r="D3340" s="38" t="s">
        <v>4206</v>
      </c>
      <c r="E3340" s="40">
        <v>5.52</v>
      </c>
      <c r="F3340" s="40">
        <v>21.77</v>
      </c>
      <c r="G3340" s="40">
        <v>0</v>
      </c>
      <c r="H3340" s="40">
        <v>0</v>
      </c>
      <c r="I3340" s="40">
        <v>0</v>
      </c>
      <c r="J3340" s="40">
        <v>0</v>
      </c>
      <c r="K3340" s="40">
        <f>AVERAGE(J3340:J3341)</f>
        <v>2.5</v>
      </c>
      <c r="L3340" s="40">
        <f>AVEDEV(J3340:J3341)</f>
        <v>2.5</v>
      </c>
      <c r="M3340" s="41">
        <f>IF(K3340=0,0,L3340/K3340)</f>
        <v>1</v>
      </c>
    </row>
    <row r="3341" spans="1:13" ht="15.75" customHeight="1" x14ac:dyDescent="0.25">
      <c r="A3341" s="4" t="s">
        <v>4404</v>
      </c>
      <c r="B3341" s="38">
        <v>139</v>
      </c>
      <c r="C3341" s="38">
        <v>44</v>
      </c>
      <c r="D3341" s="38" t="s">
        <v>4206</v>
      </c>
      <c r="E3341" s="40">
        <v>6.68</v>
      </c>
      <c r="F3341" s="40">
        <v>21.77</v>
      </c>
      <c r="G3341" s="40">
        <v>0</v>
      </c>
      <c r="H3341" s="40">
        <v>5</v>
      </c>
      <c r="I3341" s="40">
        <v>0</v>
      </c>
      <c r="J3341" s="40">
        <v>5</v>
      </c>
      <c r="K3341" s="40"/>
      <c r="L3341" s="40"/>
      <c r="M3341" s="41"/>
    </row>
    <row r="3342" spans="1:13" ht="15.75" customHeight="1" x14ac:dyDescent="0.25">
      <c r="A3342" s="4" t="s">
        <v>4404</v>
      </c>
      <c r="B3342" s="38">
        <v>66</v>
      </c>
      <c r="C3342" s="38">
        <v>3</v>
      </c>
      <c r="D3342" s="38" t="s">
        <v>2129</v>
      </c>
      <c r="E3342" s="40">
        <v>27.02</v>
      </c>
      <c r="F3342" s="40">
        <v>21.77</v>
      </c>
      <c r="G3342" s="40">
        <v>5.25</v>
      </c>
      <c r="H3342" s="40">
        <v>3</v>
      </c>
      <c r="I3342" s="40">
        <v>0</v>
      </c>
      <c r="J3342" s="40">
        <v>3</v>
      </c>
      <c r="K3342" s="40">
        <f>AVERAGE(J3342:J3343)</f>
        <v>1.5</v>
      </c>
      <c r="L3342" s="40">
        <f>AVEDEV(J3342:J3343)</f>
        <v>1.5</v>
      </c>
      <c r="M3342" s="41">
        <f>IF(K3342=0,0,L3342/K3342)</f>
        <v>1</v>
      </c>
    </row>
    <row r="3343" spans="1:13" ht="15.75" customHeight="1" x14ac:dyDescent="0.25">
      <c r="A3343" s="4" t="s">
        <v>4404</v>
      </c>
      <c r="B3343" s="38">
        <v>67</v>
      </c>
      <c r="C3343" s="38">
        <v>3</v>
      </c>
      <c r="D3343" s="38" t="s">
        <v>2129</v>
      </c>
      <c r="E3343" s="40">
        <v>17.55</v>
      </c>
      <c r="F3343" s="40">
        <v>21.77</v>
      </c>
      <c r="G3343" s="40">
        <v>0</v>
      </c>
      <c r="H3343" s="40">
        <v>0</v>
      </c>
      <c r="I3343" s="40">
        <v>0</v>
      </c>
      <c r="J3343" s="40">
        <v>0</v>
      </c>
      <c r="K3343" s="40"/>
      <c r="L3343" s="40"/>
      <c r="M3343" s="41"/>
    </row>
    <row r="3344" spans="1:13" ht="15.75" customHeight="1" x14ac:dyDescent="0.25">
      <c r="A3344" s="4" t="s">
        <v>4404</v>
      </c>
      <c r="B3344" s="38">
        <v>22</v>
      </c>
      <c r="C3344" s="38">
        <v>7</v>
      </c>
      <c r="D3344" s="38" t="s">
        <v>681</v>
      </c>
      <c r="E3344" s="40">
        <v>5.77</v>
      </c>
      <c r="F3344" s="40">
        <v>21.77</v>
      </c>
      <c r="G3344" s="40">
        <v>0</v>
      </c>
      <c r="H3344" s="40">
        <v>0</v>
      </c>
      <c r="I3344" s="40">
        <v>0</v>
      </c>
      <c r="J3344" s="40">
        <v>0</v>
      </c>
      <c r="K3344" s="40">
        <f>AVERAGE(J3344:J3345)</f>
        <v>0.5</v>
      </c>
      <c r="L3344" s="40">
        <f>AVEDEV(J3344:J3345)</f>
        <v>0.5</v>
      </c>
      <c r="M3344" s="41">
        <f>IF(K3344=0,0,L3344/K3344)</f>
        <v>1</v>
      </c>
    </row>
    <row r="3345" spans="1:13" ht="15.75" customHeight="1" x14ac:dyDescent="0.25">
      <c r="A3345" s="4" t="s">
        <v>4404</v>
      </c>
      <c r="B3345" s="38">
        <v>23</v>
      </c>
      <c r="C3345" s="38">
        <v>7</v>
      </c>
      <c r="D3345" s="38" t="s">
        <v>681</v>
      </c>
      <c r="E3345" s="40">
        <v>41.21</v>
      </c>
      <c r="F3345" s="40">
        <v>21.77</v>
      </c>
      <c r="G3345" s="40">
        <v>19.440000000000001</v>
      </c>
      <c r="H3345" s="40">
        <v>1</v>
      </c>
      <c r="I3345" s="40">
        <v>0</v>
      </c>
      <c r="J3345" s="40">
        <v>1</v>
      </c>
      <c r="K3345" s="40"/>
      <c r="L3345" s="40"/>
      <c r="M3345" s="41"/>
    </row>
    <row r="3346" spans="1:13" ht="15.75" customHeight="1" x14ac:dyDescent="0.25">
      <c r="A3346" s="4" t="s">
        <v>4404</v>
      </c>
      <c r="B3346" s="38">
        <v>72</v>
      </c>
      <c r="C3346" s="38">
        <v>16</v>
      </c>
      <c r="D3346" s="38" t="s">
        <v>2340</v>
      </c>
      <c r="E3346" s="40">
        <v>89.75</v>
      </c>
      <c r="F3346" s="40">
        <v>21.77</v>
      </c>
      <c r="G3346" s="40">
        <v>67.98</v>
      </c>
      <c r="H3346" s="40">
        <v>96</v>
      </c>
      <c r="I3346" s="40">
        <v>0</v>
      </c>
      <c r="J3346" s="40">
        <v>96</v>
      </c>
      <c r="K3346" s="40">
        <f>AVERAGE(J3346:J3347)</f>
        <v>88.5</v>
      </c>
      <c r="L3346" s="40">
        <f>AVEDEV(J3346:J3347)</f>
        <v>7.5</v>
      </c>
      <c r="M3346" s="41">
        <f>IF(K3346=0,0,L3346/K3346)</f>
        <v>8.4745762711864403E-2</v>
      </c>
    </row>
    <row r="3347" spans="1:13" ht="15.75" customHeight="1" x14ac:dyDescent="0.25">
      <c r="A3347" s="4" t="s">
        <v>4404</v>
      </c>
      <c r="B3347" s="38">
        <v>73</v>
      </c>
      <c r="C3347" s="38">
        <v>16</v>
      </c>
      <c r="D3347" s="38" t="s">
        <v>2340</v>
      </c>
      <c r="E3347" s="40">
        <v>125.83</v>
      </c>
      <c r="F3347" s="40">
        <v>21.77</v>
      </c>
      <c r="G3347" s="40">
        <v>104.06</v>
      </c>
      <c r="H3347" s="40">
        <v>81</v>
      </c>
      <c r="I3347" s="40">
        <v>0</v>
      </c>
      <c r="J3347" s="40">
        <v>81</v>
      </c>
      <c r="K3347" s="40"/>
      <c r="L3347" s="40"/>
      <c r="M3347" s="41"/>
    </row>
    <row r="3348" spans="1:13" ht="15.75" customHeight="1" x14ac:dyDescent="0.25">
      <c r="A3348" s="4" t="s">
        <v>4404</v>
      </c>
      <c r="B3348" s="38">
        <v>66</v>
      </c>
      <c r="C3348" s="38">
        <v>17</v>
      </c>
      <c r="D3348" s="38" t="s">
        <v>2143</v>
      </c>
      <c r="E3348" s="40">
        <v>16.82</v>
      </c>
      <c r="F3348" s="40">
        <v>21.77</v>
      </c>
      <c r="G3348" s="40">
        <v>0</v>
      </c>
      <c r="H3348" s="40">
        <v>0</v>
      </c>
      <c r="I3348" s="40">
        <v>0</v>
      </c>
      <c r="J3348" s="40">
        <v>0</v>
      </c>
      <c r="K3348" s="40">
        <f>AVERAGE(J3348:J3349)</f>
        <v>0</v>
      </c>
      <c r="L3348" s="40">
        <f>AVEDEV(J3348:J3349)</f>
        <v>0</v>
      </c>
      <c r="M3348" s="41">
        <f>IF(K3348=0,0,L3348/K3348)</f>
        <v>0</v>
      </c>
    </row>
    <row r="3349" spans="1:13" ht="15.75" customHeight="1" x14ac:dyDescent="0.25">
      <c r="A3349" s="4" t="s">
        <v>4404</v>
      </c>
      <c r="B3349" s="38">
        <v>67</v>
      </c>
      <c r="C3349" s="38">
        <v>17</v>
      </c>
      <c r="D3349" s="38" t="s">
        <v>2143</v>
      </c>
      <c r="E3349" s="40">
        <v>5.8</v>
      </c>
      <c r="F3349" s="40">
        <v>21.77</v>
      </c>
      <c r="G3349" s="40">
        <v>0</v>
      </c>
      <c r="H3349" s="40">
        <v>0</v>
      </c>
      <c r="I3349" s="40">
        <v>0</v>
      </c>
      <c r="J3349" s="40">
        <v>0</v>
      </c>
      <c r="K3349" s="40"/>
      <c r="L3349" s="40"/>
      <c r="M3349" s="41"/>
    </row>
    <row r="3350" spans="1:13" ht="15.75" customHeight="1" x14ac:dyDescent="0.25">
      <c r="A3350" s="4" t="s">
        <v>4404</v>
      </c>
      <c r="B3350" s="38">
        <v>100</v>
      </c>
      <c r="C3350" s="38">
        <v>61</v>
      </c>
      <c r="D3350" s="38" t="s">
        <v>3147</v>
      </c>
      <c r="E3350" s="40">
        <v>2</v>
      </c>
      <c r="F3350" s="40">
        <v>21.77</v>
      </c>
      <c r="G3350" s="40">
        <v>0</v>
      </c>
      <c r="H3350" s="40">
        <v>0</v>
      </c>
      <c r="I3350" s="40">
        <v>0</v>
      </c>
      <c r="J3350" s="40">
        <v>0</v>
      </c>
      <c r="K3350" s="40">
        <f>AVERAGE(J3350:J3351)</f>
        <v>0</v>
      </c>
      <c r="L3350" s="40">
        <f>AVEDEV(J3350:J3351)</f>
        <v>0</v>
      </c>
      <c r="M3350" s="41">
        <f>IF(K3350=0,0,L3350/K3350)</f>
        <v>0</v>
      </c>
    </row>
    <row r="3351" spans="1:13" ht="15.75" customHeight="1" x14ac:dyDescent="0.25">
      <c r="A3351" s="4" t="s">
        <v>4404</v>
      </c>
      <c r="B3351" s="38">
        <v>101</v>
      </c>
      <c r="C3351" s="38">
        <v>61</v>
      </c>
      <c r="D3351" s="38" t="s">
        <v>3147</v>
      </c>
      <c r="E3351" s="40">
        <v>2.2599999999999998</v>
      </c>
      <c r="F3351" s="40">
        <v>21.77</v>
      </c>
      <c r="G3351" s="40">
        <v>0</v>
      </c>
      <c r="H3351" s="40">
        <v>0</v>
      </c>
      <c r="I3351" s="40">
        <v>0</v>
      </c>
      <c r="J3351" s="40">
        <v>0</v>
      </c>
      <c r="K3351" s="40"/>
      <c r="L3351" s="40"/>
      <c r="M3351" s="41"/>
    </row>
    <row r="3352" spans="1:13" ht="15.75" customHeight="1" x14ac:dyDescent="0.25">
      <c r="A3352" s="4" t="s">
        <v>4404</v>
      </c>
      <c r="B3352" s="38">
        <v>36</v>
      </c>
      <c r="C3352" s="38">
        <v>63</v>
      </c>
      <c r="D3352" s="38" t="s">
        <v>1199</v>
      </c>
      <c r="E3352" s="40">
        <v>10.66</v>
      </c>
      <c r="F3352" s="40">
        <v>21.77</v>
      </c>
      <c r="G3352" s="40">
        <v>0</v>
      </c>
      <c r="H3352" s="40">
        <v>2</v>
      </c>
      <c r="I3352" s="40">
        <v>0</v>
      </c>
      <c r="J3352" s="40">
        <v>2</v>
      </c>
      <c r="K3352" s="40">
        <f>AVERAGE(J3352:J3353)</f>
        <v>1</v>
      </c>
      <c r="L3352" s="40">
        <f>AVEDEV(J3352:J3353)</f>
        <v>1</v>
      </c>
      <c r="M3352" s="41">
        <f>IF(K3352=0,0,L3352/K3352)</f>
        <v>1</v>
      </c>
    </row>
    <row r="3353" spans="1:13" ht="15.75" customHeight="1" x14ac:dyDescent="0.25">
      <c r="A3353" s="4" t="s">
        <v>4404</v>
      </c>
      <c r="B3353" s="38">
        <v>37</v>
      </c>
      <c r="C3353" s="38">
        <v>63</v>
      </c>
      <c r="D3353" s="38" t="s">
        <v>1199</v>
      </c>
      <c r="E3353" s="40">
        <v>27.65</v>
      </c>
      <c r="F3353" s="40">
        <v>21.77</v>
      </c>
      <c r="G3353" s="40">
        <v>5.88</v>
      </c>
      <c r="H3353" s="40">
        <v>0</v>
      </c>
      <c r="I3353" s="40">
        <v>0</v>
      </c>
      <c r="J3353" s="40">
        <v>0</v>
      </c>
      <c r="K3353" s="40"/>
      <c r="L3353" s="40"/>
      <c r="M3353" s="41"/>
    </row>
    <row r="3354" spans="1:13" ht="15.75" customHeight="1" x14ac:dyDescent="0.25">
      <c r="A3354" s="4" t="s">
        <v>4404</v>
      </c>
      <c r="B3354" s="38">
        <v>42</v>
      </c>
      <c r="C3354" s="38">
        <v>64</v>
      </c>
      <c r="D3354" s="38" t="s">
        <v>1398</v>
      </c>
      <c r="E3354" s="40">
        <v>32.65</v>
      </c>
      <c r="F3354" s="40">
        <v>21.77</v>
      </c>
      <c r="G3354" s="40">
        <v>10.88</v>
      </c>
      <c r="H3354" s="40">
        <v>0</v>
      </c>
      <c r="I3354" s="40">
        <v>0</v>
      </c>
      <c r="J3354" s="40">
        <v>0</v>
      </c>
      <c r="K3354" s="40">
        <f>AVERAGE(J3354:J3355)</f>
        <v>0</v>
      </c>
      <c r="L3354" s="40">
        <f>AVEDEV(J3354:J3355)</f>
        <v>0</v>
      </c>
      <c r="M3354" s="41">
        <f>IF(K3354=0,0,L3354/K3354)</f>
        <v>0</v>
      </c>
    </row>
    <row r="3355" spans="1:13" ht="15.75" customHeight="1" x14ac:dyDescent="0.25">
      <c r="A3355" s="4" t="s">
        <v>4404</v>
      </c>
      <c r="B3355" s="38">
        <v>43</v>
      </c>
      <c r="C3355" s="38">
        <v>64</v>
      </c>
      <c r="D3355" s="38" t="s">
        <v>1398</v>
      </c>
      <c r="E3355" s="40">
        <v>23.04</v>
      </c>
      <c r="F3355" s="40">
        <v>21.77</v>
      </c>
      <c r="G3355" s="40">
        <v>1.26</v>
      </c>
      <c r="H3355" s="40">
        <v>0</v>
      </c>
      <c r="I3355" s="40">
        <v>0</v>
      </c>
      <c r="J3355" s="40">
        <v>0</v>
      </c>
      <c r="K3355" s="40"/>
      <c r="L3355" s="40"/>
      <c r="M3355" s="41"/>
    </row>
    <row r="3356" spans="1:13" ht="15.75" customHeight="1" x14ac:dyDescent="0.25">
      <c r="A3356" s="4" t="s">
        <v>4404</v>
      </c>
      <c r="B3356" s="38">
        <v>122</v>
      </c>
      <c r="C3356" s="38">
        <v>33</v>
      </c>
      <c r="D3356" s="38" t="s">
        <v>3740</v>
      </c>
      <c r="E3356" s="40">
        <v>13.05</v>
      </c>
      <c r="F3356" s="40">
        <v>21.77</v>
      </c>
      <c r="G3356" s="40">
        <v>0</v>
      </c>
      <c r="H3356" s="40">
        <v>0</v>
      </c>
      <c r="I3356" s="40">
        <v>0</v>
      </c>
      <c r="J3356" s="40">
        <v>0</v>
      </c>
      <c r="K3356" s="40">
        <f>AVERAGE(J3356:J3357)</f>
        <v>0</v>
      </c>
      <c r="L3356" s="40">
        <f>AVEDEV(J3356:J3357)</f>
        <v>0</v>
      </c>
      <c r="M3356" s="41">
        <f>IF(K3356=0,0,L3356/K3356)</f>
        <v>0</v>
      </c>
    </row>
    <row r="3357" spans="1:13" ht="15.75" customHeight="1" x14ac:dyDescent="0.25">
      <c r="A3357" s="4" t="s">
        <v>4404</v>
      </c>
      <c r="B3357" s="38">
        <v>123</v>
      </c>
      <c r="C3357" s="38">
        <v>33</v>
      </c>
      <c r="D3357" s="38" t="s">
        <v>3740</v>
      </c>
      <c r="E3357" s="40">
        <v>4.34</v>
      </c>
      <c r="F3357" s="40">
        <v>21.77</v>
      </c>
      <c r="G3357" s="40">
        <v>0</v>
      </c>
      <c r="H3357" s="40">
        <v>0</v>
      </c>
      <c r="I3357" s="40">
        <v>0</v>
      </c>
      <c r="J3357" s="40">
        <v>0</v>
      </c>
      <c r="K3357" s="40"/>
      <c r="L3357" s="40"/>
      <c r="M3357" s="41"/>
    </row>
    <row r="3358" spans="1:13" ht="15.75" customHeight="1" x14ac:dyDescent="0.25">
      <c r="A3358" s="4" t="s">
        <v>4404</v>
      </c>
      <c r="B3358" s="38">
        <v>50</v>
      </c>
      <c r="C3358" s="38">
        <v>34</v>
      </c>
      <c r="D3358" s="38" t="s">
        <v>1632</v>
      </c>
      <c r="E3358" s="40">
        <v>19.45</v>
      </c>
      <c r="F3358" s="40">
        <v>21.77</v>
      </c>
      <c r="G3358" s="40">
        <v>0</v>
      </c>
      <c r="H3358" s="40">
        <v>5</v>
      </c>
      <c r="I3358" s="40">
        <v>0</v>
      </c>
      <c r="J3358" s="40">
        <v>5</v>
      </c>
      <c r="K3358" s="40">
        <f>AVERAGE(J3358:J3359)</f>
        <v>2.5</v>
      </c>
      <c r="L3358" s="40">
        <f>AVEDEV(J3358:J3359)</f>
        <v>2.5</v>
      </c>
      <c r="M3358" s="41">
        <f>IF(K3358=0,0,L3358/K3358)</f>
        <v>1</v>
      </c>
    </row>
    <row r="3359" spans="1:13" ht="15.75" customHeight="1" x14ac:dyDescent="0.25">
      <c r="A3359" s="4" t="s">
        <v>4404</v>
      </c>
      <c r="B3359" s="38">
        <v>51</v>
      </c>
      <c r="C3359" s="38">
        <v>34</v>
      </c>
      <c r="D3359" s="38" t="s">
        <v>1632</v>
      </c>
      <c r="E3359" s="40">
        <v>33.07</v>
      </c>
      <c r="F3359" s="40">
        <v>21.77</v>
      </c>
      <c r="G3359" s="40">
        <v>11.3</v>
      </c>
      <c r="H3359" s="40">
        <v>0</v>
      </c>
      <c r="I3359" s="40">
        <v>0</v>
      </c>
      <c r="J3359" s="40">
        <v>0</v>
      </c>
      <c r="K3359" s="40"/>
      <c r="L3359" s="40"/>
      <c r="M3359" s="41"/>
    </row>
    <row r="3360" spans="1:13" ht="15.75" customHeight="1" x14ac:dyDescent="0.25">
      <c r="A3360" s="4" t="s">
        <v>4404</v>
      </c>
      <c r="B3360" s="38">
        <v>108</v>
      </c>
      <c r="C3360" s="38">
        <v>9</v>
      </c>
      <c r="D3360" s="38" t="s">
        <v>3311</v>
      </c>
      <c r="E3360" s="40">
        <v>33.31</v>
      </c>
      <c r="F3360" s="40">
        <v>21.77</v>
      </c>
      <c r="G3360" s="40">
        <v>11.53</v>
      </c>
      <c r="H3360" s="40">
        <v>0</v>
      </c>
      <c r="I3360" s="40">
        <v>0</v>
      </c>
      <c r="J3360" s="40">
        <v>0</v>
      </c>
      <c r="K3360" s="40">
        <f>AVERAGE(J3360:J3361)</f>
        <v>0</v>
      </c>
      <c r="L3360" s="40">
        <f>AVEDEV(J3360:J3361)</f>
        <v>0</v>
      </c>
      <c r="M3360" s="41">
        <f>IF(K3360=0,0,L3360/K3360)</f>
        <v>0</v>
      </c>
    </row>
    <row r="3361" spans="1:13" ht="15.75" customHeight="1" x14ac:dyDescent="0.25">
      <c r="A3361" s="4" t="s">
        <v>4404</v>
      </c>
      <c r="B3361" s="38">
        <v>109</v>
      </c>
      <c r="C3361" s="38">
        <v>9</v>
      </c>
      <c r="D3361" s="38" t="s">
        <v>3311</v>
      </c>
      <c r="E3361" s="40">
        <v>18.36</v>
      </c>
      <c r="F3361" s="40">
        <v>21.77</v>
      </c>
      <c r="G3361" s="40">
        <v>0</v>
      </c>
      <c r="H3361" s="40">
        <v>0</v>
      </c>
      <c r="I3361" s="40">
        <v>0</v>
      </c>
      <c r="J3361" s="40">
        <v>0</v>
      </c>
      <c r="K3361" s="40"/>
      <c r="L3361" s="40"/>
      <c r="M3361" s="41"/>
    </row>
    <row r="3362" spans="1:13" ht="15.75" customHeight="1" x14ac:dyDescent="0.25">
      <c r="A3362" s="4" t="s">
        <v>4404</v>
      </c>
      <c r="B3362" s="38">
        <v>22</v>
      </c>
      <c r="C3362" s="38">
        <v>37</v>
      </c>
      <c r="D3362" s="38" t="s">
        <v>711</v>
      </c>
      <c r="E3362" s="40">
        <v>14.31</v>
      </c>
      <c r="F3362" s="40">
        <v>21.77</v>
      </c>
      <c r="G3362" s="40">
        <v>0</v>
      </c>
      <c r="H3362" s="40">
        <v>0</v>
      </c>
      <c r="I3362" s="40">
        <v>0</v>
      </c>
      <c r="J3362" s="40">
        <v>0</v>
      </c>
      <c r="K3362" s="40">
        <f>AVERAGE(J3362:J3363)</f>
        <v>0</v>
      </c>
      <c r="L3362" s="40">
        <f>AVEDEV(J3362:J3363)</f>
        <v>0</v>
      </c>
      <c r="M3362" s="41">
        <f>IF(K3362=0,0,L3362/K3362)</f>
        <v>0</v>
      </c>
    </row>
    <row r="3363" spans="1:13" ht="15.75" customHeight="1" x14ac:dyDescent="0.25">
      <c r="A3363" s="4" t="s">
        <v>4404</v>
      </c>
      <c r="B3363" s="38">
        <v>23</v>
      </c>
      <c r="C3363" s="38">
        <v>37</v>
      </c>
      <c r="D3363" s="38" t="s">
        <v>711</v>
      </c>
      <c r="E3363" s="40">
        <v>25.2</v>
      </c>
      <c r="F3363" s="40">
        <v>21.77</v>
      </c>
      <c r="G3363" s="40">
        <v>3.43</v>
      </c>
      <c r="H3363" s="40">
        <v>0</v>
      </c>
      <c r="I3363" s="40">
        <v>0</v>
      </c>
      <c r="J3363" s="40">
        <v>0</v>
      </c>
      <c r="K3363" s="40"/>
      <c r="L3363" s="40"/>
      <c r="M3363" s="41"/>
    </row>
    <row r="3364" spans="1:13" ht="15.75" customHeight="1" x14ac:dyDescent="0.25">
      <c r="A3364" s="4" t="s">
        <v>4404</v>
      </c>
      <c r="B3364" s="38">
        <v>116</v>
      </c>
      <c r="C3364" s="38">
        <v>60</v>
      </c>
      <c r="D3364" s="38" t="s">
        <v>3572</v>
      </c>
      <c r="E3364" s="40">
        <v>8.1300000000000008</v>
      </c>
      <c r="F3364" s="40">
        <v>21.77</v>
      </c>
      <c r="G3364" s="40">
        <v>0</v>
      </c>
      <c r="H3364" s="40">
        <v>0</v>
      </c>
      <c r="I3364" s="40">
        <v>0</v>
      </c>
      <c r="J3364" s="40">
        <v>0</v>
      </c>
      <c r="K3364" s="40">
        <f>AVERAGE(J3364:J3365)</f>
        <v>0.5</v>
      </c>
      <c r="L3364" s="40">
        <f>AVEDEV(J3364:J3365)</f>
        <v>0.5</v>
      </c>
      <c r="M3364" s="41">
        <f>IF(K3364=0,0,L3364/K3364)</f>
        <v>1</v>
      </c>
    </row>
    <row r="3365" spans="1:13" ht="15.75" customHeight="1" x14ac:dyDescent="0.25">
      <c r="A3365" s="4" t="s">
        <v>4404</v>
      </c>
      <c r="B3365" s="38">
        <v>117</v>
      </c>
      <c r="C3365" s="38">
        <v>60</v>
      </c>
      <c r="D3365" s="38" t="s">
        <v>3572</v>
      </c>
      <c r="E3365" s="40">
        <v>7.06</v>
      </c>
      <c r="F3365" s="40">
        <v>21.77</v>
      </c>
      <c r="G3365" s="40">
        <v>0</v>
      </c>
      <c r="H3365" s="40">
        <v>1</v>
      </c>
      <c r="I3365" s="40">
        <v>0</v>
      </c>
      <c r="J3365" s="40">
        <v>1</v>
      </c>
      <c r="K3365" s="40"/>
      <c r="L3365" s="40"/>
      <c r="M3365" s="41"/>
    </row>
    <row r="3366" spans="1:13" ht="15.75" customHeight="1" x14ac:dyDescent="0.25">
      <c r="A3366" s="4" t="s">
        <v>4404</v>
      </c>
      <c r="B3366" s="38">
        <v>68</v>
      </c>
      <c r="C3366" s="38">
        <v>58</v>
      </c>
      <c r="D3366" s="38" t="s">
        <v>2250</v>
      </c>
      <c r="E3366" s="40">
        <v>9.0299999999999994</v>
      </c>
      <c r="F3366" s="40">
        <v>21.77</v>
      </c>
      <c r="G3366" s="40">
        <v>0</v>
      </c>
      <c r="H3366" s="40">
        <v>0</v>
      </c>
      <c r="I3366" s="40">
        <v>0</v>
      </c>
      <c r="J3366" s="40">
        <v>0</v>
      </c>
      <c r="K3366" s="40">
        <f>AVERAGE(J3366:J3367)</f>
        <v>0</v>
      </c>
      <c r="L3366" s="40">
        <f>AVEDEV(J3366:J3367)</f>
        <v>0</v>
      </c>
      <c r="M3366" s="41">
        <f>IF(K3366=0,0,L3366/K3366)</f>
        <v>0</v>
      </c>
    </row>
    <row r="3367" spans="1:13" ht="15.75" customHeight="1" x14ac:dyDescent="0.25">
      <c r="A3367" s="4" t="s">
        <v>4404</v>
      </c>
      <c r="B3367" s="38">
        <v>69</v>
      </c>
      <c r="C3367" s="38">
        <v>58</v>
      </c>
      <c r="D3367" s="38" t="s">
        <v>2250</v>
      </c>
      <c r="E3367" s="40">
        <v>10.38</v>
      </c>
      <c r="F3367" s="40">
        <v>21.77</v>
      </c>
      <c r="G3367" s="40">
        <v>0</v>
      </c>
      <c r="H3367" s="40">
        <v>0</v>
      </c>
      <c r="I3367" s="40">
        <v>0</v>
      </c>
      <c r="J3367" s="40">
        <v>0</v>
      </c>
      <c r="K3367" s="40"/>
      <c r="L3367" s="40"/>
      <c r="M3367" s="41"/>
    </row>
    <row r="3368" spans="1:13" ht="15.75" customHeight="1" x14ac:dyDescent="0.25">
      <c r="A3368" s="4" t="s">
        <v>4404</v>
      </c>
      <c r="B3368" s="38">
        <v>66</v>
      </c>
      <c r="C3368" s="38">
        <v>19</v>
      </c>
      <c r="D3368" s="38" t="s">
        <v>2145</v>
      </c>
      <c r="E3368" s="40">
        <v>18.48</v>
      </c>
      <c r="F3368" s="40">
        <v>21.77</v>
      </c>
      <c r="G3368" s="40">
        <v>0</v>
      </c>
      <c r="H3368" s="40">
        <v>0</v>
      </c>
      <c r="I3368" s="40">
        <v>0</v>
      </c>
      <c r="J3368" s="40">
        <v>0</v>
      </c>
      <c r="K3368" s="40">
        <f>AVERAGE(J3368:J3369)</f>
        <v>0</v>
      </c>
      <c r="L3368" s="40">
        <f>AVEDEV(J3368:J3369)</f>
        <v>0</v>
      </c>
      <c r="M3368" s="41">
        <f>IF(K3368=0,0,L3368/K3368)</f>
        <v>0</v>
      </c>
    </row>
    <row r="3369" spans="1:13" ht="15.75" customHeight="1" x14ac:dyDescent="0.25">
      <c r="A3369" s="4" t="s">
        <v>4404</v>
      </c>
      <c r="B3369" s="38">
        <v>67</v>
      </c>
      <c r="C3369" s="38">
        <v>19</v>
      </c>
      <c r="D3369" s="38" t="s">
        <v>2145</v>
      </c>
      <c r="E3369" s="40">
        <v>21.72</v>
      </c>
      <c r="F3369" s="40">
        <v>21.77</v>
      </c>
      <c r="G3369" s="40">
        <v>0</v>
      </c>
      <c r="H3369" s="40">
        <v>0</v>
      </c>
      <c r="I3369" s="40">
        <v>0</v>
      </c>
      <c r="J3369" s="40">
        <v>0</v>
      </c>
      <c r="K3369" s="40"/>
      <c r="L3369" s="40"/>
      <c r="M3369" s="41"/>
    </row>
    <row r="3370" spans="1:13" ht="15.75" customHeight="1" x14ac:dyDescent="0.25">
      <c r="A3370" s="4" t="s">
        <v>4404</v>
      </c>
      <c r="B3370" s="38">
        <v>40</v>
      </c>
      <c r="C3370" s="38">
        <v>54</v>
      </c>
      <c r="D3370" s="38" t="s">
        <v>1322</v>
      </c>
      <c r="E3370" s="40">
        <v>3.31</v>
      </c>
      <c r="F3370" s="40">
        <v>21.77</v>
      </c>
      <c r="G3370" s="40">
        <v>0</v>
      </c>
      <c r="H3370" s="40">
        <v>0</v>
      </c>
      <c r="I3370" s="40">
        <v>0</v>
      </c>
      <c r="J3370" s="40">
        <v>0</v>
      </c>
      <c r="K3370" s="40">
        <f>AVERAGE(J3370:J3371)</f>
        <v>0</v>
      </c>
      <c r="L3370" s="40">
        <f>AVEDEV(J3370:J3371)</f>
        <v>0</v>
      </c>
      <c r="M3370" s="41">
        <f>IF(K3370=0,0,L3370/K3370)</f>
        <v>0</v>
      </c>
    </row>
    <row r="3371" spans="1:13" ht="15.75" customHeight="1" x14ac:dyDescent="0.25">
      <c r="A3371" s="4" t="s">
        <v>4404</v>
      </c>
      <c r="B3371" s="38">
        <v>41</v>
      </c>
      <c r="C3371" s="38">
        <v>54</v>
      </c>
      <c r="D3371" s="38" t="s">
        <v>1322</v>
      </c>
      <c r="E3371" s="40">
        <v>1.37</v>
      </c>
      <c r="F3371" s="40">
        <v>21.77</v>
      </c>
      <c r="G3371" s="40">
        <v>0</v>
      </c>
      <c r="H3371" s="40">
        <v>0</v>
      </c>
      <c r="I3371" s="40">
        <v>0</v>
      </c>
      <c r="J3371" s="40">
        <v>0</v>
      </c>
      <c r="K3371" s="40"/>
      <c r="L3371" s="40"/>
      <c r="M3371" s="41"/>
    </row>
    <row r="3372" spans="1:13" ht="15.75" customHeight="1" x14ac:dyDescent="0.25">
      <c r="A3372" s="4" t="s">
        <v>4404</v>
      </c>
      <c r="B3372" s="38">
        <v>40</v>
      </c>
      <c r="C3372" s="38">
        <v>42</v>
      </c>
      <c r="D3372" s="38" t="s">
        <v>1310</v>
      </c>
      <c r="E3372" s="40">
        <v>13.88</v>
      </c>
      <c r="F3372" s="40">
        <v>21.77</v>
      </c>
      <c r="G3372" s="40">
        <v>0</v>
      </c>
      <c r="H3372" s="40">
        <v>8</v>
      </c>
      <c r="I3372" s="40">
        <v>0</v>
      </c>
      <c r="J3372" s="40">
        <v>8</v>
      </c>
      <c r="K3372" s="40">
        <f>AVERAGE(J3372:J3373)</f>
        <v>4</v>
      </c>
      <c r="L3372" s="40">
        <f>AVEDEV(J3372:J3373)</f>
        <v>4</v>
      </c>
      <c r="M3372" s="41">
        <f>IF(K3372=0,0,L3372/K3372)</f>
        <v>1</v>
      </c>
    </row>
    <row r="3373" spans="1:13" ht="15.75" customHeight="1" x14ac:dyDescent="0.25">
      <c r="A3373" s="4" t="s">
        <v>4404</v>
      </c>
      <c r="B3373" s="38">
        <v>41</v>
      </c>
      <c r="C3373" s="38">
        <v>42</v>
      </c>
      <c r="D3373" s="38" t="s">
        <v>1310</v>
      </c>
      <c r="E3373" s="40">
        <v>12.43</v>
      </c>
      <c r="F3373" s="40">
        <v>21.77</v>
      </c>
      <c r="G3373" s="40">
        <v>0</v>
      </c>
      <c r="H3373" s="40">
        <v>0</v>
      </c>
      <c r="I3373" s="40">
        <v>0</v>
      </c>
      <c r="J3373" s="40">
        <v>0</v>
      </c>
      <c r="K3373" s="40"/>
      <c r="L3373" s="40"/>
      <c r="M3373" s="41"/>
    </row>
    <row r="3374" spans="1:13" ht="15.75" customHeight="1" x14ac:dyDescent="0.25">
      <c r="A3374" s="4" t="s">
        <v>4404</v>
      </c>
      <c r="B3374" s="38">
        <v>50</v>
      </c>
      <c r="C3374" s="38">
        <v>65</v>
      </c>
      <c r="D3374" s="38" t="s">
        <v>1663</v>
      </c>
      <c r="E3374" s="40">
        <v>14.39</v>
      </c>
      <c r="F3374" s="40">
        <v>21.77</v>
      </c>
      <c r="G3374" s="40">
        <v>0</v>
      </c>
      <c r="H3374" s="40">
        <v>0</v>
      </c>
      <c r="I3374" s="40">
        <v>0</v>
      </c>
      <c r="J3374" s="40">
        <v>0</v>
      </c>
      <c r="K3374" s="40">
        <f>AVERAGE(J3374:J3375)</f>
        <v>3.5</v>
      </c>
      <c r="L3374" s="40">
        <f>AVEDEV(J3374:J3375)</f>
        <v>3.5</v>
      </c>
      <c r="M3374" s="41">
        <f>IF(K3374=0,0,L3374/K3374)</f>
        <v>1</v>
      </c>
    </row>
    <row r="3375" spans="1:13" ht="15.75" customHeight="1" x14ac:dyDescent="0.25">
      <c r="A3375" s="4" t="s">
        <v>4404</v>
      </c>
      <c r="B3375" s="38">
        <v>51</v>
      </c>
      <c r="C3375" s="38">
        <v>65</v>
      </c>
      <c r="D3375" s="38" t="s">
        <v>1663</v>
      </c>
      <c r="E3375" s="40">
        <v>9.86</v>
      </c>
      <c r="F3375" s="40">
        <v>21.77</v>
      </c>
      <c r="G3375" s="40">
        <v>0</v>
      </c>
      <c r="H3375" s="40">
        <v>7</v>
      </c>
      <c r="I3375" s="40">
        <v>0</v>
      </c>
      <c r="J3375" s="40">
        <v>7</v>
      </c>
      <c r="K3375" s="40"/>
      <c r="L3375" s="40"/>
      <c r="M3375" s="41"/>
    </row>
    <row r="3376" spans="1:13" ht="15.75" customHeight="1" x14ac:dyDescent="0.25">
      <c r="A3376" s="4" t="s">
        <v>4404</v>
      </c>
      <c r="B3376" s="38">
        <v>100</v>
      </c>
      <c r="C3376" s="38">
        <v>55</v>
      </c>
      <c r="D3376" s="38" t="s">
        <v>3141</v>
      </c>
      <c r="E3376" s="40">
        <v>8.9700000000000006</v>
      </c>
      <c r="F3376" s="40">
        <v>21.77</v>
      </c>
      <c r="G3376" s="40">
        <v>0</v>
      </c>
      <c r="H3376" s="40">
        <v>0</v>
      </c>
      <c r="I3376" s="40">
        <v>0</v>
      </c>
      <c r="J3376" s="40">
        <v>0</v>
      </c>
      <c r="K3376" s="40">
        <f>AVERAGE(J3376:J3377)</f>
        <v>3</v>
      </c>
      <c r="L3376" s="40">
        <f>AVEDEV(J3376:J3377)</f>
        <v>3</v>
      </c>
      <c r="M3376" s="41">
        <f>IF(K3376=0,0,L3376/K3376)</f>
        <v>1</v>
      </c>
    </row>
    <row r="3377" spans="1:13" ht="15.75" customHeight="1" x14ac:dyDescent="0.25">
      <c r="A3377" s="4" t="s">
        <v>4404</v>
      </c>
      <c r="B3377" s="38">
        <v>101</v>
      </c>
      <c r="C3377" s="38">
        <v>55</v>
      </c>
      <c r="D3377" s="38" t="s">
        <v>3141</v>
      </c>
      <c r="E3377" s="40">
        <v>5.86</v>
      </c>
      <c r="F3377" s="40">
        <v>21.77</v>
      </c>
      <c r="G3377" s="40">
        <v>0</v>
      </c>
      <c r="H3377" s="40">
        <v>6</v>
      </c>
      <c r="I3377" s="40">
        <v>0</v>
      </c>
      <c r="J3377" s="40">
        <v>6</v>
      </c>
      <c r="K3377" s="40"/>
      <c r="L3377" s="40"/>
      <c r="M3377" s="41"/>
    </row>
    <row r="3378" spans="1:13" ht="15.75" customHeight="1" x14ac:dyDescent="0.25">
      <c r="A3378" s="4" t="s">
        <v>4404</v>
      </c>
      <c r="B3378" s="38">
        <v>36</v>
      </c>
      <c r="C3378" s="38">
        <v>51</v>
      </c>
      <c r="D3378" s="38" t="s">
        <v>1187</v>
      </c>
      <c r="E3378" s="40">
        <v>3.99</v>
      </c>
      <c r="F3378" s="40">
        <v>21.77</v>
      </c>
      <c r="G3378" s="40">
        <v>0</v>
      </c>
      <c r="H3378" s="40">
        <v>0</v>
      </c>
      <c r="I3378" s="40">
        <v>0</v>
      </c>
      <c r="J3378" s="40">
        <v>0</v>
      </c>
      <c r="K3378" s="40">
        <f>AVERAGE(J3378:J3379)</f>
        <v>0</v>
      </c>
      <c r="L3378" s="40">
        <f>AVEDEV(J3378:J3379)</f>
        <v>0</v>
      </c>
      <c r="M3378" s="41">
        <f>IF(K3378=0,0,L3378/K3378)</f>
        <v>0</v>
      </c>
    </row>
    <row r="3379" spans="1:13" ht="15.75" customHeight="1" x14ac:dyDescent="0.25">
      <c r="A3379" s="4" t="s">
        <v>4404</v>
      </c>
      <c r="B3379" s="38">
        <v>37</v>
      </c>
      <c r="C3379" s="38">
        <v>51</v>
      </c>
      <c r="D3379" s="38" t="s">
        <v>1187</v>
      </c>
      <c r="E3379" s="40">
        <v>9.06</v>
      </c>
      <c r="F3379" s="40">
        <v>21.77</v>
      </c>
      <c r="G3379" s="40">
        <v>0</v>
      </c>
      <c r="H3379" s="40">
        <v>0</v>
      </c>
      <c r="I3379" s="40">
        <v>0</v>
      </c>
      <c r="J3379" s="40">
        <v>0</v>
      </c>
      <c r="K3379" s="40"/>
      <c r="L3379" s="40"/>
      <c r="M3379" s="41"/>
    </row>
    <row r="3380" spans="1:13" ht="15.75" customHeight="1" x14ac:dyDescent="0.25">
      <c r="A3380" s="4" t="s">
        <v>4404</v>
      </c>
      <c r="B3380" s="38">
        <v>82</v>
      </c>
      <c r="C3380" s="38">
        <v>4</v>
      </c>
      <c r="D3380" s="38" t="s">
        <v>2658</v>
      </c>
      <c r="E3380" s="40">
        <v>17.489999999999998</v>
      </c>
      <c r="F3380" s="40">
        <v>21.77</v>
      </c>
      <c r="G3380" s="40">
        <v>0</v>
      </c>
      <c r="H3380" s="40">
        <v>0</v>
      </c>
      <c r="I3380" s="40">
        <v>0</v>
      </c>
      <c r="J3380" s="40">
        <v>0</v>
      </c>
      <c r="K3380" s="40">
        <f>AVERAGE(J3380:J3381)</f>
        <v>0</v>
      </c>
      <c r="L3380" s="40">
        <f>AVEDEV(J3380:J3381)</f>
        <v>0</v>
      </c>
      <c r="M3380" s="41">
        <f>IF(K3380=0,0,L3380/K3380)</f>
        <v>0</v>
      </c>
    </row>
    <row r="3381" spans="1:13" ht="15.75" customHeight="1" x14ac:dyDescent="0.25">
      <c r="A3381" s="4" t="s">
        <v>4404</v>
      </c>
      <c r="B3381" s="38">
        <v>83</v>
      </c>
      <c r="C3381" s="38">
        <v>4</v>
      </c>
      <c r="D3381" s="38" t="s">
        <v>2658</v>
      </c>
      <c r="E3381" s="40">
        <v>23.01</v>
      </c>
      <c r="F3381" s="40">
        <v>21.77</v>
      </c>
      <c r="G3381" s="40">
        <v>1.23</v>
      </c>
      <c r="H3381" s="40">
        <v>0</v>
      </c>
      <c r="I3381" s="40">
        <v>0</v>
      </c>
      <c r="J3381" s="40">
        <v>0</v>
      </c>
      <c r="K3381" s="40"/>
      <c r="L3381" s="40"/>
      <c r="M3381" s="41"/>
    </row>
    <row r="3382" spans="1:13" ht="15.75" customHeight="1" x14ac:dyDescent="0.25">
      <c r="A3382" s="4" t="s">
        <v>4404</v>
      </c>
      <c r="B3382" s="38">
        <v>8</v>
      </c>
      <c r="C3382" s="38">
        <v>47</v>
      </c>
      <c r="D3382" s="38" t="s">
        <v>259</v>
      </c>
      <c r="E3382" s="40">
        <v>14.99</v>
      </c>
      <c r="F3382" s="40">
        <v>21.77</v>
      </c>
      <c r="G3382" s="40">
        <v>0</v>
      </c>
      <c r="H3382" s="40">
        <v>3</v>
      </c>
      <c r="I3382" s="40">
        <v>0</v>
      </c>
      <c r="J3382" s="40">
        <v>3</v>
      </c>
      <c r="K3382" s="40">
        <f>AVERAGE(J3382:J3383)</f>
        <v>1.5</v>
      </c>
      <c r="L3382" s="40">
        <f>AVEDEV(J3382:J3383)</f>
        <v>1.5</v>
      </c>
      <c r="M3382" s="41">
        <f>IF(K3382=0,0,L3382/K3382)</f>
        <v>1</v>
      </c>
    </row>
    <row r="3383" spans="1:13" ht="15.75" customHeight="1" x14ac:dyDescent="0.25">
      <c r="A3383" s="4" t="s">
        <v>4404</v>
      </c>
      <c r="B3383" s="38">
        <v>9</v>
      </c>
      <c r="C3383" s="38">
        <v>47</v>
      </c>
      <c r="D3383" s="38" t="s">
        <v>259</v>
      </c>
      <c r="E3383" s="40">
        <v>28.77</v>
      </c>
      <c r="F3383" s="40">
        <v>21.77</v>
      </c>
      <c r="G3383" s="40">
        <v>7</v>
      </c>
      <c r="H3383" s="40">
        <v>0</v>
      </c>
      <c r="I3383" s="40">
        <v>0</v>
      </c>
      <c r="J3383" s="40">
        <v>0</v>
      </c>
      <c r="K3383" s="40"/>
      <c r="L3383" s="40"/>
      <c r="M3383" s="41"/>
    </row>
    <row r="3384" spans="1:13" ht="15.75" customHeight="1" x14ac:dyDescent="0.25">
      <c r="A3384" s="4" t="s">
        <v>4404</v>
      </c>
      <c r="B3384" s="38">
        <v>86</v>
      </c>
      <c r="C3384" s="38">
        <v>57</v>
      </c>
      <c r="D3384" s="38" t="s">
        <v>2780</v>
      </c>
      <c r="E3384" s="40">
        <v>15.74</v>
      </c>
      <c r="F3384" s="40">
        <v>21.77</v>
      </c>
      <c r="G3384" s="40">
        <v>0</v>
      </c>
      <c r="H3384" s="40">
        <v>2</v>
      </c>
      <c r="I3384" s="40">
        <v>0</v>
      </c>
      <c r="J3384" s="40">
        <v>2</v>
      </c>
      <c r="K3384" s="40">
        <f>AVERAGE(J3384:J3385)</f>
        <v>1</v>
      </c>
      <c r="L3384" s="40">
        <f>AVEDEV(J3384:J3385)</f>
        <v>1</v>
      </c>
      <c r="M3384" s="41">
        <f>IF(K3384=0,0,L3384/K3384)</f>
        <v>1</v>
      </c>
    </row>
    <row r="3385" spans="1:13" ht="15.75" customHeight="1" x14ac:dyDescent="0.25">
      <c r="A3385" s="4" t="s">
        <v>4404</v>
      </c>
      <c r="B3385" s="38">
        <v>87</v>
      </c>
      <c r="C3385" s="38">
        <v>57</v>
      </c>
      <c r="D3385" s="38" t="s">
        <v>2780</v>
      </c>
      <c r="E3385" s="40">
        <v>10.09</v>
      </c>
      <c r="F3385" s="40">
        <v>21.77</v>
      </c>
      <c r="G3385" s="40">
        <v>0</v>
      </c>
      <c r="H3385" s="40">
        <v>0</v>
      </c>
      <c r="I3385" s="40">
        <v>0</v>
      </c>
      <c r="J3385" s="40">
        <v>0</v>
      </c>
      <c r="K3385" s="40"/>
      <c r="L3385" s="40"/>
      <c r="M3385" s="41"/>
    </row>
    <row r="3386" spans="1:13" ht="15.75" customHeight="1" x14ac:dyDescent="0.25">
      <c r="A3386" s="4" t="s">
        <v>4404</v>
      </c>
      <c r="B3386" s="38">
        <v>14</v>
      </c>
      <c r="C3386" s="38">
        <v>67</v>
      </c>
      <c r="D3386" s="38" t="s">
        <v>477</v>
      </c>
      <c r="E3386" s="40">
        <v>7.7</v>
      </c>
      <c r="F3386" s="40">
        <v>21.77</v>
      </c>
      <c r="G3386" s="40">
        <v>0</v>
      </c>
      <c r="H3386" s="40">
        <v>1</v>
      </c>
      <c r="I3386" s="40">
        <v>0</v>
      </c>
      <c r="J3386" s="40">
        <v>1</v>
      </c>
      <c r="K3386" s="40">
        <f>AVERAGE(J3386:J3387)</f>
        <v>0.5</v>
      </c>
      <c r="L3386" s="40">
        <f>AVEDEV(J3386:J3387)</f>
        <v>0.5</v>
      </c>
      <c r="M3386" s="41">
        <f>IF(K3386=0,0,L3386/K3386)</f>
        <v>1</v>
      </c>
    </row>
    <row r="3387" spans="1:13" ht="15.75" customHeight="1" x14ac:dyDescent="0.25">
      <c r="A3387" s="4" t="s">
        <v>4404</v>
      </c>
      <c r="B3387" s="38">
        <v>15</v>
      </c>
      <c r="C3387" s="38">
        <v>67</v>
      </c>
      <c r="D3387" s="38" t="s">
        <v>477</v>
      </c>
      <c r="E3387" s="40">
        <v>11.25</v>
      </c>
      <c r="F3387" s="40">
        <v>21.77</v>
      </c>
      <c r="G3387" s="40">
        <v>0</v>
      </c>
      <c r="H3387" s="40">
        <v>0</v>
      </c>
      <c r="I3387" s="40">
        <v>0</v>
      </c>
      <c r="J3387" s="40">
        <v>0</v>
      </c>
      <c r="K3387" s="40"/>
      <c r="L3387" s="40"/>
      <c r="M3387" s="41"/>
    </row>
    <row r="3388" spans="1:13" ht="15.75" customHeight="1" x14ac:dyDescent="0.25">
      <c r="A3388" s="4" t="s">
        <v>4404</v>
      </c>
      <c r="B3388" s="38">
        <v>120</v>
      </c>
      <c r="C3388" s="38">
        <v>43</v>
      </c>
      <c r="D3388" s="38" t="s">
        <v>3687</v>
      </c>
      <c r="E3388" s="40">
        <v>26.95</v>
      </c>
      <c r="F3388" s="40">
        <v>21.77</v>
      </c>
      <c r="G3388" s="40">
        <v>5.18</v>
      </c>
      <c r="H3388" s="40">
        <v>2</v>
      </c>
      <c r="I3388" s="40">
        <v>0</v>
      </c>
      <c r="J3388" s="40">
        <v>2</v>
      </c>
      <c r="K3388" s="40">
        <f>AVERAGE(J3388:J3389)</f>
        <v>4</v>
      </c>
      <c r="L3388" s="40">
        <f>AVEDEV(J3388:J3389)</f>
        <v>2</v>
      </c>
      <c r="M3388" s="41">
        <f>IF(K3388=0,0,L3388/K3388)</f>
        <v>0.5</v>
      </c>
    </row>
    <row r="3389" spans="1:13" ht="15.75" customHeight="1" x14ac:dyDescent="0.25">
      <c r="A3389" s="4" t="s">
        <v>4404</v>
      </c>
      <c r="B3389" s="38">
        <v>121</v>
      </c>
      <c r="C3389" s="38">
        <v>43</v>
      </c>
      <c r="D3389" s="38" t="s">
        <v>3687</v>
      </c>
      <c r="E3389" s="40">
        <v>37.28</v>
      </c>
      <c r="F3389" s="40">
        <v>21.77</v>
      </c>
      <c r="G3389" s="40">
        <v>15.51</v>
      </c>
      <c r="H3389" s="40">
        <v>6</v>
      </c>
      <c r="I3389" s="40">
        <v>0</v>
      </c>
      <c r="J3389" s="40">
        <v>6</v>
      </c>
      <c r="K3389" s="40"/>
      <c r="L3389" s="40"/>
      <c r="M3389" s="41"/>
    </row>
    <row r="3390" spans="1:13" ht="15.75" customHeight="1" x14ac:dyDescent="0.25">
      <c r="A3390" s="4" t="s">
        <v>4404</v>
      </c>
      <c r="B3390" s="38">
        <v>76</v>
      </c>
      <c r="C3390" s="38">
        <v>16</v>
      </c>
      <c r="D3390" s="38" t="s">
        <v>2472</v>
      </c>
      <c r="E3390" s="40">
        <v>18.64</v>
      </c>
      <c r="F3390" s="40">
        <v>21.77</v>
      </c>
      <c r="G3390" s="40">
        <v>0</v>
      </c>
      <c r="H3390" s="40">
        <v>0</v>
      </c>
      <c r="I3390" s="40">
        <v>0</v>
      </c>
      <c r="J3390" s="40">
        <v>0</v>
      </c>
      <c r="K3390" s="40">
        <f>AVERAGE(J3390:J3391)</f>
        <v>0</v>
      </c>
      <c r="L3390" s="40">
        <f>AVEDEV(J3390:J3391)</f>
        <v>0</v>
      </c>
      <c r="M3390" s="41">
        <f>IF(K3390=0,0,L3390/K3390)</f>
        <v>0</v>
      </c>
    </row>
    <row r="3391" spans="1:13" ht="15.75" customHeight="1" x14ac:dyDescent="0.25">
      <c r="A3391" s="4" t="s">
        <v>4404</v>
      </c>
      <c r="B3391" s="38">
        <v>77</v>
      </c>
      <c r="C3391" s="38">
        <v>16</v>
      </c>
      <c r="D3391" s="38" t="s">
        <v>2472</v>
      </c>
      <c r="E3391" s="40">
        <v>42.01</v>
      </c>
      <c r="F3391" s="40">
        <v>21.77</v>
      </c>
      <c r="G3391" s="40">
        <v>20.23</v>
      </c>
      <c r="H3391" s="40">
        <v>0</v>
      </c>
      <c r="I3391" s="40">
        <v>0</v>
      </c>
      <c r="J3391" s="40">
        <v>0</v>
      </c>
      <c r="K3391" s="40"/>
      <c r="L3391" s="40"/>
      <c r="M3391" s="41"/>
    </row>
    <row r="3392" spans="1:13" ht="15.75" customHeight="1" x14ac:dyDescent="0.25">
      <c r="A3392" s="4" t="s">
        <v>4404</v>
      </c>
      <c r="B3392" s="38">
        <v>42</v>
      </c>
      <c r="C3392" s="38">
        <v>46</v>
      </c>
      <c r="D3392" s="38" t="s">
        <v>1380</v>
      </c>
      <c r="E3392" s="40">
        <v>12.06</v>
      </c>
      <c r="F3392" s="40">
        <v>21.77</v>
      </c>
      <c r="G3392" s="40">
        <v>0</v>
      </c>
      <c r="H3392" s="40">
        <v>2</v>
      </c>
      <c r="I3392" s="40">
        <v>0</v>
      </c>
      <c r="J3392" s="40">
        <v>2</v>
      </c>
      <c r="K3392" s="40">
        <f>AVERAGE(J3392:J3393)</f>
        <v>1</v>
      </c>
      <c r="L3392" s="40">
        <f>AVEDEV(J3392:J3393)</f>
        <v>1</v>
      </c>
      <c r="M3392" s="41">
        <f>IF(K3392=0,0,L3392/K3392)</f>
        <v>1</v>
      </c>
    </row>
    <row r="3393" spans="1:13" ht="15.75" customHeight="1" x14ac:dyDescent="0.25">
      <c r="A3393" s="4" t="s">
        <v>4404</v>
      </c>
      <c r="B3393" s="38">
        <v>43</v>
      </c>
      <c r="C3393" s="38">
        <v>46</v>
      </c>
      <c r="D3393" s="38" t="s">
        <v>1380</v>
      </c>
      <c r="E3393" s="40">
        <v>33.75</v>
      </c>
      <c r="F3393" s="40">
        <v>21.77</v>
      </c>
      <c r="G3393" s="40">
        <v>11.98</v>
      </c>
      <c r="H3393" s="40">
        <v>0</v>
      </c>
      <c r="I3393" s="40">
        <v>0</v>
      </c>
      <c r="J3393" s="40">
        <v>0</v>
      </c>
      <c r="K3393" s="40"/>
      <c r="L3393" s="40"/>
      <c r="M3393" s="41"/>
    </row>
    <row r="3394" spans="1:13" ht="15.75" customHeight="1" x14ac:dyDescent="0.25">
      <c r="A3394" s="4" t="s">
        <v>4404</v>
      </c>
      <c r="B3394" s="38">
        <v>122</v>
      </c>
      <c r="C3394" s="38">
        <v>32</v>
      </c>
      <c r="D3394" s="38" t="s">
        <v>3739</v>
      </c>
      <c r="E3394" s="40">
        <v>33.26</v>
      </c>
      <c r="F3394" s="40">
        <v>21.77</v>
      </c>
      <c r="G3394" s="40">
        <v>11.49</v>
      </c>
      <c r="H3394" s="40">
        <v>0</v>
      </c>
      <c r="I3394" s="40">
        <v>0</v>
      </c>
      <c r="J3394" s="40">
        <v>0</v>
      </c>
      <c r="K3394" s="40">
        <f>AVERAGE(J3394:J3395)</f>
        <v>0</v>
      </c>
      <c r="L3394" s="40">
        <f>AVEDEV(J3394:J3395)</f>
        <v>0</v>
      </c>
      <c r="M3394" s="41">
        <f>IF(K3394=0,0,L3394/K3394)</f>
        <v>0</v>
      </c>
    </row>
    <row r="3395" spans="1:13" ht="15.75" customHeight="1" x14ac:dyDescent="0.25">
      <c r="A3395" s="4" t="s">
        <v>4404</v>
      </c>
      <c r="B3395" s="38">
        <v>123</v>
      </c>
      <c r="C3395" s="38">
        <v>32</v>
      </c>
      <c r="D3395" s="38" t="s">
        <v>3739</v>
      </c>
      <c r="E3395" s="40">
        <v>18.579999999999998</v>
      </c>
      <c r="F3395" s="40">
        <v>21.77</v>
      </c>
      <c r="G3395" s="40">
        <v>0</v>
      </c>
      <c r="H3395" s="40">
        <v>0</v>
      </c>
      <c r="I3395" s="40">
        <v>0</v>
      </c>
      <c r="J3395" s="40">
        <v>0</v>
      </c>
      <c r="K3395" s="40"/>
      <c r="L3395" s="40"/>
      <c r="M3395" s="41"/>
    </row>
    <row r="3396" spans="1:13" ht="15.75" customHeight="1" x14ac:dyDescent="0.25">
      <c r="A3396" s="4" t="s">
        <v>4404</v>
      </c>
      <c r="B3396" s="38">
        <v>70</v>
      </c>
      <c r="C3396" s="38">
        <v>21</v>
      </c>
      <c r="D3396" s="38" t="s">
        <v>2279</v>
      </c>
      <c r="E3396" s="40">
        <v>21.16</v>
      </c>
      <c r="F3396" s="40">
        <v>21.77</v>
      </c>
      <c r="G3396" s="40">
        <v>0</v>
      </c>
      <c r="H3396" s="40">
        <v>0</v>
      </c>
      <c r="I3396" s="40">
        <v>0</v>
      </c>
      <c r="J3396" s="40">
        <v>0</v>
      </c>
      <c r="K3396" s="40">
        <f>AVERAGE(J3396:J3397)</f>
        <v>0</v>
      </c>
      <c r="L3396" s="40">
        <f>AVEDEV(J3396:J3397)</f>
        <v>0</v>
      </c>
      <c r="M3396" s="41">
        <f>IF(K3396=0,0,L3396/K3396)</f>
        <v>0</v>
      </c>
    </row>
    <row r="3397" spans="1:13" ht="15.75" customHeight="1" x14ac:dyDescent="0.25">
      <c r="A3397" s="4" t="s">
        <v>4404</v>
      </c>
      <c r="B3397" s="38">
        <v>71</v>
      </c>
      <c r="C3397" s="38">
        <v>21</v>
      </c>
      <c r="D3397" s="38" t="s">
        <v>2279</v>
      </c>
      <c r="E3397" s="40">
        <v>30.33</v>
      </c>
      <c r="F3397" s="40">
        <v>21.77</v>
      </c>
      <c r="G3397" s="40">
        <v>8.56</v>
      </c>
      <c r="H3397" s="40">
        <v>0</v>
      </c>
      <c r="I3397" s="40">
        <v>0</v>
      </c>
      <c r="J3397" s="40">
        <v>0</v>
      </c>
      <c r="K3397" s="40"/>
      <c r="L3397" s="40"/>
      <c r="M3397" s="41"/>
    </row>
    <row r="3398" spans="1:13" ht="15.75" customHeight="1" x14ac:dyDescent="0.25">
      <c r="A3398" s="4" t="s">
        <v>4404</v>
      </c>
      <c r="B3398" s="38">
        <v>64</v>
      </c>
      <c r="C3398" s="38">
        <v>30</v>
      </c>
      <c r="D3398" s="38" t="s">
        <v>2090</v>
      </c>
      <c r="E3398" s="40">
        <v>63.49</v>
      </c>
      <c r="F3398" s="40">
        <v>21.77</v>
      </c>
      <c r="G3398" s="40">
        <v>41.72</v>
      </c>
      <c r="H3398" s="40">
        <v>0</v>
      </c>
      <c r="I3398" s="40">
        <v>0</v>
      </c>
      <c r="J3398" s="40">
        <v>0</v>
      </c>
      <c r="K3398" s="40">
        <f>AVERAGE(J3398:J3399)</f>
        <v>0</v>
      </c>
      <c r="L3398" s="40">
        <f>AVEDEV(J3398:J3399)</f>
        <v>0</v>
      </c>
      <c r="M3398" s="41">
        <f>IF(K3398=0,0,L3398/K3398)</f>
        <v>0</v>
      </c>
    </row>
    <row r="3399" spans="1:13" ht="15.75" customHeight="1" x14ac:dyDescent="0.25">
      <c r="A3399" s="4" t="s">
        <v>4404</v>
      </c>
      <c r="B3399" s="38">
        <v>65</v>
      </c>
      <c r="C3399" s="38">
        <v>30</v>
      </c>
      <c r="D3399" s="38" t="s">
        <v>2090</v>
      </c>
      <c r="E3399" s="40">
        <v>55.25</v>
      </c>
      <c r="F3399" s="40">
        <v>21.77</v>
      </c>
      <c r="G3399" s="40">
        <v>33.479999999999997</v>
      </c>
      <c r="H3399" s="40">
        <v>0</v>
      </c>
      <c r="I3399" s="40">
        <v>0</v>
      </c>
      <c r="J3399" s="40">
        <v>0</v>
      </c>
      <c r="K3399" s="40"/>
      <c r="L3399" s="40"/>
      <c r="M3399" s="41"/>
    </row>
    <row r="3400" spans="1:13" ht="15.75" customHeight="1" x14ac:dyDescent="0.25">
      <c r="A3400" s="4" t="s">
        <v>4404</v>
      </c>
      <c r="B3400" s="38">
        <v>114</v>
      </c>
      <c r="C3400" s="38">
        <v>46</v>
      </c>
      <c r="D3400" s="38" t="s">
        <v>3509</v>
      </c>
      <c r="E3400" s="40">
        <v>25.84</v>
      </c>
      <c r="F3400" s="40">
        <v>21.77</v>
      </c>
      <c r="G3400" s="40">
        <v>4.07</v>
      </c>
      <c r="H3400" s="40">
        <v>5</v>
      </c>
      <c r="I3400" s="40">
        <v>0</v>
      </c>
      <c r="J3400" s="40">
        <v>5</v>
      </c>
      <c r="K3400" s="40">
        <f>AVERAGE(J3400:J3401)</f>
        <v>6.75</v>
      </c>
      <c r="L3400" s="40">
        <f>AVEDEV(J3400:J3401)</f>
        <v>1.75</v>
      </c>
      <c r="M3400" s="41">
        <f>IF(K3400=0,0,L3400/K3400)</f>
        <v>0.25925925925925924</v>
      </c>
    </row>
    <row r="3401" spans="1:13" ht="15.75" customHeight="1" x14ac:dyDescent="0.25">
      <c r="A3401" s="4" t="s">
        <v>4404</v>
      </c>
      <c r="B3401" s="38">
        <v>115</v>
      </c>
      <c r="C3401" s="38">
        <v>46</v>
      </c>
      <c r="D3401" s="38" t="s">
        <v>3509</v>
      </c>
      <c r="E3401" s="40">
        <v>31.3</v>
      </c>
      <c r="F3401" s="40">
        <v>21.77</v>
      </c>
      <c r="G3401" s="40">
        <v>9.5299999999999994</v>
      </c>
      <c r="H3401" s="40">
        <v>8.5</v>
      </c>
      <c r="I3401" s="40">
        <v>0</v>
      </c>
      <c r="J3401" s="40">
        <v>8.5</v>
      </c>
      <c r="K3401" s="40"/>
      <c r="L3401" s="40"/>
      <c r="M3401" s="41"/>
    </row>
    <row r="3402" spans="1:13" ht="15.75" customHeight="1" x14ac:dyDescent="0.25">
      <c r="A3402" s="4" t="s">
        <v>4404</v>
      </c>
      <c r="B3402" s="38">
        <v>142</v>
      </c>
      <c r="C3402" s="38">
        <v>45</v>
      </c>
      <c r="D3402" s="38" t="s">
        <v>4339</v>
      </c>
      <c r="E3402" s="40">
        <v>22.21</v>
      </c>
      <c r="F3402" s="40">
        <v>21.77</v>
      </c>
      <c r="G3402" s="40">
        <v>0.43</v>
      </c>
      <c r="H3402" s="40">
        <v>1</v>
      </c>
      <c r="I3402" s="40">
        <v>0</v>
      </c>
      <c r="J3402" s="40">
        <v>1</v>
      </c>
      <c r="K3402" s="40">
        <f>AVERAGE(J3402:J3403)</f>
        <v>0.5</v>
      </c>
      <c r="L3402" s="40">
        <f>AVEDEV(J3402:J3403)</f>
        <v>0.5</v>
      </c>
      <c r="M3402" s="41">
        <f>IF(K3402=0,0,L3402/K3402)</f>
        <v>1</v>
      </c>
    </row>
    <row r="3403" spans="1:13" ht="15.75" customHeight="1" x14ac:dyDescent="0.25">
      <c r="A3403" s="4" t="s">
        <v>4404</v>
      </c>
      <c r="B3403" s="38">
        <v>143</v>
      </c>
      <c r="C3403" s="38">
        <v>45</v>
      </c>
      <c r="D3403" s="38" t="s">
        <v>4339</v>
      </c>
      <c r="E3403" s="40">
        <v>30.19</v>
      </c>
      <c r="F3403" s="40">
        <v>21.77</v>
      </c>
      <c r="G3403" s="40">
        <v>8.42</v>
      </c>
      <c r="H3403" s="40">
        <v>0</v>
      </c>
      <c r="I3403" s="40">
        <v>0</v>
      </c>
      <c r="J3403" s="40">
        <v>0</v>
      </c>
      <c r="K3403" s="40"/>
      <c r="L3403" s="40"/>
      <c r="M3403" s="41"/>
    </row>
    <row r="3404" spans="1:13" ht="15.75" customHeight="1" x14ac:dyDescent="0.25">
      <c r="A3404" s="4" t="s">
        <v>4404</v>
      </c>
      <c r="B3404" s="38">
        <v>134</v>
      </c>
      <c r="C3404" s="38">
        <v>24</v>
      </c>
      <c r="D3404" s="38" t="s">
        <v>4065</v>
      </c>
      <c r="E3404" s="40">
        <v>29.27</v>
      </c>
      <c r="F3404" s="40">
        <v>21.77</v>
      </c>
      <c r="G3404" s="40">
        <v>7.5</v>
      </c>
      <c r="H3404" s="40">
        <v>0</v>
      </c>
      <c r="I3404" s="40">
        <v>0</v>
      </c>
      <c r="J3404" s="40">
        <v>0</v>
      </c>
      <c r="K3404" s="40">
        <f>AVERAGE(J3404:J3405)</f>
        <v>0</v>
      </c>
      <c r="L3404" s="40">
        <f>AVEDEV(J3404:J3405)</f>
        <v>0</v>
      </c>
      <c r="M3404" s="41">
        <f>IF(K3404=0,0,L3404/K3404)</f>
        <v>0</v>
      </c>
    </row>
    <row r="3405" spans="1:13" ht="15.75" customHeight="1" x14ac:dyDescent="0.25">
      <c r="A3405" s="4" t="s">
        <v>4404</v>
      </c>
      <c r="B3405" s="38">
        <v>135</v>
      </c>
      <c r="C3405" s="38">
        <v>24</v>
      </c>
      <c r="D3405" s="38" t="s">
        <v>4065</v>
      </c>
      <c r="E3405" s="40">
        <v>32.11</v>
      </c>
      <c r="F3405" s="40">
        <v>21.77</v>
      </c>
      <c r="G3405" s="40">
        <v>10.33</v>
      </c>
      <c r="H3405" s="40">
        <v>0</v>
      </c>
      <c r="I3405" s="40">
        <v>0</v>
      </c>
      <c r="J3405" s="40">
        <v>0</v>
      </c>
      <c r="K3405" s="40"/>
      <c r="L3405" s="40"/>
      <c r="M3405" s="41"/>
    </row>
    <row r="3406" spans="1:13" ht="15.75" customHeight="1" x14ac:dyDescent="0.25">
      <c r="A3406" s="4" t="s">
        <v>4404</v>
      </c>
      <c r="B3406" s="38">
        <v>14</v>
      </c>
      <c r="C3406" s="38">
        <v>16</v>
      </c>
      <c r="D3406" s="38" t="s">
        <v>426</v>
      </c>
      <c r="E3406" s="40">
        <v>2.12</v>
      </c>
      <c r="F3406" s="40">
        <v>21.77</v>
      </c>
      <c r="G3406" s="40">
        <v>0</v>
      </c>
      <c r="H3406" s="40">
        <v>0</v>
      </c>
      <c r="I3406" s="40">
        <v>0</v>
      </c>
      <c r="J3406" s="40">
        <v>0</v>
      </c>
      <c r="K3406" s="40">
        <f>AVERAGE(J3406:J3407)</f>
        <v>0</v>
      </c>
      <c r="L3406" s="40">
        <f>AVEDEV(J3406:J3407)</f>
        <v>0</v>
      </c>
      <c r="M3406" s="41">
        <f>IF(K3406=0,0,L3406/K3406)</f>
        <v>0</v>
      </c>
    </row>
    <row r="3407" spans="1:13" ht="15.75" customHeight="1" x14ac:dyDescent="0.25">
      <c r="A3407" s="4" t="s">
        <v>4404</v>
      </c>
      <c r="B3407" s="38">
        <v>15</v>
      </c>
      <c r="C3407" s="38">
        <v>16</v>
      </c>
      <c r="D3407" s="38" t="s">
        <v>426</v>
      </c>
      <c r="E3407" s="40">
        <v>1.71</v>
      </c>
      <c r="F3407" s="40">
        <v>21.77</v>
      </c>
      <c r="G3407" s="40">
        <v>0</v>
      </c>
      <c r="H3407" s="40">
        <v>0</v>
      </c>
      <c r="I3407" s="40">
        <v>0</v>
      </c>
      <c r="J3407" s="40">
        <v>0</v>
      </c>
      <c r="K3407" s="40"/>
      <c r="L3407" s="40"/>
      <c r="M3407" s="41"/>
    </row>
    <row r="3408" spans="1:13" ht="15.75" customHeight="1" x14ac:dyDescent="0.25">
      <c r="A3408" s="4" t="s">
        <v>4404</v>
      </c>
      <c r="B3408" s="38">
        <v>16</v>
      </c>
      <c r="C3408" s="38">
        <v>47</v>
      </c>
      <c r="D3408" s="38" t="s">
        <v>523</v>
      </c>
      <c r="E3408" s="40">
        <v>10.88</v>
      </c>
      <c r="F3408" s="40">
        <v>21.77</v>
      </c>
      <c r="G3408" s="40">
        <v>0</v>
      </c>
      <c r="H3408" s="40">
        <v>1</v>
      </c>
      <c r="I3408" s="40">
        <v>0</v>
      </c>
      <c r="J3408" s="40">
        <v>1</v>
      </c>
      <c r="K3408" s="40">
        <f>AVERAGE(J3408:J3409)</f>
        <v>0.5</v>
      </c>
      <c r="L3408" s="40">
        <f>AVEDEV(J3408:J3409)</f>
        <v>0.5</v>
      </c>
      <c r="M3408" s="41">
        <f>IF(K3408=0,0,L3408/K3408)</f>
        <v>1</v>
      </c>
    </row>
    <row r="3409" spans="1:13" ht="15.75" customHeight="1" x14ac:dyDescent="0.25">
      <c r="A3409" s="4" t="s">
        <v>4404</v>
      </c>
      <c r="B3409" s="38">
        <v>17</v>
      </c>
      <c r="C3409" s="38">
        <v>47</v>
      </c>
      <c r="D3409" s="38" t="s">
        <v>523</v>
      </c>
      <c r="E3409" s="40">
        <v>6.91</v>
      </c>
      <c r="F3409" s="40">
        <v>21.77</v>
      </c>
      <c r="G3409" s="40">
        <v>0</v>
      </c>
      <c r="H3409" s="40">
        <v>0</v>
      </c>
      <c r="I3409" s="40">
        <v>0</v>
      </c>
      <c r="J3409" s="40">
        <v>0</v>
      </c>
      <c r="K3409" s="40"/>
      <c r="L3409" s="40"/>
      <c r="M3409" s="41"/>
    </row>
    <row r="3410" spans="1:13" ht="15.75" customHeight="1" x14ac:dyDescent="0.25">
      <c r="A3410" s="4" t="s">
        <v>4404</v>
      </c>
      <c r="B3410" s="38">
        <v>90</v>
      </c>
      <c r="C3410" s="38">
        <v>57</v>
      </c>
      <c r="D3410" s="38" t="s">
        <v>2890</v>
      </c>
      <c r="E3410" s="40">
        <v>22.63</v>
      </c>
      <c r="F3410" s="40">
        <v>21.77</v>
      </c>
      <c r="G3410" s="40">
        <v>0.86</v>
      </c>
      <c r="H3410" s="40">
        <v>0</v>
      </c>
      <c r="I3410" s="40">
        <v>0</v>
      </c>
      <c r="J3410" s="40">
        <v>0</v>
      </c>
      <c r="K3410" s="40">
        <f>AVERAGE(J3410:J3411)</f>
        <v>0.5</v>
      </c>
      <c r="L3410" s="40">
        <f>AVEDEV(J3410:J3411)</f>
        <v>0.5</v>
      </c>
      <c r="M3410" s="41">
        <f>IF(K3410=0,0,L3410/K3410)</f>
        <v>1</v>
      </c>
    </row>
    <row r="3411" spans="1:13" ht="15.75" customHeight="1" x14ac:dyDescent="0.25">
      <c r="A3411" s="4" t="s">
        <v>4404</v>
      </c>
      <c r="B3411" s="38">
        <v>91</v>
      </c>
      <c r="C3411" s="38">
        <v>57</v>
      </c>
      <c r="D3411" s="38" t="s">
        <v>2890</v>
      </c>
      <c r="E3411" s="40">
        <v>36.86</v>
      </c>
      <c r="F3411" s="40">
        <v>21.77</v>
      </c>
      <c r="G3411" s="40">
        <v>15.09</v>
      </c>
      <c r="H3411" s="40">
        <v>1</v>
      </c>
      <c r="I3411" s="40">
        <v>0</v>
      </c>
      <c r="J3411" s="40">
        <v>1</v>
      </c>
      <c r="K3411" s="40"/>
      <c r="L3411" s="40"/>
      <c r="M3411" s="41"/>
    </row>
    <row r="3412" spans="1:13" ht="15.75" customHeight="1" x14ac:dyDescent="0.25">
      <c r="A3412" s="4" t="s">
        <v>4404</v>
      </c>
      <c r="B3412" s="38">
        <v>84</v>
      </c>
      <c r="C3412" s="38">
        <v>47</v>
      </c>
      <c r="D3412" s="38" t="s">
        <v>2715</v>
      </c>
      <c r="E3412" s="40">
        <v>13.33</v>
      </c>
      <c r="F3412" s="40">
        <v>21.77</v>
      </c>
      <c r="G3412" s="40">
        <v>0</v>
      </c>
      <c r="H3412" s="40">
        <v>0</v>
      </c>
      <c r="I3412" s="40">
        <v>0</v>
      </c>
      <c r="J3412" s="40">
        <v>0</v>
      </c>
      <c r="K3412" s="40">
        <f>AVERAGE(J3412:J3413)</f>
        <v>0</v>
      </c>
      <c r="L3412" s="40">
        <f>AVEDEV(J3412:J3413)</f>
        <v>0</v>
      </c>
      <c r="M3412" s="41">
        <f>IF(K3412=0,0,L3412/K3412)</f>
        <v>0</v>
      </c>
    </row>
    <row r="3413" spans="1:13" ht="15.75" customHeight="1" x14ac:dyDescent="0.25">
      <c r="A3413" s="4" t="s">
        <v>4404</v>
      </c>
      <c r="B3413" s="38">
        <v>85</v>
      </c>
      <c r="C3413" s="38">
        <v>47</v>
      </c>
      <c r="D3413" s="38" t="s">
        <v>2715</v>
      </c>
      <c r="E3413" s="40">
        <v>9.17</v>
      </c>
      <c r="F3413" s="40">
        <v>21.77</v>
      </c>
      <c r="G3413" s="40">
        <v>0</v>
      </c>
      <c r="H3413" s="40">
        <v>0</v>
      </c>
      <c r="I3413" s="40">
        <v>0</v>
      </c>
      <c r="J3413" s="40">
        <v>0</v>
      </c>
      <c r="K3413" s="40"/>
      <c r="L3413" s="40"/>
      <c r="M3413" s="41"/>
    </row>
    <row r="3414" spans="1:13" ht="15.75" customHeight="1" x14ac:dyDescent="0.25">
      <c r="A3414" s="4" t="s">
        <v>4404</v>
      </c>
      <c r="B3414" s="38">
        <v>78</v>
      </c>
      <c r="C3414" s="38">
        <v>56</v>
      </c>
      <c r="D3414" s="38" t="s">
        <v>2578</v>
      </c>
      <c r="E3414" s="40">
        <v>3.79</v>
      </c>
      <c r="F3414" s="40">
        <v>21.77</v>
      </c>
      <c r="G3414" s="40">
        <v>0</v>
      </c>
      <c r="H3414" s="40">
        <v>0</v>
      </c>
      <c r="I3414" s="40">
        <v>0</v>
      </c>
      <c r="J3414" s="40">
        <v>0</v>
      </c>
      <c r="K3414" s="40">
        <f>AVERAGE(J3414:J3415)</f>
        <v>0</v>
      </c>
      <c r="L3414" s="40">
        <f>AVEDEV(J3414:J3415)</f>
        <v>0</v>
      </c>
      <c r="M3414" s="41">
        <f>IF(K3414=0,0,L3414/K3414)</f>
        <v>0</v>
      </c>
    </row>
    <row r="3415" spans="1:13" ht="15.75" customHeight="1" x14ac:dyDescent="0.25">
      <c r="A3415" s="4" t="s">
        <v>4404</v>
      </c>
      <c r="B3415" s="38">
        <v>79</v>
      </c>
      <c r="C3415" s="38">
        <v>56</v>
      </c>
      <c r="D3415" s="38" t="s">
        <v>2578</v>
      </c>
      <c r="E3415" s="40">
        <v>19.579999999999998</v>
      </c>
      <c r="F3415" s="40">
        <v>21.77</v>
      </c>
      <c r="G3415" s="40">
        <v>0</v>
      </c>
      <c r="H3415" s="40">
        <v>0</v>
      </c>
      <c r="I3415" s="40">
        <v>0</v>
      </c>
      <c r="J3415" s="40">
        <v>0</v>
      </c>
      <c r="K3415" s="40"/>
      <c r="L3415" s="40"/>
      <c r="M3415" s="41"/>
    </row>
    <row r="3416" spans="1:13" ht="15.75" customHeight="1" x14ac:dyDescent="0.25">
      <c r="A3416" s="4" t="s">
        <v>4404</v>
      </c>
      <c r="B3416" s="38">
        <v>58</v>
      </c>
      <c r="C3416" s="38">
        <v>43</v>
      </c>
      <c r="D3416" s="38" t="s">
        <v>1905</v>
      </c>
      <c r="E3416" s="40">
        <v>22.99</v>
      </c>
      <c r="F3416" s="40">
        <v>21.77</v>
      </c>
      <c r="G3416" s="40">
        <v>1.22</v>
      </c>
      <c r="H3416" s="40">
        <v>1</v>
      </c>
      <c r="I3416" s="40">
        <v>0</v>
      </c>
      <c r="J3416" s="40">
        <v>1</v>
      </c>
      <c r="K3416" s="40">
        <f>AVERAGE(J3416:J3417)</f>
        <v>0.5</v>
      </c>
      <c r="L3416" s="40">
        <f>AVEDEV(J3416:J3417)</f>
        <v>0.5</v>
      </c>
      <c r="M3416" s="41">
        <f>IF(K3416=0,0,L3416/K3416)</f>
        <v>1</v>
      </c>
    </row>
    <row r="3417" spans="1:13" ht="15.75" customHeight="1" x14ac:dyDescent="0.25">
      <c r="A3417" s="4" t="s">
        <v>4404</v>
      </c>
      <c r="B3417" s="38">
        <v>59</v>
      </c>
      <c r="C3417" s="38">
        <v>43</v>
      </c>
      <c r="D3417" s="38" t="s">
        <v>1905</v>
      </c>
      <c r="E3417" s="40">
        <v>19.899999999999999</v>
      </c>
      <c r="F3417" s="40">
        <v>21.77</v>
      </c>
      <c r="G3417" s="40">
        <v>0</v>
      </c>
      <c r="H3417" s="40">
        <v>0</v>
      </c>
      <c r="I3417" s="40">
        <v>0</v>
      </c>
      <c r="J3417" s="40">
        <v>0</v>
      </c>
      <c r="K3417" s="40"/>
      <c r="L3417" s="40"/>
      <c r="M3417" s="41"/>
    </row>
    <row r="3418" spans="1:13" ht="15.75" customHeight="1" x14ac:dyDescent="0.25">
      <c r="A3418" s="4" t="s">
        <v>4404</v>
      </c>
      <c r="B3418" s="38">
        <v>112</v>
      </c>
      <c r="C3418" s="38">
        <v>20</v>
      </c>
      <c r="D3418" s="38" t="s">
        <v>3421</v>
      </c>
      <c r="E3418" s="40">
        <v>36.799999999999997</v>
      </c>
      <c r="F3418" s="40">
        <v>21.77</v>
      </c>
      <c r="G3418" s="40">
        <v>15.03</v>
      </c>
      <c r="H3418" s="40">
        <v>0</v>
      </c>
      <c r="I3418" s="40">
        <v>0</v>
      </c>
      <c r="J3418" s="40">
        <v>0</v>
      </c>
      <c r="K3418" s="40">
        <f>AVERAGE(J3418:J3419)</f>
        <v>0</v>
      </c>
      <c r="L3418" s="40">
        <f>AVEDEV(J3418:J3419)</f>
        <v>0</v>
      </c>
      <c r="M3418" s="41">
        <f>IF(K3418=0,0,L3418/K3418)</f>
        <v>0</v>
      </c>
    </row>
    <row r="3419" spans="1:13" ht="15.75" customHeight="1" x14ac:dyDescent="0.25">
      <c r="A3419" s="4" t="s">
        <v>4404</v>
      </c>
      <c r="B3419" s="38">
        <v>113</v>
      </c>
      <c r="C3419" s="38">
        <v>20</v>
      </c>
      <c r="D3419" s="38" t="s">
        <v>3421</v>
      </c>
      <c r="E3419" s="40">
        <v>25.72</v>
      </c>
      <c r="F3419" s="40">
        <v>21.77</v>
      </c>
      <c r="G3419" s="40">
        <v>3.95</v>
      </c>
      <c r="H3419" s="40">
        <v>0</v>
      </c>
      <c r="I3419" s="40">
        <v>0</v>
      </c>
      <c r="J3419" s="40">
        <v>0</v>
      </c>
      <c r="K3419" s="40"/>
      <c r="L3419" s="40"/>
      <c r="M3419" s="41"/>
    </row>
    <row r="3420" spans="1:13" ht="15.75" customHeight="1" x14ac:dyDescent="0.25">
      <c r="A3420" s="4" t="s">
        <v>4404</v>
      </c>
      <c r="B3420" s="38">
        <v>128</v>
      </c>
      <c r="C3420" s="38">
        <v>59</v>
      </c>
      <c r="D3420" s="38" t="s">
        <v>3902</v>
      </c>
      <c r="E3420" s="40">
        <v>37.76</v>
      </c>
      <c r="F3420" s="40">
        <v>21.77</v>
      </c>
      <c r="G3420" s="40">
        <v>15.99</v>
      </c>
      <c r="H3420" s="40">
        <v>0</v>
      </c>
      <c r="I3420" s="40">
        <v>0</v>
      </c>
      <c r="J3420" s="40">
        <v>0</v>
      </c>
      <c r="K3420" s="40">
        <f>AVERAGE(J3420:J3421)</f>
        <v>0</v>
      </c>
      <c r="L3420" s="40">
        <f>AVEDEV(J3420:J3421)</f>
        <v>0</v>
      </c>
      <c r="M3420" s="41">
        <f>IF(K3420=0,0,L3420/K3420)</f>
        <v>0</v>
      </c>
    </row>
    <row r="3421" spans="1:13" ht="15.75" customHeight="1" x14ac:dyDescent="0.25">
      <c r="A3421" s="4" t="s">
        <v>4404</v>
      </c>
      <c r="B3421" s="38">
        <v>129</v>
      </c>
      <c r="C3421" s="38">
        <v>59</v>
      </c>
      <c r="D3421" s="38" t="s">
        <v>3902</v>
      </c>
      <c r="E3421" s="40">
        <v>27.13</v>
      </c>
      <c r="F3421" s="40">
        <v>21.77</v>
      </c>
      <c r="G3421" s="40">
        <v>5.36</v>
      </c>
      <c r="H3421" s="40">
        <v>0</v>
      </c>
      <c r="I3421" s="40">
        <v>0</v>
      </c>
      <c r="J3421" s="40">
        <v>0</v>
      </c>
      <c r="K3421" s="40"/>
      <c r="L3421" s="40"/>
      <c r="M3421" s="41"/>
    </row>
    <row r="3422" spans="1:13" ht="15.75" customHeight="1" x14ac:dyDescent="0.25">
      <c r="A3422" s="4" t="s">
        <v>4404</v>
      </c>
      <c r="B3422" s="38">
        <v>100</v>
      </c>
      <c r="C3422" s="38">
        <v>26</v>
      </c>
      <c r="D3422" s="38" t="s">
        <v>3132</v>
      </c>
      <c r="E3422" s="40">
        <v>44.58</v>
      </c>
      <c r="F3422" s="40">
        <v>21.77</v>
      </c>
      <c r="G3422" s="40">
        <v>22.81</v>
      </c>
      <c r="H3422" s="40">
        <v>0</v>
      </c>
      <c r="I3422" s="40">
        <v>0</v>
      </c>
      <c r="J3422" s="40">
        <v>0</v>
      </c>
      <c r="K3422" s="40">
        <f>AVERAGE(J3422:J3423)</f>
        <v>0</v>
      </c>
      <c r="L3422" s="40">
        <f>AVEDEV(J3422:J3423)</f>
        <v>0</v>
      </c>
      <c r="M3422" s="41">
        <f>IF(K3422=0,0,L3422/K3422)</f>
        <v>0</v>
      </c>
    </row>
    <row r="3423" spans="1:13" ht="15.75" customHeight="1" x14ac:dyDescent="0.25">
      <c r="A3423" s="4" t="s">
        <v>4404</v>
      </c>
      <c r="B3423" s="38">
        <v>101</v>
      </c>
      <c r="C3423" s="38">
        <v>26</v>
      </c>
      <c r="D3423" s="38" t="s">
        <v>3132</v>
      </c>
      <c r="E3423" s="40">
        <v>33.590000000000003</v>
      </c>
      <c r="F3423" s="40">
        <v>21.77</v>
      </c>
      <c r="G3423" s="40">
        <v>11.82</v>
      </c>
      <c r="H3423" s="40">
        <v>0</v>
      </c>
      <c r="I3423" s="40">
        <v>0</v>
      </c>
      <c r="J3423" s="40">
        <v>0</v>
      </c>
      <c r="K3423" s="40"/>
      <c r="L3423" s="40"/>
      <c r="M3423" s="41"/>
    </row>
    <row r="3424" spans="1:13" ht="15.75" customHeight="1" x14ac:dyDescent="0.25">
      <c r="A3424" s="4" t="s">
        <v>4404</v>
      </c>
      <c r="B3424" s="38">
        <v>34</v>
      </c>
      <c r="C3424" s="38">
        <v>59</v>
      </c>
      <c r="D3424" s="38" t="s">
        <v>1129</v>
      </c>
      <c r="E3424" s="40">
        <v>23.53</v>
      </c>
      <c r="F3424" s="40">
        <v>21.77</v>
      </c>
      <c r="G3424" s="40">
        <v>1.76</v>
      </c>
      <c r="H3424" s="40">
        <v>0</v>
      </c>
      <c r="I3424" s="40">
        <v>0</v>
      </c>
      <c r="J3424" s="40">
        <v>0</v>
      </c>
      <c r="K3424" s="40">
        <f>AVERAGE(J3424:J3425)</f>
        <v>0</v>
      </c>
      <c r="L3424" s="40">
        <f>AVEDEV(J3424:J3425)</f>
        <v>0</v>
      </c>
      <c r="M3424" s="41">
        <f>IF(K3424=0,0,L3424/K3424)</f>
        <v>0</v>
      </c>
    </row>
    <row r="3425" spans="1:13" ht="15.75" customHeight="1" x14ac:dyDescent="0.25">
      <c r="A3425" s="4" t="s">
        <v>4404</v>
      </c>
      <c r="B3425" s="38">
        <v>35</v>
      </c>
      <c r="C3425" s="38">
        <v>59</v>
      </c>
      <c r="D3425" s="38" t="s">
        <v>1129</v>
      </c>
      <c r="E3425" s="40">
        <v>17.98</v>
      </c>
      <c r="F3425" s="40">
        <v>21.77</v>
      </c>
      <c r="G3425" s="40">
        <v>0</v>
      </c>
      <c r="H3425" s="40">
        <v>0</v>
      </c>
      <c r="I3425" s="40">
        <v>0</v>
      </c>
      <c r="J3425" s="40">
        <v>0</v>
      </c>
      <c r="K3425" s="40"/>
      <c r="L3425" s="40"/>
      <c r="M3425" s="41"/>
    </row>
    <row r="3426" spans="1:13" ht="15.75" customHeight="1" x14ac:dyDescent="0.25">
      <c r="A3426" s="4" t="s">
        <v>4404</v>
      </c>
      <c r="B3426" s="38">
        <v>20</v>
      </c>
      <c r="C3426" s="38">
        <v>19</v>
      </c>
      <c r="D3426" s="38" t="s">
        <v>627</v>
      </c>
      <c r="E3426" s="40">
        <v>13.38</v>
      </c>
      <c r="F3426" s="40">
        <v>21.77</v>
      </c>
      <c r="G3426" s="40">
        <v>0</v>
      </c>
      <c r="H3426" s="40">
        <v>0</v>
      </c>
      <c r="I3426" s="40">
        <v>0</v>
      </c>
      <c r="J3426" s="40">
        <v>0</v>
      </c>
      <c r="K3426" s="40">
        <f>AVERAGE(J3426:J3427)</f>
        <v>0</v>
      </c>
      <c r="L3426" s="40">
        <f>AVEDEV(J3426:J3427)</f>
        <v>0</v>
      </c>
      <c r="M3426" s="41">
        <f>IF(K3426=0,0,L3426/K3426)</f>
        <v>0</v>
      </c>
    </row>
    <row r="3427" spans="1:13" ht="15.75" customHeight="1" x14ac:dyDescent="0.25">
      <c r="A3427" s="4" t="s">
        <v>4404</v>
      </c>
      <c r="B3427" s="38">
        <v>21</v>
      </c>
      <c r="C3427" s="38">
        <v>19</v>
      </c>
      <c r="D3427" s="38" t="s">
        <v>627</v>
      </c>
      <c r="E3427" s="40">
        <v>8.9600000000000009</v>
      </c>
      <c r="F3427" s="40">
        <v>21.77</v>
      </c>
      <c r="G3427" s="40">
        <v>0</v>
      </c>
      <c r="H3427" s="40">
        <v>0</v>
      </c>
      <c r="I3427" s="40">
        <v>0</v>
      </c>
      <c r="J3427" s="40">
        <v>0</v>
      </c>
      <c r="K3427" s="40"/>
      <c r="L3427" s="40"/>
      <c r="M3427" s="41"/>
    </row>
    <row r="3428" spans="1:13" ht="15.75" customHeight="1" x14ac:dyDescent="0.25">
      <c r="A3428" s="4" t="s">
        <v>4404</v>
      </c>
      <c r="B3428" s="38">
        <v>46</v>
      </c>
      <c r="C3428" s="38">
        <v>34</v>
      </c>
      <c r="D3428" s="38" t="s">
        <v>1500</v>
      </c>
      <c r="E3428" s="40">
        <v>19.670000000000002</v>
      </c>
      <c r="F3428" s="40">
        <v>21.77</v>
      </c>
      <c r="G3428" s="40">
        <v>0</v>
      </c>
      <c r="H3428" s="40">
        <v>0</v>
      </c>
      <c r="I3428" s="40">
        <v>0</v>
      </c>
      <c r="J3428" s="40">
        <v>0</v>
      </c>
      <c r="K3428" s="40">
        <f>AVERAGE(J3428:J3429)</f>
        <v>3</v>
      </c>
      <c r="L3428" s="40">
        <f>AVEDEV(J3428:J3429)</f>
        <v>3</v>
      </c>
      <c r="M3428" s="41">
        <f>IF(K3428=0,0,L3428/K3428)</f>
        <v>1</v>
      </c>
    </row>
    <row r="3429" spans="1:13" ht="15.75" customHeight="1" x14ac:dyDescent="0.25">
      <c r="A3429" s="4" t="s">
        <v>4404</v>
      </c>
      <c r="B3429" s="38">
        <v>47</v>
      </c>
      <c r="C3429" s="38">
        <v>34</v>
      </c>
      <c r="D3429" s="38" t="s">
        <v>1500</v>
      </c>
      <c r="E3429" s="40">
        <v>9.24</v>
      </c>
      <c r="F3429" s="40">
        <v>21.77</v>
      </c>
      <c r="G3429" s="40">
        <v>0</v>
      </c>
      <c r="H3429" s="40">
        <v>6</v>
      </c>
      <c r="I3429" s="40">
        <v>0</v>
      </c>
      <c r="J3429" s="40">
        <v>6</v>
      </c>
      <c r="K3429" s="40"/>
      <c r="L3429" s="40"/>
      <c r="M3429" s="41"/>
    </row>
    <row r="3430" spans="1:13" ht="15.75" customHeight="1" x14ac:dyDescent="0.25">
      <c r="A3430" s="4" t="s">
        <v>4404</v>
      </c>
      <c r="B3430" s="38">
        <v>58</v>
      </c>
      <c r="C3430" s="38">
        <v>60</v>
      </c>
      <c r="D3430" s="38" t="s">
        <v>1922</v>
      </c>
      <c r="E3430" s="40">
        <v>6.95</v>
      </c>
      <c r="F3430" s="40">
        <v>21.77</v>
      </c>
      <c r="G3430" s="40">
        <v>0</v>
      </c>
      <c r="H3430" s="40">
        <v>0</v>
      </c>
      <c r="I3430" s="40">
        <v>0</v>
      </c>
      <c r="J3430" s="40">
        <v>0</v>
      </c>
      <c r="K3430" s="40">
        <f>AVERAGE(J3430:J3431)</f>
        <v>0</v>
      </c>
      <c r="L3430" s="40">
        <f>AVEDEV(J3430:J3431)</f>
        <v>0</v>
      </c>
      <c r="M3430" s="41">
        <f>IF(K3430=0,0,L3430/K3430)</f>
        <v>0</v>
      </c>
    </row>
    <row r="3431" spans="1:13" ht="15.75" customHeight="1" x14ac:dyDescent="0.25">
      <c r="A3431" s="4" t="s">
        <v>4404</v>
      </c>
      <c r="B3431" s="38">
        <v>59</v>
      </c>
      <c r="C3431" s="38">
        <v>60</v>
      </c>
      <c r="D3431" s="38" t="s">
        <v>1922</v>
      </c>
      <c r="E3431" s="40">
        <v>9.7100000000000009</v>
      </c>
      <c r="F3431" s="40">
        <v>21.77</v>
      </c>
      <c r="G3431" s="40">
        <v>0</v>
      </c>
      <c r="H3431" s="40">
        <v>0</v>
      </c>
      <c r="I3431" s="40">
        <v>0</v>
      </c>
      <c r="J3431" s="40">
        <v>0</v>
      </c>
      <c r="K3431" s="40"/>
      <c r="L3431" s="40"/>
      <c r="M3431" s="41"/>
    </row>
    <row r="3432" spans="1:13" ht="15.75" customHeight="1" x14ac:dyDescent="0.25">
      <c r="A3432" s="4" t="s">
        <v>4404</v>
      </c>
      <c r="B3432" s="38">
        <v>126</v>
      </c>
      <c r="C3432" s="38">
        <v>15</v>
      </c>
      <c r="D3432" s="38" t="s">
        <v>3792</v>
      </c>
      <c r="E3432" s="40">
        <v>52926.47</v>
      </c>
      <c r="F3432" s="40">
        <v>21.77</v>
      </c>
      <c r="G3432" s="40">
        <v>52904.7</v>
      </c>
      <c r="H3432" s="40">
        <v>65326</v>
      </c>
      <c r="I3432" s="40">
        <v>0</v>
      </c>
      <c r="J3432" s="40">
        <v>65326</v>
      </c>
      <c r="K3432" s="40">
        <f>AVERAGE(J3432:J3433)</f>
        <v>65326</v>
      </c>
      <c r="L3432" s="40">
        <f>AVEDEV(J3432:J3433)</f>
        <v>0</v>
      </c>
      <c r="M3432" s="41">
        <f>IF(K3432=0,0,L3432/K3432)</f>
        <v>0</v>
      </c>
    </row>
    <row r="3433" spans="1:13" ht="15.75" customHeight="1" x14ac:dyDescent="0.25">
      <c r="A3433" s="4" t="s">
        <v>4404</v>
      </c>
      <c r="B3433" s="38">
        <v>127</v>
      </c>
      <c r="C3433" s="38">
        <v>15</v>
      </c>
      <c r="D3433" s="38" t="s">
        <v>3792</v>
      </c>
      <c r="E3433" s="40">
        <v>45475.27</v>
      </c>
      <c r="F3433" s="40">
        <v>21.77</v>
      </c>
      <c r="G3433" s="40">
        <v>45453.5</v>
      </c>
      <c r="H3433" s="40">
        <v>65326</v>
      </c>
      <c r="I3433" s="40">
        <v>0</v>
      </c>
      <c r="J3433" s="40">
        <v>65326</v>
      </c>
      <c r="K3433" s="40"/>
      <c r="L3433" s="40"/>
      <c r="M3433" s="41"/>
    </row>
    <row r="3434" spans="1:13" ht="15.75" customHeight="1" x14ac:dyDescent="0.25">
      <c r="A3434" s="4" t="s">
        <v>4404</v>
      </c>
      <c r="B3434" s="38">
        <v>118</v>
      </c>
      <c r="C3434" s="38">
        <v>64</v>
      </c>
      <c r="D3434" s="38" t="s">
        <v>3642</v>
      </c>
      <c r="E3434" s="40">
        <v>8.25</v>
      </c>
      <c r="F3434" s="40">
        <v>21.77</v>
      </c>
      <c r="G3434" s="40">
        <v>0</v>
      </c>
      <c r="H3434" s="40">
        <v>1</v>
      </c>
      <c r="I3434" s="40">
        <v>0</v>
      </c>
      <c r="J3434" s="40">
        <v>1</v>
      </c>
      <c r="K3434" s="40">
        <f>AVERAGE(J3434:J3435)</f>
        <v>0.5</v>
      </c>
      <c r="L3434" s="40">
        <f>AVEDEV(J3434:J3435)</f>
        <v>0.5</v>
      </c>
      <c r="M3434" s="41">
        <f>IF(K3434=0,0,L3434/K3434)</f>
        <v>1</v>
      </c>
    </row>
    <row r="3435" spans="1:13" ht="15.75" customHeight="1" x14ac:dyDescent="0.25">
      <c r="A3435" s="4" t="s">
        <v>4404</v>
      </c>
      <c r="B3435" s="38">
        <v>119</v>
      </c>
      <c r="C3435" s="38">
        <v>64</v>
      </c>
      <c r="D3435" s="38" t="s">
        <v>3642</v>
      </c>
      <c r="E3435" s="40">
        <v>7.21</v>
      </c>
      <c r="F3435" s="40">
        <v>21.77</v>
      </c>
      <c r="G3435" s="40">
        <v>0</v>
      </c>
      <c r="H3435" s="40">
        <v>0</v>
      </c>
      <c r="I3435" s="40">
        <v>0</v>
      </c>
      <c r="J3435" s="40">
        <v>0</v>
      </c>
      <c r="K3435" s="40"/>
      <c r="L3435" s="40"/>
      <c r="M3435" s="41"/>
    </row>
    <row r="3436" spans="1:13" ht="15.75" customHeight="1" x14ac:dyDescent="0.25">
      <c r="A3436" s="4" t="s">
        <v>4404</v>
      </c>
      <c r="B3436" s="38">
        <v>44</v>
      </c>
      <c r="C3436" s="38">
        <v>45</v>
      </c>
      <c r="D3436" s="38" t="s">
        <v>1445</v>
      </c>
      <c r="E3436" s="40">
        <v>23.44</v>
      </c>
      <c r="F3436" s="40">
        <v>21.77</v>
      </c>
      <c r="G3436" s="40">
        <v>1.66</v>
      </c>
      <c r="H3436" s="40">
        <v>0</v>
      </c>
      <c r="I3436" s="40">
        <v>0</v>
      </c>
      <c r="J3436" s="40">
        <v>0</v>
      </c>
      <c r="K3436" s="40">
        <f>AVERAGE(J3436:J3437)</f>
        <v>0</v>
      </c>
      <c r="L3436" s="40">
        <f>AVEDEV(J3436:J3437)</f>
        <v>0</v>
      </c>
      <c r="M3436" s="41">
        <f>IF(K3436=0,0,L3436/K3436)</f>
        <v>0</v>
      </c>
    </row>
    <row r="3437" spans="1:13" ht="15.75" customHeight="1" x14ac:dyDescent="0.25">
      <c r="A3437" s="4" t="s">
        <v>4404</v>
      </c>
      <c r="B3437" s="38">
        <v>45</v>
      </c>
      <c r="C3437" s="38">
        <v>45</v>
      </c>
      <c r="D3437" s="38" t="s">
        <v>1445</v>
      </c>
      <c r="E3437" s="40">
        <v>21.93</v>
      </c>
      <c r="F3437" s="40">
        <v>21.77</v>
      </c>
      <c r="G3437" s="40">
        <v>0.16</v>
      </c>
      <c r="H3437" s="40">
        <v>0</v>
      </c>
      <c r="I3437" s="40">
        <v>0</v>
      </c>
      <c r="J3437" s="40">
        <v>0</v>
      </c>
      <c r="K3437" s="40"/>
      <c r="L3437" s="40"/>
      <c r="M3437" s="41"/>
    </row>
    <row r="3438" spans="1:13" ht="15.75" customHeight="1" x14ac:dyDescent="0.25">
      <c r="A3438" s="4" t="s">
        <v>4404</v>
      </c>
      <c r="B3438" s="38">
        <v>104</v>
      </c>
      <c r="C3438" s="38">
        <v>53</v>
      </c>
      <c r="D3438" s="38" t="s">
        <v>3251</v>
      </c>
      <c r="E3438" s="40">
        <v>9.99</v>
      </c>
      <c r="F3438" s="40">
        <v>21.77</v>
      </c>
      <c r="G3438" s="40">
        <v>0</v>
      </c>
      <c r="H3438" s="40">
        <v>3</v>
      </c>
      <c r="I3438" s="40">
        <v>0</v>
      </c>
      <c r="J3438" s="40">
        <v>3</v>
      </c>
      <c r="K3438" s="40">
        <f>AVERAGE(J3438:J3439)</f>
        <v>3</v>
      </c>
      <c r="L3438" s="40">
        <f>AVEDEV(J3438:J3439)</f>
        <v>0</v>
      </c>
      <c r="M3438" s="41">
        <f>IF(K3438=0,0,L3438/K3438)</f>
        <v>0</v>
      </c>
    </row>
    <row r="3439" spans="1:13" ht="15.75" customHeight="1" x14ac:dyDescent="0.25">
      <c r="A3439" s="4" t="s">
        <v>4404</v>
      </c>
      <c r="B3439" s="38">
        <v>105</v>
      </c>
      <c r="C3439" s="38">
        <v>53</v>
      </c>
      <c r="D3439" s="38" t="s">
        <v>3251</v>
      </c>
      <c r="E3439" s="40">
        <v>4.8</v>
      </c>
      <c r="F3439" s="40">
        <v>21.77</v>
      </c>
      <c r="G3439" s="40">
        <v>0</v>
      </c>
      <c r="H3439" s="40">
        <v>3</v>
      </c>
      <c r="I3439" s="40">
        <v>0</v>
      </c>
      <c r="J3439" s="40">
        <v>3</v>
      </c>
      <c r="K3439" s="40"/>
      <c r="L3439" s="40"/>
      <c r="M3439" s="41"/>
    </row>
    <row r="3440" spans="1:13" ht="15.75" customHeight="1" x14ac:dyDescent="0.25">
      <c r="A3440" s="4" t="s">
        <v>4404</v>
      </c>
      <c r="B3440" s="38">
        <v>134</v>
      </c>
      <c r="C3440" s="38">
        <v>41</v>
      </c>
      <c r="D3440" s="38" t="s">
        <v>4082</v>
      </c>
      <c r="E3440" s="40">
        <v>21.52</v>
      </c>
      <c r="F3440" s="40">
        <v>21.77</v>
      </c>
      <c r="G3440" s="40">
        <v>0</v>
      </c>
      <c r="H3440" s="40">
        <v>0</v>
      </c>
      <c r="I3440" s="40">
        <v>0</v>
      </c>
      <c r="J3440" s="40">
        <v>0</v>
      </c>
      <c r="K3440" s="40">
        <f>AVERAGE(J3440:J3441)</f>
        <v>0</v>
      </c>
      <c r="L3440" s="40">
        <f>AVEDEV(J3440:J3441)</f>
        <v>0</v>
      </c>
      <c r="M3440" s="41">
        <f>IF(K3440=0,0,L3440/K3440)</f>
        <v>0</v>
      </c>
    </row>
    <row r="3441" spans="1:13" ht="15.75" customHeight="1" x14ac:dyDescent="0.25">
      <c r="A3441" s="4" t="s">
        <v>4404</v>
      </c>
      <c r="B3441" s="38">
        <v>135</v>
      </c>
      <c r="C3441" s="38">
        <v>41</v>
      </c>
      <c r="D3441" s="38" t="s">
        <v>4082</v>
      </c>
      <c r="E3441" s="40">
        <v>33.78</v>
      </c>
      <c r="F3441" s="40">
        <v>21.77</v>
      </c>
      <c r="G3441" s="40">
        <v>12.01</v>
      </c>
      <c r="H3441" s="40">
        <v>0</v>
      </c>
      <c r="I3441" s="40">
        <v>0</v>
      </c>
      <c r="J3441" s="40">
        <v>0</v>
      </c>
      <c r="K3441" s="40"/>
      <c r="L3441" s="40"/>
      <c r="M3441" s="41"/>
    </row>
    <row r="3442" spans="1:13" ht="15.75" customHeight="1" x14ac:dyDescent="0.25">
      <c r="A3442" s="4" t="s">
        <v>4404</v>
      </c>
      <c r="B3442" s="38">
        <v>38</v>
      </c>
      <c r="C3442" s="38">
        <v>32</v>
      </c>
      <c r="D3442" s="38" t="s">
        <v>1234</v>
      </c>
      <c r="E3442" s="40">
        <v>17.64</v>
      </c>
      <c r="F3442" s="40">
        <v>21.77</v>
      </c>
      <c r="G3442" s="40">
        <v>0</v>
      </c>
      <c r="H3442" s="40">
        <v>0</v>
      </c>
      <c r="I3442" s="40">
        <v>0</v>
      </c>
      <c r="J3442" s="40">
        <v>0</v>
      </c>
      <c r="K3442" s="40">
        <f>AVERAGE(J3442:J3443)</f>
        <v>0</v>
      </c>
      <c r="L3442" s="40">
        <f>AVEDEV(J3442:J3443)</f>
        <v>0</v>
      </c>
      <c r="M3442" s="41">
        <f>IF(K3442=0,0,L3442/K3442)</f>
        <v>0</v>
      </c>
    </row>
    <row r="3443" spans="1:13" ht="15.75" customHeight="1" x14ac:dyDescent="0.25">
      <c r="A3443" s="4" t="s">
        <v>4404</v>
      </c>
      <c r="B3443" s="38">
        <v>39</v>
      </c>
      <c r="C3443" s="38">
        <v>32</v>
      </c>
      <c r="D3443" s="38" t="s">
        <v>1234</v>
      </c>
      <c r="E3443" s="40">
        <v>18.55</v>
      </c>
      <c r="F3443" s="40">
        <v>21.77</v>
      </c>
      <c r="G3443" s="40">
        <v>0</v>
      </c>
      <c r="H3443" s="40">
        <v>0</v>
      </c>
      <c r="I3443" s="40">
        <v>0</v>
      </c>
      <c r="J3443" s="40">
        <v>0</v>
      </c>
      <c r="K3443" s="40"/>
      <c r="L3443" s="40"/>
      <c r="M3443" s="41"/>
    </row>
    <row r="3444" spans="1:13" ht="15.75" customHeight="1" x14ac:dyDescent="0.25">
      <c r="A3444" s="4" t="s">
        <v>4404</v>
      </c>
      <c r="B3444" s="38">
        <v>144</v>
      </c>
      <c r="C3444" s="38">
        <v>30</v>
      </c>
      <c r="D3444" s="38" t="s">
        <v>4390</v>
      </c>
      <c r="E3444" s="40">
        <v>18.93</v>
      </c>
      <c r="F3444" s="40">
        <v>21.77</v>
      </c>
      <c r="G3444" s="40">
        <v>0</v>
      </c>
      <c r="H3444" s="40">
        <v>1</v>
      </c>
      <c r="I3444" s="40">
        <v>0</v>
      </c>
      <c r="J3444" s="40">
        <v>1</v>
      </c>
      <c r="K3444" s="40">
        <f>AVERAGE(J3444:J3445)</f>
        <v>1.25</v>
      </c>
      <c r="L3444" s="40">
        <f>AVEDEV(J3444:J3445)</f>
        <v>0.25</v>
      </c>
      <c r="M3444" s="41">
        <f>IF(K3444=0,0,L3444/K3444)</f>
        <v>0.2</v>
      </c>
    </row>
    <row r="3445" spans="1:13" ht="15.75" customHeight="1" x14ac:dyDescent="0.25">
      <c r="A3445" s="4" t="s">
        <v>4404</v>
      </c>
      <c r="B3445" s="38">
        <v>145</v>
      </c>
      <c r="C3445" s="38">
        <v>30</v>
      </c>
      <c r="D3445" s="38" t="s">
        <v>4390</v>
      </c>
      <c r="E3445" s="40">
        <v>13.95</v>
      </c>
      <c r="F3445" s="40">
        <v>21.77</v>
      </c>
      <c r="G3445" s="40">
        <v>0</v>
      </c>
      <c r="H3445" s="40">
        <v>1.5</v>
      </c>
      <c r="I3445" s="40">
        <v>0</v>
      </c>
      <c r="J3445" s="40">
        <v>1.5</v>
      </c>
      <c r="K3445" s="40"/>
      <c r="L3445" s="40"/>
      <c r="M3445" s="41"/>
    </row>
    <row r="3446" spans="1:13" ht="15.75" customHeight="1" x14ac:dyDescent="0.25">
      <c r="A3446" s="4" t="s">
        <v>4404</v>
      </c>
      <c r="B3446" s="38">
        <v>84</v>
      </c>
      <c r="C3446" s="38">
        <v>58</v>
      </c>
      <c r="D3446" s="38" t="s">
        <v>2726</v>
      </c>
      <c r="E3446" s="40">
        <v>9.44</v>
      </c>
      <c r="F3446" s="40">
        <v>21.77</v>
      </c>
      <c r="G3446" s="40">
        <v>0</v>
      </c>
      <c r="H3446" s="40">
        <v>0</v>
      </c>
      <c r="I3446" s="40">
        <v>0</v>
      </c>
      <c r="J3446" s="40">
        <v>0</v>
      </c>
      <c r="K3446" s="40">
        <f>AVERAGE(J3446:J3447)</f>
        <v>0</v>
      </c>
      <c r="L3446" s="40">
        <f>AVEDEV(J3446:J3447)</f>
        <v>0</v>
      </c>
      <c r="M3446" s="41">
        <f>IF(K3446=0,0,L3446/K3446)</f>
        <v>0</v>
      </c>
    </row>
    <row r="3447" spans="1:13" ht="15.75" customHeight="1" x14ac:dyDescent="0.25">
      <c r="A3447" s="4" t="s">
        <v>4404</v>
      </c>
      <c r="B3447" s="38">
        <v>85</v>
      </c>
      <c r="C3447" s="38">
        <v>58</v>
      </c>
      <c r="D3447" s="38" t="s">
        <v>2726</v>
      </c>
      <c r="E3447" s="40">
        <v>16.59</v>
      </c>
      <c r="F3447" s="40">
        <v>21.77</v>
      </c>
      <c r="G3447" s="40">
        <v>0</v>
      </c>
      <c r="H3447" s="40">
        <v>0</v>
      </c>
      <c r="I3447" s="40">
        <v>0</v>
      </c>
      <c r="J3447" s="40">
        <v>0</v>
      </c>
      <c r="K3447" s="40"/>
      <c r="L3447" s="40"/>
      <c r="M3447" s="41"/>
    </row>
    <row r="3448" spans="1:13" ht="15.75" customHeight="1" x14ac:dyDescent="0.25">
      <c r="A3448" s="4" t="s">
        <v>4404</v>
      </c>
      <c r="B3448" s="38">
        <v>136</v>
      </c>
      <c r="C3448" s="38">
        <v>50</v>
      </c>
      <c r="D3448" s="38" t="s">
        <v>4146</v>
      </c>
      <c r="E3448" s="40">
        <v>4.68</v>
      </c>
      <c r="F3448" s="40">
        <v>21.77</v>
      </c>
      <c r="G3448" s="40">
        <v>0</v>
      </c>
      <c r="H3448" s="40">
        <v>3</v>
      </c>
      <c r="I3448" s="40">
        <v>0</v>
      </c>
      <c r="J3448" s="40">
        <v>3</v>
      </c>
      <c r="K3448" s="40">
        <f>AVERAGE(J3448:J3449)</f>
        <v>2</v>
      </c>
      <c r="L3448" s="40">
        <f>AVEDEV(J3448:J3449)</f>
        <v>1</v>
      </c>
      <c r="M3448" s="41">
        <f>IF(K3448=0,0,L3448/K3448)</f>
        <v>0.5</v>
      </c>
    </row>
    <row r="3449" spans="1:13" ht="15.75" customHeight="1" x14ac:dyDescent="0.25">
      <c r="A3449" s="4" t="s">
        <v>4404</v>
      </c>
      <c r="B3449" s="38">
        <v>137</v>
      </c>
      <c r="C3449" s="38">
        <v>50</v>
      </c>
      <c r="D3449" s="38" t="s">
        <v>4146</v>
      </c>
      <c r="E3449" s="40">
        <v>8.68</v>
      </c>
      <c r="F3449" s="40">
        <v>21.77</v>
      </c>
      <c r="G3449" s="40">
        <v>0</v>
      </c>
      <c r="H3449" s="40">
        <v>1</v>
      </c>
      <c r="I3449" s="40">
        <v>0</v>
      </c>
      <c r="J3449" s="40">
        <v>1</v>
      </c>
      <c r="K3449" s="40"/>
      <c r="L3449" s="40"/>
      <c r="M3449" s="41"/>
    </row>
    <row r="3450" spans="1:13" ht="15.75" customHeight="1" x14ac:dyDescent="0.25">
      <c r="A3450" s="4" t="s">
        <v>4404</v>
      </c>
      <c r="B3450" s="38">
        <v>46</v>
      </c>
      <c r="C3450" s="38">
        <v>43</v>
      </c>
      <c r="D3450" s="38" t="s">
        <v>1509</v>
      </c>
      <c r="E3450" s="40">
        <v>37.75</v>
      </c>
      <c r="F3450" s="40">
        <v>21.77</v>
      </c>
      <c r="G3450" s="40">
        <v>15.98</v>
      </c>
      <c r="H3450" s="40">
        <v>0</v>
      </c>
      <c r="I3450" s="40">
        <v>0</v>
      </c>
      <c r="J3450" s="40">
        <v>0</v>
      </c>
      <c r="K3450" s="40">
        <f>AVERAGE(J3450:J3451)</f>
        <v>0</v>
      </c>
      <c r="L3450" s="40">
        <f>AVEDEV(J3450:J3451)</f>
        <v>0</v>
      </c>
      <c r="M3450" s="41">
        <f>IF(K3450=0,0,L3450/K3450)</f>
        <v>0</v>
      </c>
    </row>
    <row r="3451" spans="1:13" ht="15.75" customHeight="1" x14ac:dyDescent="0.25">
      <c r="A3451" s="4" t="s">
        <v>4404</v>
      </c>
      <c r="B3451" s="38">
        <v>47</v>
      </c>
      <c r="C3451" s="38">
        <v>43</v>
      </c>
      <c r="D3451" s="38" t="s">
        <v>1509</v>
      </c>
      <c r="E3451" s="40">
        <v>20.86</v>
      </c>
      <c r="F3451" s="40">
        <v>21.77</v>
      </c>
      <c r="G3451" s="40">
        <v>0</v>
      </c>
      <c r="H3451" s="40">
        <v>0</v>
      </c>
      <c r="I3451" s="40">
        <v>0</v>
      </c>
      <c r="J3451" s="40">
        <v>0</v>
      </c>
      <c r="K3451" s="40"/>
      <c r="L3451" s="40"/>
      <c r="M3451" s="41"/>
    </row>
    <row r="3452" spans="1:13" ht="15.75" customHeight="1" x14ac:dyDescent="0.25">
      <c r="A3452" s="4" t="s">
        <v>4404</v>
      </c>
      <c r="B3452" s="38">
        <v>118</v>
      </c>
      <c r="C3452" s="38">
        <v>53</v>
      </c>
      <c r="D3452" s="38" t="s">
        <v>3631</v>
      </c>
      <c r="E3452" s="40">
        <v>2.92</v>
      </c>
      <c r="F3452" s="40">
        <v>21.77</v>
      </c>
      <c r="G3452" s="40">
        <v>0</v>
      </c>
      <c r="H3452" s="40">
        <v>0</v>
      </c>
      <c r="I3452" s="40">
        <v>0</v>
      </c>
      <c r="J3452" s="40">
        <v>0</v>
      </c>
      <c r="K3452" s="40">
        <f>AVERAGE(J3452:J3453)</f>
        <v>0</v>
      </c>
      <c r="L3452" s="40">
        <f>AVEDEV(J3452:J3453)</f>
        <v>0</v>
      </c>
      <c r="M3452" s="41">
        <f>IF(K3452=0,0,L3452/K3452)</f>
        <v>0</v>
      </c>
    </row>
    <row r="3453" spans="1:13" ht="15.75" customHeight="1" x14ac:dyDescent="0.25">
      <c r="A3453" s="4" t="s">
        <v>4404</v>
      </c>
      <c r="B3453" s="38">
        <v>119</v>
      </c>
      <c r="C3453" s="38">
        <v>53</v>
      </c>
      <c r="D3453" s="38" t="s">
        <v>3631</v>
      </c>
      <c r="E3453" s="40">
        <v>14.05</v>
      </c>
      <c r="F3453" s="40">
        <v>21.77</v>
      </c>
      <c r="G3453" s="40">
        <v>0</v>
      </c>
      <c r="H3453" s="40">
        <v>0</v>
      </c>
      <c r="I3453" s="40">
        <v>0</v>
      </c>
      <c r="J3453" s="40">
        <v>0</v>
      </c>
      <c r="K3453" s="40"/>
      <c r="L3453" s="40"/>
      <c r="M3453" s="41"/>
    </row>
    <row r="3454" spans="1:13" ht="15.75" customHeight="1" x14ac:dyDescent="0.25">
      <c r="A3454" s="4" t="s">
        <v>4404</v>
      </c>
      <c r="B3454" s="38">
        <v>132</v>
      </c>
      <c r="C3454" s="38">
        <v>32</v>
      </c>
      <c r="D3454" s="38" t="s">
        <v>4007</v>
      </c>
      <c r="E3454" s="40">
        <v>22.64</v>
      </c>
      <c r="F3454" s="40">
        <v>21.77</v>
      </c>
      <c r="G3454" s="40">
        <v>0.86</v>
      </c>
      <c r="H3454" s="40">
        <v>0</v>
      </c>
      <c r="I3454" s="40">
        <v>0</v>
      </c>
      <c r="J3454" s="40">
        <v>0</v>
      </c>
      <c r="K3454" s="40">
        <f>AVERAGE(J3454:J3455)</f>
        <v>0</v>
      </c>
      <c r="L3454" s="40">
        <f>AVEDEV(J3454:J3455)</f>
        <v>0</v>
      </c>
      <c r="M3454" s="41">
        <f>IF(K3454=0,0,L3454/K3454)</f>
        <v>0</v>
      </c>
    </row>
    <row r="3455" spans="1:13" ht="15.75" customHeight="1" x14ac:dyDescent="0.25">
      <c r="A3455" s="4" t="s">
        <v>4404</v>
      </c>
      <c r="B3455" s="38">
        <v>133</v>
      </c>
      <c r="C3455" s="38">
        <v>32</v>
      </c>
      <c r="D3455" s="38" t="s">
        <v>4007</v>
      </c>
      <c r="E3455" s="40">
        <v>7.87</v>
      </c>
      <c r="F3455" s="40">
        <v>21.77</v>
      </c>
      <c r="G3455" s="40">
        <v>0</v>
      </c>
      <c r="H3455" s="40">
        <v>0</v>
      </c>
      <c r="I3455" s="40">
        <v>0</v>
      </c>
      <c r="J3455" s="40">
        <v>0</v>
      </c>
      <c r="K3455" s="40"/>
      <c r="L3455" s="40"/>
      <c r="M3455" s="41"/>
    </row>
    <row r="3456" spans="1:13" ht="15.75" customHeight="1" x14ac:dyDescent="0.25">
      <c r="A3456" s="4" t="s">
        <v>4404</v>
      </c>
      <c r="B3456" s="38">
        <v>72</v>
      </c>
      <c r="C3456" s="38">
        <v>5</v>
      </c>
      <c r="D3456" s="38" t="s">
        <v>2329</v>
      </c>
      <c r="E3456" s="40">
        <v>25.67</v>
      </c>
      <c r="F3456" s="40">
        <v>21.77</v>
      </c>
      <c r="G3456" s="40">
        <v>3.9</v>
      </c>
      <c r="H3456" s="40">
        <v>0</v>
      </c>
      <c r="I3456" s="40">
        <v>0</v>
      </c>
      <c r="J3456" s="40">
        <v>0</v>
      </c>
      <c r="K3456" s="40">
        <f>AVERAGE(J3456:J3457)</f>
        <v>0</v>
      </c>
      <c r="L3456" s="40">
        <f>AVEDEV(J3456:J3457)</f>
        <v>0</v>
      </c>
      <c r="M3456" s="41">
        <f>IF(K3456=0,0,L3456/K3456)</f>
        <v>0</v>
      </c>
    </row>
    <row r="3457" spans="1:13" ht="15.75" customHeight="1" x14ac:dyDescent="0.25">
      <c r="A3457" s="4" t="s">
        <v>4404</v>
      </c>
      <c r="B3457" s="38">
        <v>73</v>
      </c>
      <c r="C3457" s="38">
        <v>5</v>
      </c>
      <c r="D3457" s="38" t="s">
        <v>2329</v>
      </c>
      <c r="E3457" s="40">
        <v>28.58</v>
      </c>
      <c r="F3457" s="40">
        <v>21.77</v>
      </c>
      <c r="G3457" s="40">
        <v>6.81</v>
      </c>
      <c r="H3457" s="40">
        <v>0</v>
      </c>
      <c r="I3457" s="40">
        <v>0</v>
      </c>
      <c r="J3457" s="40">
        <v>0</v>
      </c>
      <c r="K3457" s="40"/>
      <c r="L3457" s="40"/>
      <c r="M3457" s="41"/>
    </row>
    <row r="3458" spans="1:13" ht="15.75" customHeight="1" x14ac:dyDescent="0.25">
      <c r="A3458" s="4" t="s">
        <v>4404</v>
      </c>
      <c r="B3458" s="38">
        <v>118</v>
      </c>
      <c r="C3458" s="38">
        <v>38</v>
      </c>
      <c r="D3458" s="38" t="s">
        <v>3616</v>
      </c>
      <c r="E3458" s="40">
        <v>38.119999999999997</v>
      </c>
      <c r="F3458" s="40">
        <v>21.77</v>
      </c>
      <c r="G3458" s="40">
        <v>16.350000000000001</v>
      </c>
      <c r="H3458" s="40">
        <v>2</v>
      </c>
      <c r="I3458" s="40">
        <v>0</v>
      </c>
      <c r="J3458" s="40">
        <v>2</v>
      </c>
      <c r="K3458" s="40">
        <f>AVERAGE(J3458:J3459)</f>
        <v>1</v>
      </c>
      <c r="L3458" s="40">
        <f>AVEDEV(J3458:J3459)</f>
        <v>1</v>
      </c>
      <c r="M3458" s="41">
        <f>IF(K3458=0,0,L3458/K3458)</f>
        <v>1</v>
      </c>
    </row>
    <row r="3459" spans="1:13" ht="15.75" customHeight="1" x14ac:dyDescent="0.25">
      <c r="A3459" s="4" t="s">
        <v>4404</v>
      </c>
      <c r="B3459" s="38">
        <v>119</v>
      </c>
      <c r="C3459" s="38">
        <v>38</v>
      </c>
      <c r="D3459" s="38" t="s">
        <v>3616</v>
      </c>
      <c r="E3459" s="40">
        <v>42.15</v>
      </c>
      <c r="F3459" s="40">
        <v>21.77</v>
      </c>
      <c r="G3459" s="40">
        <v>20.38</v>
      </c>
      <c r="H3459" s="40">
        <v>0</v>
      </c>
      <c r="I3459" s="40">
        <v>0</v>
      </c>
      <c r="J3459" s="40">
        <v>0</v>
      </c>
      <c r="K3459" s="40"/>
      <c r="L3459" s="40"/>
      <c r="M3459" s="41"/>
    </row>
    <row r="3460" spans="1:13" ht="15.75" customHeight="1" x14ac:dyDescent="0.25">
      <c r="A3460" s="4" t="s">
        <v>4404</v>
      </c>
      <c r="B3460" s="38">
        <v>136</v>
      </c>
      <c r="C3460" s="38">
        <v>41</v>
      </c>
      <c r="D3460" s="38" t="s">
        <v>4137</v>
      </c>
      <c r="E3460" s="40">
        <v>7.82</v>
      </c>
      <c r="F3460" s="40">
        <v>21.77</v>
      </c>
      <c r="G3460" s="40">
        <v>0</v>
      </c>
      <c r="H3460" s="40">
        <v>0</v>
      </c>
      <c r="I3460" s="40">
        <v>0</v>
      </c>
      <c r="J3460" s="40">
        <v>0</v>
      </c>
      <c r="K3460" s="40">
        <f>AVERAGE(J3460:J3461)</f>
        <v>0</v>
      </c>
      <c r="L3460" s="40">
        <f>AVEDEV(J3460:J3461)</f>
        <v>0</v>
      </c>
      <c r="M3460" s="41">
        <f>IF(K3460=0,0,L3460/K3460)</f>
        <v>0</v>
      </c>
    </row>
    <row r="3461" spans="1:13" ht="15.75" customHeight="1" x14ac:dyDescent="0.25">
      <c r="A3461" s="4" t="s">
        <v>4404</v>
      </c>
      <c r="B3461" s="38">
        <v>137</v>
      </c>
      <c r="C3461" s="38">
        <v>41</v>
      </c>
      <c r="D3461" s="38" t="s">
        <v>4137</v>
      </c>
      <c r="E3461" s="40">
        <v>5.63</v>
      </c>
      <c r="F3461" s="40">
        <v>21.77</v>
      </c>
      <c r="G3461" s="40">
        <v>0</v>
      </c>
      <c r="H3461" s="40">
        <v>0</v>
      </c>
      <c r="I3461" s="40">
        <v>0</v>
      </c>
      <c r="J3461" s="40">
        <v>0</v>
      </c>
      <c r="K3461" s="40"/>
      <c r="L3461" s="40"/>
      <c r="M3461" s="41"/>
    </row>
    <row r="3462" spans="1:13" ht="15.75" customHeight="1" x14ac:dyDescent="0.25">
      <c r="A3462" s="4" t="s">
        <v>4404</v>
      </c>
      <c r="B3462" s="38">
        <v>126</v>
      </c>
      <c r="C3462" s="38">
        <v>49</v>
      </c>
      <c r="D3462" s="38" t="s">
        <v>3826</v>
      </c>
      <c r="E3462" s="40">
        <v>2.31</v>
      </c>
      <c r="F3462" s="40">
        <v>21.77</v>
      </c>
      <c r="G3462" s="40">
        <v>0</v>
      </c>
      <c r="H3462" s="40">
        <v>0</v>
      </c>
      <c r="I3462" s="40">
        <v>0</v>
      </c>
      <c r="J3462" s="40">
        <v>0</v>
      </c>
      <c r="K3462" s="40">
        <f>AVERAGE(J3462:J3463)</f>
        <v>0</v>
      </c>
      <c r="L3462" s="40">
        <f>AVEDEV(J3462:J3463)</f>
        <v>0</v>
      </c>
      <c r="M3462" s="41">
        <f>IF(K3462=0,0,L3462/K3462)</f>
        <v>0</v>
      </c>
    </row>
    <row r="3463" spans="1:13" ht="15.75" customHeight="1" x14ac:dyDescent="0.25">
      <c r="A3463" s="4" t="s">
        <v>4404</v>
      </c>
      <c r="B3463" s="38">
        <v>127</v>
      </c>
      <c r="C3463" s="38">
        <v>49</v>
      </c>
      <c r="D3463" s="38" t="s">
        <v>3826</v>
      </c>
      <c r="E3463" s="40">
        <v>6.03</v>
      </c>
      <c r="F3463" s="40">
        <v>21.77</v>
      </c>
      <c r="G3463" s="40">
        <v>0</v>
      </c>
      <c r="H3463" s="40">
        <v>0</v>
      </c>
      <c r="I3463" s="40">
        <v>0</v>
      </c>
      <c r="J3463" s="40">
        <v>0</v>
      </c>
      <c r="K3463" s="40"/>
      <c r="L3463" s="40"/>
      <c r="M3463" s="41"/>
    </row>
    <row r="3464" spans="1:13" ht="15.75" customHeight="1" x14ac:dyDescent="0.25">
      <c r="A3464" s="4" t="s">
        <v>4404</v>
      </c>
      <c r="B3464" s="38">
        <v>72</v>
      </c>
      <c r="C3464" s="38">
        <v>64</v>
      </c>
      <c r="D3464" s="38" t="s">
        <v>2388</v>
      </c>
      <c r="E3464" s="40">
        <v>22.11</v>
      </c>
      <c r="F3464" s="40">
        <v>21.77</v>
      </c>
      <c r="G3464" s="40">
        <v>0.34</v>
      </c>
      <c r="H3464" s="40">
        <v>2</v>
      </c>
      <c r="I3464" s="40">
        <v>0</v>
      </c>
      <c r="J3464" s="40">
        <v>2</v>
      </c>
      <c r="K3464" s="40">
        <f>AVERAGE(J3464:J3465)</f>
        <v>3.5</v>
      </c>
      <c r="L3464" s="40">
        <f>AVEDEV(J3464:J3465)</f>
        <v>1.5</v>
      </c>
      <c r="M3464" s="41">
        <f>IF(K3464=0,0,L3464/K3464)</f>
        <v>0.42857142857142855</v>
      </c>
    </row>
    <row r="3465" spans="1:13" ht="15.75" customHeight="1" x14ac:dyDescent="0.25">
      <c r="A3465" s="4" t="s">
        <v>4404</v>
      </c>
      <c r="B3465" s="38">
        <v>73</v>
      </c>
      <c r="C3465" s="38">
        <v>64</v>
      </c>
      <c r="D3465" s="38" t="s">
        <v>2388</v>
      </c>
      <c r="E3465" s="40">
        <v>35.6</v>
      </c>
      <c r="F3465" s="40">
        <v>21.77</v>
      </c>
      <c r="G3465" s="40">
        <v>13.83</v>
      </c>
      <c r="H3465" s="40">
        <v>5</v>
      </c>
      <c r="I3465" s="40">
        <v>0</v>
      </c>
      <c r="J3465" s="40">
        <v>5</v>
      </c>
      <c r="K3465" s="40"/>
      <c r="L3465" s="40"/>
      <c r="M3465" s="41"/>
    </row>
    <row r="3466" spans="1:13" ht="15.75" customHeight="1" x14ac:dyDescent="0.25">
      <c r="A3466" s="4" t="s">
        <v>4404</v>
      </c>
      <c r="B3466" s="38">
        <v>62</v>
      </c>
      <c r="C3466" s="38">
        <v>67</v>
      </c>
      <c r="D3466" s="38" t="s">
        <v>2061</v>
      </c>
      <c r="E3466" s="40">
        <v>18.75</v>
      </c>
      <c r="F3466" s="40">
        <v>21.77</v>
      </c>
      <c r="G3466" s="40">
        <v>0</v>
      </c>
      <c r="H3466" s="40">
        <v>0</v>
      </c>
      <c r="I3466" s="40">
        <v>0</v>
      </c>
      <c r="J3466" s="40">
        <v>0</v>
      </c>
      <c r="K3466" s="40">
        <f>AVERAGE(J3466:J3467)</f>
        <v>0</v>
      </c>
      <c r="L3466" s="40">
        <f>AVEDEV(J3466:J3467)</f>
        <v>0</v>
      </c>
      <c r="M3466" s="41">
        <f>IF(K3466=0,0,L3466/K3466)</f>
        <v>0</v>
      </c>
    </row>
    <row r="3467" spans="1:13" ht="15.75" customHeight="1" x14ac:dyDescent="0.25">
      <c r="A3467" s="4" t="s">
        <v>4404</v>
      </c>
      <c r="B3467" s="38">
        <v>63</v>
      </c>
      <c r="C3467" s="38">
        <v>67</v>
      </c>
      <c r="D3467" s="38" t="s">
        <v>2061</v>
      </c>
      <c r="E3467" s="40">
        <v>5.36</v>
      </c>
      <c r="F3467" s="40">
        <v>21.77</v>
      </c>
      <c r="G3467" s="40">
        <v>0</v>
      </c>
      <c r="H3467" s="40">
        <v>0</v>
      </c>
      <c r="I3467" s="40">
        <v>0</v>
      </c>
      <c r="J3467" s="40">
        <v>0</v>
      </c>
      <c r="K3467" s="40"/>
      <c r="L3467" s="40"/>
      <c r="M3467" s="41"/>
    </row>
    <row r="3468" spans="1:13" ht="15.75" customHeight="1" x14ac:dyDescent="0.25">
      <c r="A3468" s="4" t="s">
        <v>4404</v>
      </c>
      <c r="B3468" s="38">
        <v>102</v>
      </c>
      <c r="C3468" s="38">
        <v>39</v>
      </c>
      <c r="D3468" s="38" t="s">
        <v>3177</v>
      </c>
      <c r="E3468" s="40">
        <v>43.54</v>
      </c>
      <c r="F3468" s="40">
        <v>21.77</v>
      </c>
      <c r="G3468" s="40">
        <v>21.76</v>
      </c>
      <c r="H3468" s="40">
        <v>6</v>
      </c>
      <c r="I3468" s="40">
        <v>0</v>
      </c>
      <c r="J3468" s="40">
        <v>6</v>
      </c>
      <c r="K3468" s="40">
        <f>AVERAGE(J3468:J3469)</f>
        <v>3</v>
      </c>
      <c r="L3468" s="40">
        <f>AVEDEV(J3468:J3469)</f>
        <v>3</v>
      </c>
      <c r="M3468" s="41">
        <f>IF(K3468=0,0,L3468/K3468)</f>
        <v>1</v>
      </c>
    </row>
    <row r="3469" spans="1:13" ht="15.75" customHeight="1" x14ac:dyDescent="0.25">
      <c r="A3469" s="4" t="s">
        <v>4404</v>
      </c>
      <c r="B3469" s="38">
        <v>103</v>
      </c>
      <c r="C3469" s="38">
        <v>39</v>
      </c>
      <c r="D3469" s="38" t="s">
        <v>3177</v>
      </c>
      <c r="E3469" s="40">
        <v>50.79</v>
      </c>
      <c r="F3469" s="40">
        <v>21.77</v>
      </c>
      <c r="G3469" s="40">
        <v>29.02</v>
      </c>
      <c r="H3469" s="40">
        <v>0</v>
      </c>
      <c r="I3469" s="40">
        <v>0</v>
      </c>
      <c r="J3469" s="40">
        <v>0</v>
      </c>
      <c r="K3469" s="40"/>
      <c r="L3469" s="40"/>
      <c r="M3469" s="41"/>
    </row>
    <row r="3470" spans="1:13" ht="15.75" customHeight="1" x14ac:dyDescent="0.25">
      <c r="A3470" s="4" t="s">
        <v>4404</v>
      </c>
      <c r="B3470" s="38">
        <v>40</v>
      </c>
      <c r="C3470" s="38">
        <v>19</v>
      </c>
      <c r="D3470" s="38" t="s">
        <v>1287</v>
      </c>
      <c r="E3470" s="40">
        <v>41.11</v>
      </c>
      <c r="F3470" s="40">
        <v>21.77</v>
      </c>
      <c r="G3470" s="40">
        <v>19.329999999999998</v>
      </c>
      <c r="H3470" s="40">
        <v>0</v>
      </c>
      <c r="I3470" s="40">
        <v>0</v>
      </c>
      <c r="J3470" s="40">
        <v>0</v>
      </c>
      <c r="K3470" s="40">
        <f>AVERAGE(J3470:J3471)</f>
        <v>0.5</v>
      </c>
      <c r="L3470" s="40">
        <f>AVEDEV(J3470:J3471)</f>
        <v>0.5</v>
      </c>
      <c r="M3470" s="41">
        <f>IF(K3470=0,0,L3470/K3470)</f>
        <v>1</v>
      </c>
    </row>
    <row r="3471" spans="1:13" ht="15.75" customHeight="1" x14ac:dyDescent="0.25">
      <c r="A3471" s="4" t="s">
        <v>4404</v>
      </c>
      <c r="B3471" s="38">
        <v>41</v>
      </c>
      <c r="C3471" s="38">
        <v>19</v>
      </c>
      <c r="D3471" s="38" t="s">
        <v>1287</v>
      </c>
      <c r="E3471" s="40">
        <v>25.99</v>
      </c>
      <c r="F3471" s="40">
        <v>21.77</v>
      </c>
      <c r="G3471" s="40">
        <v>4.22</v>
      </c>
      <c r="H3471" s="40">
        <v>1</v>
      </c>
      <c r="I3471" s="40">
        <v>0</v>
      </c>
      <c r="J3471" s="40">
        <v>1</v>
      </c>
      <c r="K3471" s="40"/>
      <c r="L3471" s="40"/>
      <c r="M3471" s="41"/>
    </row>
    <row r="3472" spans="1:13" ht="15.75" customHeight="1" x14ac:dyDescent="0.25">
      <c r="A3472" s="4" t="s">
        <v>4404</v>
      </c>
      <c r="B3472" s="38">
        <v>140</v>
      </c>
      <c r="C3472" s="38">
        <v>52</v>
      </c>
      <c r="D3472" s="38" t="s">
        <v>4280</v>
      </c>
      <c r="E3472" s="40">
        <v>18.52</v>
      </c>
      <c r="F3472" s="40">
        <v>21.77</v>
      </c>
      <c r="G3472" s="40">
        <v>0</v>
      </c>
      <c r="H3472" s="40">
        <v>4</v>
      </c>
      <c r="I3472" s="40">
        <v>0</v>
      </c>
      <c r="J3472" s="40">
        <v>4</v>
      </c>
      <c r="K3472" s="40">
        <f>AVERAGE(J3472:J3473)</f>
        <v>2</v>
      </c>
      <c r="L3472" s="40">
        <f>AVEDEV(J3472:J3473)</f>
        <v>2</v>
      </c>
      <c r="M3472" s="41">
        <f>IF(K3472=0,0,L3472/K3472)</f>
        <v>1</v>
      </c>
    </row>
    <row r="3473" spans="1:13" ht="15.75" customHeight="1" x14ac:dyDescent="0.25">
      <c r="A3473" s="4" t="s">
        <v>4404</v>
      </c>
      <c r="B3473" s="38">
        <v>141</v>
      </c>
      <c r="C3473" s="38">
        <v>52</v>
      </c>
      <c r="D3473" s="38" t="s">
        <v>4280</v>
      </c>
      <c r="E3473" s="40">
        <v>45.09</v>
      </c>
      <c r="F3473" s="40">
        <v>21.77</v>
      </c>
      <c r="G3473" s="40">
        <v>23.32</v>
      </c>
      <c r="H3473" s="40">
        <v>0</v>
      </c>
      <c r="I3473" s="40">
        <v>0</v>
      </c>
      <c r="J3473" s="40">
        <v>0</v>
      </c>
      <c r="K3473" s="40"/>
      <c r="L3473" s="40"/>
      <c r="M3473" s="41"/>
    </row>
    <row r="3474" spans="1:13" ht="15.75" customHeight="1" x14ac:dyDescent="0.25">
      <c r="A3474" s="4" t="s">
        <v>4404</v>
      </c>
      <c r="B3474" s="38">
        <v>94</v>
      </c>
      <c r="C3474" s="38">
        <v>52</v>
      </c>
      <c r="D3474" s="38" t="s">
        <v>2996</v>
      </c>
      <c r="E3474" s="40">
        <v>9.89</v>
      </c>
      <c r="F3474" s="40">
        <v>21.77</v>
      </c>
      <c r="G3474" s="40">
        <v>0</v>
      </c>
      <c r="H3474" s="40">
        <v>7</v>
      </c>
      <c r="I3474" s="40">
        <v>0</v>
      </c>
      <c r="J3474" s="40">
        <v>7</v>
      </c>
      <c r="K3474" s="40">
        <f>AVERAGE(J3474:J3475)</f>
        <v>3.5</v>
      </c>
      <c r="L3474" s="40">
        <f>AVEDEV(J3474:J3475)</f>
        <v>3.5</v>
      </c>
      <c r="M3474" s="41">
        <f>IF(K3474=0,0,L3474/K3474)</f>
        <v>1</v>
      </c>
    </row>
    <row r="3475" spans="1:13" ht="15.75" customHeight="1" x14ac:dyDescent="0.25">
      <c r="A3475" s="4" t="s">
        <v>4404</v>
      </c>
      <c r="B3475" s="38">
        <v>95</v>
      </c>
      <c r="C3475" s="38">
        <v>52</v>
      </c>
      <c r="D3475" s="38" t="s">
        <v>2996</v>
      </c>
      <c r="E3475" s="40">
        <v>10.16</v>
      </c>
      <c r="F3475" s="40">
        <v>21.77</v>
      </c>
      <c r="G3475" s="40">
        <v>0</v>
      </c>
      <c r="H3475" s="40">
        <v>0</v>
      </c>
      <c r="I3475" s="40">
        <v>0</v>
      </c>
      <c r="J3475" s="40">
        <v>0</v>
      </c>
      <c r="K3475" s="40"/>
      <c r="L3475" s="40"/>
      <c r="M3475" s="41"/>
    </row>
    <row r="3476" spans="1:13" ht="15.75" customHeight="1" x14ac:dyDescent="0.25">
      <c r="A3476" s="4" t="s">
        <v>4404</v>
      </c>
      <c r="B3476" s="38">
        <v>24</v>
      </c>
      <c r="C3476" s="38">
        <v>38</v>
      </c>
      <c r="D3476" s="38" t="s">
        <v>778</v>
      </c>
      <c r="E3476" s="40">
        <v>19.34</v>
      </c>
      <c r="F3476" s="40">
        <v>21.77</v>
      </c>
      <c r="G3476" s="40">
        <v>0</v>
      </c>
      <c r="H3476" s="40">
        <v>0</v>
      </c>
      <c r="I3476" s="40">
        <v>0</v>
      </c>
      <c r="J3476" s="40">
        <v>0</v>
      </c>
      <c r="K3476" s="40">
        <f>AVERAGE(J3476:J3477)</f>
        <v>0</v>
      </c>
      <c r="L3476" s="40">
        <f>AVEDEV(J3476:J3477)</f>
        <v>0</v>
      </c>
      <c r="M3476" s="41">
        <f>IF(K3476=0,0,L3476/K3476)</f>
        <v>0</v>
      </c>
    </row>
    <row r="3477" spans="1:13" ht="15.75" customHeight="1" x14ac:dyDescent="0.25">
      <c r="A3477" s="4" t="s">
        <v>4404</v>
      </c>
      <c r="B3477" s="38">
        <v>25</v>
      </c>
      <c r="C3477" s="38">
        <v>38</v>
      </c>
      <c r="D3477" s="38" t="s">
        <v>778</v>
      </c>
      <c r="E3477" s="40">
        <v>26.22</v>
      </c>
      <c r="F3477" s="40">
        <v>21.77</v>
      </c>
      <c r="G3477" s="40">
        <v>4.45</v>
      </c>
      <c r="H3477" s="40">
        <v>0</v>
      </c>
      <c r="I3477" s="40">
        <v>0</v>
      </c>
      <c r="J3477" s="40">
        <v>0</v>
      </c>
      <c r="K3477" s="40"/>
      <c r="L3477" s="40"/>
      <c r="M3477" s="41"/>
    </row>
    <row r="3478" spans="1:13" ht="15.75" customHeight="1" x14ac:dyDescent="0.25">
      <c r="A3478" s="4" t="s">
        <v>4404</v>
      </c>
      <c r="B3478" s="38">
        <v>94</v>
      </c>
      <c r="C3478" s="38">
        <v>49</v>
      </c>
      <c r="D3478" s="38" t="s">
        <v>2993</v>
      </c>
      <c r="E3478" s="40">
        <v>24.62</v>
      </c>
      <c r="F3478" s="40">
        <v>21.77</v>
      </c>
      <c r="G3478" s="40">
        <v>2.85</v>
      </c>
      <c r="H3478" s="40">
        <v>0</v>
      </c>
      <c r="I3478" s="40">
        <v>0</v>
      </c>
      <c r="J3478" s="40">
        <v>0</v>
      </c>
      <c r="K3478" s="40">
        <f>AVERAGE(J3478:J3479)</f>
        <v>2</v>
      </c>
      <c r="L3478" s="40">
        <f>AVEDEV(J3478:J3479)</f>
        <v>2</v>
      </c>
      <c r="M3478" s="41">
        <f>IF(K3478=0,0,L3478/K3478)</f>
        <v>1</v>
      </c>
    </row>
    <row r="3479" spans="1:13" ht="15.75" customHeight="1" x14ac:dyDescent="0.25">
      <c r="A3479" s="4" t="s">
        <v>4404</v>
      </c>
      <c r="B3479" s="38">
        <v>95</v>
      </c>
      <c r="C3479" s="38">
        <v>49</v>
      </c>
      <c r="D3479" s="38" t="s">
        <v>2993</v>
      </c>
      <c r="E3479" s="40">
        <v>15.25</v>
      </c>
      <c r="F3479" s="40">
        <v>21.77</v>
      </c>
      <c r="G3479" s="40">
        <v>0</v>
      </c>
      <c r="H3479" s="40">
        <v>4</v>
      </c>
      <c r="I3479" s="40">
        <v>0</v>
      </c>
      <c r="J3479" s="40">
        <v>4</v>
      </c>
      <c r="K3479" s="40"/>
      <c r="L3479" s="40"/>
      <c r="M3479" s="41"/>
    </row>
    <row r="3480" spans="1:13" ht="15.75" customHeight="1" x14ac:dyDescent="0.25">
      <c r="A3480" s="4" t="s">
        <v>4404</v>
      </c>
      <c r="B3480" s="38">
        <v>24</v>
      </c>
      <c r="C3480" s="38">
        <v>32</v>
      </c>
      <c r="D3480" s="38" t="s">
        <v>772</v>
      </c>
      <c r="E3480" s="40">
        <v>57.36</v>
      </c>
      <c r="F3480" s="40">
        <v>21.77</v>
      </c>
      <c r="G3480" s="40">
        <v>35.590000000000003</v>
      </c>
      <c r="H3480" s="40">
        <v>0</v>
      </c>
      <c r="I3480" s="40">
        <v>0</v>
      </c>
      <c r="J3480" s="40">
        <v>0</v>
      </c>
      <c r="K3480" s="40">
        <f>AVERAGE(J3480:J3481)</f>
        <v>0</v>
      </c>
      <c r="L3480" s="40">
        <f>AVEDEV(J3480:J3481)</f>
        <v>0</v>
      </c>
      <c r="M3480" s="41">
        <f>IF(K3480=0,0,L3480/K3480)</f>
        <v>0</v>
      </c>
    </row>
    <row r="3481" spans="1:13" ht="15.75" customHeight="1" x14ac:dyDescent="0.25">
      <c r="A3481" s="4" t="s">
        <v>4404</v>
      </c>
      <c r="B3481" s="38">
        <v>25</v>
      </c>
      <c r="C3481" s="38">
        <v>32</v>
      </c>
      <c r="D3481" s="38" t="s">
        <v>772</v>
      </c>
      <c r="E3481" s="40">
        <v>35.270000000000003</v>
      </c>
      <c r="F3481" s="40">
        <v>21.77</v>
      </c>
      <c r="G3481" s="40">
        <v>13.5</v>
      </c>
      <c r="H3481" s="40">
        <v>0</v>
      </c>
      <c r="I3481" s="40">
        <v>0</v>
      </c>
      <c r="J3481" s="40">
        <v>0</v>
      </c>
      <c r="K3481" s="40"/>
      <c r="L3481" s="40"/>
      <c r="M3481" s="41"/>
    </row>
    <row r="3482" spans="1:13" ht="15.75" customHeight="1" x14ac:dyDescent="0.25">
      <c r="A3482" s="4" t="s">
        <v>4404</v>
      </c>
      <c r="B3482" s="38">
        <v>30</v>
      </c>
      <c r="C3482" s="38">
        <v>52</v>
      </c>
      <c r="D3482" s="38" t="s">
        <v>990</v>
      </c>
      <c r="E3482" s="40">
        <v>22.76</v>
      </c>
      <c r="F3482" s="40">
        <v>21.77</v>
      </c>
      <c r="G3482" s="40">
        <v>0.99</v>
      </c>
      <c r="H3482" s="40">
        <v>1</v>
      </c>
      <c r="I3482" s="40">
        <v>0</v>
      </c>
      <c r="J3482" s="40">
        <v>1</v>
      </c>
      <c r="K3482" s="40">
        <f>AVERAGE(J3482:J3483)</f>
        <v>0.5</v>
      </c>
      <c r="L3482" s="40">
        <f>AVEDEV(J3482:J3483)</f>
        <v>0.5</v>
      </c>
      <c r="M3482" s="41">
        <f>IF(K3482=0,0,L3482/K3482)</f>
        <v>1</v>
      </c>
    </row>
    <row r="3483" spans="1:13" ht="15.75" customHeight="1" x14ac:dyDescent="0.25">
      <c r="A3483" s="4" t="s">
        <v>4404</v>
      </c>
      <c r="B3483" s="38">
        <v>31</v>
      </c>
      <c r="C3483" s="38">
        <v>52</v>
      </c>
      <c r="D3483" s="38" t="s">
        <v>990</v>
      </c>
      <c r="E3483" s="40">
        <v>27.53</v>
      </c>
      <c r="F3483" s="40">
        <v>21.77</v>
      </c>
      <c r="G3483" s="40">
        <v>5.76</v>
      </c>
      <c r="H3483" s="40">
        <v>0</v>
      </c>
      <c r="I3483" s="40">
        <v>0</v>
      </c>
      <c r="J3483" s="40">
        <v>0</v>
      </c>
      <c r="K3483" s="40"/>
      <c r="L3483" s="40"/>
      <c r="M3483" s="41"/>
    </row>
    <row r="3484" spans="1:13" ht="15.75" customHeight="1" x14ac:dyDescent="0.25">
      <c r="A3484" s="4" t="s">
        <v>4404</v>
      </c>
      <c r="B3484" s="38">
        <v>68</v>
      </c>
      <c r="C3484" s="38">
        <v>3</v>
      </c>
      <c r="D3484" s="38" t="s">
        <v>2195</v>
      </c>
      <c r="E3484" s="40">
        <v>16.41</v>
      </c>
      <c r="F3484" s="40">
        <v>21.77</v>
      </c>
      <c r="G3484" s="40">
        <v>0</v>
      </c>
      <c r="H3484" s="40">
        <v>0</v>
      </c>
      <c r="I3484" s="40">
        <v>0</v>
      </c>
      <c r="J3484" s="40">
        <v>0</v>
      </c>
      <c r="K3484" s="40">
        <f>AVERAGE(J3484:J3485)</f>
        <v>0</v>
      </c>
      <c r="L3484" s="40">
        <f>AVEDEV(J3484:J3485)</f>
        <v>0</v>
      </c>
      <c r="M3484" s="41">
        <f>IF(K3484=0,0,L3484/K3484)</f>
        <v>0</v>
      </c>
    </row>
    <row r="3485" spans="1:13" ht="15.75" customHeight="1" x14ac:dyDescent="0.25">
      <c r="A3485" s="4" t="s">
        <v>4404</v>
      </c>
      <c r="B3485" s="38">
        <v>69</v>
      </c>
      <c r="C3485" s="38">
        <v>3</v>
      </c>
      <c r="D3485" s="38" t="s">
        <v>2195</v>
      </c>
      <c r="E3485" s="40">
        <v>17.34</v>
      </c>
      <c r="F3485" s="40">
        <v>21.77</v>
      </c>
      <c r="G3485" s="40">
        <v>0</v>
      </c>
      <c r="H3485" s="40">
        <v>0</v>
      </c>
      <c r="I3485" s="40">
        <v>0</v>
      </c>
      <c r="J3485" s="40">
        <v>0</v>
      </c>
      <c r="K3485" s="40"/>
      <c r="L3485" s="40"/>
      <c r="M3485" s="41"/>
    </row>
    <row r="3486" spans="1:13" ht="15.75" customHeight="1" x14ac:dyDescent="0.25">
      <c r="A3486" s="4" t="s">
        <v>4404</v>
      </c>
      <c r="B3486" s="38">
        <v>116</v>
      </c>
      <c r="C3486" s="38">
        <v>4</v>
      </c>
      <c r="D3486" s="38" t="s">
        <v>3533</v>
      </c>
      <c r="E3486" s="40">
        <v>8.85</v>
      </c>
      <c r="F3486" s="40">
        <v>21.77</v>
      </c>
      <c r="G3486" s="40">
        <v>0</v>
      </c>
      <c r="H3486" s="40">
        <v>0</v>
      </c>
      <c r="I3486" s="40">
        <v>0</v>
      </c>
      <c r="J3486" s="40">
        <v>0</v>
      </c>
      <c r="K3486" s="40">
        <f>AVERAGE(J3486:J3487)</f>
        <v>0</v>
      </c>
      <c r="L3486" s="40">
        <f>AVEDEV(J3486:J3487)</f>
        <v>0</v>
      </c>
      <c r="M3486" s="41">
        <f>IF(K3486=0,0,L3486/K3486)</f>
        <v>0</v>
      </c>
    </row>
    <row r="3487" spans="1:13" ht="15.75" customHeight="1" x14ac:dyDescent="0.25">
      <c r="A3487" s="4" t="s">
        <v>4404</v>
      </c>
      <c r="B3487" s="38">
        <v>117</v>
      </c>
      <c r="C3487" s="38">
        <v>4</v>
      </c>
      <c r="D3487" s="38" t="s">
        <v>3533</v>
      </c>
      <c r="E3487" s="40">
        <v>1.74</v>
      </c>
      <c r="F3487" s="40">
        <v>21.77</v>
      </c>
      <c r="G3487" s="40">
        <v>0</v>
      </c>
      <c r="H3487" s="40">
        <v>0</v>
      </c>
      <c r="I3487" s="40">
        <v>0</v>
      </c>
      <c r="J3487" s="40">
        <v>0</v>
      </c>
      <c r="K3487" s="40"/>
      <c r="L3487" s="40"/>
      <c r="M3487" s="41"/>
    </row>
    <row r="3488" spans="1:13" ht="15.75" customHeight="1" x14ac:dyDescent="0.25">
      <c r="A3488" s="4" t="s">
        <v>4404</v>
      </c>
      <c r="B3488" s="38">
        <v>46</v>
      </c>
      <c r="C3488" s="38">
        <v>53</v>
      </c>
      <c r="D3488" s="38" t="s">
        <v>1519</v>
      </c>
      <c r="E3488" s="40">
        <v>11809.04</v>
      </c>
      <c r="F3488" s="40">
        <v>21.77</v>
      </c>
      <c r="G3488" s="40">
        <v>11787.27</v>
      </c>
      <c r="H3488" s="40">
        <v>7662.5</v>
      </c>
      <c r="I3488" s="40">
        <v>0</v>
      </c>
      <c r="J3488" s="40">
        <v>7662.5</v>
      </c>
      <c r="K3488" s="40">
        <f>AVERAGE(J3488:J3489)</f>
        <v>14006</v>
      </c>
      <c r="L3488" s="40">
        <f>AVEDEV(J3488:J3489)</f>
        <v>6343.5</v>
      </c>
      <c r="M3488" s="41">
        <f>IF(K3488=0,0,L3488/K3488)</f>
        <v>0.45291303726974153</v>
      </c>
    </row>
    <row r="3489" spans="1:13" ht="15.75" customHeight="1" x14ac:dyDescent="0.25">
      <c r="A3489" s="4" t="s">
        <v>4404</v>
      </c>
      <c r="B3489" s="38">
        <v>47</v>
      </c>
      <c r="C3489" s="38">
        <v>53</v>
      </c>
      <c r="D3489" s="38" t="s">
        <v>1519</v>
      </c>
      <c r="E3489" s="40">
        <v>20507.11</v>
      </c>
      <c r="F3489" s="40">
        <v>21.77</v>
      </c>
      <c r="G3489" s="40">
        <v>20485.34</v>
      </c>
      <c r="H3489" s="40">
        <v>20349.5</v>
      </c>
      <c r="I3489" s="40">
        <v>0</v>
      </c>
      <c r="J3489" s="40">
        <v>20349.5</v>
      </c>
      <c r="K3489" s="40"/>
      <c r="L3489" s="40"/>
      <c r="M3489" s="41"/>
    </row>
    <row r="3490" spans="1:13" ht="15.75" customHeight="1" x14ac:dyDescent="0.25">
      <c r="A3490" s="4" t="s">
        <v>4404</v>
      </c>
      <c r="B3490" s="38">
        <v>90</v>
      </c>
      <c r="C3490" s="38">
        <v>15</v>
      </c>
      <c r="D3490" s="38" t="s">
        <v>2848</v>
      </c>
      <c r="E3490" s="40">
        <v>12.73</v>
      </c>
      <c r="F3490" s="40">
        <v>21.77</v>
      </c>
      <c r="G3490" s="40">
        <v>0</v>
      </c>
      <c r="H3490" s="40">
        <v>0</v>
      </c>
      <c r="I3490" s="40">
        <v>0</v>
      </c>
      <c r="J3490" s="40">
        <v>0</v>
      </c>
      <c r="K3490" s="40">
        <f>AVERAGE(J3490:J3491)</f>
        <v>0</v>
      </c>
      <c r="L3490" s="40">
        <f>AVEDEV(J3490:J3491)</f>
        <v>0</v>
      </c>
      <c r="M3490" s="41">
        <f>IF(K3490=0,0,L3490/K3490)</f>
        <v>0</v>
      </c>
    </row>
    <row r="3491" spans="1:13" ht="15.75" customHeight="1" x14ac:dyDescent="0.25">
      <c r="A3491" s="4" t="s">
        <v>4404</v>
      </c>
      <c r="B3491" s="38">
        <v>91</v>
      </c>
      <c r="C3491" s="38">
        <v>15</v>
      </c>
      <c r="D3491" s="38" t="s">
        <v>2848</v>
      </c>
      <c r="E3491" s="40">
        <v>1.1399999999999999</v>
      </c>
      <c r="F3491" s="40">
        <v>21.77</v>
      </c>
      <c r="G3491" s="40">
        <v>0</v>
      </c>
      <c r="H3491" s="40">
        <v>0</v>
      </c>
      <c r="I3491" s="40">
        <v>0</v>
      </c>
      <c r="J3491" s="40">
        <v>0</v>
      </c>
      <c r="K3491" s="40"/>
      <c r="L3491" s="40"/>
      <c r="M3491" s="41"/>
    </row>
    <row r="3492" spans="1:13" ht="15.75" customHeight="1" x14ac:dyDescent="0.25">
      <c r="A3492" s="4" t="s">
        <v>4404</v>
      </c>
      <c r="B3492" s="38">
        <v>68</v>
      </c>
      <c r="C3492" s="38">
        <v>25</v>
      </c>
      <c r="D3492" s="38" t="s">
        <v>2217</v>
      </c>
      <c r="E3492" s="40">
        <v>31.83</v>
      </c>
      <c r="F3492" s="40">
        <v>21.77</v>
      </c>
      <c r="G3492" s="40">
        <v>10.06</v>
      </c>
      <c r="H3492" s="40">
        <v>0</v>
      </c>
      <c r="I3492" s="40">
        <v>0</v>
      </c>
      <c r="J3492" s="40">
        <v>0</v>
      </c>
      <c r="K3492" s="40">
        <f>AVERAGE(J3492:J3493)</f>
        <v>0</v>
      </c>
      <c r="L3492" s="40">
        <f>AVEDEV(J3492:J3493)</f>
        <v>0</v>
      </c>
      <c r="M3492" s="41">
        <f>IF(K3492=0,0,L3492/K3492)</f>
        <v>0</v>
      </c>
    </row>
    <row r="3493" spans="1:13" ht="15.75" customHeight="1" x14ac:dyDescent="0.25">
      <c r="A3493" s="4" t="s">
        <v>4404</v>
      </c>
      <c r="B3493" s="38">
        <v>69</v>
      </c>
      <c r="C3493" s="38">
        <v>25</v>
      </c>
      <c r="D3493" s="38" t="s">
        <v>2217</v>
      </c>
      <c r="E3493" s="40">
        <v>54.34</v>
      </c>
      <c r="F3493" s="40">
        <v>21.77</v>
      </c>
      <c r="G3493" s="40">
        <v>32.56</v>
      </c>
      <c r="H3493" s="40">
        <v>0</v>
      </c>
      <c r="I3493" s="40">
        <v>0</v>
      </c>
      <c r="J3493" s="40">
        <v>0</v>
      </c>
      <c r="K3493" s="40"/>
      <c r="L3493" s="40"/>
      <c r="M3493" s="41"/>
    </row>
    <row r="3494" spans="1:13" ht="15.75" customHeight="1" x14ac:dyDescent="0.25">
      <c r="A3494" s="4" t="s">
        <v>4404</v>
      </c>
      <c r="B3494" s="38">
        <v>36</v>
      </c>
      <c r="C3494" s="38">
        <v>40</v>
      </c>
      <c r="D3494" s="38" t="s">
        <v>1176</v>
      </c>
      <c r="E3494" s="40">
        <v>24.36</v>
      </c>
      <c r="F3494" s="40">
        <v>21.77</v>
      </c>
      <c r="G3494" s="40">
        <v>2.59</v>
      </c>
      <c r="H3494" s="40">
        <v>2</v>
      </c>
      <c r="I3494" s="40">
        <v>0</v>
      </c>
      <c r="J3494" s="40">
        <v>2</v>
      </c>
      <c r="K3494" s="40">
        <f>AVERAGE(J3494:J3495)</f>
        <v>2.5</v>
      </c>
      <c r="L3494" s="40">
        <f>AVEDEV(J3494:J3495)</f>
        <v>0.5</v>
      </c>
      <c r="M3494" s="41">
        <f>IF(K3494=0,0,L3494/K3494)</f>
        <v>0.2</v>
      </c>
    </row>
    <row r="3495" spans="1:13" ht="15.75" customHeight="1" x14ac:dyDescent="0.25">
      <c r="A3495" s="4" t="s">
        <v>4404</v>
      </c>
      <c r="B3495" s="38">
        <v>37</v>
      </c>
      <c r="C3495" s="38">
        <v>40</v>
      </c>
      <c r="D3495" s="38" t="s">
        <v>1176</v>
      </c>
      <c r="E3495" s="40">
        <v>20.92</v>
      </c>
      <c r="F3495" s="40">
        <v>21.77</v>
      </c>
      <c r="G3495" s="40">
        <v>0</v>
      </c>
      <c r="H3495" s="40">
        <v>3</v>
      </c>
      <c r="I3495" s="40">
        <v>0</v>
      </c>
      <c r="J3495" s="40">
        <v>3</v>
      </c>
      <c r="K3495" s="40"/>
      <c r="L3495" s="40"/>
      <c r="M3495" s="41"/>
    </row>
    <row r="3496" spans="1:13" ht="15.75" customHeight="1" x14ac:dyDescent="0.25">
      <c r="A3496" s="4" t="s">
        <v>4404</v>
      </c>
      <c r="B3496" s="38">
        <v>78</v>
      </c>
      <c r="C3496" s="38">
        <v>65</v>
      </c>
      <c r="D3496" s="38" t="s">
        <v>2587</v>
      </c>
      <c r="E3496" s="40">
        <v>3.08</v>
      </c>
      <c r="F3496" s="40">
        <v>21.77</v>
      </c>
      <c r="G3496" s="40">
        <v>0</v>
      </c>
      <c r="H3496" s="40">
        <v>0</v>
      </c>
      <c r="I3496" s="40">
        <v>0</v>
      </c>
      <c r="J3496" s="40">
        <v>0</v>
      </c>
      <c r="K3496" s="40">
        <f>AVERAGE(J3496:J3497)</f>
        <v>0</v>
      </c>
      <c r="L3496" s="40">
        <f>AVEDEV(J3496:J3497)</f>
        <v>0</v>
      </c>
      <c r="M3496" s="41">
        <f>IF(K3496=0,0,L3496/K3496)</f>
        <v>0</v>
      </c>
    </row>
    <row r="3497" spans="1:13" ht="15.75" customHeight="1" x14ac:dyDescent="0.25">
      <c r="A3497" s="4" t="s">
        <v>4404</v>
      </c>
      <c r="B3497" s="38">
        <v>79</v>
      </c>
      <c r="C3497" s="38">
        <v>65</v>
      </c>
      <c r="D3497" s="38" t="s">
        <v>2587</v>
      </c>
      <c r="E3497" s="40">
        <v>6.24</v>
      </c>
      <c r="F3497" s="40">
        <v>21.77</v>
      </c>
      <c r="G3497" s="40">
        <v>0</v>
      </c>
      <c r="H3497" s="40">
        <v>0</v>
      </c>
      <c r="I3497" s="40">
        <v>0</v>
      </c>
      <c r="J3497" s="40">
        <v>0</v>
      </c>
      <c r="K3497" s="40"/>
      <c r="L3497" s="40"/>
      <c r="M3497" s="41"/>
    </row>
    <row r="3498" spans="1:13" ht="15.75" customHeight="1" x14ac:dyDescent="0.25">
      <c r="A3498" s="4" t="s">
        <v>4404</v>
      </c>
      <c r="B3498" s="38">
        <v>116</v>
      </c>
      <c r="C3498" s="38">
        <v>66</v>
      </c>
      <c r="D3498" s="38" t="s">
        <v>3578</v>
      </c>
      <c r="E3498" s="40">
        <v>30.57</v>
      </c>
      <c r="F3498" s="40">
        <v>21.77</v>
      </c>
      <c r="G3498" s="40">
        <v>8.8000000000000007</v>
      </c>
      <c r="H3498" s="40">
        <v>2</v>
      </c>
      <c r="I3498" s="40">
        <v>0</v>
      </c>
      <c r="J3498" s="40">
        <v>2</v>
      </c>
      <c r="K3498" s="40">
        <f>AVERAGE(J3498:J3499)</f>
        <v>2.25</v>
      </c>
      <c r="L3498" s="40">
        <f>AVEDEV(J3498:J3499)</f>
        <v>0.25</v>
      </c>
      <c r="M3498" s="41">
        <f>IF(K3498=0,0,L3498/K3498)</f>
        <v>0.1111111111111111</v>
      </c>
    </row>
    <row r="3499" spans="1:13" ht="15.75" customHeight="1" x14ac:dyDescent="0.25">
      <c r="A3499" s="4" t="s">
        <v>4404</v>
      </c>
      <c r="B3499" s="38">
        <v>117</v>
      </c>
      <c r="C3499" s="38">
        <v>66</v>
      </c>
      <c r="D3499" s="38" t="s">
        <v>3578</v>
      </c>
      <c r="E3499" s="40">
        <v>48.31</v>
      </c>
      <c r="F3499" s="40">
        <v>21.77</v>
      </c>
      <c r="G3499" s="40">
        <v>26.54</v>
      </c>
      <c r="H3499" s="40">
        <v>2.5</v>
      </c>
      <c r="I3499" s="40">
        <v>0</v>
      </c>
      <c r="J3499" s="40">
        <v>2.5</v>
      </c>
      <c r="K3499" s="40"/>
      <c r="L3499" s="40"/>
      <c r="M3499" s="41"/>
    </row>
    <row r="3500" spans="1:13" ht="15.75" customHeight="1" x14ac:dyDescent="0.25">
      <c r="A3500" s="4" t="s">
        <v>4404</v>
      </c>
      <c r="B3500" s="38">
        <v>32</v>
      </c>
      <c r="C3500" s="38">
        <v>60</v>
      </c>
      <c r="D3500" s="38" t="s">
        <v>1064</v>
      </c>
      <c r="E3500" s="40">
        <v>28.99</v>
      </c>
      <c r="F3500" s="40">
        <v>21.77</v>
      </c>
      <c r="G3500" s="40">
        <v>7.22</v>
      </c>
      <c r="H3500" s="40">
        <v>0</v>
      </c>
      <c r="I3500" s="40">
        <v>0</v>
      </c>
      <c r="J3500" s="40">
        <v>0</v>
      </c>
      <c r="K3500" s="40">
        <f>AVERAGE(J3500:J3501)</f>
        <v>0</v>
      </c>
      <c r="L3500" s="40">
        <f>AVEDEV(J3500:J3501)</f>
        <v>0</v>
      </c>
      <c r="M3500" s="41">
        <f>IF(K3500=0,0,L3500/K3500)</f>
        <v>0</v>
      </c>
    </row>
    <row r="3501" spans="1:13" ht="15.75" customHeight="1" x14ac:dyDescent="0.25">
      <c r="A3501" s="4" t="s">
        <v>4404</v>
      </c>
      <c r="B3501" s="38">
        <v>33</v>
      </c>
      <c r="C3501" s="38">
        <v>60</v>
      </c>
      <c r="D3501" s="38" t="s">
        <v>1064</v>
      </c>
      <c r="E3501" s="40">
        <v>20.94</v>
      </c>
      <c r="F3501" s="40">
        <v>21.77</v>
      </c>
      <c r="G3501" s="40">
        <v>0</v>
      </c>
      <c r="H3501" s="40">
        <v>0</v>
      </c>
      <c r="I3501" s="40">
        <v>0</v>
      </c>
      <c r="J3501" s="40">
        <v>0</v>
      </c>
      <c r="K3501" s="40"/>
      <c r="L3501" s="40"/>
      <c r="M3501" s="41"/>
    </row>
    <row r="3502" spans="1:13" ht="15.75" customHeight="1" x14ac:dyDescent="0.25">
      <c r="A3502" s="4" t="s">
        <v>4404</v>
      </c>
      <c r="B3502" s="38">
        <v>106</v>
      </c>
      <c r="C3502" s="38">
        <v>12</v>
      </c>
      <c r="D3502" s="38" t="s">
        <v>3276</v>
      </c>
      <c r="E3502" s="40">
        <v>25.28</v>
      </c>
      <c r="F3502" s="40">
        <v>21.77</v>
      </c>
      <c r="G3502" s="40">
        <v>3.51</v>
      </c>
      <c r="H3502" s="40">
        <v>0</v>
      </c>
      <c r="I3502" s="40">
        <v>0</v>
      </c>
      <c r="J3502" s="40">
        <v>0</v>
      </c>
      <c r="K3502" s="40">
        <f>AVERAGE(J3502:J3503)</f>
        <v>0</v>
      </c>
      <c r="L3502" s="40">
        <f>AVEDEV(J3502:J3503)</f>
        <v>0</v>
      </c>
      <c r="M3502" s="41">
        <f>IF(K3502=0,0,L3502/K3502)</f>
        <v>0</v>
      </c>
    </row>
    <row r="3503" spans="1:13" ht="15.75" customHeight="1" x14ac:dyDescent="0.25">
      <c r="A3503" s="4" t="s">
        <v>4404</v>
      </c>
      <c r="B3503" s="38">
        <v>107</v>
      </c>
      <c r="C3503" s="38">
        <v>12</v>
      </c>
      <c r="D3503" s="38" t="s">
        <v>3276</v>
      </c>
      <c r="E3503" s="40">
        <v>20.98</v>
      </c>
      <c r="F3503" s="40">
        <v>21.77</v>
      </c>
      <c r="G3503" s="40">
        <v>0</v>
      </c>
      <c r="H3503" s="40">
        <v>0</v>
      </c>
      <c r="I3503" s="40">
        <v>0</v>
      </c>
      <c r="J3503" s="40">
        <v>0</v>
      </c>
      <c r="K3503" s="40"/>
      <c r="L3503" s="40"/>
      <c r="M3503" s="41"/>
    </row>
    <row r="3504" spans="1:13" ht="15.75" customHeight="1" x14ac:dyDescent="0.25">
      <c r="A3504" s="4" t="s">
        <v>4404</v>
      </c>
      <c r="B3504" s="38">
        <v>4</v>
      </c>
      <c r="C3504" s="38">
        <v>60</v>
      </c>
      <c r="D3504" s="38" t="s">
        <v>140</v>
      </c>
      <c r="E3504" s="40">
        <v>13.17</v>
      </c>
      <c r="F3504" s="40">
        <v>21.77</v>
      </c>
      <c r="G3504" s="40">
        <v>0</v>
      </c>
      <c r="H3504" s="40">
        <v>0</v>
      </c>
      <c r="I3504" s="40">
        <v>0</v>
      </c>
      <c r="J3504" s="40">
        <v>0</v>
      </c>
      <c r="K3504" s="40">
        <f>AVERAGE(J3504:J3505)</f>
        <v>0</v>
      </c>
      <c r="L3504" s="40">
        <f>AVEDEV(J3504:J3505)</f>
        <v>0</v>
      </c>
      <c r="M3504" s="41">
        <f>IF(K3504=0,0,L3504/K3504)</f>
        <v>0</v>
      </c>
    </row>
    <row r="3505" spans="1:13" ht="15.75" customHeight="1" x14ac:dyDescent="0.25">
      <c r="A3505" s="4" t="s">
        <v>4404</v>
      </c>
      <c r="B3505" s="38">
        <v>5</v>
      </c>
      <c r="C3505" s="38">
        <v>60</v>
      </c>
      <c r="D3505" s="38" t="s">
        <v>140</v>
      </c>
      <c r="E3505" s="40">
        <v>12.11</v>
      </c>
      <c r="F3505" s="40">
        <v>21.77</v>
      </c>
      <c r="G3505" s="40">
        <v>0</v>
      </c>
      <c r="H3505" s="40">
        <v>0</v>
      </c>
      <c r="I3505" s="40">
        <v>0</v>
      </c>
      <c r="J3505" s="40">
        <v>0</v>
      </c>
      <c r="K3505" s="40"/>
      <c r="L3505" s="40"/>
      <c r="M3505" s="41"/>
    </row>
    <row r="3506" spans="1:13" ht="15.75" customHeight="1" x14ac:dyDescent="0.25">
      <c r="A3506" s="4" t="s">
        <v>4404</v>
      </c>
      <c r="B3506" s="38">
        <v>46</v>
      </c>
      <c r="C3506" s="38">
        <v>28</v>
      </c>
      <c r="D3506" s="38" t="s">
        <v>1494</v>
      </c>
      <c r="E3506" s="40">
        <v>56.85</v>
      </c>
      <c r="F3506" s="40">
        <v>21.77</v>
      </c>
      <c r="G3506" s="40">
        <v>35.08</v>
      </c>
      <c r="H3506" s="40">
        <v>9</v>
      </c>
      <c r="I3506" s="40">
        <v>0</v>
      </c>
      <c r="J3506" s="40">
        <v>9</v>
      </c>
      <c r="K3506" s="40">
        <f>AVERAGE(J3506:J3507)</f>
        <v>48.5</v>
      </c>
      <c r="L3506" s="40">
        <f>AVEDEV(J3506:J3507)</f>
        <v>39.5</v>
      </c>
      <c r="M3506" s="41">
        <f>IF(K3506=0,0,L3506/K3506)</f>
        <v>0.81443298969072164</v>
      </c>
    </row>
    <row r="3507" spans="1:13" ht="15.75" customHeight="1" x14ac:dyDescent="0.25">
      <c r="A3507" s="4" t="s">
        <v>4404</v>
      </c>
      <c r="B3507" s="38">
        <v>47</v>
      </c>
      <c r="C3507" s="38">
        <v>28</v>
      </c>
      <c r="D3507" s="38" t="s">
        <v>1494</v>
      </c>
      <c r="E3507" s="40">
        <v>86.04</v>
      </c>
      <c r="F3507" s="40">
        <v>21.77</v>
      </c>
      <c r="G3507" s="40">
        <v>64.27</v>
      </c>
      <c r="H3507" s="40">
        <v>88</v>
      </c>
      <c r="I3507" s="40">
        <v>0</v>
      </c>
      <c r="J3507" s="40">
        <v>88</v>
      </c>
      <c r="K3507" s="40"/>
      <c r="L3507" s="40"/>
      <c r="M3507" s="41"/>
    </row>
    <row r="3508" spans="1:13" ht="15.75" customHeight="1" x14ac:dyDescent="0.25">
      <c r="A3508" s="4" t="s">
        <v>4404</v>
      </c>
      <c r="B3508" s="38">
        <v>6</v>
      </c>
      <c r="C3508" s="38">
        <v>66</v>
      </c>
      <c r="D3508" s="38" t="s">
        <v>212</v>
      </c>
      <c r="E3508" s="40">
        <v>389.25</v>
      </c>
      <c r="F3508" s="40">
        <v>21.77</v>
      </c>
      <c r="G3508" s="40">
        <v>367.48</v>
      </c>
      <c r="H3508" s="40">
        <v>241</v>
      </c>
      <c r="I3508" s="40">
        <v>0</v>
      </c>
      <c r="J3508" s="40">
        <v>241</v>
      </c>
      <c r="K3508" s="40">
        <f>AVERAGE(J3508:J3509)</f>
        <v>252.5</v>
      </c>
      <c r="L3508" s="40">
        <f>AVEDEV(J3508:J3509)</f>
        <v>11.5</v>
      </c>
      <c r="M3508" s="41">
        <f>IF(K3508=0,0,L3508/K3508)</f>
        <v>4.5544554455445543E-2</v>
      </c>
    </row>
    <row r="3509" spans="1:13" ht="15.75" customHeight="1" x14ac:dyDescent="0.25">
      <c r="A3509" s="4" t="s">
        <v>4404</v>
      </c>
      <c r="B3509" s="38">
        <v>7</v>
      </c>
      <c r="C3509" s="38">
        <v>66</v>
      </c>
      <c r="D3509" s="38" t="s">
        <v>212</v>
      </c>
      <c r="E3509" s="40">
        <v>528.95000000000005</v>
      </c>
      <c r="F3509" s="40">
        <v>21.77</v>
      </c>
      <c r="G3509" s="40">
        <v>507.18</v>
      </c>
      <c r="H3509" s="40">
        <v>264</v>
      </c>
      <c r="I3509" s="40">
        <v>0</v>
      </c>
      <c r="J3509" s="40">
        <v>264</v>
      </c>
      <c r="K3509" s="40"/>
      <c r="L3509" s="40"/>
      <c r="M3509" s="41"/>
    </row>
    <row r="3510" spans="1:13" ht="15.75" customHeight="1" x14ac:dyDescent="0.25">
      <c r="A3510" s="4" t="s">
        <v>4404</v>
      </c>
      <c r="B3510" s="38">
        <v>132</v>
      </c>
      <c r="C3510" s="38">
        <v>6</v>
      </c>
      <c r="D3510" s="38" t="s">
        <v>3981</v>
      </c>
      <c r="E3510" s="40">
        <v>19.920000000000002</v>
      </c>
      <c r="F3510" s="40">
        <v>21.77</v>
      </c>
      <c r="G3510" s="40">
        <v>0</v>
      </c>
      <c r="H3510" s="40">
        <v>0</v>
      </c>
      <c r="I3510" s="40">
        <v>0</v>
      </c>
      <c r="J3510" s="40">
        <v>0</v>
      </c>
      <c r="K3510" s="40">
        <f>AVERAGE(J3510:J3511)</f>
        <v>0</v>
      </c>
      <c r="L3510" s="40">
        <f>AVEDEV(J3510:J3511)</f>
        <v>0</v>
      </c>
      <c r="M3510" s="41">
        <f>IF(K3510=0,0,L3510/K3510)</f>
        <v>0</v>
      </c>
    </row>
    <row r="3511" spans="1:13" ht="15.75" customHeight="1" x14ac:dyDescent="0.25">
      <c r="A3511" s="4" t="s">
        <v>4404</v>
      </c>
      <c r="B3511" s="38">
        <v>133</v>
      </c>
      <c r="C3511" s="38">
        <v>6</v>
      </c>
      <c r="D3511" s="38" t="s">
        <v>3981</v>
      </c>
      <c r="E3511" s="40">
        <v>14.23</v>
      </c>
      <c r="F3511" s="40">
        <v>21.77</v>
      </c>
      <c r="G3511" s="40">
        <v>0</v>
      </c>
      <c r="H3511" s="40">
        <v>0</v>
      </c>
      <c r="I3511" s="40">
        <v>0</v>
      </c>
      <c r="J3511" s="40">
        <v>0</v>
      </c>
      <c r="K3511" s="40"/>
      <c r="L3511" s="40"/>
      <c r="M3511" s="41"/>
    </row>
    <row r="3512" spans="1:13" ht="15.75" customHeight="1" x14ac:dyDescent="0.25">
      <c r="A3512" s="4" t="s">
        <v>4404</v>
      </c>
      <c r="B3512" s="38">
        <v>102</v>
      </c>
      <c r="C3512" s="38">
        <v>20</v>
      </c>
      <c r="D3512" s="38" t="s">
        <v>3172</v>
      </c>
      <c r="E3512" s="40">
        <v>55.55</v>
      </c>
      <c r="F3512" s="40">
        <v>21.77</v>
      </c>
      <c r="G3512" s="40">
        <v>33.78</v>
      </c>
      <c r="H3512" s="40">
        <v>83.5</v>
      </c>
      <c r="I3512" s="40">
        <v>0</v>
      </c>
      <c r="J3512" s="40">
        <v>83.5</v>
      </c>
      <c r="K3512" s="40">
        <f>AVERAGE(J3512:J3513)</f>
        <v>43.75</v>
      </c>
      <c r="L3512" s="40">
        <f>AVEDEV(J3512:J3513)</f>
        <v>39.75</v>
      </c>
      <c r="M3512" s="41">
        <f>IF(K3512=0,0,L3512/K3512)</f>
        <v>0.90857142857142859</v>
      </c>
    </row>
    <row r="3513" spans="1:13" ht="15.75" customHeight="1" x14ac:dyDescent="0.25">
      <c r="A3513" s="4" t="s">
        <v>4404</v>
      </c>
      <c r="B3513" s="38">
        <v>103</v>
      </c>
      <c r="C3513" s="38">
        <v>20</v>
      </c>
      <c r="D3513" s="38" t="s">
        <v>3172</v>
      </c>
      <c r="E3513" s="40">
        <v>50.07</v>
      </c>
      <c r="F3513" s="40">
        <v>21.77</v>
      </c>
      <c r="G3513" s="40">
        <v>28.3</v>
      </c>
      <c r="H3513" s="40">
        <v>4</v>
      </c>
      <c r="I3513" s="40">
        <v>0</v>
      </c>
      <c r="J3513" s="40">
        <v>4</v>
      </c>
      <c r="K3513" s="40"/>
      <c r="L3513" s="40"/>
      <c r="M3513" s="41"/>
    </row>
    <row r="3514" spans="1:13" ht="15.75" customHeight="1" x14ac:dyDescent="0.25">
      <c r="A3514" s="4" t="s">
        <v>4404</v>
      </c>
      <c r="B3514" s="38">
        <v>38</v>
      </c>
      <c r="C3514" s="38">
        <v>47</v>
      </c>
      <c r="D3514" s="38" t="s">
        <v>1249</v>
      </c>
      <c r="E3514" s="40">
        <v>6.1</v>
      </c>
      <c r="F3514" s="40">
        <v>21.77</v>
      </c>
      <c r="G3514" s="40">
        <v>0</v>
      </c>
      <c r="H3514" s="40">
        <v>0</v>
      </c>
      <c r="I3514" s="40">
        <v>0</v>
      </c>
      <c r="J3514" s="40">
        <v>0</v>
      </c>
      <c r="K3514" s="40">
        <f>AVERAGE(J3514:J3515)</f>
        <v>0</v>
      </c>
      <c r="L3514" s="40">
        <f>AVEDEV(J3514:J3515)</f>
        <v>0</v>
      </c>
      <c r="M3514" s="41">
        <f>IF(K3514=0,0,L3514/K3514)</f>
        <v>0</v>
      </c>
    </row>
    <row r="3515" spans="1:13" ht="15.75" customHeight="1" x14ac:dyDescent="0.25">
      <c r="A3515" s="4" t="s">
        <v>4404</v>
      </c>
      <c r="B3515" s="38">
        <v>39</v>
      </c>
      <c r="C3515" s="38">
        <v>47</v>
      </c>
      <c r="D3515" s="38" t="s">
        <v>1249</v>
      </c>
      <c r="E3515" s="40">
        <v>25.81</v>
      </c>
      <c r="F3515" s="40">
        <v>21.77</v>
      </c>
      <c r="G3515" s="40">
        <v>4.04</v>
      </c>
      <c r="H3515" s="40">
        <v>0</v>
      </c>
      <c r="I3515" s="40">
        <v>0</v>
      </c>
      <c r="J3515" s="40">
        <v>0</v>
      </c>
      <c r="K3515" s="40"/>
      <c r="L3515" s="40"/>
      <c r="M3515" s="41"/>
    </row>
    <row r="3516" spans="1:13" ht="15.75" customHeight="1" x14ac:dyDescent="0.25">
      <c r="A3516" s="4" t="s">
        <v>4404</v>
      </c>
      <c r="B3516" s="38">
        <v>52</v>
      </c>
      <c r="C3516" s="38">
        <v>49</v>
      </c>
      <c r="D3516" s="38" t="s">
        <v>1713</v>
      </c>
      <c r="E3516" s="40">
        <v>5.81</v>
      </c>
      <c r="F3516" s="40">
        <v>21.77</v>
      </c>
      <c r="G3516" s="40">
        <v>0</v>
      </c>
      <c r="H3516" s="40">
        <v>0</v>
      </c>
      <c r="I3516" s="40">
        <v>0</v>
      </c>
      <c r="J3516" s="40">
        <v>0</v>
      </c>
      <c r="K3516" s="40">
        <f>AVERAGE(J3516:J3517)</f>
        <v>0</v>
      </c>
      <c r="L3516" s="40">
        <f>AVEDEV(J3516:J3517)</f>
        <v>0</v>
      </c>
      <c r="M3516" s="41">
        <f>IF(K3516=0,0,L3516/K3516)</f>
        <v>0</v>
      </c>
    </row>
    <row r="3517" spans="1:13" ht="15.75" customHeight="1" x14ac:dyDescent="0.25">
      <c r="A3517" s="4" t="s">
        <v>4404</v>
      </c>
      <c r="B3517" s="38">
        <v>53</v>
      </c>
      <c r="C3517" s="38">
        <v>49</v>
      </c>
      <c r="D3517" s="38" t="s">
        <v>1713</v>
      </c>
      <c r="E3517" s="40">
        <v>32.549999999999997</v>
      </c>
      <c r="F3517" s="40">
        <v>21.77</v>
      </c>
      <c r="G3517" s="40">
        <v>10.78</v>
      </c>
      <c r="H3517" s="40">
        <v>0</v>
      </c>
      <c r="I3517" s="40">
        <v>0</v>
      </c>
      <c r="J3517" s="40">
        <v>0</v>
      </c>
      <c r="K3517" s="40"/>
      <c r="L3517" s="40"/>
      <c r="M3517" s="41"/>
    </row>
    <row r="3518" spans="1:13" ht="15.75" customHeight="1" x14ac:dyDescent="0.25">
      <c r="A3518" s="4" t="s">
        <v>4404</v>
      </c>
      <c r="B3518" s="38">
        <v>6</v>
      </c>
      <c r="C3518" s="38">
        <v>42</v>
      </c>
      <c r="D3518" s="38" t="s">
        <v>188</v>
      </c>
      <c r="E3518" s="40">
        <v>9.7100000000000009</v>
      </c>
      <c r="F3518" s="40">
        <v>21.77</v>
      </c>
      <c r="G3518" s="40">
        <v>0</v>
      </c>
      <c r="H3518" s="40">
        <v>1</v>
      </c>
      <c r="I3518" s="40">
        <v>0</v>
      </c>
      <c r="J3518" s="40">
        <v>1</v>
      </c>
      <c r="K3518" s="40">
        <f>AVERAGE(J3518:J3519)</f>
        <v>1</v>
      </c>
      <c r="L3518" s="40">
        <f>AVEDEV(J3518:J3519)</f>
        <v>0</v>
      </c>
      <c r="M3518" s="41">
        <f>IF(K3518=0,0,L3518/K3518)</f>
        <v>0</v>
      </c>
    </row>
    <row r="3519" spans="1:13" ht="15.75" customHeight="1" x14ac:dyDescent="0.25">
      <c r="A3519" s="4" t="s">
        <v>4404</v>
      </c>
      <c r="B3519" s="38">
        <v>7</v>
      </c>
      <c r="C3519" s="38">
        <v>42</v>
      </c>
      <c r="D3519" s="38" t="s">
        <v>188</v>
      </c>
      <c r="E3519" s="40">
        <v>3.15</v>
      </c>
      <c r="F3519" s="40">
        <v>21.77</v>
      </c>
      <c r="G3519" s="40">
        <v>0</v>
      </c>
      <c r="H3519" s="40">
        <v>1</v>
      </c>
      <c r="I3519" s="40">
        <v>0</v>
      </c>
      <c r="J3519" s="40">
        <v>1</v>
      </c>
      <c r="K3519" s="40"/>
      <c r="L3519" s="40"/>
      <c r="M3519" s="41"/>
    </row>
    <row r="3520" spans="1:13" ht="15.75" customHeight="1" x14ac:dyDescent="0.25">
      <c r="A3520" s="4" t="s">
        <v>4404</v>
      </c>
      <c r="B3520" s="38">
        <v>54</v>
      </c>
      <c r="C3520" s="38">
        <v>48</v>
      </c>
      <c r="D3520" s="38" t="s">
        <v>1778</v>
      </c>
      <c r="E3520" s="40">
        <v>22.24</v>
      </c>
      <c r="F3520" s="40">
        <v>21.77</v>
      </c>
      <c r="G3520" s="40">
        <v>0.46</v>
      </c>
      <c r="H3520" s="40">
        <v>3.5</v>
      </c>
      <c r="I3520" s="40">
        <v>0</v>
      </c>
      <c r="J3520" s="40">
        <v>3.5</v>
      </c>
      <c r="K3520" s="40">
        <f>AVERAGE(J3520:J3521)</f>
        <v>3</v>
      </c>
      <c r="L3520" s="40">
        <f>AVEDEV(J3520:J3521)</f>
        <v>0.5</v>
      </c>
      <c r="M3520" s="41">
        <f>IF(K3520=0,0,L3520/K3520)</f>
        <v>0.16666666666666666</v>
      </c>
    </row>
    <row r="3521" spans="1:13" ht="15.75" customHeight="1" x14ac:dyDescent="0.25">
      <c r="A3521" s="4" t="s">
        <v>4404</v>
      </c>
      <c r="B3521" s="38">
        <v>55</v>
      </c>
      <c r="C3521" s="38">
        <v>48</v>
      </c>
      <c r="D3521" s="38" t="s">
        <v>1778</v>
      </c>
      <c r="E3521" s="40">
        <v>16.010000000000002</v>
      </c>
      <c r="F3521" s="40">
        <v>21.77</v>
      </c>
      <c r="G3521" s="40">
        <v>0</v>
      </c>
      <c r="H3521" s="40">
        <v>2.5</v>
      </c>
      <c r="I3521" s="40">
        <v>0</v>
      </c>
      <c r="J3521" s="40">
        <v>2.5</v>
      </c>
      <c r="K3521" s="40"/>
      <c r="L3521" s="40"/>
      <c r="M3521" s="41"/>
    </row>
    <row r="3522" spans="1:13" ht="15.75" customHeight="1" x14ac:dyDescent="0.25">
      <c r="A3522" s="4" t="s">
        <v>4404</v>
      </c>
      <c r="B3522" s="38">
        <v>92</v>
      </c>
      <c r="C3522" s="38">
        <v>44</v>
      </c>
      <c r="D3522" s="38" t="s">
        <v>2943</v>
      </c>
      <c r="E3522" s="40">
        <v>10.45</v>
      </c>
      <c r="F3522" s="40">
        <v>21.77</v>
      </c>
      <c r="G3522" s="40">
        <v>0</v>
      </c>
      <c r="H3522" s="40">
        <v>0</v>
      </c>
      <c r="I3522" s="40">
        <v>0</v>
      </c>
      <c r="J3522" s="40">
        <v>0</v>
      </c>
      <c r="K3522" s="40">
        <f>AVERAGE(J3522:J3523)</f>
        <v>0</v>
      </c>
      <c r="L3522" s="40">
        <f>AVEDEV(J3522:J3523)</f>
        <v>0</v>
      </c>
      <c r="M3522" s="41">
        <f>IF(K3522=0,0,L3522/K3522)</f>
        <v>0</v>
      </c>
    </row>
    <row r="3523" spans="1:13" ht="15.75" customHeight="1" x14ac:dyDescent="0.25">
      <c r="A3523" s="4" t="s">
        <v>4404</v>
      </c>
      <c r="B3523" s="38">
        <v>93</v>
      </c>
      <c r="C3523" s="38">
        <v>44</v>
      </c>
      <c r="D3523" s="38" t="s">
        <v>2943</v>
      </c>
      <c r="E3523" s="40">
        <v>5.89</v>
      </c>
      <c r="F3523" s="40">
        <v>21.77</v>
      </c>
      <c r="G3523" s="40">
        <v>0</v>
      </c>
      <c r="H3523" s="40">
        <v>0</v>
      </c>
      <c r="I3523" s="40">
        <v>0</v>
      </c>
      <c r="J3523" s="40">
        <v>0</v>
      </c>
      <c r="K3523" s="40"/>
      <c r="L3523" s="40"/>
      <c r="M3523" s="41"/>
    </row>
    <row r="3524" spans="1:13" ht="15.75" customHeight="1" x14ac:dyDescent="0.25">
      <c r="A3524" s="4" t="s">
        <v>4404</v>
      </c>
      <c r="B3524" s="38">
        <v>70</v>
      </c>
      <c r="C3524" s="38">
        <v>4</v>
      </c>
      <c r="D3524" s="38" t="s">
        <v>2262</v>
      </c>
      <c r="E3524" s="40">
        <v>1353.11</v>
      </c>
      <c r="F3524" s="40">
        <v>21.77</v>
      </c>
      <c r="G3524" s="40">
        <v>1331.34</v>
      </c>
      <c r="H3524" s="40">
        <v>405.5</v>
      </c>
      <c r="I3524" s="40">
        <v>0</v>
      </c>
      <c r="J3524" s="40">
        <v>405.5</v>
      </c>
      <c r="K3524" s="40">
        <f>AVERAGE(J3524:J3525)</f>
        <v>734.25</v>
      </c>
      <c r="L3524" s="40">
        <f>AVEDEV(J3524:J3525)</f>
        <v>328.75</v>
      </c>
      <c r="M3524" s="41">
        <f>IF(K3524=0,0,L3524/K3524)</f>
        <v>0.44773578481443649</v>
      </c>
    </row>
    <row r="3525" spans="1:13" ht="15.75" customHeight="1" x14ac:dyDescent="0.25">
      <c r="A3525" s="4" t="s">
        <v>4404</v>
      </c>
      <c r="B3525" s="38">
        <v>71</v>
      </c>
      <c r="C3525" s="38">
        <v>4</v>
      </c>
      <c r="D3525" s="38" t="s">
        <v>2262</v>
      </c>
      <c r="E3525" s="40">
        <v>2786.96</v>
      </c>
      <c r="F3525" s="40">
        <v>21.77</v>
      </c>
      <c r="G3525" s="40">
        <v>2765.18</v>
      </c>
      <c r="H3525" s="40">
        <v>1063</v>
      </c>
      <c r="I3525" s="40">
        <v>0</v>
      </c>
      <c r="J3525" s="40">
        <v>1063</v>
      </c>
      <c r="K3525" s="40"/>
      <c r="L3525" s="40"/>
      <c r="M3525" s="41"/>
    </row>
    <row r="3526" spans="1:13" ht="15.75" customHeight="1" x14ac:dyDescent="0.25">
      <c r="A3526" s="4" t="s">
        <v>4404</v>
      </c>
      <c r="B3526" s="38">
        <v>56</v>
      </c>
      <c r="C3526" s="38">
        <v>22</v>
      </c>
      <c r="D3526" s="38" t="s">
        <v>1818</v>
      </c>
      <c r="E3526" s="40">
        <v>24</v>
      </c>
      <c r="F3526" s="40">
        <v>21.77</v>
      </c>
      <c r="G3526" s="40">
        <v>2.23</v>
      </c>
      <c r="H3526" s="40">
        <v>0</v>
      </c>
      <c r="I3526" s="40">
        <v>0</v>
      </c>
      <c r="J3526" s="40">
        <v>0</v>
      </c>
      <c r="K3526" s="40">
        <f>AVERAGE(J3526:J3527)</f>
        <v>0</v>
      </c>
      <c r="L3526" s="40">
        <f>AVEDEV(J3526:J3527)</f>
        <v>0</v>
      </c>
      <c r="M3526" s="41">
        <f>IF(K3526=0,0,L3526/K3526)</f>
        <v>0</v>
      </c>
    </row>
    <row r="3527" spans="1:13" ht="15.75" customHeight="1" x14ac:dyDescent="0.25">
      <c r="A3527" s="4" t="s">
        <v>4404</v>
      </c>
      <c r="B3527" s="38">
        <v>57</v>
      </c>
      <c r="C3527" s="38">
        <v>22</v>
      </c>
      <c r="D3527" s="38" t="s">
        <v>1818</v>
      </c>
      <c r="E3527" s="40">
        <v>22.53</v>
      </c>
      <c r="F3527" s="40">
        <v>21.77</v>
      </c>
      <c r="G3527" s="40">
        <v>0.76</v>
      </c>
      <c r="H3527" s="40">
        <v>0</v>
      </c>
      <c r="I3527" s="40">
        <v>0</v>
      </c>
      <c r="J3527" s="40">
        <v>0</v>
      </c>
      <c r="K3527" s="40"/>
      <c r="L3527" s="40"/>
      <c r="M3527" s="41"/>
    </row>
    <row r="3528" spans="1:13" ht="15.75" customHeight="1" x14ac:dyDescent="0.25">
      <c r="A3528" s="4" t="s">
        <v>4404</v>
      </c>
      <c r="B3528" s="38">
        <v>128</v>
      </c>
      <c r="C3528" s="38">
        <v>48</v>
      </c>
      <c r="D3528" s="38" t="s">
        <v>3891</v>
      </c>
      <c r="E3528" s="40">
        <v>35.53</v>
      </c>
      <c r="F3528" s="40">
        <v>21.77</v>
      </c>
      <c r="G3528" s="40">
        <v>13.76</v>
      </c>
      <c r="H3528" s="40">
        <v>1</v>
      </c>
      <c r="I3528" s="40">
        <v>0</v>
      </c>
      <c r="J3528" s="40">
        <v>1</v>
      </c>
      <c r="K3528" s="40">
        <f>AVERAGE(J3528:J3529)</f>
        <v>46.25</v>
      </c>
      <c r="L3528" s="40">
        <f>AVEDEV(J3528:J3529)</f>
        <v>45.25</v>
      </c>
      <c r="M3528" s="41">
        <f>IF(K3528=0,0,L3528/K3528)</f>
        <v>0.97837837837837838</v>
      </c>
    </row>
    <row r="3529" spans="1:13" ht="15.75" customHeight="1" x14ac:dyDescent="0.25">
      <c r="A3529" s="4" t="s">
        <v>4404</v>
      </c>
      <c r="B3529" s="38">
        <v>129</v>
      </c>
      <c r="C3529" s="38">
        <v>48</v>
      </c>
      <c r="D3529" s="38" t="s">
        <v>3891</v>
      </c>
      <c r="E3529" s="40">
        <v>56.68</v>
      </c>
      <c r="F3529" s="40">
        <v>21.77</v>
      </c>
      <c r="G3529" s="40">
        <v>34.909999999999997</v>
      </c>
      <c r="H3529" s="40">
        <v>91.5</v>
      </c>
      <c r="I3529" s="40">
        <v>0</v>
      </c>
      <c r="J3529" s="40">
        <v>91.5</v>
      </c>
      <c r="K3529" s="40"/>
      <c r="L3529" s="40"/>
      <c r="M3529" s="41"/>
    </row>
    <row r="3530" spans="1:13" ht="15.75" customHeight="1" x14ac:dyDescent="0.25">
      <c r="A3530" s="4" t="s">
        <v>4404</v>
      </c>
      <c r="B3530" s="38">
        <v>78</v>
      </c>
      <c r="C3530" s="38">
        <v>31</v>
      </c>
      <c r="D3530" s="38" t="s">
        <v>2553</v>
      </c>
      <c r="E3530" s="40">
        <v>6.01</v>
      </c>
      <c r="F3530" s="40">
        <v>21.77</v>
      </c>
      <c r="G3530" s="40">
        <v>0</v>
      </c>
      <c r="H3530" s="40">
        <v>3</v>
      </c>
      <c r="I3530" s="40">
        <v>0</v>
      </c>
      <c r="J3530" s="40">
        <v>3</v>
      </c>
      <c r="K3530" s="40">
        <f>AVERAGE(J3530:J3531)</f>
        <v>4</v>
      </c>
      <c r="L3530" s="40">
        <f>AVEDEV(J3530:J3531)</f>
        <v>1</v>
      </c>
      <c r="M3530" s="41">
        <f>IF(K3530=0,0,L3530/K3530)</f>
        <v>0.25</v>
      </c>
    </row>
    <row r="3531" spans="1:13" ht="15.75" customHeight="1" x14ac:dyDescent="0.25">
      <c r="A3531" s="4" t="s">
        <v>4404</v>
      </c>
      <c r="B3531" s="38">
        <v>79</v>
      </c>
      <c r="C3531" s="38">
        <v>31</v>
      </c>
      <c r="D3531" s="38" t="s">
        <v>2553</v>
      </c>
      <c r="E3531" s="40">
        <v>6.08</v>
      </c>
      <c r="F3531" s="40">
        <v>21.77</v>
      </c>
      <c r="G3531" s="40">
        <v>0</v>
      </c>
      <c r="H3531" s="40">
        <v>5</v>
      </c>
      <c r="I3531" s="40">
        <v>0</v>
      </c>
      <c r="J3531" s="40">
        <v>5</v>
      </c>
      <c r="K3531" s="40"/>
      <c r="L3531" s="40"/>
      <c r="M3531" s="41"/>
    </row>
    <row r="3532" spans="1:13" ht="15.75" customHeight="1" x14ac:dyDescent="0.25">
      <c r="A3532" s="4" t="s">
        <v>4404</v>
      </c>
      <c r="B3532" s="38">
        <v>48</v>
      </c>
      <c r="C3532" s="38">
        <v>37</v>
      </c>
      <c r="D3532" s="38" t="s">
        <v>1569</v>
      </c>
      <c r="E3532" s="40">
        <v>22.05</v>
      </c>
      <c r="F3532" s="40">
        <v>21.77</v>
      </c>
      <c r="G3532" s="40">
        <v>0.28000000000000003</v>
      </c>
      <c r="H3532" s="40">
        <v>3</v>
      </c>
      <c r="I3532" s="40">
        <v>0</v>
      </c>
      <c r="J3532" s="40">
        <v>3</v>
      </c>
      <c r="K3532" s="40">
        <f>AVERAGE(J3532:J3533)</f>
        <v>1.5</v>
      </c>
      <c r="L3532" s="40">
        <f>AVEDEV(J3532:J3533)</f>
        <v>1.5</v>
      </c>
      <c r="M3532" s="41">
        <f>IF(K3532=0,0,L3532/K3532)</f>
        <v>1</v>
      </c>
    </row>
    <row r="3533" spans="1:13" ht="15.75" customHeight="1" x14ac:dyDescent="0.25">
      <c r="A3533" s="4" t="s">
        <v>4404</v>
      </c>
      <c r="B3533" s="38">
        <v>49</v>
      </c>
      <c r="C3533" s="38">
        <v>37</v>
      </c>
      <c r="D3533" s="38" t="s">
        <v>1569</v>
      </c>
      <c r="E3533" s="40">
        <v>29.43</v>
      </c>
      <c r="F3533" s="40">
        <v>21.77</v>
      </c>
      <c r="G3533" s="40">
        <v>7.66</v>
      </c>
      <c r="H3533" s="40">
        <v>0</v>
      </c>
      <c r="I3533" s="40">
        <v>0</v>
      </c>
      <c r="J3533" s="40">
        <v>0</v>
      </c>
      <c r="K3533" s="40"/>
      <c r="L3533" s="40"/>
      <c r="M3533" s="41"/>
    </row>
    <row r="3534" spans="1:13" ht="15.75" customHeight="1" x14ac:dyDescent="0.25">
      <c r="A3534" s="4" t="s">
        <v>4404</v>
      </c>
      <c r="B3534" s="38">
        <v>34</v>
      </c>
      <c r="C3534" s="38">
        <v>7</v>
      </c>
      <c r="D3534" s="38" t="s">
        <v>1077</v>
      </c>
      <c r="E3534" s="40">
        <v>18.82</v>
      </c>
      <c r="F3534" s="40">
        <v>21.77</v>
      </c>
      <c r="G3534" s="40">
        <v>0</v>
      </c>
      <c r="H3534" s="40">
        <v>0</v>
      </c>
      <c r="I3534" s="40">
        <v>0</v>
      </c>
      <c r="J3534" s="40">
        <v>0</v>
      </c>
      <c r="K3534" s="40">
        <f>AVERAGE(J3534:J3535)</f>
        <v>2</v>
      </c>
      <c r="L3534" s="40">
        <f>AVEDEV(J3534:J3535)</f>
        <v>2</v>
      </c>
      <c r="M3534" s="41">
        <f>IF(K3534=0,0,L3534/K3534)</f>
        <v>1</v>
      </c>
    </row>
    <row r="3535" spans="1:13" ht="15.75" customHeight="1" x14ac:dyDescent="0.25">
      <c r="A3535" s="4" t="s">
        <v>4404</v>
      </c>
      <c r="B3535" s="38">
        <v>35</v>
      </c>
      <c r="C3535" s="38">
        <v>7</v>
      </c>
      <c r="D3535" s="38" t="s">
        <v>1077</v>
      </c>
      <c r="E3535" s="40">
        <v>8.85</v>
      </c>
      <c r="F3535" s="40">
        <v>21.77</v>
      </c>
      <c r="G3535" s="40">
        <v>0</v>
      </c>
      <c r="H3535" s="40">
        <v>4</v>
      </c>
      <c r="I3535" s="40">
        <v>0</v>
      </c>
      <c r="J3535" s="40">
        <v>4</v>
      </c>
      <c r="K3535" s="40"/>
      <c r="L3535" s="40"/>
      <c r="M3535" s="41"/>
    </row>
    <row r="3536" spans="1:13" ht="15.75" customHeight="1" x14ac:dyDescent="0.25">
      <c r="A3536" s="4" t="s">
        <v>4404</v>
      </c>
      <c r="B3536" s="38">
        <v>98</v>
      </c>
      <c r="C3536" s="38">
        <v>66</v>
      </c>
      <c r="D3536" s="38" t="s">
        <v>3106</v>
      </c>
      <c r="E3536" s="40">
        <v>19.84</v>
      </c>
      <c r="F3536" s="40">
        <v>21.77</v>
      </c>
      <c r="G3536" s="40">
        <v>0</v>
      </c>
      <c r="H3536" s="40">
        <v>0</v>
      </c>
      <c r="I3536" s="40">
        <v>0</v>
      </c>
      <c r="J3536" s="40">
        <v>0</v>
      </c>
      <c r="K3536" s="40">
        <f>AVERAGE(J3536:J3537)</f>
        <v>0</v>
      </c>
      <c r="L3536" s="40">
        <f>AVEDEV(J3536:J3537)</f>
        <v>0</v>
      </c>
      <c r="M3536" s="41">
        <f>IF(K3536=0,0,L3536/K3536)</f>
        <v>0</v>
      </c>
    </row>
    <row r="3537" spans="1:13" ht="15.75" customHeight="1" x14ac:dyDescent="0.25">
      <c r="A3537" s="4" t="s">
        <v>4404</v>
      </c>
      <c r="B3537" s="38">
        <v>99</v>
      </c>
      <c r="C3537" s="38">
        <v>66</v>
      </c>
      <c r="D3537" s="38" t="s">
        <v>3106</v>
      </c>
      <c r="E3537" s="40">
        <v>0.49</v>
      </c>
      <c r="F3537" s="40">
        <v>21.77</v>
      </c>
      <c r="G3537" s="40">
        <v>0</v>
      </c>
      <c r="H3537" s="40">
        <v>0</v>
      </c>
      <c r="I3537" s="40">
        <v>0</v>
      </c>
      <c r="J3537" s="40">
        <v>0</v>
      </c>
      <c r="K3537" s="40"/>
      <c r="L3537" s="40"/>
      <c r="M3537" s="41"/>
    </row>
    <row r="3538" spans="1:13" ht="15.75" customHeight="1" x14ac:dyDescent="0.25">
      <c r="A3538" s="4" t="s">
        <v>4404</v>
      </c>
      <c r="B3538" s="38">
        <v>48</v>
      </c>
      <c r="C3538" s="38">
        <v>2</v>
      </c>
      <c r="D3538" s="38" t="s">
        <v>1534</v>
      </c>
      <c r="E3538" s="40">
        <v>1232.3900000000001</v>
      </c>
      <c r="F3538" s="40">
        <v>21.77</v>
      </c>
      <c r="G3538" s="40">
        <v>1210.6199999999999</v>
      </c>
      <c r="H3538" s="40">
        <v>490.5</v>
      </c>
      <c r="I3538" s="40">
        <v>0</v>
      </c>
      <c r="J3538" s="40">
        <v>490.5</v>
      </c>
      <c r="K3538" s="40">
        <f>AVERAGE(J3538:J3539)</f>
        <v>647.5</v>
      </c>
      <c r="L3538" s="40">
        <f>AVEDEV(J3538:J3539)</f>
        <v>157</v>
      </c>
      <c r="M3538" s="41">
        <f>IF(K3538=0,0,L3538/K3538)</f>
        <v>0.24247104247104248</v>
      </c>
    </row>
    <row r="3539" spans="1:13" ht="15.75" customHeight="1" x14ac:dyDescent="0.25">
      <c r="A3539" s="4" t="s">
        <v>4404</v>
      </c>
      <c r="B3539" s="38">
        <v>49</v>
      </c>
      <c r="C3539" s="38">
        <v>2</v>
      </c>
      <c r="D3539" s="38" t="s">
        <v>1534</v>
      </c>
      <c r="E3539" s="40">
        <v>1243.44</v>
      </c>
      <c r="F3539" s="40">
        <v>21.77</v>
      </c>
      <c r="G3539" s="40">
        <v>1221.67</v>
      </c>
      <c r="H3539" s="40">
        <v>804.5</v>
      </c>
      <c r="I3539" s="40">
        <v>0</v>
      </c>
      <c r="J3539" s="40">
        <v>804.5</v>
      </c>
      <c r="K3539" s="40"/>
      <c r="L3539" s="40"/>
      <c r="M3539" s="41"/>
    </row>
    <row r="3540" spans="1:13" ht="15.75" customHeight="1" x14ac:dyDescent="0.25">
      <c r="A3540" s="4" t="s">
        <v>4404</v>
      </c>
      <c r="B3540" s="38">
        <v>106</v>
      </c>
      <c r="C3540" s="38">
        <v>26</v>
      </c>
      <c r="D3540" s="38" t="s">
        <v>1534</v>
      </c>
      <c r="E3540" s="40">
        <v>192.06</v>
      </c>
      <c r="F3540" s="40">
        <v>21.77</v>
      </c>
      <c r="G3540" s="40">
        <v>170.29</v>
      </c>
      <c r="H3540" s="40">
        <v>99</v>
      </c>
      <c r="I3540" s="40">
        <v>0</v>
      </c>
      <c r="J3540" s="40">
        <v>99</v>
      </c>
      <c r="K3540" s="40">
        <f>AVERAGE(J3540:J3541)</f>
        <v>126.5</v>
      </c>
      <c r="L3540" s="40">
        <f>AVEDEV(J3540:J3541)</f>
        <v>27.5</v>
      </c>
      <c r="M3540" s="41">
        <f>IF(K3540=0,0,L3540/K3540)</f>
        <v>0.21739130434782608</v>
      </c>
    </row>
    <row r="3541" spans="1:13" ht="15.75" customHeight="1" x14ac:dyDescent="0.25">
      <c r="A3541" s="4" t="s">
        <v>4404</v>
      </c>
      <c r="B3541" s="38">
        <v>107</v>
      </c>
      <c r="C3541" s="38">
        <v>26</v>
      </c>
      <c r="D3541" s="38" t="s">
        <v>1534</v>
      </c>
      <c r="E3541" s="40">
        <v>228.72</v>
      </c>
      <c r="F3541" s="40">
        <v>21.77</v>
      </c>
      <c r="G3541" s="40">
        <v>206.95</v>
      </c>
      <c r="H3541" s="40">
        <v>154</v>
      </c>
      <c r="I3541" s="40">
        <v>0</v>
      </c>
      <c r="J3541" s="40">
        <v>154</v>
      </c>
      <c r="K3541" s="40"/>
      <c r="L3541" s="40"/>
      <c r="M3541" s="41"/>
    </row>
    <row r="3542" spans="1:13" ht="15.75" customHeight="1" x14ac:dyDescent="0.25">
      <c r="A3542" s="4" t="s">
        <v>4404</v>
      </c>
      <c r="B3542" s="38">
        <v>136</v>
      </c>
      <c r="C3542" s="38">
        <v>15</v>
      </c>
      <c r="D3542" s="38" t="s">
        <v>4111</v>
      </c>
      <c r="E3542" s="40">
        <v>20.239999999999998</v>
      </c>
      <c r="F3542" s="40">
        <v>21.77</v>
      </c>
      <c r="G3542" s="40">
        <v>0</v>
      </c>
      <c r="H3542" s="40">
        <v>0</v>
      </c>
      <c r="I3542" s="40">
        <v>0</v>
      </c>
      <c r="J3542" s="40">
        <v>0</v>
      </c>
      <c r="K3542" s="40">
        <f>AVERAGE(J3542:J3543)</f>
        <v>0</v>
      </c>
      <c r="L3542" s="40">
        <f>AVEDEV(J3542:J3543)</f>
        <v>0</v>
      </c>
      <c r="M3542" s="41">
        <f>IF(K3542=0,0,L3542/K3542)</f>
        <v>0</v>
      </c>
    </row>
    <row r="3543" spans="1:13" ht="15.75" customHeight="1" x14ac:dyDescent="0.25">
      <c r="A3543" s="4" t="s">
        <v>4404</v>
      </c>
      <c r="B3543" s="38">
        <v>137</v>
      </c>
      <c r="C3543" s="38">
        <v>15</v>
      </c>
      <c r="D3543" s="38" t="s">
        <v>4111</v>
      </c>
      <c r="E3543" s="40">
        <v>15.73</v>
      </c>
      <c r="F3543" s="40">
        <v>21.77</v>
      </c>
      <c r="G3543" s="40">
        <v>0</v>
      </c>
      <c r="H3543" s="40">
        <v>0</v>
      </c>
      <c r="I3543" s="40">
        <v>0</v>
      </c>
      <c r="J3543" s="40">
        <v>0</v>
      </c>
      <c r="K3543" s="40"/>
      <c r="L3543" s="40"/>
      <c r="M3543" s="41"/>
    </row>
    <row r="3544" spans="1:13" ht="15.75" customHeight="1" x14ac:dyDescent="0.25">
      <c r="A3544" s="4" t="s">
        <v>4404</v>
      </c>
      <c r="B3544" s="38">
        <v>142</v>
      </c>
      <c r="C3544" s="38">
        <v>54</v>
      </c>
      <c r="D3544" s="38" t="s">
        <v>4348</v>
      </c>
      <c r="E3544" s="40">
        <v>227.05</v>
      </c>
      <c r="F3544" s="40">
        <v>21.77</v>
      </c>
      <c r="G3544" s="40">
        <v>205.28</v>
      </c>
      <c r="H3544" s="40">
        <v>105</v>
      </c>
      <c r="I3544" s="40">
        <v>0</v>
      </c>
      <c r="J3544" s="40">
        <v>105</v>
      </c>
      <c r="K3544" s="40">
        <f>AVERAGE(J3544:J3545)</f>
        <v>95</v>
      </c>
      <c r="L3544" s="40">
        <f>AVEDEV(J3544:J3545)</f>
        <v>10</v>
      </c>
      <c r="M3544" s="41">
        <f>IF(K3544=0,0,L3544/K3544)</f>
        <v>0.10526315789473684</v>
      </c>
    </row>
    <row r="3545" spans="1:13" ht="15.75" customHeight="1" x14ac:dyDescent="0.25">
      <c r="A3545" s="4" t="s">
        <v>4404</v>
      </c>
      <c r="B3545" s="38">
        <v>143</v>
      </c>
      <c r="C3545" s="38">
        <v>54</v>
      </c>
      <c r="D3545" s="38" t="s">
        <v>4348</v>
      </c>
      <c r="E3545" s="40">
        <v>139.72999999999999</v>
      </c>
      <c r="F3545" s="40">
        <v>21.77</v>
      </c>
      <c r="G3545" s="40">
        <v>117.96</v>
      </c>
      <c r="H3545" s="40">
        <v>85</v>
      </c>
      <c r="I3545" s="40">
        <v>0</v>
      </c>
      <c r="J3545" s="40">
        <v>85</v>
      </c>
      <c r="K3545" s="40"/>
      <c r="L3545" s="40"/>
      <c r="M3545" s="41"/>
    </row>
    <row r="3546" spans="1:13" ht="15.75" customHeight="1" x14ac:dyDescent="0.25">
      <c r="A3546" s="4" t="s">
        <v>4404</v>
      </c>
      <c r="B3546" s="38">
        <v>42</v>
      </c>
      <c r="C3546" s="38">
        <v>10</v>
      </c>
      <c r="D3546" s="38" t="s">
        <v>1344</v>
      </c>
      <c r="E3546" s="40">
        <v>13.51</v>
      </c>
      <c r="F3546" s="40">
        <v>21.77</v>
      </c>
      <c r="G3546" s="40">
        <v>0</v>
      </c>
      <c r="H3546" s="40">
        <v>0</v>
      </c>
      <c r="I3546" s="40">
        <v>0</v>
      </c>
      <c r="J3546" s="40">
        <v>0</v>
      </c>
      <c r="K3546" s="40">
        <f>AVERAGE(J3546:J3547)</f>
        <v>0</v>
      </c>
      <c r="L3546" s="40">
        <f>AVEDEV(J3546:J3547)</f>
        <v>0</v>
      </c>
      <c r="M3546" s="41">
        <f>IF(K3546=0,0,L3546/K3546)</f>
        <v>0</v>
      </c>
    </row>
    <row r="3547" spans="1:13" ht="15.75" customHeight="1" x14ac:dyDescent="0.25">
      <c r="A3547" s="4" t="s">
        <v>4404</v>
      </c>
      <c r="B3547" s="38">
        <v>43</v>
      </c>
      <c r="C3547" s="38">
        <v>10</v>
      </c>
      <c r="D3547" s="38" t="s">
        <v>1344</v>
      </c>
      <c r="E3547" s="40">
        <v>7.59</v>
      </c>
      <c r="F3547" s="40">
        <v>21.77</v>
      </c>
      <c r="G3547" s="40">
        <v>0</v>
      </c>
      <c r="H3547" s="40">
        <v>0</v>
      </c>
      <c r="I3547" s="40">
        <v>0</v>
      </c>
      <c r="J3547" s="40">
        <v>0</v>
      </c>
      <c r="K3547" s="40"/>
      <c r="L3547" s="40"/>
      <c r="M3547" s="41"/>
    </row>
    <row r="3548" spans="1:13" ht="15.75" customHeight="1" x14ac:dyDescent="0.25">
      <c r="A3548" s="4" t="s">
        <v>4404</v>
      </c>
      <c r="B3548" s="38">
        <v>70</v>
      </c>
      <c r="C3548" s="38">
        <v>9</v>
      </c>
      <c r="D3548" s="38" t="s">
        <v>2267</v>
      </c>
      <c r="E3548" s="40">
        <v>394.13</v>
      </c>
      <c r="F3548" s="40">
        <v>21.77</v>
      </c>
      <c r="G3548" s="40">
        <v>372.36</v>
      </c>
      <c r="H3548" s="40">
        <v>157</v>
      </c>
      <c r="I3548" s="40">
        <v>0</v>
      </c>
      <c r="J3548" s="40">
        <v>157</v>
      </c>
      <c r="K3548" s="40">
        <f>AVERAGE(J3548:J3549)</f>
        <v>187</v>
      </c>
      <c r="L3548" s="40">
        <f>AVEDEV(J3548:J3549)</f>
        <v>30</v>
      </c>
      <c r="M3548" s="41">
        <f>IF(K3548=0,0,L3548/K3548)</f>
        <v>0.16042780748663102</v>
      </c>
    </row>
    <row r="3549" spans="1:13" ht="15.75" customHeight="1" x14ac:dyDescent="0.25">
      <c r="A3549" s="4" t="s">
        <v>4404</v>
      </c>
      <c r="B3549" s="38">
        <v>71</v>
      </c>
      <c r="C3549" s="38">
        <v>9</v>
      </c>
      <c r="D3549" s="38" t="s">
        <v>2267</v>
      </c>
      <c r="E3549" s="40">
        <v>1061.04</v>
      </c>
      <c r="F3549" s="40">
        <v>21.77</v>
      </c>
      <c r="G3549" s="40">
        <v>1039.27</v>
      </c>
      <c r="H3549" s="40">
        <v>217</v>
      </c>
      <c r="I3549" s="40">
        <v>0</v>
      </c>
      <c r="J3549" s="40">
        <v>217</v>
      </c>
      <c r="K3549" s="40"/>
      <c r="L3549" s="40"/>
      <c r="M3549" s="41"/>
    </row>
    <row r="3550" spans="1:13" ht="15.75" customHeight="1" x14ac:dyDescent="0.25">
      <c r="A3550" s="4" t="s">
        <v>4404</v>
      </c>
      <c r="B3550" s="38">
        <v>72</v>
      </c>
      <c r="C3550" s="38">
        <v>58</v>
      </c>
      <c r="D3550" s="38" t="s">
        <v>2382</v>
      </c>
      <c r="E3550" s="40">
        <v>33.75</v>
      </c>
      <c r="F3550" s="40">
        <v>21.77</v>
      </c>
      <c r="G3550" s="40">
        <v>11.98</v>
      </c>
      <c r="H3550" s="40">
        <v>1.5</v>
      </c>
      <c r="I3550" s="40">
        <v>0</v>
      </c>
      <c r="J3550" s="40">
        <v>1.5</v>
      </c>
      <c r="K3550" s="40">
        <f>AVERAGE(J3550:J3551)</f>
        <v>1.25</v>
      </c>
      <c r="L3550" s="40">
        <f>AVEDEV(J3550:J3551)</f>
        <v>0.25</v>
      </c>
      <c r="M3550" s="41">
        <f>IF(K3550=0,0,L3550/K3550)</f>
        <v>0.2</v>
      </c>
    </row>
    <row r="3551" spans="1:13" ht="15.75" customHeight="1" x14ac:dyDescent="0.25">
      <c r="A3551" s="4" t="s">
        <v>4404</v>
      </c>
      <c r="B3551" s="38">
        <v>73</v>
      </c>
      <c r="C3551" s="38">
        <v>58</v>
      </c>
      <c r="D3551" s="38" t="s">
        <v>2382</v>
      </c>
      <c r="E3551" s="40">
        <v>8.92</v>
      </c>
      <c r="F3551" s="40">
        <v>21.77</v>
      </c>
      <c r="G3551" s="40">
        <v>0</v>
      </c>
      <c r="H3551" s="40">
        <v>1</v>
      </c>
      <c r="I3551" s="40">
        <v>0</v>
      </c>
      <c r="J3551" s="40">
        <v>1</v>
      </c>
      <c r="K3551" s="40"/>
      <c r="L3551" s="40"/>
      <c r="M3551" s="41"/>
    </row>
    <row r="3552" spans="1:13" ht="15.75" customHeight="1" x14ac:dyDescent="0.25">
      <c r="A3552" s="4" t="s">
        <v>4404</v>
      </c>
      <c r="B3552" s="38">
        <v>126</v>
      </c>
      <c r="C3552" s="38">
        <v>10</v>
      </c>
      <c r="D3552" s="38" t="s">
        <v>3787</v>
      </c>
      <c r="E3552" s="40">
        <v>3.6</v>
      </c>
      <c r="F3552" s="40">
        <v>21.77</v>
      </c>
      <c r="G3552" s="40">
        <v>0</v>
      </c>
      <c r="H3552" s="40">
        <v>0</v>
      </c>
      <c r="I3552" s="40">
        <v>0</v>
      </c>
      <c r="J3552" s="40">
        <v>0</v>
      </c>
      <c r="K3552" s="40">
        <f>AVERAGE(J3552:J3553)</f>
        <v>0</v>
      </c>
      <c r="L3552" s="40">
        <f>AVEDEV(J3552:J3553)</f>
        <v>0</v>
      </c>
      <c r="M3552" s="41">
        <f>IF(K3552=0,0,L3552/K3552)</f>
        <v>0</v>
      </c>
    </row>
    <row r="3553" spans="1:13" ht="15.75" customHeight="1" x14ac:dyDescent="0.25">
      <c r="A3553" s="4" t="s">
        <v>4404</v>
      </c>
      <c r="B3553" s="38">
        <v>127</v>
      </c>
      <c r="C3553" s="38">
        <v>10</v>
      </c>
      <c r="D3553" s="38" t="s">
        <v>3787</v>
      </c>
      <c r="E3553" s="40">
        <v>12.61</v>
      </c>
      <c r="F3553" s="40">
        <v>21.77</v>
      </c>
      <c r="G3553" s="40">
        <v>0</v>
      </c>
      <c r="H3553" s="40">
        <v>0</v>
      </c>
      <c r="I3553" s="40">
        <v>0</v>
      </c>
      <c r="J3553" s="40">
        <v>0</v>
      </c>
      <c r="K3553" s="40"/>
      <c r="L3553" s="40"/>
      <c r="M3553" s="41"/>
    </row>
    <row r="3554" spans="1:13" ht="15.75" customHeight="1" x14ac:dyDescent="0.25">
      <c r="A3554" s="4" t="s">
        <v>4404</v>
      </c>
      <c r="B3554" s="38">
        <v>14</v>
      </c>
      <c r="C3554" s="38">
        <v>44</v>
      </c>
      <c r="D3554" s="38" t="s">
        <v>454</v>
      </c>
      <c r="E3554" s="40">
        <v>1.04</v>
      </c>
      <c r="F3554" s="40">
        <v>21.77</v>
      </c>
      <c r="G3554" s="40">
        <v>0</v>
      </c>
      <c r="H3554" s="40">
        <v>0</v>
      </c>
      <c r="I3554" s="40">
        <v>0</v>
      </c>
      <c r="J3554" s="40">
        <v>0</v>
      </c>
      <c r="K3554" s="40">
        <f>AVERAGE(J3554:J3555)</f>
        <v>0</v>
      </c>
      <c r="L3554" s="40">
        <f>AVEDEV(J3554:J3555)</f>
        <v>0</v>
      </c>
      <c r="M3554" s="41">
        <f>IF(K3554=0,0,L3554/K3554)</f>
        <v>0</v>
      </c>
    </row>
    <row r="3555" spans="1:13" ht="15.75" customHeight="1" x14ac:dyDescent="0.25">
      <c r="A3555" s="4" t="s">
        <v>4404</v>
      </c>
      <c r="B3555" s="38">
        <v>15</v>
      </c>
      <c r="C3555" s="38">
        <v>44</v>
      </c>
      <c r="D3555" s="38" t="s">
        <v>454</v>
      </c>
      <c r="E3555" s="40">
        <v>1.43</v>
      </c>
      <c r="F3555" s="40">
        <v>21.77</v>
      </c>
      <c r="G3555" s="40">
        <v>0</v>
      </c>
      <c r="H3555" s="40">
        <v>0</v>
      </c>
      <c r="I3555" s="40">
        <v>0</v>
      </c>
      <c r="J3555" s="40">
        <v>0</v>
      </c>
      <c r="K3555" s="40"/>
      <c r="L3555" s="40"/>
      <c r="M3555" s="41"/>
    </row>
    <row r="3556" spans="1:13" ht="15.75" customHeight="1" x14ac:dyDescent="0.25">
      <c r="A3556" s="4" t="s">
        <v>4404</v>
      </c>
      <c r="B3556" s="38">
        <v>134</v>
      </c>
      <c r="C3556" s="38">
        <v>5</v>
      </c>
      <c r="D3556" s="38" t="s">
        <v>4046</v>
      </c>
      <c r="E3556" s="40">
        <v>16.010000000000002</v>
      </c>
      <c r="F3556" s="40">
        <v>21.77</v>
      </c>
      <c r="G3556" s="40">
        <v>0</v>
      </c>
      <c r="H3556" s="40">
        <v>0</v>
      </c>
      <c r="I3556" s="40">
        <v>0</v>
      </c>
      <c r="J3556" s="40">
        <v>0</v>
      </c>
      <c r="K3556" s="40">
        <f>AVERAGE(J3556:J3557)</f>
        <v>0</v>
      </c>
      <c r="L3556" s="40">
        <f>AVEDEV(J3556:J3557)</f>
        <v>0</v>
      </c>
      <c r="M3556" s="41">
        <f>IF(K3556=0,0,L3556/K3556)</f>
        <v>0</v>
      </c>
    </row>
    <row r="3557" spans="1:13" ht="15.75" customHeight="1" x14ac:dyDescent="0.25">
      <c r="A3557" s="4" t="s">
        <v>4404</v>
      </c>
      <c r="B3557" s="38">
        <v>135</v>
      </c>
      <c r="C3557" s="38">
        <v>5</v>
      </c>
      <c r="D3557" s="38" t="s">
        <v>4046</v>
      </c>
      <c r="E3557" s="40">
        <v>21.45</v>
      </c>
      <c r="F3557" s="40">
        <v>21.77</v>
      </c>
      <c r="G3557" s="40">
        <v>0</v>
      </c>
      <c r="H3557" s="40">
        <v>0</v>
      </c>
      <c r="I3557" s="40">
        <v>0</v>
      </c>
      <c r="J3557" s="40">
        <v>0</v>
      </c>
      <c r="K3557" s="40"/>
      <c r="L3557" s="40"/>
      <c r="M3557" s="41"/>
    </row>
    <row r="3558" spans="1:13" ht="15.75" customHeight="1" x14ac:dyDescent="0.25">
      <c r="A3558" s="4" t="s">
        <v>4404</v>
      </c>
      <c r="B3558" s="38">
        <v>8</v>
      </c>
      <c r="C3558" s="38">
        <v>36</v>
      </c>
      <c r="D3558" s="38" t="s">
        <v>248</v>
      </c>
      <c r="E3558" s="40">
        <v>50.19</v>
      </c>
      <c r="F3558" s="40">
        <v>21.77</v>
      </c>
      <c r="G3558" s="40">
        <v>28.42</v>
      </c>
      <c r="H3558" s="40">
        <v>2</v>
      </c>
      <c r="I3558" s="40">
        <v>0</v>
      </c>
      <c r="J3558" s="40">
        <v>2</v>
      </c>
      <c r="K3558" s="40">
        <f>AVERAGE(J3558:J3559)</f>
        <v>1</v>
      </c>
      <c r="L3558" s="40">
        <f>AVEDEV(J3558:J3559)</f>
        <v>1</v>
      </c>
      <c r="M3558" s="41">
        <f>IF(K3558=0,0,L3558/K3558)</f>
        <v>1</v>
      </c>
    </row>
    <row r="3559" spans="1:13" ht="15.75" customHeight="1" x14ac:dyDescent="0.25">
      <c r="A3559" s="4" t="s">
        <v>4404</v>
      </c>
      <c r="B3559" s="38">
        <v>9</v>
      </c>
      <c r="C3559" s="38">
        <v>36</v>
      </c>
      <c r="D3559" s="38" t="s">
        <v>248</v>
      </c>
      <c r="E3559" s="40">
        <v>23.56</v>
      </c>
      <c r="F3559" s="40">
        <v>21.77</v>
      </c>
      <c r="G3559" s="40">
        <v>1.79</v>
      </c>
      <c r="H3559" s="40">
        <v>0</v>
      </c>
      <c r="I3559" s="40">
        <v>0</v>
      </c>
      <c r="J3559" s="40">
        <v>0</v>
      </c>
      <c r="K3559" s="40"/>
      <c r="L3559" s="40"/>
      <c r="M3559" s="41"/>
    </row>
    <row r="3560" spans="1:13" ht="15.75" customHeight="1" x14ac:dyDescent="0.25">
      <c r="A3560" s="4" t="s">
        <v>4404</v>
      </c>
      <c r="B3560" s="38">
        <v>128</v>
      </c>
      <c r="C3560" s="38">
        <v>10</v>
      </c>
      <c r="D3560" s="38" t="s">
        <v>3853</v>
      </c>
      <c r="E3560" s="40">
        <v>27.96</v>
      </c>
      <c r="F3560" s="40">
        <v>21.77</v>
      </c>
      <c r="G3560" s="40">
        <v>6.19</v>
      </c>
      <c r="H3560" s="40">
        <v>0</v>
      </c>
      <c r="I3560" s="40">
        <v>0</v>
      </c>
      <c r="J3560" s="40">
        <v>0</v>
      </c>
      <c r="K3560" s="40">
        <f>AVERAGE(J3560:J3561)</f>
        <v>0</v>
      </c>
      <c r="L3560" s="40">
        <f>AVEDEV(J3560:J3561)</f>
        <v>0</v>
      </c>
      <c r="M3560" s="41">
        <f>IF(K3560=0,0,L3560/K3560)</f>
        <v>0</v>
      </c>
    </row>
    <row r="3561" spans="1:13" ht="15.75" customHeight="1" x14ac:dyDescent="0.25">
      <c r="A3561" s="4" t="s">
        <v>4404</v>
      </c>
      <c r="B3561" s="38">
        <v>129</v>
      </c>
      <c r="C3561" s="38">
        <v>10</v>
      </c>
      <c r="D3561" s="38" t="s">
        <v>3853</v>
      </c>
      <c r="E3561" s="40">
        <v>15.04</v>
      </c>
      <c r="F3561" s="40">
        <v>21.77</v>
      </c>
      <c r="G3561" s="40">
        <v>0</v>
      </c>
      <c r="H3561" s="40">
        <v>0</v>
      </c>
      <c r="I3561" s="40">
        <v>0</v>
      </c>
      <c r="J3561" s="40">
        <v>0</v>
      </c>
      <c r="K3561" s="40"/>
      <c r="L3561" s="40"/>
      <c r="M3561" s="41"/>
    </row>
    <row r="3562" spans="1:13" ht="15.75" customHeight="1" x14ac:dyDescent="0.25">
      <c r="A3562" s="4" t="s">
        <v>4404</v>
      </c>
      <c r="B3562" s="38">
        <v>110</v>
      </c>
      <c r="C3562" s="38">
        <v>14</v>
      </c>
      <c r="D3562" s="38" t="s">
        <v>3368</v>
      </c>
      <c r="E3562" s="40">
        <v>21.49</v>
      </c>
      <c r="F3562" s="40">
        <v>21.77</v>
      </c>
      <c r="G3562" s="40">
        <v>0</v>
      </c>
      <c r="H3562" s="40">
        <v>4</v>
      </c>
      <c r="I3562" s="40">
        <v>0</v>
      </c>
      <c r="J3562" s="40">
        <v>4</v>
      </c>
      <c r="K3562" s="40">
        <f>AVERAGE(J3562:J3563)</f>
        <v>2</v>
      </c>
      <c r="L3562" s="40">
        <f>AVEDEV(J3562:J3563)</f>
        <v>2</v>
      </c>
      <c r="M3562" s="41">
        <f>IF(K3562=0,0,L3562/K3562)</f>
        <v>1</v>
      </c>
    </row>
    <row r="3563" spans="1:13" ht="15.75" customHeight="1" x14ac:dyDescent="0.25">
      <c r="A3563" s="4" t="s">
        <v>4404</v>
      </c>
      <c r="B3563" s="38">
        <v>111</v>
      </c>
      <c r="C3563" s="38">
        <v>14</v>
      </c>
      <c r="D3563" s="38" t="s">
        <v>3368</v>
      </c>
      <c r="E3563" s="40">
        <v>30.31</v>
      </c>
      <c r="F3563" s="40">
        <v>21.77</v>
      </c>
      <c r="G3563" s="40">
        <v>8.5399999999999991</v>
      </c>
      <c r="H3563" s="40">
        <v>0</v>
      </c>
      <c r="I3563" s="40">
        <v>0</v>
      </c>
      <c r="J3563" s="40">
        <v>0</v>
      </c>
      <c r="K3563" s="40"/>
      <c r="L3563" s="40"/>
      <c r="M3563" s="41"/>
    </row>
    <row r="3564" spans="1:13" ht="15.75" customHeight="1" x14ac:dyDescent="0.25">
      <c r="A3564" s="4" t="s">
        <v>4404</v>
      </c>
      <c r="B3564" s="38">
        <v>14</v>
      </c>
      <c r="C3564" s="38">
        <v>62</v>
      </c>
      <c r="D3564" s="38" t="s">
        <v>472</v>
      </c>
      <c r="E3564" s="40">
        <v>54.25</v>
      </c>
      <c r="F3564" s="40">
        <v>21.77</v>
      </c>
      <c r="G3564" s="40">
        <v>32.479999999999997</v>
      </c>
      <c r="H3564" s="40">
        <v>0</v>
      </c>
      <c r="I3564" s="40">
        <v>0</v>
      </c>
      <c r="J3564" s="40">
        <v>0</v>
      </c>
      <c r="K3564" s="40">
        <f>AVERAGE(J3564:J3565)</f>
        <v>0</v>
      </c>
      <c r="L3564" s="40">
        <f>AVEDEV(J3564:J3565)</f>
        <v>0</v>
      </c>
      <c r="M3564" s="41">
        <f>IF(K3564=0,0,L3564/K3564)</f>
        <v>0</v>
      </c>
    </row>
    <row r="3565" spans="1:13" ht="15.75" customHeight="1" x14ac:dyDescent="0.25">
      <c r="A3565" s="4" t="s">
        <v>4404</v>
      </c>
      <c r="B3565" s="38">
        <v>15</v>
      </c>
      <c r="C3565" s="38">
        <v>62</v>
      </c>
      <c r="D3565" s="38" t="s">
        <v>472</v>
      </c>
      <c r="E3565" s="40">
        <v>51.45</v>
      </c>
      <c r="F3565" s="40">
        <v>21.77</v>
      </c>
      <c r="G3565" s="40">
        <v>29.68</v>
      </c>
      <c r="H3565" s="40">
        <v>0</v>
      </c>
      <c r="I3565" s="40">
        <v>0</v>
      </c>
      <c r="J3565" s="40">
        <v>0</v>
      </c>
      <c r="K3565" s="40"/>
      <c r="L3565" s="40"/>
      <c r="M3565" s="41"/>
    </row>
    <row r="3566" spans="1:13" ht="15.75" customHeight="1" x14ac:dyDescent="0.25">
      <c r="A3566" s="4" t="s">
        <v>4404</v>
      </c>
      <c r="B3566" s="38">
        <v>44</v>
      </c>
      <c r="C3566" s="38">
        <v>42</v>
      </c>
      <c r="D3566" s="38" t="s">
        <v>1442</v>
      </c>
      <c r="E3566" s="40">
        <v>26.03</v>
      </c>
      <c r="F3566" s="40">
        <v>21.77</v>
      </c>
      <c r="G3566" s="40">
        <v>4.26</v>
      </c>
      <c r="H3566" s="40">
        <v>0</v>
      </c>
      <c r="I3566" s="40">
        <v>0</v>
      </c>
      <c r="J3566" s="40">
        <v>0</v>
      </c>
      <c r="K3566" s="40">
        <f>AVERAGE(J3566:J3567)</f>
        <v>0</v>
      </c>
      <c r="L3566" s="40">
        <f>AVEDEV(J3566:J3567)</f>
        <v>0</v>
      </c>
      <c r="M3566" s="41">
        <f>IF(K3566=0,0,L3566/K3566)</f>
        <v>0</v>
      </c>
    </row>
    <row r="3567" spans="1:13" ht="15.75" customHeight="1" x14ac:dyDescent="0.25">
      <c r="A3567" s="4" t="s">
        <v>4404</v>
      </c>
      <c r="B3567" s="38">
        <v>45</v>
      </c>
      <c r="C3567" s="38">
        <v>42</v>
      </c>
      <c r="D3567" s="38" t="s">
        <v>1442</v>
      </c>
      <c r="E3567" s="40">
        <v>26.84</v>
      </c>
      <c r="F3567" s="40">
        <v>21.77</v>
      </c>
      <c r="G3567" s="40">
        <v>5.07</v>
      </c>
      <c r="H3567" s="40">
        <v>0</v>
      </c>
      <c r="I3567" s="40">
        <v>0</v>
      </c>
      <c r="J3567" s="40">
        <v>0</v>
      </c>
      <c r="K3567" s="40"/>
      <c r="L3567" s="40"/>
      <c r="M3567" s="41"/>
    </row>
    <row r="3568" spans="1:13" ht="15.75" customHeight="1" x14ac:dyDescent="0.25">
      <c r="A3568" s="4" t="s">
        <v>4404</v>
      </c>
      <c r="B3568" s="38">
        <v>118</v>
      </c>
      <c r="C3568" s="38">
        <v>28</v>
      </c>
      <c r="D3568" s="38" t="s">
        <v>3606</v>
      </c>
      <c r="E3568" s="40">
        <v>35.909999999999997</v>
      </c>
      <c r="F3568" s="40">
        <v>21.77</v>
      </c>
      <c r="G3568" s="40">
        <v>14.14</v>
      </c>
      <c r="H3568" s="40">
        <v>0</v>
      </c>
      <c r="I3568" s="40">
        <v>0</v>
      </c>
      <c r="J3568" s="40">
        <v>0</v>
      </c>
      <c r="K3568" s="40">
        <f>AVERAGE(J3568:J3569)</f>
        <v>0.5</v>
      </c>
      <c r="L3568" s="40">
        <f>AVEDEV(J3568:J3569)</f>
        <v>0.5</v>
      </c>
      <c r="M3568" s="41">
        <f>IF(K3568=0,0,L3568/K3568)</f>
        <v>1</v>
      </c>
    </row>
    <row r="3569" spans="1:13" ht="15.75" customHeight="1" x14ac:dyDescent="0.25">
      <c r="A3569" s="4" t="s">
        <v>4404</v>
      </c>
      <c r="B3569" s="38">
        <v>119</v>
      </c>
      <c r="C3569" s="38">
        <v>28</v>
      </c>
      <c r="D3569" s="38" t="s">
        <v>3606</v>
      </c>
      <c r="E3569" s="40">
        <v>11.12</v>
      </c>
      <c r="F3569" s="40">
        <v>21.77</v>
      </c>
      <c r="G3569" s="40">
        <v>0</v>
      </c>
      <c r="H3569" s="40">
        <v>1</v>
      </c>
      <c r="I3569" s="40">
        <v>0</v>
      </c>
      <c r="J3569" s="40">
        <v>1</v>
      </c>
      <c r="K3569" s="40"/>
      <c r="L3569" s="40"/>
      <c r="M3569" s="41"/>
    </row>
    <row r="3570" spans="1:13" ht="15.75" customHeight="1" x14ac:dyDescent="0.25">
      <c r="A3570" s="4" t="s">
        <v>4404</v>
      </c>
      <c r="B3570" s="38">
        <v>24</v>
      </c>
      <c r="C3570" s="38">
        <v>64</v>
      </c>
      <c r="D3570" s="38" t="s">
        <v>804</v>
      </c>
      <c r="E3570" s="40">
        <v>4.59</v>
      </c>
      <c r="F3570" s="40">
        <v>21.77</v>
      </c>
      <c r="G3570" s="40">
        <v>0</v>
      </c>
      <c r="H3570" s="40">
        <v>0</v>
      </c>
      <c r="I3570" s="40">
        <v>0</v>
      </c>
      <c r="J3570" s="40">
        <v>0</v>
      </c>
      <c r="K3570" s="40">
        <f>AVERAGE(J3570:J3571)</f>
        <v>0.5</v>
      </c>
      <c r="L3570" s="40">
        <f>AVEDEV(J3570:J3571)</f>
        <v>0.5</v>
      </c>
      <c r="M3570" s="41">
        <f>IF(K3570=0,0,L3570/K3570)</f>
        <v>1</v>
      </c>
    </row>
    <row r="3571" spans="1:13" ht="15.75" customHeight="1" x14ac:dyDescent="0.25">
      <c r="A3571" s="4" t="s">
        <v>4404</v>
      </c>
      <c r="B3571" s="38">
        <v>25</v>
      </c>
      <c r="C3571" s="38">
        <v>64</v>
      </c>
      <c r="D3571" s="38" t="s">
        <v>804</v>
      </c>
      <c r="E3571" s="40">
        <v>5.97</v>
      </c>
      <c r="F3571" s="40">
        <v>21.77</v>
      </c>
      <c r="G3571" s="40">
        <v>0</v>
      </c>
      <c r="H3571" s="40">
        <v>1</v>
      </c>
      <c r="I3571" s="40">
        <v>0</v>
      </c>
      <c r="J3571" s="40">
        <v>1</v>
      </c>
      <c r="K3571" s="40"/>
      <c r="L3571" s="40"/>
      <c r="M3571" s="41"/>
    </row>
    <row r="3572" spans="1:13" ht="15.75" customHeight="1" x14ac:dyDescent="0.25">
      <c r="A3572" s="4" t="s">
        <v>4404</v>
      </c>
      <c r="B3572" s="38">
        <v>54</v>
      </c>
      <c r="C3572" s="38">
        <v>39</v>
      </c>
      <c r="D3572" s="38" t="s">
        <v>1769</v>
      </c>
      <c r="E3572" s="40">
        <v>43.7</v>
      </c>
      <c r="F3572" s="40">
        <v>21.77</v>
      </c>
      <c r="G3572" s="40">
        <v>21.93</v>
      </c>
      <c r="H3572" s="40">
        <v>0</v>
      </c>
      <c r="I3572" s="40">
        <v>0</v>
      </c>
      <c r="J3572" s="40">
        <v>0</v>
      </c>
      <c r="K3572" s="40">
        <f>AVERAGE(J3572:J3573)</f>
        <v>0</v>
      </c>
      <c r="L3572" s="40">
        <f>AVEDEV(J3572:J3573)</f>
        <v>0</v>
      </c>
      <c r="M3572" s="41">
        <f>IF(K3572=0,0,L3572/K3572)</f>
        <v>0</v>
      </c>
    </row>
    <row r="3573" spans="1:13" ht="15.75" customHeight="1" x14ac:dyDescent="0.25">
      <c r="A3573" s="4" t="s">
        <v>4404</v>
      </c>
      <c r="B3573" s="38">
        <v>55</v>
      </c>
      <c r="C3573" s="38">
        <v>39</v>
      </c>
      <c r="D3573" s="38" t="s">
        <v>1769</v>
      </c>
      <c r="E3573" s="40">
        <v>20.71</v>
      </c>
      <c r="F3573" s="40">
        <v>21.77</v>
      </c>
      <c r="G3573" s="40">
        <v>0</v>
      </c>
      <c r="H3573" s="40">
        <v>0</v>
      </c>
      <c r="I3573" s="40">
        <v>0</v>
      </c>
      <c r="J3573" s="40">
        <v>0</v>
      </c>
      <c r="K3573" s="40"/>
      <c r="L3573" s="40"/>
      <c r="M3573" s="41"/>
    </row>
    <row r="3574" spans="1:13" ht="15.75" customHeight="1" x14ac:dyDescent="0.25">
      <c r="A3574" s="4" t="s">
        <v>4404</v>
      </c>
      <c r="B3574" s="38">
        <v>132</v>
      </c>
      <c r="C3574" s="38">
        <v>56</v>
      </c>
      <c r="D3574" s="38" t="s">
        <v>4031</v>
      </c>
      <c r="E3574" s="40">
        <v>4.1500000000000004</v>
      </c>
      <c r="F3574" s="40">
        <v>21.77</v>
      </c>
      <c r="G3574" s="40">
        <v>0</v>
      </c>
      <c r="H3574" s="40">
        <v>0</v>
      </c>
      <c r="I3574" s="40">
        <v>0</v>
      </c>
      <c r="J3574" s="40">
        <v>0</v>
      </c>
      <c r="K3574" s="40">
        <f>AVERAGE(J3574:J3575)</f>
        <v>0</v>
      </c>
      <c r="L3574" s="40">
        <f>AVEDEV(J3574:J3575)</f>
        <v>0</v>
      </c>
      <c r="M3574" s="41">
        <f>IF(K3574=0,0,L3574/K3574)</f>
        <v>0</v>
      </c>
    </row>
    <row r="3575" spans="1:13" ht="15.75" customHeight="1" x14ac:dyDescent="0.25">
      <c r="A3575" s="4" t="s">
        <v>4404</v>
      </c>
      <c r="B3575" s="38">
        <v>133</v>
      </c>
      <c r="C3575" s="38">
        <v>56</v>
      </c>
      <c r="D3575" s="38" t="s">
        <v>4031</v>
      </c>
      <c r="E3575" s="40">
        <v>6.42</v>
      </c>
      <c r="F3575" s="40">
        <v>21.77</v>
      </c>
      <c r="G3575" s="40">
        <v>0</v>
      </c>
      <c r="H3575" s="40">
        <v>0</v>
      </c>
      <c r="I3575" s="40">
        <v>0</v>
      </c>
      <c r="J3575" s="40">
        <v>0</v>
      </c>
      <c r="K3575" s="40"/>
      <c r="L3575" s="40"/>
      <c r="M3575" s="41"/>
    </row>
    <row r="3576" spans="1:13" ht="15.75" customHeight="1" x14ac:dyDescent="0.25">
      <c r="A3576" s="4" t="s">
        <v>4404</v>
      </c>
      <c r="B3576" s="38">
        <v>24</v>
      </c>
      <c r="C3576" s="38">
        <v>13</v>
      </c>
      <c r="D3576" s="38" t="s">
        <v>753</v>
      </c>
      <c r="E3576" s="40">
        <v>4.87</v>
      </c>
      <c r="F3576" s="40">
        <v>21.77</v>
      </c>
      <c r="G3576" s="40">
        <v>0</v>
      </c>
      <c r="H3576" s="40">
        <v>0</v>
      </c>
      <c r="I3576" s="40">
        <v>0</v>
      </c>
      <c r="J3576" s="40">
        <v>0</v>
      </c>
      <c r="K3576" s="40">
        <f>AVERAGE(J3576:J3577)</f>
        <v>0</v>
      </c>
      <c r="L3576" s="40">
        <f>AVEDEV(J3576:J3577)</f>
        <v>0</v>
      </c>
      <c r="M3576" s="41">
        <f>IF(K3576=0,0,L3576/K3576)</f>
        <v>0</v>
      </c>
    </row>
    <row r="3577" spans="1:13" ht="15.75" customHeight="1" x14ac:dyDescent="0.25">
      <c r="A3577" s="4" t="s">
        <v>4404</v>
      </c>
      <c r="B3577" s="38">
        <v>25</v>
      </c>
      <c r="C3577" s="38">
        <v>13</v>
      </c>
      <c r="D3577" s="38" t="s">
        <v>753</v>
      </c>
      <c r="E3577" s="40">
        <v>16.77</v>
      </c>
      <c r="F3577" s="40">
        <v>21.77</v>
      </c>
      <c r="G3577" s="40">
        <v>0</v>
      </c>
      <c r="H3577" s="40">
        <v>0</v>
      </c>
      <c r="I3577" s="40">
        <v>0</v>
      </c>
      <c r="J3577" s="40">
        <v>0</v>
      </c>
      <c r="K3577" s="40"/>
      <c r="L3577" s="40"/>
      <c r="M3577" s="41"/>
    </row>
    <row r="3578" spans="1:13" ht="15.75" customHeight="1" x14ac:dyDescent="0.25">
      <c r="A3578" s="4" t="s">
        <v>4404</v>
      </c>
      <c r="B3578" s="38">
        <v>2</v>
      </c>
      <c r="C3578" s="38">
        <v>62</v>
      </c>
      <c r="D3578" s="38" t="s">
        <v>76</v>
      </c>
      <c r="E3578" s="40">
        <v>30.3</v>
      </c>
      <c r="F3578" s="40">
        <v>21.77</v>
      </c>
      <c r="G3578" s="40">
        <v>8.5299999999999994</v>
      </c>
      <c r="H3578" s="40">
        <v>1</v>
      </c>
      <c r="I3578" s="40">
        <v>0</v>
      </c>
      <c r="J3578" s="40">
        <v>1</v>
      </c>
      <c r="K3578" s="40">
        <f>AVERAGE(J3578:J3579)</f>
        <v>3.5</v>
      </c>
      <c r="L3578" s="40">
        <f>AVEDEV(J3578:J3579)</f>
        <v>2.5</v>
      </c>
      <c r="M3578" s="41">
        <f>IF(K3578=0,0,L3578/K3578)</f>
        <v>0.7142857142857143</v>
      </c>
    </row>
    <row r="3579" spans="1:13" ht="15.75" customHeight="1" x14ac:dyDescent="0.25">
      <c r="A3579" s="4" t="s">
        <v>4404</v>
      </c>
      <c r="B3579" s="38">
        <v>3</v>
      </c>
      <c r="C3579" s="38">
        <v>62</v>
      </c>
      <c r="D3579" s="38" t="s">
        <v>76</v>
      </c>
      <c r="E3579" s="40">
        <v>35.61</v>
      </c>
      <c r="F3579" s="40">
        <v>21.77</v>
      </c>
      <c r="G3579" s="40">
        <v>13.83</v>
      </c>
      <c r="H3579" s="40">
        <v>6</v>
      </c>
      <c r="I3579" s="40">
        <v>0</v>
      </c>
      <c r="J3579" s="40">
        <v>6</v>
      </c>
      <c r="K3579" s="40"/>
      <c r="L3579" s="40"/>
      <c r="M3579" s="41"/>
    </row>
    <row r="3580" spans="1:13" ht="15.75" customHeight="1" x14ac:dyDescent="0.25">
      <c r="A3580" s="4" t="s">
        <v>4404</v>
      </c>
      <c r="B3580" s="38">
        <v>108</v>
      </c>
      <c r="C3580" s="38">
        <v>34</v>
      </c>
      <c r="D3580" s="38" t="s">
        <v>3332</v>
      </c>
      <c r="E3580" s="40">
        <v>9.11</v>
      </c>
      <c r="F3580" s="40">
        <v>21.77</v>
      </c>
      <c r="G3580" s="40">
        <v>0</v>
      </c>
      <c r="H3580" s="40">
        <v>0</v>
      </c>
      <c r="I3580" s="40">
        <v>0</v>
      </c>
      <c r="J3580" s="40">
        <v>0</v>
      </c>
      <c r="K3580" s="40">
        <f>AVERAGE(J3580:J3581)</f>
        <v>0</v>
      </c>
      <c r="L3580" s="40">
        <f>AVEDEV(J3580:J3581)</f>
        <v>0</v>
      </c>
      <c r="M3580" s="41">
        <f>IF(K3580=0,0,L3580/K3580)</f>
        <v>0</v>
      </c>
    </row>
    <row r="3581" spans="1:13" ht="15.75" customHeight="1" x14ac:dyDescent="0.25">
      <c r="A3581" s="4" t="s">
        <v>4404</v>
      </c>
      <c r="B3581" s="38">
        <v>109</v>
      </c>
      <c r="C3581" s="38">
        <v>34</v>
      </c>
      <c r="D3581" s="38" t="s">
        <v>3332</v>
      </c>
      <c r="E3581" s="40">
        <v>0.54</v>
      </c>
      <c r="F3581" s="40">
        <v>21.77</v>
      </c>
      <c r="G3581" s="40">
        <v>0</v>
      </c>
      <c r="H3581" s="40">
        <v>0</v>
      </c>
      <c r="I3581" s="40">
        <v>0</v>
      </c>
      <c r="J3581" s="40">
        <v>0</v>
      </c>
      <c r="K3581" s="40"/>
      <c r="L3581" s="40"/>
      <c r="M3581" s="41"/>
    </row>
    <row r="3582" spans="1:13" ht="15.75" customHeight="1" x14ac:dyDescent="0.25">
      <c r="A3582" s="4" t="s">
        <v>4404</v>
      </c>
      <c r="B3582" s="38">
        <v>52</v>
      </c>
      <c r="C3582" s="38">
        <v>18</v>
      </c>
      <c r="D3582" s="38" t="s">
        <v>1682</v>
      </c>
      <c r="E3582" s="40">
        <v>10.83</v>
      </c>
      <c r="F3582" s="40">
        <v>21.77</v>
      </c>
      <c r="G3582" s="40">
        <v>0</v>
      </c>
      <c r="H3582" s="40">
        <v>0</v>
      </c>
      <c r="I3582" s="40">
        <v>0</v>
      </c>
      <c r="J3582" s="40">
        <v>0</v>
      </c>
      <c r="K3582" s="40">
        <f>AVERAGE(J3582:J3583)</f>
        <v>0</v>
      </c>
      <c r="L3582" s="40">
        <f>AVEDEV(J3582:J3583)</f>
        <v>0</v>
      </c>
      <c r="M3582" s="41">
        <f>IF(K3582=0,0,L3582/K3582)</f>
        <v>0</v>
      </c>
    </row>
    <row r="3583" spans="1:13" ht="15.75" customHeight="1" x14ac:dyDescent="0.25">
      <c r="A3583" s="4" t="s">
        <v>4404</v>
      </c>
      <c r="B3583" s="38">
        <v>53</v>
      </c>
      <c r="C3583" s="38">
        <v>18</v>
      </c>
      <c r="D3583" s="38" t="s">
        <v>1682</v>
      </c>
      <c r="E3583" s="40">
        <v>9.9600000000000009</v>
      </c>
      <c r="F3583" s="40">
        <v>21.77</v>
      </c>
      <c r="G3583" s="40">
        <v>0</v>
      </c>
      <c r="H3583" s="40">
        <v>0</v>
      </c>
      <c r="I3583" s="40">
        <v>0</v>
      </c>
      <c r="J3583" s="40">
        <v>0</v>
      </c>
      <c r="K3583" s="40"/>
      <c r="L3583" s="40"/>
      <c r="M3583" s="41"/>
    </row>
    <row r="3584" spans="1:13" ht="15.75" customHeight="1" x14ac:dyDescent="0.25">
      <c r="A3584" s="4" t="s">
        <v>4404</v>
      </c>
      <c r="B3584" s="38">
        <v>138</v>
      </c>
      <c r="C3584" s="38">
        <v>49</v>
      </c>
      <c r="D3584" s="38" t="s">
        <v>4211</v>
      </c>
      <c r="E3584" s="40">
        <v>23.5</v>
      </c>
      <c r="F3584" s="40">
        <v>21.77</v>
      </c>
      <c r="G3584" s="40">
        <v>1.73</v>
      </c>
      <c r="H3584" s="40">
        <v>0</v>
      </c>
      <c r="I3584" s="40">
        <v>0</v>
      </c>
      <c r="J3584" s="40">
        <v>0</v>
      </c>
      <c r="K3584" s="40">
        <f>AVERAGE(J3584:J3585)</f>
        <v>0</v>
      </c>
      <c r="L3584" s="40">
        <f>AVEDEV(J3584:J3585)</f>
        <v>0</v>
      </c>
      <c r="M3584" s="41">
        <f>IF(K3584=0,0,L3584/K3584)</f>
        <v>0</v>
      </c>
    </row>
    <row r="3585" spans="1:13" ht="15.75" customHeight="1" x14ac:dyDescent="0.25">
      <c r="A3585" s="4" t="s">
        <v>4404</v>
      </c>
      <c r="B3585" s="38">
        <v>139</v>
      </c>
      <c r="C3585" s="38">
        <v>49</v>
      </c>
      <c r="D3585" s="38" t="s">
        <v>4211</v>
      </c>
      <c r="E3585" s="40">
        <v>11.64</v>
      </c>
      <c r="F3585" s="40">
        <v>21.77</v>
      </c>
      <c r="G3585" s="40">
        <v>0</v>
      </c>
      <c r="H3585" s="40">
        <v>0</v>
      </c>
      <c r="I3585" s="40">
        <v>0</v>
      </c>
      <c r="J3585" s="40">
        <v>0</v>
      </c>
      <c r="K3585" s="40"/>
      <c r="L3585" s="40"/>
      <c r="M3585" s="41"/>
    </row>
    <row r="3586" spans="1:13" ht="15.75" customHeight="1" x14ac:dyDescent="0.25">
      <c r="A3586" s="4" t="s">
        <v>4404</v>
      </c>
      <c r="B3586" s="38">
        <v>142</v>
      </c>
      <c r="C3586" s="38">
        <v>60</v>
      </c>
      <c r="D3586" s="38" t="s">
        <v>4354</v>
      </c>
      <c r="E3586" s="40">
        <v>25.09</v>
      </c>
      <c r="F3586" s="40">
        <v>21.77</v>
      </c>
      <c r="G3586" s="40">
        <v>3.32</v>
      </c>
      <c r="H3586" s="40">
        <v>1</v>
      </c>
      <c r="I3586" s="40">
        <v>0</v>
      </c>
      <c r="J3586" s="40">
        <v>1</v>
      </c>
      <c r="K3586" s="40">
        <f>AVERAGE(J3586:J3587)</f>
        <v>1.25</v>
      </c>
      <c r="L3586" s="40">
        <f>AVEDEV(J3586:J3587)</f>
        <v>0.25</v>
      </c>
      <c r="M3586" s="41">
        <f>IF(K3586=0,0,L3586/K3586)</f>
        <v>0.2</v>
      </c>
    </row>
    <row r="3587" spans="1:13" ht="15.75" customHeight="1" x14ac:dyDescent="0.25">
      <c r="A3587" s="4" t="s">
        <v>4404</v>
      </c>
      <c r="B3587" s="38">
        <v>143</v>
      </c>
      <c r="C3587" s="38">
        <v>60</v>
      </c>
      <c r="D3587" s="38" t="s">
        <v>4354</v>
      </c>
      <c r="E3587" s="40">
        <v>61.49</v>
      </c>
      <c r="F3587" s="40">
        <v>21.77</v>
      </c>
      <c r="G3587" s="40">
        <v>39.72</v>
      </c>
      <c r="H3587" s="40">
        <v>1.5</v>
      </c>
      <c r="I3587" s="40">
        <v>0</v>
      </c>
      <c r="J3587" s="40">
        <v>1.5</v>
      </c>
      <c r="K3587" s="40"/>
      <c r="L3587" s="40"/>
      <c r="M3587" s="41"/>
    </row>
    <row r="3588" spans="1:13" ht="15.75" customHeight="1" x14ac:dyDescent="0.25">
      <c r="A3588" s="4" t="s">
        <v>4404</v>
      </c>
      <c r="B3588" s="38">
        <v>96</v>
      </c>
      <c r="C3588" s="38">
        <v>56</v>
      </c>
      <c r="D3588" s="38" t="s">
        <v>3061</v>
      </c>
      <c r="E3588" s="40">
        <v>10.15</v>
      </c>
      <c r="F3588" s="40">
        <v>21.77</v>
      </c>
      <c r="G3588" s="40">
        <v>0</v>
      </c>
      <c r="H3588" s="40">
        <v>0</v>
      </c>
      <c r="I3588" s="40">
        <v>0</v>
      </c>
      <c r="J3588" s="40">
        <v>0</v>
      </c>
      <c r="K3588" s="40">
        <f>AVERAGE(J3588:J3589)</f>
        <v>0</v>
      </c>
      <c r="L3588" s="40">
        <f>AVEDEV(J3588:J3589)</f>
        <v>0</v>
      </c>
      <c r="M3588" s="41">
        <f>IF(K3588=0,0,L3588/K3588)</f>
        <v>0</v>
      </c>
    </row>
    <row r="3589" spans="1:13" ht="15.75" customHeight="1" x14ac:dyDescent="0.25">
      <c r="A3589" s="4" t="s">
        <v>4404</v>
      </c>
      <c r="B3589" s="38">
        <v>97</v>
      </c>
      <c r="C3589" s="38">
        <v>56</v>
      </c>
      <c r="D3589" s="38" t="s">
        <v>3061</v>
      </c>
      <c r="E3589" s="40">
        <v>24.16</v>
      </c>
      <c r="F3589" s="40">
        <v>21.77</v>
      </c>
      <c r="G3589" s="40">
        <v>2.39</v>
      </c>
      <c r="H3589" s="40">
        <v>0</v>
      </c>
      <c r="I3589" s="40">
        <v>0</v>
      </c>
      <c r="J3589" s="40">
        <v>0</v>
      </c>
      <c r="K3589" s="40"/>
      <c r="L3589" s="40"/>
      <c r="M3589" s="41"/>
    </row>
    <row r="3590" spans="1:13" ht="15.75" customHeight="1" x14ac:dyDescent="0.25">
      <c r="A3590" s="4" t="s">
        <v>4404</v>
      </c>
      <c r="B3590" s="38">
        <v>86</v>
      </c>
      <c r="C3590" s="38">
        <v>8</v>
      </c>
      <c r="D3590" s="38" t="s">
        <v>161</v>
      </c>
      <c r="E3590" s="40">
        <v>24.54</v>
      </c>
      <c r="F3590" s="40">
        <v>21.77</v>
      </c>
      <c r="G3590" s="40">
        <v>2.76</v>
      </c>
      <c r="H3590" s="40">
        <v>2</v>
      </c>
      <c r="I3590" s="40">
        <v>0</v>
      </c>
      <c r="J3590" s="40">
        <v>2</v>
      </c>
      <c r="K3590" s="40">
        <f>AVERAGE(J3590:J3591)</f>
        <v>1</v>
      </c>
      <c r="L3590" s="40">
        <f>AVEDEV(J3590:J3591)</f>
        <v>1</v>
      </c>
      <c r="M3590" s="41">
        <f>IF(K3590=0,0,L3590/K3590)</f>
        <v>1</v>
      </c>
    </row>
    <row r="3591" spans="1:13" ht="15.75" customHeight="1" x14ac:dyDescent="0.25">
      <c r="A3591" s="4" t="s">
        <v>4404</v>
      </c>
      <c r="B3591" s="38">
        <v>87</v>
      </c>
      <c r="C3591" s="38">
        <v>8</v>
      </c>
      <c r="D3591" s="38" t="s">
        <v>161</v>
      </c>
      <c r="E3591" s="40">
        <v>5.95</v>
      </c>
      <c r="F3591" s="40">
        <v>21.77</v>
      </c>
      <c r="G3591" s="40">
        <v>0</v>
      </c>
      <c r="H3591" s="40">
        <v>0</v>
      </c>
      <c r="I3591" s="40">
        <v>0</v>
      </c>
      <c r="J3591" s="40">
        <v>0</v>
      </c>
      <c r="K3591" s="40"/>
      <c r="L3591" s="40"/>
      <c r="M3591" s="41"/>
    </row>
    <row r="3592" spans="1:13" ht="15.75" customHeight="1" x14ac:dyDescent="0.25">
      <c r="A3592" s="4" t="s">
        <v>4404</v>
      </c>
      <c r="B3592" s="38">
        <v>6</v>
      </c>
      <c r="C3592" s="38">
        <v>15</v>
      </c>
      <c r="D3592" s="38" t="s">
        <v>161</v>
      </c>
      <c r="E3592" s="40">
        <v>20.93</v>
      </c>
      <c r="F3592" s="40">
        <v>21.77</v>
      </c>
      <c r="G3592" s="40">
        <v>0</v>
      </c>
      <c r="H3592" s="40">
        <v>5</v>
      </c>
      <c r="I3592" s="40">
        <v>0</v>
      </c>
      <c r="J3592" s="40">
        <v>5</v>
      </c>
      <c r="K3592" s="40">
        <f>AVERAGE(J3592:J3593)</f>
        <v>2.5</v>
      </c>
      <c r="L3592" s="40">
        <f>AVEDEV(J3592:J3593)</f>
        <v>2.5</v>
      </c>
      <c r="M3592" s="41">
        <f>IF(K3592=0,0,L3592/K3592)</f>
        <v>1</v>
      </c>
    </row>
    <row r="3593" spans="1:13" ht="15.75" customHeight="1" x14ac:dyDescent="0.25">
      <c r="A3593" s="4" t="s">
        <v>4404</v>
      </c>
      <c r="B3593" s="38">
        <v>7</v>
      </c>
      <c r="C3593" s="38">
        <v>15</v>
      </c>
      <c r="D3593" s="38" t="s">
        <v>161</v>
      </c>
      <c r="E3593" s="40">
        <v>6.86</v>
      </c>
      <c r="F3593" s="40">
        <v>21.77</v>
      </c>
      <c r="G3593" s="40">
        <v>0</v>
      </c>
      <c r="H3593" s="40">
        <v>0</v>
      </c>
      <c r="I3593" s="40">
        <v>0</v>
      </c>
      <c r="J3593" s="40">
        <v>0</v>
      </c>
      <c r="K3593" s="40"/>
      <c r="L3593" s="40"/>
      <c r="M3593" s="41"/>
    </row>
    <row r="3594" spans="1:13" ht="15.75" customHeight="1" x14ac:dyDescent="0.25">
      <c r="A3594" s="4" t="s">
        <v>4404</v>
      </c>
      <c r="B3594" s="38">
        <v>64</v>
      </c>
      <c r="C3594" s="38">
        <v>13</v>
      </c>
      <c r="D3594" s="38" t="s">
        <v>2073</v>
      </c>
      <c r="E3594" s="40">
        <v>28.84</v>
      </c>
      <c r="F3594" s="40">
        <v>21.77</v>
      </c>
      <c r="G3594" s="40">
        <v>7.06</v>
      </c>
      <c r="H3594" s="40">
        <v>0</v>
      </c>
      <c r="I3594" s="40">
        <v>0</v>
      </c>
      <c r="J3594" s="40">
        <v>0</v>
      </c>
      <c r="K3594" s="40">
        <f>AVERAGE(J3594:J3595)</f>
        <v>2</v>
      </c>
      <c r="L3594" s="40">
        <f>AVEDEV(J3594:J3595)</f>
        <v>2</v>
      </c>
      <c r="M3594" s="41">
        <f>IF(K3594=0,0,L3594/K3594)</f>
        <v>1</v>
      </c>
    </row>
    <row r="3595" spans="1:13" ht="15.75" customHeight="1" x14ac:dyDescent="0.25">
      <c r="A3595" s="4" t="s">
        <v>4404</v>
      </c>
      <c r="B3595" s="38">
        <v>65</v>
      </c>
      <c r="C3595" s="38">
        <v>13</v>
      </c>
      <c r="D3595" s="38" t="s">
        <v>2073</v>
      </c>
      <c r="E3595" s="40">
        <v>58.26</v>
      </c>
      <c r="F3595" s="40">
        <v>21.77</v>
      </c>
      <c r="G3595" s="40">
        <v>36.49</v>
      </c>
      <c r="H3595" s="40">
        <v>4</v>
      </c>
      <c r="I3595" s="40">
        <v>0</v>
      </c>
      <c r="J3595" s="40">
        <v>4</v>
      </c>
      <c r="K3595" s="40"/>
      <c r="L3595" s="40"/>
      <c r="M3595" s="41"/>
    </row>
    <row r="3596" spans="1:13" ht="15.75" customHeight="1" x14ac:dyDescent="0.25">
      <c r="A3596" s="4" t="s">
        <v>4404</v>
      </c>
      <c r="B3596" s="38">
        <v>20</v>
      </c>
      <c r="C3596" s="38">
        <v>33</v>
      </c>
      <c r="D3596" s="38" t="s">
        <v>641</v>
      </c>
      <c r="E3596" s="40">
        <v>221.97</v>
      </c>
      <c r="F3596" s="40">
        <v>21.77</v>
      </c>
      <c r="G3596" s="40">
        <v>200.2</v>
      </c>
      <c r="H3596" s="40">
        <v>113</v>
      </c>
      <c r="I3596" s="40">
        <v>0</v>
      </c>
      <c r="J3596" s="40">
        <v>113</v>
      </c>
      <c r="K3596" s="40">
        <f>AVERAGE(J3596:J3597)</f>
        <v>148</v>
      </c>
      <c r="L3596" s="40">
        <f>AVEDEV(J3596:J3597)</f>
        <v>35</v>
      </c>
      <c r="M3596" s="41">
        <f>IF(K3596=0,0,L3596/K3596)</f>
        <v>0.23648648648648649</v>
      </c>
    </row>
    <row r="3597" spans="1:13" ht="15.75" customHeight="1" x14ac:dyDescent="0.25">
      <c r="A3597" s="4" t="s">
        <v>4404</v>
      </c>
      <c r="B3597" s="38">
        <v>21</v>
      </c>
      <c r="C3597" s="38">
        <v>33</v>
      </c>
      <c r="D3597" s="38" t="s">
        <v>641</v>
      </c>
      <c r="E3597" s="40">
        <v>232.73</v>
      </c>
      <c r="F3597" s="40">
        <v>21.77</v>
      </c>
      <c r="G3597" s="40">
        <v>210.95</v>
      </c>
      <c r="H3597" s="40">
        <v>183</v>
      </c>
      <c r="I3597" s="40">
        <v>0</v>
      </c>
      <c r="J3597" s="40">
        <v>183</v>
      </c>
      <c r="K3597" s="40"/>
      <c r="L3597" s="40"/>
      <c r="M3597" s="41"/>
    </row>
    <row r="3598" spans="1:13" ht="15.75" customHeight="1" x14ac:dyDescent="0.25">
      <c r="A3598" s="4" t="s">
        <v>4404</v>
      </c>
      <c r="B3598" s="38">
        <v>134</v>
      </c>
      <c r="C3598" s="38">
        <v>18</v>
      </c>
      <c r="D3598" s="38" t="s">
        <v>4059</v>
      </c>
      <c r="E3598" s="40">
        <v>16.100000000000001</v>
      </c>
      <c r="F3598" s="40">
        <v>21.77</v>
      </c>
      <c r="G3598" s="40">
        <v>0</v>
      </c>
      <c r="H3598" s="40">
        <v>0</v>
      </c>
      <c r="I3598" s="40">
        <v>0</v>
      </c>
      <c r="J3598" s="40">
        <v>0</v>
      </c>
      <c r="K3598" s="40">
        <f>AVERAGE(J3598:J3599)</f>
        <v>0</v>
      </c>
      <c r="L3598" s="40">
        <f>AVEDEV(J3598:J3599)</f>
        <v>0</v>
      </c>
      <c r="M3598" s="41">
        <f>IF(K3598=0,0,L3598/K3598)</f>
        <v>0</v>
      </c>
    </row>
    <row r="3599" spans="1:13" ht="15.75" customHeight="1" x14ac:dyDescent="0.25">
      <c r="A3599" s="4" t="s">
        <v>4404</v>
      </c>
      <c r="B3599" s="38">
        <v>135</v>
      </c>
      <c r="C3599" s="38">
        <v>18</v>
      </c>
      <c r="D3599" s="38" t="s">
        <v>4059</v>
      </c>
      <c r="E3599" s="40">
        <v>15.63</v>
      </c>
      <c r="F3599" s="40">
        <v>21.77</v>
      </c>
      <c r="G3599" s="40">
        <v>0</v>
      </c>
      <c r="H3599" s="40">
        <v>0</v>
      </c>
      <c r="I3599" s="40">
        <v>0</v>
      </c>
      <c r="J3599" s="40">
        <v>0</v>
      </c>
      <c r="K3599" s="40"/>
      <c r="L3599" s="40"/>
      <c r="M3599" s="41"/>
    </row>
    <row r="3600" spans="1:13" ht="15.75" customHeight="1" x14ac:dyDescent="0.25">
      <c r="A3600" s="4" t="s">
        <v>4404</v>
      </c>
      <c r="B3600" s="38">
        <v>94</v>
      </c>
      <c r="C3600" s="38">
        <v>6</v>
      </c>
      <c r="D3600" s="38" t="s">
        <v>2963</v>
      </c>
      <c r="E3600" s="40">
        <v>33.770000000000003</v>
      </c>
      <c r="F3600" s="40">
        <v>21.77</v>
      </c>
      <c r="G3600" s="40">
        <v>12</v>
      </c>
      <c r="H3600" s="40">
        <v>0</v>
      </c>
      <c r="I3600" s="40">
        <v>0</v>
      </c>
      <c r="J3600" s="40">
        <v>0</v>
      </c>
      <c r="K3600" s="40">
        <f>AVERAGE(J3600:J3601)</f>
        <v>0</v>
      </c>
      <c r="L3600" s="40">
        <f>AVEDEV(J3600:J3601)</f>
        <v>0</v>
      </c>
      <c r="M3600" s="41">
        <f>IF(K3600=0,0,L3600/K3600)</f>
        <v>0</v>
      </c>
    </row>
    <row r="3601" spans="1:13" ht="15.75" customHeight="1" x14ac:dyDescent="0.25">
      <c r="A3601" s="4" t="s">
        <v>4404</v>
      </c>
      <c r="B3601" s="38">
        <v>95</v>
      </c>
      <c r="C3601" s="38">
        <v>6</v>
      </c>
      <c r="D3601" s="38" t="s">
        <v>2963</v>
      </c>
      <c r="E3601" s="40">
        <v>21.25</v>
      </c>
      <c r="F3601" s="40">
        <v>21.77</v>
      </c>
      <c r="G3601" s="40">
        <v>0</v>
      </c>
      <c r="H3601" s="40">
        <v>0</v>
      </c>
      <c r="I3601" s="40">
        <v>0</v>
      </c>
      <c r="J3601" s="40">
        <v>0</v>
      </c>
      <c r="K3601" s="40"/>
      <c r="L3601" s="40"/>
      <c r="M3601" s="41"/>
    </row>
    <row r="3602" spans="1:13" ht="15.75" customHeight="1" x14ac:dyDescent="0.25">
      <c r="A3602" s="4" t="s">
        <v>4404</v>
      </c>
      <c r="B3602" s="38">
        <v>22</v>
      </c>
      <c r="C3602" s="38">
        <v>12</v>
      </c>
      <c r="D3602" s="38" t="s">
        <v>686</v>
      </c>
      <c r="E3602" s="40">
        <v>37.909999999999997</v>
      </c>
      <c r="F3602" s="40">
        <v>21.77</v>
      </c>
      <c r="G3602" s="40">
        <v>16.14</v>
      </c>
      <c r="H3602" s="40">
        <v>2</v>
      </c>
      <c r="I3602" s="40">
        <v>0</v>
      </c>
      <c r="J3602" s="40">
        <v>2</v>
      </c>
      <c r="K3602" s="40">
        <f>AVERAGE(J3602:J3603)</f>
        <v>1</v>
      </c>
      <c r="L3602" s="40">
        <f>AVEDEV(J3602:J3603)</f>
        <v>1</v>
      </c>
      <c r="M3602" s="41">
        <f>IF(K3602=0,0,L3602/K3602)</f>
        <v>1</v>
      </c>
    </row>
    <row r="3603" spans="1:13" ht="15.75" customHeight="1" x14ac:dyDescent="0.25">
      <c r="A3603" s="4" t="s">
        <v>4404</v>
      </c>
      <c r="B3603" s="38">
        <v>23</v>
      </c>
      <c r="C3603" s="38">
        <v>12</v>
      </c>
      <c r="D3603" s="38" t="s">
        <v>686</v>
      </c>
      <c r="E3603" s="40">
        <v>12.84</v>
      </c>
      <c r="F3603" s="40">
        <v>21.77</v>
      </c>
      <c r="G3603" s="40">
        <v>0</v>
      </c>
      <c r="H3603" s="40">
        <v>0</v>
      </c>
      <c r="I3603" s="40">
        <v>0</v>
      </c>
      <c r="J3603" s="40">
        <v>0</v>
      </c>
      <c r="K3603" s="40"/>
      <c r="L3603" s="40"/>
      <c r="M3603" s="41"/>
    </row>
    <row r="3604" spans="1:13" ht="15.75" customHeight="1" x14ac:dyDescent="0.25">
      <c r="A3604" s="4" t="s">
        <v>4404</v>
      </c>
      <c r="B3604" s="38">
        <v>120</v>
      </c>
      <c r="C3604" s="38">
        <v>54</v>
      </c>
      <c r="D3604" s="38" t="s">
        <v>3695</v>
      </c>
      <c r="E3604" s="40">
        <v>4.8600000000000003</v>
      </c>
      <c r="F3604" s="40">
        <v>21.77</v>
      </c>
      <c r="G3604" s="40">
        <v>0</v>
      </c>
      <c r="H3604" s="40">
        <v>0</v>
      </c>
      <c r="I3604" s="40">
        <v>0</v>
      </c>
      <c r="J3604" s="40">
        <v>0</v>
      </c>
      <c r="K3604" s="40">
        <f>AVERAGE(J3604:J3605)</f>
        <v>0</v>
      </c>
      <c r="L3604" s="40">
        <f>AVEDEV(J3604:J3605)</f>
        <v>0</v>
      </c>
      <c r="M3604" s="41">
        <f>IF(K3604=0,0,L3604/K3604)</f>
        <v>0</v>
      </c>
    </row>
    <row r="3605" spans="1:13" ht="15.75" customHeight="1" x14ac:dyDescent="0.25">
      <c r="A3605" s="4" t="s">
        <v>4404</v>
      </c>
      <c r="B3605" s="38">
        <v>121</v>
      </c>
      <c r="C3605" s="38">
        <v>54</v>
      </c>
      <c r="D3605" s="38" t="s">
        <v>3695</v>
      </c>
      <c r="E3605" s="40">
        <v>8.65</v>
      </c>
      <c r="F3605" s="40">
        <v>21.77</v>
      </c>
      <c r="G3605" s="40">
        <v>0</v>
      </c>
      <c r="H3605" s="40">
        <v>0</v>
      </c>
      <c r="I3605" s="40">
        <v>0</v>
      </c>
      <c r="J3605" s="40">
        <v>0</v>
      </c>
      <c r="K3605" s="40"/>
      <c r="L3605" s="40"/>
      <c r="M3605" s="41"/>
    </row>
    <row r="3606" spans="1:13" ht="15.75" customHeight="1" x14ac:dyDescent="0.25">
      <c r="A3606" s="4" t="s">
        <v>4404</v>
      </c>
      <c r="B3606" s="38">
        <v>76</v>
      </c>
      <c r="C3606" s="38">
        <v>38</v>
      </c>
      <c r="D3606" s="38" t="s">
        <v>2494</v>
      </c>
      <c r="E3606" s="40">
        <v>12.68</v>
      </c>
      <c r="F3606" s="40">
        <v>21.77</v>
      </c>
      <c r="G3606" s="40">
        <v>0</v>
      </c>
      <c r="H3606" s="40">
        <v>0</v>
      </c>
      <c r="I3606" s="40">
        <v>0</v>
      </c>
      <c r="J3606" s="40">
        <v>0</v>
      </c>
      <c r="K3606" s="40">
        <f>AVERAGE(J3606:J3607)</f>
        <v>0</v>
      </c>
      <c r="L3606" s="40">
        <f>AVEDEV(J3606:J3607)</f>
        <v>0</v>
      </c>
      <c r="M3606" s="41">
        <f>IF(K3606=0,0,L3606/K3606)</f>
        <v>0</v>
      </c>
    </row>
    <row r="3607" spans="1:13" ht="15.75" customHeight="1" x14ac:dyDescent="0.25">
      <c r="A3607" s="4" t="s">
        <v>4404</v>
      </c>
      <c r="B3607" s="38">
        <v>77</v>
      </c>
      <c r="C3607" s="38">
        <v>38</v>
      </c>
      <c r="D3607" s="38" t="s">
        <v>2494</v>
      </c>
      <c r="E3607" s="40">
        <v>7.09</v>
      </c>
      <c r="F3607" s="40">
        <v>21.77</v>
      </c>
      <c r="G3607" s="40">
        <v>0</v>
      </c>
      <c r="H3607" s="40">
        <v>0</v>
      </c>
      <c r="I3607" s="40">
        <v>0</v>
      </c>
      <c r="J3607" s="40">
        <v>0</v>
      </c>
      <c r="K3607" s="40"/>
      <c r="L3607" s="40"/>
      <c r="M3607" s="41"/>
    </row>
    <row r="3608" spans="1:13" ht="15.75" customHeight="1" x14ac:dyDescent="0.25">
      <c r="A3608" s="4" t="s">
        <v>4404</v>
      </c>
      <c r="B3608" s="38">
        <v>130</v>
      </c>
      <c r="C3608" s="38">
        <v>53</v>
      </c>
      <c r="D3608" s="38" t="s">
        <v>3962</v>
      </c>
      <c r="E3608" s="40">
        <v>36.479999999999997</v>
      </c>
      <c r="F3608" s="40">
        <v>21.77</v>
      </c>
      <c r="G3608" s="40">
        <v>14.71</v>
      </c>
      <c r="H3608" s="40">
        <v>3</v>
      </c>
      <c r="I3608" s="40">
        <v>0</v>
      </c>
      <c r="J3608" s="40">
        <v>3</v>
      </c>
      <c r="K3608" s="40">
        <f>AVERAGE(J3608:J3609)</f>
        <v>1.5</v>
      </c>
      <c r="L3608" s="40">
        <f>AVEDEV(J3608:J3609)</f>
        <v>1.5</v>
      </c>
      <c r="M3608" s="41">
        <f>IF(K3608=0,0,L3608/K3608)</f>
        <v>1</v>
      </c>
    </row>
    <row r="3609" spans="1:13" ht="15.75" customHeight="1" x14ac:dyDescent="0.25">
      <c r="A3609" s="4" t="s">
        <v>4404</v>
      </c>
      <c r="B3609" s="38">
        <v>131</v>
      </c>
      <c r="C3609" s="38">
        <v>53</v>
      </c>
      <c r="D3609" s="38" t="s">
        <v>3962</v>
      </c>
      <c r="E3609" s="40">
        <v>41.74</v>
      </c>
      <c r="F3609" s="40">
        <v>21.77</v>
      </c>
      <c r="G3609" s="40">
        <v>19.96</v>
      </c>
      <c r="H3609" s="40">
        <v>0</v>
      </c>
      <c r="I3609" s="40">
        <v>0</v>
      </c>
      <c r="J3609" s="40">
        <v>0</v>
      </c>
      <c r="K3609" s="40"/>
      <c r="L3609" s="40"/>
      <c r="M3609" s="41"/>
    </row>
    <row r="3610" spans="1:13" ht="15.75" customHeight="1" x14ac:dyDescent="0.25">
      <c r="A3610" s="4" t="s">
        <v>4404</v>
      </c>
      <c r="B3610" s="38">
        <v>18</v>
      </c>
      <c r="C3610" s="38">
        <v>39</v>
      </c>
      <c r="D3610" s="38" t="s">
        <v>581</v>
      </c>
      <c r="E3610" s="40">
        <v>11.99</v>
      </c>
      <c r="F3610" s="40">
        <v>21.77</v>
      </c>
      <c r="G3610" s="40">
        <v>0</v>
      </c>
      <c r="H3610" s="40">
        <v>5</v>
      </c>
      <c r="I3610" s="40">
        <v>0</v>
      </c>
      <c r="J3610" s="40">
        <v>5</v>
      </c>
      <c r="K3610" s="40">
        <f>AVERAGE(J3610:J3611)</f>
        <v>2.5</v>
      </c>
      <c r="L3610" s="40">
        <f>AVEDEV(J3610:J3611)</f>
        <v>2.5</v>
      </c>
      <c r="M3610" s="41">
        <f>IF(K3610=0,0,L3610/K3610)</f>
        <v>1</v>
      </c>
    </row>
    <row r="3611" spans="1:13" ht="15.75" customHeight="1" x14ac:dyDescent="0.25">
      <c r="A3611" s="4" t="s">
        <v>4404</v>
      </c>
      <c r="B3611" s="38">
        <v>19</v>
      </c>
      <c r="C3611" s="38">
        <v>39</v>
      </c>
      <c r="D3611" s="38" t="s">
        <v>581</v>
      </c>
      <c r="E3611" s="40">
        <v>29.11</v>
      </c>
      <c r="F3611" s="40">
        <v>21.77</v>
      </c>
      <c r="G3611" s="40">
        <v>7.34</v>
      </c>
      <c r="H3611" s="40">
        <v>0</v>
      </c>
      <c r="I3611" s="40">
        <v>0</v>
      </c>
      <c r="J3611" s="40">
        <v>0</v>
      </c>
      <c r="K3611" s="40"/>
      <c r="L3611" s="40"/>
      <c r="M3611" s="41"/>
    </row>
    <row r="3612" spans="1:13" ht="15.75" customHeight="1" x14ac:dyDescent="0.25">
      <c r="A3612" s="4" t="s">
        <v>4404</v>
      </c>
      <c r="B3612" s="38">
        <v>116</v>
      </c>
      <c r="C3612" s="38">
        <v>21</v>
      </c>
      <c r="D3612" s="38" t="s">
        <v>2172</v>
      </c>
      <c r="E3612" s="40">
        <v>79.150000000000006</v>
      </c>
      <c r="F3612" s="40">
        <v>21.77</v>
      </c>
      <c r="G3612" s="40">
        <v>57.38</v>
      </c>
      <c r="H3612" s="40">
        <v>100</v>
      </c>
      <c r="I3612" s="40">
        <v>0</v>
      </c>
      <c r="J3612" s="40">
        <v>100</v>
      </c>
      <c r="K3612" s="40">
        <f>AVERAGE(J3612:J3613)</f>
        <v>50</v>
      </c>
      <c r="L3612" s="40">
        <f>AVEDEV(J3612:J3613)</f>
        <v>50</v>
      </c>
      <c r="M3612" s="41">
        <f>IF(K3612=0,0,L3612/K3612)</f>
        <v>1</v>
      </c>
    </row>
    <row r="3613" spans="1:13" ht="15.75" customHeight="1" x14ac:dyDescent="0.25">
      <c r="A3613" s="4" t="s">
        <v>4404</v>
      </c>
      <c r="B3613" s="38">
        <v>117</v>
      </c>
      <c r="C3613" s="38">
        <v>21</v>
      </c>
      <c r="D3613" s="38" t="s">
        <v>2172</v>
      </c>
      <c r="E3613" s="40">
        <v>52.8</v>
      </c>
      <c r="F3613" s="40">
        <v>21.77</v>
      </c>
      <c r="G3613" s="40">
        <v>31.03</v>
      </c>
      <c r="H3613" s="40">
        <v>0</v>
      </c>
      <c r="I3613" s="40">
        <v>0</v>
      </c>
      <c r="J3613" s="40">
        <v>0</v>
      </c>
      <c r="K3613" s="40"/>
      <c r="L3613" s="40"/>
      <c r="M3613" s="41"/>
    </row>
    <row r="3614" spans="1:13" ht="15.75" customHeight="1" x14ac:dyDescent="0.25">
      <c r="A3614" s="4" t="s">
        <v>4404</v>
      </c>
      <c r="B3614" s="38">
        <v>66</v>
      </c>
      <c r="C3614" s="38">
        <v>46</v>
      </c>
      <c r="D3614" s="38" t="s">
        <v>2172</v>
      </c>
      <c r="E3614" s="40">
        <v>74.14</v>
      </c>
      <c r="F3614" s="40">
        <v>21.77</v>
      </c>
      <c r="G3614" s="40">
        <v>52.37</v>
      </c>
      <c r="H3614" s="40">
        <v>97.5</v>
      </c>
      <c r="I3614" s="40">
        <v>0</v>
      </c>
      <c r="J3614" s="40">
        <v>97.5</v>
      </c>
      <c r="K3614" s="40">
        <f>AVERAGE(J3614:J3615)</f>
        <v>93.75</v>
      </c>
      <c r="L3614" s="40">
        <f>AVEDEV(J3614:J3615)</f>
        <v>3.75</v>
      </c>
      <c r="M3614" s="41">
        <f>IF(K3614=0,0,L3614/K3614)</f>
        <v>0.04</v>
      </c>
    </row>
    <row r="3615" spans="1:13" ht="15.75" customHeight="1" x14ac:dyDescent="0.25">
      <c r="A3615" s="4" t="s">
        <v>4404</v>
      </c>
      <c r="B3615" s="38">
        <v>67</v>
      </c>
      <c r="C3615" s="38">
        <v>46</v>
      </c>
      <c r="D3615" s="38" t="s">
        <v>2172</v>
      </c>
      <c r="E3615" s="40">
        <v>71.12</v>
      </c>
      <c r="F3615" s="40">
        <v>21.77</v>
      </c>
      <c r="G3615" s="40">
        <v>49.35</v>
      </c>
      <c r="H3615" s="40">
        <v>90</v>
      </c>
      <c r="I3615" s="40">
        <v>0</v>
      </c>
      <c r="J3615" s="40">
        <v>90</v>
      </c>
      <c r="K3615" s="40"/>
      <c r="L3615" s="40"/>
      <c r="M3615" s="41"/>
    </row>
    <row r="3616" spans="1:13" ht="15.75" customHeight="1" x14ac:dyDescent="0.25">
      <c r="A3616" s="4" t="s">
        <v>4404</v>
      </c>
      <c r="B3616" s="38">
        <v>22</v>
      </c>
      <c r="C3616" s="38">
        <v>67</v>
      </c>
      <c r="D3616" s="38" t="s">
        <v>741</v>
      </c>
      <c r="E3616" s="40">
        <v>10.89</v>
      </c>
      <c r="F3616" s="40">
        <v>21.77</v>
      </c>
      <c r="G3616" s="40">
        <v>0</v>
      </c>
      <c r="H3616" s="40">
        <v>0</v>
      </c>
      <c r="I3616" s="40">
        <v>0</v>
      </c>
      <c r="J3616" s="40">
        <v>0</v>
      </c>
      <c r="K3616" s="40">
        <f>AVERAGE(J3616:J3617)</f>
        <v>0</v>
      </c>
      <c r="L3616" s="40">
        <f>AVEDEV(J3616:J3617)</f>
        <v>0</v>
      </c>
      <c r="M3616" s="41">
        <f>IF(K3616=0,0,L3616/K3616)</f>
        <v>0</v>
      </c>
    </row>
    <row r="3617" spans="1:13" ht="15.75" customHeight="1" x14ac:dyDescent="0.25">
      <c r="A3617" s="4" t="s">
        <v>4404</v>
      </c>
      <c r="B3617" s="38">
        <v>23</v>
      </c>
      <c r="C3617" s="38">
        <v>67</v>
      </c>
      <c r="D3617" s="38" t="s">
        <v>741</v>
      </c>
      <c r="E3617" s="40">
        <v>28.72</v>
      </c>
      <c r="F3617" s="40">
        <v>21.77</v>
      </c>
      <c r="G3617" s="40">
        <v>6.95</v>
      </c>
      <c r="H3617" s="40">
        <v>0</v>
      </c>
      <c r="I3617" s="40">
        <v>0</v>
      </c>
      <c r="J3617" s="40">
        <v>0</v>
      </c>
      <c r="K3617" s="40"/>
      <c r="L3617" s="40"/>
      <c r="M3617" s="41"/>
    </row>
    <row r="3618" spans="1:13" ht="15.75" customHeight="1" x14ac:dyDescent="0.25">
      <c r="A3618" s="4" t="s">
        <v>4404</v>
      </c>
      <c r="B3618" s="38">
        <v>130</v>
      </c>
      <c r="C3618" s="38">
        <v>36</v>
      </c>
      <c r="D3618" s="38" t="s">
        <v>3945</v>
      </c>
      <c r="E3618" s="40">
        <v>38.770000000000003</v>
      </c>
      <c r="F3618" s="40">
        <v>21.77</v>
      </c>
      <c r="G3618" s="40">
        <v>17</v>
      </c>
      <c r="H3618" s="40">
        <v>3</v>
      </c>
      <c r="I3618" s="40">
        <v>0</v>
      </c>
      <c r="J3618" s="40">
        <v>3</v>
      </c>
      <c r="K3618" s="40">
        <f>AVERAGE(J3618:J3619)</f>
        <v>1.5</v>
      </c>
      <c r="L3618" s="40">
        <f>AVEDEV(J3618:J3619)</f>
        <v>1.5</v>
      </c>
      <c r="M3618" s="41">
        <f>IF(K3618=0,0,L3618/K3618)</f>
        <v>1</v>
      </c>
    </row>
    <row r="3619" spans="1:13" ht="15.75" customHeight="1" x14ac:dyDescent="0.25">
      <c r="A3619" s="4" t="s">
        <v>4404</v>
      </c>
      <c r="B3619" s="38">
        <v>131</v>
      </c>
      <c r="C3619" s="38">
        <v>36</v>
      </c>
      <c r="D3619" s="38" t="s">
        <v>3945</v>
      </c>
      <c r="E3619" s="40">
        <v>41.19</v>
      </c>
      <c r="F3619" s="40">
        <v>21.77</v>
      </c>
      <c r="G3619" s="40">
        <v>19.420000000000002</v>
      </c>
      <c r="H3619" s="40">
        <v>0</v>
      </c>
      <c r="I3619" s="40">
        <v>0</v>
      </c>
      <c r="J3619" s="40">
        <v>0</v>
      </c>
      <c r="K3619" s="40"/>
      <c r="L3619" s="40"/>
      <c r="M3619" s="41"/>
    </row>
    <row r="3620" spans="1:13" ht="15.75" customHeight="1" x14ac:dyDescent="0.25">
      <c r="A3620" s="4" t="s">
        <v>4404</v>
      </c>
      <c r="B3620" s="38">
        <v>128</v>
      </c>
      <c r="C3620" s="38">
        <v>22</v>
      </c>
      <c r="D3620" s="38" t="s">
        <v>3865</v>
      </c>
      <c r="E3620" s="40">
        <v>9.7200000000000006</v>
      </c>
      <c r="F3620" s="40">
        <v>21.77</v>
      </c>
      <c r="G3620" s="40">
        <v>0</v>
      </c>
      <c r="H3620" s="40">
        <v>0</v>
      </c>
      <c r="I3620" s="40">
        <v>0</v>
      </c>
      <c r="J3620" s="40">
        <v>0</v>
      </c>
      <c r="K3620" s="40">
        <f>AVERAGE(J3620:J3621)</f>
        <v>0</v>
      </c>
      <c r="L3620" s="40">
        <f>AVEDEV(J3620:J3621)</f>
        <v>0</v>
      </c>
      <c r="M3620" s="41">
        <f>IF(K3620=0,0,L3620/K3620)</f>
        <v>0</v>
      </c>
    </row>
    <row r="3621" spans="1:13" ht="15.75" customHeight="1" x14ac:dyDescent="0.25">
      <c r="A3621" s="4" t="s">
        <v>4404</v>
      </c>
      <c r="B3621" s="38">
        <v>129</v>
      </c>
      <c r="C3621" s="38">
        <v>22</v>
      </c>
      <c r="D3621" s="38" t="s">
        <v>3865</v>
      </c>
      <c r="E3621" s="40">
        <v>26.31</v>
      </c>
      <c r="F3621" s="40">
        <v>21.77</v>
      </c>
      <c r="G3621" s="40">
        <v>4.53</v>
      </c>
      <c r="H3621" s="40">
        <v>0</v>
      </c>
      <c r="I3621" s="40">
        <v>0</v>
      </c>
      <c r="J3621" s="40">
        <v>0</v>
      </c>
      <c r="K3621" s="40"/>
      <c r="L3621" s="40"/>
      <c r="M3621" s="41"/>
    </row>
    <row r="3622" spans="1:13" ht="15.75" customHeight="1" x14ac:dyDescent="0.25">
      <c r="A3622" s="4" t="s">
        <v>4404</v>
      </c>
      <c r="B3622" s="38">
        <v>36</v>
      </c>
      <c r="C3622" s="38">
        <v>12</v>
      </c>
      <c r="D3622" s="38" t="s">
        <v>1148</v>
      </c>
      <c r="E3622" s="40">
        <v>6.38</v>
      </c>
      <c r="F3622" s="40">
        <v>21.77</v>
      </c>
      <c r="G3622" s="40">
        <v>0</v>
      </c>
      <c r="H3622" s="40">
        <v>2</v>
      </c>
      <c r="I3622" s="40">
        <v>0</v>
      </c>
      <c r="J3622" s="40">
        <v>2</v>
      </c>
      <c r="K3622" s="40">
        <f>AVERAGE(J3622:J3623)</f>
        <v>3</v>
      </c>
      <c r="L3622" s="40">
        <f>AVEDEV(J3622:J3623)</f>
        <v>1</v>
      </c>
      <c r="M3622" s="41">
        <f>IF(K3622=0,0,L3622/K3622)</f>
        <v>0.33333333333333331</v>
      </c>
    </row>
    <row r="3623" spans="1:13" ht="15.75" customHeight="1" x14ac:dyDescent="0.25">
      <c r="A3623" s="4" t="s">
        <v>4404</v>
      </c>
      <c r="B3623" s="38">
        <v>37</v>
      </c>
      <c r="C3623" s="38">
        <v>12</v>
      </c>
      <c r="D3623" s="38" t="s">
        <v>1148</v>
      </c>
      <c r="E3623" s="40">
        <v>13.93</v>
      </c>
      <c r="F3623" s="40">
        <v>21.77</v>
      </c>
      <c r="G3623" s="40">
        <v>0</v>
      </c>
      <c r="H3623" s="40">
        <v>4</v>
      </c>
      <c r="I3623" s="40">
        <v>0</v>
      </c>
      <c r="J3623" s="40">
        <v>4</v>
      </c>
      <c r="K3623" s="40"/>
      <c r="L3623" s="40"/>
      <c r="M3623" s="41"/>
    </row>
    <row r="3624" spans="1:13" ht="15.75" customHeight="1" x14ac:dyDescent="0.25">
      <c r="A3624" s="4" t="s">
        <v>4404</v>
      </c>
      <c r="B3624" s="38">
        <v>42</v>
      </c>
      <c r="C3624" s="38">
        <v>53</v>
      </c>
      <c r="D3624" s="38" t="s">
        <v>1387</v>
      </c>
      <c r="E3624" s="40">
        <v>24.57</v>
      </c>
      <c r="F3624" s="40">
        <v>21.77</v>
      </c>
      <c r="G3624" s="40">
        <v>2.8</v>
      </c>
      <c r="H3624" s="40">
        <v>0</v>
      </c>
      <c r="I3624" s="40">
        <v>0</v>
      </c>
      <c r="J3624" s="40">
        <v>0</v>
      </c>
      <c r="K3624" s="40">
        <f>AVERAGE(J3624:J3625)</f>
        <v>0.5</v>
      </c>
      <c r="L3624" s="40">
        <f>AVEDEV(J3624:J3625)</f>
        <v>0.5</v>
      </c>
      <c r="M3624" s="41">
        <f>IF(K3624=0,0,L3624/K3624)</f>
        <v>1</v>
      </c>
    </row>
    <row r="3625" spans="1:13" ht="15.75" customHeight="1" x14ac:dyDescent="0.25">
      <c r="A3625" s="4" t="s">
        <v>4404</v>
      </c>
      <c r="B3625" s="38">
        <v>43</v>
      </c>
      <c r="C3625" s="38">
        <v>53</v>
      </c>
      <c r="D3625" s="38" t="s">
        <v>1387</v>
      </c>
      <c r="E3625" s="40">
        <v>7.65</v>
      </c>
      <c r="F3625" s="40">
        <v>21.77</v>
      </c>
      <c r="G3625" s="40">
        <v>0</v>
      </c>
      <c r="H3625" s="40">
        <v>1</v>
      </c>
      <c r="I3625" s="40">
        <v>0</v>
      </c>
      <c r="J3625" s="40">
        <v>1</v>
      </c>
      <c r="K3625" s="40"/>
      <c r="L3625" s="40"/>
      <c r="M3625" s="41"/>
    </row>
    <row r="3626" spans="1:13" ht="15.75" customHeight="1" x14ac:dyDescent="0.25">
      <c r="A3626" s="4" t="s">
        <v>4404</v>
      </c>
      <c r="B3626" s="38">
        <v>104</v>
      </c>
      <c r="C3626" s="38">
        <v>25</v>
      </c>
      <c r="D3626" s="38" t="s">
        <v>3223</v>
      </c>
      <c r="E3626" s="40">
        <v>20.149999999999999</v>
      </c>
      <c r="F3626" s="40">
        <v>21.77</v>
      </c>
      <c r="G3626" s="40">
        <v>0</v>
      </c>
      <c r="H3626" s="40">
        <v>1</v>
      </c>
      <c r="I3626" s="40">
        <v>0</v>
      </c>
      <c r="J3626" s="40">
        <v>1</v>
      </c>
      <c r="K3626" s="40">
        <f>AVERAGE(J3626:J3627)</f>
        <v>1</v>
      </c>
      <c r="L3626" s="40">
        <f>AVEDEV(J3626:J3627)</f>
        <v>0</v>
      </c>
      <c r="M3626" s="41">
        <f>IF(K3626=0,0,L3626/K3626)</f>
        <v>0</v>
      </c>
    </row>
    <row r="3627" spans="1:13" ht="15.75" customHeight="1" x14ac:dyDescent="0.25">
      <c r="A3627" s="4" t="s">
        <v>4404</v>
      </c>
      <c r="B3627" s="38">
        <v>105</v>
      </c>
      <c r="C3627" s="38">
        <v>25</v>
      </c>
      <c r="D3627" s="38" t="s">
        <v>3223</v>
      </c>
      <c r="E3627" s="40">
        <v>21.63</v>
      </c>
      <c r="F3627" s="40">
        <v>21.77</v>
      </c>
      <c r="G3627" s="40">
        <v>0</v>
      </c>
      <c r="H3627" s="40">
        <v>1</v>
      </c>
      <c r="I3627" s="40">
        <v>0</v>
      </c>
      <c r="J3627" s="40">
        <v>1</v>
      </c>
      <c r="K3627" s="40"/>
      <c r="L3627" s="40"/>
      <c r="M3627" s="41"/>
    </row>
    <row r="3628" spans="1:13" ht="15.75" customHeight="1" x14ac:dyDescent="0.25">
      <c r="A3628" s="4" t="s">
        <v>4404</v>
      </c>
      <c r="B3628" s="38">
        <v>102</v>
      </c>
      <c r="C3628" s="38">
        <v>19</v>
      </c>
      <c r="D3628" s="38" t="s">
        <v>3171</v>
      </c>
      <c r="E3628" s="40">
        <v>34.159999999999997</v>
      </c>
      <c r="F3628" s="40">
        <v>21.77</v>
      </c>
      <c r="G3628" s="40">
        <v>12.39</v>
      </c>
      <c r="H3628" s="40">
        <v>1</v>
      </c>
      <c r="I3628" s="40">
        <v>0</v>
      </c>
      <c r="J3628" s="40">
        <v>1</v>
      </c>
      <c r="K3628" s="40">
        <f>AVERAGE(J3628:J3629)</f>
        <v>0.5</v>
      </c>
      <c r="L3628" s="40">
        <f>AVEDEV(J3628:J3629)</f>
        <v>0.5</v>
      </c>
      <c r="M3628" s="41">
        <f>IF(K3628=0,0,L3628/K3628)</f>
        <v>1</v>
      </c>
    </row>
    <row r="3629" spans="1:13" ht="15.75" customHeight="1" x14ac:dyDescent="0.25">
      <c r="A3629" s="4" t="s">
        <v>4404</v>
      </c>
      <c r="B3629" s="38">
        <v>103</v>
      </c>
      <c r="C3629" s="38">
        <v>19</v>
      </c>
      <c r="D3629" s="38" t="s">
        <v>3171</v>
      </c>
      <c r="E3629" s="40">
        <v>35.64</v>
      </c>
      <c r="F3629" s="40">
        <v>21.77</v>
      </c>
      <c r="G3629" s="40">
        <v>13.87</v>
      </c>
      <c r="H3629" s="40">
        <v>0</v>
      </c>
      <c r="I3629" s="40">
        <v>0</v>
      </c>
      <c r="J3629" s="40">
        <v>0</v>
      </c>
      <c r="K3629" s="40"/>
      <c r="L3629" s="40"/>
      <c r="M3629" s="41"/>
    </row>
    <row r="3630" spans="1:13" ht="15.75" customHeight="1" x14ac:dyDescent="0.25">
      <c r="A3630" s="4" t="s">
        <v>4404</v>
      </c>
      <c r="B3630" s="38">
        <v>26</v>
      </c>
      <c r="C3630" s="38">
        <v>54</v>
      </c>
      <c r="D3630" s="38" t="s">
        <v>860</v>
      </c>
      <c r="E3630" s="40">
        <v>12.07</v>
      </c>
      <c r="F3630" s="40">
        <v>21.77</v>
      </c>
      <c r="G3630" s="40">
        <v>0</v>
      </c>
      <c r="H3630" s="40">
        <v>0</v>
      </c>
      <c r="I3630" s="40">
        <v>0</v>
      </c>
      <c r="J3630" s="40">
        <v>0</v>
      </c>
      <c r="K3630" s="40">
        <f>AVERAGE(J3630:J3631)</f>
        <v>0</v>
      </c>
      <c r="L3630" s="40">
        <f>AVEDEV(J3630:J3631)</f>
        <v>0</v>
      </c>
      <c r="M3630" s="41">
        <f>IF(K3630=0,0,L3630/K3630)</f>
        <v>0</v>
      </c>
    </row>
    <row r="3631" spans="1:13" ht="15.75" customHeight="1" x14ac:dyDescent="0.25">
      <c r="A3631" s="4" t="s">
        <v>4404</v>
      </c>
      <c r="B3631" s="38">
        <v>27</v>
      </c>
      <c r="C3631" s="38">
        <v>54</v>
      </c>
      <c r="D3631" s="38" t="s">
        <v>860</v>
      </c>
      <c r="E3631" s="40">
        <v>22.84</v>
      </c>
      <c r="F3631" s="40">
        <v>21.77</v>
      </c>
      <c r="G3631" s="40">
        <v>1.07</v>
      </c>
      <c r="H3631" s="40">
        <v>0</v>
      </c>
      <c r="I3631" s="40">
        <v>0</v>
      </c>
      <c r="J3631" s="40">
        <v>0</v>
      </c>
      <c r="K3631" s="40"/>
      <c r="L3631" s="40"/>
      <c r="M3631" s="41"/>
    </row>
    <row r="3632" spans="1:13" ht="15.75" customHeight="1" x14ac:dyDescent="0.25">
      <c r="A3632" s="4" t="s">
        <v>4404</v>
      </c>
      <c r="B3632" s="38">
        <v>72</v>
      </c>
      <c r="C3632" s="38">
        <v>13</v>
      </c>
      <c r="D3632" s="38" t="s">
        <v>2337</v>
      </c>
      <c r="E3632" s="40">
        <v>22.34</v>
      </c>
      <c r="F3632" s="40">
        <v>21.77</v>
      </c>
      <c r="G3632" s="40">
        <v>0.56999999999999995</v>
      </c>
      <c r="H3632" s="40">
        <v>3</v>
      </c>
      <c r="I3632" s="40">
        <v>0</v>
      </c>
      <c r="J3632" s="40">
        <v>3</v>
      </c>
      <c r="K3632" s="40">
        <f>AVERAGE(J3632:J3633)</f>
        <v>1.5</v>
      </c>
      <c r="L3632" s="40">
        <f>AVEDEV(J3632:J3633)</f>
        <v>1.5</v>
      </c>
      <c r="M3632" s="41">
        <f>IF(K3632=0,0,L3632/K3632)</f>
        <v>1</v>
      </c>
    </row>
    <row r="3633" spans="1:13" ht="15.75" customHeight="1" x14ac:dyDescent="0.25">
      <c r="A3633" s="4" t="s">
        <v>4404</v>
      </c>
      <c r="B3633" s="38">
        <v>73</v>
      </c>
      <c r="C3633" s="38">
        <v>13</v>
      </c>
      <c r="D3633" s="38" t="s">
        <v>2337</v>
      </c>
      <c r="E3633" s="40">
        <v>22.35</v>
      </c>
      <c r="F3633" s="40">
        <v>21.77</v>
      </c>
      <c r="G3633" s="40">
        <v>0.57999999999999996</v>
      </c>
      <c r="H3633" s="40">
        <v>0</v>
      </c>
      <c r="I3633" s="40">
        <v>0</v>
      </c>
      <c r="J3633" s="40">
        <v>0</v>
      </c>
      <c r="K3633" s="40"/>
      <c r="L3633" s="40"/>
      <c r="M3633" s="41"/>
    </row>
    <row r="3634" spans="1:13" ht="15.75" customHeight="1" x14ac:dyDescent="0.25">
      <c r="A3634" s="4" t="s">
        <v>4404</v>
      </c>
      <c r="B3634" s="38">
        <v>58</v>
      </c>
      <c r="C3634" s="38">
        <v>26</v>
      </c>
      <c r="D3634" s="38" t="s">
        <v>1888</v>
      </c>
      <c r="E3634" s="40">
        <v>25.01</v>
      </c>
      <c r="F3634" s="40">
        <v>21.77</v>
      </c>
      <c r="G3634" s="40">
        <v>3.24</v>
      </c>
      <c r="H3634" s="40">
        <v>0</v>
      </c>
      <c r="I3634" s="40">
        <v>0</v>
      </c>
      <c r="J3634" s="40">
        <v>0</v>
      </c>
      <c r="K3634" s="40">
        <f>AVERAGE(J3634:J3635)</f>
        <v>0</v>
      </c>
      <c r="L3634" s="40">
        <f>AVEDEV(J3634:J3635)</f>
        <v>0</v>
      </c>
      <c r="M3634" s="41">
        <f>IF(K3634=0,0,L3634/K3634)</f>
        <v>0</v>
      </c>
    </row>
    <row r="3635" spans="1:13" ht="15.75" customHeight="1" x14ac:dyDescent="0.25">
      <c r="A3635" s="4" t="s">
        <v>4404</v>
      </c>
      <c r="B3635" s="38">
        <v>59</v>
      </c>
      <c r="C3635" s="38">
        <v>26</v>
      </c>
      <c r="D3635" s="38" t="s">
        <v>1888</v>
      </c>
      <c r="E3635" s="40">
        <v>30.48</v>
      </c>
      <c r="F3635" s="40">
        <v>21.77</v>
      </c>
      <c r="G3635" s="40">
        <v>8.7100000000000009</v>
      </c>
      <c r="H3635" s="40">
        <v>0</v>
      </c>
      <c r="I3635" s="40">
        <v>0</v>
      </c>
      <c r="J3635" s="40">
        <v>0</v>
      </c>
      <c r="K3635" s="40"/>
      <c r="L3635" s="40"/>
      <c r="M3635" s="41"/>
    </row>
    <row r="3636" spans="1:13" ht="15.75" customHeight="1" x14ac:dyDescent="0.25">
      <c r="A3636" s="4" t="s">
        <v>4404</v>
      </c>
      <c r="B3636" s="38">
        <v>118</v>
      </c>
      <c r="C3636" s="38">
        <v>42</v>
      </c>
      <c r="D3636" s="38" t="s">
        <v>3620</v>
      </c>
      <c r="E3636" s="40">
        <v>23.88</v>
      </c>
      <c r="F3636" s="40">
        <v>21.77</v>
      </c>
      <c r="G3636" s="40">
        <v>2.11</v>
      </c>
      <c r="H3636" s="40">
        <v>0</v>
      </c>
      <c r="I3636" s="40">
        <v>0</v>
      </c>
      <c r="J3636" s="40">
        <v>0</v>
      </c>
      <c r="K3636" s="40">
        <f>AVERAGE(J3636:J3637)</f>
        <v>0</v>
      </c>
      <c r="L3636" s="40">
        <f>AVEDEV(J3636:J3637)</f>
        <v>0</v>
      </c>
      <c r="M3636" s="41">
        <f>IF(K3636=0,0,L3636/K3636)</f>
        <v>0</v>
      </c>
    </row>
    <row r="3637" spans="1:13" ht="15.75" customHeight="1" x14ac:dyDescent="0.25">
      <c r="A3637" s="4" t="s">
        <v>4404</v>
      </c>
      <c r="B3637" s="38">
        <v>119</v>
      </c>
      <c r="C3637" s="38">
        <v>42</v>
      </c>
      <c r="D3637" s="38" t="s">
        <v>3620</v>
      </c>
      <c r="E3637" s="40">
        <v>32.090000000000003</v>
      </c>
      <c r="F3637" s="40">
        <v>21.77</v>
      </c>
      <c r="G3637" s="40">
        <v>10.32</v>
      </c>
      <c r="H3637" s="40">
        <v>0</v>
      </c>
      <c r="I3637" s="40">
        <v>0</v>
      </c>
      <c r="J3637" s="40">
        <v>0</v>
      </c>
      <c r="K3637" s="40"/>
      <c r="L3637" s="40"/>
      <c r="M3637" s="41"/>
    </row>
    <row r="3638" spans="1:13" ht="15.75" customHeight="1" x14ac:dyDescent="0.25">
      <c r="A3638" s="4" t="s">
        <v>4404</v>
      </c>
      <c r="B3638" s="38">
        <v>132</v>
      </c>
      <c r="C3638" s="38">
        <v>2</v>
      </c>
      <c r="D3638" s="38" t="s">
        <v>3977</v>
      </c>
      <c r="E3638" s="40">
        <v>14.38</v>
      </c>
      <c r="F3638" s="40">
        <v>21.77</v>
      </c>
      <c r="G3638" s="40">
        <v>0</v>
      </c>
      <c r="H3638" s="40">
        <v>0</v>
      </c>
      <c r="I3638" s="40">
        <v>0</v>
      </c>
      <c r="J3638" s="40">
        <v>0</v>
      </c>
      <c r="K3638" s="40">
        <f>AVERAGE(J3638:J3639)</f>
        <v>1</v>
      </c>
      <c r="L3638" s="40">
        <f>AVEDEV(J3638:J3639)</f>
        <v>1</v>
      </c>
      <c r="M3638" s="41">
        <f>IF(K3638=0,0,L3638/K3638)</f>
        <v>1</v>
      </c>
    </row>
    <row r="3639" spans="1:13" ht="15.75" customHeight="1" x14ac:dyDescent="0.25">
      <c r="A3639" s="4" t="s">
        <v>4404</v>
      </c>
      <c r="B3639" s="38">
        <v>133</v>
      </c>
      <c r="C3639" s="38">
        <v>2</v>
      </c>
      <c r="D3639" s="38" t="s">
        <v>3977</v>
      </c>
      <c r="E3639" s="40">
        <v>28.04</v>
      </c>
      <c r="F3639" s="40">
        <v>21.77</v>
      </c>
      <c r="G3639" s="40">
        <v>6.27</v>
      </c>
      <c r="H3639" s="40">
        <v>2</v>
      </c>
      <c r="I3639" s="40">
        <v>0</v>
      </c>
      <c r="J3639" s="40">
        <v>2</v>
      </c>
      <c r="K3639" s="40"/>
      <c r="L3639" s="40"/>
      <c r="M3639" s="41"/>
    </row>
    <row r="3640" spans="1:13" ht="15.75" customHeight="1" x14ac:dyDescent="0.25">
      <c r="A3640" s="4" t="s">
        <v>4404</v>
      </c>
      <c r="B3640" s="38">
        <v>120</v>
      </c>
      <c r="C3640" s="38">
        <v>16</v>
      </c>
      <c r="D3640" s="38" t="s">
        <v>3660</v>
      </c>
      <c r="E3640" s="40">
        <v>35.340000000000003</v>
      </c>
      <c r="F3640" s="40">
        <v>21.77</v>
      </c>
      <c r="G3640" s="40">
        <v>13.56</v>
      </c>
      <c r="H3640" s="40">
        <v>3</v>
      </c>
      <c r="I3640" s="40">
        <v>0</v>
      </c>
      <c r="J3640" s="40">
        <v>3</v>
      </c>
      <c r="K3640" s="40">
        <f>AVERAGE(J3640:J3641)</f>
        <v>3</v>
      </c>
      <c r="L3640" s="40">
        <f>AVEDEV(J3640:J3641)</f>
        <v>0</v>
      </c>
      <c r="M3640" s="41">
        <f>IF(K3640=0,0,L3640/K3640)</f>
        <v>0</v>
      </c>
    </row>
    <row r="3641" spans="1:13" ht="15.75" customHeight="1" x14ac:dyDescent="0.25">
      <c r="A3641" s="4" t="s">
        <v>4404</v>
      </c>
      <c r="B3641" s="38">
        <v>121</v>
      </c>
      <c r="C3641" s="38">
        <v>16</v>
      </c>
      <c r="D3641" s="38" t="s">
        <v>3660</v>
      </c>
      <c r="E3641" s="40">
        <v>44.97</v>
      </c>
      <c r="F3641" s="40">
        <v>21.77</v>
      </c>
      <c r="G3641" s="40">
        <v>23.2</v>
      </c>
      <c r="H3641" s="40">
        <v>3</v>
      </c>
      <c r="I3641" s="40">
        <v>0</v>
      </c>
      <c r="J3641" s="40">
        <v>3</v>
      </c>
      <c r="K3641" s="40"/>
      <c r="L3641" s="40"/>
      <c r="M3641" s="41"/>
    </row>
    <row r="3642" spans="1:13" ht="15.75" customHeight="1" x14ac:dyDescent="0.25">
      <c r="A3642" s="4" t="s">
        <v>4404</v>
      </c>
      <c r="B3642" s="38">
        <v>74</v>
      </c>
      <c r="C3642" s="38">
        <v>28</v>
      </c>
      <c r="D3642" s="38" t="s">
        <v>2418</v>
      </c>
      <c r="E3642" s="40">
        <v>30.39</v>
      </c>
      <c r="F3642" s="40">
        <v>21.77</v>
      </c>
      <c r="G3642" s="40">
        <v>8.6199999999999992</v>
      </c>
      <c r="H3642" s="40">
        <v>0</v>
      </c>
      <c r="I3642" s="40">
        <v>0</v>
      </c>
      <c r="J3642" s="40">
        <v>0</v>
      </c>
      <c r="K3642" s="40">
        <f>AVERAGE(J3642:J3643)</f>
        <v>3.5</v>
      </c>
      <c r="L3642" s="40">
        <f>AVEDEV(J3642:J3643)</f>
        <v>3.5</v>
      </c>
      <c r="M3642" s="41">
        <f>IF(K3642=0,0,L3642/K3642)</f>
        <v>1</v>
      </c>
    </row>
    <row r="3643" spans="1:13" ht="15.75" customHeight="1" x14ac:dyDescent="0.25">
      <c r="A3643" s="4" t="s">
        <v>4404</v>
      </c>
      <c r="B3643" s="38">
        <v>75</v>
      </c>
      <c r="C3643" s="38">
        <v>28</v>
      </c>
      <c r="D3643" s="38" t="s">
        <v>2418</v>
      </c>
      <c r="E3643" s="40">
        <v>57.26</v>
      </c>
      <c r="F3643" s="40">
        <v>21.77</v>
      </c>
      <c r="G3643" s="40">
        <v>35.49</v>
      </c>
      <c r="H3643" s="40">
        <v>7</v>
      </c>
      <c r="I3643" s="40">
        <v>0</v>
      </c>
      <c r="J3643" s="40">
        <v>7</v>
      </c>
      <c r="K3643" s="40"/>
      <c r="L3643" s="40"/>
      <c r="M3643" s="41"/>
    </row>
    <row r="3644" spans="1:13" ht="15.75" customHeight="1" x14ac:dyDescent="0.25">
      <c r="A3644" s="4" t="s">
        <v>4404</v>
      </c>
      <c r="B3644" s="38">
        <v>56</v>
      </c>
      <c r="C3644" s="38">
        <v>66</v>
      </c>
      <c r="D3644" s="38" t="s">
        <v>1862</v>
      </c>
      <c r="E3644" s="40">
        <v>50.41</v>
      </c>
      <c r="F3644" s="40">
        <v>21.77</v>
      </c>
      <c r="G3644" s="40">
        <v>28.64</v>
      </c>
      <c r="H3644" s="40">
        <v>0</v>
      </c>
      <c r="I3644" s="40">
        <v>0</v>
      </c>
      <c r="J3644" s="40">
        <v>0</v>
      </c>
      <c r="K3644" s="40">
        <f>AVERAGE(J3644:J3645)</f>
        <v>0</v>
      </c>
      <c r="L3644" s="40">
        <f>AVEDEV(J3644:J3645)</f>
        <v>0</v>
      </c>
      <c r="M3644" s="41">
        <f>IF(K3644=0,0,L3644/K3644)</f>
        <v>0</v>
      </c>
    </row>
    <row r="3645" spans="1:13" ht="15.75" customHeight="1" x14ac:dyDescent="0.25">
      <c r="A3645" s="4" t="s">
        <v>4404</v>
      </c>
      <c r="B3645" s="38">
        <v>57</v>
      </c>
      <c r="C3645" s="38">
        <v>66</v>
      </c>
      <c r="D3645" s="38" t="s">
        <v>1862</v>
      </c>
      <c r="E3645" s="40">
        <v>26.64</v>
      </c>
      <c r="F3645" s="40">
        <v>21.77</v>
      </c>
      <c r="G3645" s="40">
        <v>4.8600000000000003</v>
      </c>
      <c r="H3645" s="40">
        <v>0</v>
      </c>
      <c r="I3645" s="40">
        <v>0</v>
      </c>
      <c r="J3645" s="40">
        <v>0</v>
      </c>
      <c r="K3645" s="40"/>
      <c r="L3645" s="40"/>
      <c r="M3645" s="41"/>
    </row>
    <row r="3646" spans="1:13" ht="15.75" customHeight="1" x14ac:dyDescent="0.25">
      <c r="A3646" s="4" t="s">
        <v>4404</v>
      </c>
      <c r="B3646" s="38">
        <v>52</v>
      </c>
      <c r="C3646" s="38">
        <v>44</v>
      </c>
      <c r="D3646" s="38" t="s">
        <v>1708</v>
      </c>
      <c r="E3646" s="40">
        <v>7.15</v>
      </c>
      <c r="F3646" s="40">
        <v>21.77</v>
      </c>
      <c r="G3646" s="40">
        <v>0</v>
      </c>
      <c r="H3646" s="40">
        <v>1</v>
      </c>
      <c r="I3646" s="40">
        <v>0</v>
      </c>
      <c r="J3646" s="40">
        <v>1</v>
      </c>
      <c r="K3646" s="40">
        <f>AVERAGE(J3646:J3647)</f>
        <v>0.5</v>
      </c>
      <c r="L3646" s="40">
        <f>AVEDEV(J3646:J3647)</f>
        <v>0.5</v>
      </c>
      <c r="M3646" s="41">
        <f>IF(K3646=0,0,L3646/K3646)</f>
        <v>1</v>
      </c>
    </row>
    <row r="3647" spans="1:13" ht="15.75" customHeight="1" x14ac:dyDescent="0.25">
      <c r="A3647" s="4" t="s">
        <v>4404</v>
      </c>
      <c r="B3647" s="38">
        <v>53</v>
      </c>
      <c r="C3647" s="38">
        <v>44</v>
      </c>
      <c r="D3647" s="38" t="s">
        <v>1708</v>
      </c>
      <c r="E3647" s="40">
        <v>14.98</v>
      </c>
      <c r="F3647" s="40">
        <v>21.77</v>
      </c>
      <c r="G3647" s="40">
        <v>0</v>
      </c>
      <c r="H3647" s="40">
        <v>0</v>
      </c>
      <c r="I3647" s="40">
        <v>0</v>
      </c>
      <c r="J3647" s="40">
        <v>0</v>
      </c>
      <c r="K3647" s="40"/>
      <c r="L3647" s="40"/>
      <c r="M3647" s="41"/>
    </row>
    <row r="3648" spans="1:13" ht="15.75" customHeight="1" x14ac:dyDescent="0.25">
      <c r="A3648" s="4" t="s">
        <v>4404</v>
      </c>
      <c r="B3648" s="38">
        <v>108</v>
      </c>
      <c r="C3648" s="38">
        <v>47</v>
      </c>
      <c r="D3648" s="38" t="s">
        <v>1708</v>
      </c>
      <c r="E3648" s="40">
        <v>4.5599999999999996</v>
      </c>
      <c r="F3648" s="40">
        <v>21.77</v>
      </c>
      <c r="G3648" s="40">
        <v>0</v>
      </c>
      <c r="H3648" s="40">
        <v>0</v>
      </c>
      <c r="I3648" s="40">
        <v>0</v>
      </c>
      <c r="J3648" s="40">
        <v>0</v>
      </c>
      <c r="K3648" s="40">
        <f>AVERAGE(J3648:J3649)</f>
        <v>1</v>
      </c>
      <c r="L3648" s="40">
        <f>AVEDEV(J3648:J3649)</f>
        <v>1</v>
      </c>
      <c r="M3648" s="41">
        <f>IF(K3648=0,0,L3648/K3648)</f>
        <v>1</v>
      </c>
    </row>
    <row r="3649" spans="1:13" ht="15.75" customHeight="1" x14ac:dyDescent="0.25">
      <c r="A3649" s="4" t="s">
        <v>4404</v>
      </c>
      <c r="B3649" s="38">
        <v>109</v>
      </c>
      <c r="C3649" s="38">
        <v>47</v>
      </c>
      <c r="D3649" s="38" t="s">
        <v>1708</v>
      </c>
      <c r="E3649" s="40">
        <v>9.8000000000000007</v>
      </c>
      <c r="F3649" s="40">
        <v>21.77</v>
      </c>
      <c r="G3649" s="40">
        <v>0</v>
      </c>
      <c r="H3649" s="40">
        <v>2</v>
      </c>
      <c r="I3649" s="40">
        <v>0</v>
      </c>
      <c r="J3649" s="40">
        <v>2</v>
      </c>
      <c r="K3649" s="40"/>
      <c r="L3649" s="40"/>
      <c r="M3649" s="41"/>
    </row>
    <row r="3650" spans="1:13" ht="15.75" customHeight="1" x14ac:dyDescent="0.25">
      <c r="A3650" s="4" t="s">
        <v>4404</v>
      </c>
      <c r="B3650" s="38">
        <v>2</v>
      </c>
      <c r="C3650" s="38">
        <v>37</v>
      </c>
      <c r="D3650" s="38" t="s">
        <v>51</v>
      </c>
      <c r="E3650" s="40">
        <v>18.579999999999998</v>
      </c>
      <c r="F3650" s="40">
        <v>21.77</v>
      </c>
      <c r="G3650" s="40">
        <v>0</v>
      </c>
      <c r="H3650" s="40">
        <v>2</v>
      </c>
      <c r="I3650" s="40">
        <v>0</v>
      </c>
      <c r="J3650" s="40">
        <v>2</v>
      </c>
      <c r="K3650" s="40">
        <f>AVERAGE(J3650:J3651)</f>
        <v>1</v>
      </c>
      <c r="L3650" s="40">
        <f>AVEDEV(J3650:J3651)</f>
        <v>1</v>
      </c>
      <c r="M3650" s="41">
        <f>IF(K3650=0,0,L3650/K3650)</f>
        <v>1</v>
      </c>
    </row>
    <row r="3651" spans="1:13" ht="15.75" customHeight="1" x14ac:dyDescent="0.25">
      <c r="A3651" s="4" t="s">
        <v>4404</v>
      </c>
      <c r="B3651" s="38">
        <v>3</v>
      </c>
      <c r="C3651" s="38">
        <v>37</v>
      </c>
      <c r="D3651" s="38" t="s">
        <v>51</v>
      </c>
      <c r="E3651" s="40">
        <v>13.74</v>
      </c>
      <c r="F3651" s="40">
        <v>21.77</v>
      </c>
      <c r="G3651" s="40">
        <v>0</v>
      </c>
      <c r="H3651" s="40">
        <v>0</v>
      </c>
      <c r="I3651" s="40">
        <v>0</v>
      </c>
      <c r="J3651" s="40">
        <v>0</v>
      </c>
      <c r="K3651" s="40"/>
      <c r="L3651" s="40"/>
      <c r="M3651" s="41"/>
    </row>
    <row r="3652" spans="1:13" ht="15.75" customHeight="1" x14ac:dyDescent="0.25">
      <c r="A3652" s="4" t="s">
        <v>4404</v>
      </c>
      <c r="B3652" s="38">
        <v>84</v>
      </c>
      <c r="C3652" s="38">
        <v>19</v>
      </c>
      <c r="D3652" s="38" t="s">
        <v>2687</v>
      </c>
      <c r="E3652" s="40">
        <v>42.65</v>
      </c>
      <c r="F3652" s="40">
        <v>21.77</v>
      </c>
      <c r="G3652" s="40">
        <v>20.88</v>
      </c>
      <c r="H3652" s="40">
        <v>0</v>
      </c>
      <c r="I3652" s="40">
        <v>0</v>
      </c>
      <c r="J3652" s="40">
        <v>0</v>
      </c>
      <c r="K3652" s="40">
        <f>AVERAGE(J3652:J3653)</f>
        <v>0</v>
      </c>
      <c r="L3652" s="40">
        <f>AVEDEV(J3652:J3653)</f>
        <v>0</v>
      </c>
      <c r="M3652" s="41">
        <f>IF(K3652=0,0,L3652/K3652)</f>
        <v>0</v>
      </c>
    </row>
    <row r="3653" spans="1:13" ht="15.75" customHeight="1" x14ac:dyDescent="0.25">
      <c r="A3653" s="4" t="s">
        <v>4404</v>
      </c>
      <c r="B3653" s="38">
        <v>85</v>
      </c>
      <c r="C3653" s="38">
        <v>19</v>
      </c>
      <c r="D3653" s="38" t="s">
        <v>2687</v>
      </c>
      <c r="E3653" s="40">
        <v>54.18</v>
      </c>
      <c r="F3653" s="40">
        <v>21.77</v>
      </c>
      <c r="G3653" s="40">
        <v>32.409999999999997</v>
      </c>
      <c r="H3653" s="40">
        <v>0</v>
      </c>
      <c r="I3653" s="40">
        <v>0</v>
      </c>
      <c r="J3653" s="40">
        <v>0</v>
      </c>
      <c r="K3653" s="40"/>
      <c r="L3653" s="40"/>
      <c r="M3653" s="41"/>
    </row>
    <row r="3654" spans="1:13" ht="15.75" customHeight="1" x14ac:dyDescent="0.25">
      <c r="A3654" s="4" t="s">
        <v>4404</v>
      </c>
      <c r="B3654" s="38">
        <v>66</v>
      </c>
      <c r="C3654" s="38">
        <v>34</v>
      </c>
      <c r="D3654" s="38" t="s">
        <v>2160</v>
      </c>
      <c r="E3654" s="40">
        <v>15.05</v>
      </c>
      <c r="F3654" s="40">
        <v>21.77</v>
      </c>
      <c r="G3654" s="40">
        <v>0</v>
      </c>
      <c r="H3654" s="40">
        <v>0</v>
      </c>
      <c r="I3654" s="40">
        <v>0</v>
      </c>
      <c r="J3654" s="40">
        <v>0</v>
      </c>
      <c r="K3654" s="40">
        <f>AVERAGE(J3654:J3655)</f>
        <v>0</v>
      </c>
      <c r="L3654" s="40">
        <f>AVEDEV(J3654:J3655)</f>
        <v>0</v>
      </c>
      <c r="M3654" s="41">
        <f>IF(K3654=0,0,L3654/K3654)</f>
        <v>0</v>
      </c>
    </row>
    <row r="3655" spans="1:13" ht="15.75" customHeight="1" x14ac:dyDescent="0.25">
      <c r="A3655" s="4" t="s">
        <v>4404</v>
      </c>
      <c r="B3655" s="38">
        <v>67</v>
      </c>
      <c r="C3655" s="38">
        <v>34</v>
      </c>
      <c r="D3655" s="38" t="s">
        <v>2160</v>
      </c>
      <c r="E3655" s="40">
        <v>33.270000000000003</v>
      </c>
      <c r="F3655" s="40">
        <v>21.77</v>
      </c>
      <c r="G3655" s="40">
        <v>11.5</v>
      </c>
      <c r="H3655" s="40">
        <v>0</v>
      </c>
      <c r="I3655" s="40">
        <v>0</v>
      </c>
      <c r="J3655" s="40">
        <v>0</v>
      </c>
      <c r="K3655" s="40"/>
      <c r="L3655" s="40"/>
      <c r="M3655" s="41"/>
    </row>
    <row r="3656" spans="1:13" ht="15.75" customHeight="1" x14ac:dyDescent="0.25">
      <c r="A3656" s="4" t="s">
        <v>4404</v>
      </c>
      <c r="B3656" s="38">
        <v>122</v>
      </c>
      <c r="C3656" s="38">
        <v>43</v>
      </c>
      <c r="D3656" s="38" t="s">
        <v>3750</v>
      </c>
      <c r="E3656" s="40">
        <v>14.45</v>
      </c>
      <c r="F3656" s="40">
        <v>21.77</v>
      </c>
      <c r="G3656" s="40">
        <v>0</v>
      </c>
      <c r="H3656" s="40">
        <v>0</v>
      </c>
      <c r="I3656" s="40">
        <v>0</v>
      </c>
      <c r="J3656" s="40">
        <v>0</v>
      </c>
      <c r="K3656" s="40">
        <f>AVERAGE(J3656:J3657)</f>
        <v>0.75</v>
      </c>
      <c r="L3656" s="40">
        <f>AVEDEV(J3656:J3657)</f>
        <v>0.75</v>
      </c>
      <c r="M3656" s="41">
        <f>IF(K3656=0,0,L3656/K3656)</f>
        <v>1</v>
      </c>
    </row>
    <row r="3657" spans="1:13" ht="15.75" customHeight="1" x14ac:dyDescent="0.25">
      <c r="A3657" s="4" t="s">
        <v>4404</v>
      </c>
      <c r="B3657" s="38">
        <v>123</v>
      </c>
      <c r="C3657" s="38">
        <v>43</v>
      </c>
      <c r="D3657" s="38" t="s">
        <v>3750</v>
      </c>
      <c r="E3657" s="40">
        <v>22.43</v>
      </c>
      <c r="F3657" s="40">
        <v>21.77</v>
      </c>
      <c r="G3657" s="40">
        <v>0.66</v>
      </c>
      <c r="H3657" s="40">
        <v>1.5</v>
      </c>
      <c r="I3657" s="40">
        <v>0</v>
      </c>
      <c r="J3657" s="40">
        <v>1.5</v>
      </c>
      <c r="K3657" s="40"/>
      <c r="L3657" s="40"/>
      <c r="M3657" s="41"/>
    </row>
    <row r="3658" spans="1:13" ht="15.75" customHeight="1" x14ac:dyDescent="0.25">
      <c r="A3658" s="4" t="s">
        <v>4404</v>
      </c>
      <c r="B3658" s="38">
        <v>28</v>
      </c>
      <c r="C3658" s="38">
        <v>4</v>
      </c>
      <c r="D3658" s="38" t="s">
        <v>876</v>
      </c>
      <c r="E3658" s="40">
        <v>8.5500000000000007</v>
      </c>
      <c r="F3658" s="40">
        <v>21.77</v>
      </c>
      <c r="G3658" s="40">
        <v>0</v>
      </c>
      <c r="H3658" s="40">
        <v>0</v>
      </c>
      <c r="I3658" s="40">
        <v>0</v>
      </c>
      <c r="J3658" s="40">
        <v>0</v>
      </c>
      <c r="K3658" s="40">
        <f>AVERAGE(J3658:J3659)</f>
        <v>0</v>
      </c>
      <c r="L3658" s="40">
        <f>AVEDEV(J3658:J3659)</f>
        <v>0</v>
      </c>
      <c r="M3658" s="41">
        <f>IF(K3658=0,0,L3658/K3658)</f>
        <v>0</v>
      </c>
    </row>
    <row r="3659" spans="1:13" ht="15.75" customHeight="1" x14ac:dyDescent="0.25">
      <c r="A3659" s="4" t="s">
        <v>4404</v>
      </c>
      <c r="B3659" s="38">
        <v>29</v>
      </c>
      <c r="C3659" s="38">
        <v>4</v>
      </c>
      <c r="D3659" s="38" t="s">
        <v>876</v>
      </c>
      <c r="E3659" s="40">
        <v>1.93</v>
      </c>
      <c r="F3659" s="40">
        <v>21.77</v>
      </c>
      <c r="G3659" s="40">
        <v>0</v>
      </c>
      <c r="H3659" s="40">
        <v>0</v>
      </c>
      <c r="I3659" s="40">
        <v>0</v>
      </c>
      <c r="J3659" s="40">
        <v>0</v>
      </c>
      <c r="K3659" s="40"/>
      <c r="L3659" s="40"/>
      <c r="M3659" s="41"/>
    </row>
    <row r="3660" spans="1:13" ht="15.75" customHeight="1" x14ac:dyDescent="0.25">
      <c r="A3660" s="4" t="s">
        <v>4404</v>
      </c>
      <c r="B3660" s="38">
        <v>52</v>
      </c>
      <c r="C3660" s="38">
        <v>7</v>
      </c>
      <c r="D3660" s="38" t="s">
        <v>1671</v>
      </c>
      <c r="E3660" s="40">
        <v>40.32</v>
      </c>
      <c r="F3660" s="40">
        <v>21.77</v>
      </c>
      <c r="G3660" s="40">
        <v>18.55</v>
      </c>
      <c r="H3660" s="40">
        <v>0</v>
      </c>
      <c r="I3660" s="40">
        <v>0</v>
      </c>
      <c r="J3660" s="40">
        <v>0</v>
      </c>
      <c r="K3660" s="40">
        <f>AVERAGE(J3660:J3661)</f>
        <v>0</v>
      </c>
      <c r="L3660" s="40">
        <f>AVEDEV(J3660:J3661)</f>
        <v>0</v>
      </c>
      <c r="M3660" s="41">
        <f>IF(K3660=0,0,L3660/K3660)</f>
        <v>0</v>
      </c>
    </row>
    <row r="3661" spans="1:13" ht="15.75" customHeight="1" x14ac:dyDescent="0.25">
      <c r="A3661" s="4" t="s">
        <v>4404</v>
      </c>
      <c r="B3661" s="38">
        <v>53</v>
      </c>
      <c r="C3661" s="38">
        <v>7</v>
      </c>
      <c r="D3661" s="38" t="s">
        <v>1671</v>
      </c>
      <c r="E3661" s="40">
        <v>25.18</v>
      </c>
      <c r="F3661" s="40">
        <v>21.77</v>
      </c>
      <c r="G3661" s="40">
        <v>3.41</v>
      </c>
      <c r="H3661" s="40">
        <v>0</v>
      </c>
      <c r="I3661" s="40">
        <v>0</v>
      </c>
      <c r="J3661" s="40">
        <v>0</v>
      </c>
      <c r="K3661" s="40"/>
      <c r="L3661" s="40"/>
      <c r="M3661" s="41"/>
    </row>
    <row r="3662" spans="1:13" ht="15.75" customHeight="1" x14ac:dyDescent="0.25">
      <c r="A3662" s="4" t="s">
        <v>4404</v>
      </c>
      <c r="B3662" s="38">
        <v>64</v>
      </c>
      <c r="C3662" s="38">
        <v>53</v>
      </c>
      <c r="D3662" s="38" t="s">
        <v>2113</v>
      </c>
      <c r="E3662" s="40">
        <v>15.95</v>
      </c>
      <c r="F3662" s="40">
        <v>21.77</v>
      </c>
      <c r="G3662" s="40">
        <v>0</v>
      </c>
      <c r="H3662" s="40">
        <v>0</v>
      </c>
      <c r="I3662" s="40">
        <v>0</v>
      </c>
      <c r="J3662" s="40">
        <v>0</v>
      </c>
      <c r="K3662" s="40">
        <f>AVERAGE(J3662:J3663)</f>
        <v>0</v>
      </c>
      <c r="L3662" s="40">
        <f>AVEDEV(J3662:J3663)</f>
        <v>0</v>
      </c>
      <c r="M3662" s="41">
        <f>IF(K3662=0,0,L3662/K3662)</f>
        <v>0</v>
      </c>
    </row>
    <row r="3663" spans="1:13" ht="15.75" customHeight="1" x14ac:dyDescent="0.25">
      <c r="A3663" s="4" t="s">
        <v>4404</v>
      </c>
      <c r="B3663" s="38">
        <v>65</v>
      </c>
      <c r="C3663" s="38">
        <v>53</v>
      </c>
      <c r="D3663" s="38" t="s">
        <v>2113</v>
      </c>
      <c r="E3663" s="40">
        <v>15.99</v>
      </c>
      <c r="F3663" s="40">
        <v>21.77</v>
      </c>
      <c r="G3663" s="40">
        <v>0</v>
      </c>
      <c r="H3663" s="40">
        <v>0</v>
      </c>
      <c r="I3663" s="40">
        <v>0</v>
      </c>
      <c r="J3663" s="40">
        <v>0</v>
      </c>
      <c r="K3663" s="40"/>
      <c r="L3663" s="40"/>
      <c r="M3663" s="41"/>
    </row>
    <row r="3664" spans="1:13" ht="15.75" customHeight="1" x14ac:dyDescent="0.25">
      <c r="A3664" s="4" t="s">
        <v>4404</v>
      </c>
      <c r="B3664" s="38">
        <v>20</v>
      </c>
      <c r="C3664" s="38">
        <v>60</v>
      </c>
      <c r="D3664" s="38" t="s">
        <v>668</v>
      </c>
      <c r="E3664" s="40">
        <v>40.96</v>
      </c>
      <c r="F3664" s="40">
        <v>21.77</v>
      </c>
      <c r="G3664" s="40">
        <v>19.190000000000001</v>
      </c>
      <c r="H3664" s="40">
        <v>0</v>
      </c>
      <c r="I3664" s="40">
        <v>0</v>
      </c>
      <c r="J3664" s="40">
        <v>0</v>
      </c>
      <c r="K3664" s="40">
        <f>AVERAGE(J3664:J3665)</f>
        <v>0</v>
      </c>
      <c r="L3664" s="40">
        <f>AVEDEV(J3664:J3665)</f>
        <v>0</v>
      </c>
      <c r="M3664" s="41">
        <f>IF(K3664=0,0,L3664/K3664)</f>
        <v>0</v>
      </c>
    </row>
    <row r="3665" spans="1:13" ht="15.75" customHeight="1" x14ac:dyDescent="0.25">
      <c r="A3665" s="4" t="s">
        <v>4404</v>
      </c>
      <c r="B3665" s="38">
        <v>21</v>
      </c>
      <c r="C3665" s="38">
        <v>60</v>
      </c>
      <c r="D3665" s="38" t="s">
        <v>668</v>
      </c>
      <c r="E3665" s="40">
        <v>39.590000000000003</v>
      </c>
      <c r="F3665" s="40">
        <v>21.77</v>
      </c>
      <c r="G3665" s="40">
        <v>17.82</v>
      </c>
      <c r="H3665" s="40">
        <v>0</v>
      </c>
      <c r="I3665" s="40">
        <v>0</v>
      </c>
      <c r="J3665" s="40">
        <v>0</v>
      </c>
      <c r="K3665" s="40"/>
      <c r="L3665" s="40"/>
      <c r="M3665" s="41"/>
    </row>
    <row r="3666" spans="1:13" ht="15.75" customHeight="1" x14ac:dyDescent="0.25">
      <c r="A3666" s="4" t="s">
        <v>4404</v>
      </c>
      <c r="B3666" s="38">
        <v>92</v>
      </c>
      <c r="C3666" s="38">
        <v>63</v>
      </c>
      <c r="D3666" s="38" t="s">
        <v>668</v>
      </c>
      <c r="E3666" s="40">
        <v>34.340000000000003</v>
      </c>
      <c r="F3666" s="40">
        <v>21.77</v>
      </c>
      <c r="G3666" s="40">
        <v>12.56</v>
      </c>
      <c r="H3666" s="40">
        <v>6</v>
      </c>
      <c r="I3666" s="40">
        <v>0</v>
      </c>
      <c r="J3666" s="40">
        <v>6</v>
      </c>
      <c r="K3666" s="40">
        <f>AVERAGE(J3666:J3667)</f>
        <v>3</v>
      </c>
      <c r="L3666" s="40">
        <f>AVEDEV(J3666:J3667)</f>
        <v>3</v>
      </c>
      <c r="M3666" s="41">
        <f>IF(K3666=0,0,L3666/K3666)</f>
        <v>1</v>
      </c>
    </row>
    <row r="3667" spans="1:13" ht="15.75" customHeight="1" x14ac:dyDescent="0.25">
      <c r="A3667" s="4" t="s">
        <v>4404</v>
      </c>
      <c r="B3667" s="38">
        <v>93</v>
      </c>
      <c r="C3667" s="38">
        <v>63</v>
      </c>
      <c r="D3667" s="38" t="s">
        <v>668</v>
      </c>
      <c r="E3667" s="40">
        <v>18.02</v>
      </c>
      <c r="F3667" s="40">
        <v>21.77</v>
      </c>
      <c r="G3667" s="40">
        <v>0</v>
      </c>
      <c r="H3667" s="40">
        <v>0</v>
      </c>
      <c r="I3667" s="40">
        <v>0</v>
      </c>
      <c r="J3667" s="40">
        <v>0</v>
      </c>
      <c r="K3667" s="40"/>
      <c r="L3667" s="40"/>
      <c r="M3667" s="41"/>
    </row>
    <row r="3668" spans="1:13" ht="15.75" customHeight="1" x14ac:dyDescent="0.25">
      <c r="A3668" s="4" t="s">
        <v>4404</v>
      </c>
      <c r="B3668" s="38">
        <v>28</v>
      </c>
      <c r="C3668" s="38">
        <v>64</v>
      </c>
      <c r="D3668" s="38" t="s">
        <v>936</v>
      </c>
      <c r="E3668" s="40">
        <v>19.149999999999999</v>
      </c>
      <c r="F3668" s="40">
        <v>21.77</v>
      </c>
      <c r="G3668" s="40">
        <v>0</v>
      </c>
      <c r="H3668" s="40">
        <v>0</v>
      </c>
      <c r="I3668" s="40">
        <v>0</v>
      </c>
      <c r="J3668" s="40">
        <v>0</v>
      </c>
      <c r="K3668" s="40">
        <f>AVERAGE(J3668:J3669)</f>
        <v>0</v>
      </c>
      <c r="L3668" s="40">
        <f>AVEDEV(J3668:J3669)</f>
        <v>0</v>
      </c>
      <c r="M3668" s="41">
        <f>IF(K3668=0,0,L3668/K3668)</f>
        <v>0</v>
      </c>
    </row>
    <row r="3669" spans="1:13" ht="15.75" customHeight="1" x14ac:dyDescent="0.25">
      <c r="A3669" s="4" t="s">
        <v>4404</v>
      </c>
      <c r="B3669" s="38">
        <v>29</v>
      </c>
      <c r="C3669" s="38">
        <v>64</v>
      </c>
      <c r="D3669" s="38" t="s">
        <v>936</v>
      </c>
      <c r="E3669" s="40">
        <v>14.89</v>
      </c>
      <c r="F3669" s="40">
        <v>21.77</v>
      </c>
      <c r="G3669" s="40">
        <v>0</v>
      </c>
      <c r="H3669" s="40">
        <v>0</v>
      </c>
      <c r="I3669" s="40">
        <v>0</v>
      </c>
      <c r="J3669" s="40">
        <v>0</v>
      </c>
      <c r="K3669" s="40"/>
      <c r="L3669" s="40"/>
      <c r="M3669" s="41"/>
    </row>
    <row r="3670" spans="1:13" ht="15.75" customHeight="1" x14ac:dyDescent="0.25">
      <c r="A3670" s="4" t="s">
        <v>4404</v>
      </c>
      <c r="B3670" s="38">
        <v>130</v>
      </c>
      <c r="C3670" s="38">
        <v>33</v>
      </c>
      <c r="D3670" s="38" t="s">
        <v>3942</v>
      </c>
      <c r="E3670" s="40">
        <v>24.69</v>
      </c>
      <c r="F3670" s="40">
        <v>21.77</v>
      </c>
      <c r="G3670" s="40">
        <v>2.92</v>
      </c>
      <c r="H3670" s="40">
        <v>0</v>
      </c>
      <c r="I3670" s="40">
        <v>0</v>
      </c>
      <c r="J3670" s="40">
        <v>0</v>
      </c>
      <c r="K3670" s="40">
        <f>AVERAGE(J3670:J3671)</f>
        <v>2</v>
      </c>
      <c r="L3670" s="40">
        <f>AVEDEV(J3670:J3671)</f>
        <v>2</v>
      </c>
      <c r="M3670" s="41">
        <f>IF(K3670=0,0,L3670/K3670)</f>
        <v>1</v>
      </c>
    </row>
    <row r="3671" spans="1:13" ht="15.75" customHeight="1" x14ac:dyDescent="0.25">
      <c r="A3671" s="4" t="s">
        <v>4404</v>
      </c>
      <c r="B3671" s="38">
        <v>131</v>
      </c>
      <c r="C3671" s="38">
        <v>33</v>
      </c>
      <c r="D3671" s="38" t="s">
        <v>3942</v>
      </c>
      <c r="E3671" s="40">
        <v>29.06</v>
      </c>
      <c r="F3671" s="40">
        <v>21.77</v>
      </c>
      <c r="G3671" s="40">
        <v>7.29</v>
      </c>
      <c r="H3671" s="40">
        <v>4</v>
      </c>
      <c r="I3671" s="40">
        <v>0</v>
      </c>
      <c r="J3671" s="40">
        <v>4</v>
      </c>
      <c r="K3671" s="40"/>
      <c r="L3671" s="40"/>
      <c r="M3671" s="41"/>
    </row>
    <row r="3672" spans="1:13" ht="15.75" customHeight="1" x14ac:dyDescent="0.25">
      <c r="A3672" s="4" t="s">
        <v>4404</v>
      </c>
      <c r="B3672" s="38">
        <v>130</v>
      </c>
      <c r="C3672" s="38">
        <v>20</v>
      </c>
      <c r="D3672" s="38" t="s">
        <v>3929</v>
      </c>
      <c r="E3672" s="40">
        <v>9.6999999999999993</v>
      </c>
      <c r="F3672" s="40">
        <v>21.77</v>
      </c>
      <c r="G3672" s="40">
        <v>0</v>
      </c>
      <c r="H3672" s="40">
        <v>1</v>
      </c>
      <c r="I3672" s="40">
        <v>0</v>
      </c>
      <c r="J3672" s="40">
        <v>1</v>
      </c>
      <c r="K3672" s="40">
        <f>AVERAGE(J3672:J3673)</f>
        <v>1</v>
      </c>
      <c r="L3672" s="40">
        <f>AVEDEV(J3672:J3673)</f>
        <v>0</v>
      </c>
      <c r="M3672" s="41">
        <f>IF(K3672=0,0,L3672/K3672)</f>
        <v>0</v>
      </c>
    </row>
    <row r="3673" spans="1:13" ht="15.75" customHeight="1" x14ac:dyDescent="0.25">
      <c r="A3673" s="4" t="s">
        <v>4404</v>
      </c>
      <c r="B3673" s="38">
        <v>131</v>
      </c>
      <c r="C3673" s="38">
        <v>20</v>
      </c>
      <c r="D3673" s="38" t="s">
        <v>3929</v>
      </c>
      <c r="E3673" s="40">
        <v>19.61</v>
      </c>
      <c r="F3673" s="40">
        <v>21.77</v>
      </c>
      <c r="G3673" s="40">
        <v>0</v>
      </c>
      <c r="H3673" s="40">
        <v>1</v>
      </c>
      <c r="I3673" s="40">
        <v>0</v>
      </c>
      <c r="J3673" s="40">
        <v>1</v>
      </c>
      <c r="K3673" s="40"/>
      <c r="L3673" s="40"/>
      <c r="M3673" s="41"/>
    </row>
    <row r="3674" spans="1:13" ht="15.75" customHeight="1" x14ac:dyDescent="0.25">
      <c r="A3674" s="4" t="s">
        <v>4404</v>
      </c>
      <c r="B3674" s="38">
        <v>74</v>
      </c>
      <c r="C3674" s="38">
        <v>41</v>
      </c>
      <c r="D3674" s="38" t="s">
        <v>2431</v>
      </c>
      <c r="E3674" s="40">
        <v>16.89</v>
      </c>
      <c r="F3674" s="40">
        <v>21.77</v>
      </c>
      <c r="G3674" s="40">
        <v>0</v>
      </c>
      <c r="H3674" s="40">
        <v>0</v>
      </c>
      <c r="I3674" s="40">
        <v>0</v>
      </c>
      <c r="J3674" s="40">
        <v>0</v>
      </c>
      <c r="K3674" s="40">
        <f>AVERAGE(J3674:J3675)</f>
        <v>0</v>
      </c>
      <c r="L3674" s="40">
        <f>AVEDEV(J3674:J3675)</f>
        <v>0</v>
      </c>
      <c r="M3674" s="41">
        <f>IF(K3674=0,0,L3674/K3674)</f>
        <v>0</v>
      </c>
    </row>
    <row r="3675" spans="1:13" ht="15.75" customHeight="1" x14ac:dyDescent="0.25">
      <c r="A3675" s="4" t="s">
        <v>4404</v>
      </c>
      <c r="B3675" s="38">
        <v>75</v>
      </c>
      <c r="C3675" s="38">
        <v>41</v>
      </c>
      <c r="D3675" s="38" t="s">
        <v>2431</v>
      </c>
      <c r="E3675" s="40">
        <v>15.16</v>
      </c>
      <c r="F3675" s="40">
        <v>21.77</v>
      </c>
      <c r="G3675" s="40">
        <v>0</v>
      </c>
      <c r="H3675" s="40">
        <v>0</v>
      </c>
      <c r="I3675" s="40">
        <v>0</v>
      </c>
      <c r="J3675" s="40">
        <v>0</v>
      </c>
      <c r="K3675" s="40"/>
      <c r="L3675" s="40"/>
      <c r="M3675" s="41"/>
    </row>
    <row r="3676" spans="1:13" ht="15.75" customHeight="1" x14ac:dyDescent="0.25">
      <c r="A3676" s="4" t="s">
        <v>4404</v>
      </c>
      <c r="B3676" s="38">
        <v>84</v>
      </c>
      <c r="C3676" s="38">
        <v>45</v>
      </c>
      <c r="D3676" s="38" t="s">
        <v>2713</v>
      </c>
      <c r="E3676" s="40">
        <v>17.96</v>
      </c>
      <c r="F3676" s="40">
        <v>21.77</v>
      </c>
      <c r="G3676" s="40">
        <v>0</v>
      </c>
      <c r="H3676" s="40">
        <v>0</v>
      </c>
      <c r="I3676" s="40">
        <v>0</v>
      </c>
      <c r="J3676" s="40">
        <v>0</v>
      </c>
      <c r="K3676" s="40">
        <f>AVERAGE(J3676:J3677)</f>
        <v>0.5</v>
      </c>
      <c r="L3676" s="40">
        <f>AVEDEV(J3676:J3677)</f>
        <v>0.5</v>
      </c>
      <c r="M3676" s="41">
        <f>IF(K3676=0,0,L3676/K3676)</f>
        <v>1</v>
      </c>
    </row>
    <row r="3677" spans="1:13" ht="15.75" customHeight="1" x14ac:dyDescent="0.25">
      <c r="A3677" s="4" t="s">
        <v>4404</v>
      </c>
      <c r="B3677" s="38">
        <v>85</v>
      </c>
      <c r="C3677" s="38">
        <v>45</v>
      </c>
      <c r="D3677" s="38" t="s">
        <v>2713</v>
      </c>
      <c r="E3677" s="40">
        <v>6.68</v>
      </c>
      <c r="F3677" s="40">
        <v>21.77</v>
      </c>
      <c r="G3677" s="40">
        <v>0</v>
      </c>
      <c r="H3677" s="40">
        <v>1</v>
      </c>
      <c r="I3677" s="40">
        <v>0</v>
      </c>
      <c r="J3677" s="40">
        <v>1</v>
      </c>
      <c r="K3677" s="40"/>
      <c r="L3677" s="40"/>
      <c r="M3677" s="41"/>
    </row>
    <row r="3678" spans="1:13" ht="15.75" customHeight="1" x14ac:dyDescent="0.25">
      <c r="A3678" s="4" t="s">
        <v>4404</v>
      </c>
      <c r="B3678" s="38">
        <v>80</v>
      </c>
      <c r="C3678" s="38">
        <v>59</v>
      </c>
      <c r="D3678" s="38" t="s">
        <v>2647</v>
      </c>
      <c r="E3678" s="40">
        <v>4.32</v>
      </c>
      <c r="F3678" s="40">
        <v>21.77</v>
      </c>
      <c r="G3678" s="40">
        <v>0</v>
      </c>
      <c r="H3678" s="40">
        <v>0</v>
      </c>
      <c r="I3678" s="40">
        <v>0</v>
      </c>
      <c r="J3678" s="40">
        <v>0</v>
      </c>
      <c r="K3678" s="40">
        <f>AVERAGE(J3678:J3679)</f>
        <v>1.5</v>
      </c>
      <c r="L3678" s="40">
        <f>AVEDEV(J3678:J3679)</f>
        <v>1.5</v>
      </c>
      <c r="M3678" s="41">
        <f>IF(K3678=0,0,L3678/K3678)</f>
        <v>1</v>
      </c>
    </row>
    <row r="3679" spans="1:13" ht="15.75" customHeight="1" x14ac:dyDescent="0.25">
      <c r="A3679" s="4" t="s">
        <v>4404</v>
      </c>
      <c r="B3679" s="38">
        <v>81</v>
      </c>
      <c r="C3679" s="38">
        <v>59</v>
      </c>
      <c r="D3679" s="38" t="s">
        <v>2647</v>
      </c>
      <c r="E3679" s="40">
        <v>14.35</v>
      </c>
      <c r="F3679" s="40">
        <v>21.77</v>
      </c>
      <c r="G3679" s="40">
        <v>0</v>
      </c>
      <c r="H3679" s="40">
        <v>3</v>
      </c>
      <c r="I3679" s="40">
        <v>0</v>
      </c>
      <c r="J3679" s="40">
        <v>3</v>
      </c>
      <c r="K3679" s="40"/>
      <c r="L3679" s="40"/>
      <c r="M3679" s="41"/>
    </row>
    <row r="3680" spans="1:13" ht="15.75" customHeight="1" x14ac:dyDescent="0.25">
      <c r="A3680" s="4" t="s">
        <v>4404</v>
      </c>
      <c r="B3680" s="38">
        <v>132</v>
      </c>
      <c r="C3680" s="38">
        <v>27</v>
      </c>
      <c r="D3680" s="38" t="s">
        <v>4002</v>
      </c>
      <c r="E3680" s="40">
        <v>20.36</v>
      </c>
      <c r="F3680" s="40">
        <v>21.77</v>
      </c>
      <c r="G3680" s="40">
        <v>0</v>
      </c>
      <c r="H3680" s="40">
        <v>0</v>
      </c>
      <c r="I3680" s="40">
        <v>0</v>
      </c>
      <c r="J3680" s="40">
        <v>0</v>
      </c>
      <c r="K3680" s="40">
        <f>AVERAGE(J3680:J3681)</f>
        <v>0</v>
      </c>
      <c r="L3680" s="40">
        <f>AVEDEV(J3680:J3681)</f>
        <v>0</v>
      </c>
      <c r="M3680" s="41">
        <f>IF(K3680=0,0,L3680/K3680)</f>
        <v>0</v>
      </c>
    </row>
    <row r="3681" spans="1:13" ht="15.75" customHeight="1" x14ac:dyDescent="0.25">
      <c r="A3681" s="4" t="s">
        <v>4404</v>
      </c>
      <c r="B3681" s="38">
        <v>133</v>
      </c>
      <c r="C3681" s="38">
        <v>27</v>
      </c>
      <c r="D3681" s="38" t="s">
        <v>4002</v>
      </c>
      <c r="E3681" s="40">
        <v>26.55</v>
      </c>
      <c r="F3681" s="40">
        <v>21.77</v>
      </c>
      <c r="G3681" s="40">
        <v>4.78</v>
      </c>
      <c r="H3681" s="40">
        <v>0</v>
      </c>
      <c r="I3681" s="40">
        <v>0</v>
      </c>
      <c r="J3681" s="40">
        <v>0</v>
      </c>
      <c r="K3681" s="40"/>
      <c r="L3681" s="40"/>
      <c r="M3681" s="41"/>
    </row>
    <row r="3682" spans="1:13" ht="15.75" customHeight="1" x14ac:dyDescent="0.25">
      <c r="A3682" s="4" t="s">
        <v>4404</v>
      </c>
      <c r="B3682" s="38">
        <v>92</v>
      </c>
      <c r="C3682" s="38">
        <v>12</v>
      </c>
      <c r="D3682" s="38" t="s">
        <v>2911</v>
      </c>
      <c r="E3682" s="40">
        <v>32.69</v>
      </c>
      <c r="F3682" s="40">
        <v>21.77</v>
      </c>
      <c r="G3682" s="40">
        <v>10.92</v>
      </c>
      <c r="H3682" s="40">
        <v>0</v>
      </c>
      <c r="I3682" s="40">
        <v>0</v>
      </c>
      <c r="J3682" s="40">
        <v>0</v>
      </c>
      <c r="K3682" s="40">
        <f>AVERAGE(J3682:J3683)</f>
        <v>0</v>
      </c>
      <c r="L3682" s="40">
        <f>AVEDEV(J3682:J3683)</f>
        <v>0</v>
      </c>
      <c r="M3682" s="41">
        <f>IF(K3682=0,0,L3682/K3682)</f>
        <v>0</v>
      </c>
    </row>
    <row r="3683" spans="1:13" ht="15.75" customHeight="1" x14ac:dyDescent="0.25">
      <c r="A3683" s="4" t="s">
        <v>4404</v>
      </c>
      <c r="B3683" s="38">
        <v>93</v>
      </c>
      <c r="C3683" s="38">
        <v>12</v>
      </c>
      <c r="D3683" s="38" t="s">
        <v>2911</v>
      </c>
      <c r="E3683" s="40">
        <v>15.89</v>
      </c>
      <c r="F3683" s="40">
        <v>21.77</v>
      </c>
      <c r="G3683" s="40">
        <v>0</v>
      </c>
      <c r="H3683" s="40">
        <v>0</v>
      </c>
      <c r="I3683" s="40">
        <v>0</v>
      </c>
      <c r="J3683" s="40">
        <v>0</v>
      </c>
      <c r="K3683" s="40"/>
      <c r="L3683" s="40"/>
      <c r="M3683" s="41"/>
    </row>
    <row r="3684" spans="1:13" ht="15.75" customHeight="1" x14ac:dyDescent="0.25">
      <c r="A3684" s="4" t="s">
        <v>4404</v>
      </c>
      <c r="B3684" s="38">
        <v>18</v>
      </c>
      <c r="C3684" s="38">
        <v>23</v>
      </c>
      <c r="D3684" s="38" t="s">
        <v>565</v>
      </c>
      <c r="E3684" s="40">
        <v>41.42</v>
      </c>
      <c r="F3684" s="40">
        <v>21.77</v>
      </c>
      <c r="G3684" s="40">
        <v>19.649999999999999</v>
      </c>
      <c r="H3684" s="40">
        <v>0</v>
      </c>
      <c r="I3684" s="40">
        <v>0</v>
      </c>
      <c r="J3684" s="40">
        <v>0</v>
      </c>
      <c r="K3684" s="40">
        <f>AVERAGE(J3684:J3685)</f>
        <v>0</v>
      </c>
      <c r="L3684" s="40">
        <f>AVEDEV(J3684:J3685)</f>
        <v>0</v>
      </c>
      <c r="M3684" s="41">
        <f>IF(K3684=0,0,L3684/K3684)</f>
        <v>0</v>
      </c>
    </row>
    <row r="3685" spans="1:13" ht="15.75" customHeight="1" x14ac:dyDescent="0.25">
      <c r="A3685" s="4" t="s">
        <v>4404</v>
      </c>
      <c r="B3685" s="38">
        <v>19</v>
      </c>
      <c r="C3685" s="38">
        <v>23</v>
      </c>
      <c r="D3685" s="38" t="s">
        <v>565</v>
      </c>
      <c r="E3685" s="40">
        <v>54.03</v>
      </c>
      <c r="F3685" s="40">
        <v>21.77</v>
      </c>
      <c r="G3685" s="40">
        <v>32.26</v>
      </c>
      <c r="H3685" s="40">
        <v>0</v>
      </c>
      <c r="I3685" s="40">
        <v>0</v>
      </c>
      <c r="J3685" s="40">
        <v>0</v>
      </c>
      <c r="K3685" s="40"/>
      <c r="L3685" s="40"/>
      <c r="M3685" s="41"/>
    </row>
    <row r="3686" spans="1:13" ht="15.75" customHeight="1" x14ac:dyDescent="0.25">
      <c r="A3686" s="4" t="s">
        <v>4404</v>
      </c>
      <c r="B3686" s="38">
        <v>56</v>
      </c>
      <c r="C3686" s="38">
        <v>46</v>
      </c>
      <c r="D3686" s="38" t="s">
        <v>1842</v>
      </c>
      <c r="E3686" s="40">
        <v>16.91</v>
      </c>
      <c r="F3686" s="40">
        <v>21.77</v>
      </c>
      <c r="G3686" s="40">
        <v>0</v>
      </c>
      <c r="H3686" s="40">
        <v>0</v>
      </c>
      <c r="I3686" s="40">
        <v>0</v>
      </c>
      <c r="J3686" s="40">
        <v>0</v>
      </c>
      <c r="K3686" s="40">
        <f>AVERAGE(J3686:J3687)</f>
        <v>0</v>
      </c>
      <c r="L3686" s="40">
        <f>AVEDEV(J3686:J3687)</f>
        <v>0</v>
      </c>
      <c r="M3686" s="41">
        <f>IF(K3686=0,0,L3686/K3686)</f>
        <v>0</v>
      </c>
    </row>
    <row r="3687" spans="1:13" ht="15.75" customHeight="1" x14ac:dyDescent="0.25">
      <c r="A3687" s="4" t="s">
        <v>4404</v>
      </c>
      <c r="B3687" s="38">
        <v>57</v>
      </c>
      <c r="C3687" s="38">
        <v>46</v>
      </c>
      <c r="D3687" s="38" t="s">
        <v>1842</v>
      </c>
      <c r="E3687" s="40">
        <v>5.84</v>
      </c>
      <c r="F3687" s="40">
        <v>21.77</v>
      </c>
      <c r="G3687" s="40">
        <v>0</v>
      </c>
      <c r="H3687" s="40">
        <v>0</v>
      </c>
      <c r="I3687" s="40">
        <v>0</v>
      </c>
      <c r="J3687" s="40">
        <v>0</v>
      </c>
      <c r="K3687" s="40"/>
      <c r="L3687" s="40"/>
      <c r="M3687" s="41"/>
    </row>
    <row r="3688" spans="1:13" ht="15.75" customHeight="1" x14ac:dyDescent="0.25">
      <c r="A3688" s="4" t="s">
        <v>4404</v>
      </c>
      <c r="B3688" s="38">
        <v>80</v>
      </c>
      <c r="C3688" s="38">
        <v>30</v>
      </c>
      <c r="D3688" s="38" t="s">
        <v>2618</v>
      </c>
      <c r="E3688" s="40">
        <v>11.55</v>
      </c>
      <c r="F3688" s="40">
        <v>21.77</v>
      </c>
      <c r="G3688" s="40">
        <v>0</v>
      </c>
      <c r="H3688" s="40">
        <v>1.5</v>
      </c>
      <c r="I3688" s="40">
        <v>0</v>
      </c>
      <c r="J3688" s="40">
        <v>1.5</v>
      </c>
      <c r="K3688" s="40">
        <f>AVERAGE(J3688:J3689)</f>
        <v>0.75</v>
      </c>
      <c r="L3688" s="40">
        <f>AVEDEV(J3688:J3689)</f>
        <v>0.75</v>
      </c>
      <c r="M3688" s="41">
        <f>IF(K3688=0,0,L3688/K3688)</f>
        <v>1</v>
      </c>
    </row>
    <row r="3689" spans="1:13" ht="15.75" customHeight="1" x14ac:dyDescent="0.25">
      <c r="A3689" s="4" t="s">
        <v>4404</v>
      </c>
      <c r="B3689" s="38">
        <v>81</v>
      </c>
      <c r="C3689" s="38">
        <v>30</v>
      </c>
      <c r="D3689" s="38" t="s">
        <v>2618</v>
      </c>
      <c r="E3689" s="40">
        <v>27.01</v>
      </c>
      <c r="F3689" s="40">
        <v>21.77</v>
      </c>
      <c r="G3689" s="40">
        <v>5.23</v>
      </c>
      <c r="H3689" s="40">
        <v>0</v>
      </c>
      <c r="I3689" s="40">
        <v>0</v>
      </c>
      <c r="J3689" s="40">
        <v>0</v>
      </c>
      <c r="K3689" s="40"/>
      <c r="L3689" s="40"/>
      <c r="M3689" s="41"/>
    </row>
    <row r="3690" spans="1:13" ht="15.75" customHeight="1" x14ac:dyDescent="0.25">
      <c r="A3690" s="4" t="s">
        <v>4404</v>
      </c>
      <c r="B3690" s="38">
        <v>106</v>
      </c>
      <c r="C3690" s="38">
        <v>22</v>
      </c>
      <c r="D3690" s="38" t="s">
        <v>3286</v>
      </c>
      <c r="E3690" s="40">
        <v>93.62</v>
      </c>
      <c r="F3690" s="40">
        <v>21.77</v>
      </c>
      <c r="G3690" s="40">
        <v>71.849999999999994</v>
      </c>
      <c r="H3690" s="40">
        <v>95</v>
      </c>
      <c r="I3690" s="40">
        <v>0</v>
      </c>
      <c r="J3690" s="40">
        <v>95</v>
      </c>
      <c r="K3690" s="40">
        <f>AVERAGE(J3690:J3691)</f>
        <v>99.75</v>
      </c>
      <c r="L3690" s="40">
        <f>AVEDEV(J3690:J3691)</f>
        <v>4.75</v>
      </c>
      <c r="M3690" s="41">
        <f>IF(K3690=0,0,L3690/K3690)</f>
        <v>4.7619047619047616E-2</v>
      </c>
    </row>
    <row r="3691" spans="1:13" ht="15.75" customHeight="1" x14ac:dyDescent="0.25">
      <c r="A3691" s="4" t="s">
        <v>4404</v>
      </c>
      <c r="B3691" s="38">
        <v>107</v>
      </c>
      <c r="C3691" s="38">
        <v>22</v>
      </c>
      <c r="D3691" s="38" t="s">
        <v>3286</v>
      </c>
      <c r="E3691" s="40">
        <v>177.24</v>
      </c>
      <c r="F3691" s="40">
        <v>21.77</v>
      </c>
      <c r="G3691" s="40">
        <v>155.47</v>
      </c>
      <c r="H3691" s="40">
        <v>104.5</v>
      </c>
      <c r="I3691" s="40">
        <v>0</v>
      </c>
      <c r="J3691" s="40">
        <v>104.5</v>
      </c>
      <c r="K3691" s="40"/>
      <c r="L3691" s="40"/>
      <c r="M3691" s="41"/>
    </row>
    <row r="3692" spans="1:13" ht="15.75" customHeight="1" x14ac:dyDescent="0.25">
      <c r="A3692" s="4" t="s">
        <v>4404</v>
      </c>
      <c r="B3692" s="38">
        <v>46</v>
      </c>
      <c r="C3692" s="38">
        <v>60</v>
      </c>
      <c r="D3692" s="38" t="s">
        <v>1526</v>
      </c>
      <c r="E3692" s="40">
        <v>131.81</v>
      </c>
      <c r="F3692" s="40">
        <v>21.77</v>
      </c>
      <c r="G3692" s="40">
        <v>110.03</v>
      </c>
      <c r="H3692" s="40">
        <v>85</v>
      </c>
      <c r="I3692" s="40">
        <v>0</v>
      </c>
      <c r="J3692" s="40">
        <v>85</v>
      </c>
      <c r="K3692" s="40">
        <f>AVERAGE(J3692:J3693)</f>
        <v>90</v>
      </c>
      <c r="L3692" s="40">
        <f>AVEDEV(J3692:J3693)</f>
        <v>5</v>
      </c>
      <c r="M3692" s="41">
        <f>IF(K3692=0,0,L3692/K3692)</f>
        <v>5.5555555555555552E-2</v>
      </c>
    </row>
    <row r="3693" spans="1:13" ht="15.75" customHeight="1" x14ac:dyDescent="0.25">
      <c r="A3693" s="4" t="s">
        <v>4404</v>
      </c>
      <c r="B3693" s="38">
        <v>47</v>
      </c>
      <c r="C3693" s="38">
        <v>60</v>
      </c>
      <c r="D3693" s="38" t="s">
        <v>1526</v>
      </c>
      <c r="E3693" s="40">
        <v>234.42</v>
      </c>
      <c r="F3693" s="40">
        <v>21.77</v>
      </c>
      <c r="G3693" s="40">
        <v>212.65</v>
      </c>
      <c r="H3693" s="40">
        <v>95</v>
      </c>
      <c r="I3693" s="40">
        <v>0</v>
      </c>
      <c r="J3693" s="40">
        <v>95</v>
      </c>
      <c r="K3693" s="40"/>
      <c r="L3693" s="40"/>
      <c r="M3693" s="41"/>
    </row>
    <row r="3694" spans="1:13" ht="15.75" customHeight="1" x14ac:dyDescent="0.25">
      <c r="A3694" s="4" t="s">
        <v>4404</v>
      </c>
      <c r="B3694" s="38">
        <v>96</v>
      </c>
      <c r="C3694" s="38">
        <v>11</v>
      </c>
      <c r="D3694" s="38" t="s">
        <v>3021</v>
      </c>
      <c r="E3694" s="40">
        <v>42.49</v>
      </c>
      <c r="F3694" s="40">
        <v>21.77</v>
      </c>
      <c r="G3694" s="40">
        <v>20.72</v>
      </c>
      <c r="H3694" s="40">
        <v>1</v>
      </c>
      <c r="I3694" s="40">
        <v>0</v>
      </c>
      <c r="J3694" s="40">
        <v>1</v>
      </c>
      <c r="K3694" s="40">
        <f>AVERAGE(J3694:J3695)</f>
        <v>0.5</v>
      </c>
      <c r="L3694" s="40">
        <f>AVEDEV(J3694:J3695)</f>
        <v>0.5</v>
      </c>
      <c r="M3694" s="41">
        <f>IF(K3694=0,0,L3694/K3694)</f>
        <v>1</v>
      </c>
    </row>
    <row r="3695" spans="1:13" ht="15.75" customHeight="1" x14ac:dyDescent="0.25">
      <c r="A3695" s="4" t="s">
        <v>4404</v>
      </c>
      <c r="B3695" s="38">
        <v>97</v>
      </c>
      <c r="C3695" s="38">
        <v>11</v>
      </c>
      <c r="D3695" s="38" t="s">
        <v>3021</v>
      </c>
      <c r="E3695" s="40">
        <v>54.48</v>
      </c>
      <c r="F3695" s="40">
        <v>21.77</v>
      </c>
      <c r="G3695" s="40">
        <v>32.71</v>
      </c>
      <c r="H3695" s="40">
        <v>0</v>
      </c>
      <c r="I3695" s="40">
        <v>0</v>
      </c>
      <c r="J3695" s="40">
        <v>0</v>
      </c>
      <c r="K3695" s="40"/>
      <c r="L3695" s="40"/>
      <c r="M3695" s="41"/>
    </row>
    <row r="3696" spans="1:13" ht="15.75" customHeight="1" x14ac:dyDescent="0.25">
      <c r="A3696" s="4" t="s">
        <v>4404</v>
      </c>
      <c r="B3696" s="38">
        <v>10</v>
      </c>
      <c r="C3696" s="38">
        <v>2</v>
      </c>
      <c r="D3696" s="38" t="s">
        <v>280</v>
      </c>
      <c r="E3696" s="40">
        <v>26.79</v>
      </c>
      <c r="F3696" s="40">
        <v>21.77</v>
      </c>
      <c r="G3696" s="40">
        <v>5.0199999999999996</v>
      </c>
      <c r="H3696" s="40">
        <v>0</v>
      </c>
      <c r="I3696" s="40">
        <v>0</v>
      </c>
      <c r="J3696" s="40">
        <v>0</v>
      </c>
      <c r="K3696" s="40">
        <f>AVERAGE(J3696:J3697)</f>
        <v>0.5</v>
      </c>
      <c r="L3696" s="40">
        <f>AVEDEV(J3696:J3697)</f>
        <v>0.5</v>
      </c>
      <c r="M3696" s="41">
        <f>IF(K3696=0,0,L3696/K3696)</f>
        <v>1</v>
      </c>
    </row>
    <row r="3697" spans="1:13" ht="15.75" customHeight="1" x14ac:dyDescent="0.25">
      <c r="A3697" s="4" t="s">
        <v>4404</v>
      </c>
      <c r="B3697" s="38">
        <v>11</v>
      </c>
      <c r="C3697" s="38">
        <v>2</v>
      </c>
      <c r="D3697" s="38" t="s">
        <v>280</v>
      </c>
      <c r="E3697" s="40">
        <v>38.28</v>
      </c>
      <c r="F3697" s="40">
        <v>21.77</v>
      </c>
      <c r="G3697" s="40">
        <v>16.5</v>
      </c>
      <c r="H3697" s="40">
        <v>1</v>
      </c>
      <c r="I3697" s="40">
        <v>0</v>
      </c>
      <c r="J3697" s="40">
        <v>1</v>
      </c>
      <c r="K3697" s="40"/>
      <c r="L3697" s="40"/>
      <c r="M3697" s="41"/>
    </row>
    <row r="3698" spans="1:13" ht="15.75" customHeight="1" x14ac:dyDescent="0.25">
      <c r="A3698" s="4" t="s">
        <v>4404</v>
      </c>
      <c r="B3698" s="38">
        <v>100</v>
      </c>
      <c r="C3698" s="38">
        <v>62</v>
      </c>
      <c r="D3698" s="38" t="s">
        <v>3148</v>
      </c>
      <c r="E3698" s="40">
        <v>1.82</v>
      </c>
      <c r="F3698" s="40">
        <v>21.77</v>
      </c>
      <c r="G3698" s="40">
        <v>0</v>
      </c>
      <c r="H3698" s="40">
        <v>0</v>
      </c>
      <c r="I3698" s="40">
        <v>0</v>
      </c>
      <c r="J3698" s="40">
        <v>0</v>
      </c>
      <c r="K3698" s="40">
        <f>AVERAGE(J3698:J3699)</f>
        <v>0</v>
      </c>
      <c r="L3698" s="40">
        <f>AVEDEV(J3698:J3699)</f>
        <v>0</v>
      </c>
      <c r="M3698" s="41">
        <f>IF(K3698=0,0,L3698/K3698)</f>
        <v>0</v>
      </c>
    </row>
    <row r="3699" spans="1:13" ht="15.75" customHeight="1" x14ac:dyDescent="0.25">
      <c r="A3699" s="4" t="s">
        <v>4404</v>
      </c>
      <c r="B3699" s="38">
        <v>101</v>
      </c>
      <c r="C3699" s="38">
        <v>62</v>
      </c>
      <c r="D3699" s="38" t="s">
        <v>3148</v>
      </c>
      <c r="E3699" s="40">
        <v>0.27</v>
      </c>
      <c r="F3699" s="40">
        <v>21.77</v>
      </c>
      <c r="G3699" s="40">
        <v>0</v>
      </c>
      <c r="H3699" s="40">
        <v>0</v>
      </c>
      <c r="I3699" s="40">
        <v>0</v>
      </c>
      <c r="J3699" s="40">
        <v>0</v>
      </c>
      <c r="K3699" s="40"/>
      <c r="L3699" s="40"/>
      <c r="M3699" s="41"/>
    </row>
    <row r="3700" spans="1:13" ht="15.75" customHeight="1" x14ac:dyDescent="0.25">
      <c r="A3700" s="4" t="s">
        <v>4404</v>
      </c>
      <c r="B3700" s="38">
        <v>36</v>
      </c>
      <c r="C3700" s="38">
        <v>65</v>
      </c>
      <c r="D3700" s="38" t="s">
        <v>1201</v>
      </c>
      <c r="E3700" s="40">
        <v>5.51</v>
      </c>
      <c r="F3700" s="40">
        <v>21.77</v>
      </c>
      <c r="G3700" s="40">
        <v>0</v>
      </c>
      <c r="H3700" s="40">
        <v>1</v>
      </c>
      <c r="I3700" s="40">
        <v>0</v>
      </c>
      <c r="J3700" s="40">
        <v>1</v>
      </c>
      <c r="K3700" s="40">
        <f>AVERAGE(J3700:J3701)</f>
        <v>0.5</v>
      </c>
      <c r="L3700" s="40">
        <f>AVEDEV(J3700:J3701)</f>
        <v>0.5</v>
      </c>
      <c r="M3700" s="41">
        <f>IF(K3700=0,0,L3700/K3700)</f>
        <v>1</v>
      </c>
    </row>
    <row r="3701" spans="1:13" ht="15.75" customHeight="1" x14ac:dyDescent="0.25">
      <c r="A3701" s="4" t="s">
        <v>4404</v>
      </c>
      <c r="B3701" s="38">
        <v>37</v>
      </c>
      <c r="C3701" s="38">
        <v>65</v>
      </c>
      <c r="D3701" s="38" t="s">
        <v>1201</v>
      </c>
      <c r="E3701" s="40">
        <v>11.13</v>
      </c>
      <c r="F3701" s="40">
        <v>21.77</v>
      </c>
      <c r="G3701" s="40">
        <v>0</v>
      </c>
      <c r="H3701" s="40">
        <v>0</v>
      </c>
      <c r="I3701" s="40">
        <v>0</v>
      </c>
      <c r="J3701" s="40">
        <v>0</v>
      </c>
      <c r="K3701" s="40"/>
      <c r="L3701" s="40"/>
      <c r="M3701" s="41"/>
    </row>
    <row r="3702" spans="1:13" ht="15.75" customHeight="1" x14ac:dyDescent="0.25">
      <c r="A3702" s="4" t="s">
        <v>4404</v>
      </c>
      <c r="B3702" s="38">
        <v>46</v>
      </c>
      <c r="C3702" s="38">
        <v>41</v>
      </c>
      <c r="D3702" s="38" t="s">
        <v>1507</v>
      </c>
      <c r="E3702" s="40">
        <v>65.84</v>
      </c>
      <c r="F3702" s="40">
        <v>21.77</v>
      </c>
      <c r="G3702" s="40">
        <v>44.06</v>
      </c>
      <c r="H3702" s="40">
        <v>113</v>
      </c>
      <c r="I3702" s="40">
        <v>0</v>
      </c>
      <c r="J3702" s="40">
        <v>113</v>
      </c>
      <c r="K3702" s="40">
        <f>AVERAGE(J3702:J3703)</f>
        <v>56.5</v>
      </c>
      <c r="L3702" s="40">
        <f>AVEDEV(J3702:J3703)</f>
        <v>56.5</v>
      </c>
      <c r="M3702" s="41">
        <f>IF(K3702=0,0,L3702/K3702)</f>
        <v>1</v>
      </c>
    </row>
    <row r="3703" spans="1:13" ht="15.75" customHeight="1" x14ac:dyDescent="0.25">
      <c r="A3703" s="4" t="s">
        <v>4404</v>
      </c>
      <c r="B3703" s="38">
        <v>47</v>
      </c>
      <c r="C3703" s="38">
        <v>41</v>
      </c>
      <c r="D3703" s="38" t="s">
        <v>1507</v>
      </c>
      <c r="E3703" s="40">
        <v>447.98</v>
      </c>
      <c r="F3703" s="40">
        <v>21.77</v>
      </c>
      <c r="G3703" s="40">
        <v>426.21</v>
      </c>
      <c r="H3703" s="40">
        <v>0</v>
      </c>
      <c r="I3703" s="40">
        <v>0</v>
      </c>
      <c r="J3703" s="40">
        <v>0</v>
      </c>
      <c r="K3703" s="40"/>
      <c r="L3703" s="40"/>
      <c r="M3703" s="41"/>
    </row>
    <row r="3704" spans="1:13" ht="15.75" customHeight="1" x14ac:dyDescent="0.25">
      <c r="A3704" s="4" t="s">
        <v>4404</v>
      </c>
      <c r="B3704" s="38">
        <v>34</v>
      </c>
      <c r="C3704" s="38">
        <v>48</v>
      </c>
      <c r="D3704" s="38" t="s">
        <v>1118</v>
      </c>
      <c r="E3704" s="40">
        <v>19.03</v>
      </c>
      <c r="F3704" s="40">
        <v>21.77</v>
      </c>
      <c r="G3704" s="40">
        <v>0</v>
      </c>
      <c r="H3704" s="40">
        <v>5</v>
      </c>
      <c r="I3704" s="40">
        <v>0</v>
      </c>
      <c r="J3704" s="40">
        <v>5</v>
      </c>
      <c r="K3704" s="40">
        <f>AVERAGE(J3704:J3705)</f>
        <v>3.5</v>
      </c>
      <c r="L3704" s="40">
        <f>AVEDEV(J3704:J3705)</f>
        <v>1.5</v>
      </c>
      <c r="M3704" s="41">
        <f>IF(K3704=0,0,L3704/K3704)</f>
        <v>0.42857142857142855</v>
      </c>
    </row>
    <row r="3705" spans="1:13" ht="15.75" customHeight="1" x14ac:dyDescent="0.25">
      <c r="A3705" s="4" t="s">
        <v>4404</v>
      </c>
      <c r="B3705" s="38">
        <v>35</v>
      </c>
      <c r="C3705" s="38">
        <v>48</v>
      </c>
      <c r="D3705" s="38" t="s">
        <v>1118</v>
      </c>
      <c r="E3705" s="40">
        <v>22.16</v>
      </c>
      <c r="F3705" s="40">
        <v>21.77</v>
      </c>
      <c r="G3705" s="40">
        <v>0.39</v>
      </c>
      <c r="H3705" s="40">
        <v>2</v>
      </c>
      <c r="I3705" s="40">
        <v>0</v>
      </c>
      <c r="J3705" s="40">
        <v>2</v>
      </c>
      <c r="K3705" s="40"/>
      <c r="L3705" s="40"/>
      <c r="M3705" s="41"/>
    </row>
    <row r="3706" spans="1:13" ht="15.75" customHeight="1" x14ac:dyDescent="0.25">
      <c r="A3706" s="4" t="s">
        <v>4404</v>
      </c>
      <c r="B3706" s="38">
        <v>26</v>
      </c>
      <c r="C3706" s="38">
        <v>18</v>
      </c>
      <c r="D3706" s="38" t="s">
        <v>824</v>
      </c>
      <c r="E3706" s="40">
        <v>33.04</v>
      </c>
      <c r="F3706" s="40">
        <v>21.77</v>
      </c>
      <c r="G3706" s="40">
        <v>11.27</v>
      </c>
      <c r="H3706" s="40">
        <v>3</v>
      </c>
      <c r="I3706" s="40">
        <v>0</v>
      </c>
      <c r="J3706" s="40">
        <v>3</v>
      </c>
      <c r="K3706" s="40">
        <f>AVERAGE(J3706:J3707)</f>
        <v>1.5</v>
      </c>
      <c r="L3706" s="40">
        <f>AVEDEV(J3706:J3707)</f>
        <v>1.5</v>
      </c>
      <c r="M3706" s="41">
        <f>IF(K3706=0,0,L3706/K3706)</f>
        <v>1</v>
      </c>
    </row>
    <row r="3707" spans="1:13" ht="15.75" customHeight="1" x14ac:dyDescent="0.25">
      <c r="A3707" s="4" t="s">
        <v>4404</v>
      </c>
      <c r="B3707" s="38">
        <v>27</v>
      </c>
      <c r="C3707" s="38">
        <v>18</v>
      </c>
      <c r="D3707" s="38" t="s">
        <v>824</v>
      </c>
      <c r="E3707" s="40">
        <v>25.11</v>
      </c>
      <c r="F3707" s="40">
        <v>21.77</v>
      </c>
      <c r="G3707" s="40">
        <v>3.33</v>
      </c>
      <c r="H3707" s="40">
        <v>0</v>
      </c>
      <c r="I3707" s="40">
        <v>0</v>
      </c>
      <c r="J3707" s="40">
        <v>0</v>
      </c>
      <c r="K3707" s="40"/>
      <c r="L3707" s="40"/>
      <c r="M3707" s="41"/>
    </row>
    <row r="3708" spans="1:13" ht="15.75" customHeight="1" x14ac:dyDescent="0.25">
      <c r="A3708" s="4" t="s">
        <v>4404</v>
      </c>
      <c r="B3708" s="38">
        <v>38</v>
      </c>
      <c r="C3708" s="38">
        <v>21</v>
      </c>
      <c r="D3708" s="38" t="s">
        <v>1223</v>
      </c>
      <c r="E3708" s="40">
        <v>5.47</v>
      </c>
      <c r="F3708" s="40">
        <v>21.77</v>
      </c>
      <c r="G3708" s="40">
        <v>0</v>
      </c>
      <c r="H3708" s="40">
        <v>0</v>
      </c>
      <c r="I3708" s="40">
        <v>0</v>
      </c>
      <c r="J3708" s="40">
        <v>0</v>
      </c>
      <c r="K3708" s="40">
        <f>AVERAGE(J3708:J3709)</f>
        <v>0</v>
      </c>
      <c r="L3708" s="40">
        <f>AVEDEV(J3708:J3709)</f>
        <v>0</v>
      </c>
      <c r="M3708" s="41">
        <f>IF(K3708=0,0,L3708/K3708)</f>
        <v>0</v>
      </c>
    </row>
    <row r="3709" spans="1:13" ht="15.75" customHeight="1" x14ac:dyDescent="0.25">
      <c r="A3709" s="4" t="s">
        <v>4404</v>
      </c>
      <c r="B3709" s="38">
        <v>39</v>
      </c>
      <c r="C3709" s="38">
        <v>21</v>
      </c>
      <c r="D3709" s="38" t="s">
        <v>1223</v>
      </c>
      <c r="E3709" s="40">
        <v>5.64</v>
      </c>
      <c r="F3709" s="40">
        <v>21.77</v>
      </c>
      <c r="G3709" s="40">
        <v>0</v>
      </c>
      <c r="H3709" s="40">
        <v>0</v>
      </c>
      <c r="I3709" s="40">
        <v>0</v>
      </c>
      <c r="J3709" s="40">
        <v>0</v>
      </c>
      <c r="K3709" s="40"/>
      <c r="L3709" s="40"/>
      <c r="M3709" s="41"/>
    </row>
    <row r="3710" spans="1:13" ht="15.75" customHeight="1" x14ac:dyDescent="0.25">
      <c r="A3710" s="4" t="s">
        <v>4404</v>
      </c>
      <c r="B3710" s="38">
        <v>102</v>
      </c>
      <c r="C3710" s="38">
        <v>7</v>
      </c>
      <c r="D3710" s="38" t="s">
        <v>3159</v>
      </c>
      <c r="E3710" s="40">
        <v>1.45</v>
      </c>
      <c r="F3710" s="40">
        <v>21.77</v>
      </c>
      <c r="G3710" s="40">
        <v>0</v>
      </c>
      <c r="H3710" s="40">
        <v>0</v>
      </c>
      <c r="I3710" s="40">
        <v>0</v>
      </c>
      <c r="J3710" s="40">
        <v>0</v>
      </c>
      <c r="K3710" s="40">
        <f>AVERAGE(J3710:J3711)</f>
        <v>0</v>
      </c>
      <c r="L3710" s="40">
        <f>AVEDEV(J3710:J3711)</f>
        <v>0</v>
      </c>
      <c r="M3710" s="41">
        <f>IF(K3710=0,0,L3710/K3710)</f>
        <v>0</v>
      </c>
    </row>
    <row r="3711" spans="1:13" ht="15.75" customHeight="1" x14ac:dyDescent="0.25">
      <c r="A3711" s="4" t="s">
        <v>4404</v>
      </c>
      <c r="B3711" s="38">
        <v>103</v>
      </c>
      <c r="C3711" s="38">
        <v>7</v>
      </c>
      <c r="D3711" s="38" t="s">
        <v>3159</v>
      </c>
      <c r="E3711" s="40">
        <v>0.86</v>
      </c>
      <c r="F3711" s="40">
        <v>21.77</v>
      </c>
      <c r="G3711" s="40">
        <v>0</v>
      </c>
      <c r="H3711" s="40">
        <v>0</v>
      </c>
      <c r="I3711" s="40">
        <v>0</v>
      </c>
      <c r="J3711" s="40">
        <v>0</v>
      </c>
      <c r="K3711" s="40"/>
      <c r="L3711" s="40"/>
      <c r="M3711" s="41"/>
    </row>
    <row r="3712" spans="1:13" ht="15.75" customHeight="1" x14ac:dyDescent="0.25">
      <c r="A3712" s="4" t="s">
        <v>4404</v>
      </c>
      <c r="B3712" s="38">
        <v>88</v>
      </c>
      <c r="C3712" s="38">
        <v>35</v>
      </c>
      <c r="D3712" s="38" t="s">
        <v>2808</v>
      </c>
      <c r="E3712" s="40">
        <v>6.71</v>
      </c>
      <c r="F3712" s="40">
        <v>21.77</v>
      </c>
      <c r="G3712" s="40">
        <v>0</v>
      </c>
      <c r="H3712" s="40">
        <v>0</v>
      </c>
      <c r="I3712" s="40">
        <v>0</v>
      </c>
      <c r="J3712" s="40">
        <v>0</v>
      </c>
      <c r="K3712" s="40">
        <f>AVERAGE(J3712:J3713)</f>
        <v>1.5</v>
      </c>
      <c r="L3712" s="40">
        <f>AVEDEV(J3712:J3713)</f>
        <v>1.5</v>
      </c>
      <c r="M3712" s="41">
        <f>IF(K3712=0,0,L3712/K3712)</f>
        <v>1</v>
      </c>
    </row>
    <row r="3713" spans="1:13" ht="15.75" customHeight="1" x14ac:dyDescent="0.25">
      <c r="A3713" s="4" t="s">
        <v>4404</v>
      </c>
      <c r="B3713" s="38">
        <v>89</v>
      </c>
      <c r="C3713" s="38">
        <v>35</v>
      </c>
      <c r="D3713" s="38" t="s">
        <v>2808</v>
      </c>
      <c r="E3713" s="40">
        <v>13.95</v>
      </c>
      <c r="F3713" s="40">
        <v>21.77</v>
      </c>
      <c r="G3713" s="40">
        <v>0</v>
      </c>
      <c r="H3713" s="40">
        <v>3</v>
      </c>
      <c r="I3713" s="40">
        <v>0</v>
      </c>
      <c r="J3713" s="40">
        <v>3</v>
      </c>
      <c r="K3713" s="40"/>
      <c r="L3713" s="40"/>
      <c r="M3713" s="41"/>
    </row>
    <row r="3714" spans="1:13" ht="15.75" customHeight="1" x14ac:dyDescent="0.25">
      <c r="A3714" s="4" t="s">
        <v>4404</v>
      </c>
      <c r="B3714" s="38">
        <v>12</v>
      </c>
      <c r="C3714" s="38">
        <v>3</v>
      </c>
      <c r="D3714" s="38" t="s">
        <v>347</v>
      </c>
      <c r="E3714" s="40">
        <v>22.06</v>
      </c>
      <c r="F3714" s="40">
        <v>21.77</v>
      </c>
      <c r="G3714" s="40">
        <v>0.28999999999999998</v>
      </c>
      <c r="H3714" s="40">
        <v>2</v>
      </c>
      <c r="I3714" s="40">
        <v>0</v>
      </c>
      <c r="J3714" s="40">
        <v>2</v>
      </c>
      <c r="K3714" s="40">
        <f>AVERAGE(J3714:J3715)</f>
        <v>2.5</v>
      </c>
      <c r="L3714" s="40">
        <f>AVEDEV(J3714:J3715)</f>
        <v>0.5</v>
      </c>
      <c r="M3714" s="41">
        <f>IF(K3714=0,0,L3714/K3714)</f>
        <v>0.2</v>
      </c>
    </row>
    <row r="3715" spans="1:13" ht="15.75" customHeight="1" x14ac:dyDescent="0.25">
      <c r="A3715" s="4" t="s">
        <v>4404</v>
      </c>
      <c r="B3715" s="38">
        <v>13</v>
      </c>
      <c r="C3715" s="38">
        <v>3</v>
      </c>
      <c r="D3715" s="38" t="s">
        <v>347</v>
      </c>
      <c r="E3715" s="40">
        <v>23.84</v>
      </c>
      <c r="F3715" s="40">
        <v>21.77</v>
      </c>
      <c r="G3715" s="40">
        <v>2.0699999999999998</v>
      </c>
      <c r="H3715" s="40">
        <v>3</v>
      </c>
      <c r="I3715" s="40">
        <v>0</v>
      </c>
      <c r="J3715" s="40">
        <v>3</v>
      </c>
      <c r="K3715" s="40"/>
      <c r="L3715" s="40"/>
      <c r="M3715" s="41"/>
    </row>
    <row r="3716" spans="1:13" ht="15.75" customHeight="1" x14ac:dyDescent="0.25">
      <c r="A3716" s="4" t="s">
        <v>4404</v>
      </c>
      <c r="B3716" s="38">
        <v>18</v>
      </c>
      <c r="C3716" s="38">
        <v>26</v>
      </c>
      <c r="D3716" s="38" t="s">
        <v>568</v>
      </c>
      <c r="E3716" s="40">
        <v>54.15</v>
      </c>
      <c r="F3716" s="40">
        <v>21.77</v>
      </c>
      <c r="G3716" s="40">
        <v>32.380000000000003</v>
      </c>
      <c r="H3716" s="40">
        <v>0.5</v>
      </c>
      <c r="I3716" s="40">
        <v>0</v>
      </c>
      <c r="J3716" s="40">
        <v>0.5</v>
      </c>
      <c r="K3716" s="40">
        <f>AVERAGE(J3716:J3717)</f>
        <v>0.25</v>
      </c>
      <c r="L3716" s="40">
        <f>AVEDEV(J3716:J3717)</f>
        <v>0.25</v>
      </c>
      <c r="M3716" s="41">
        <f>IF(K3716=0,0,L3716/K3716)</f>
        <v>1</v>
      </c>
    </row>
    <row r="3717" spans="1:13" ht="15.75" customHeight="1" x14ac:dyDescent="0.25">
      <c r="A3717" s="4" t="s">
        <v>4404</v>
      </c>
      <c r="B3717" s="38">
        <v>19</v>
      </c>
      <c r="C3717" s="38">
        <v>26</v>
      </c>
      <c r="D3717" s="38" t="s">
        <v>568</v>
      </c>
      <c r="E3717" s="40">
        <v>47.17</v>
      </c>
      <c r="F3717" s="40">
        <v>21.77</v>
      </c>
      <c r="G3717" s="40">
        <v>25.4</v>
      </c>
      <c r="H3717" s="40">
        <v>0</v>
      </c>
      <c r="I3717" s="40">
        <v>0</v>
      </c>
      <c r="J3717" s="40">
        <v>0</v>
      </c>
      <c r="K3717" s="40"/>
      <c r="L3717" s="40"/>
      <c r="M3717" s="41"/>
    </row>
    <row r="3718" spans="1:13" ht="15.75" customHeight="1" x14ac:dyDescent="0.25">
      <c r="A3718" s="4" t="s">
        <v>4404</v>
      </c>
      <c r="B3718" s="38">
        <v>26</v>
      </c>
      <c r="C3718" s="38">
        <v>10</v>
      </c>
      <c r="D3718" s="38" t="s">
        <v>816</v>
      </c>
      <c r="E3718" s="40">
        <v>228.08</v>
      </c>
      <c r="F3718" s="40">
        <v>21.77</v>
      </c>
      <c r="G3718" s="40">
        <v>206.31</v>
      </c>
      <c r="H3718" s="40">
        <v>100</v>
      </c>
      <c r="I3718" s="40">
        <v>0</v>
      </c>
      <c r="J3718" s="40">
        <v>100</v>
      </c>
      <c r="K3718" s="40">
        <f>AVERAGE(J3718:J3719)</f>
        <v>230.5</v>
      </c>
      <c r="L3718" s="40">
        <f>AVEDEV(J3718:J3719)</f>
        <v>130.5</v>
      </c>
      <c r="M3718" s="41">
        <f>IF(K3718=0,0,L3718/K3718)</f>
        <v>0.56616052060737532</v>
      </c>
    </row>
    <row r="3719" spans="1:13" ht="15.75" customHeight="1" x14ac:dyDescent="0.25">
      <c r="A3719" s="4" t="s">
        <v>4404</v>
      </c>
      <c r="B3719" s="38">
        <v>27</v>
      </c>
      <c r="C3719" s="38">
        <v>10</v>
      </c>
      <c r="D3719" s="38" t="s">
        <v>816</v>
      </c>
      <c r="E3719" s="40">
        <v>617.29</v>
      </c>
      <c r="F3719" s="40">
        <v>21.77</v>
      </c>
      <c r="G3719" s="40">
        <v>595.52</v>
      </c>
      <c r="H3719" s="40">
        <v>361</v>
      </c>
      <c r="I3719" s="40">
        <v>0</v>
      </c>
      <c r="J3719" s="40">
        <v>361</v>
      </c>
      <c r="K3719" s="40"/>
      <c r="L3719" s="40"/>
      <c r="M3719" s="41"/>
    </row>
    <row r="3720" spans="1:13" ht="15.75" customHeight="1" x14ac:dyDescent="0.25">
      <c r="A3720" s="4" t="s">
        <v>4404</v>
      </c>
      <c r="B3720" s="38">
        <v>80</v>
      </c>
      <c r="C3720" s="38">
        <v>25</v>
      </c>
      <c r="D3720" s="38" t="s">
        <v>2613</v>
      </c>
      <c r="E3720" s="40">
        <v>30.14</v>
      </c>
      <c r="F3720" s="40">
        <v>21.77</v>
      </c>
      <c r="G3720" s="40">
        <v>8.3699999999999992</v>
      </c>
      <c r="H3720" s="40">
        <v>4</v>
      </c>
      <c r="I3720" s="40">
        <v>0</v>
      </c>
      <c r="J3720" s="40">
        <v>4</v>
      </c>
      <c r="K3720" s="40">
        <f>AVERAGE(J3720:J3721)</f>
        <v>2</v>
      </c>
      <c r="L3720" s="40">
        <f>AVEDEV(J3720:J3721)</f>
        <v>2</v>
      </c>
      <c r="M3720" s="41">
        <f>IF(K3720=0,0,L3720/K3720)</f>
        <v>1</v>
      </c>
    </row>
    <row r="3721" spans="1:13" ht="15.75" customHeight="1" x14ac:dyDescent="0.25">
      <c r="A3721" s="4" t="s">
        <v>4404</v>
      </c>
      <c r="B3721" s="38">
        <v>81</v>
      </c>
      <c r="C3721" s="38">
        <v>25</v>
      </c>
      <c r="D3721" s="38" t="s">
        <v>2613</v>
      </c>
      <c r="E3721" s="40">
        <v>11.02</v>
      </c>
      <c r="F3721" s="40">
        <v>21.77</v>
      </c>
      <c r="G3721" s="40">
        <v>0</v>
      </c>
      <c r="H3721" s="40">
        <v>0</v>
      </c>
      <c r="I3721" s="40">
        <v>0</v>
      </c>
      <c r="J3721" s="40">
        <v>0</v>
      </c>
      <c r="K3721" s="40"/>
      <c r="L3721" s="40"/>
      <c r="M3721" s="41"/>
    </row>
    <row r="3722" spans="1:13" ht="15.75" customHeight="1" x14ac:dyDescent="0.25">
      <c r="A3722" s="4" t="s">
        <v>4404</v>
      </c>
      <c r="B3722" s="38">
        <v>30</v>
      </c>
      <c r="C3722" s="38">
        <v>12</v>
      </c>
      <c r="D3722" s="38" t="s">
        <v>950</v>
      </c>
      <c r="E3722" s="40">
        <v>8.26</v>
      </c>
      <c r="F3722" s="40">
        <v>21.77</v>
      </c>
      <c r="G3722" s="40">
        <v>0</v>
      </c>
      <c r="H3722" s="40">
        <v>0</v>
      </c>
      <c r="I3722" s="40">
        <v>0</v>
      </c>
      <c r="J3722" s="40">
        <v>0</v>
      </c>
      <c r="K3722" s="40">
        <f>AVERAGE(J3722:J3723)</f>
        <v>0</v>
      </c>
      <c r="L3722" s="40">
        <f>AVEDEV(J3722:J3723)</f>
        <v>0</v>
      </c>
      <c r="M3722" s="41">
        <f>IF(K3722=0,0,L3722/K3722)</f>
        <v>0</v>
      </c>
    </row>
    <row r="3723" spans="1:13" ht="15.75" customHeight="1" x14ac:dyDescent="0.25">
      <c r="A3723" s="4" t="s">
        <v>4404</v>
      </c>
      <c r="B3723" s="38">
        <v>31</v>
      </c>
      <c r="C3723" s="38">
        <v>12</v>
      </c>
      <c r="D3723" s="38" t="s">
        <v>950</v>
      </c>
      <c r="E3723" s="40">
        <v>25.15</v>
      </c>
      <c r="F3723" s="40">
        <v>21.77</v>
      </c>
      <c r="G3723" s="40">
        <v>3.38</v>
      </c>
      <c r="H3723" s="40">
        <v>0</v>
      </c>
      <c r="I3723" s="40">
        <v>0</v>
      </c>
      <c r="J3723" s="40">
        <v>0</v>
      </c>
      <c r="K3723" s="40"/>
      <c r="L3723" s="40"/>
      <c r="M3723" s="41"/>
    </row>
    <row r="3724" spans="1:13" ht="15.75" customHeight="1" x14ac:dyDescent="0.25">
      <c r="A3724" s="4" t="s">
        <v>4404</v>
      </c>
      <c r="B3724" s="38">
        <v>122</v>
      </c>
      <c r="C3724" s="38">
        <v>20</v>
      </c>
      <c r="D3724" s="38" t="s">
        <v>3727</v>
      </c>
      <c r="E3724" s="40">
        <v>10.4</v>
      </c>
      <c r="F3724" s="40">
        <v>21.77</v>
      </c>
      <c r="G3724" s="40">
        <v>0</v>
      </c>
      <c r="H3724" s="40">
        <v>0</v>
      </c>
      <c r="I3724" s="40">
        <v>0</v>
      </c>
      <c r="J3724" s="40">
        <v>0</v>
      </c>
      <c r="K3724" s="40">
        <f>AVERAGE(J3724:J3725)</f>
        <v>0</v>
      </c>
      <c r="L3724" s="40">
        <f>AVEDEV(J3724:J3725)</f>
        <v>0</v>
      </c>
      <c r="M3724" s="41">
        <f>IF(K3724=0,0,L3724/K3724)</f>
        <v>0</v>
      </c>
    </row>
    <row r="3725" spans="1:13" ht="15.75" customHeight="1" x14ac:dyDescent="0.25">
      <c r="A3725" s="4" t="s">
        <v>4404</v>
      </c>
      <c r="B3725" s="38">
        <v>123</v>
      </c>
      <c r="C3725" s="38">
        <v>20</v>
      </c>
      <c r="D3725" s="38" t="s">
        <v>3727</v>
      </c>
      <c r="E3725" s="40">
        <v>2.75</v>
      </c>
      <c r="F3725" s="40">
        <v>21.77</v>
      </c>
      <c r="G3725" s="40">
        <v>0</v>
      </c>
      <c r="H3725" s="40">
        <v>0</v>
      </c>
      <c r="I3725" s="40">
        <v>0</v>
      </c>
      <c r="J3725" s="40">
        <v>0</v>
      </c>
      <c r="K3725" s="40"/>
      <c r="L3725" s="40"/>
      <c r="M3725" s="41"/>
    </row>
    <row r="3726" spans="1:13" ht="15.75" customHeight="1" x14ac:dyDescent="0.25">
      <c r="A3726" s="4" t="s">
        <v>4404</v>
      </c>
      <c r="B3726" s="38">
        <v>70</v>
      </c>
      <c r="C3726" s="38">
        <v>40</v>
      </c>
      <c r="D3726" s="38" t="s">
        <v>2298</v>
      </c>
      <c r="E3726" s="40">
        <v>5.84</v>
      </c>
      <c r="F3726" s="40">
        <v>21.77</v>
      </c>
      <c r="G3726" s="40">
        <v>0</v>
      </c>
      <c r="H3726" s="40">
        <v>0</v>
      </c>
      <c r="I3726" s="40">
        <v>0</v>
      </c>
      <c r="J3726" s="40">
        <v>0</v>
      </c>
      <c r="K3726" s="40">
        <f>AVERAGE(J3726:J3727)</f>
        <v>0</v>
      </c>
      <c r="L3726" s="40">
        <f>AVEDEV(J3726:J3727)</f>
        <v>0</v>
      </c>
      <c r="M3726" s="41">
        <f>IF(K3726=0,0,L3726/K3726)</f>
        <v>0</v>
      </c>
    </row>
    <row r="3727" spans="1:13" ht="15.75" customHeight="1" x14ac:dyDescent="0.25">
      <c r="A3727" s="4" t="s">
        <v>4404</v>
      </c>
      <c r="B3727" s="38">
        <v>71</v>
      </c>
      <c r="C3727" s="38">
        <v>40</v>
      </c>
      <c r="D3727" s="38" t="s">
        <v>2298</v>
      </c>
      <c r="E3727" s="40">
        <v>10.53</v>
      </c>
      <c r="F3727" s="40">
        <v>21.77</v>
      </c>
      <c r="G3727" s="40">
        <v>0</v>
      </c>
      <c r="H3727" s="40">
        <v>0</v>
      </c>
      <c r="I3727" s="40">
        <v>0</v>
      </c>
      <c r="J3727" s="40">
        <v>0</v>
      </c>
      <c r="K3727" s="40"/>
      <c r="L3727" s="40"/>
      <c r="M3727" s="41"/>
    </row>
    <row r="3728" spans="1:13" ht="15.75" customHeight="1" x14ac:dyDescent="0.25">
      <c r="A3728" s="4" t="s">
        <v>4404</v>
      </c>
      <c r="B3728" s="38">
        <v>4</v>
      </c>
      <c r="C3728" s="38">
        <v>23</v>
      </c>
      <c r="D3728" s="38" t="s">
        <v>103</v>
      </c>
      <c r="E3728" s="40">
        <v>19.78</v>
      </c>
      <c r="F3728" s="40">
        <v>21.77</v>
      </c>
      <c r="G3728" s="40">
        <v>0</v>
      </c>
      <c r="H3728" s="40">
        <v>0</v>
      </c>
      <c r="I3728" s="40">
        <v>0</v>
      </c>
      <c r="J3728" s="40">
        <v>0</v>
      </c>
      <c r="K3728" s="40">
        <f>AVERAGE(J3728:J3729)</f>
        <v>0</v>
      </c>
      <c r="L3728" s="40">
        <f>AVEDEV(J3728:J3729)</f>
        <v>0</v>
      </c>
      <c r="M3728" s="41">
        <f>IF(K3728=0,0,L3728/K3728)</f>
        <v>0</v>
      </c>
    </row>
    <row r="3729" spans="1:13" ht="15.75" customHeight="1" x14ac:dyDescent="0.25">
      <c r="A3729" s="4" t="s">
        <v>4404</v>
      </c>
      <c r="B3729" s="38">
        <v>5</v>
      </c>
      <c r="C3729" s="38">
        <v>23</v>
      </c>
      <c r="D3729" s="38" t="s">
        <v>103</v>
      </c>
      <c r="E3729" s="40">
        <v>28.38</v>
      </c>
      <c r="F3729" s="40">
        <v>21.77</v>
      </c>
      <c r="G3729" s="40">
        <v>6.61</v>
      </c>
      <c r="H3729" s="40">
        <v>0</v>
      </c>
      <c r="I3729" s="40">
        <v>0</v>
      </c>
      <c r="J3729" s="40">
        <v>0</v>
      </c>
      <c r="K3729" s="40"/>
      <c r="L3729" s="40"/>
      <c r="M3729" s="41"/>
    </row>
    <row r="3730" spans="1:13" ht="15.75" customHeight="1" x14ac:dyDescent="0.25">
      <c r="A3730" s="4" t="s">
        <v>4404</v>
      </c>
      <c r="B3730" s="38">
        <v>68</v>
      </c>
      <c r="C3730" s="38">
        <v>37</v>
      </c>
      <c r="D3730" s="38" t="s">
        <v>2229</v>
      </c>
      <c r="E3730" s="40">
        <v>0.65</v>
      </c>
      <c r="F3730" s="40">
        <v>21.77</v>
      </c>
      <c r="G3730" s="40">
        <v>0</v>
      </c>
      <c r="H3730" s="40">
        <v>0</v>
      </c>
      <c r="I3730" s="40">
        <v>0</v>
      </c>
      <c r="J3730" s="40">
        <v>0</v>
      </c>
      <c r="K3730" s="40">
        <f>AVERAGE(J3730:J3731)</f>
        <v>0.5</v>
      </c>
      <c r="L3730" s="40">
        <f>AVEDEV(J3730:J3731)</f>
        <v>0.5</v>
      </c>
      <c r="M3730" s="41">
        <f>IF(K3730=0,0,L3730/K3730)</f>
        <v>1</v>
      </c>
    </row>
    <row r="3731" spans="1:13" ht="15.75" customHeight="1" x14ac:dyDescent="0.25">
      <c r="A3731" s="4" t="s">
        <v>4404</v>
      </c>
      <c r="B3731" s="38">
        <v>69</v>
      </c>
      <c r="C3731" s="38">
        <v>37</v>
      </c>
      <c r="D3731" s="38" t="s">
        <v>2229</v>
      </c>
      <c r="E3731" s="40">
        <v>7.56</v>
      </c>
      <c r="F3731" s="40">
        <v>21.77</v>
      </c>
      <c r="G3731" s="40">
        <v>0</v>
      </c>
      <c r="H3731" s="40">
        <v>1</v>
      </c>
      <c r="I3731" s="40">
        <v>0</v>
      </c>
      <c r="J3731" s="40">
        <v>1</v>
      </c>
      <c r="K3731" s="40"/>
      <c r="L3731" s="40"/>
      <c r="M3731" s="41"/>
    </row>
    <row r="3732" spans="1:13" ht="15.75" customHeight="1" x14ac:dyDescent="0.25">
      <c r="A3732" s="4" t="s">
        <v>4404</v>
      </c>
      <c r="B3732" s="38">
        <v>112</v>
      </c>
      <c r="C3732" s="38">
        <v>58</v>
      </c>
      <c r="D3732" s="38" t="s">
        <v>3459</v>
      </c>
      <c r="E3732" s="40">
        <v>0.6</v>
      </c>
      <c r="F3732" s="40">
        <v>21.77</v>
      </c>
      <c r="G3732" s="40">
        <v>0</v>
      </c>
      <c r="H3732" s="40">
        <v>0</v>
      </c>
      <c r="I3732" s="40">
        <v>0</v>
      </c>
      <c r="J3732" s="40">
        <v>0</v>
      </c>
      <c r="K3732" s="40">
        <f>AVERAGE(J3732:J3733)</f>
        <v>0</v>
      </c>
      <c r="L3732" s="40">
        <f>AVEDEV(J3732:J3733)</f>
        <v>0</v>
      </c>
      <c r="M3732" s="41">
        <f>IF(K3732=0,0,L3732/K3732)</f>
        <v>0</v>
      </c>
    </row>
    <row r="3733" spans="1:13" ht="15.75" customHeight="1" x14ac:dyDescent="0.25">
      <c r="A3733" s="4" t="s">
        <v>4404</v>
      </c>
      <c r="B3733" s="38">
        <v>113</v>
      </c>
      <c r="C3733" s="38">
        <v>58</v>
      </c>
      <c r="D3733" s="38" t="s">
        <v>3459</v>
      </c>
      <c r="E3733" s="40">
        <v>1.54</v>
      </c>
      <c r="F3733" s="40">
        <v>21.77</v>
      </c>
      <c r="G3733" s="40">
        <v>0</v>
      </c>
      <c r="H3733" s="40">
        <v>0</v>
      </c>
      <c r="I3733" s="40">
        <v>0</v>
      </c>
      <c r="J3733" s="40">
        <v>0</v>
      </c>
      <c r="K3733" s="40"/>
      <c r="L3733" s="40"/>
      <c r="M3733" s="41"/>
    </row>
    <row r="3734" spans="1:13" ht="15.75" customHeight="1" x14ac:dyDescent="0.25">
      <c r="A3734" s="4" t="s">
        <v>4404</v>
      </c>
      <c r="B3734" s="38">
        <v>60</v>
      </c>
      <c r="C3734" s="38">
        <v>54</v>
      </c>
      <c r="D3734" s="38" t="s">
        <v>1982</v>
      </c>
      <c r="E3734" s="40">
        <v>2.5499999999999998</v>
      </c>
      <c r="F3734" s="40">
        <v>21.77</v>
      </c>
      <c r="G3734" s="40">
        <v>0</v>
      </c>
      <c r="H3734" s="40">
        <v>0</v>
      </c>
      <c r="I3734" s="40">
        <v>0</v>
      </c>
      <c r="J3734" s="40">
        <v>0</v>
      </c>
      <c r="K3734" s="40">
        <f>AVERAGE(J3734:J3735)</f>
        <v>0</v>
      </c>
      <c r="L3734" s="40">
        <f>AVEDEV(J3734:J3735)</f>
        <v>0</v>
      </c>
      <c r="M3734" s="41">
        <f>IF(K3734=0,0,L3734/K3734)</f>
        <v>0</v>
      </c>
    </row>
    <row r="3735" spans="1:13" ht="15.75" customHeight="1" x14ac:dyDescent="0.25">
      <c r="A3735" s="4" t="s">
        <v>4404</v>
      </c>
      <c r="B3735" s="38">
        <v>61</v>
      </c>
      <c r="C3735" s="38">
        <v>54</v>
      </c>
      <c r="D3735" s="38" t="s">
        <v>1982</v>
      </c>
      <c r="E3735" s="40">
        <v>7.93</v>
      </c>
      <c r="F3735" s="40">
        <v>21.77</v>
      </c>
      <c r="G3735" s="40">
        <v>0</v>
      </c>
      <c r="H3735" s="40">
        <v>0</v>
      </c>
      <c r="I3735" s="40">
        <v>0</v>
      </c>
      <c r="J3735" s="40">
        <v>0</v>
      </c>
      <c r="K3735" s="40"/>
      <c r="L3735" s="40"/>
      <c r="M3735" s="41"/>
    </row>
    <row r="3736" spans="1:13" ht="15.75" customHeight="1" x14ac:dyDescent="0.25">
      <c r="A3736" s="4" t="s">
        <v>4404</v>
      </c>
      <c r="B3736" s="38">
        <v>78</v>
      </c>
      <c r="C3736" s="38">
        <v>44</v>
      </c>
      <c r="D3736" s="38" t="s">
        <v>2566</v>
      </c>
      <c r="E3736" s="40">
        <v>50.44</v>
      </c>
      <c r="F3736" s="40">
        <v>21.77</v>
      </c>
      <c r="G3736" s="40">
        <v>28.66</v>
      </c>
      <c r="H3736" s="40">
        <v>0</v>
      </c>
      <c r="I3736" s="40">
        <v>0</v>
      </c>
      <c r="J3736" s="40">
        <v>0</v>
      </c>
      <c r="K3736" s="40">
        <f>AVERAGE(J3736:J3737)</f>
        <v>0</v>
      </c>
      <c r="L3736" s="40">
        <f>AVEDEV(J3736:J3737)</f>
        <v>0</v>
      </c>
      <c r="M3736" s="41">
        <f>IF(K3736=0,0,L3736/K3736)</f>
        <v>0</v>
      </c>
    </row>
    <row r="3737" spans="1:13" ht="15.75" customHeight="1" x14ac:dyDescent="0.25">
      <c r="A3737" s="4" t="s">
        <v>4404</v>
      </c>
      <c r="B3737" s="38">
        <v>79</v>
      </c>
      <c r="C3737" s="38">
        <v>44</v>
      </c>
      <c r="D3737" s="38" t="s">
        <v>2566</v>
      </c>
      <c r="E3737" s="40">
        <v>54.79</v>
      </c>
      <c r="F3737" s="40">
        <v>21.77</v>
      </c>
      <c r="G3737" s="40">
        <v>33.020000000000003</v>
      </c>
      <c r="H3737" s="40">
        <v>0</v>
      </c>
      <c r="I3737" s="40">
        <v>0</v>
      </c>
      <c r="J3737" s="40">
        <v>0</v>
      </c>
      <c r="K3737" s="40"/>
      <c r="L3737" s="40"/>
      <c r="M3737" s="41"/>
    </row>
    <row r="3738" spans="1:13" ht="15.75" customHeight="1" x14ac:dyDescent="0.25">
      <c r="A3738" s="4" t="s">
        <v>4404</v>
      </c>
      <c r="B3738" s="38">
        <v>28</v>
      </c>
      <c r="C3738" s="38">
        <v>26</v>
      </c>
      <c r="D3738" s="38" t="s">
        <v>898</v>
      </c>
      <c r="E3738" s="40">
        <v>25.55</v>
      </c>
      <c r="F3738" s="40">
        <v>21.77</v>
      </c>
      <c r="G3738" s="40">
        <v>3.78</v>
      </c>
      <c r="H3738" s="40">
        <v>0</v>
      </c>
      <c r="I3738" s="40">
        <v>0</v>
      </c>
      <c r="J3738" s="40">
        <v>0</v>
      </c>
      <c r="K3738" s="40">
        <f>AVERAGE(J3738:J3739)</f>
        <v>0</v>
      </c>
      <c r="L3738" s="40">
        <f>AVEDEV(J3738:J3739)</f>
        <v>0</v>
      </c>
      <c r="M3738" s="41">
        <f>IF(K3738=0,0,L3738/K3738)</f>
        <v>0</v>
      </c>
    </row>
    <row r="3739" spans="1:13" ht="15.75" customHeight="1" x14ac:dyDescent="0.25">
      <c r="A3739" s="4" t="s">
        <v>4404</v>
      </c>
      <c r="B3739" s="38">
        <v>29</v>
      </c>
      <c r="C3739" s="38">
        <v>26</v>
      </c>
      <c r="D3739" s="38" t="s">
        <v>898</v>
      </c>
      <c r="E3739" s="40">
        <v>24.06</v>
      </c>
      <c r="F3739" s="40">
        <v>21.77</v>
      </c>
      <c r="G3739" s="40">
        <v>2.29</v>
      </c>
      <c r="H3739" s="40">
        <v>0</v>
      </c>
      <c r="I3739" s="40">
        <v>0</v>
      </c>
      <c r="J3739" s="40">
        <v>0</v>
      </c>
      <c r="K3739" s="40"/>
      <c r="L3739" s="40"/>
      <c r="M3739" s="41"/>
    </row>
    <row r="3740" spans="1:13" ht="15.75" customHeight="1" x14ac:dyDescent="0.25">
      <c r="A3740" s="4" t="s">
        <v>4404</v>
      </c>
      <c r="B3740" s="38">
        <v>34</v>
      </c>
      <c r="C3740" s="38">
        <v>50</v>
      </c>
      <c r="D3740" s="38" t="s">
        <v>1120</v>
      </c>
      <c r="E3740" s="40">
        <v>13.05</v>
      </c>
      <c r="F3740" s="40">
        <v>21.77</v>
      </c>
      <c r="G3740" s="40">
        <v>0</v>
      </c>
      <c r="H3740" s="40">
        <v>0</v>
      </c>
      <c r="I3740" s="40">
        <v>0</v>
      </c>
      <c r="J3740" s="40">
        <v>0</v>
      </c>
      <c r="K3740" s="40">
        <f>AVERAGE(J3740:J3741)</f>
        <v>1</v>
      </c>
      <c r="L3740" s="40">
        <f>AVEDEV(J3740:J3741)</f>
        <v>1</v>
      </c>
      <c r="M3740" s="41">
        <f>IF(K3740=0,0,L3740/K3740)</f>
        <v>1</v>
      </c>
    </row>
    <row r="3741" spans="1:13" ht="15.75" customHeight="1" x14ac:dyDescent="0.25">
      <c r="A3741" s="4" t="s">
        <v>4404</v>
      </c>
      <c r="B3741" s="38">
        <v>35</v>
      </c>
      <c r="C3741" s="38">
        <v>50</v>
      </c>
      <c r="D3741" s="38" t="s">
        <v>1120</v>
      </c>
      <c r="E3741" s="40">
        <v>12.59</v>
      </c>
      <c r="F3741" s="40">
        <v>21.77</v>
      </c>
      <c r="G3741" s="40">
        <v>0</v>
      </c>
      <c r="H3741" s="40">
        <v>2</v>
      </c>
      <c r="I3741" s="40">
        <v>0</v>
      </c>
      <c r="J3741" s="40">
        <v>2</v>
      </c>
      <c r="K3741" s="40"/>
      <c r="L3741" s="40"/>
      <c r="M3741" s="41"/>
    </row>
    <row r="3742" spans="1:13" ht="15.75" customHeight="1" x14ac:dyDescent="0.25">
      <c r="A3742" s="4" t="s">
        <v>4404</v>
      </c>
      <c r="B3742" s="38">
        <v>80</v>
      </c>
      <c r="C3742" s="38">
        <v>16</v>
      </c>
      <c r="D3742" s="38" t="s">
        <v>2604</v>
      </c>
      <c r="E3742" s="40">
        <v>3.81</v>
      </c>
      <c r="F3742" s="40">
        <v>21.77</v>
      </c>
      <c r="G3742" s="40">
        <v>0</v>
      </c>
      <c r="H3742" s="40">
        <v>0</v>
      </c>
      <c r="I3742" s="40">
        <v>0</v>
      </c>
      <c r="J3742" s="40">
        <v>0</v>
      </c>
      <c r="K3742" s="40">
        <f>AVERAGE(J3742:J3743)</f>
        <v>0</v>
      </c>
      <c r="L3742" s="40">
        <f>AVEDEV(J3742:J3743)</f>
        <v>0</v>
      </c>
      <c r="M3742" s="41">
        <f>IF(K3742=0,0,L3742/K3742)</f>
        <v>0</v>
      </c>
    </row>
    <row r="3743" spans="1:13" ht="15.75" customHeight="1" x14ac:dyDescent="0.25">
      <c r="A3743" s="4" t="s">
        <v>4404</v>
      </c>
      <c r="B3743" s="38">
        <v>81</v>
      </c>
      <c r="C3743" s="38">
        <v>16</v>
      </c>
      <c r="D3743" s="38" t="s">
        <v>2604</v>
      </c>
      <c r="E3743" s="40">
        <v>5.14</v>
      </c>
      <c r="F3743" s="40">
        <v>21.77</v>
      </c>
      <c r="G3743" s="40">
        <v>0</v>
      </c>
      <c r="H3743" s="40">
        <v>0</v>
      </c>
      <c r="I3743" s="40">
        <v>0</v>
      </c>
      <c r="J3743" s="40">
        <v>0</v>
      </c>
      <c r="K3743" s="40"/>
      <c r="L3743" s="40"/>
      <c r="M3743" s="41"/>
    </row>
    <row r="3744" spans="1:13" ht="15.75" customHeight="1" x14ac:dyDescent="0.25">
      <c r="A3744" s="4" t="s">
        <v>4404</v>
      </c>
      <c r="B3744" s="38">
        <v>140</v>
      </c>
      <c r="C3744" s="38">
        <v>45</v>
      </c>
      <c r="D3744" s="38" t="s">
        <v>4273</v>
      </c>
      <c r="E3744" s="40">
        <v>25.06</v>
      </c>
      <c r="F3744" s="40">
        <v>21.77</v>
      </c>
      <c r="G3744" s="40">
        <v>3.29</v>
      </c>
      <c r="H3744" s="40">
        <v>0</v>
      </c>
      <c r="I3744" s="40">
        <v>0</v>
      </c>
      <c r="J3744" s="40">
        <v>0</v>
      </c>
      <c r="K3744" s="40">
        <f>AVERAGE(J3744:J3745)</f>
        <v>3.5</v>
      </c>
      <c r="L3744" s="40">
        <f>AVEDEV(J3744:J3745)</f>
        <v>3.5</v>
      </c>
      <c r="M3744" s="41">
        <f>IF(K3744=0,0,L3744/K3744)</f>
        <v>1</v>
      </c>
    </row>
    <row r="3745" spans="1:13" ht="15.75" customHeight="1" x14ac:dyDescent="0.25">
      <c r="A3745" s="4" t="s">
        <v>4404</v>
      </c>
      <c r="B3745" s="38">
        <v>141</v>
      </c>
      <c r="C3745" s="38">
        <v>45</v>
      </c>
      <c r="D3745" s="38" t="s">
        <v>4273</v>
      </c>
      <c r="E3745" s="40">
        <v>37.61</v>
      </c>
      <c r="F3745" s="40">
        <v>21.77</v>
      </c>
      <c r="G3745" s="40">
        <v>15.83</v>
      </c>
      <c r="H3745" s="40">
        <v>7</v>
      </c>
      <c r="I3745" s="40">
        <v>0</v>
      </c>
      <c r="J3745" s="40">
        <v>7</v>
      </c>
      <c r="K3745" s="40"/>
      <c r="L3745" s="40"/>
      <c r="M3745" s="41"/>
    </row>
    <row r="3746" spans="1:13" ht="15.75" customHeight="1" x14ac:dyDescent="0.25">
      <c r="A3746" s="4" t="s">
        <v>4404</v>
      </c>
      <c r="B3746" s="38">
        <v>142</v>
      </c>
      <c r="C3746" s="38">
        <v>62</v>
      </c>
      <c r="D3746" s="38" t="s">
        <v>4356</v>
      </c>
      <c r="E3746" s="40">
        <v>15.12</v>
      </c>
      <c r="F3746" s="40">
        <v>21.77</v>
      </c>
      <c r="G3746" s="40">
        <v>0</v>
      </c>
      <c r="H3746" s="40">
        <v>0</v>
      </c>
      <c r="I3746" s="40">
        <v>0</v>
      </c>
      <c r="J3746" s="40">
        <v>0</v>
      </c>
      <c r="K3746" s="40">
        <f>AVERAGE(J3746:J3747)</f>
        <v>0</v>
      </c>
      <c r="L3746" s="40">
        <f>AVEDEV(J3746:J3747)</f>
        <v>0</v>
      </c>
      <c r="M3746" s="41">
        <f>IF(K3746=0,0,L3746/K3746)</f>
        <v>0</v>
      </c>
    </row>
    <row r="3747" spans="1:13" ht="15.75" customHeight="1" x14ac:dyDescent="0.25">
      <c r="A3747" s="4" t="s">
        <v>4404</v>
      </c>
      <c r="B3747" s="38">
        <v>143</v>
      </c>
      <c r="C3747" s="38">
        <v>62</v>
      </c>
      <c r="D3747" s="38" t="s">
        <v>4356</v>
      </c>
      <c r="E3747" s="40">
        <v>8.1199999999999992</v>
      </c>
      <c r="F3747" s="40">
        <v>21.77</v>
      </c>
      <c r="G3747" s="40">
        <v>0</v>
      </c>
      <c r="H3747" s="40">
        <v>0</v>
      </c>
      <c r="I3747" s="40">
        <v>0</v>
      </c>
      <c r="J3747" s="40">
        <v>0</v>
      </c>
      <c r="K3747" s="40"/>
      <c r="L3747" s="40"/>
      <c r="M3747" s="41"/>
    </row>
    <row r="3748" spans="1:13" ht="15.75" customHeight="1" x14ac:dyDescent="0.25">
      <c r="A3748" s="4" t="s">
        <v>4404</v>
      </c>
      <c r="B3748" s="38">
        <v>144</v>
      </c>
      <c r="C3748" s="38">
        <v>33</v>
      </c>
      <c r="D3748" s="38" t="s">
        <v>4393</v>
      </c>
      <c r="E3748" s="40">
        <v>18.079999999999998</v>
      </c>
      <c r="F3748" s="40">
        <v>21.77</v>
      </c>
      <c r="G3748" s="40">
        <v>0</v>
      </c>
      <c r="H3748" s="40">
        <v>0</v>
      </c>
      <c r="I3748" s="40">
        <v>0</v>
      </c>
      <c r="J3748" s="40">
        <v>0</v>
      </c>
      <c r="K3748" s="40">
        <f>AVERAGE(J3748:J3749)</f>
        <v>1.5</v>
      </c>
      <c r="L3748" s="40">
        <f>AVEDEV(J3748:J3749)</f>
        <v>1.5</v>
      </c>
      <c r="M3748" s="41">
        <f>IF(K3748=0,0,L3748/K3748)</f>
        <v>1</v>
      </c>
    </row>
    <row r="3749" spans="1:13" ht="15.75" customHeight="1" x14ac:dyDescent="0.25">
      <c r="A3749" s="4" t="s">
        <v>4404</v>
      </c>
      <c r="B3749" s="38">
        <v>145</v>
      </c>
      <c r="C3749" s="38">
        <v>33</v>
      </c>
      <c r="D3749" s="38" t="s">
        <v>4393</v>
      </c>
      <c r="E3749" s="40">
        <v>23.93</v>
      </c>
      <c r="F3749" s="40">
        <v>21.77</v>
      </c>
      <c r="G3749" s="40">
        <v>2.16</v>
      </c>
      <c r="H3749" s="40">
        <v>3</v>
      </c>
      <c r="I3749" s="40">
        <v>0</v>
      </c>
      <c r="J3749" s="40">
        <v>3</v>
      </c>
      <c r="K3749" s="40"/>
      <c r="L3749" s="40"/>
      <c r="M3749" s="41"/>
    </row>
    <row r="3750" spans="1:13" ht="15.75" customHeight="1" x14ac:dyDescent="0.25">
      <c r="A3750" s="4" t="s">
        <v>4404</v>
      </c>
      <c r="B3750" s="38">
        <v>26</v>
      </c>
      <c r="C3750" s="38">
        <v>20</v>
      </c>
      <c r="D3750" s="38" t="s">
        <v>826</v>
      </c>
      <c r="E3750" s="40">
        <v>43.98</v>
      </c>
      <c r="F3750" s="40">
        <v>21.77</v>
      </c>
      <c r="G3750" s="40">
        <v>22.21</v>
      </c>
      <c r="H3750" s="40">
        <v>0</v>
      </c>
      <c r="I3750" s="40">
        <v>0</v>
      </c>
      <c r="J3750" s="40">
        <v>0</v>
      </c>
      <c r="K3750" s="40">
        <f>AVERAGE(J3750:J3751)</f>
        <v>1.5</v>
      </c>
      <c r="L3750" s="40">
        <f>AVEDEV(J3750:J3751)</f>
        <v>1.5</v>
      </c>
      <c r="M3750" s="41">
        <f>IF(K3750=0,0,L3750/K3750)</f>
        <v>1</v>
      </c>
    </row>
    <row r="3751" spans="1:13" ht="15.75" customHeight="1" x14ac:dyDescent="0.25">
      <c r="A3751" s="4" t="s">
        <v>4404</v>
      </c>
      <c r="B3751" s="38">
        <v>27</v>
      </c>
      <c r="C3751" s="38">
        <v>20</v>
      </c>
      <c r="D3751" s="38" t="s">
        <v>826</v>
      </c>
      <c r="E3751" s="40">
        <v>34.76</v>
      </c>
      <c r="F3751" s="40">
        <v>21.77</v>
      </c>
      <c r="G3751" s="40">
        <v>12.99</v>
      </c>
      <c r="H3751" s="40">
        <v>3</v>
      </c>
      <c r="I3751" s="40">
        <v>0</v>
      </c>
      <c r="J3751" s="40">
        <v>3</v>
      </c>
      <c r="K3751" s="40"/>
      <c r="L3751" s="40"/>
      <c r="M3751" s="41"/>
    </row>
    <row r="3752" spans="1:13" ht="15.75" customHeight="1" x14ac:dyDescent="0.25">
      <c r="A3752" s="4" t="s">
        <v>4404</v>
      </c>
      <c r="B3752" s="38">
        <v>122</v>
      </c>
      <c r="C3752" s="38">
        <v>56</v>
      </c>
      <c r="D3752" s="38" t="s">
        <v>3763</v>
      </c>
      <c r="E3752" s="40">
        <v>3.54</v>
      </c>
      <c r="F3752" s="40">
        <v>21.77</v>
      </c>
      <c r="G3752" s="40">
        <v>0</v>
      </c>
      <c r="H3752" s="40">
        <v>0</v>
      </c>
      <c r="I3752" s="40">
        <v>0</v>
      </c>
      <c r="J3752" s="40">
        <v>0</v>
      </c>
      <c r="K3752" s="40">
        <f>AVERAGE(J3752:J3753)</f>
        <v>1</v>
      </c>
      <c r="L3752" s="40">
        <f>AVEDEV(J3752:J3753)</f>
        <v>1</v>
      </c>
      <c r="M3752" s="41">
        <f>IF(K3752=0,0,L3752/K3752)</f>
        <v>1</v>
      </c>
    </row>
    <row r="3753" spans="1:13" ht="15.75" customHeight="1" x14ac:dyDescent="0.25">
      <c r="A3753" s="4" t="s">
        <v>4404</v>
      </c>
      <c r="B3753" s="38">
        <v>123</v>
      </c>
      <c r="C3753" s="38">
        <v>56</v>
      </c>
      <c r="D3753" s="38" t="s">
        <v>3763</v>
      </c>
      <c r="E3753" s="40">
        <v>5.46</v>
      </c>
      <c r="F3753" s="40">
        <v>21.77</v>
      </c>
      <c r="G3753" s="40">
        <v>0</v>
      </c>
      <c r="H3753" s="40">
        <v>2</v>
      </c>
      <c r="I3753" s="40">
        <v>0</v>
      </c>
      <c r="J3753" s="40">
        <v>2</v>
      </c>
      <c r="K3753" s="40"/>
      <c r="L3753" s="40"/>
      <c r="M3753" s="41"/>
    </row>
    <row r="3754" spans="1:13" ht="15.75" customHeight="1" x14ac:dyDescent="0.25">
      <c r="A3754" s="4" t="s">
        <v>4404</v>
      </c>
      <c r="B3754" s="38">
        <v>128</v>
      </c>
      <c r="C3754" s="38">
        <v>42</v>
      </c>
      <c r="D3754" s="38" t="s">
        <v>3885</v>
      </c>
      <c r="E3754" s="40">
        <v>40.049999999999997</v>
      </c>
      <c r="F3754" s="40">
        <v>21.77</v>
      </c>
      <c r="G3754" s="40">
        <v>18.28</v>
      </c>
      <c r="H3754" s="40">
        <v>0</v>
      </c>
      <c r="I3754" s="40">
        <v>0</v>
      </c>
      <c r="J3754" s="40">
        <v>0</v>
      </c>
      <c r="K3754" s="40">
        <f>AVERAGE(J3754:J3755)</f>
        <v>0</v>
      </c>
      <c r="L3754" s="40">
        <f>AVEDEV(J3754:J3755)</f>
        <v>0</v>
      </c>
      <c r="M3754" s="41">
        <f>IF(K3754=0,0,L3754/K3754)</f>
        <v>0</v>
      </c>
    </row>
    <row r="3755" spans="1:13" ht="15.75" customHeight="1" x14ac:dyDescent="0.25">
      <c r="A3755" s="4" t="s">
        <v>4404</v>
      </c>
      <c r="B3755" s="38">
        <v>129</v>
      </c>
      <c r="C3755" s="38">
        <v>42</v>
      </c>
      <c r="D3755" s="38" t="s">
        <v>3885</v>
      </c>
      <c r="E3755" s="40">
        <v>34.54</v>
      </c>
      <c r="F3755" s="40">
        <v>21.77</v>
      </c>
      <c r="G3755" s="40">
        <v>12.77</v>
      </c>
      <c r="H3755" s="40">
        <v>0</v>
      </c>
      <c r="I3755" s="40">
        <v>0</v>
      </c>
      <c r="J3755" s="40">
        <v>0</v>
      </c>
      <c r="K3755" s="40"/>
      <c r="L3755" s="40"/>
      <c r="M3755" s="41"/>
    </row>
    <row r="3756" spans="1:13" ht="15.75" customHeight="1" x14ac:dyDescent="0.25">
      <c r="A3756" s="4" t="s">
        <v>4404</v>
      </c>
      <c r="B3756" s="38">
        <v>12</v>
      </c>
      <c r="C3756" s="38">
        <v>49</v>
      </c>
      <c r="D3756" s="38" t="s">
        <v>393</v>
      </c>
      <c r="E3756" s="40">
        <v>21.92</v>
      </c>
      <c r="F3756" s="40">
        <v>21.77</v>
      </c>
      <c r="G3756" s="40">
        <v>0.15</v>
      </c>
      <c r="H3756" s="40">
        <v>5</v>
      </c>
      <c r="I3756" s="40">
        <v>0</v>
      </c>
      <c r="J3756" s="40">
        <v>5</v>
      </c>
      <c r="K3756" s="40">
        <f>AVERAGE(J3756:J3757)</f>
        <v>2.5</v>
      </c>
      <c r="L3756" s="40">
        <f>AVEDEV(J3756:J3757)</f>
        <v>2.5</v>
      </c>
      <c r="M3756" s="41">
        <f>IF(K3756=0,0,L3756/K3756)</f>
        <v>1</v>
      </c>
    </row>
    <row r="3757" spans="1:13" ht="15.75" customHeight="1" x14ac:dyDescent="0.25">
      <c r="A3757" s="4" t="s">
        <v>4404</v>
      </c>
      <c r="B3757" s="38">
        <v>13</v>
      </c>
      <c r="C3757" s="38">
        <v>49</v>
      </c>
      <c r="D3757" s="38" t="s">
        <v>393</v>
      </c>
      <c r="E3757" s="40">
        <v>15.82</v>
      </c>
      <c r="F3757" s="40">
        <v>21.77</v>
      </c>
      <c r="G3757" s="40">
        <v>0</v>
      </c>
      <c r="H3757" s="40">
        <v>0</v>
      </c>
      <c r="I3757" s="40">
        <v>0</v>
      </c>
      <c r="J3757" s="40">
        <v>0</v>
      </c>
      <c r="K3757" s="40"/>
      <c r="L3757" s="40"/>
      <c r="M3757" s="41"/>
    </row>
    <row r="3758" spans="1:13" ht="15.75" customHeight="1" x14ac:dyDescent="0.25">
      <c r="A3758" s="4" t="s">
        <v>4404</v>
      </c>
      <c r="B3758" s="38">
        <v>88</v>
      </c>
      <c r="C3758" s="38">
        <v>58</v>
      </c>
      <c r="D3758" s="38" t="s">
        <v>2831</v>
      </c>
      <c r="E3758" s="40">
        <v>10.11</v>
      </c>
      <c r="F3758" s="40">
        <v>21.77</v>
      </c>
      <c r="G3758" s="40">
        <v>0</v>
      </c>
      <c r="H3758" s="40">
        <v>0</v>
      </c>
      <c r="I3758" s="40">
        <v>0</v>
      </c>
      <c r="J3758" s="40">
        <v>0</v>
      </c>
      <c r="K3758" s="40">
        <f>AVERAGE(J3758:J3759)</f>
        <v>0</v>
      </c>
      <c r="L3758" s="40">
        <f>AVEDEV(J3758:J3759)</f>
        <v>0</v>
      </c>
      <c r="M3758" s="41">
        <f>IF(K3758=0,0,L3758/K3758)</f>
        <v>0</v>
      </c>
    </row>
    <row r="3759" spans="1:13" ht="15.75" customHeight="1" x14ac:dyDescent="0.25">
      <c r="A3759" s="4" t="s">
        <v>4404</v>
      </c>
      <c r="B3759" s="38">
        <v>89</v>
      </c>
      <c r="C3759" s="38">
        <v>58</v>
      </c>
      <c r="D3759" s="38" t="s">
        <v>2831</v>
      </c>
      <c r="E3759" s="40">
        <v>31.31</v>
      </c>
      <c r="F3759" s="40">
        <v>21.77</v>
      </c>
      <c r="G3759" s="40">
        <v>9.5399999999999991</v>
      </c>
      <c r="H3759" s="40">
        <v>0</v>
      </c>
      <c r="I3759" s="40">
        <v>0</v>
      </c>
      <c r="J3759" s="40">
        <v>0</v>
      </c>
      <c r="K3759" s="40"/>
      <c r="L3759" s="40"/>
      <c r="M3759" s="41"/>
    </row>
    <row r="3760" spans="1:13" ht="15.75" customHeight="1" x14ac:dyDescent="0.25">
      <c r="A3760" s="4" t="s">
        <v>4404</v>
      </c>
      <c r="B3760" s="38">
        <v>74</v>
      </c>
      <c r="C3760" s="38">
        <v>25</v>
      </c>
      <c r="D3760" s="38" t="s">
        <v>2415</v>
      </c>
      <c r="E3760" s="40">
        <v>30.25</v>
      </c>
      <c r="F3760" s="40">
        <v>21.77</v>
      </c>
      <c r="G3760" s="40">
        <v>8.48</v>
      </c>
      <c r="H3760" s="40">
        <v>0</v>
      </c>
      <c r="I3760" s="40">
        <v>0</v>
      </c>
      <c r="J3760" s="40">
        <v>0</v>
      </c>
      <c r="K3760" s="40">
        <f>AVERAGE(J3760:J3761)</f>
        <v>1</v>
      </c>
      <c r="L3760" s="40">
        <f>AVEDEV(J3760:J3761)</f>
        <v>1</v>
      </c>
      <c r="M3760" s="41">
        <f>IF(K3760=0,0,L3760/K3760)</f>
        <v>1</v>
      </c>
    </row>
    <row r="3761" spans="1:13" ht="15.75" customHeight="1" x14ac:dyDescent="0.25">
      <c r="A3761" s="4" t="s">
        <v>4404</v>
      </c>
      <c r="B3761" s="38">
        <v>75</v>
      </c>
      <c r="C3761" s="38">
        <v>25</v>
      </c>
      <c r="D3761" s="38" t="s">
        <v>2415</v>
      </c>
      <c r="E3761" s="40">
        <v>42.41</v>
      </c>
      <c r="F3761" s="40">
        <v>21.77</v>
      </c>
      <c r="G3761" s="40">
        <v>20.64</v>
      </c>
      <c r="H3761" s="40">
        <v>2</v>
      </c>
      <c r="I3761" s="40">
        <v>0</v>
      </c>
      <c r="J3761" s="40">
        <v>2</v>
      </c>
      <c r="K3761" s="40"/>
      <c r="L3761" s="40"/>
      <c r="M3761" s="41"/>
    </row>
    <row r="3762" spans="1:13" ht="15.75" customHeight="1" x14ac:dyDescent="0.25">
      <c r="A3762" s="4" t="s">
        <v>4404</v>
      </c>
      <c r="B3762" s="38">
        <v>66</v>
      </c>
      <c r="C3762" s="38">
        <v>15</v>
      </c>
      <c r="D3762" s="38" t="s">
        <v>2141</v>
      </c>
      <c r="E3762" s="40">
        <v>58.88</v>
      </c>
      <c r="F3762" s="40">
        <v>21.77</v>
      </c>
      <c r="G3762" s="40">
        <v>37.11</v>
      </c>
      <c r="H3762" s="40">
        <v>0</v>
      </c>
      <c r="I3762" s="40">
        <v>0</v>
      </c>
      <c r="J3762" s="40">
        <v>0</v>
      </c>
      <c r="K3762" s="40">
        <f>AVERAGE(J3762:J3763)</f>
        <v>46</v>
      </c>
      <c r="L3762" s="40">
        <f>AVEDEV(J3762:J3763)</f>
        <v>46</v>
      </c>
      <c r="M3762" s="41">
        <f>IF(K3762=0,0,L3762/K3762)</f>
        <v>1</v>
      </c>
    </row>
    <row r="3763" spans="1:13" ht="15.75" customHeight="1" x14ac:dyDescent="0.25">
      <c r="A3763" s="4" t="s">
        <v>4404</v>
      </c>
      <c r="B3763" s="38">
        <v>67</v>
      </c>
      <c r="C3763" s="38">
        <v>15</v>
      </c>
      <c r="D3763" s="38" t="s">
        <v>2141</v>
      </c>
      <c r="E3763" s="40">
        <v>73.84</v>
      </c>
      <c r="F3763" s="40">
        <v>21.77</v>
      </c>
      <c r="G3763" s="40">
        <v>52.07</v>
      </c>
      <c r="H3763" s="40">
        <v>92</v>
      </c>
      <c r="I3763" s="40">
        <v>0</v>
      </c>
      <c r="J3763" s="40">
        <v>92</v>
      </c>
      <c r="K3763" s="40"/>
      <c r="L3763" s="40"/>
      <c r="M3763" s="41"/>
    </row>
    <row r="3764" spans="1:13" ht="15.75" customHeight="1" x14ac:dyDescent="0.25">
      <c r="A3764" s="4" t="s">
        <v>4404</v>
      </c>
      <c r="B3764" s="38">
        <v>20</v>
      </c>
      <c r="C3764" s="38">
        <v>17</v>
      </c>
      <c r="D3764" s="38" t="s">
        <v>625</v>
      </c>
      <c r="E3764" s="40">
        <v>30.44</v>
      </c>
      <c r="F3764" s="40">
        <v>21.77</v>
      </c>
      <c r="G3764" s="40">
        <v>8.67</v>
      </c>
      <c r="H3764" s="40">
        <v>0</v>
      </c>
      <c r="I3764" s="40">
        <v>0</v>
      </c>
      <c r="J3764" s="40">
        <v>0</v>
      </c>
      <c r="K3764" s="40">
        <f>AVERAGE(J3764:J3765)</f>
        <v>0</v>
      </c>
      <c r="L3764" s="40">
        <f>AVEDEV(J3764:J3765)</f>
        <v>0</v>
      </c>
      <c r="M3764" s="41">
        <f>IF(K3764=0,0,L3764/K3764)</f>
        <v>0</v>
      </c>
    </row>
    <row r="3765" spans="1:13" ht="15.75" customHeight="1" x14ac:dyDescent="0.25">
      <c r="A3765" s="4" t="s">
        <v>4404</v>
      </c>
      <c r="B3765" s="38">
        <v>21</v>
      </c>
      <c r="C3765" s="38">
        <v>17</v>
      </c>
      <c r="D3765" s="38" t="s">
        <v>625</v>
      </c>
      <c r="E3765" s="40">
        <v>56.27</v>
      </c>
      <c r="F3765" s="40">
        <v>21.77</v>
      </c>
      <c r="G3765" s="40">
        <v>34.5</v>
      </c>
      <c r="H3765" s="40">
        <v>0</v>
      </c>
      <c r="I3765" s="40">
        <v>0</v>
      </c>
      <c r="J3765" s="40">
        <v>0</v>
      </c>
      <c r="K3765" s="40"/>
      <c r="L3765" s="40"/>
      <c r="M3765" s="41"/>
    </row>
    <row r="3766" spans="1:13" ht="15.75" customHeight="1" x14ac:dyDescent="0.25">
      <c r="A3766" s="4" t="s">
        <v>4404</v>
      </c>
      <c r="B3766" s="38">
        <v>128</v>
      </c>
      <c r="C3766" s="38">
        <v>46</v>
      </c>
      <c r="D3766" s="38" t="s">
        <v>3889</v>
      </c>
      <c r="E3766" s="40">
        <v>35.36</v>
      </c>
      <c r="F3766" s="40">
        <v>21.77</v>
      </c>
      <c r="G3766" s="40">
        <v>13.59</v>
      </c>
      <c r="H3766" s="40">
        <v>0</v>
      </c>
      <c r="I3766" s="40">
        <v>0</v>
      </c>
      <c r="J3766" s="40">
        <v>0</v>
      </c>
      <c r="K3766" s="40">
        <f>AVERAGE(J3766:J3767)</f>
        <v>1</v>
      </c>
      <c r="L3766" s="40">
        <f>AVEDEV(J3766:J3767)</f>
        <v>1</v>
      </c>
      <c r="M3766" s="41">
        <f>IF(K3766=0,0,L3766/K3766)</f>
        <v>1</v>
      </c>
    </row>
    <row r="3767" spans="1:13" ht="15.75" customHeight="1" x14ac:dyDescent="0.25">
      <c r="A3767" s="4" t="s">
        <v>4404</v>
      </c>
      <c r="B3767" s="38">
        <v>129</v>
      </c>
      <c r="C3767" s="38">
        <v>46</v>
      </c>
      <c r="D3767" s="38" t="s">
        <v>3889</v>
      </c>
      <c r="E3767" s="40">
        <v>39.22</v>
      </c>
      <c r="F3767" s="40">
        <v>21.77</v>
      </c>
      <c r="G3767" s="40">
        <v>17.45</v>
      </c>
      <c r="H3767" s="40">
        <v>2</v>
      </c>
      <c r="I3767" s="40">
        <v>0</v>
      </c>
      <c r="J3767" s="40">
        <v>2</v>
      </c>
      <c r="K3767" s="40"/>
      <c r="L3767" s="40"/>
      <c r="M3767" s="41"/>
    </row>
    <row r="3768" spans="1:13" ht="15.75" customHeight="1" x14ac:dyDescent="0.25">
      <c r="A3768" s="4" t="s">
        <v>4404</v>
      </c>
      <c r="B3768" s="38">
        <v>88</v>
      </c>
      <c r="C3768" s="38">
        <v>34</v>
      </c>
      <c r="D3768" s="38" t="s">
        <v>2807</v>
      </c>
      <c r="E3768" s="40">
        <v>7.65</v>
      </c>
      <c r="F3768" s="40">
        <v>21.77</v>
      </c>
      <c r="G3768" s="40">
        <v>0</v>
      </c>
      <c r="H3768" s="40">
        <v>2</v>
      </c>
      <c r="I3768" s="40">
        <v>0</v>
      </c>
      <c r="J3768" s="40">
        <v>2</v>
      </c>
      <c r="K3768" s="40">
        <f>AVERAGE(J3768:J3769)</f>
        <v>1</v>
      </c>
      <c r="L3768" s="40">
        <f>AVEDEV(J3768:J3769)</f>
        <v>1</v>
      </c>
      <c r="M3768" s="41">
        <f>IF(K3768=0,0,L3768/K3768)</f>
        <v>1</v>
      </c>
    </row>
    <row r="3769" spans="1:13" ht="15.75" customHeight="1" x14ac:dyDescent="0.25">
      <c r="A3769" s="4" t="s">
        <v>4404</v>
      </c>
      <c r="B3769" s="38">
        <v>89</v>
      </c>
      <c r="C3769" s="38">
        <v>34</v>
      </c>
      <c r="D3769" s="38" t="s">
        <v>2807</v>
      </c>
      <c r="E3769" s="40">
        <v>5.14</v>
      </c>
      <c r="F3769" s="40">
        <v>21.77</v>
      </c>
      <c r="G3769" s="40">
        <v>0</v>
      </c>
      <c r="H3769" s="40">
        <v>0</v>
      </c>
      <c r="I3769" s="40">
        <v>0</v>
      </c>
      <c r="J3769" s="40">
        <v>0</v>
      </c>
      <c r="K3769" s="40"/>
      <c r="L3769" s="40"/>
      <c r="M3769" s="41"/>
    </row>
    <row r="3770" spans="1:13" ht="15.75" customHeight="1" x14ac:dyDescent="0.25">
      <c r="A3770" s="4" t="s">
        <v>4404</v>
      </c>
      <c r="B3770" s="38">
        <v>10</v>
      </c>
      <c r="C3770" s="38">
        <v>67</v>
      </c>
      <c r="D3770" s="38" t="s">
        <v>345</v>
      </c>
      <c r="E3770" s="40">
        <v>8.76</v>
      </c>
      <c r="F3770" s="40">
        <v>21.77</v>
      </c>
      <c r="G3770" s="40">
        <v>0</v>
      </c>
      <c r="H3770" s="40">
        <v>4</v>
      </c>
      <c r="I3770" s="40">
        <v>0</v>
      </c>
      <c r="J3770" s="40">
        <v>4</v>
      </c>
      <c r="K3770" s="40">
        <f>AVERAGE(J3770:J3771)</f>
        <v>2</v>
      </c>
      <c r="L3770" s="40">
        <f>AVEDEV(J3770:J3771)</f>
        <v>2</v>
      </c>
      <c r="M3770" s="41">
        <f>IF(K3770=0,0,L3770/K3770)</f>
        <v>1</v>
      </c>
    </row>
    <row r="3771" spans="1:13" ht="15.75" customHeight="1" x14ac:dyDescent="0.25">
      <c r="A3771" s="4" t="s">
        <v>4404</v>
      </c>
      <c r="B3771" s="38">
        <v>11</v>
      </c>
      <c r="C3771" s="38">
        <v>67</v>
      </c>
      <c r="D3771" s="38" t="s">
        <v>345</v>
      </c>
      <c r="E3771" s="40">
        <v>11.96</v>
      </c>
      <c r="F3771" s="40">
        <v>21.77</v>
      </c>
      <c r="G3771" s="40">
        <v>0</v>
      </c>
      <c r="H3771" s="40">
        <v>0</v>
      </c>
      <c r="I3771" s="40">
        <v>0</v>
      </c>
      <c r="J3771" s="40">
        <v>0</v>
      </c>
      <c r="K3771" s="40"/>
      <c r="L3771" s="40"/>
      <c r="M3771" s="41"/>
    </row>
    <row r="3772" spans="1:13" ht="15.75" customHeight="1" x14ac:dyDescent="0.25">
      <c r="A3772" s="4" t="s">
        <v>4404</v>
      </c>
      <c r="B3772" s="38">
        <v>64</v>
      </c>
      <c r="C3772" s="38">
        <v>49</v>
      </c>
      <c r="D3772" s="38" t="s">
        <v>2109</v>
      </c>
      <c r="E3772" s="40">
        <v>27.81</v>
      </c>
      <c r="F3772" s="40">
        <v>21.77</v>
      </c>
      <c r="G3772" s="40">
        <v>6.04</v>
      </c>
      <c r="H3772" s="40">
        <v>0</v>
      </c>
      <c r="I3772" s="40">
        <v>0</v>
      </c>
      <c r="J3772" s="40">
        <v>0</v>
      </c>
      <c r="K3772" s="40">
        <f>AVERAGE(J3772:J3773)</f>
        <v>1.5</v>
      </c>
      <c r="L3772" s="40">
        <f>AVEDEV(J3772:J3773)</f>
        <v>1.5</v>
      </c>
      <c r="M3772" s="41">
        <f>IF(K3772=0,0,L3772/K3772)</f>
        <v>1</v>
      </c>
    </row>
    <row r="3773" spans="1:13" ht="15.75" customHeight="1" x14ac:dyDescent="0.25">
      <c r="A3773" s="4" t="s">
        <v>4404</v>
      </c>
      <c r="B3773" s="38">
        <v>65</v>
      </c>
      <c r="C3773" s="38">
        <v>49</v>
      </c>
      <c r="D3773" s="38" t="s">
        <v>2109</v>
      </c>
      <c r="E3773" s="40">
        <v>31.42</v>
      </c>
      <c r="F3773" s="40">
        <v>21.77</v>
      </c>
      <c r="G3773" s="40">
        <v>9.65</v>
      </c>
      <c r="H3773" s="40">
        <v>3</v>
      </c>
      <c r="I3773" s="40">
        <v>0</v>
      </c>
      <c r="J3773" s="40">
        <v>3</v>
      </c>
      <c r="K3773" s="40"/>
      <c r="L3773" s="40"/>
      <c r="M3773" s="41"/>
    </row>
    <row r="3774" spans="1:13" ht="15.75" customHeight="1" x14ac:dyDescent="0.25">
      <c r="A3774" s="4" t="s">
        <v>4404</v>
      </c>
      <c r="B3774" s="38">
        <v>44</v>
      </c>
      <c r="C3774" s="38">
        <v>10</v>
      </c>
      <c r="D3774" s="38" t="s">
        <v>1410</v>
      </c>
      <c r="E3774" s="40">
        <v>21.34</v>
      </c>
      <c r="F3774" s="40">
        <v>21.77</v>
      </c>
      <c r="G3774" s="40">
        <v>0</v>
      </c>
      <c r="H3774" s="40">
        <v>0</v>
      </c>
      <c r="I3774" s="40">
        <v>0</v>
      </c>
      <c r="J3774" s="40">
        <v>0</v>
      </c>
      <c r="K3774" s="40">
        <f>AVERAGE(J3774:J3775)</f>
        <v>22.5</v>
      </c>
      <c r="L3774" s="40">
        <f>AVEDEV(J3774:J3775)</f>
        <v>22.5</v>
      </c>
      <c r="M3774" s="41">
        <f>IF(K3774=0,0,L3774/K3774)</f>
        <v>1</v>
      </c>
    </row>
    <row r="3775" spans="1:13" ht="15.75" customHeight="1" x14ac:dyDescent="0.25">
      <c r="A3775" s="4" t="s">
        <v>4404</v>
      </c>
      <c r="B3775" s="38">
        <v>45</v>
      </c>
      <c r="C3775" s="38">
        <v>10</v>
      </c>
      <c r="D3775" s="38" t="s">
        <v>1410</v>
      </c>
      <c r="E3775" s="40">
        <v>49.08</v>
      </c>
      <c r="F3775" s="40">
        <v>21.77</v>
      </c>
      <c r="G3775" s="40">
        <v>27.31</v>
      </c>
      <c r="H3775" s="40">
        <v>45</v>
      </c>
      <c r="I3775" s="40">
        <v>0</v>
      </c>
      <c r="J3775" s="40">
        <v>45</v>
      </c>
      <c r="K3775" s="40"/>
      <c r="L3775" s="40"/>
      <c r="M3775" s="41"/>
    </row>
    <row r="3776" spans="1:13" ht="15.75" customHeight="1" x14ac:dyDescent="0.25">
      <c r="A3776" s="4" t="s">
        <v>4404</v>
      </c>
      <c r="B3776" s="38">
        <v>62</v>
      </c>
      <c r="C3776" s="38">
        <v>39</v>
      </c>
      <c r="D3776" s="38" t="s">
        <v>2033</v>
      </c>
      <c r="E3776" s="40">
        <v>12.01</v>
      </c>
      <c r="F3776" s="40">
        <v>21.77</v>
      </c>
      <c r="G3776" s="40">
        <v>0</v>
      </c>
      <c r="H3776" s="40">
        <v>0</v>
      </c>
      <c r="I3776" s="40">
        <v>0</v>
      </c>
      <c r="J3776" s="40">
        <v>0</v>
      </c>
      <c r="K3776" s="40">
        <f>AVERAGE(J3776:J3777)</f>
        <v>0</v>
      </c>
      <c r="L3776" s="40">
        <f>AVEDEV(J3776:J3777)</f>
        <v>0</v>
      </c>
      <c r="M3776" s="41">
        <f>IF(K3776=0,0,L3776/K3776)</f>
        <v>0</v>
      </c>
    </row>
    <row r="3777" spans="1:13" ht="15.75" customHeight="1" x14ac:dyDescent="0.25">
      <c r="A3777" s="4" t="s">
        <v>4404</v>
      </c>
      <c r="B3777" s="38">
        <v>63</v>
      </c>
      <c r="C3777" s="38">
        <v>39</v>
      </c>
      <c r="D3777" s="38" t="s">
        <v>2033</v>
      </c>
      <c r="E3777" s="40">
        <v>26.16</v>
      </c>
      <c r="F3777" s="40">
        <v>21.77</v>
      </c>
      <c r="G3777" s="40">
        <v>4.3899999999999997</v>
      </c>
      <c r="H3777" s="40">
        <v>0</v>
      </c>
      <c r="I3777" s="40">
        <v>0</v>
      </c>
      <c r="J3777" s="40">
        <v>0</v>
      </c>
      <c r="K3777" s="40"/>
      <c r="L3777" s="40"/>
      <c r="M3777" s="41"/>
    </row>
    <row r="3778" spans="1:13" ht="15.75" customHeight="1" x14ac:dyDescent="0.25">
      <c r="A3778" s="4" t="s">
        <v>4404</v>
      </c>
      <c r="B3778" s="38">
        <v>22</v>
      </c>
      <c r="C3778" s="38">
        <v>19</v>
      </c>
      <c r="D3778" s="38" t="s">
        <v>693</v>
      </c>
      <c r="E3778" s="40">
        <v>77.94</v>
      </c>
      <c r="F3778" s="40">
        <v>21.77</v>
      </c>
      <c r="G3778" s="40">
        <v>56.16</v>
      </c>
      <c r="H3778" s="40">
        <v>54.5</v>
      </c>
      <c r="I3778" s="40">
        <v>0</v>
      </c>
      <c r="J3778" s="40">
        <v>54.5</v>
      </c>
      <c r="K3778" s="40">
        <f>AVERAGE(J3778:J3779)</f>
        <v>80.25</v>
      </c>
      <c r="L3778" s="40">
        <f>AVEDEV(J3778:J3779)</f>
        <v>25.75</v>
      </c>
      <c r="M3778" s="41">
        <f>IF(K3778=0,0,L3778/K3778)</f>
        <v>0.32087227414330216</v>
      </c>
    </row>
    <row r="3779" spans="1:13" ht="15.75" customHeight="1" x14ac:dyDescent="0.25">
      <c r="A3779" s="4" t="s">
        <v>4404</v>
      </c>
      <c r="B3779" s="38">
        <v>23</v>
      </c>
      <c r="C3779" s="38">
        <v>19</v>
      </c>
      <c r="D3779" s="38" t="s">
        <v>693</v>
      </c>
      <c r="E3779" s="40">
        <v>162.83000000000001</v>
      </c>
      <c r="F3779" s="40">
        <v>21.77</v>
      </c>
      <c r="G3779" s="40">
        <v>141.06</v>
      </c>
      <c r="H3779" s="40">
        <v>106</v>
      </c>
      <c r="I3779" s="40">
        <v>0</v>
      </c>
      <c r="J3779" s="40">
        <v>106</v>
      </c>
      <c r="K3779" s="40"/>
      <c r="L3779" s="40"/>
      <c r="M3779" s="41"/>
    </row>
    <row r="3780" spans="1:13" ht="15.75" customHeight="1" x14ac:dyDescent="0.25">
      <c r="A3780" s="4" t="s">
        <v>4404</v>
      </c>
      <c r="B3780" s="38">
        <v>16</v>
      </c>
      <c r="C3780" s="38">
        <v>21</v>
      </c>
      <c r="D3780" s="38" t="s">
        <v>497</v>
      </c>
      <c r="E3780" s="40">
        <v>15.51</v>
      </c>
      <c r="F3780" s="40">
        <v>21.77</v>
      </c>
      <c r="G3780" s="40">
        <v>0</v>
      </c>
      <c r="H3780" s="40">
        <v>1.5</v>
      </c>
      <c r="I3780" s="40">
        <v>0</v>
      </c>
      <c r="J3780" s="40">
        <v>1.5</v>
      </c>
      <c r="K3780" s="40">
        <f>AVERAGE(J3780:J3781)</f>
        <v>0.75</v>
      </c>
      <c r="L3780" s="40">
        <f>AVEDEV(J3780:J3781)</f>
        <v>0.75</v>
      </c>
      <c r="M3780" s="41">
        <f>IF(K3780=0,0,L3780/K3780)</f>
        <v>1</v>
      </c>
    </row>
    <row r="3781" spans="1:13" ht="15.75" customHeight="1" x14ac:dyDescent="0.25">
      <c r="A3781" s="4" t="s">
        <v>4404</v>
      </c>
      <c r="B3781" s="38">
        <v>17</v>
      </c>
      <c r="C3781" s="38">
        <v>21</v>
      </c>
      <c r="D3781" s="38" t="s">
        <v>497</v>
      </c>
      <c r="E3781" s="40">
        <v>24.38</v>
      </c>
      <c r="F3781" s="40">
        <v>21.77</v>
      </c>
      <c r="G3781" s="40">
        <v>2.61</v>
      </c>
      <c r="H3781" s="40">
        <v>0</v>
      </c>
      <c r="I3781" s="40">
        <v>0</v>
      </c>
      <c r="J3781" s="40">
        <v>0</v>
      </c>
      <c r="K3781" s="40"/>
      <c r="L3781" s="40"/>
      <c r="M3781" s="41"/>
    </row>
    <row r="3782" spans="1:13" ht="15.75" customHeight="1" x14ac:dyDescent="0.25">
      <c r="A3782" s="4" t="s">
        <v>4404</v>
      </c>
      <c r="B3782" s="38">
        <v>90</v>
      </c>
      <c r="C3782" s="38">
        <v>44</v>
      </c>
      <c r="D3782" s="38" t="s">
        <v>2877</v>
      </c>
      <c r="E3782" s="40">
        <v>11.64</v>
      </c>
      <c r="F3782" s="40">
        <v>21.77</v>
      </c>
      <c r="G3782" s="40">
        <v>0</v>
      </c>
      <c r="H3782" s="40">
        <v>0</v>
      </c>
      <c r="I3782" s="40">
        <v>0</v>
      </c>
      <c r="J3782" s="40">
        <v>0</v>
      </c>
      <c r="K3782" s="40">
        <f>AVERAGE(J3782:J3783)</f>
        <v>0</v>
      </c>
      <c r="L3782" s="40">
        <f>AVEDEV(J3782:J3783)</f>
        <v>0</v>
      </c>
      <c r="M3782" s="41">
        <f>IF(K3782=0,0,L3782/K3782)</f>
        <v>0</v>
      </c>
    </row>
    <row r="3783" spans="1:13" ht="15.75" customHeight="1" x14ac:dyDescent="0.25">
      <c r="A3783" s="4" t="s">
        <v>4404</v>
      </c>
      <c r="B3783" s="38">
        <v>91</v>
      </c>
      <c r="C3783" s="38">
        <v>44</v>
      </c>
      <c r="D3783" s="38" t="s">
        <v>2877</v>
      </c>
      <c r="E3783" s="40">
        <v>25.31</v>
      </c>
      <c r="F3783" s="40">
        <v>21.77</v>
      </c>
      <c r="G3783" s="40">
        <v>3.54</v>
      </c>
      <c r="H3783" s="40">
        <v>0</v>
      </c>
      <c r="I3783" s="40">
        <v>0</v>
      </c>
      <c r="J3783" s="40">
        <v>0</v>
      </c>
      <c r="K3783" s="40"/>
      <c r="L3783" s="40"/>
      <c r="M3783" s="41"/>
    </row>
    <row r="3784" spans="1:13" ht="15.75" customHeight="1" x14ac:dyDescent="0.25">
      <c r="A3784" s="4" t="s">
        <v>4404</v>
      </c>
      <c r="B3784" s="38">
        <v>12</v>
      </c>
      <c r="C3784" s="38">
        <v>26</v>
      </c>
      <c r="D3784" s="38" t="s">
        <v>370</v>
      </c>
      <c r="E3784" s="40">
        <v>40.96</v>
      </c>
      <c r="F3784" s="40">
        <v>21.77</v>
      </c>
      <c r="G3784" s="40">
        <v>19.190000000000001</v>
      </c>
      <c r="H3784" s="40">
        <v>0</v>
      </c>
      <c r="I3784" s="40">
        <v>0</v>
      </c>
      <c r="J3784" s="40">
        <v>0</v>
      </c>
      <c r="K3784" s="40">
        <f>AVERAGE(J3784:J3785)</f>
        <v>0</v>
      </c>
      <c r="L3784" s="40">
        <f>AVEDEV(J3784:J3785)</f>
        <v>0</v>
      </c>
      <c r="M3784" s="41">
        <f>IF(K3784=0,0,L3784/K3784)</f>
        <v>0</v>
      </c>
    </row>
    <row r="3785" spans="1:13" ht="15.75" customHeight="1" x14ac:dyDescent="0.25">
      <c r="A3785" s="4" t="s">
        <v>4404</v>
      </c>
      <c r="B3785" s="38">
        <v>13</v>
      </c>
      <c r="C3785" s="38">
        <v>26</v>
      </c>
      <c r="D3785" s="38" t="s">
        <v>370</v>
      </c>
      <c r="E3785" s="40">
        <v>20.010000000000002</v>
      </c>
      <c r="F3785" s="40">
        <v>21.77</v>
      </c>
      <c r="G3785" s="40">
        <v>0</v>
      </c>
      <c r="H3785" s="40">
        <v>0</v>
      </c>
      <c r="I3785" s="40">
        <v>0</v>
      </c>
      <c r="J3785" s="40">
        <v>0</v>
      </c>
      <c r="K3785" s="40"/>
      <c r="L3785" s="40"/>
      <c r="M3785" s="41"/>
    </row>
    <row r="3786" spans="1:13" ht="15.75" customHeight="1" x14ac:dyDescent="0.25">
      <c r="A3786" s="4" t="s">
        <v>4404</v>
      </c>
      <c r="B3786" s="38">
        <v>50</v>
      </c>
      <c r="C3786" s="38">
        <v>23</v>
      </c>
      <c r="D3786" s="38" t="s">
        <v>1621</v>
      </c>
      <c r="E3786" s="40">
        <v>224.65</v>
      </c>
      <c r="F3786" s="40">
        <v>21.77</v>
      </c>
      <c r="G3786" s="40">
        <v>202.88</v>
      </c>
      <c r="H3786" s="40">
        <v>109</v>
      </c>
      <c r="I3786" s="40">
        <v>0</v>
      </c>
      <c r="J3786" s="40">
        <v>109</v>
      </c>
      <c r="K3786" s="40">
        <f>AVERAGE(J3786:J3787)</f>
        <v>108.5</v>
      </c>
      <c r="L3786" s="40">
        <f>AVEDEV(J3786:J3787)</f>
        <v>0.5</v>
      </c>
      <c r="M3786" s="41">
        <f>IF(K3786=0,0,L3786/K3786)</f>
        <v>4.608294930875576E-3</v>
      </c>
    </row>
    <row r="3787" spans="1:13" ht="15.75" customHeight="1" x14ac:dyDescent="0.25">
      <c r="A3787" s="4" t="s">
        <v>4404</v>
      </c>
      <c r="B3787" s="38">
        <v>51</v>
      </c>
      <c r="C3787" s="38">
        <v>23</v>
      </c>
      <c r="D3787" s="38" t="s">
        <v>1621</v>
      </c>
      <c r="E3787" s="40">
        <v>178.76</v>
      </c>
      <c r="F3787" s="40">
        <v>21.77</v>
      </c>
      <c r="G3787" s="40">
        <v>156.99</v>
      </c>
      <c r="H3787" s="40">
        <v>108</v>
      </c>
      <c r="I3787" s="40">
        <v>0</v>
      </c>
      <c r="J3787" s="40">
        <v>108</v>
      </c>
      <c r="K3787" s="40"/>
      <c r="L3787" s="40"/>
      <c r="M3787" s="41"/>
    </row>
    <row r="3788" spans="1:13" ht="15.75" customHeight="1" x14ac:dyDescent="0.25">
      <c r="A3788" s="4" t="s">
        <v>4404</v>
      </c>
      <c r="B3788" s="38">
        <v>100</v>
      </c>
      <c r="C3788" s="38">
        <v>30</v>
      </c>
      <c r="D3788" s="38" t="s">
        <v>3136</v>
      </c>
      <c r="E3788" s="40">
        <v>7.08</v>
      </c>
      <c r="F3788" s="40">
        <v>21.77</v>
      </c>
      <c r="G3788" s="40">
        <v>0</v>
      </c>
      <c r="H3788" s="40">
        <v>3</v>
      </c>
      <c r="I3788" s="40">
        <v>0</v>
      </c>
      <c r="J3788" s="40">
        <v>3</v>
      </c>
      <c r="K3788" s="40">
        <f>AVERAGE(J3788:J3789)</f>
        <v>1.5</v>
      </c>
      <c r="L3788" s="40">
        <f>AVEDEV(J3788:J3789)</f>
        <v>1.5</v>
      </c>
      <c r="M3788" s="41">
        <f>IF(K3788=0,0,L3788/K3788)</f>
        <v>1</v>
      </c>
    </row>
    <row r="3789" spans="1:13" ht="15.75" customHeight="1" x14ac:dyDescent="0.25">
      <c r="A3789" s="4" t="s">
        <v>4404</v>
      </c>
      <c r="B3789" s="38">
        <v>101</v>
      </c>
      <c r="C3789" s="38">
        <v>30</v>
      </c>
      <c r="D3789" s="38" t="s">
        <v>3136</v>
      </c>
      <c r="E3789" s="40">
        <v>4.88</v>
      </c>
      <c r="F3789" s="40">
        <v>21.77</v>
      </c>
      <c r="G3789" s="40">
        <v>0</v>
      </c>
      <c r="H3789" s="40">
        <v>0</v>
      </c>
      <c r="I3789" s="40">
        <v>0</v>
      </c>
      <c r="J3789" s="40">
        <v>0</v>
      </c>
      <c r="K3789" s="40"/>
      <c r="L3789" s="40"/>
      <c r="M3789" s="41"/>
    </row>
    <row r="3790" spans="1:13" ht="15.75" customHeight="1" x14ac:dyDescent="0.25">
      <c r="A3790" s="4" t="s">
        <v>4404</v>
      </c>
      <c r="B3790" s="38">
        <v>34</v>
      </c>
      <c r="C3790" s="38">
        <v>67</v>
      </c>
      <c r="D3790" s="38" t="s">
        <v>1137</v>
      </c>
      <c r="E3790" s="40">
        <v>14.55</v>
      </c>
      <c r="F3790" s="40">
        <v>21.77</v>
      </c>
      <c r="G3790" s="40">
        <v>0</v>
      </c>
      <c r="H3790" s="40">
        <v>0</v>
      </c>
      <c r="I3790" s="40">
        <v>0</v>
      </c>
      <c r="J3790" s="40">
        <v>0</v>
      </c>
      <c r="K3790" s="40">
        <f>AVERAGE(J3790:J3791)</f>
        <v>0</v>
      </c>
      <c r="L3790" s="40">
        <f>AVEDEV(J3790:J3791)</f>
        <v>0</v>
      </c>
      <c r="M3790" s="41">
        <f>IF(K3790=0,0,L3790/K3790)</f>
        <v>0</v>
      </c>
    </row>
    <row r="3791" spans="1:13" ht="15.75" customHeight="1" x14ac:dyDescent="0.25">
      <c r="A3791" s="4" t="s">
        <v>4404</v>
      </c>
      <c r="B3791" s="38">
        <v>35</v>
      </c>
      <c r="C3791" s="38">
        <v>67</v>
      </c>
      <c r="D3791" s="38" t="s">
        <v>1137</v>
      </c>
      <c r="E3791" s="40">
        <v>2.34</v>
      </c>
      <c r="F3791" s="40">
        <v>21.77</v>
      </c>
      <c r="G3791" s="40">
        <v>0</v>
      </c>
      <c r="H3791" s="40">
        <v>0</v>
      </c>
      <c r="I3791" s="40">
        <v>0</v>
      </c>
      <c r="J3791" s="40">
        <v>0</v>
      </c>
      <c r="K3791" s="40"/>
      <c r="L3791" s="40"/>
      <c r="M3791" s="41"/>
    </row>
    <row r="3792" spans="1:13" ht="15.75" customHeight="1" x14ac:dyDescent="0.25">
      <c r="A3792" s="4" t="s">
        <v>4404</v>
      </c>
      <c r="B3792" s="38">
        <v>74</v>
      </c>
      <c r="C3792" s="38">
        <v>19</v>
      </c>
      <c r="D3792" s="38" t="s">
        <v>2409</v>
      </c>
      <c r="E3792" s="40">
        <v>29.05</v>
      </c>
      <c r="F3792" s="40">
        <v>21.77</v>
      </c>
      <c r="G3792" s="40">
        <v>7.28</v>
      </c>
      <c r="H3792" s="40">
        <v>0</v>
      </c>
      <c r="I3792" s="40">
        <v>0</v>
      </c>
      <c r="J3792" s="40">
        <v>0</v>
      </c>
      <c r="K3792" s="40">
        <f>AVERAGE(J3792:J3793)</f>
        <v>0</v>
      </c>
      <c r="L3792" s="40">
        <f>AVEDEV(J3792:J3793)</f>
        <v>0</v>
      </c>
      <c r="M3792" s="41">
        <f>IF(K3792=0,0,L3792/K3792)</f>
        <v>0</v>
      </c>
    </row>
    <row r="3793" spans="1:13" ht="15.75" customHeight="1" x14ac:dyDescent="0.25">
      <c r="A3793" s="4" t="s">
        <v>4404</v>
      </c>
      <c r="B3793" s="38">
        <v>75</v>
      </c>
      <c r="C3793" s="38">
        <v>19</v>
      </c>
      <c r="D3793" s="38" t="s">
        <v>2409</v>
      </c>
      <c r="E3793" s="40">
        <v>31.37</v>
      </c>
      <c r="F3793" s="40">
        <v>21.77</v>
      </c>
      <c r="G3793" s="40">
        <v>9.6</v>
      </c>
      <c r="H3793" s="40">
        <v>0</v>
      </c>
      <c r="I3793" s="40">
        <v>0</v>
      </c>
      <c r="J3793" s="40">
        <v>0</v>
      </c>
      <c r="K3793" s="40"/>
      <c r="L3793" s="40"/>
      <c r="M3793" s="41"/>
    </row>
    <row r="3794" spans="1:13" ht="15.75" customHeight="1" x14ac:dyDescent="0.25">
      <c r="A3794" s="4" t="s">
        <v>4404</v>
      </c>
      <c r="B3794" s="38">
        <v>8</v>
      </c>
      <c r="C3794" s="38">
        <v>13</v>
      </c>
      <c r="D3794" s="38" t="s">
        <v>225</v>
      </c>
      <c r="E3794" s="40">
        <v>37.19</v>
      </c>
      <c r="F3794" s="40">
        <v>21.77</v>
      </c>
      <c r="G3794" s="40">
        <v>15.42</v>
      </c>
      <c r="H3794" s="40">
        <v>2</v>
      </c>
      <c r="I3794" s="40">
        <v>0</v>
      </c>
      <c r="J3794" s="40">
        <v>2</v>
      </c>
      <c r="K3794" s="40">
        <f>AVERAGE(J3794:J3795)</f>
        <v>1.5</v>
      </c>
      <c r="L3794" s="40">
        <f>AVEDEV(J3794:J3795)</f>
        <v>0.5</v>
      </c>
      <c r="M3794" s="41">
        <f>IF(K3794=0,0,L3794/K3794)</f>
        <v>0.33333333333333331</v>
      </c>
    </row>
    <row r="3795" spans="1:13" ht="15.75" customHeight="1" x14ac:dyDescent="0.25">
      <c r="A3795" s="4" t="s">
        <v>4404</v>
      </c>
      <c r="B3795" s="38">
        <v>9</v>
      </c>
      <c r="C3795" s="38">
        <v>13</v>
      </c>
      <c r="D3795" s="38" t="s">
        <v>225</v>
      </c>
      <c r="E3795" s="40">
        <v>4.55</v>
      </c>
      <c r="F3795" s="40">
        <v>21.77</v>
      </c>
      <c r="G3795" s="40">
        <v>0</v>
      </c>
      <c r="H3795" s="40">
        <v>1</v>
      </c>
      <c r="I3795" s="40">
        <v>0</v>
      </c>
      <c r="J3795" s="40">
        <v>1</v>
      </c>
      <c r="K3795" s="40"/>
      <c r="L3795" s="40"/>
      <c r="M3795" s="41"/>
    </row>
    <row r="3796" spans="1:13" ht="15.75" customHeight="1" x14ac:dyDescent="0.25">
      <c r="A3796" s="4" t="s">
        <v>4404</v>
      </c>
      <c r="B3796" s="38">
        <v>86</v>
      </c>
      <c r="C3796" s="38">
        <v>40</v>
      </c>
      <c r="D3796" s="38" t="s">
        <v>2770</v>
      </c>
      <c r="E3796" s="40">
        <v>7.78</v>
      </c>
      <c r="F3796" s="40">
        <v>21.77</v>
      </c>
      <c r="G3796" s="40">
        <v>0</v>
      </c>
      <c r="H3796" s="40">
        <v>0</v>
      </c>
      <c r="I3796" s="40">
        <v>0</v>
      </c>
      <c r="J3796" s="40">
        <v>0</v>
      </c>
      <c r="K3796" s="40">
        <f>AVERAGE(J3796:J3797)</f>
        <v>0</v>
      </c>
      <c r="L3796" s="40">
        <f>AVEDEV(J3796:J3797)</f>
        <v>0</v>
      </c>
      <c r="M3796" s="41">
        <f>IF(K3796=0,0,L3796/K3796)</f>
        <v>0</v>
      </c>
    </row>
    <row r="3797" spans="1:13" ht="15.75" customHeight="1" x14ac:dyDescent="0.25">
      <c r="A3797" s="4" t="s">
        <v>4404</v>
      </c>
      <c r="B3797" s="38">
        <v>87</v>
      </c>
      <c r="C3797" s="38">
        <v>40</v>
      </c>
      <c r="D3797" s="38" t="s">
        <v>2770</v>
      </c>
      <c r="E3797" s="40">
        <v>14.63</v>
      </c>
      <c r="F3797" s="40">
        <v>21.77</v>
      </c>
      <c r="G3797" s="40">
        <v>0</v>
      </c>
      <c r="H3797" s="40">
        <v>0</v>
      </c>
      <c r="I3797" s="40">
        <v>0</v>
      </c>
      <c r="J3797" s="40">
        <v>0</v>
      </c>
      <c r="K3797" s="40"/>
      <c r="L3797" s="40"/>
      <c r="M3797" s="41"/>
    </row>
    <row r="3798" spans="1:13" ht="15.75" customHeight="1" x14ac:dyDescent="0.25">
      <c r="A3798" s="4" t="s">
        <v>4404</v>
      </c>
      <c r="B3798" s="38">
        <v>40</v>
      </c>
      <c r="C3798" s="38">
        <v>6</v>
      </c>
      <c r="D3798" s="38" t="s">
        <v>1274</v>
      </c>
      <c r="E3798" s="40">
        <v>7.18</v>
      </c>
      <c r="F3798" s="40">
        <v>21.77</v>
      </c>
      <c r="G3798" s="40">
        <v>0</v>
      </c>
      <c r="H3798" s="40">
        <v>0</v>
      </c>
      <c r="I3798" s="40">
        <v>0</v>
      </c>
      <c r="J3798" s="40">
        <v>0</v>
      </c>
      <c r="K3798" s="40">
        <f>AVERAGE(J3798:J3799)</f>
        <v>0</v>
      </c>
      <c r="L3798" s="40">
        <f>AVEDEV(J3798:J3799)</f>
        <v>0</v>
      </c>
      <c r="M3798" s="41">
        <f>IF(K3798=0,0,L3798/K3798)</f>
        <v>0</v>
      </c>
    </row>
    <row r="3799" spans="1:13" ht="15.75" customHeight="1" x14ac:dyDescent="0.25">
      <c r="A3799" s="4" t="s">
        <v>4404</v>
      </c>
      <c r="B3799" s="38">
        <v>41</v>
      </c>
      <c r="C3799" s="38">
        <v>6</v>
      </c>
      <c r="D3799" s="38" t="s">
        <v>1274</v>
      </c>
      <c r="E3799" s="40">
        <v>5.82</v>
      </c>
      <c r="F3799" s="40">
        <v>21.77</v>
      </c>
      <c r="G3799" s="40">
        <v>0</v>
      </c>
      <c r="H3799" s="40">
        <v>0</v>
      </c>
      <c r="I3799" s="40">
        <v>0</v>
      </c>
      <c r="J3799" s="40">
        <v>0</v>
      </c>
      <c r="K3799" s="40"/>
      <c r="L3799" s="40"/>
      <c r="M3799" s="41"/>
    </row>
    <row r="3800" spans="1:13" ht="15.75" customHeight="1" x14ac:dyDescent="0.25">
      <c r="A3800" s="4" t="s">
        <v>4404</v>
      </c>
      <c r="B3800" s="38">
        <v>126</v>
      </c>
      <c r="C3800" s="38">
        <v>45</v>
      </c>
      <c r="D3800" s="38" t="s">
        <v>3822</v>
      </c>
      <c r="E3800" s="40">
        <v>5.36</v>
      </c>
      <c r="F3800" s="40">
        <v>21.77</v>
      </c>
      <c r="G3800" s="40">
        <v>0</v>
      </c>
      <c r="H3800" s="40">
        <v>0</v>
      </c>
      <c r="I3800" s="40">
        <v>0</v>
      </c>
      <c r="J3800" s="40">
        <v>0</v>
      </c>
      <c r="K3800" s="40">
        <f>AVERAGE(J3800:J3801)</f>
        <v>0</v>
      </c>
      <c r="L3800" s="40">
        <f>AVEDEV(J3800:J3801)</f>
        <v>0</v>
      </c>
      <c r="M3800" s="41">
        <f>IF(K3800=0,0,L3800/K3800)</f>
        <v>0</v>
      </c>
    </row>
    <row r="3801" spans="1:13" ht="15.75" customHeight="1" x14ac:dyDescent="0.25">
      <c r="A3801" s="4" t="s">
        <v>4404</v>
      </c>
      <c r="B3801" s="38">
        <v>127</v>
      </c>
      <c r="C3801" s="38">
        <v>45</v>
      </c>
      <c r="D3801" s="38" t="s">
        <v>3822</v>
      </c>
      <c r="E3801" s="40">
        <v>15.43</v>
      </c>
      <c r="F3801" s="40">
        <v>21.77</v>
      </c>
      <c r="G3801" s="40">
        <v>0</v>
      </c>
      <c r="H3801" s="40">
        <v>0</v>
      </c>
      <c r="I3801" s="40">
        <v>0</v>
      </c>
      <c r="J3801" s="40">
        <v>0</v>
      </c>
      <c r="K3801" s="40"/>
      <c r="L3801" s="40"/>
      <c r="M3801" s="41"/>
    </row>
    <row r="3802" spans="1:13" ht="15.75" customHeight="1" x14ac:dyDescent="0.25">
      <c r="A3802" s="4" t="s">
        <v>4404</v>
      </c>
      <c r="B3802" s="38">
        <v>24</v>
      </c>
      <c r="C3802" s="38">
        <v>61</v>
      </c>
      <c r="D3802" s="38" t="s">
        <v>801</v>
      </c>
      <c r="E3802" s="40">
        <v>9.16</v>
      </c>
      <c r="F3802" s="40">
        <v>21.77</v>
      </c>
      <c r="G3802" s="40">
        <v>0</v>
      </c>
      <c r="H3802" s="40">
        <v>1</v>
      </c>
      <c r="I3802" s="40">
        <v>0</v>
      </c>
      <c r="J3802" s="40">
        <v>1</v>
      </c>
      <c r="K3802" s="40">
        <f>AVERAGE(J3802:J3803)</f>
        <v>0.5</v>
      </c>
      <c r="L3802" s="40">
        <f>AVEDEV(J3802:J3803)</f>
        <v>0.5</v>
      </c>
      <c r="M3802" s="41">
        <f>IF(K3802=0,0,L3802/K3802)</f>
        <v>1</v>
      </c>
    </row>
    <row r="3803" spans="1:13" ht="15.75" customHeight="1" x14ac:dyDescent="0.25">
      <c r="A3803" s="4" t="s">
        <v>4404</v>
      </c>
      <c r="B3803" s="38">
        <v>25</v>
      </c>
      <c r="C3803" s="38">
        <v>61</v>
      </c>
      <c r="D3803" s="38" t="s">
        <v>801</v>
      </c>
      <c r="E3803" s="40">
        <v>5.76</v>
      </c>
      <c r="F3803" s="40">
        <v>21.77</v>
      </c>
      <c r="G3803" s="40">
        <v>0</v>
      </c>
      <c r="H3803" s="40">
        <v>0</v>
      </c>
      <c r="I3803" s="40">
        <v>0</v>
      </c>
      <c r="J3803" s="40">
        <v>0</v>
      </c>
      <c r="K3803" s="40"/>
      <c r="L3803" s="40"/>
      <c r="M3803" s="41"/>
    </row>
    <row r="3804" spans="1:13" ht="15.75" customHeight="1" x14ac:dyDescent="0.25">
      <c r="A3804" s="4" t="s">
        <v>4404</v>
      </c>
      <c r="B3804" s="38">
        <v>70</v>
      </c>
      <c r="C3804" s="38">
        <v>23</v>
      </c>
      <c r="D3804" s="38" t="s">
        <v>2281</v>
      </c>
      <c r="E3804" s="40">
        <v>20.95</v>
      </c>
      <c r="F3804" s="40">
        <v>21.77</v>
      </c>
      <c r="G3804" s="40">
        <v>0</v>
      </c>
      <c r="H3804" s="40">
        <v>0</v>
      </c>
      <c r="I3804" s="40">
        <v>0</v>
      </c>
      <c r="J3804" s="40">
        <v>0</v>
      </c>
      <c r="K3804" s="40">
        <f>AVERAGE(J3804:J3805)</f>
        <v>0</v>
      </c>
      <c r="L3804" s="40">
        <f>AVEDEV(J3804:J3805)</f>
        <v>0</v>
      </c>
      <c r="M3804" s="41">
        <f>IF(K3804=0,0,L3804/K3804)</f>
        <v>0</v>
      </c>
    </row>
    <row r="3805" spans="1:13" ht="15.75" customHeight="1" x14ac:dyDescent="0.25">
      <c r="A3805" s="4" t="s">
        <v>4404</v>
      </c>
      <c r="B3805" s="38">
        <v>71</v>
      </c>
      <c r="C3805" s="38">
        <v>23</v>
      </c>
      <c r="D3805" s="38" t="s">
        <v>2281</v>
      </c>
      <c r="E3805" s="40">
        <v>38.880000000000003</v>
      </c>
      <c r="F3805" s="40">
        <v>21.77</v>
      </c>
      <c r="G3805" s="40">
        <v>17.11</v>
      </c>
      <c r="H3805" s="40">
        <v>0</v>
      </c>
      <c r="I3805" s="40">
        <v>0</v>
      </c>
      <c r="J3805" s="40">
        <v>0</v>
      </c>
      <c r="K3805" s="40"/>
      <c r="L3805" s="40"/>
      <c r="M3805" s="41"/>
    </row>
    <row r="3806" spans="1:13" ht="15.75" customHeight="1" x14ac:dyDescent="0.25">
      <c r="A3806" s="4" t="s">
        <v>4404</v>
      </c>
      <c r="B3806" s="38">
        <v>16</v>
      </c>
      <c r="C3806" s="38">
        <v>10</v>
      </c>
      <c r="D3806" s="38" t="s">
        <v>486</v>
      </c>
      <c r="E3806" s="40">
        <v>11.88</v>
      </c>
      <c r="F3806" s="40">
        <v>21.77</v>
      </c>
      <c r="G3806" s="40">
        <v>0</v>
      </c>
      <c r="H3806" s="40">
        <v>0</v>
      </c>
      <c r="I3806" s="40">
        <v>0</v>
      </c>
      <c r="J3806" s="40">
        <v>0</v>
      </c>
      <c r="K3806" s="40">
        <f>AVERAGE(J3806:J3807)</f>
        <v>0</v>
      </c>
      <c r="L3806" s="40">
        <f>AVEDEV(J3806:J3807)</f>
        <v>0</v>
      </c>
      <c r="M3806" s="41">
        <f>IF(K3806=0,0,L3806/K3806)</f>
        <v>0</v>
      </c>
    </row>
    <row r="3807" spans="1:13" ht="15.75" customHeight="1" x14ac:dyDescent="0.25">
      <c r="A3807" s="4" t="s">
        <v>4404</v>
      </c>
      <c r="B3807" s="38">
        <v>17</v>
      </c>
      <c r="C3807" s="38">
        <v>10</v>
      </c>
      <c r="D3807" s="38" t="s">
        <v>486</v>
      </c>
      <c r="E3807" s="40">
        <v>18.21</v>
      </c>
      <c r="F3807" s="40">
        <v>21.77</v>
      </c>
      <c r="G3807" s="40">
        <v>0</v>
      </c>
      <c r="H3807" s="40">
        <v>0</v>
      </c>
      <c r="I3807" s="40">
        <v>0</v>
      </c>
      <c r="J3807" s="40">
        <v>0</v>
      </c>
      <c r="K3807" s="40"/>
      <c r="L3807" s="40"/>
      <c r="M3807" s="41"/>
    </row>
    <row r="3808" spans="1:13" ht="15.75" customHeight="1" x14ac:dyDescent="0.25">
      <c r="A3808" s="4" t="s">
        <v>4404</v>
      </c>
      <c r="B3808" s="38">
        <v>98</v>
      </c>
      <c r="C3808" s="38">
        <v>52</v>
      </c>
      <c r="D3808" s="38" t="s">
        <v>3095</v>
      </c>
      <c r="E3808" s="40">
        <v>9.74</v>
      </c>
      <c r="F3808" s="40">
        <v>21.77</v>
      </c>
      <c r="G3808" s="40">
        <v>0</v>
      </c>
      <c r="H3808" s="40">
        <v>4</v>
      </c>
      <c r="I3808" s="40">
        <v>0</v>
      </c>
      <c r="J3808" s="40">
        <v>4</v>
      </c>
      <c r="K3808" s="40">
        <f>AVERAGE(J3808:J3809)</f>
        <v>2</v>
      </c>
      <c r="L3808" s="40">
        <f>AVEDEV(J3808:J3809)</f>
        <v>2</v>
      </c>
      <c r="M3808" s="41">
        <f>IF(K3808=0,0,L3808/K3808)</f>
        <v>1</v>
      </c>
    </row>
    <row r="3809" spans="1:13" ht="15.75" customHeight="1" x14ac:dyDescent="0.25">
      <c r="A3809" s="4" t="s">
        <v>4404</v>
      </c>
      <c r="B3809" s="38">
        <v>99</v>
      </c>
      <c r="C3809" s="38">
        <v>52</v>
      </c>
      <c r="D3809" s="38" t="s">
        <v>3095</v>
      </c>
      <c r="E3809" s="40">
        <v>17.54</v>
      </c>
      <c r="F3809" s="40">
        <v>21.77</v>
      </c>
      <c r="G3809" s="40">
        <v>0</v>
      </c>
      <c r="H3809" s="40">
        <v>0</v>
      </c>
      <c r="I3809" s="40">
        <v>0</v>
      </c>
      <c r="J3809" s="40">
        <v>0</v>
      </c>
      <c r="K3809" s="40"/>
      <c r="L3809" s="40"/>
      <c r="M3809" s="41"/>
    </row>
    <row r="3810" spans="1:13" ht="15.75" customHeight="1" x14ac:dyDescent="0.25">
      <c r="A3810" s="4" t="s">
        <v>4404</v>
      </c>
      <c r="B3810" s="38">
        <v>62</v>
      </c>
      <c r="C3810" s="38">
        <v>9</v>
      </c>
      <c r="D3810" s="38" t="s">
        <v>2003</v>
      </c>
      <c r="E3810" s="40">
        <v>23.89</v>
      </c>
      <c r="F3810" s="40">
        <v>21.77</v>
      </c>
      <c r="G3810" s="40">
        <v>2.12</v>
      </c>
      <c r="H3810" s="40">
        <v>0</v>
      </c>
      <c r="I3810" s="40">
        <v>0</v>
      </c>
      <c r="J3810" s="40">
        <v>0</v>
      </c>
      <c r="K3810" s="40">
        <f>AVERAGE(J3810:J3811)</f>
        <v>0</v>
      </c>
      <c r="L3810" s="40">
        <f>AVEDEV(J3810:J3811)</f>
        <v>0</v>
      </c>
      <c r="M3810" s="41">
        <f>IF(K3810=0,0,L3810/K3810)</f>
        <v>0</v>
      </c>
    </row>
    <row r="3811" spans="1:13" ht="15.75" customHeight="1" x14ac:dyDescent="0.25">
      <c r="A3811" s="4" t="s">
        <v>4404</v>
      </c>
      <c r="B3811" s="38">
        <v>63</v>
      </c>
      <c r="C3811" s="38">
        <v>9</v>
      </c>
      <c r="D3811" s="38" t="s">
        <v>2003</v>
      </c>
      <c r="E3811" s="40">
        <v>31.21</v>
      </c>
      <c r="F3811" s="40">
        <v>21.77</v>
      </c>
      <c r="G3811" s="40">
        <v>9.43</v>
      </c>
      <c r="H3811" s="40">
        <v>0</v>
      </c>
      <c r="I3811" s="40">
        <v>0</v>
      </c>
      <c r="J3811" s="40">
        <v>0</v>
      </c>
      <c r="K3811" s="40"/>
      <c r="L3811" s="40"/>
      <c r="M3811" s="41"/>
    </row>
    <row r="3812" spans="1:13" ht="15.75" customHeight="1" x14ac:dyDescent="0.25">
      <c r="A3812" s="4" t="s">
        <v>4404</v>
      </c>
      <c r="B3812" s="38">
        <v>58</v>
      </c>
      <c r="C3812" s="38">
        <v>38</v>
      </c>
      <c r="D3812" s="38" t="s">
        <v>1900</v>
      </c>
      <c r="E3812" s="40">
        <v>42.21</v>
      </c>
      <c r="F3812" s="40">
        <v>21.77</v>
      </c>
      <c r="G3812" s="40">
        <v>20.440000000000001</v>
      </c>
      <c r="H3812" s="40">
        <v>0</v>
      </c>
      <c r="I3812" s="40">
        <v>0</v>
      </c>
      <c r="J3812" s="40">
        <v>0</v>
      </c>
      <c r="K3812" s="40">
        <f>AVERAGE(J3812:J3813)</f>
        <v>0</v>
      </c>
      <c r="L3812" s="40">
        <f>AVEDEV(J3812:J3813)</f>
        <v>0</v>
      </c>
      <c r="M3812" s="41">
        <f>IF(K3812=0,0,L3812/K3812)</f>
        <v>0</v>
      </c>
    </row>
    <row r="3813" spans="1:13" ht="15.75" customHeight="1" x14ac:dyDescent="0.25">
      <c r="A3813" s="4" t="s">
        <v>4404</v>
      </c>
      <c r="B3813" s="38">
        <v>59</v>
      </c>
      <c r="C3813" s="38">
        <v>38</v>
      </c>
      <c r="D3813" s="38" t="s">
        <v>1900</v>
      </c>
      <c r="E3813" s="40">
        <v>40.58</v>
      </c>
      <c r="F3813" s="40">
        <v>21.77</v>
      </c>
      <c r="G3813" s="40">
        <v>18.809999999999999</v>
      </c>
      <c r="H3813" s="40">
        <v>0</v>
      </c>
      <c r="I3813" s="40">
        <v>0</v>
      </c>
      <c r="J3813" s="40">
        <v>0</v>
      </c>
      <c r="K3813" s="40"/>
      <c r="L3813" s="40"/>
      <c r="M3813" s="41"/>
    </row>
    <row r="3814" spans="1:13" ht="15.75" customHeight="1" x14ac:dyDescent="0.25">
      <c r="A3814" s="4" t="s">
        <v>4404</v>
      </c>
      <c r="B3814" s="38">
        <v>70</v>
      </c>
      <c r="C3814" s="38">
        <v>59</v>
      </c>
      <c r="D3814" s="38" t="s">
        <v>2317</v>
      </c>
      <c r="E3814" s="40">
        <v>35.409999999999997</v>
      </c>
      <c r="F3814" s="40">
        <v>21.77</v>
      </c>
      <c r="G3814" s="40">
        <v>13.63</v>
      </c>
      <c r="H3814" s="40">
        <v>0</v>
      </c>
      <c r="I3814" s="40">
        <v>0</v>
      </c>
      <c r="J3814" s="40">
        <v>0</v>
      </c>
      <c r="K3814" s="40">
        <f>AVERAGE(J3814:J3815)</f>
        <v>0</v>
      </c>
      <c r="L3814" s="40">
        <f>AVEDEV(J3814:J3815)</f>
        <v>0</v>
      </c>
      <c r="M3814" s="41">
        <f>IF(K3814=0,0,L3814/K3814)</f>
        <v>0</v>
      </c>
    </row>
    <row r="3815" spans="1:13" ht="15.75" customHeight="1" x14ac:dyDescent="0.25">
      <c r="A3815" s="4" t="s">
        <v>4404</v>
      </c>
      <c r="B3815" s="38">
        <v>71</v>
      </c>
      <c r="C3815" s="38">
        <v>59</v>
      </c>
      <c r="D3815" s="38" t="s">
        <v>2317</v>
      </c>
      <c r="E3815" s="40">
        <v>10.98</v>
      </c>
      <c r="F3815" s="40">
        <v>21.77</v>
      </c>
      <c r="G3815" s="40">
        <v>0</v>
      </c>
      <c r="H3815" s="40">
        <v>0</v>
      </c>
      <c r="I3815" s="40">
        <v>0</v>
      </c>
      <c r="J3815" s="40">
        <v>0</v>
      </c>
      <c r="K3815" s="40"/>
      <c r="L3815" s="40"/>
      <c r="M3815" s="41"/>
    </row>
    <row r="3816" spans="1:13" ht="15.75" customHeight="1" x14ac:dyDescent="0.25">
      <c r="A3816" s="4" t="s">
        <v>4404</v>
      </c>
      <c r="B3816" s="38">
        <v>16</v>
      </c>
      <c r="C3816" s="38">
        <v>7</v>
      </c>
      <c r="D3816" s="38" t="s">
        <v>483</v>
      </c>
      <c r="E3816" s="40">
        <v>38.61</v>
      </c>
      <c r="F3816" s="40">
        <v>21.77</v>
      </c>
      <c r="G3816" s="40">
        <v>16.829999999999998</v>
      </c>
      <c r="H3816" s="40">
        <v>0</v>
      </c>
      <c r="I3816" s="40">
        <v>0</v>
      </c>
      <c r="J3816" s="40">
        <v>0</v>
      </c>
      <c r="K3816" s="40">
        <f>AVERAGE(J3816:J3817)</f>
        <v>0</v>
      </c>
      <c r="L3816" s="40">
        <f>AVEDEV(J3816:J3817)</f>
        <v>0</v>
      </c>
      <c r="M3816" s="41">
        <f>IF(K3816=0,0,L3816/K3816)</f>
        <v>0</v>
      </c>
    </row>
    <row r="3817" spans="1:13" ht="15.75" customHeight="1" x14ac:dyDescent="0.25">
      <c r="A3817" s="4" t="s">
        <v>4404</v>
      </c>
      <c r="B3817" s="38">
        <v>17</v>
      </c>
      <c r="C3817" s="38">
        <v>7</v>
      </c>
      <c r="D3817" s="38" t="s">
        <v>483</v>
      </c>
      <c r="E3817" s="40">
        <v>43.87</v>
      </c>
      <c r="F3817" s="40">
        <v>21.77</v>
      </c>
      <c r="G3817" s="40">
        <v>22.1</v>
      </c>
      <c r="H3817" s="40">
        <v>0</v>
      </c>
      <c r="I3817" s="40">
        <v>0</v>
      </c>
      <c r="J3817" s="40">
        <v>0</v>
      </c>
      <c r="K3817" s="40"/>
      <c r="L3817" s="40"/>
      <c r="M3817" s="41"/>
    </row>
    <row r="3818" spans="1:13" ht="15.75" customHeight="1" x14ac:dyDescent="0.25">
      <c r="A3818" s="4" t="s">
        <v>4404</v>
      </c>
      <c r="B3818" s="38">
        <v>144</v>
      </c>
      <c r="C3818" s="38">
        <v>19</v>
      </c>
      <c r="D3818" s="38" t="s">
        <v>4379</v>
      </c>
      <c r="E3818" s="40">
        <v>23.51</v>
      </c>
      <c r="F3818" s="40">
        <v>21.77</v>
      </c>
      <c r="G3818" s="40">
        <v>1.73</v>
      </c>
      <c r="H3818" s="40">
        <v>1</v>
      </c>
      <c r="I3818" s="40">
        <v>0</v>
      </c>
      <c r="J3818" s="40">
        <v>1</v>
      </c>
      <c r="K3818" s="40">
        <f>AVERAGE(J3818:J3819)</f>
        <v>0.5</v>
      </c>
      <c r="L3818" s="40">
        <f>AVEDEV(J3818:J3819)</f>
        <v>0.5</v>
      </c>
      <c r="M3818" s="41">
        <f>IF(K3818=0,0,L3818/K3818)</f>
        <v>1</v>
      </c>
    </row>
    <row r="3819" spans="1:13" ht="15.75" customHeight="1" x14ac:dyDescent="0.25">
      <c r="A3819" s="4" t="s">
        <v>4404</v>
      </c>
      <c r="B3819" s="38">
        <v>145</v>
      </c>
      <c r="C3819" s="38">
        <v>19</v>
      </c>
      <c r="D3819" s="38" t="s">
        <v>4379</v>
      </c>
      <c r="E3819" s="40">
        <v>3.34</v>
      </c>
      <c r="F3819" s="40">
        <v>21.77</v>
      </c>
      <c r="G3819" s="40">
        <v>0</v>
      </c>
      <c r="H3819" s="40">
        <v>0</v>
      </c>
      <c r="I3819" s="40">
        <v>0</v>
      </c>
      <c r="J3819" s="40">
        <v>0</v>
      </c>
      <c r="K3819" s="40"/>
      <c r="L3819" s="40"/>
      <c r="M3819" s="41"/>
    </row>
    <row r="3820" spans="1:13" ht="15.75" customHeight="1" x14ac:dyDescent="0.25">
      <c r="A3820" s="4" t="s">
        <v>4404</v>
      </c>
      <c r="B3820" s="38">
        <v>140</v>
      </c>
      <c r="C3820" s="38">
        <v>41</v>
      </c>
      <c r="D3820" s="38" t="s">
        <v>4269</v>
      </c>
      <c r="E3820" s="40">
        <v>9.16</v>
      </c>
      <c r="F3820" s="40">
        <v>21.77</v>
      </c>
      <c r="G3820" s="40">
        <v>0</v>
      </c>
      <c r="H3820" s="40">
        <v>4</v>
      </c>
      <c r="I3820" s="40">
        <v>0</v>
      </c>
      <c r="J3820" s="40">
        <v>4</v>
      </c>
      <c r="K3820" s="40">
        <f>AVERAGE(J3820:J3821)</f>
        <v>2</v>
      </c>
      <c r="L3820" s="40">
        <f>AVEDEV(J3820:J3821)</f>
        <v>2</v>
      </c>
      <c r="M3820" s="41">
        <f>IF(K3820=0,0,L3820/K3820)</f>
        <v>1</v>
      </c>
    </row>
    <row r="3821" spans="1:13" ht="15.75" customHeight="1" x14ac:dyDescent="0.25">
      <c r="A3821" s="4" t="s">
        <v>4404</v>
      </c>
      <c r="B3821" s="38">
        <v>141</v>
      </c>
      <c r="C3821" s="38">
        <v>41</v>
      </c>
      <c r="D3821" s="38" t="s">
        <v>4269</v>
      </c>
      <c r="E3821" s="40">
        <v>14.73</v>
      </c>
      <c r="F3821" s="40">
        <v>21.77</v>
      </c>
      <c r="G3821" s="40">
        <v>0</v>
      </c>
      <c r="H3821" s="40">
        <v>0</v>
      </c>
      <c r="I3821" s="40">
        <v>0</v>
      </c>
      <c r="J3821" s="40">
        <v>0</v>
      </c>
      <c r="K3821" s="40"/>
      <c r="L3821" s="40"/>
      <c r="M3821" s="41"/>
    </row>
    <row r="3822" spans="1:13" ht="15.75" customHeight="1" x14ac:dyDescent="0.25">
      <c r="A3822" s="4" t="s">
        <v>4404</v>
      </c>
      <c r="B3822" s="38">
        <v>140</v>
      </c>
      <c r="C3822" s="38">
        <v>18</v>
      </c>
      <c r="D3822" s="38" t="s">
        <v>4246</v>
      </c>
      <c r="E3822" s="40">
        <v>12.38</v>
      </c>
      <c r="F3822" s="40">
        <v>21.77</v>
      </c>
      <c r="G3822" s="40">
        <v>0</v>
      </c>
      <c r="H3822" s="40">
        <v>3</v>
      </c>
      <c r="I3822" s="40">
        <v>0</v>
      </c>
      <c r="J3822" s="40">
        <v>3</v>
      </c>
      <c r="K3822" s="40">
        <f>AVERAGE(J3822:J3823)</f>
        <v>1.5</v>
      </c>
      <c r="L3822" s="40">
        <f>AVEDEV(J3822:J3823)</f>
        <v>1.5</v>
      </c>
      <c r="M3822" s="41">
        <f>IF(K3822=0,0,L3822/K3822)</f>
        <v>1</v>
      </c>
    </row>
    <row r="3823" spans="1:13" ht="15.75" customHeight="1" x14ac:dyDescent="0.25">
      <c r="A3823" s="4" t="s">
        <v>4404</v>
      </c>
      <c r="B3823" s="38">
        <v>141</v>
      </c>
      <c r="C3823" s="38">
        <v>18</v>
      </c>
      <c r="D3823" s="38" t="s">
        <v>4246</v>
      </c>
      <c r="E3823" s="40">
        <v>14.56</v>
      </c>
      <c r="F3823" s="40">
        <v>21.77</v>
      </c>
      <c r="G3823" s="40">
        <v>0</v>
      </c>
      <c r="H3823" s="40">
        <v>0</v>
      </c>
      <c r="I3823" s="40">
        <v>0</v>
      </c>
      <c r="J3823" s="40">
        <v>0</v>
      </c>
      <c r="K3823" s="40"/>
      <c r="L3823" s="40"/>
      <c r="M3823" s="41"/>
    </row>
    <row r="3824" spans="1:13" ht="15.75" customHeight="1" x14ac:dyDescent="0.25">
      <c r="A3824" s="4" t="s">
        <v>4404</v>
      </c>
      <c r="B3824" s="38">
        <v>64</v>
      </c>
      <c r="C3824" s="38">
        <v>27</v>
      </c>
      <c r="D3824" s="38" t="s">
        <v>2087</v>
      </c>
      <c r="E3824" s="40">
        <v>20.29</v>
      </c>
      <c r="F3824" s="40">
        <v>21.77</v>
      </c>
      <c r="G3824" s="40">
        <v>0</v>
      </c>
      <c r="H3824" s="40">
        <v>3</v>
      </c>
      <c r="I3824" s="40">
        <v>0</v>
      </c>
      <c r="J3824" s="40">
        <v>3</v>
      </c>
      <c r="K3824" s="40">
        <f>AVERAGE(J3824:J3825)</f>
        <v>3.5</v>
      </c>
      <c r="L3824" s="40">
        <f>AVEDEV(J3824:J3825)</f>
        <v>0.5</v>
      </c>
      <c r="M3824" s="41">
        <f>IF(K3824=0,0,L3824/K3824)</f>
        <v>0.14285714285714285</v>
      </c>
    </row>
    <row r="3825" spans="1:13" ht="15.75" customHeight="1" x14ac:dyDescent="0.25">
      <c r="A3825" s="4" t="s">
        <v>4404</v>
      </c>
      <c r="B3825" s="38">
        <v>65</v>
      </c>
      <c r="C3825" s="38">
        <v>27</v>
      </c>
      <c r="D3825" s="38" t="s">
        <v>2087</v>
      </c>
      <c r="E3825" s="40">
        <v>25.92</v>
      </c>
      <c r="F3825" s="40">
        <v>21.77</v>
      </c>
      <c r="G3825" s="40">
        <v>4.1500000000000004</v>
      </c>
      <c r="H3825" s="40">
        <v>4</v>
      </c>
      <c r="I3825" s="40">
        <v>0</v>
      </c>
      <c r="J3825" s="40">
        <v>4</v>
      </c>
      <c r="K3825" s="40"/>
      <c r="L3825" s="40"/>
      <c r="M3825" s="41"/>
    </row>
    <row r="3826" spans="1:13" ht="15.75" customHeight="1" x14ac:dyDescent="0.25">
      <c r="A3826" s="4" t="s">
        <v>4404</v>
      </c>
      <c r="B3826" s="38">
        <v>104</v>
      </c>
      <c r="C3826" s="38">
        <v>7</v>
      </c>
      <c r="D3826" s="38" t="s">
        <v>3211</v>
      </c>
      <c r="E3826" s="40">
        <v>12.54</v>
      </c>
      <c r="F3826" s="40">
        <v>21.77</v>
      </c>
      <c r="G3826" s="40">
        <v>0</v>
      </c>
      <c r="H3826" s="40">
        <v>1</v>
      </c>
      <c r="I3826" s="40">
        <v>0</v>
      </c>
      <c r="J3826" s="40">
        <v>1</v>
      </c>
      <c r="K3826" s="40">
        <f>AVERAGE(J3826:J3827)</f>
        <v>0.5</v>
      </c>
      <c r="L3826" s="40">
        <f>AVEDEV(J3826:J3827)</f>
        <v>0.5</v>
      </c>
      <c r="M3826" s="41">
        <f>IF(K3826=0,0,L3826/K3826)</f>
        <v>1</v>
      </c>
    </row>
    <row r="3827" spans="1:13" ht="15.75" customHeight="1" x14ac:dyDescent="0.25">
      <c r="A3827" s="4" t="s">
        <v>4404</v>
      </c>
      <c r="B3827" s="38">
        <v>105</v>
      </c>
      <c r="C3827" s="38">
        <v>7</v>
      </c>
      <c r="D3827" s="38" t="s">
        <v>3211</v>
      </c>
      <c r="E3827" s="40">
        <v>2.21</v>
      </c>
      <c r="F3827" s="40">
        <v>21.77</v>
      </c>
      <c r="G3827" s="40">
        <v>0</v>
      </c>
      <c r="H3827" s="40">
        <v>0</v>
      </c>
      <c r="I3827" s="40">
        <v>0</v>
      </c>
      <c r="J3827" s="40">
        <v>0</v>
      </c>
      <c r="K3827" s="40"/>
      <c r="L3827" s="40"/>
      <c r="M3827" s="41"/>
    </row>
    <row r="3828" spans="1:13" ht="15.75" customHeight="1" x14ac:dyDescent="0.25">
      <c r="A3828" s="4" t="s">
        <v>4404</v>
      </c>
      <c r="B3828" s="38">
        <v>52</v>
      </c>
      <c r="C3828" s="38">
        <v>9</v>
      </c>
      <c r="D3828" s="38" t="s">
        <v>1673</v>
      </c>
      <c r="E3828" s="40">
        <v>45.27</v>
      </c>
      <c r="F3828" s="40">
        <v>21.77</v>
      </c>
      <c r="G3828" s="40">
        <v>23.5</v>
      </c>
      <c r="H3828" s="40">
        <v>2</v>
      </c>
      <c r="I3828" s="40">
        <v>0</v>
      </c>
      <c r="J3828" s="40">
        <v>2</v>
      </c>
      <c r="K3828" s="40">
        <f>AVERAGE(J3828:J3829)</f>
        <v>1.5</v>
      </c>
      <c r="L3828" s="40">
        <f>AVEDEV(J3828:J3829)</f>
        <v>0.5</v>
      </c>
      <c r="M3828" s="41">
        <f>IF(K3828=0,0,L3828/K3828)</f>
        <v>0.33333333333333331</v>
      </c>
    </row>
    <row r="3829" spans="1:13" ht="15.75" customHeight="1" x14ac:dyDescent="0.25">
      <c r="A3829" s="4" t="s">
        <v>4404</v>
      </c>
      <c r="B3829" s="38">
        <v>53</v>
      </c>
      <c r="C3829" s="38">
        <v>9</v>
      </c>
      <c r="D3829" s="38" t="s">
        <v>1673</v>
      </c>
      <c r="E3829" s="40">
        <v>50.09</v>
      </c>
      <c r="F3829" s="40">
        <v>21.77</v>
      </c>
      <c r="G3829" s="40">
        <v>28.32</v>
      </c>
      <c r="H3829" s="40">
        <v>1</v>
      </c>
      <c r="I3829" s="40">
        <v>0</v>
      </c>
      <c r="J3829" s="40">
        <v>1</v>
      </c>
      <c r="K3829" s="40"/>
      <c r="L3829" s="40"/>
      <c r="M3829" s="41"/>
    </row>
    <row r="3830" spans="1:13" ht="15.75" customHeight="1" x14ac:dyDescent="0.25">
      <c r="A3830" s="4" t="s">
        <v>4404</v>
      </c>
      <c r="B3830" s="38">
        <v>114</v>
      </c>
      <c r="C3830" s="38">
        <v>43</v>
      </c>
      <c r="D3830" s="38" t="s">
        <v>3507</v>
      </c>
      <c r="E3830" s="40">
        <v>37.81</v>
      </c>
      <c r="F3830" s="40">
        <v>21.77</v>
      </c>
      <c r="G3830" s="40">
        <v>16.04</v>
      </c>
      <c r="H3830" s="40">
        <v>0</v>
      </c>
      <c r="I3830" s="40">
        <v>0</v>
      </c>
      <c r="J3830" s="40">
        <v>0</v>
      </c>
      <c r="K3830" s="40">
        <f>AVERAGE(J3830:J3831)</f>
        <v>0</v>
      </c>
      <c r="L3830" s="40">
        <f>AVEDEV(J3830:J3831)</f>
        <v>0</v>
      </c>
      <c r="M3830" s="41">
        <f>IF(K3830=0,0,L3830/K3830)</f>
        <v>0</v>
      </c>
    </row>
    <row r="3831" spans="1:13" ht="15.75" customHeight="1" x14ac:dyDescent="0.25">
      <c r="A3831" s="4" t="s">
        <v>4404</v>
      </c>
      <c r="B3831" s="38">
        <v>115</v>
      </c>
      <c r="C3831" s="38">
        <v>43</v>
      </c>
      <c r="D3831" s="38" t="s">
        <v>3507</v>
      </c>
      <c r="E3831" s="40">
        <v>9.06</v>
      </c>
      <c r="F3831" s="40">
        <v>21.77</v>
      </c>
      <c r="G3831" s="40">
        <v>0</v>
      </c>
      <c r="H3831" s="40">
        <v>0</v>
      </c>
      <c r="I3831" s="40">
        <v>0</v>
      </c>
      <c r="J3831" s="40">
        <v>0</v>
      </c>
      <c r="K3831" s="40"/>
      <c r="L3831" s="40"/>
      <c r="M3831" s="41"/>
    </row>
    <row r="3832" spans="1:13" ht="15.75" customHeight="1" x14ac:dyDescent="0.25">
      <c r="A3832" s="4" t="s">
        <v>4404</v>
      </c>
      <c r="B3832" s="38">
        <v>92</v>
      </c>
      <c r="C3832" s="38">
        <v>24</v>
      </c>
      <c r="D3832" s="38" t="s">
        <v>2923</v>
      </c>
      <c r="E3832" s="40">
        <v>9.8800000000000008</v>
      </c>
      <c r="F3832" s="40">
        <v>21.77</v>
      </c>
      <c r="G3832" s="40">
        <v>0</v>
      </c>
      <c r="H3832" s="40">
        <v>1</v>
      </c>
      <c r="I3832" s="40">
        <v>0</v>
      </c>
      <c r="J3832" s="40">
        <v>1</v>
      </c>
      <c r="K3832" s="40">
        <f>AVERAGE(J3832:J3833)</f>
        <v>0.5</v>
      </c>
      <c r="L3832" s="40">
        <f>AVEDEV(J3832:J3833)</f>
        <v>0.5</v>
      </c>
      <c r="M3832" s="41">
        <f>IF(K3832=0,0,L3832/K3832)</f>
        <v>1</v>
      </c>
    </row>
    <row r="3833" spans="1:13" ht="15.75" customHeight="1" x14ac:dyDescent="0.25">
      <c r="A3833" s="4" t="s">
        <v>4404</v>
      </c>
      <c r="B3833" s="38">
        <v>93</v>
      </c>
      <c r="C3833" s="38">
        <v>24</v>
      </c>
      <c r="D3833" s="38" t="s">
        <v>2923</v>
      </c>
      <c r="E3833" s="40">
        <v>39.74</v>
      </c>
      <c r="F3833" s="40">
        <v>21.77</v>
      </c>
      <c r="G3833" s="40">
        <v>17.97</v>
      </c>
      <c r="H3833" s="40">
        <v>0</v>
      </c>
      <c r="I3833" s="40">
        <v>0</v>
      </c>
      <c r="J3833" s="40">
        <v>0</v>
      </c>
      <c r="K3833" s="40"/>
      <c r="L3833" s="40"/>
      <c r="M3833" s="41"/>
    </row>
    <row r="3834" spans="1:13" ht="15.75" customHeight="1" x14ac:dyDescent="0.25">
      <c r="A3834" s="4" t="s">
        <v>4404</v>
      </c>
      <c r="B3834" s="38">
        <v>140</v>
      </c>
      <c r="C3834" s="38">
        <v>34</v>
      </c>
      <c r="D3834" s="38" t="s">
        <v>4262</v>
      </c>
      <c r="E3834" s="40">
        <v>13.14</v>
      </c>
      <c r="F3834" s="40">
        <v>21.77</v>
      </c>
      <c r="G3834" s="40">
        <v>0</v>
      </c>
      <c r="H3834" s="40">
        <v>0</v>
      </c>
      <c r="I3834" s="40">
        <v>0</v>
      </c>
      <c r="J3834" s="40">
        <v>0</v>
      </c>
      <c r="K3834" s="40">
        <f>AVERAGE(J3834:J3835)</f>
        <v>0.5</v>
      </c>
      <c r="L3834" s="40">
        <f>AVEDEV(J3834:J3835)</f>
        <v>0.5</v>
      </c>
      <c r="M3834" s="41">
        <f>IF(K3834=0,0,L3834/K3834)</f>
        <v>1</v>
      </c>
    </row>
    <row r="3835" spans="1:13" ht="15.75" customHeight="1" x14ac:dyDescent="0.25">
      <c r="A3835" s="4" t="s">
        <v>4404</v>
      </c>
      <c r="B3835" s="38">
        <v>141</v>
      </c>
      <c r="C3835" s="38">
        <v>34</v>
      </c>
      <c r="D3835" s="38" t="s">
        <v>4262</v>
      </c>
      <c r="E3835" s="40">
        <v>14.6</v>
      </c>
      <c r="F3835" s="40">
        <v>21.77</v>
      </c>
      <c r="G3835" s="40">
        <v>0</v>
      </c>
      <c r="H3835" s="40">
        <v>1</v>
      </c>
      <c r="I3835" s="40">
        <v>0</v>
      </c>
      <c r="J3835" s="40">
        <v>1</v>
      </c>
      <c r="K3835" s="40"/>
      <c r="L3835" s="40"/>
      <c r="M3835" s="41"/>
    </row>
    <row r="3836" spans="1:13" ht="15.75" customHeight="1" x14ac:dyDescent="0.25">
      <c r="A3836" s="4" t="s">
        <v>4404</v>
      </c>
      <c r="B3836" s="38">
        <v>88</v>
      </c>
      <c r="C3836" s="38">
        <v>29</v>
      </c>
      <c r="D3836" s="38" t="s">
        <v>335</v>
      </c>
      <c r="E3836" s="40">
        <v>24.67</v>
      </c>
      <c r="F3836" s="40">
        <v>21.77</v>
      </c>
      <c r="G3836" s="40">
        <v>2.9</v>
      </c>
      <c r="H3836" s="40">
        <v>0</v>
      </c>
      <c r="I3836" s="40">
        <v>0</v>
      </c>
      <c r="J3836" s="40">
        <v>0</v>
      </c>
      <c r="K3836" s="40">
        <f>AVERAGE(J3836:J3837)</f>
        <v>4</v>
      </c>
      <c r="L3836" s="40">
        <f>AVEDEV(J3836:J3837)</f>
        <v>4</v>
      </c>
      <c r="M3836" s="41">
        <f>IF(K3836=0,0,L3836/K3836)</f>
        <v>1</v>
      </c>
    </row>
    <row r="3837" spans="1:13" ht="15.75" customHeight="1" x14ac:dyDescent="0.25">
      <c r="A3837" s="4" t="s">
        <v>4404</v>
      </c>
      <c r="B3837" s="38">
        <v>89</v>
      </c>
      <c r="C3837" s="38">
        <v>29</v>
      </c>
      <c r="D3837" s="38" t="s">
        <v>335</v>
      </c>
      <c r="E3837" s="40">
        <v>18.559999999999999</v>
      </c>
      <c r="F3837" s="40">
        <v>21.77</v>
      </c>
      <c r="G3837" s="40">
        <v>0</v>
      </c>
      <c r="H3837" s="40">
        <v>8</v>
      </c>
      <c r="I3837" s="40">
        <v>0</v>
      </c>
      <c r="J3837" s="40">
        <v>8</v>
      </c>
      <c r="K3837" s="40"/>
      <c r="L3837" s="40"/>
      <c r="M3837" s="41"/>
    </row>
    <row r="3838" spans="1:13" ht="15.75" customHeight="1" x14ac:dyDescent="0.25">
      <c r="A3838" s="4" t="s">
        <v>4404</v>
      </c>
      <c r="B3838" s="38">
        <v>10</v>
      </c>
      <c r="C3838" s="38">
        <v>57</v>
      </c>
      <c r="D3838" s="38" t="s">
        <v>335</v>
      </c>
      <c r="E3838" s="40">
        <v>23.47</v>
      </c>
      <c r="F3838" s="40">
        <v>21.77</v>
      </c>
      <c r="G3838" s="40">
        <v>1.7</v>
      </c>
      <c r="H3838" s="40">
        <v>0</v>
      </c>
      <c r="I3838" s="40">
        <v>0</v>
      </c>
      <c r="J3838" s="40">
        <v>0</v>
      </c>
      <c r="K3838" s="40">
        <f>AVERAGE(J3838:J3839)</f>
        <v>0</v>
      </c>
      <c r="L3838" s="40">
        <f>AVEDEV(J3838:J3839)</f>
        <v>0</v>
      </c>
      <c r="M3838" s="41">
        <f>IF(K3838=0,0,L3838/K3838)</f>
        <v>0</v>
      </c>
    </row>
    <row r="3839" spans="1:13" ht="15.75" customHeight="1" x14ac:dyDescent="0.25">
      <c r="A3839" s="4" t="s">
        <v>4404</v>
      </c>
      <c r="B3839" s="38">
        <v>11</v>
      </c>
      <c r="C3839" s="38">
        <v>57</v>
      </c>
      <c r="D3839" s="38" t="s">
        <v>335</v>
      </c>
      <c r="E3839" s="40">
        <v>32.21</v>
      </c>
      <c r="F3839" s="40">
        <v>21.77</v>
      </c>
      <c r="G3839" s="40">
        <v>10.43</v>
      </c>
      <c r="H3839" s="40">
        <v>0</v>
      </c>
      <c r="I3839" s="40">
        <v>0</v>
      </c>
      <c r="J3839" s="40">
        <v>0</v>
      </c>
      <c r="K3839" s="40"/>
      <c r="L3839" s="40"/>
      <c r="M3839" s="41"/>
    </row>
    <row r="3840" spans="1:13" ht="15.75" customHeight="1" x14ac:dyDescent="0.25">
      <c r="A3840" s="4" t="s">
        <v>4404</v>
      </c>
      <c r="B3840" s="38">
        <v>64</v>
      </c>
      <c r="C3840" s="38">
        <v>46</v>
      </c>
      <c r="D3840" s="38" t="s">
        <v>2106</v>
      </c>
      <c r="E3840" s="40">
        <v>37.14</v>
      </c>
      <c r="F3840" s="40">
        <v>21.77</v>
      </c>
      <c r="G3840" s="40">
        <v>15.37</v>
      </c>
      <c r="H3840" s="40">
        <v>0</v>
      </c>
      <c r="I3840" s="40">
        <v>0</v>
      </c>
      <c r="J3840" s="40">
        <v>0</v>
      </c>
      <c r="K3840" s="40">
        <f>AVERAGE(J3840:J3841)</f>
        <v>0</v>
      </c>
      <c r="L3840" s="40">
        <f>AVEDEV(J3840:J3841)</f>
        <v>0</v>
      </c>
      <c r="M3840" s="41">
        <f>IF(K3840=0,0,L3840/K3840)</f>
        <v>0</v>
      </c>
    </row>
    <row r="3841" spans="1:13" ht="15.75" customHeight="1" x14ac:dyDescent="0.25">
      <c r="A3841" s="4" t="s">
        <v>4404</v>
      </c>
      <c r="B3841" s="38">
        <v>65</v>
      </c>
      <c r="C3841" s="38">
        <v>46</v>
      </c>
      <c r="D3841" s="38" t="s">
        <v>2106</v>
      </c>
      <c r="E3841" s="40">
        <v>17.37</v>
      </c>
      <c r="F3841" s="40">
        <v>21.77</v>
      </c>
      <c r="G3841" s="40">
        <v>0</v>
      </c>
      <c r="H3841" s="40">
        <v>0</v>
      </c>
      <c r="I3841" s="40">
        <v>0</v>
      </c>
      <c r="J3841" s="40">
        <v>0</v>
      </c>
      <c r="K3841" s="40"/>
      <c r="L3841" s="40"/>
      <c r="M3841" s="41"/>
    </row>
    <row r="3842" spans="1:13" ht="15.75" customHeight="1" x14ac:dyDescent="0.25">
      <c r="A3842" s="4" t="s">
        <v>4404</v>
      </c>
      <c r="B3842" s="38">
        <v>112</v>
      </c>
      <c r="C3842" s="38">
        <v>65</v>
      </c>
      <c r="D3842" s="38" t="s">
        <v>3466</v>
      </c>
      <c r="E3842" s="40">
        <v>15.76</v>
      </c>
      <c r="F3842" s="40">
        <v>21.77</v>
      </c>
      <c r="G3842" s="40">
        <v>0</v>
      </c>
      <c r="H3842" s="40">
        <v>0</v>
      </c>
      <c r="I3842" s="40">
        <v>0</v>
      </c>
      <c r="J3842" s="40">
        <v>0</v>
      </c>
      <c r="K3842" s="40">
        <f>AVERAGE(J3842:J3843)</f>
        <v>0</v>
      </c>
      <c r="L3842" s="40">
        <f>AVEDEV(J3842:J3843)</f>
        <v>0</v>
      </c>
      <c r="M3842" s="41">
        <f>IF(K3842=0,0,L3842/K3842)</f>
        <v>0</v>
      </c>
    </row>
    <row r="3843" spans="1:13" ht="15.75" customHeight="1" x14ac:dyDescent="0.25">
      <c r="A3843" s="4" t="s">
        <v>4404</v>
      </c>
      <c r="B3843" s="38">
        <v>113</v>
      </c>
      <c r="C3843" s="38">
        <v>65</v>
      </c>
      <c r="D3843" s="38" t="s">
        <v>3466</v>
      </c>
      <c r="E3843" s="40">
        <v>17.11</v>
      </c>
      <c r="F3843" s="40">
        <v>21.77</v>
      </c>
      <c r="G3843" s="40">
        <v>0</v>
      </c>
      <c r="H3843" s="40">
        <v>0</v>
      </c>
      <c r="I3843" s="40">
        <v>0</v>
      </c>
      <c r="J3843" s="40">
        <v>0</v>
      </c>
      <c r="K3843" s="40"/>
      <c r="L3843" s="40"/>
      <c r="M3843" s="41"/>
    </row>
    <row r="3844" spans="1:13" ht="15.75" customHeight="1" x14ac:dyDescent="0.25">
      <c r="A3844" s="4" t="s">
        <v>4404</v>
      </c>
      <c r="B3844" s="38">
        <v>32</v>
      </c>
      <c r="C3844" s="38">
        <v>58</v>
      </c>
      <c r="D3844" s="38" t="s">
        <v>1062</v>
      </c>
      <c r="E3844" s="40">
        <v>26.34</v>
      </c>
      <c r="F3844" s="40">
        <v>21.77</v>
      </c>
      <c r="G3844" s="40">
        <v>4.5599999999999996</v>
      </c>
      <c r="H3844" s="40">
        <v>3</v>
      </c>
      <c r="I3844" s="40">
        <v>0</v>
      </c>
      <c r="J3844" s="40">
        <v>3</v>
      </c>
      <c r="K3844" s="40">
        <f>AVERAGE(J3844:J3845)</f>
        <v>1.5</v>
      </c>
      <c r="L3844" s="40">
        <f>AVEDEV(J3844:J3845)</f>
        <v>1.5</v>
      </c>
      <c r="M3844" s="41">
        <f>IF(K3844=0,0,L3844/K3844)</f>
        <v>1</v>
      </c>
    </row>
    <row r="3845" spans="1:13" ht="15.75" customHeight="1" x14ac:dyDescent="0.25">
      <c r="A3845" s="4" t="s">
        <v>4404</v>
      </c>
      <c r="B3845" s="38">
        <v>33</v>
      </c>
      <c r="C3845" s="38">
        <v>58</v>
      </c>
      <c r="D3845" s="38" t="s">
        <v>1062</v>
      </c>
      <c r="E3845" s="40">
        <v>19.27</v>
      </c>
      <c r="F3845" s="40">
        <v>21.77</v>
      </c>
      <c r="G3845" s="40">
        <v>0</v>
      </c>
      <c r="H3845" s="40">
        <v>0</v>
      </c>
      <c r="I3845" s="40">
        <v>0</v>
      </c>
      <c r="J3845" s="40">
        <v>0</v>
      </c>
      <c r="K3845" s="40"/>
      <c r="L3845" s="40"/>
      <c r="M3845" s="41"/>
    </row>
    <row r="3846" spans="1:13" ht="15.75" customHeight="1" x14ac:dyDescent="0.25">
      <c r="A3846" s="4" t="s">
        <v>4404</v>
      </c>
      <c r="B3846" s="38">
        <v>64</v>
      </c>
      <c r="C3846" s="38">
        <v>51</v>
      </c>
      <c r="D3846" s="38" t="s">
        <v>2111</v>
      </c>
      <c r="E3846" s="40">
        <v>61.06</v>
      </c>
      <c r="F3846" s="40">
        <v>21.77</v>
      </c>
      <c r="G3846" s="40">
        <v>39.29</v>
      </c>
      <c r="H3846" s="40">
        <v>9</v>
      </c>
      <c r="I3846" s="40">
        <v>0</v>
      </c>
      <c r="J3846" s="40">
        <v>9</v>
      </c>
      <c r="K3846" s="40">
        <f>AVERAGE(J3846:J3847)</f>
        <v>4.5</v>
      </c>
      <c r="L3846" s="40">
        <f>AVEDEV(J3846:J3847)</f>
        <v>4.5</v>
      </c>
      <c r="M3846" s="41">
        <f>IF(K3846=0,0,L3846/K3846)</f>
        <v>1</v>
      </c>
    </row>
    <row r="3847" spans="1:13" ht="15.75" customHeight="1" x14ac:dyDescent="0.25">
      <c r="A3847" s="4" t="s">
        <v>4404</v>
      </c>
      <c r="B3847" s="38">
        <v>65</v>
      </c>
      <c r="C3847" s="38">
        <v>51</v>
      </c>
      <c r="D3847" s="38" t="s">
        <v>2111</v>
      </c>
      <c r="E3847" s="40">
        <v>30.81</v>
      </c>
      <c r="F3847" s="40">
        <v>21.77</v>
      </c>
      <c r="G3847" s="40">
        <v>9.0399999999999991</v>
      </c>
      <c r="H3847" s="40">
        <v>0</v>
      </c>
      <c r="I3847" s="40">
        <v>0</v>
      </c>
      <c r="J3847" s="40">
        <v>0</v>
      </c>
      <c r="K3847" s="40"/>
      <c r="L3847" s="40"/>
      <c r="M3847" s="41"/>
    </row>
    <row r="3848" spans="1:13" ht="15.75" customHeight="1" x14ac:dyDescent="0.25">
      <c r="A3848" s="4" t="s">
        <v>4404</v>
      </c>
      <c r="B3848" s="38">
        <v>132</v>
      </c>
      <c r="C3848" s="38">
        <v>25</v>
      </c>
      <c r="D3848" s="38" t="s">
        <v>4000</v>
      </c>
      <c r="E3848" s="40">
        <v>48.07</v>
      </c>
      <c r="F3848" s="40">
        <v>21.77</v>
      </c>
      <c r="G3848" s="40">
        <v>26.3</v>
      </c>
      <c r="H3848" s="40">
        <v>0</v>
      </c>
      <c r="I3848" s="40">
        <v>0</v>
      </c>
      <c r="J3848" s="40">
        <v>0</v>
      </c>
      <c r="K3848" s="40">
        <f>AVERAGE(J3848:J3849)</f>
        <v>0</v>
      </c>
      <c r="L3848" s="40">
        <f>AVEDEV(J3848:J3849)</f>
        <v>0</v>
      </c>
      <c r="M3848" s="41">
        <f>IF(K3848=0,0,L3848/K3848)</f>
        <v>0</v>
      </c>
    </row>
    <row r="3849" spans="1:13" ht="15.75" customHeight="1" x14ac:dyDescent="0.25">
      <c r="A3849" s="4" t="s">
        <v>4404</v>
      </c>
      <c r="B3849" s="38">
        <v>133</v>
      </c>
      <c r="C3849" s="38">
        <v>25</v>
      </c>
      <c r="D3849" s="38" t="s">
        <v>4000</v>
      </c>
      <c r="E3849" s="40">
        <v>33.01</v>
      </c>
      <c r="F3849" s="40">
        <v>21.77</v>
      </c>
      <c r="G3849" s="40">
        <v>11.23</v>
      </c>
      <c r="H3849" s="40">
        <v>0</v>
      </c>
      <c r="I3849" s="40">
        <v>0</v>
      </c>
      <c r="J3849" s="40">
        <v>0</v>
      </c>
      <c r="K3849" s="40"/>
      <c r="L3849" s="40"/>
      <c r="M3849" s="41"/>
    </row>
    <row r="3850" spans="1:13" ht="15.75" customHeight="1" x14ac:dyDescent="0.25">
      <c r="A3850" s="4" t="s">
        <v>4404</v>
      </c>
      <c r="B3850" s="38">
        <v>34</v>
      </c>
      <c r="C3850" s="38">
        <v>46</v>
      </c>
      <c r="D3850" s="38" t="s">
        <v>1116</v>
      </c>
      <c r="E3850" s="40">
        <v>29.95</v>
      </c>
      <c r="F3850" s="40">
        <v>21.77</v>
      </c>
      <c r="G3850" s="40">
        <v>8.18</v>
      </c>
      <c r="H3850" s="40">
        <v>1</v>
      </c>
      <c r="I3850" s="40">
        <v>0</v>
      </c>
      <c r="J3850" s="40">
        <v>1</v>
      </c>
      <c r="K3850" s="40">
        <f>AVERAGE(J3850:J3851)</f>
        <v>0.5</v>
      </c>
      <c r="L3850" s="40">
        <f>AVEDEV(J3850:J3851)</f>
        <v>0.5</v>
      </c>
      <c r="M3850" s="41">
        <f>IF(K3850=0,0,L3850/K3850)</f>
        <v>1</v>
      </c>
    </row>
    <row r="3851" spans="1:13" ht="15.75" customHeight="1" x14ac:dyDescent="0.25">
      <c r="A3851" s="4" t="s">
        <v>4404</v>
      </c>
      <c r="B3851" s="38">
        <v>35</v>
      </c>
      <c r="C3851" s="38">
        <v>46</v>
      </c>
      <c r="D3851" s="38" t="s">
        <v>1116</v>
      </c>
      <c r="E3851" s="40">
        <v>22.8</v>
      </c>
      <c r="F3851" s="40">
        <v>21.77</v>
      </c>
      <c r="G3851" s="40">
        <v>1.03</v>
      </c>
      <c r="H3851" s="40">
        <v>0</v>
      </c>
      <c r="I3851" s="40">
        <v>0</v>
      </c>
      <c r="J3851" s="40">
        <v>0</v>
      </c>
      <c r="K3851" s="40"/>
      <c r="L3851" s="40"/>
      <c r="M3851" s="41"/>
    </row>
    <row r="3852" spans="1:13" ht="15.75" customHeight="1" x14ac:dyDescent="0.25">
      <c r="A3852" s="4" t="s">
        <v>4404</v>
      </c>
      <c r="B3852" s="38">
        <v>80</v>
      </c>
      <c r="C3852" s="38">
        <v>23</v>
      </c>
      <c r="D3852" s="38" t="s">
        <v>2611</v>
      </c>
      <c r="E3852" s="40">
        <v>11.57</v>
      </c>
      <c r="F3852" s="40">
        <v>21.77</v>
      </c>
      <c r="G3852" s="40">
        <v>0</v>
      </c>
      <c r="H3852" s="40">
        <v>5</v>
      </c>
      <c r="I3852" s="40">
        <v>0</v>
      </c>
      <c r="J3852" s="40">
        <v>5</v>
      </c>
      <c r="K3852" s="40">
        <f>AVERAGE(J3852:J3853)</f>
        <v>2.5</v>
      </c>
      <c r="L3852" s="40">
        <f>AVEDEV(J3852:J3853)</f>
        <v>2.5</v>
      </c>
      <c r="M3852" s="41">
        <f>IF(K3852=0,0,L3852/K3852)</f>
        <v>1</v>
      </c>
    </row>
    <row r="3853" spans="1:13" ht="15.75" customHeight="1" x14ac:dyDescent="0.25">
      <c r="A3853" s="4" t="s">
        <v>4404</v>
      </c>
      <c r="B3853" s="38">
        <v>81</v>
      </c>
      <c r="C3853" s="38">
        <v>23</v>
      </c>
      <c r="D3853" s="38" t="s">
        <v>2611</v>
      </c>
      <c r="E3853" s="40">
        <v>9.15</v>
      </c>
      <c r="F3853" s="40">
        <v>21.77</v>
      </c>
      <c r="G3853" s="40">
        <v>0</v>
      </c>
      <c r="H3853" s="40">
        <v>0</v>
      </c>
      <c r="I3853" s="40">
        <v>0</v>
      </c>
      <c r="J3853" s="40">
        <v>0</v>
      </c>
      <c r="K3853" s="40"/>
      <c r="L3853" s="40"/>
      <c r="M3853" s="41"/>
    </row>
    <row r="3854" spans="1:13" ht="15.75" customHeight="1" x14ac:dyDescent="0.25">
      <c r="A3854" s="4" t="s">
        <v>4404</v>
      </c>
      <c r="B3854" s="38">
        <v>104</v>
      </c>
      <c r="C3854" s="38">
        <v>6</v>
      </c>
      <c r="D3854" s="38" t="s">
        <v>3210</v>
      </c>
      <c r="E3854" s="40">
        <v>18.829999999999998</v>
      </c>
      <c r="F3854" s="40">
        <v>21.77</v>
      </c>
      <c r="G3854" s="40">
        <v>0</v>
      </c>
      <c r="H3854" s="40">
        <v>0</v>
      </c>
      <c r="I3854" s="40">
        <v>0</v>
      </c>
      <c r="J3854" s="40">
        <v>0</v>
      </c>
      <c r="K3854" s="40">
        <f>AVERAGE(J3854:J3855)</f>
        <v>0</v>
      </c>
      <c r="L3854" s="40">
        <f>AVEDEV(J3854:J3855)</f>
        <v>0</v>
      </c>
      <c r="M3854" s="41">
        <f>IF(K3854=0,0,L3854/K3854)</f>
        <v>0</v>
      </c>
    </row>
    <row r="3855" spans="1:13" ht="15.75" customHeight="1" x14ac:dyDescent="0.25">
      <c r="A3855" s="4" t="s">
        <v>4404</v>
      </c>
      <c r="B3855" s="38">
        <v>105</v>
      </c>
      <c r="C3855" s="38">
        <v>6</v>
      </c>
      <c r="D3855" s="38" t="s">
        <v>3210</v>
      </c>
      <c r="E3855" s="40">
        <v>18.55</v>
      </c>
      <c r="F3855" s="40">
        <v>21.77</v>
      </c>
      <c r="G3855" s="40">
        <v>0</v>
      </c>
      <c r="H3855" s="40">
        <v>0</v>
      </c>
      <c r="I3855" s="40">
        <v>0</v>
      </c>
      <c r="J3855" s="40">
        <v>0</v>
      </c>
      <c r="K3855" s="40"/>
      <c r="L3855" s="40"/>
      <c r="M3855" s="41"/>
    </row>
    <row r="3856" spans="1:13" ht="15.75" customHeight="1" x14ac:dyDescent="0.25">
      <c r="A3856" s="4" t="s">
        <v>4404</v>
      </c>
      <c r="B3856" s="38">
        <v>20</v>
      </c>
      <c r="C3856" s="38">
        <v>24</v>
      </c>
      <c r="D3856" s="38" t="s">
        <v>632</v>
      </c>
      <c r="E3856" s="40">
        <v>18.350000000000001</v>
      </c>
      <c r="F3856" s="40">
        <v>21.77</v>
      </c>
      <c r="G3856" s="40">
        <v>0</v>
      </c>
      <c r="H3856" s="40">
        <v>0</v>
      </c>
      <c r="I3856" s="40">
        <v>0</v>
      </c>
      <c r="J3856" s="40">
        <v>0</v>
      </c>
      <c r="K3856" s="40">
        <f>AVERAGE(J3856:J3857)</f>
        <v>0</v>
      </c>
      <c r="L3856" s="40">
        <f>AVEDEV(J3856:J3857)</f>
        <v>0</v>
      </c>
      <c r="M3856" s="41">
        <f>IF(K3856=0,0,L3856/K3856)</f>
        <v>0</v>
      </c>
    </row>
    <row r="3857" spans="1:13" ht="15.75" customHeight="1" x14ac:dyDescent="0.25">
      <c r="A3857" s="4" t="s">
        <v>4404</v>
      </c>
      <c r="B3857" s="38">
        <v>21</v>
      </c>
      <c r="C3857" s="38">
        <v>24</v>
      </c>
      <c r="D3857" s="38" t="s">
        <v>632</v>
      </c>
      <c r="E3857" s="40">
        <v>12.66</v>
      </c>
      <c r="F3857" s="40">
        <v>21.77</v>
      </c>
      <c r="G3857" s="40">
        <v>0</v>
      </c>
      <c r="H3857" s="40">
        <v>0</v>
      </c>
      <c r="I3857" s="40">
        <v>0</v>
      </c>
      <c r="J3857" s="40">
        <v>0</v>
      </c>
      <c r="K3857" s="40"/>
      <c r="L3857" s="40"/>
      <c r="M3857" s="41"/>
    </row>
    <row r="3858" spans="1:13" ht="15.75" customHeight="1" x14ac:dyDescent="0.25">
      <c r="A3858" s="4" t="s">
        <v>4404</v>
      </c>
      <c r="B3858" s="38">
        <v>40</v>
      </c>
      <c r="C3858" s="38">
        <v>51</v>
      </c>
      <c r="D3858" s="38" t="s">
        <v>1319</v>
      </c>
      <c r="E3858" s="40">
        <v>10.15</v>
      </c>
      <c r="F3858" s="40">
        <v>21.77</v>
      </c>
      <c r="G3858" s="40">
        <v>0</v>
      </c>
      <c r="H3858" s="40">
        <v>0</v>
      </c>
      <c r="I3858" s="40">
        <v>0</v>
      </c>
      <c r="J3858" s="40">
        <v>0</v>
      </c>
      <c r="K3858" s="40">
        <f>AVERAGE(J3858:J3859)</f>
        <v>3.5</v>
      </c>
      <c r="L3858" s="40">
        <f>AVEDEV(J3858:J3859)</f>
        <v>3.5</v>
      </c>
      <c r="M3858" s="41">
        <f>IF(K3858=0,0,L3858/K3858)</f>
        <v>1</v>
      </c>
    </row>
    <row r="3859" spans="1:13" ht="15.75" customHeight="1" x14ac:dyDescent="0.25">
      <c r="A3859" s="4" t="s">
        <v>4404</v>
      </c>
      <c r="B3859" s="38">
        <v>41</v>
      </c>
      <c r="C3859" s="38">
        <v>51</v>
      </c>
      <c r="D3859" s="38" t="s">
        <v>1319</v>
      </c>
      <c r="E3859" s="40">
        <v>7.86</v>
      </c>
      <c r="F3859" s="40">
        <v>21.77</v>
      </c>
      <c r="G3859" s="40">
        <v>0</v>
      </c>
      <c r="H3859" s="40">
        <v>7</v>
      </c>
      <c r="I3859" s="40">
        <v>0</v>
      </c>
      <c r="J3859" s="40">
        <v>7</v>
      </c>
      <c r="K3859" s="40"/>
      <c r="L3859" s="40"/>
      <c r="M3859" s="41"/>
    </row>
    <row r="3860" spans="1:13" ht="15.75" customHeight="1" x14ac:dyDescent="0.25">
      <c r="A3860" s="4" t="s">
        <v>4404</v>
      </c>
      <c r="B3860" s="38">
        <v>142</v>
      </c>
      <c r="C3860" s="38">
        <v>16</v>
      </c>
      <c r="D3860" s="38" t="s">
        <v>4310</v>
      </c>
      <c r="E3860" s="40">
        <v>10.41</v>
      </c>
      <c r="F3860" s="40">
        <v>21.77</v>
      </c>
      <c r="G3860" s="40">
        <v>0</v>
      </c>
      <c r="H3860" s="40">
        <v>0</v>
      </c>
      <c r="I3860" s="40">
        <v>0</v>
      </c>
      <c r="J3860" s="40">
        <v>0</v>
      </c>
      <c r="K3860" s="40">
        <f>AVERAGE(J3860:J3861)</f>
        <v>0</v>
      </c>
      <c r="L3860" s="40">
        <f>AVEDEV(J3860:J3861)</f>
        <v>0</v>
      </c>
      <c r="M3860" s="41">
        <f>IF(K3860=0,0,L3860/K3860)</f>
        <v>0</v>
      </c>
    </row>
    <row r="3861" spans="1:13" ht="15.75" customHeight="1" x14ac:dyDescent="0.25">
      <c r="A3861" s="4" t="s">
        <v>4404</v>
      </c>
      <c r="B3861" s="38">
        <v>143</v>
      </c>
      <c r="C3861" s="38">
        <v>16</v>
      </c>
      <c r="D3861" s="38" t="s">
        <v>4310</v>
      </c>
      <c r="E3861" s="40">
        <v>40.6</v>
      </c>
      <c r="F3861" s="40">
        <v>21.77</v>
      </c>
      <c r="G3861" s="40">
        <v>18.829999999999998</v>
      </c>
      <c r="H3861" s="40">
        <v>0</v>
      </c>
      <c r="I3861" s="40">
        <v>0</v>
      </c>
      <c r="J3861" s="40">
        <v>0</v>
      </c>
      <c r="K3861" s="40"/>
      <c r="L3861" s="40"/>
      <c r="M3861" s="41"/>
    </row>
    <row r="3862" spans="1:13" ht="15.75" customHeight="1" x14ac:dyDescent="0.25">
      <c r="A3862" s="4" t="s">
        <v>4404</v>
      </c>
      <c r="B3862" s="38">
        <v>108</v>
      </c>
      <c r="C3862" s="38">
        <v>30</v>
      </c>
      <c r="D3862" s="38" t="s">
        <v>3329</v>
      </c>
      <c r="E3862" s="40">
        <v>40.549999999999997</v>
      </c>
      <c r="F3862" s="40">
        <v>21.77</v>
      </c>
      <c r="G3862" s="40">
        <v>18.78</v>
      </c>
      <c r="H3862" s="40">
        <v>0</v>
      </c>
      <c r="I3862" s="40">
        <v>0</v>
      </c>
      <c r="J3862" s="40">
        <v>0</v>
      </c>
      <c r="K3862" s="40">
        <f>AVERAGE(J3862:J3863)</f>
        <v>0</v>
      </c>
      <c r="L3862" s="40">
        <f>AVEDEV(J3862:J3863)</f>
        <v>0</v>
      </c>
      <c r="M3862" s="41">
        <f>IF(K3862=0,0,L3862/K3862)</f>
        <v>0</v>
      </c>
    </row>
    <row r="3863" spans="1:13" ht="15.75" customHeight="1" x14ac:dyDescent="0.25">
      <c r="A3863" s="4" t="s">
        <v>4404</v>
      </c>
      <c r="B3863" s="38">
        <v>109</v>
      </c>
      <c r="C3863" s="38">
        <v>30</v>
      </c>
      <c r="D3863" s="38" t="s">
        <v>3329</v>
      </c>
      <c r="E3863" s="40">
        <v>36.380000000000003</v>
      </c>
      <c r="F3863" s="40">
        <v>21.77</v>
      </c>
      <c r="G3863" s="40">
        <v>14.61</v>
      </c>
      <c r="H3863" s="40">
        <v>0</v>
      </c>
      <c r="I3863" s="40">
        <v>0</v>
      </c>
      <c r="J3863" s="40">
        <v>0</v>
      </c>
      <c r="K3863" s="40"/>
      <c r="L3863" s="40"/>
      <c r="M3863" s="41"/>
    </row>
    <row r="3864" spans="1:13" ht="15.75" customHeight="1" x14ac:dyDescent="0.25">
      <c r="A3864" s="4" t="s">
        <v>4404</v>
      </c>
      <c r="B3864" s="38">
        <v>40</v>
      </c>
      <c r="C3864" s="38">
        <v>47</v>
      </c>
      <c r="D3864" s="38" t="s">
        <v>1315</v>
      </c>
      <c r="E3864" s="40">
        <v>9.1199999999999992</v>
      </c>
      <c r="F3864" s="40">
        <v>21.77</v>
      </c>
      <c r="G3864" s="40">
        <v>0</v>
      </c>
      <c r="H3864" s="40">
        <v>5</v>
      </c>
      <c r="I3864" s="40">
        <v>0</v>
      </c>
      <c r="J3864" s="40">
        <v>5</v>
      </c>
      <c r="K3864" s="40">
        <f>AVERAGE(J3864:J3865)</f>
        <v>5.5</v>
      </c>
      <c r="L3864" s="40">
        <f>AVEDEV(J3864:J3865)</f>
        <v>0.5</v>
      </c>
      <c r="M3864" s="41">
        <f>IF(K3864=0,0,L3864/K3864)</f>
        <v>9.0909090909090912E-2</v>
      </c>
    </row>
    <row r="3865" spans="1:13" ht="15.75" customHeight="1" x14ac:dyDescent="0.25">
      <c r="A3865" s="4" t="s">
        <v>4404</v>
      </c>
      <c r="B3865" s="38">
        <v>41</v>
      </c>
      <c r="C3865" s="38">
        <v>47</v>
      </c>
      <c r="D3865" s="38" t="s">
        <v>1315</v>
      </c>
      <c r="E3865" s="40">
        <v>11.04</v>
      </c>
      <c r="F3865" s="40">
        <v>21.77</v>
      </c>
      <c r="G3865" s="40">
        <v>0</v>
      </c>
      <c r="H3865" s="40">
        <v>6</v>
      </c>
      <c r="I3865" s="40">
        <v>0</v>
      </c>
      <c r="J3865" s="40">
        <v>6</v>
      </c>
      <c r="K3865" s="40"/>
      <c r="L3865" s="40"/>
      <c r="M3865" s="41"/>
    </row>
    <row r="3866" spans="1:13" ht="15.75" customHeight="1" x14ac:dyDescent="0.25">
      <c r="A3866" s="4" t="s">
        <v>4404</v>
      </c>
      <c r="B3866" s="38">
        <v>126</v>
      </c>
      <c r="C3866" s="38">
        <v>59</v>
      </c>
      <c r="D3866" s="38" t="s">
        <v>3836</v>
      </c>
      <c r="E3866" s="40">
        <v>14.61</v>
      </c>
      <c r="F3866" s="40">
        <v>21.77</v>
      </c>
      <c r="G3866" s="40">
        <v>0</v>
      </c>
      <c r="H3866" s="40">
        <v>1</v>
      </c>
      <c r="I3866" s="40">
        <v>0</v>
      </c>
      <c r="J3866" s="40">
        <v>1</v>
      </c>
      <c r="K3866" s="40">
        <f>AVERAGE(J3866:J3867)</f>
        <v>0.5</v>
      </c>
      <c r="L3866" s="40">
        <f>AVEDEV(J3866:J3867)</f>
        <v>0.5</v>
      </c>
      <c r="M3866" s="41">
        <f>IF(K3866=0,0,L3866/K3866)</f>
        <v>1</v>
      </c>
    </row>
    <row r="3867" spans="1:13" ht="15.75" customHeight="1" x14ac:dyDescent="0.25">
      <c r="A3867" s="4" t="s">
        <v>4404</v>
      </c>
      <c r="B3867" s="38">
        <v>127</v>
      </c>
      <c r="C3867" s="38">
        <v>59</v>
      </c>
      <c r="D3867" s="38" t="s">
        <v>3836</v>
      </c>
      <c r="E3867" s="40">
        <v>1.33</v>
      </c>
      <c r="F3867" s="40">
        <v>21.77</v>
      </c>
      <c r="G3867" s="40">
        <v>0</v>
      </c>
      <c r="H3867" s="40">
        <v>0</v>
      </c>
      <c r="I3867" s="40">
        <v>0</v>
      </c>
      <c r="J3867" s="40">
        <v>0</v>
      </c>
      <c r="K3867" s="40"/>
      <c r="L3867" s="40"/>
      <c r="M3867" s="41"/>
    </row>
    <row r="3868" spans="1:13" ht="15.75" customHeight="1" x14ac:dyDescent="0.25">
      <c r="A3868" s="4" t="s">
        <v>4404</v>
      </c>
      <c r="B3868" s="38">
        <v>38</v>
      </c>
      <c r="C3868" s="38">
        <v>23</v>
      </c>
      <c r="D3868" s="38" t="s">
        <v>1225</v>
      </c>
      <c r="E3868" s="40">
        <v>7.09</v>
      </c>
      <c r="F3868" s="40">
        <v>21.77</v>
      </c>
      <c r="G3868" s="40">
        <v>0</v>
      </c>
      <c r="H3868" s="40">
        <v>0</v>
      </c>
      <c r="I3868" s="40">
        <v>0</v>
      </c>
      <c r="J3868" s="40">
        <v>0</v>
      </c>
      <c r="K3868" s="40">
        <f>AVERAGE(J3868:J3869)</f>
        <v>0</v>
      </c>
      <c r="L3868" s="40">
        <f>AVEDEV(J3868:J3869)</f>
        <v>0</v>
      </c>
      <c r="M3868" s="41">
        <f>IF(K3868=0,0,L3868/K3868)</f>
        <v>0</v>
      </c>
    </row>
    <row r="3869" spans="1:13" ht="15.75" customHeight="1" x14ac:dyDescent="0.25">
      <c r="A3869" s="4" t="s">
        <v>4404</v>
      </c>
      <c r="B3869" s="38">
        <v>39</v>
      </c>
      <c r="C3869" s="38">
        <v>23</v>
      </c>
      <c r="D3869" s="38" t="s">
        <v>1225</v>
      </c>
      <c r="E3869" s="40">
        <v>2.31</v>
      </c>
      <c r="F3869" s="40">
        <v>21.77</v>
      </c>
      <c r="G3869" s="40">
        <v>0</v>
      </c>
      <c r="H3869" s="40">
        <v>0</v>
      </c>
      <c r="I3869" s="40">
        <v>0</v>
      </c>
      <c r="J3869" s="40">
        <v>0</v>
      </c>
      <c r="K3869" s="40"/>
      <c r="L3869" s="40"/>
      <c r="M3869" s="41"/>
    </row>
    <row r="3870" spans="1:13" ht="15.75" customHeight="1" x14ac:dyDescent="0.25">
      <c r="A3870" s="4" t="s">
        <v>4404</v>
      </c>
      <c r="B3870" s="38">
        <v>102</v>
      </c>
      <c r="C3870" s="38">
        <v>8</v>
      </c>
      <c r="D3870" s="38" t="s">
        <v>3160</v>
      </c>
      <c r="E3870" s="40">
        <v>3.18</v>
      </c>
      <c r="F3870" s="40">
        <v>21.77</v>
      </c>
      <c r="G3870" s="40">
        <v>0</v>
      </c>
      <c r="H3870" s="40">
        <v>0</v>
      </c>
      <c r="I3870" s="40">
        <v>0</v>
      </c>
      <c r="J3870" s="40">
        <v>0</v>
      </c>
      <c r="K3870" s="40">
        <f>AVERAGE(J3870:J3871)</f>
        <v>0</v>
      </c>
      <c r="L3870" s="40">
        <f>AVEDEV(J3870:J3871)</f>
        <v>0</v>
      </c>
      <c r="M3870" s="41">
        <f>IF(K3870=0,0,L3870/K3870)</f>
        <v>0</v>
      </c>
    </row>
    <row r="3871" spans="1:13" ht="15.75" customHeight="1" x14ac:dyDescent="0.25">
      <c r="A3871" s="4" t="s">
        <v>4404</v>
      </c>
      <c r="B3871" s="38">
        <v>103</v>
      </c>
      <c r="C3871" s="38">
        <v>8</v>
      </c>
      <c r="D3871" s="38" t="s">
        <v>3160</v>
      </c>
      <c r="E3871" s="40">
        <v>2.11</v>
      </c>
      <c r="F3871" s="40">
        <v>21.77</v>
      </c>
      <c r="G3871" s="40">
        <v>0</v>
      </c>
      <c r="H3871" s="40">
        <v>0</v>
      </c>
      <c r="I3871" s="40">
        <v>0</v>
      </c>
      <c r="J3871" s="40">
        <v>0</v>
      </c>
      <c r="K3871" s="40"/>
      <c r="L3871" s="40"/>
      <c r="M3871" s="41"/>
    </row>
    <row r="3872" spans="1:13" ht="15.75" customHeight="1" x14ac:dyDescent="0.25">
      <c r="A3872" s="4" t="s">
        <v>4404</v>
      </c>
      <c r="B3872" s="38">
        <v>20</v>
      </c>
      <c r="C3872" s="38">
        <v>55</v>
      </c>
      <c r="D3872" s="38" t="s">
        <v>663</v>
      </c>
      <c r="E3872" s="40">
        <v>20.59</v>
      </c>
      <c r="F3872" s="40">
        <v>21.77</v>
      </c>
      <c r="G3872" s="40">
        <v>0</v>
      </c>
      <c r="H3872" s="40">
        <v>0</v>
      </c>
      <c r="I3872" s="40">
        <v>0</v>
      </c>
      <c r="J3872" s="40">
        <v>0</v>
      </c>
      <c r="K3872" s="40">
        <f>AVERAGE(J3872:J3873)</f>
        <v>0</v>
      </c>
      <c r="L3872" s="40">
        <f>AVEDEV(J3872:J3873)</f>
        <v>0</v>
      </c>
      <c r="M3872" s="41">
        <f>IF(K3872=0,0,L3872/K3872)</f>
        <v>0</v>
      </c>
    </row>
    <row r="3873" spans="1:13" ht="15.75" customHeight="1" x14ac:dyDescent="0.25">
      <c r="A3873" s="4" t="s">
        <v>4404</v>
      </c>
      <c r="B3873" s="38">
        <v>21</v>
      </c>
      <c r="C3873" s="38">
        <v>55</v>
      </c>
      <c r="D3873" s="38" t="s">
        <v>663</v>
      </c>
      <c r="E3873" s="40">
        <v>29.68</v>
      </c>
      <c r="F3873" s="40">
        <v>21.77</v>
      </c>
      <c r="G3873" s="40">
        <v>7.91</v>
      </c>
      <c r="H3873" s="40">
        <v>0</v>
      </c>
      <c r="I3873" s="40">
        <v>0</v>
      </c>
      <c r="J3873" s="40">
        <v>0</v>
      </c>
      <c r="K3873" s="40"/>
      <c r="L3873" s="40"/>
      <c r="M3873" s="41"/>
    </row>
    <row r="3874" spans="1:13" ht="15.75" customHeight="1" x14ac:dyDescent="0.25">
      <c r="A3874" s="4" t="s">
        <v>4404</v>
      </c>
      <c r="B3874" s="38">
        <v>48</v>
      </c>
      <c r="C3874" s="38">
        <v>30</v>
      </c>
      <c r="D3874" s="38" t="s">
        <v>1562</v>
      </c>
      <c r="E3874" s="40">
        <v>12.72</v>
      </c>
      <c r="F3874" s="40">
        <v>21.77</v>
      </c>
      <c r="G3874" s="40">
        <v>0</v>
      </c>
      <c r="H3874" s="40">
        <v>0</v>
      </c>
      <c r="I3874" s="40">
        <v>0</v>
      </c>
      <c r="J3874" s="40">
        <v>0</v>
      </c>
      <c r="K3874" s="40">
        <f>AVERAGE(J3874:J3875)</f>
        <v>0</v>
      </c>
      <c r="L3874" s="40">
        <f>AVEDEV(J3874:J3875)</f>
        <v>0</v>
      </c>
      <c r="M3874" s="41">
        <f>IF(K3874=0,0,L3874/K3874)</f>
        <v>0</v>
      </c>
    </row>
    <row r="3875" spans="1:13" ht="15.75" customHeight="1" x14ac:dyDescent="0.25">
      <c r="A3875" s="4" t="s">
        <v>4404</v>
      </c>
      <c r="B3875" s="38">
        <v>49</v>
      </c>
      <c r="C3875" s="38">
        <v>30</v>
      </c>
      <c r="D3875" s="38" t="s">
        <v>1562</v>
      </c>
      <c r="E3875" s="40">
        <v>4.7300000000000004</v>
      </c>
      <c r="F3875" s="40">
        <v>21.77</v>
      </c>
      <c r="G3875" s="40">
        <v>0</v>
      </c>
      <c r="H3875" s="40">
        <v>0</v>
      </c>
      <c r="I3875" s="40">
        <v>0</v>
      </c>
      <c r="J3875" s="40">
        <v>0</v>
      </c>
      <c r="K3875" s="40"/>
      <c r="L3875" s="40"/>
      <c r="M3875" s="41"/>
    </row>
    <row r="3876" spans="1:13" ht="15.75" customHeight="1" x14ac:dyDescent="0.25">
      <c r="A3876" s="4" t="s">
        <v>4404</v>
      </c>
      <c r="B3876" s="38">
        <v>106</v>
      </c>
      <c r="C3876" s="38">
        <v>40</v>
      </c>
      <c r="D3876" s="38" t="s">
        <v>1562</v>
      </c>
      <c r="E3876" s="40">
        <v>6.66</v>
      </c>
      <c r="F3876" s="40">
        <v>21.77</v>
      </c>
      <c r="G3876" s="40">
        <v>0</v>
      </c>
      <c r="H3876" s="40">
        <v>3</v>
      </c>
      <c r="I3876" s="40">
        <v>0</v>
      </c>
      <c r="J3876" s="40">
        <v>3</v>
      </c>
      <c r="K3876" s="40">
        <f>AVERAGE(J3876:J3877)</f>
        <v>1.5</v>
      </c>
      <c r="L3876" s="40">
        <f>AVEDEV(J3876:J3877)</f>
        <v>1.5</v>
      </c>
      <c r="M3876" s="41">
        <f>IF(K3876=0,0,L3876/K3876)</f>
        <v>1</v>
      </c>
    </row>
    <row r="3877" spans="1:13" ht="15.75" customHeight="1" x14ac:dyDescent="0.25">
      <c r="A3877" s="4" t="s">
        <v>4404</v>
      </c>
      <c r="B3877" s="38">
        <v>107</v>
      </c>
      <c r="C3877" s="38">
        <v>40</v>
      </c>
      <c r="D3877" s="38" t="s">
        <v>1562</v>
      </c>
      <c r="E3877" s="40">
        <v>13.15</v>
      </c>
      <c r="F3877" s="40">
        <v>21.77</v>
      </c>
      <c r="G3877" s="40">
        <v>0</v>
      </c>
      <c r="H3877" s="40">
        <v>0</v>
      </c>
      <c r="I3877" s="40">
        <v>0</v>
      </c>
      <c r="J3877" s="40">
        <v>0</v>
      </c>
      <c r="K3877" s="40"/>
      <c r="L3877" s="40"/>
      <c r="M3877" s="41"/>
    </row>
    <row r="3878" spans="1:13" ht="15.75" customHeight="1" x14ac:dyDescent="0.25">
      <c r="A3878" s="4" t="s">
        <v>4404</v>
      </c>
      <c r="B3878" s="38">
        <v>118</v>
      </c>
      <c r="C3878" s="38">
        <v>13</v>
      </c>
      <c r="D3878" s="38" t="s">
        <v>3591</v>
      </c>
      <c r="E3878" s="40">
        <v>65.34</v>
      </c>
      <c r="F3878" s="40">
        <v>21.77</v>
      </c>
      <c r="G3878" s="40">
        <v>43.56</v>
      </c>
      <c r="H3878" s="40">
        <v>79</v>
      </c>
      <c r="I3878" s="40">
        <v>0</v>
      </c>
      <c r="J3878" s="40">
        <v>79</v>
      </c>
      <c r="K3878" s="40">
        <f>AVERAGE(J3878:J3879)</f>
        <v>39.5</v>
      </c>
      <c r="L3878" s="40">
        <f>AVEDEV(J3878:J3879)</f>
        <v>39.5</v>
      </c>
      <c r="M3878" s="41">
        <f>IF(K3878=0,0,L3878/K3878)</f>
        <v>1</v>
      </c>
    </row>
    <row r="3879" spans="1:13" ht="15.75" customHeight="1" x14ac:dyDescent="0.25">
      <c r="A3879" s="4" t="s">
        <v>4404</v>
      </c>
      <c r="B3879" s="38">
        <v>119</v>
      </c>
      <c r="C3879" s="38">
        <v>13</v>
      </c>
      <c r="D3879" s="38" t="s">
        <v>3591</v>
      </c>
      <c r="E3879" s="40">
        <v>62.05</v>
      </c>
      <c r="F3879" s="40">
        <v>21.77</v>
      </c>
      <c r="G3879" s="40">
        <v>40.28</v>
      </c>
      <c r="H3879" s="40">
        <v>0</v>
      </c>
      <c r="I3879" s="40">
        <v>0</v>
      </c>
      <c r="J3879" s="40">
        <v>0</v>
      </c>
      <c r="K3879" s="40"/>
      <c r="L3879" s="40"/>
      <c r="M3879" s="41"/>
    </row>
    <row r="3880" spans="1:13" ht="15.75" customHeight="1" x14ac:dyDescent="0.25">
      <c r="A3880" s="4" t="s">
        <v>4404</v>
      </c>
      <c r="B3880" s="38">
        <v>70</v>
      </c>
      <c r="C3880" s="38">
        <v>26</v>
      </c>
      <c r="D3880" s="38" t="s">
        <v>2284</v>
      </c>
      <c r="E3880" s="40">
        <v>30.99</v>
      </c>
      <c r="F3880" s="40">
        <v>21.77</v>
      </c>
      <c r="G3880" s="40">
        <v>9.2200000000000006</v>
      </c>
      <c r="H3880" s="40">
        <v>1</v>
      </c>
      <c r="I3880" s="40">
        <v>0</v>
      </c>
      <c r="J3880" s="40">
        <v>1</v>
      </c>
      <c r="K3880" s="40">
        <f>AVERAGE(J3880:J3881)</f>
        <v>0.5</v>
      </c>
      <c r="L3880" s="40">
        <f>AVEDEV(J3880:J3881)</f>
        <v>0.5</v>
      </c>
      <c r="M3880" s="41">
        <f>IF(K3880=0,0,L3880/K3880)</f>
        <v>1</v>
      </c>
    </row>
    <row r="3881" spans="1:13" ht="15.75" customHeight="1" x14ac:dyDescent="0.25">
      <c r="A3881" s="4" t="s">
        <v>4404</v>
      </c>
      <c r="B3881" s="38">
        <v>71</v>
      </c>
      <c r="C3881" s="38">
        <v>26</v>
      </c>
      <c r="D3881" s="38" t="s">
        <v>2284</v>
      </c>
      <c r="E3881" s="40">
        <v>30.45</v>
      </c>
      <c r="F3881" s="40">
        <v>21.77</v>
      </c>
      <c r="G3881" s="40">
        <v>8.68</v>
      </c>
      <c r="H3881" s="40">
        <v>0</v>
      </c>
      <c r="I3881" s="40">
        <v>0</v>
      </c>
      <c r="J3881" s="40">
        <v>0</v>
      </c>
      <c r="K3881" s="40"/>
      <c r="L3881" s="40"/>
      <c r="M3881" s="41"/>
    </row>
    <row r="3882" spans="1:13" ht="15.75" customHeight="1" x14ac:dyDescent="0.25">
      <c r="A3882" s="4" t="s">
        <v>4404</v>
      </c>
      <c r="B3882" s="38">
        <v>70</v>
      </c>
      <c r="C3882" s="38">
        <v>66</v>
      </c>
      <c r="D3882" s="38" t="s">
        <v>2324</v>
      </c>
      <c r="E3882" s="40">
        <v>13.5</v>
      </c>
      <c r="F3882" s="40">
        <v>21.77</v>
      </c>
      <c r="G3882" s="40">
        <v>0</v>
      </c>
      <c r="H3882" s="40">
        <v>0</v>
      </c>
      <c r="I3882" s="40">
        <v>0</v>
      </c>
      <c r="J3882" s="40">
        <v>0</v>
      </c>
      <c r="K3882" s="40">
        <f>AVERAGE(J3882:J3883)</f>
        <v>0</v>
      </c>
      <c r="L3882" s="40">
        <f>AVEDEV(J3882:J3883)</f>
        <v>0</v>
      </c>
      <c r="M3882" s="41">
        <f>IF(K3882=0,0,L3882/K3882)</f>
        <v>0</v>
      </c>
    </row>
    <row r="3883" spans="1:13" ht="15.75" customHeight="1" x14ac:dyDescent="0.25">
      <c r="A3883" s="4" t="s">
        <v>4404</v>
      </c>
      <c r="B3883" s="38">
        <v>71</v>
      </c>
      <c r="C3883" s="38">
        <v>66</v>
      </c>
      <c r="D3883" s="38" t="s">
        <v>2324</v>
      </c>
      <c r="E3883" s="40">
        <v>11.78</v>
      </c>
      <c r="F3883" s="40">
        <v>21.77</v>
      </c>
      <c r="G3883" s="40">
        <v>0</v>
      </c>
      <c r="H3883" s="40">
        <v>0</v>
      </c>
      <c r="I3883" s="40">
        <v>0</v>
      </c>
      <c r="J3883" s="40">
        <v>0</v>
      </c>
      <c r="K3883" s="40"/>
      <c r="L3883" s="40"/>
      <c r="M3883" s="41"/>
    </row>
    <row r="3884" spans="1:13" ht="15.75" customHeight="1" x14ac:dyDescent="0.25">
      <c r="A3884" s="4" t="s">
        <v>4404</v>
      </c>
      <c r="B3884" s="38">
        <v>136</v>
      </c>
      <c r="C3884" s="38">
        <v>66</v>
      </c>
      <c r="D3884" s="38" t="s">
        <v>4162</v>
      </c>
      <c r="E3884" s="40">
        <v>21.06</v>
      </c>
      <c r="F3884" s="40">
        <v>21.77</v>
      </c>
      <c r="G3884" s="40">
        <v>0</v>
      </c>
      <c r="H3884" s="40">
        <v>0</v>
      </c>
      <c r="I3884" s="40">
        <v>0</v>
      </c>
      <c r="J3884" s="40">
        <v>0</v>
      </c>
      <c r="K3884" s="40">
        <f>AVERAGE(J3884:J3885)</f>
        <v>0</v>
      </c>
      <c r="L3884" s="40">
        <f>AVEDEV(J3884:J3885)</f>
        <v>0</v>
      </c>
      <c r="M3884" s="41">
        <f>IF(K3884=0,0,L3884/K3884)</f>
        <v>0</v>
      </c>
    </row>
    <row r="3885" spans="1:13" ht="15.75" customHeight="1" x14ac:dyDescent="0.25">
      <c r="A3885" s="4" t="s">
        <v>4404</v>
      </c>
      <c r="B3885" s="38">
        <v>137</v>
      </c>
      <c r="C3885" s="38">
        <v>66</v>
      </c>
      <c r="D3885" s="38" t="s">
        <v>4162</v>
      </c>
      <c r="E3885" s="40">
        <v>26.8</v>
      </c>
      <c r="F3885" s="40">
        <v>21.77</v>
      </c>
      <c r="G3885" s="40">
        <v>5.03</v>
      </c>
      <c r="H3885" s="40">
        <v>0</v>
      </c>
      <c r="I3885" s="40">
        <v>0</v>
      </c>
      <c r="J3885" s="40">
        <v>0</v>
      </c>
      <c r="K3885" s="40"/>
      <c r="L3885" s="40"/>
      <c r="M3885" s="41"/>
    </row>
    <row r="3886" spans="1:13" ht="15.75" customHeight="1" x14ac:dyDescent="0.25">
      <c r="A3886" s="4" t="s">
        <v>4404</v>
      </c>
      <c r="B3886" s="38">
        <v>142</v>
      </c>
      <c r="C3886" s="38">
        <v>48</v>
      </c>
      <c r="D3886" s="38" t="s">
        <v>4342</v>
      </c>
      <c r="E3886" s="40">
        <v>37.22</v>
      </c>
      <c r="F3886" s="40">
        <v>21.77</v>
      </c>
      <c r="G3886" s="40">
        <v>15.45</v>
      </c>
      <c r="H3886" s="40">
        <v>0</v>
      </c>
      <c r="I3886" s="40">
        <v>0</v>
      </c>
      <c r="J3886" s="40">
        <v>0</v>
      </c>
      <c r="K3886" s="40">
        <f>AVERAGE(J3886:J3887)</f>
        <v>0</v>
      </c>
      <c r="L3886" s="40">
        <f>AVEDEV(J3886:J3887)</f>
        <v>0</v>
      </c>
      <c r="M3886" s="41">
        <f>IF(K3886=0,0,L3886/K3886)</f>
        <v>0</v>
      </c>
    </row>
    <row r="3887" spans="1:13" ht="15.75" customHeight="1" x14ac:dyDescent="0.25">
      <c r="A3887" s="4" t="s">
        <v>4404</v>
      </c>
      <c r="B3887" s="38">
        <v>143</v>
      </c>
      <c r="C3887" s="38">
        <v>48</v>
      </c>
      <c r="D3887" s="38" t="s">
        <v>4342</v>
      </c>
      <c r="E3887" s="40">
        <v>30.31</v>
      </c>
      <c r="F3887" s="40">
        <v>21.77</v>
      </c>
      <c r="G3887" s="40">
        <v>8.5399999999999991</v>
      </c>
      <c r="H3887" s="40">
        <v>0</v>
      </c>
      <c r="I3887" s="40">
        <v>0</v>
      </c>
      <c r="J3887" s="40">
        <v>0</v>
      </c>
      <c r="K3887" s="40"/>
      <c r="L3887" s="40"/>
      <c r="M3887" s="41"/>
    </row>
    <row r="3888" spans="1:13" ht="15.75" customHeight="1" x14ac:dyDescent="0.25">
      <c r="A3888" s="4" t="s">
        <v>4404</v>
      </c>
      <c r="B3888" s="38">
        <v>30</v>
      </c>
      <c r="C3888" s="38">
        <v>15</v>
      </c>
      <c r="D3888" s="38" t="s">
        <v>953</v>
      </c>
      <c r="E3888" s="40">
        <v>10.53</v>
      </c>
      <c r="F3888" s="40">
        <v>21.77</v>
      </c>
      <c r="G3888" s="40">
        <v>0</v>
      </c>
      <c r="H3888" s="40">
        <v>0</v>
      </c>
      <c r="I3888" s="40">
        <v>0</v>
      </c>
      <c r="J3888" s="40">
        <v>0</v>
      </c>
      <c r="K3888" s="40">
        <f>AVERAGE(J3888:J3889)</f>
        <v>0</v>
      </c>
      <c r="L3888" s="40">
        <f>AVEDEV(J3888:J3889)</f>
        <v>0</v>
      </c>
      <c r="M3888" s="41">
        <f>IF(K3888=0,0,L3888/K3888)</f>
        <v>0</v>
      </c>
    </row>
    <row r="3889" spans="1:13" ht="15.75" customHeight="1" x14ac:dyDescent="0.25">
      <c r="A3889" s="4" t="s">
        <v>4404</v>
      </c>
      <c r="B3889" s="38">
        <v>31</v>
      </c>
      <c r="C3889" s="38">
        <v>15</v>
      </c>
      <c r="D3889" s="38" t="s">
        <v>953</v>
      </c>
      <c r="E3889" s="40">
        <v>19.29</v>
      </c>
      <c r="F3889" s="40">
        <v>21.77</v>
      </c>
      <c r="G3889" s="40">
        <v>0</v>
      </c>
      <c r="H3889" s="40">
        <v>0</v>
      </c>
      <c r="I3889" s="40">
        <v>0</v>
      </c>
      <c r="J3889" s="40">
        <v>0</v>
      </c>
      <c r="K3889" s="40"/>
      <c r="L3889" s="40"/>
      <c r="M3889" s="41"/>
    </row>
    <row r="3890" spans="1:13" ht="15.75" customHeight="1" x14ac:dyDescent="0.25">
      <c r="A3890" s="4" t="s">
        <v>4404</v>
      </c>
      <c r="B3890" s="38">
        <v>58</v>
      </c>
      <c r="C3890" s="38">
        <v>32</v>
      </c>
      <c r="D3890" s="38" t="s">
        <v>1894</v>
      </c>
      <c r="E3890" s="40">
        <v>29.39</v>
      </c>
      <c r="F3890" s="40">
        <v>21.77</v>
      </c>
      <c r="G3890" s="40">
        <v>7.62</v>
      </c>
      <c r="H3890" s="40">
        <v>0</v>
      </c>
      <c r="I3890" s="40">
        <v>0</v>
      </c>
      <c r="J3890" s="40">
        <v>0</v>
      </c>
      <c r="K3890" s="40">
        <f>AVERAGE(J3890:J3891)</f>
        <v>0</v>
      </c>
      <c r="L3890" s="40">
        <f>AVEDEV(J3890:J3891)</f>
        <v>0</v>
      </c>
      <c r="M3890" s="41">
        <f>IF(K3890=0,0,L3890/K3890)</f>
        <v>0</v>
      </c>
    </row>
    <row r="3891" spans="1:13" ht="15.75" customHeight="1" x14ac:dyDescent="0.25">
      <c r="A3891" s="4" t="s">
        <v>4404</v>
      </c>
      <c r="B3891" s="38">
        <v>59</v>
      </c>
      <c r="C3891" s="38">
        <v>32</v>
      </c>
      <c r="D3891" s="38" t="s">
        <v>1894</v>
      </c>
      <c r="E3891" s="40">
        <v>34.22</v>
      </c>
      <c r="F3891" s="40">
        <v>21.77</v>
      </c>
      <c r="G3891" s="40">
        <v>12.45</v>
      </c>
      <c r="H3891" s="40">
        <v>0</v>
      </c>
      <c r="I3891" s="40">
        <v>0</v>
      </c>
      <c r="J3891" s="40">
        <v>0</v>
      </c>
      <c r="K3891" s="40"/>
      <c r="L3891" s="40"/>
      <c r="M3891" s="41"/>
    </row>
    <row r="3892" spans="1:13" ht="15.75" customHeight="1" x14ac:dyDescent="0.25">
      <c r="A3892" s="4" t="s">
        <v>4404</v>
      </c>
      <c r="B3892" s="38">
        <v>26</v>
      </c>
      <c r="C3892" s="38">
        <v>5</v>
      </c>
      <c r="D3892" s="38" t="s">
        <v>811</v>
      </c>
      <c r="E3892" s="40">
        <v>14.11</v>
      </c>
      <c r="F3892" s="40">
        <v>21.77</v>
      </c>
      <c r="G3892" s="40">
        <v>0</v>
      </c>
      <c r="H3892" s="40">
        <v>0</v>
      </c>
      <c r="I3892" s="40">
        <v>0</v>
      </c>
      <c r="J3892" s="40">
        <v>0</v>
      </c>
      <c r="K3892" s="40">
        <f>AVERAGE(J3892:J3893)</f>
        <v>0</v>
      </c>
      <c r="L3892" s="40">
        <f>AVEDEV(J3892:J3893)</f>
        <v>0</v>
      </c>
      <c r="M3892" s="41">
        <f>IF(K3892=0,0,L3892/K3892)</f>
        <v>0</v>
      </c>
    </row>
    <row r="3893" spans="1:13" ht="15.75" customHeight="1" x14ac:dyDescent="0.25">
      <c r="A3893" s="4" t="s">
        <v>4404</v>
      </c>
      <c r="B3893" s="38">
        <v>27</v>
      </c>
      <c r="C3893" s="38">
        <v>5</v>
      </c>
      <c r="D3893" s="38" t="s">
        <v>811</v>
      </c>
      <c r="E3893" s="40">
        <v>24.28</v>
      </c>
      <c r="F3893" s="40">
        <v>21.77</v>
      </c>
      <c r="G3893" s="40">
        <v>2.5099999999999998</v>
      </c>
      <c r="H3893" s="40">
        <v>0</v>
      </c>
      <c r="I3893" s="40">
        <v>0</v>
      </c>
      <c r="J3893" s="40">
        <v>0</v>
      </c>
      <c r="K3893" s="40"/>
      <c r="L3893" s="40"/>
      <c r="M3893" s="41"/>
    </row>
    <row r="3894" spans="1:13" ht="15.75" customHeight="1" x14ac:dyDescent="0.25">
      <c r="A3894" s="4" t="s">
        <v>4404</v>
      </c>
      <c r="B3894" s="38">
        <v>102</v>
      </c>
      <c r="C3894" s="38">
        <v>53</v>
      </c>
      <c r="D3894" s="38" t="s">
        <v>3191</v>
      </c>
      <c r="E3894" s="40">
        <v>12.65</v>
      </c>
      <c r="F3894" s="40">
        <v>21.77</v>
      </c>
      <c r="G3894" s="40">
        <v>0</v>
      </c>
      <c r="H3894" s="40">
        <v>0</v>
      </c>
      <c r="I3894" s="40">
        <v>0</v>
      </c>
      <c r="J3894" s="40">
        <v>0</v>
      </c>
      <c r="K3894" s="40">
        <f>AVERAGE(J3894:J3895)</f>
        <v>0</v>
      </c>
      <c r="L3894" s="40">
        <f>AVEDEV(J3894:J3895)</f>
        <v>0</v>
      </c>
      <c r="M3894" s="41">
        <f>IF(K3894=0,0,L3894/K3894)</f>
        <v>0</v>
      </c>
    </row>
    <row r="3895" spans="1:13" ht="15.75" customHeight="1" x14ac:dyDescent="0.25">
      <c r="A3895" s="4" t="s">
        <v>4404</v>
      </c>
      <c r="B3895" s="38">
        <v>103</v>
      </c>
      <c r="C3895" s="38">
        <v>53</v>
      </c>
      <c r="D3895" s="38" t="s">
        <v>3191</v>
      </c>
      <c r="E3895" s="40">
        <v>16.809999999999999</v>
      </c>
      <c r="F3895" s="40">
        <v>21.77</v>
      </c>
      <c r="G3895" s="40">
        <v>0</v>
      </c>
      <c r="H3895" s="40">
        <v>0</v>
      </c>
      <c r="I3895" s="40">
        <v>0</v>
      </c>
      <c r="J3895" s="40">
        <v>0</v>
      </c>
      <c r="K3895" s="40"/>
      <c r="L3895" s="40"/>
      <c r="M3895" s="41"/>
    </row>
    <row r="3896" spans="1:13" ht="15.75" customHeight="1" x14ac:dyDescent="0.25">
      <c r="A3896" s="4" t="s">
        <v>4404</v>
      </c>
      <c r="B3896" s="38">
        <v>122</v>
      </c>
      <c r="C3896" s="38">
        <v>45</v>
      </c>
      <c r="D3896" s="38" t="s">
        <v>3752</v>
      </c>
      <c r="E3896" s="40">
        <v>16.22</v>
      </c>
      <c r="F3896" s="40">
        <v>21.77</v>
      </c>
      <c r="G3896" s="40">
        <v>0</v>
      </c>
      <c r="H3896" s="40">
        <v>0</v>
      </c>
      <c r="I3896" s="40">
        <v>0</v>
      </c>
      <c r="J3896" s="40">
        <v>0</v>
      </c>
      <c r="K3896" s="40">
        <f>AVERAGE(J3896:J3897)</f>
        <v>1</v>
      </c>
      <c r="L3896" s="40">
        <f>AVEDEV(J3896:J3897)</f>
        <v>1</v>
      </c>
      <c r="M3896" s="41">
        <f>IF(K3896=0,0,L3896/K3896)</f>
        <v>1</v>
      </c>
    </row>
    <row r="3897" spans="1:13" ht="15.75" customHeight="1" x14ac:dyDescent="0.25">
      <c r="A3897" s="4" t="s">
        <v>4404</v>
      </c>
      <c r="B3897" s="38">
        <v>123</v>
      </c>
      <c r="C3897" s="38">
        <v>45</v>
      </c>
      <c r="D3897" s="38" t="s">
        <v>3752</v>
      </c>
      <c r="E3897" s="40">
        <v>13.53</v>
      </c>
      <c r="F3897" s="40">
        <v>21.77</v>
      </c>
      <c r="G3897" s="40">
        <v>0</v>
      </c>
      <c r="H3897" s="40">
        <v>2</v>
      </c>
      <c r="I3897" s="40">
        <v>0</v>
      </c>
      <c r="J3897" s="40">
        <v>2</v>
      </c>
      <c r="K3897" s="40"/>
      <c r="L3897" s="40"/>
      <c r="M3897" s="41"/>
    </row>
    <row r="3898" spans="1:13" ht="15.75" customHeight="1" x14ac:dyDescent="0.25">
      <c r="A3898" s="4" t="s">
        <v>4404</v>
      </c>
      <c r="B3898" s="38">
        <v>98</v>
      </c>
      <c r="C3898" s="38">
        <v>4</v>
      </c>
      <c r="D3898" s="38" t="s">
        <v>3070</v>
      </c>
      <c r="E3898" s="40">
        <v>3.08</v>
      </c>
      <c r="F3898" s="40">
        <v>21.77</v>
      </c>
      <c r="G3898" s="40">
        <v>0</v>
      </c>
      <c r="H3898" s="40">
        <v>0</v>
      </c>
      <c r="I3898" s="40">
        <v>0</v>
      </c>
      <c r="J3898" s="40">
        <v>0</v>
      </c>
      <c r="K3898" s="40">
        <f>AVERAGE(J3898:J3899)</f>
        <v>0</v>
      </c>
      <c r="L3898" s="40">
        <f>AVEDEV(J3898:J3899)</f>
        <v>0</v>
      </c>
      <c r="M3898" s="41">
        <f>IF(K3898=0,0,L3898/K3898)</f>
        <v>0</v>
      </c>
    </row>
    <row r="3899" spans="1:13" ht="15.75" customHeight="1" x14ac:dyDescent="0.25">
      <c r="A3899" s="4" t="s">
        <v>4404</v>
      </c>
      <c r="B3899" s="38">
        <v>99</v>
      </c>
      <c r="C3899" s="38">
        <v>4</v>
      </c>
      <c r="D3899" s="38" t="s">
        <v>3070</v>
      </c>
      <c r="E3899" s="40">
        <v>4.5199999999999996</v>
      </c>
      <c r="F3899" s="40">
        <v>21.77</v>
      </c>
      <c r="G3899" s="40">
        <v>0</v>
      </c>
      <c r="H3899" s="40">
        <v>0</v>
      </c>
      <c r="I3899" s="40">
        <v>0</v>
      </c>
      <c r="J3899" s="40">
        <v>0</v>
      </c>
      <c r="K3899" s="40"/>
      <c r="L3899" s="40"/>
      <c r="M3899" s="41"/>
    </row>
    <row r="3900" spans="1:13" ht="15.75" customHeight="1" x14ac:dyDescent="0.25">
      <c r="A3900" s="4" t="s">
        <v>4404</v>
      </c>
      <c r="B3900" s="38">
        <v>60</v>
      </c>
      <c r="C3900" s="38">
        <v>23</v>
      </c>
      <c r="D3900" s="38" t="s">
        <v>1951</v>
      </c>
      <c r="E3900" s="40">
        <v>13.76</v>
      </c>
      <c r="F3900" s="40">
        <v>21.77</v>
      </c>
      <c r="G3900" s="40">
        <v>0</v>
      </c>
      <c r="H3900" s="40">
        <v>0</v>
      </c>
      <c r="I3900" s="40">
        <v>0</v>
      </c>
      <c r="J3900" s="40">
        <v>0</v>
      </c>
      <c r="K3900" s="40">
        <f>AVERAGE(J3900:J3901)</f>
        <v>0</v>
      </c>
      <c r="L3900" s="40">
        <f>AVEDEV(J3900:J3901)</f>
        <v>0</v>
      </c>
      <c r="M3900" s="41">
        <f>IF(K3900=0,0,L3900/K3900)</f>
        <v>0</v>
      </c>
    </row>
    <row r="3901" spans="1:13" ht="15.75" customHeight="1" x14ac:dyDescent="0.25">
      <c r="A3901" s="4" t="s">
        <v>4404</v>
      </c>
      <c r="B3901" s="38">
        <v>61</v>
      </c>
      <c r="C3901" s="38">
        <v>23</v>
      </c>
      <c r="D3901" s="38" t="s">
        <v>1951</v>
      </c>
      <c r="E3901" s="40">
        <v>16.46</v>
      </c>
      <c r="F3901" s="40">
        <v>21.77</v>
      </c>
      <c r="G3901" s="40">
        <v>0</v>
      </c>
      <c r="H3901" s="40">
        <v>0</v>
      </c>
      <c r="I3901" s="40">
        <v>0</v>
      </c>
      <c r="J3901" s="40">
        <v>0</v>
      </c>
      <c r="K3901" s="40"/>
      <c r="L3901" s="40"/>
      <c r="M3901" s="41"/>
    </row>
    <row r="3902" spans="1:13" ht="15.75" customHeight="1" x14ac:dyDescent="0.25">
      <c r="A3902" s="4" t="s">
        <v>4404</v>
      </c>
      <c r="B3902" s="38">
        <v>40</v>
      </c>
      <c r="C3902" s="38">
        <v>60</v>
      </c>
      <c r="D3902" s="38" t="s">
        <v>1328</v>
      </c>
      <c r="E3902" s="40">
        <v>7.46</v>
      </c>
      <c r="F3902" s="40">
        <v>21.77</v>
      </c>
      <c r="G3902" s="40">
        <v>0</v>
      </c>
      <c r="H3902" s="40">
        <v>0</v>
      </c>
      <c r="I3902" s="40">
        <v>0</v>
      </c>
      <c r="J3902" s="40">
        <v>0</v>
      </c>
      <c r="K3902" s="40">
        <f>AVERAGE(J3902:J3903)</f>
        <v>0</v>
      </c>
      <c r="L3902" s="40">
        <f>AVEDEV(J3902:J3903)</f>
        <v>0</v>
      </c>
      <c r="M3902" s="41">
        <f>IF(K3902=0,0,L3902/K3902)</f>
        <v>0</v>
      </c>
    </row>
    <row r="3903" spans="1:13" ht="15.75" customHeight="1" x14ac:dyDescent="0.25">
      <c r="A3903" s="4" t="s">
        <v>4404</v>
      </c>
      <c r="B3903" s="38">
        <v>41</v>
      </c>
      <c r="C3903" s="38">
        <v>60</v>
      </c>
      <c r="D3903" s="38" t="s">
        <v>1328</v>
      </c>
      <c r="E3903" s="40">
        <v>9.32</v>
      </c>
      <c r="F3903" s="40">
        <v>21.77</v>
      </c>
      <c r="G3903" s="40">
        <v>0</v>
      </c>
      <c r="H3903" s="40">
        <v>0</v>
      </c>
      <c r="I3903" s="40">
        <v>0</v>
      </c>
      <c r="J3903" s="40">
        <v>0</v>
      </c>
      <c r="K3903" s="40"/>
      <c r="L3903" s="40"/>
      <c r="M3903" s="41"/>
    </row>
    <row r="3904" spans="1:13" ht="15.75" customHeight="1" x14ac:dyDescent="0.25">
      <c r="A3904" s="4" t="s">
        <v>4404</v>
      </c>
      <c r="B3904" s="38">
        <v>66</v>
      </c>
      <c r="C3904" s="38">
        <v>27</v>
      </c>
      <c r="D3904" s="38" t="s">
        <v>2153</v>
      </c>
      <c r="E3904" s="40">
        <v>21.5</v>
      </c>
      <c r="F3904" s="40">
        <v>21.77</v>
      </c>
      <c r="G3904" s="40">
        <v>0</v>
      </c>
      <c r="H3904" s="40">
        <v>0</v>
      </c>
      <c r="I3904" s="40">
        <v>0</v>
      </c>
      <c r="J3904" s="40">
        <v>0</v>
      </c>
      <c r="K3904" s="40">
        <f>AVERAGE(J3904:J3905)</f>
        <v>0</v>
      </c>
      <c r="L3904" s="40">
        <f>AVEDEV(J3904:J3905)</f>
        <v>0</v>
      </c>
      <c r="M3904" s="41">
        <f>IF(K3904=0,0,L3904/K3904)</f>
        <v>0</v>
      </c>
    </row>
    <row r="3905" spans="1:13" ht="15.75" customHeight="1" x14ac:dyDescent="0.25">
      <c r="A3905" s="4" t="s">
        <v>4404</v>
      </c>
      <c r="B3905" s="38">
        <v>67</v>
      </c>
      <c r="C3905" s="38">
        <v>27</v>
      </c>
      <c r="D3905" s="38" t="s">
        <v>2153</v>
      </c>
      <c r="E3905" s="40">
        <v>28.6</v>
      </c>
      <c r="F3905" s="40">
        <v>21.77</v>
      </c>
      <c r="G3905" s="40">
        <v>6.83</v>
      </c>
      <c r="H3905" s="40">
        <v>0</v>
      </c>
      <c r="I3905" s="40">
        <v>0</v>
      </c>
      <c r="J3905" s="40">
        <v>0</v>
      </c>
      <c r="K3905" s="40"/>
      <c r="L3905" s="40"/>
      <c r="M3905" s="41"/>
    </row>
    <row r="3906" spans="1:13" ht="15.75" customHeight="1" x14ac:dyDescent="0.25">
      <c r="A3906" s="4" t="s">
        <v>4404</v>
      </c>
      <c r="B3906" s="38">
        <v>138</v>
      </c>
      <c r="C3906" s="38">
        <v>56</v>
      </c>
      <c r="D3906" s="38" t="s">
        <v>4218</v>
      </c>
      <c r="E3906" s="40">
        <v>6.32</v>
      </c>
      <c r="F3906" s="40">
        <v>21.77</v>
      </c>
      <c r="G3906" s="40">
        <v>0</v>
      </c>
      <c r="H3906" s="40">
        <v>0</v>
      </c>
      <c r="I3906" s="40">
        <v>0</v>
      </c>
      <c r="J3906" s="40">
        <v>0</v>
      </c>
      <c r="K3906" s="40">
        <f>AVERAGE(J3906:J3907)</f>
        <v>0</v>
      </c>
      <c r="L3906" s="40">
        <f>AVEDEV(J3906:J3907)</f>
        <v>0</v>
      </c>
      <c r="M3906" s="41">
        <f>IF(K3906=0,0,L3906/K3906)</f>
        <v>0</v>
      </c>
    </row>
    <row r="3907" spans="1:13" ht="15.75" customHeight="1" x14ac:dyDescent="0.25">
      <c r="A3907" s="4" t="s">
        <v>4404</v>
      </c>
      <c r="B3907" s="38">
        <v>139</v>
      </c>
      <c r="C3907" s="38">
        <v>56</v>
      </c>
      <c r="D3907" s="38" t="s">
        <v>4218</v>
      </c>
      <c r="E3907" s="40">
        <v>8.07</v>
      </c>
      <c r="F3907" s="40">
        <v>21.77</v>
      </c>
      <c r="G3907" s="40">
        <v>0</v>
      </c>
      <c r="H3907" s="40">
        <v>0</v>
      </c>
      <c r="I3907" s="40">
        <v>0</v>
      </c>
      <c r="J3907" s="40">
        <v>0</v>
      </c>
      <c r="K3907" s="40"/>
      <c r="L3907" s="40"/>
      <c r="M3907" s="41"/>
    </row>
    <row r="3908" spans="1:13" ht="15.75" customHeight="1" x14ac:dyDescent="0.25">
      <c r="A3908" s="4" t="s">
        <v>4404</v>
      </c>
      <c r="B3908" s="38">
        <v>34</v>
      </c>
      <c r="C3908" s="38">
        <v>13</v>
      </c>
      <c r="D3908" s="38" t="s">
        <v>1083</v>
      </c>
      <c r="E3908" s="40">
        <v>25.8</v>
      </c>
      <c r="F3908" s="40">
        <v>21.77</v>
      </c>
      <c r="G3908" s="40">
        <v>4.03</v>
      </c>
      <c r="H3908" s="40">
        <v>0</v>
      </c>
      <c r="I3908" s="40">
        <v>0</v>
      </c>
      <c r="J3908" s="40">
        <v>0</v>
      </c>
      <c r="K3908" s="40">
        <f>AVERAGE(J3908:J3909)</f>
        <v>0</v>
      </c>
      <c r="L3908" s="40">
        <f>AVEDEV(J3908:J3909)</f>
        <v>0</v>
      </c>
      <c r="M3908" s="41">
        <f>IF(K3908=0,0,L3908/K3908)</f>
        <v>0</v>
      </c>
    </row>
    <row r="3909" spans="1:13" ht="15.75" customHeight="1" x14ac:dyDescent="0.25">
      <c r="A3909" s="4" t="s">
        <v>4404</v>
      </c>
      <c r="B3909" s="38">
        <v>35</v>
      </c>
      <c r="C3909" s="38">
        <v>13</v>
      </c>
      <c r="D3909" s="38" t="s">
        <v>1083</v>
      </c>
      <c r="E3909" s="40">
        <v>38.57</v>
      </c>
      <c r="F3909" s="40">
        <v>21.77</v>
      </c>
      <c r="G3909" s="40">
        <v>16.8</v>
      </c>
      <c r="H3909" s="40">
        <v>0</v>
      </c>
      <c r="I3909" s="40">
        <v>0</v>
      </c>
      <c r="J3909" s="40">
        <v>0</v>
      </c>
      <c r="K3909" s="40"/>
      <c r="L3909" s="40"/>
      <c r="M3909" s="41"/>
    </row>
    <row r="3910" spans="1:13" ht="15.75" customHeight="1" x14ac:dyDescent="0.25">
      <c r="A3910" s="4" t="s">
        <v>4404</v>
      </c>
      <c r="B3910" s="38">
        <v>10</v>
      </c>
      <c r="C3910" s="38">
        <v>8</v>
      </c>
      <c r="D3910" s="38" t="s">
        <v>286</v>
      </c>
      <c r="E3910" s="40">
        <v>60.48</v>
      </c>
      <c r="F3910" s="40">
        <v>21.77</v>
      </c>
      <c r="G3910" s="40">
        <v>38.71</v>
      </c>
      <c r="H3910" s="40">
        <v>3</v>
      </c>
      <c r="I3910" s="40">
        <v>0</v>
      </c>
      <c r="J3910" s="40">
        <v>3</v>
      </c>
      <c r="K3910" s="40">
        <f>AVERAGE(J3910:J3911)</f>
        <v>49.5</v>
      </c>
      <c r="L3910" s="40">
        <f>AVEDEV(J3910:J3911)</f>
        <v>46.5</v>
      </c>
      <c r="M3910" s="41">
        <f>IF(K3910=0,0,L3910/K3910)</f>
        <v>0.93939393939393945</v>
      </c>
    </row>
    <row r="3911" spans="1:13" ht="15.75" customHeight="1" x14ac:dyDescent="0.25">
      <c r="A3911" s="4" t="s">
        <v>4404</v>
      </c>
      <c r="B3911" s="38">
        <v>11</v>
      </c>
      <c r="C3911" s="38">
        <v>8</v>
      </c>
      <c r="D3911" s="38" t="s">
        <v>286</v>
      </c>
      <c r="E3911" s="40">
        <v>62.03</v>
      </c>
      <c r="F3911" s="40">
        <v>21.77</v>
      </c>
      <c r="G3911" s="40">
        <v>40.26</v>
      </c>
      <c r="H3911" s="40">
        <v>96</v>
      </c>
      <c r="I3911" s="40">
        <v>0</v>
      </c>
      <c r="J3911" s="40">
        <v>96</v>
      </c>
      <c r="K3911" s="40"/>
      <c r="L3911" s="40"/>
      <c r="M3911" s="41"/>
    </row>
    <row r="3912" spans="1:13" ht="15.75" customHeight="1" x14ac:dyDescent="0.25">
      <c r="A3912" s="4" t="s">
        <v>4404</v>
      </c>
      <c r="B3912" s="38">
        <v>46</v>
      </c>
      <c r="C3912" s="38">
        <v>11</v>
      </c>
      <c r="D3912" s="38" t="s">
        <v>1477</v>
      </c>
      <c r="E3912" s="40">
        <v>10.85</v>
      </c>
      <c r="F3912" s="40">
        <v>21.77</v>
      </c>
      <c r="G3912" s="40">
        <v>0</v>
      </c>
      <c r="H3912" s="40">
        <v>0</v>
      </c>
      <c r="I3912" s="40">
        <v>0</v>
      </c>
      <c r="J3912" s="40">
        <v>0</v>
      </c>
      <c r="K3912" s="40">
        <f>AVERAGE(J3912:J3913)</f>
        <v>0</v>
      </c>
      <c r="L3912" s="40">
        <f>AVEDEV(J3912:J3913)</f>
        <v>0</v>
      </c>
      <c r="M3912" s="41">
        <f>IF(K3912=0,0,L3912/K3912)</f>
        <v>0</v>
      </c>
    </row>
    <row r="3913" spans="1:13" ht="15.75" customHeight="1" x14ac:dyDescent="0.25">
      <c r="A3913" s="4" t="s">
        <v>4404</v>
      </c>
      <c r="B3913" s="38">
        <v>47</v>
      </c>
      <c r="C3913" s="38">
        <v>11</v>
      </c>
      <c r="D3913" s="38" t="s">
        <v>1477</v>
      </c>
      <c r="E3913" s="40">
        <v>22.68</v>
      </c>
      <c r="F3913" s="40">
        <v>21.77</v>
      </c>
      <c r="G3913" s="40">
        <v>0.91</v>
      </c>
      <c r="H3913" s="40">
        <v>0</v>
      </c>
      <c r="I3913" s="40">
        <v>0</v>
      </c>
      <c r="J3913" s="40">
        <v>0</v>
      </c>
      <c r="K3913" s="40"/>
      <c r="L3913" s="40"/>
      <c r="M3913" s="41"/>
    </row>
    <row r="3914" spans="1:13" ht="15.75" customHeight="1" x14ac:dyDescent="0.25">
      <c r="A3914" s="4" t="s">
        <v>4404</v>
      </c>
      <c r="B3914" s="38">
        <v>68</v>
      </c>
      <c r="C3914" s="38">
        <v>17</v>
      </c>
      <c r="D3914" s="38" t="s">
        <v>2209</v>
      </c>
      <c r="E3914" s="40">
        <v>27.85</v>
      </c>
      <c r="F3914" s="40">
        <v>21.77</v>
      </c>
      <c r="G3914" s="40">
        <v>6.08</v>
      </c>
      <c r="H3914" s="40">
        <v>0</v>
      </c>
      <c r="I3914" s="40">
        <v>0</v>
      </c>
      <c r="J3914" s="40">
        <v>0</v>
      </c>
      <c r="K3914" s="40">
        <f>AVERAGE(J3914:J3915)</f>
        <v>0</v>
      </c>
      <c r="L3914" s="40">
        <f>AVEDEV(J3914:J3915)</f>
        <v>0</v>
      </c>
      <c r="M3914" s="41">
        <f>IF(K3914=0,0,L3914/K3914)</f>
        <v>0</v>
      </c>
    </row>
    <row r="3915" spans="1:13" ht="15.75" customHeight="1" x14ac:dyDescent="0.25">
      <c r="A3915" s="4" t="s">
        <v>4404</v>
      </c>
      <c r="B3915" s="38">
        <v>69</v>
      </c>
      <c r="C3915" s="38">
        <v>17</v>
      </c>
      <c r="D3915" s="38" t="s">
        <v>2209</v>
      </c>
      <c r="E3915" s="40">
        <v>12.26</v>
      </c>
      <c r="F3915" s="40">
        <v>21.77</v>
      </c>
      <c r="G3915" s="40">
        <v>0</v>
      </c>
      <c r="H3915" s="40">
        <v>0</v>
      </c>
      <c r="I3915" s="40">
        <v>0</v>
      </c>
      <c r="J3915" s="40">
        <v>0</v>
      </c>
      <c r="K3915" s="40"/>
      <c r="L3915" s="40"/>
      <c r="M3915" s="41"/>
    </row>
    <row r="3916" spans="1:13" ht="15.75" customHeight="1" x14ac:dyDescent="0.25">
      <c r="A3916" s="4" t="s">
        <v>4404</v>
      </c>
      <c r="B3916" s="38">
        <v>92</v>
      </c>
      <c r="C3916" s="38">
        <v>48</v>
      </c>
      <c r="D3916" s="38" t="s">
        <v>2947</v>
      </c>
      <c r="E3916" s="40">
        <v>36.18</v>
      </c>
      <c r="F3916" s="40">
        <v>21.77</v>
      </c>
      <c r="G3916" s="40">
        <v>14.41</v>
      </c>
      <c r="H3916" s="40">
        <v>2</v>
      </c>
      <c r="I3916" s="40">
        <v>0</v>
      </c>
      <c r="J3916" s="40">
        <v>2</v>
      </c>
      <c r="K3916" s="40">
        <f>AVERAGE(J3916:J3917)</f>
        <v>1</v>
      </c>
      <c r="L3916" s="40">
        <f>AVEDEV(J3916:J3917)</f>
        <v>1</v>
      </c>
      <c r="M3916" s="41">
        <f>IF(K3916=0,0,L3916/K3916)</f>
        <v>1</v>
      </c>
    </row>
    <row r="3917" spans="1:13" ht="15.75" customHeight="1" x14ac:dyDescent="0.25">
      <c r="A3917" s="4" t="s">
        <v>4404</v>
      </c>
      <c r="B3917" s="38">
        <v>93</v>
      </c>
      <c r="C3917" s="38">
        <v>48</v>
      </c>
      <c r="D3917" s="38" t="s">
        <v>2947</v>
      </c>
      <c r="E3917" s="40">
        <v>10.02</v>
      </c>
      <c r="F3917" s="40">
        <v>21.77</v>
      </c>
      <c r="G3917" s="40">
        <v>0</v>
      </c>
      <c r="H3917" s="40">
        <v>0</v>
      </c>
      <c r="I3917" s="40">
        <v>0</v>
      </c>
      <c r="J3917" s="40">
        <v>0</v>
      </c>
      <c r="K3917" s="40"/>
      <c r="L3917" s="40"/>
      <c r="M3917" s="41"/>
    </row>
    <row r="3918" spans="1:13" ht="15.75" customHeight="1" x14ac:dyDescent="0.25">
      <c r="A3918" s="4" t="s">
        <v>4404</v>
      </c>
      <c r="B3918" s="38">
        <v>92</v>
      </c>
      <c r="C3918" s="38">
        <v>27</v>
      </c>
      <c r="D3918" s="38" t="s">
        <v>2926</v>
      </c>
      <c r="E3918" s="40">
        <v>18.45</v>
      </c>
      <c r="F3918" s="40">
        <v>21.77</v>
      </c>
      <c r="G3918" s="40">
        <v>0</v>
      </c>
      <c r="H3918" s="40">
        <v>0</v>
      </c>
      <c r="I3918" s="40">
        <v>0</v>
      </c>
      <c r="J3918" s="40">
        <v>0</v>
      </c>
      <c r="K3918" s="40">
        <f>AVERAGE(J3918:J3919)</f>
        <v>0</v>
      </c>
      <c r="L3918" s="40">
        <f>AVEDEV(J3918:J3919)</f>
        <v>0</v>
      </c>
      <c r="M3918" s="41">
        <f>IF(K3918=0,0,L3918/K3918)</f>
        <v>0</v>
      </c>
    </row>
    <row r="3919" spans="1:13" ht="15.75" customHeight="1" x14ac:dyDescent="0.25">
      <c r="A3919" s="4" t="s">
        <v>4404</v>
      </c>
      <c r="B3919" s="38">
        <v>93</v>
      </c>
      <c r="C3919" s="38">
        <v>27</v>
      </c>
      <c r="D3919" s="38" t="s">
        <v>2926</v>
      </c>
      <c r="E3919" s="40">
        <v>8.25</v>
      </c>
      <c r="F3919" s="40">
        <v>21.77</v>
      </c>
      <c r="G3919" s="40">
        <v>0</v>
      </c>
      <c r="H3919" s="40">
        <v>0</v>
      </c>
      <c r="I3919" s="40">
        <v>0</v>
      </c>
      <c r="J3919" s="40">
        <v>0</v>
      </c>
      <c r="K3919" s="40"/>
      <c r="L3919" s="40"/>
      <c r="M3919" s="41"/>
    </row>
    <row r="3920" spans="1:13" ht="15.75" customHeight="1" x14ac:dyDescent="0.25">
      <c r="A3920" s="4" t="s">
        <v>4404</v>
      </c>
      <c r="B3920" s="38">
        <v>140</v>
      </c>
      <c r="C3920" s="38">
        <v>64</v>
      </c>
      <c r="D3920" s="38" t="s">
        <v>4292</v>
      </c>
      <c r="E3920" s="40">
        <v>24.19</v>
      </c>
      <c r="F3920" s="40">
        <v>21.77</v>
      </c>
      <c r="G3920" s="40">
        <v>2.42</v>
      </c>
      <c r="H3920" s="40">
        <v>0</v>
      </c>
      <c r="I3920" s="40">
        <v>0</v>
      </c>
      <c r="J3920" s="40">
        <v>0</v>
      </c>
      <c r="K3920" s="40">
        <f>AVERAGE(J3920:J3921)</f>
        <v>0</v>
      </c>
      <c r="L3920" s="40">
        <f>AVEDEV(J3920:J3921)</f>
        <v>0</v>
      </c>
      <c r="M3920" s="41">
        <f>IF(K3920=0,0,L3920/K3920)</f>
        <v>0</v>
      </c>
    </row>
    <row r="3921" spans="1:13" ht="15.75" customHeight="1" x14ac:dyDescent="0.25">
      <c r="A3921" s="4" t="s">
        <v>4404</v>
      </c>
      <c r="B3921" s="38">
        <v>141</v>
      </c>
      <c r="C3921" s="38">
        <v>64</v>
      </c>
      <c r="D3921" s="38" t="s">
        <v>4292</v>
      </c>
      <c r="E3921" s="40">
        <v>26.72</v>
      </c>
      <c r="F3921" s="40">
        <v>21.77</v>
      </c>
      <c r="G3921" s="40">
        <v>4.95</v>
      </c>
      <c r="H3921" s="40">
        <v>0</v>
      </c>
      <c r="I3921" s="40">
        <v>0</v>
      </c>
      <c r="J3921" s="40">
        <v>0</v>
      </c>
      <c r="K3921" s="40"/>
      <c r="L3921" s="40"/>
      <c r="M3921" s="41"/>
    </row>
    <row r="3922" spans="1:13" ht="15.75" customHeight="1" x14ac:dyDescent="0.25">
      <c r="A3922" s="4" t="s">
        <v>4404</v>
      </c>
      <c r="B3922" s="38">
        <v>98</v>
      </c>
      <c r="C3922" s="38">
        <v>28</v>
      </c>
      <c r="D3922" s="38" t="s">
        <v>1001</v>
      </c>
      <c r="E3922" s="40">
        <v>91.52</v>
      </c>
      <c r="F3922" s="40">
        <v>21.77</v>
      </c>
      <c r="G3922" s="40">
        <v>69.75</v>
      </c>
      <c r="H3922" s="40">
        <v>100</v>
      </c>
      <c r="I3922" s="40">
        <v>0</v>
      </c>
      <c r="J3922" s="40">
        <v>100</v>
      </c>
      <c r="K3922" s="40">
        <f>AVERAGE(J3922:J3923)</f>
        <v>102</v>
      </c>
      <c r="L3922" s="40">
        <f>AVEDEV(J3922:J3923)</f>
        <v>2</v>
      </c>
      <c r="M3922" s="41">
        <f>IF(K3922=0,0,L3922/K3922)</f>
        <v>1.9607843137254902E-2</v>
      </c>
    </row>
    <row r="3923" spans="1:13" ht="15.75" customHeight="1" x14ac:dyDescent="0.25">
      <c r="A3923" s="4" t="s">
        <v>4404</v>
      </c>
      <c r="B3923" s="38">
        <v>99</v>
      </c>
      <c r="C3923" s="38">
        <v>28</v>
      </c>
      <c r="D3923" s="38" t="s">
        <v>1001</v>
      </c>
      <c r="E3923" s="40">
        <v>73.849999999999994</v>
      </c>
      <c r="F3923" s="40">
        <v>21.77</v>
      </c>
      <c r="G3923" s="40">
        <v>52.08</v>
      </c>
      <c r="H3923" s="40">
        <v>104</v>
      </c>
      <c r="I3923" s="40">
        <v>0</v>
      </c>
      <c r="J3923" s="40">
        <v>104</v>
      </c>
      <c r="K3923" s="40"/>
      <c r="L3923" s="40"/>
      <c r="M3923" s="41"/>
    </row>
    <row r="3924" spans="1:13" ht="15.75" customHeight="1" x14ac:dyDescent="0.25">
      <c r="A3924" s="4" t="s">
        <v>4404</v>
      </c>
      <c r="B3924" s="38">
        <v>30</v>
      </c>
      <c r="C3924" s="38">
        <v>63</v>
      </c>
      <c r="D3924" s="38" t="s">
        <v>1001</v>
      </c>
      <c r="E3924" s="40">
        <v>68.349999999999994</v>
      </c>
      <c r="F3924" s="40">
        <v>21.77</v>
      </c>
      <c r="G3924" s="40">
        <v>46.58</v>
      </c>
      <c r="H3924" s="40">
        <v>92</v>
      </c>
      <c r="I3924" s="40">
        <v>0</v>
      </c>
      <c r="J3924" s="40">
        <v>92</v>
      </c>
      <c r="K3924" s="40">
        <f>AVERAGE(J3924:J3925)</f>
        <v>92</v>
      </c>
      <c r="L3924" s="40">
        <f>AVEDEV(J3924:J3925)</f>
        <v>0</v>
      </c>
      <c r="M3924" s="41">
        <f>IF(K3924=0,0,L3924/K3924)</f>
        <v>0</v>
      </c>
    </row>
    <row r="3925" spans="1:13" ht="15.75" customHeight="1" x14ac:dyDescent="0.25">
      <c r="A3925" s="4" t="s">
        <v>4404</v>
      </c>
      <c r="B3925" s="38">
        <v>31</v>
      </c>
      <c r="C3925" s="38">
        <v>63</v>
      </c>
      <c r="D3925" s="38" t="s">
        <v>1001</v>
      </c>
      <c r="E3925" s="40">
        <v>99.37</v>
      </c>
      <c r="F3925" s="40">
        <v>21.77</v>
      </c>
      <c r="G3925" s="40">
        <v>77.59</v>
      </c>
      <c r="H3925" s="40">
        <v>92</v>
      </c>
      <c r="I3925" s="40">
        <v>0</v>
      </c>
      <c r="J3925" s="40">
        <v>92</v>
      </c>
      <c r="K3925" s="40"/>
      <c r="L3925" s="40"/>
      <c r="M3925" s="41"/>
    </row>
    <row r="3926" spans="1:13" ht="15.75" customHeight="1" x14ac:dyDescent="0.25">
      <c r="A3926" s="4" t="s">
        <v>4404</v>
      </c>
      <c r="B3926" s="38">
        <v>68</v>
      </c>
      <c r="C3926" s="38">
        <v>31</v>
      </c>
      <c r="D3926" s="38" t="s">
        <v>2223</v>
      </c>
      <c r="E3926" s="40">
        <v>4.82</v>
      </c>
      <c r="F3926" s="40">
        <v>21.77</v>
      </c>
      <c r="G3926" s="40">
        <v>0</v>
      </c>
      <c r="H3926" s="40">
        <v>1.5</v>
      </c>
      <c r="I3926" s="40">
        <v>0</v>
      </c>
      <c r="J3926" s="40">
        <v>1.5</v>
      </c>
      <c r="K3926" s="40">
        <f>AVERAGE(J3926:J3927)</f>
        <v>2.25</v>
      </c>
      <c r="L3926" s="40">
        <f>AVEDEV(J3926:J3927)</f>
        <v>0.75</v>
      </c>
      <c r="M3926" s="41">
        <f>IF(K3926=0,0,L3926/K3926)</f>
        <v>0.33333333333333331</v>
      </c>
    </row>
    <row r="3927" spans="1:13" ht="15.75" customHeight="1" x14ac:dyDescent="0.25">
      <c r="A3927" s="4" t="s">
        <v>4404</v>
      </c>
      <c r="B3927" s="38">
        <v>69</v>
      </c>
      <c r="C3927" s="38">
        <v>31</v>
      </c>
      <c r="D3927" s="38" t="s">
        <v>2223</v>
      </c>
      <c r="E3927" s="40">
        <v>6.84</v>
      </c>
      <c r="F3927" s="40">
        <v>21.77</v>
      </c>
      <c r="G3927" s="40">
        <v>0</v>
      </c>
      <c r="H3927" s="40">
        <v>3</v>
      </c>
      <c r="I3927" s="40">
        <v>0</v>
      </c>
      <c r="J3927" s="40">
        <v>3</v>
      </c>
      <c r="K3927" s="40"/>
      <c r="L3927" s="40"/>
      <c r="M3927" s="41"/>
    </row>
    <row r="3928" spans="1:13" ht="15.75" customHeight="1" x14ac:dyDescent="0.25">
      <c r="A3928" s="4" t="s">
        <v>4404</v>
      </c>
      <c r="B3928" s="38">
        <v>4</v>
      </c>
      <c r="C3928" s="38">
        <v>56</v>
      </c>
      <c r="D3928" s="38" t="s">
        <v>136</v>
      </c>
      <c r="E3928" s="40">
        <v>5.79</v>
      </c>
      <c r="F3928" s="40">
        <v>21.77</v>
      </c>
      <c r="G3928" s="40">
        <v>0</v>
      </c>
      <c r="H3928" s="40">
        <v>0</v>
      </c>
      <c r="I3928" s="40">
        <v>0</v>
      </c>
      <c r="J3928" s="40">
        <v>0</v>
      </c>
      <c r="K3928" s="40">
        <f>AVERAGE(J3928:J3929)</f>
        <v>0</v>
      </c>
      <c r="L3928" s="40">
        <f>AVEDEV(J3928:J3929)</f>
        <v>0</v>
      </c>
      <c r="M3928" s="41">
        <f>IF(K3928=0,0,L3928/K3928)</f>
        <v>0</v>
      </c>
    </row>
    <row r="3929" spans="1:13" ht="15.75" customHeight="1" x14ac:dyDescent="0.25">
      <c r="A3929" s="4" t="s">
        <v>4404</v>
      </c>
      <c r="B3929" s="38">
        <v>5</v>
      </c>
      <c r="C3929" s="38">
        <v>56</v>
      </c>
      <c r="D3929" s="38" t="s">
        <v>136</v>
      </c>
      <c r="E3929" s="40">
        <v>28.16</v>
      </c>
      <c r="F3929" s="40">
        <v>21.77</v>
      </c>
      <c r="G3929" s="40">
        <v>6.39</v>
      </c>
      <c r="H3929" s="40">
        <v>0</v>
      </c>
      <c r="I3929" s="40">
        <v>0</v>
      </c>
      <c r="J3929" s="40">
        <v>0</v>
      </c>
      <c r="K3929" s="40"/>
      <c r="L3929" s="40"/>
      <c r="M3929" s="41"/>
    </row>
    <row r="3930" spans="1:13" ht="15.75" customHeight="1" x14ac:dyDescent="0.25">
      <c r="A3930" s="4" t="s">
        <v>4404</v>
      </c>
      <c r="B3930" s="38">
        <v>26</v>
      </c>
      <c r="C3930" s="38">
        <v>28</v>
      </c>
      <c r="D3930" s="38" t="s">
        <v>834</v>
      </c>
      <c r="E3930" s="40">
        <v>56.2</v>
      </c>
      <c r="F3930" s="40">
        <v>21.77</v>
      </c>
      <c r="G3930" s="40">
        <v>34.43</v>
      </c>
      <c r="H3930" s="40">
        <v>0</v>
      </c>
      <c r="I3930" s="40">
        <v>0</v>
      </c>
      <c r="J3930" s="40">
        <v>0</v>
      </c>
      <c r="K3930" s="40">
        <f>AVERAGE(J3930:J3931)</f>
        <v>1.5</v>
      </c>
      <c r="L3930" s="40">
        <f>AVEDEV(J3930:J3931)</f>
        <v>1.5</v>
      </c>
      <c r="M3930" s="41">
        <f>IF(K3930=0,0,L3930/K3930)</f>
        <v>1</v>
      </c>
    </row>
    <row r="3931" spans="1:13" ht="15.75" customHeight="1" x14ac:dyDescent="0.25">
      <c r="A3931" s="4" t="s">
        <v>4404</v>
      </c>
      <c r="B3931" s="38">
        <v>27</v>
      </c>
      <c r="C3931" s="38">
        <v>28</v>
      </c>
      <c r="D3931" s="38" t="s">
        <v>834</v>
      </c>
      <c r="E3931" s="40">
        <v>42.41</v>
      </c>
      <c r="F3931" s="40">
        <v>21.77</v>
      </c>
      <c r="G3931" s="40">
        <v>20.64</v>
      </c>
      <c r="H3931" s="40">
        <v>3</v>
      </c>
      <c r="I3931" s="40">
        <v>0</v>
      </c>
      <c r="J3931" s="40">
        <v>3</v>
      </c>
      <c r="K3931" s="40"/>
      <c r="L3931" s="40"/>
      <c r="M3931" s="41"/>
    </row>
    <row r="3932" spans="1:13" ht="15.75" customHeight="1" x14ac:dyDescent="0.25">
      <c r="A3932" s="4" t="s">
        <v>4404</v>
      </c>
      <c r="B3932" s="38">
        <v>96</v>
      </c>
      <c r="C3932" s="38">
        <v>14</v>
      </c>
      <c r="D3932" s="38" t="s">
        <v>3024</v>
      </c>
      <c r="E3932" s="40">
        <v>40.31</v>
      </c>
      <c r="F3932" s="40">
        <v>21.77</v>
      </c>
      <c r="G3932" s="40">
        <v>18.53</v>
      </c>
      <c r="H3932" s="40">
        <v>0</v>
      </c>
      <c r="I3932" s="40">
        <v>0</v>
      </c>
      <c r="J3932" s="40">
        <v>0</v>
      </c>
      <c r="K3932" s="40">
        <f>AVERAGE(J3932:J3933)</f>
        <v>42.5</v>
      </c>
      <c r="L3932" s="40">
        <f>AVEDEV(J3932:J3933)</f>
        <v>42.5</v>
      </c>
      <c r="M3932" s="41">
        <f>IF(K3932=0,0,L3932/K3932)</f>
        <v>1</v>
      </c>
    </row>
    <row r="3933" spans="1:13" ht="15.75" customHeight="1" x14ac:dyDescent="0.25">
      <c r="A3933" s="4" t="s">
        <v>4404</v>
      </c>
      <c r="B3933" s="38">
        <v>97</v>
      </c>
      <c r="C3933" s="38">
        <v>14</v>
      </c>
      <c r="D3933" s="38" t="s">
        <v>3024</v>
      </c>
      <c r="E3933" s="40">
        <v>419.88</v>
      </c>
      <c r="F3933" s="40">
        <v>21.77</v>
      </c>
      <c r="G3933" s="40">
        <v>398.1</v>
      </c>
      <c r="H3933" s="40">
        <v>85</v>
      </c>
      <c r="I3933" s="40">
        <v>0</v>
      </c>
      <c r="J3933" s="40">
        <v>85</v>
      </c>
      <c r="K3933" s="40"/>
      <c r="L3933" s="40"/>
      <c r="M3933" s="41"/>
    </row>
    <row r="3934" spans="1:13" ht="15.75" customHeight="1" x14ac:dyDescent="0.25">
      <c r="A3934" s="4" t="s">
        <v>4404</v>
      </c>
      <c r="B3934" s="38">
        <v>134</v>
      </c>
      <c r="C3934" s="38">
        <v>3</v>
      </c>
      <c r="D3934" s="38" t="s">
        <v>4044</v>
      </c>
      <c r="E3934" s="40">
        <v>13.54</v>
      </c>
      <c r="F3934" s="40">
        <v>21.77</v>
      </c>
      <c r="G3934" s="40">
        <v>0</v>
      </c>
      <c r="H3934" s="40">
        <v>1</v>
      </c>
      <c r="I3934" s="40">
        <v>0</v>
      </c>
      <c r="J3934" s="40">
        <v>1</v>
      </c>
      <c r="K3934" s="40">
        <f>AVERAGE(J3934:J3935)</f>
        <v>0.5</v>
      </c>
      <c r="L3934" s="40">
        <f>AVEDEV(J3934:J3935)</f>
        <v>0.5</v>
      </c>
      <c r="M3934" s="41">
        <f>IF(K3934=0,0,L3934/K3934)</f>
        <v>1</v>
      </c>
    </row>
    <row r="3935" spans="1:13" ht="15.75" customHeight="1" x14ac:dyDescent="0.25">
      <c r="A3935" s="4" t="s">
        <v>4404</v>
      </c>
      <c r="B3935" s="38">
        <v>135</v>
      </c>
      <c r="C3935" s="38">
        <v>3</v>
      </c>
      <c r="D3935" s="38" t="s">
        <v>4044</v>
      </c>
      <c r="E3935" s="40">
        <v>14.15</v>
      </c>
      <c r="F3935" s="40">
        <v>21.77</v>
      </c>
      <c r="G3935" s="40">
        <v>0</v>
      </c>
      <c r="H3935" s="40">
        <v>0</v>
      </c>
      <c r="I3935" s="40">
        <v>0</v>
      </c>
      <c r="J3935" s="40">
        <v>0</v>
      </c>
      <c r="K3935" s="40"/>
      <c r="L3935" s="40"/>
      <c r="M3935" s="41"/>
    </row>
    <row r="3936" spans="1:13" ht="15.75" customHeight="1" x14ac:dyDescent="0.25">
      <c r="A3936" s="4" t="s">
        <v>4404</v>
      </c>
      <c r="B3936" s="38">
        <v>20</v>
      </c>
      <c r="C3936" s="38">
        <v>26</v>
      </c>
      <c r="D3936" s="38" t="s">
        <v>634</v>
      </c>
      <c r="E3936" s="40">
        <v>379.97</v>
      </c>
      <c r="F3936" s="40">
        <v>21.77</v>
      </c>
      <c r="G3936" s="40">
        <v>358.2</v>
      </c>
      <c r="H3936" s="40">
        <v>298</v>
      </c>
      <c r="I3936" s="40">
        <v>0</v>
      </c>
      <c r="J3936" s="40">
        <v>298</v>
      </c>
      <c r="K3936" s="40">
        <f>AVERAGE(J3936:J3937)</f>
        <v>290.5</v>
      </c>
      <c r="L3936" s="40">
        <f>AVEDEV(J3936:J3937)</f>
        <v>7.5</v>
      </c>
      <c r="M3936" s="41">
        <f>IF(K3936=0,0,L3936/K3936)</f>
        <v>2.5817555938037865E-2</v>
      </c>
    </row>
    <row r="3937" spans="1:13" ht="15.75" customHeight="1" x14ac:dyDescent="0.25">
      <c r="A3937" s="4" t="s">
        <v>4404</v>
      </c>
      <c r="B3937" s="38">
        <v>21</v>
      </c>
      <c r="C3937" s="38">
        <v>26</v>
      </c>
      <c r="D3937" s="38" t="s">
        <v>634</v>
      </c>
      <c r="E3937" s="40">
        <v>398.33</v>
      </c>
      <c r="F3937" s="40">
        <v>21.77</v>
      </c>
      <c r="G3937" s="40">
        <v>376.56</v>
      </c>
      <c r="H3937" s="40">
        <v>283</v>
      </c>
      <c r="I3937" s="40">
        <v>0</v>
      </c>
      <c r="J3937" s="40">
        <v>283</v>
      </c>
      <c r="K3937" s="40"/>
      <c r="L3937" s="40"/>
      <c r="M3937" s="41"/>
    </row>
    <row r="3938" spans="1:13" ht="15.75" customHeight="1" x14ac:dyDescent="0.25">
      <c r="A3938" s="4" t="s">
        <v>4404</v>
      </c>
      <c r="B3938" s="38">
        <v>64</v>
      </c>
      <c r="C3938" s="38">
        <v>39</v>
      </c>
      <c r="D3938" s="38" t="s">
        <v>2099</v>
      </c>
      <c r="E3938" s="40">
        <v>33.26</v>
      </c>
      <c r="F3938" s="40">
        <v>21.77</v>
      </c>
      <c r="G3938" s="40">
        <v>11.49</v>
      </c>
      <c r="H3938" s="40">
        <v>0</v>
      </c>
      <c r="I3938" s="40">
        <v>0</v>
      </c>
      <c r="J3938" s="40">
        <v>0</v>
      </c>
      <c r="K3938" s="40">
        <f>AVERAGE(J3938:J3939)</f>
        <v>0</v>
      </c>
      <c r="L3938" s="40">
        <f>AVEDEV(J3938:J3939)</f>
        <v>0</v>
      </c>
      <c r="M3938" s="41">
        <f>IF(K3938=0,0,L3938/K3938)</f>
        <v>0</v>
      </c>
    </row>
    <row r="3939" spans="1:13" ht="15.75" customHeight="1" x14ac:dyDescent="0.25">
      <c r="A3939" s="4" t="s">
        <v>4404</v>
      </c>
      <c r="B3939" s="38">
        <v>65</v>
      </c>
      <c r="C3939" s="38">
        <v>39</v>
      </c>
      <c r="D3939" s="38" t="s">
        <v>2099</v>
      </c>
      <c r="E3939" s="40">
        <v>38.130000000000003</v>
      </c>
      <c r="F3939" s="40">
        <v>21.77</v>
      </c>
      <c r="G3939" s="40">
        <v>16.36</v>
      </c>
      <c r="H3939" s="40">
        <v>0</v>
      </c>
      <c r="I3939" s="40">
        <v>0</v>
      </c>
      <c r="J3939" s="40">
        <v>0</v>
      </c>
      <c r="K3939" s="40"/>
      <c r="L3939" s="40"/>
      <c r="M3939" s="41"/>
    </row>
    <row r="3940" spans="1:13" ht="15.75" customHeight="1" x14ac:dyDescent="0.25">
      <c r="A3940" s="4" t="s">
        <v>4404</v>
      </c>
      <c r="B3940" s="38">
        <v>144</v>
      </c>
      <c r="C3940" s="38">
        <v>12</v>
      </c>
      <c r="D3940" s="38" t="s">
        <v>4372</v>
      </c>
      <c r="E3940" s="40">
        <v>6.95</v>
      </c>
      <c r="F3940" s="40">
        <v>21.77</v>
      </c>
      <c r="G3940" s="40">
        <v>0</v>
      </c>
      <c r="H3940" s="40">
        <v>5.5</v>
      </c>
      <c r="I3940" s="40">
        <v>0</v>
      </c>
      <c r="J3940" s="40">
        <v>5.5</v>
      </c>
      <c r="K3940" s="40">
        <f>AVERAGE(J3940:J3941)</f>
        <v>2.75</v>
      </c>
      <c r="L3940" s="40">
        <f>AVEDEV(J3940:J3941)</f>
        <v>2.75</v>
      </c>
      <c r="M3940" s="41">
        <f>IF(K3940=0,0,L3940/K3940)</f>
        <v>1</v>
      </c>
    </row>
    <row r="3941" spans="1:13" ht="15.75" customHeight="1" x14ac:dyDescent="0.25">
      <c r="A3941" s="4" t="s">
        <v>4404</v>
      </c>
      <c r="B3941" s="38">
        <v>145</v>
      </c>
      <c r="C3941" s="38">
        <v>12</v>
      </c>
      <c r="D3941" s="38" t="s">
        <v>4372</v>
      </c>
      <c r="E3941" s="40">
        <v>21.65</v>
      </c>
      <c r="F3941" s="40">
        <v>21.77</v>
      </c>
      <c r="G3941" s="40">
        <v>0</v>
      </c>
      <c r="H3941" s="40">
        <v>0</v>
      </c>
      <c r="I3941" s="40">
        <v>0</v>
      </c>
      <c r="J3941" s="40">
        <v>0</v>
      </c>
      <c r="K3941" s="40"/>
      <c r="L3941" s="40"/>
      <c r="M3941" s="41"/>
    </row>
    <row r="3942" spans="1:13" ht="15.75" customHeight="1" x14ac:dyDescent="0.25">
      <c r="A3942" s="4" t="s">
        <v>4404</v>
      </c>
      <c r="B3942" s="38">
        <v>36</v>
      </c>
      <c r="C3942" s="38">
        <v>6</v>
      </c>
      <c r="D3942" s="38" t="s">
        <v>1142</v>
      </c>
      <c r="E3942" s="40">
        <v>31.83</v>
      </c>
      <c r="F3942" s="40">
        <v>21.77</v>
      </c>
      <c r="G3942" s="40">
        <v>10.06</v>
      </c>
      <c r="H3942" s="40">
        <v>1</v>
      </c>
      <c r="I3942" s="40">
        <v>0</v>
      </c>
      <c r="J3942" s="40">
        <v>1</v>
      </c>
      <c r="K3942" s="40">
        <f>AVERAGE(J3942:J3943)</f>
        <v>42</v>
      </c>
      <c r="L3942" s="40">
        <f>AVEDEV(J3942:J3943)</f>
        <v>41</v>
      </c>
      <c r="M3942" s="41">
        <f>IF(K3942=0,0,L3942/K3942)</f>
        <v>0.97619047619047616</v>
      </c>
    </row>
    <row r="3943" spans="1:13" ht="15.75" customHeight="1" x14ac:dyDescent="0.25">
      <c r="A3943" s="4" t="s">
        <v>4404</v>
      </c>
      <c r="B3943" s="38">
        <v>37</v>
      </c>
      <c r="C3943" s="38">
        <v>6</v>
      </c>
      <c r="D3943" s="38" t="s">
        <v>1142</v>
      </c>
      <c r="E3943" s="40">
        <v>51.04</v>
      </c>
      <c r="F3943" s="40">
        <v>21.77</v>
      </c>
      <c r="G3943" s="40">
        <v>29.27</v>
      </c>
      <c r="H3943" s="40">
        <v>83</v>
      </c>
      <c r="I3943" s="40">
        <v>0</v>
      </c>
      <c r="J3943" s="40">
        <v>83</v>
      </c>
      <c r="K3943" s="40"/>
      <c r="L3943" s="40"/>
      <c r="M3943" s="41"/>
    </row>
    <row r="3944" spans="1:13" ht="15.75" customHeight="1" x14ac:dyDescent="0.25">
      <c r="A3944" s="4" t="s">
        <v>4404</v>
      </c>
      <c r="B3944" s="38">
        <v>100</v>
      </c>
      <c r="C3944" s="38">
        <v>10</v>
      </c>
      <c r="D3944" s="38" t="s">
        <v>3116</v>
      </c>
      <c r="E3944" s="40">
        <v>5.88</v>
      </c>
      <c r="F3944" s="40">
        <v>21.77</v>
      </c>
      <c r="G3944" s="40">
        <v>0</v>
      </c>
      <c r="H3944" s="40">
        <v>0</v>
      </c>
      <c r="I3944" s="40">
        <v>0</v>
      </c>
      <c r="J3944" s="40">
        <v>0</v>
      </c>
      <c r="K3944" s="40">
        <f>AVERAGE(J3944:J3945)</f>
        <v>1.75</v>
      </c>
      <c r="L3944" s="40">
        <f>AVEDEV(J3944:J3945)</f>
        <v>1.75</v>
      </c>
      <c r="M3944" s="41">
        <f>IF(K3944=0,0,L3944/K3944)</f>
        <v>1</v>
      </c>
    </row>
    <row r="3945" spans="1:13" ht="15.75" customHeight="1" x14ac:dyDescent="0.25">
      <c r="A3945" s="4" t="s">
        <v>4404</v>
      </c>
      <c r="B3945" s="38">
        <v>101</v>
      </c>
      <c r="C3945" s="38">
        <v>10</v>
      </c>
      <c r="D3945" s="38" t="s">
        <v>3116</v>
      </c>
      <c r="E3945" s="40">
        <v>11.41</v>
      </c>
      <c r="F3945" s="40">
        <v>21.77</v>
      </c>
      <c r="G3945" s="40">
        <v>0</v>
      </c>
      <c r="H3945" s="40">
        <v>3.5</v>
      </c>
      <c r="I3945" s="40">
        <v>0</v>
      </c>
      <c r="J3945" s="40">
        <v>3.5</v>
      </c>
      <c r="K3945" s="40"/>
      <c r="L3945" s="40"/>
      <c r="M3945" s="41"/>
    </row>
    <row r="3946" spans="1:13" ht="15.75" customHeight="1" x14ac:dyDescent="0.25">
      <c r="A3946" s="4" t="s">
        <v>4404</v>
      </c>
      <c r="B3946" s="38">
        <v>110</v>
      </c>
      <c r="C3946" s="38">
        <v>57</v>
      </c>
      <c r="D3946" s="38" t="s">
        <v>3404</v>
      </c>
      <c r="E3946" s="40">
        <v>5.01</v>
      </c>
      <c r="F3946" s="40">
        <v>21.77</v>
      </c>
      <c r="G3946" s="40">
        <v>0</v>
      </c>
      <c r="H3946" s="40">
        <v>0</v>
      </c>
      <c r="I3946" s="40">
        <v>0</v>
      </c>
      <c r="J3946" s="40">
        <v>0</v>
      </c>
      <c r="K3946" s="40">
        <f>AVERAGE(J3946:J3947)</f>
        <v>0</v>
      </c>
      <c r="L3946" s="40">
        <f>AVEDEV(J3946:J3947)</f>
        <v>0</v>
      </c>
      <c r="M3946" s="41">
        <f>IF(K3946=0,0,L3946/K3946)</f>
        <v>0</v>
      </c>
    </row>
    <row r="3947" spans="1:13" ht="15.75" customHeight="1" x14ac:dyDescent="0.25">
      <c r="A3947" s="4" t="s">
        <v>4404</v>
      </c>
      <c r="B3947" s="38">
        <v>111</v>
      </c>
      <c r="C3947" s="38">
        <v>57</v>
      </c>
      <c r="D3947" s="38" t="s">
        <v>3404</v>
      </c>
      <c r="E3947" s="40">
        <v>0.28999999999999998</v>
      </c>
      <c r="F3947" s="40">
        <v>21.77</v>
      </c>
      <c r="G3947" s="40">
        <v>0</v>
      </c>
      <c r="H3947" s="40">
        <v>0</v>
      </c>
      <c r="I3947" s="40">
        <v>0</v>
      </c>
      <c r="J3947" s="40">
        <v>0</v>
      </c>
      <c r="K3947" s="40"/>
      <c r="L3947" s="40"/>
      <c r="M3947" s="41"/>
    </row>
    <row r="3948" spans="1:13" ht="15.75" customHeight="1" x14ac:dyDescent="0.25">
      <c r="A3948" s="4" t="s">
        <v>4404</v>
      </c>
      <c r="B3948" s="38">
        <v>64</v>
      </c>
      <c r="C3948" s="38">
        <v>32</v>
      </c>
      <c r="D3948" s="38" t="s">
        <v>2092</v>
      </c>
      <c r="E3948" s="40">
        <v>96.27</v>
      </c>
      <c r="F3948" s="40">
        <v>21.77</v>
      </c>
      <c r="G3948" s="40">
        <v>74.5</v>
      </c>
      <c r="H3948" s="40">
        <v>79</v>
      </c>
      <c r="I3948" s="40">
        <v>0</v>
      </c>
      <c r="J3948" s="40">
        <v>79</v>
      </c>
      <c r="K3948" s="40">
        <f>AVERAGE(J3948:J3949)</f>
        <v>87.5</v>
      </c>
      <c r="L3948" s="40">
        <f>AVEDEV(J3948:J3949)</f>
        <v>8.5</v>
      </c>
      <c r="M3948" s="41">
        <f>IF(K3948=0,0,L3948/K3948)</f>
        <v>9.7142857142857142E-2</v>
      </c>
    </row>
    <row r="3949" spans="1:13" ht="15.75" customHeight="1" x14ac:dyDescent="0.25">
      <c r="A3949" s="4" t="s">
        <v>4404</v>
      </c>
      <c r="B3949" s="38">
        <v>65</v>
      </c>
      <c r="C3949" s="38">
        <v>32</v>
      </c>
      <c r="D3949" s="38" t="s">
        <v>2092</v>
      </c>
      <c r="E3949" s="40">
        <v>156.72</v>
      </c>
      <c r="F3949" s="40">
        <v>21.77</v>
      </c>
      <c r="G3949" s="40">
        <v>134.94999999999999</v>
      </c>
      <c r="H3949" s="40">
        <v>96</v>
      </c>
      <c r="I3949" s="40">
        <v>0</v>
      </c>
      <c r="J3949" s="40">
        <v>96</v>
      </c>
      <c r="K3949" s="40"/>
      <c r="L3949" s="40"/>
      <c r="M3949" s="41"/>
    </row>
    <row r="3950" spans="1:13" ht="15.75" customHeight="1" x14ac:dyDescent="0.25">
      <c r="A3950" s="4" t="s">
        <v>4404</v>
      </c>
      <c r="B3950" s="38">
        <v>114</v>
      </c>
      <c r="C3950" s="38">
        <v>47</v>
      </c>
      <c r="D3950" s="38" t="s">
        <v>3510</v>
      </c>
      <c r="E3950" s="40">
        <v>30.29</v>
      </c>
      <c r="F3950" s="40">
        <v>21.77</v>
      </c>
      <c r="G3950" s="40">
        <v>8.52</v>
      </c>
      <c r="H3950" s="40">
        <v>2</v>
      </c>
      <c r="I3950" s="40">
        <v>0</v>
      </c>
      <c r="J3950" s="40">
        <v>2</v>
      </c>
      <c r="K3950" s="40">
        <f>AVERAGE(J3950:J3951)</f>
        <v>2</v>
      </c>
      <c r="L3950" s="40">
        <f>AVEDEV(J3950:J3951)</f>
        <v>0</v>
      </c>
      <c r="M3950" s="41">
        <f>IF(K3950=0,0,L3950/K3950)</f>
        <v>0</v>
      </c>
    </row>
    <row r="3951" spans="1:13" ht="15.75" customHeight="1" x14ac:dyDescent="0.25">
      <c r="A3951" s="4" t="s">
        <v>4404</v>
      </c>
      <c r="B3951" s="38">
        <v>115</v>
      </c>
      <c r="C3951" s="38">
        <v>47</v>
      </c>
      <c r="D3951" s="38" t="s">
        <v>3510</v>
      </c>
      <c r="E3951" s="40">
        <v>6.84</v>
      </c>
      <c r="F3951" s="40">
        <v>21.77</v>
      </c>
      <c r="G3951" s="40">
        <v>0</v>
      </c>
      <c r="H3951" s="40">
        <v>2</v>
      </c>
      <c r="I3951" s="40">
        <v>0</v>
      </c>
      <c r="J3951" s="40">
        <v>2</v>
      </c>
      <c r="K3951" s="40"/>
      <c r="L3951" s="40"/>
      <c r="M3951" s="41"/>
    </row>
    <row r="3952" spans="1:13" ht="15.75" customHeight="1" x14ac:dyDescent="0.25">
      <c r="A3952" s="4" t="s">
        <v>4404</v>
      </c>
      <c r="B3952" s="38">
        <v>74</v>
      </c>
      <c r="C3952" s="38">
        <v>66</v>
      </c>
      <c r="D3952" s="38" t="s">
        <v>2456</v>
      </c>
      <c r="E3952" s="40">
        <v>21.1</v>
      </c>
      <c r="F3952" s="40">
        <v>21.77</v>
      </c>
      <c r="G3952" s="40">
        <v>0</v>
      </c>
      <c r="H3952" s="40">
        <v>0</v>
      </c>
      <c r="I3952" s="40">
        <v>0</v>
      </c>
      <c r="J3952" s="40">
        <v>0</v>
      </c>
      <c r="K3952" s="40">
        <f>AVERAGE(J3952:J3953)</f>
        <v>0</v>
      </c>
      <c r="L3952" s="40">
        <f>AVEDEV(J3952:J3953)</f>
        <v>0</v>
      </c>
      <c r="M3952" s="41">
        <f>IF(K3952=0,0,L3952/K3952)</f>
        <v>0</v>
      </c>
    </row>
    <row r="3953" spans="1:13" ht="15.75" customHeight="1" x14ac:dyDescent="0.25">
      <c r="A3953" s="4" t="s">
        <v>4404</v>
      </c>
      <c r="B3953" s="38">
        <v>75</v>
      </c>
      <c r="C3953" s="38">
        <v>66</v>
      </c>
      <c r="D3953" s="38" t="s">
        <v>2456</v>
      </c>
      <c r="E3953" s="40">
        <v>26.48</v>
      </c>
      <c r="F3953" s="40">
        <v>21.77</v>
      </c>
      <c r="G3953" s="40">
        <v>4.71</v>
      </c>
      <c r="H3953" s="40">
        <v>0</v>
      </c>
      <c r="I3953" s="40">
        <v>0</v>
      </c>
      <c r="J3953" s="40">
        <v>0</v>
      </c>
      <c r="K3953" s="40"/>
      <c r="L3953" s="40"/>
      <c r="M3953" s="41"/>
    </row>
    <row r="3954" spans="1:13" ht="15.75" customHeight="1" x14ac:dyDescent="0.25">
      <c r="A3954" s="4" t="s">
        <v>4404</v>
      </c>
      <c r="B3954" s="38">
        <v>120</v>
      </c>
      <c r="C3954" s="38">
        <v>35</v>
      </c>
      <c r="D3954" s="38" t="s">
        <v>3679</v>
      </c>
      <c r="E3954" s="40">
        <v>21.1</v>
      </c>
      <c r="F3954" s="40">
        <v>21.77</v>
      </c>
      <c r="G3954" s="40">
        <v>0</v>
      </c>
      <c r="H3954" s="40">
        <v>0</v>
      </c>
      <c r="I3954" s="40">
        <v>0</v>
      </c>
      <c r="J3954" s="40">
        <v>0</v>
      </c>
      <c r="K3954" s="40">
        <f>AVERAGE(J3954:J3955)</f>
        <v>1</v>
      </c>
      <c r="L3954" s="40">
        <f>AVEDEV(J3954:J3955)</f>
        <v>1</v>
      </c>
      <c r="M3954" s="41">
        <f>IF(K3954=0,0,L3954/K3954)</f>
        <v>1</v>
      </c>
    </row>
    <row r="3955" spans="1:13" ht="15.75" customHeight="1" x14ac:dyDescent="0.25">
      <c r="A3955" s="4" t="s">
        <v>4404</v>
      </c>
      <c r="B3955" s="38">
        <v>121</v>
      </c>
      <c r="C3955" s="38">
        <v>35</v>
      </c>
      <c r="D3955" s="38" t="s">
        <v>3679</v>
      </c>
      <c r="E3955" s="40">
        <v>29.58</v>
      </c>
      <c r="F3955" s="40">
        <v>21.77</v>
      </c>
      <c r="G3955" s="40">
        <v>7.81</v>
      </c>
      <c r="H3955" s="40">
        <v>2</v>
      </c>
      <c r="I3955" s="40">
        <v>0</v>
      </c>
      <c r="J3955" s="40">
        <v>2</v>
      </c>
      <c r="K3955" s="40"/>
      <c r="L3955" s="40"/>
      <c r="M3955" s="41"/>
    </row>
    <row r="3956" spans="1:13" ht="15.75" customHeight="1" x14ac:dyDescent="0.25">
      <c r="A3956" s="4" t="s">
        <v>4404</v>
      </c>
      <c r="B3956" s="38">
        <v>12</v>
      </c>
      <c r="C3956" s="38">
        <v>67</v>
      </c>
      <c r="D3956" s="38" t="s">
        <v>411</v>
      </c>
      <c r="E3956" s="40">
        <v>6.46</v>
      </c>
      <c r="F3956" s="40">
        <v>21.77</v>
      </c>
      <c r="G3956" s="40">
        <v>0</v>
      </c>
      <c r="H3956" s="40">
        <v>0</v>
      </c>
      <c r="I3956" s="40">
        <v>0</v>
      </c>
      <c r="J3956" s="40">
        <v>0</v>
      </c>
      <c r="K3956" s="40">
        <f>AVERAGE(J3956:J3957)</f>
        <v>0</v>
      </c>
      <c r="L3956" s="40">
        <f>AVEDEV(J3956:J3957)</f>
        <v>0</v>
      </c>
      <c r="M3956" s="41">
        <f>IF(K3956=0,0,L3956/K3956)</f>
        <v>0</v>
      </c>
    </row>
    <row r="3957" spans="1:13" ht="15.75" customHeight="1" x14ac:dyDescent="0.25">
      <c r="A3957" s="4" t="s">
        <v>4404</v>
      </c>
      <c r="B3957" s="38">
        <v>13</v>
      </c>
      <c r="C3957" s="38">
        <v>67</v>
      </c>
      <c r="D3957" s="38" t="s">
        <v>411</v>
      </c>
      <c r="E3957" s="40">
        <v>16.89</v>
      </c>
      <c r="F3957" s="40">
        <v>21.77</v>
      </c>
      <c r="G3957" s="40">
        <v>0</v>
      </c>
      <c r="H3957" s="40">
        <v>0</v>
      </c>
      <c r="I3957" s="40">
        <v>0</v>
      </c>
      <c r="J3957" s="40">
        <v>0</v>
      </c>
      <c r="K3957" s="40"/>
      <c r="L3957" s="40"/>
      <c r="M3957" s="41"/>
    </row>
    <row r="3958" spans="1:13" ht="15.75" customHeight="1" x14ac:dyDescent="0.25">
      <c r="A3958" s="4" t="s">
        <v>4404</v>
      </c>
      <c r="B3958" s="38">
        <v>88</v>
      </c>
      <c r="C3958" s="38">
        <v>67</v>
      </c>
      <c r="D3958" s="38" t="s">
        <v>2834</v>
      </c>
      <c r="E3958" s="40">
        <v>6.86</v>
      </c>
      <c r="F3958" s="40">
        <v>21.77</v>
      </c>
      <c r="G3958" s="40">
        <v>0</v>
      </c>
      <c r="H3958" s="40">
        <v>0</v>
      </c>
      <c r="I3958" s="40">
        <v>0</v>
      </c>
      <c r="J3958" s="40">
        <v>0</v>
      </c>
      <c r="K3958" s="40">
        <f>AVERAGE(J3958:J3959)</f>
        <v>0</v>
      </c>
      <c r="L3958" s="40">
        <f>AVEDEV(J3958:J3959)</f>
        <v>0</v>
      </c>
      <c r="M3958" s="41">
        <f>IF(K3958=0,0,L3958/K3958)</f>
        <v>0</v>
      </c>
    </row>
    <row r="3959" spans="1:13" ht="15.75" customHeight="1" x14ac:dyDescent="0.25">
      <c r="A3959" s="4" t="s">
        <v>4404</v>
      </c>
      <c r="B3959" s="38">
        <v>89</v>
      </c>
      <c r="C3959" s="38">
        <v>67</v>
      </c>
      <c r="D3959" s="38" t="s">
        <v>2834</v>
      </c>
      <c r="E3959" s="40">
        <v>13.58</v>
      </c>
      <c r="F3959" s="40">
        <v>21.77</v>
      </c>
      <c r="G3959" s="40">
        <v>0</v>
      </c>
      <c r="H3959" s="40">
        <v>0</v>
      </c>
      <c r="I3959" s="40">
        <v>0</v>
      </c>
      <c r="J3959" s="40">
        <v>0</v>
      </c>
      <c r="K3959" s="40"/>
      <c r="L3959" s="40"/>
      <c r="M3959" s="41"/>
    </row>
    <row r="3960" spans="1:13" ht="15.75" customHeight="1" x14ac:dyDescent="0.25">
      <c r="A3960" s="4" t="s">
        <v>4404</v>
      </c>
      <c r="B3960" s="38">
        <v>104</v>
      </c>
      <c r="C3960" s="38">
        <v>13</v>
      </c>
      <c r="D3960" s="38" t="s">
        <v>1363</v>
      </c>
      <c r="E3960" s="40">
        <v>9.31</v>
      </c>
      <c r="F3960" s="40">
        <v>21.77</v>
      </c>
      <c r="G3960" s="40">
        <v>0</v>
      </c>
      <c r="H3960" s="40">
        <v>0</v>
      </c>
      <c r="I3960" s="40">
        <v>0</v>
      </c>
      <c r="J3960" s="40">
        <v>0</v>
      </c>
      <c r="K3960" s="40">
        <f>AVERAGE(J3960:J3961)</f>
        <v>1</v>
      </c>
      <c r="L3960" s="40">
        <f>AVEDEV(J3960:J3961)</f>
        <v>1</v>
      </c>
      <c r="M3960" s="41">
        <f>IF(K3960=0,0,L3960/K3960)</f>
        <v>1</v>
      </c>
    </row>
    <row r="3961" spans="1:13" ht="15.75" customHeight="1" x14ac:dyDescent="0.25">
      <c r="A3961" s="4" t="s">
        <v>4404</v>
      </c>
      <c r="B3961" s="38">
        <v>105</v>
      </c>
      <c r="C3961" s="38">
        <v>13</v>
      </c>
      <c r="D3961" s="38" t="s">
        <v>1363</v>
      </c>
      <c r="E3961" s="40">
        <v>6.21</v>
      </c>
      <c r="F3961" s="40">
        <v>21.77</v>
      </c>
      <c r="G3961" s="40">
        <v>0</v>
      </c>
      <c r="H3961" s="40">
        <v>2</v>
      </c>
      <c r="I3961" s="40">
        <v>0</v>
      </c>
      <c r="J3961" s="40">
        <v>2</v>
      </c>
      <c r="K3961" s="40"/>
      <c r="L3961" s="40"/>
      <c r="M3961" s="41"/>
    </row>
    <row r="3962" spans="1:13" ht="15.75" customHeight="1" x14ac:dyDescent="0.25">
      <c r="A3962" s="4" t="s">
        <v>4404</v>
      </c>
      <c r="B3962" s="38">
        <v>42</v>
      </c>
      <c r="C3962" s="38">
        <v>29</v>
      </c>
      <c r="D3962" s="38" t="s">
        <v>1363</v>
      </c>
      <c r="E3962" s="40">
        <v>37.81</v>
      </c>
      <c r="F3962" s="40">
        <v>21.77</v>
      </c>
      <c r="G3962" s="40">
        <v>16.04</v>
      </c>
      <c r="H3962" s="40">
        <v>0</v>
      </c>
      <c r="I3962" s="40">
        <v>0</v>
      </c>
      <c r="J3962" s="40">
        <v>0</v>
      </c>
      <c r="K3962" s="40">
        <f>AVERAGE(J3962:J3963)</f>
        <v>0.5</v>
      </c>
      <c r="L3962" s="40">
        <f>AVEDEV(J3962:J3963)</f>
        <v>0.5</v>
      </c>
      <c r="M3962" s="41">
        <f>IF(K3962=0,0,L3962/K3962)</f>
        <v>1</v>
      </c>
    </row>
    <row r="3963" spans="1:13" ht="15.75" customHeight="1" x14ac:dyDescent="0.25">
      <c r="A3963" s="4" t="s">
        <v>4404</v>
      </c>
      <c r="B3963" s="38">
        <v>43</v>
      </c>
      <c r="C3963" s="38">
        <v>29</v>
      </c>
      <c r="D3963" s="38" t="s">
        <v>1363</v>
      </c>
      <c r="E3963" s="40">
        <v>42.98</v>
      </c>
      <c r="F3963" s="40">
        <v>21.77</v>
      </c>
      <c r="G3963" s="40">
        <v>21.21</v>
      </c>
      <c r="H3963" s="40">
        <v>1</v>
      </c>
      <c r="I3963" s="40">
        <v>0</v>
      </c>
      <c r="J3963" s="40">
        <v>1</v>
      </c>
      <c r="K3963" s="40"/>
      <c r="L3963" s="40"/>
      <c r="M3963" s="41"/>
    </row>
    <row r="3964" spans="1:13" ht="15.75" customHeight="1" x14ac:dyDescent="0.25">
      <c r="A3964" s="4" t="s">
        <v>4404</v>
      </c>
      <c r="B3964" s="38">
        <v>96</v>
      </c>
      <c r="C3964" s="38">
        <v>17</v>
      </c>
      <c r="D3964" s="38" t="s">
        <v>3027</v>
      </c>
      <c r="E3964" s="40">
        <v>40.380000000000003</v>
      </c>
      <c r="F3964" s="40">
        <v>21.77</v>
      </c>
      <c r="G3964" s="40">
        <v>18.61</v>
      </c>
      <c r="H3964" s="40">
        <v>0</v>
      </c>
      <c r="I3964" s="40">
        <v>0</v>
      </c>
      <c r="J3964" s="40">
        <v>0</v>
      </c>
      <c r="K3964" s="40">
        <f>AVERAGE(J3964:J3965)</f>
        <v>0</v>
      </c>
      <c r="L3964" s="40">
        <f>AVEDEV(J3964:J3965)</f>
        <v>0</v>
      </c>
      <c r="M3964" s="41">
        <f>IF(K3964=0,0,L3964/K3964)</f>
        <v>0</v>
      </c>
    </row>
    <row r="3965" spans="1:13" ht="15.75" customHeight="1" x14ac:dyDescent="0.25">
      <c r="A3965" s="4" t="s">
        <v>4404</v>
      </c>
      <c r="B3965" s="38">
        <v>97</v>
      </c>
      <c r="C3965" s="38">
        <v>17</v>
      </c>
      <c r="D3965" s="38" t="s">
        <v>3027</v>
      </c>
      <c r="E3965" s="40">
        <v>25.85</v>
      </c>
      <c r="F3965" s="40">
        <v>21.77</v>
      </c>
      <c r="G3965" s="40">
        <v>4.08</v>
      </c>
      <c r="H3965" s="40">
        <v>0</v>
      </c>
      <c r="I3965" s="40">
        <v>0</v>
      </c>
      <c r="J3965" s="40">
        <v>0</v>
      </c>
      <c r="K3965" s="40"/>
      <c r="L3965" s="40"/>
      <c r="M3965" s="41"/>
    </row>
    <row r="3966" spans="1:13" ht="15.75" customHeight="1" x14ac:dyDescent="0.25">
      <c r="A3966" s="4" t="s">
        <v>4404</v>
      </c>
      <c r="B3966" s="38">
        <v>102</v>
      </c>
      <c r="C3966" s="38">
        <v>28</v>
      </c>
      <c r="D3966" s="38" t="s">
        <v>1265</v>
      </c>
      <c r="E3966" s="40">
        <v>6.04</v>
      </c>
      <c r="F3966" s="40">
        <v>21.77</v>
      </c>
      <c r="G3966" s="40">
        <v>0</v>
      </c>
      <c r="H3966" s="40">
        <v>0</v>
      </c>
      <c r="I3966" s="40">
        <v>0</v>
      </c>
      <c r="J3966" s="40">
        <v>0</v>
      </c>
      <c r="K3966" s="40">
        <f>AVERAGE(J3966:J3967)</f>
        <v>0</v>
      </c>
      <c r="L3966" s="40">
        <f>AVEDEV(J3966:J3967)</f>
        <v>0</v>
      </c>
      <c r="M3966" s="41">
        <f>IF(K3966=0,0,L3966/K3966)</f>
        <v>0</v>
      </c>
    </row>
    <row r="3967" spans="1:13" ht="15.75" customHeight="1" x14ac:dyDescent="0.25">
      <c r="A3967" s="4" t="s">
        <v>4404</v>
      </c>
      <c r="B3967" s="38">
        <v>103</v>
      </c>
      <c r="C3967" s="38">
        <v>28</v>
      </c>
      <c r="D3967" s="38" t="s">
        <v>1265</v>
      </c>
      <c r="E3967" s="40">
        <v>39.89</v>
      </c>
      <c r="F3967" s="40">
        <v>21.77</v>
      </c>
      <c r="G3967" s="40">
        <v>18.12</v>
      </c>
      <c r="H3967" s="40">
        <v>0</v>
      </c>
      <c r="I3967" s="40">
        <v>0</v>
      </c>
      <c r="J3967" s="40">
        <v>0</v>
      </c>
      <c r="K3967" s="40"/>
      <c r="L3967" s="40"/>
      <c r="M3967" s="41"/>
    </row>
    <row r="3968" spans="1:13" ht="15.75" customHeight="1" x14ac:dyDescent="0.25">
      <c r="A3968" s="4" t="s">
        <v>4404</v>
      </c>
      <c r="B3968" s="38">
        <v>38</v>
      </c>
      <c r="C3968" s="38">
        <v>63</v>
      </c>
      <c r="D3968" s="38" t="s">
        <v>1265</v>
      </c>
      <c r="E3968" s="40">
        <v>18.36</v>
      </c>
      <c r="F3968" s="40">
        <v>21.77</v>
      </c>
      <c r="G3968" s="40">
        <v>0</v>
      </c>
      <c r="H3968" s="40">
        <v>0</v>
      </c>
      <c r="I3968" s="40">
        <v>0</v>
      </c>
      <c r="J3968" s="40">
        <v>0</v>
      </c>
      <c r="K3968" s="40">
        <f>AVERAGE(J3968:J3969)</f>
        <v>0</v>
      </c>
      <c r="L3968" s="40">
        <f>AVEDEV(J3968:J3969)</f>
        <v>0</v>
      </c>
      <c r="M3968" s="41">
        <f>IF(K3968=0,0,L3968/K3968)</f>
        <v>0</v>
      </c>
    </row>
    <row r="3969" spans="1:13" ht="15.75" customHeight="1" x14ac:dyDescent="0.25">
      <c r="A3969" s="4" t="s">
        <v>4404</v>
      </c>
      <c r="B3969" s="38">
        <v>39</v>
      </c>
      <c r="C3969" s="38">
        <v>63</v>
      </c>
      <c r="D3969" s="38" t="s">
        <v>1265</v>
      </c>
      <c r="E3969" s="40">
        <v>22.35</v>
      </c>
      <c r="F3969" s="40">
        <v>21.77</v>
      </c>
      <c r="G3969" s="40">
        <v>0.57999999999999996</v>
      </c>
      <c r="H3969" s="40">
        <v>0</v>
      </c>
      <c r="I3969" s="40">
        <v>0</v>
      </c>
      <c r="J3969" s="40">
        <v>0</v>
      </c>
      <c r="K3969" s="40"/>
      <c r="L3969" s="40"/>
      <c r="M3969" s="41"/>
    </row>
    <row r="3970" spans="1:13" ht="15.75" customHeight="1" x14ac:dyDescent="0.25">
      <c r="A3970" s="4" t="s">
        <v>4404</v>
      </c>
      <c r="B3970" s="38">
        <v>52</v>
      </c>
      <c r="C3970" s="38">
        <v>36</v>
      </c>
      <c r="D3970" s="38" t="s">
        <v>1700</v>
      </c>
      <c r="E3970" s="40">
        <v>22.24</v>
      </c>
      <c r="F3970" s="40">
        <v>21.77</v>
      </c>
      <c r="G3970" s="40">
        <v>0.46</v>
      </c>
      <c r="H3970" s="40">
        <v>0</v>
      </c>
      <c r="I3970" s="40">
        <v>0</v>
      </c>
      <c r="J3970" s="40">
        <v>0</v>
      </c>
      <c r="K3970" s="40">
        <f>AVERAGE(J3970:J3971)</f>
        <v>0</v>
      </c>
      <c r="L3970" s="40">
        <f>AVEDEV(J3970:J3971)</f>
        <v>0</v>
      </c>
      <c r="M3970" s="41">
        <f>IF(K3970=0,0,L3970/K3970)</f>
        <v>0</v>
      </c>
    </row>
    <row r="3971" spans="1:13" ht="15.75" customHeight="1" x14ac:dyDescent="0.25">
      <c r="A3971" s="4" t="s">
        <v>4404</v>
      </c>
      <c r="B3971" s="38">
        <v>53</v>
      </c>
      <c r="C3971" s="38">
        <v>36</v>
      </c>
      <c r="D3971" s="38" t="s">
        <v>1700</v>
      </c>
      <c r="E3971" s="40">
        <v>26.01</v>
      </c>
      <c r="F3971" s="40">
        <v>21.77</v>
      </c>
      <c r="G3971" s="40">
        <v>4.2300000000000004</v>
      </c>
      <c r="H3971" s="40">
        <v>0</v>
      </c>
      <c r="I3971" s="40">
        <v>0</v>
      </c>
      <c r="J3971" s="40">
        <v>0</v>
      </c>
      <c r="K3971" s="40"/>
      <c r="L3971" s="40"/>
      <c r="M3971" s="41"/>
    </row>
    <row r="3972" spans="1:13" ht="15.75" customHeight="1" x14ac:dyDescent="0.25">
      <c r="A3972" s="4" t="s">
        <v>4404</v>
      </c>
      <c r="B3972" s="38">
        <v>44</v>
      </c>
      <c r="C3972" s="38">
        <v>28</v>
      </c>
      <c r="D3972" s="38" t="s">
        <v>1428</v>
      </c>
      <c r="E3972" s="40">
        <v>28.63</v>
      </c>
      <c r="F3972" s="40">
        <v>21.77</v>
      </c>
      <c r="G3972" s="40">
        <v>6.86</v>
      </c>
      <c r="H3972" s="40">
        <v>0</v>
      </c>
      <c r="I3972" s="40">
        <v>0</v>
      </c>
      <c r="J3972" s="40">
        <v>0</v>
      </c>
      <c r="K3972" s="40">
        <f>AVERAGE(J3972:J3973)</f>
        <v>0</v>
      </c>
      <c r="L3972" s="40">
        <f>AVEDEV(J3972:J3973)</f>
        <v>0</v>
      </c>
      <c r="M3972" s="41">
        <f>IF(K3972=0,0,L3972/K3972)</f>
        <v>0</v>
      </c>
    </row>
    <row r="3973" spans="1:13" ht="15.75" customHeight="1" x14ac:dyDescent="0.25">
      <c r="A3973" s="4" t="s">
        <v>4404</v>
      </c>
      <c r="B3973" s="38">
        <v>45</v>
      </c>
      <c r="C3973" s="38">
        <v>28</v>
      </c>
      <c r="D3973" s="38" t="s">
        <v>1428</v>
      </c>
      <c r="E3973" s="40">
        <v>17.010000000000002</v>
      </c>
      <c r="F3973" s="40">
        <v>21.77</v>
      </c>
      <c r="G3973" s="40">
        <v>0</v>
      </c>
      <c r="H3973" s="40">
        <v>0</v>
      </c>
      <c r="I3973" s="40">
        <v>0</v>
      </c>
      <c r="J3973" s="40">
        <v>0</v>
      </c>
      <c r="K3973" s="40"/>
      <c r="L3973" s="40"/>
      <c r="M3973" s="41"/>
    </row>
    <row r="3974" spans="1:13" ht="15.75" customHeight="1" x14ac:dyDescent="0.25">
      <c r="A3974" s="4" t="s">
        <v>4404</v>
      </c>
      <c r="B3974" s="38">
        <v>140</v>
      </c>
      <c r="C3974" s="38">
        <v>32</v>
      </c>
      <c r="D3974" s="38" t="s">
        <v>4260</v>
      </c>
      <c r="E3974" s="40">
        <v>15.45</v>
      </c>
      <c r="F3974" s="40">
        <v>21.77</v>
      </c>
      <c r="G3974" s="40">
        <v>0</v>
      </c>
      <c r="H3974" s="40">
        <v>0</v>
      </c>
      <c r="I3974" s="40">
        <v>0</v>
      </c>
      <c r="J3974" s="40">
        <v>0</v>
      </c>
      <c r="K3974" s="40">
        <f>AVERAGE(J3974:J3975)</f>
        <v>0</v>
      </c>
      <c r="L3974" s="40">
        <f>AVEDEV(J3974:J3975)</f>
        <v>0</v>
      </c>
      <c r="M3974" s="41">
        <f>IF(K3974=0,0,L3974/K3974)</f>
        <v>0</v>
      </c>
    </row>
    <row r="3975" spans="1:13" ht="15.75" customHeight="1" x14ac:dyDescent="0.25">
      <c r="A3975" s="4" t="s">
        <v>4404</v>
      </c>
      <c r="B3975" s="38">
        <v>141</v>
      </c>
      <c r="C3975" s="38">
        <v>32</v>
      </c>
      <c r="D3975" s="38" t="s">
        <v>4260</v>
      </c>
      <c r="E3975" s="40">
        <v>14.57</v>
      </c>
      <c r="F3975" s="40">
        <v>21.77</v>
      </c>
      <c r="G3975" s="40">
        <v>0</v>
      </c>
      <c r="H3975" s="40">
        <v>0</v>
      </c>
      <c r="I3975" s="40">
        <v>0</v>
      </c>
      <c r="J3975" s="40">
        <v>0</v>
      </c>
      <c r="K3975" s="40"/>
      <c r="L3975" s="40"/>
      <c r="M3975" s="41"/>
    </row>
    <row r="3976" spans="1:13" ht="15.75" customHeight="1" x14ac:dyDescent="0.25">
      <c r="A3976" s="4" t="s">
        <v>4404</v>
      </c>
      <c r="B3976" s="38">
        <v>140</v>
      </c>
      <c r="C3976" s="38">
        <v>30</v>
      </c>
      <c r="D3976" s="38" t="s">
        <v>4258</v>
      </c>
      <c r="E3976" s="40">
        <v>19.77</v>
      </c>
      <c r="F3976" s="40">
        <v>21.77</v>
      </c>
      <c r="G3976" s="40">
        <v>0</v>
      </c>
      <c r="H3976" s="40">
        <v>1</v>
      </c>
      <c r="I3976" s="40">
        <v>0</v>
      </c>
      <c r="J3976" s="40">
        <v>1</v>
      </c>
      <c r="K3976" s="40">
        <f>AVERAGE(J3976:J3977)</f>
        <v>0.5</v>
      </c>
      <c r="L3976" s="40">
        <f>AVEDEV(J3976:J3977)</f>
        <v>0.5</v>
      </c>
      <c r="M3976" s="41">
        <f>IF(K3976=0,0,L3976/K3976)</f>
        <v>1</v>
      </c>
    </row>
    <row r="3977" spans="1:13" ht="15.75" customHeight="1" x14ac:dyDescent="0.25">
      <c r="A3977" s="4" t="s">
        <v>4404</v>
      </c>
      <c r="B3977" s="38">
        <v>141</v>
      </c>
      <c r="C3977" s="38">
        <v>30</v>
      </c>
      <c r="D3977" s="38" t="s">
        <v>4258</v>
      </c>
      <c r="E3977" s="40">
        <v>20.98</v>
      </c>
      <c r="F3977" s="40">
        <v>21.77</v>
      </c>
      <c r="G3977" s="40">
        <v>0</v>
      </c>
      <c r="H3977" s="40">
        <v>0</v>
      </c>
      <c r="I3977" s="40">
        <v>0</v>
      </c>
      <c r="J3977" s="40">
        <v>0</v>
      </c>
      <c r="K3977" s="40"/>
      <c r="L3977" s="40"/>
      <c r="M3977" s="41"/>
    </row>
    <row r="3978" spans="1:13" ht="15.75" customHeight="1" x14ac:dyDescent="0.25">
      <c r="A3978" s="4" t="s">
        <v>4404</v>
      </c>
      <c r="B3978" s="38">
        <v>92</v>
      </c>
      <c r="C3978" s="38">
        <v>39</v>
      </c>
      <c r="D3978" s="38" t="s">
        <v>2938</v>
      </c>
      <c r="E3978" s="40">
        <v>6.46</v>
      </c>
      <c r="F3978" s="40">
        <v>21.77</v>
      </c>
      <c r="G3978" s="40">
        <v>0</v>
      </c>
      <c r="H3978" s="40">
        <v>0</v>
      </c>
      <c r="I3978" s="40">
        <v>0</v>
      </c>
      <c r="J3978" s="40">
        <v>0</v>
      </c>
      <c r="K3978" s="40">
        <f>AVERAGE(J3978:J3979)</f>
        <v>0</v>
      </c>
      <c r="L3978" s="40">
        <f>AVEDEV(J3978:J3979)</f>
        <v>0</v>
      </c>
      <c r="M3978" s="41">
        <f>IF(K3978=0,0,L3978/K3978)</f>
        <v>0</v>
      </c>
    </row>
    <row r="3979" spans="1:13" ht="15.75" customHeight="1" x14ac:dyDescent="0.25">
      <c r="A3979" s="4" t="s">
        <v>4404</v>
      </c>
      <c r="B3979" s="38">
        <v>93</v>
      </c>
      <c r="C3979" s="38">
        <v>39</v>
      </c>
      <c r="D3979" s="38" t="s">
        <v>2938</v>
      </c>
      <c r="E3979" s="40">
        <v>16.89</v>
      </c>
      <c r="F3979" s="40">
        <v>21.77</v>
      </c>
      <c r="G3979" s="40">
        <v>0</v>
      </c>
      <c r="H3979" s="40">
        <v>0</v>
      </c>
      <c r="I3979" s="40">
        <v>0</v>
      </c>
      <c r="J3979" s="40">
        <v>0</v>
      </c>
      <c r="K3979" s="40"/>
      <c r="L3979" s="40"/>
      <c r="M3979" s="41"/>
    </row>
    <row r="3980" spans="1:13" ht="15.75" customHeight="1" x14ac:dyDescent="0.25">
      <c r="A3980" s="4" t="s">
        <v>4404</v>
      </c>
      <c r="B3980" s="38">
        <v>42</v>
      </c>
      <c r="C3980" s="38">
        <v>19</v>
      </c>
      <c r="D3980" s="38" t="s">
        <v>1353</v>
      </c>
      <c r="E3980" s="40">
        <v>7.91</v>
      </c>
      <c r="F3980" s="40">
        <v>21.77</v>
      </c>
      <c r="G3980" s="40">
        <v>0</v>
      </c>
      <c r="H3980" s="40">
        <v>1</v>
      </c>
      <c r="I3980" s="40">
        <v>0</v>
      </c>
      <c r="J3980" s="40">
        <v>1</v>
      </c>
      <c r="K3980" s="40">
        <f>AVERAGE(J3980:J3981)</f>
        <v>0.5</v>
      </c>
      <c r="L3980" s="40">
        <f>AVEDEV(J3980:J3981)</f>
        <v>0.5</v>
      </c>
      <c r="M3980" s="41">
        <f>IF(K3980=0,0,L3980/K3980)</f>
        <v>1</v>
      </c>
    </row>
    <row r="3981" spans="1:13" ht="15.75" customHeight="1" x14ac:dyDescent="0.25">
      <c r="A3981" s="4" t="s">
        <v>4404</v>
      </c>
      <c r="B3981" s="38">
        <v>43</v>
      </c>
      <c r="C3981" s="38">
        <v>19</v>
      </c>
      <c r="D3981" s="38" t="s">
        <v>1353</v>
      </c>
      <c r="E3981" s="40">
        <v>29.37</v>
      </c>
      <c r="F3981" s="40">
        <v>21.77</v>
      </c>
      <c r="G3981" s="40">
        <v>7.6</v>
      </c>
      <c r="H3981" s="40">
        <v>0</v>
      </c>
      <c r="I3981" s="40">
        <v>0</v>
      </c>
      <c r="J3981" s="40">
        <v>0</v>
      </c>
      <c r="K3981" s="40"/>
      <c r="L3981" s="40"/>
      <c r="M3981" s="41"/>
    </row>
    <row r="3982" spans="1:13" ht="15.75" customHeight="1" x14ac:dyDescent="0.25">
      <c r="A3982" s="4" t="s">
        <v>4404</v>
      </c>
      <c r="B3982" s="38">
        <v>52</v>
      </c>
      <c r="C3982" s="38">
        <v>61</v>
      </c>
      <c r="D3982" s="38" t="s">
        <v>1725</v>
      </c>
      <c r="E3982" s="40">
        <v>2.29</v>
      </c>
      <c r="F3982" s="40">
        <v>21.77</v>
      </c>
      <c r="G3982" s="40">
        <v>0</v>
      </c>
      <c r="H3982" s="40">
        <v>0</v>
      </c>
      <c r="I3982" s="40">
        <v>0</v>
      </c>
      <c r="J3982" s="40">
        <v>0</v>
      </c>
      <c r="K3982" s="40">
        <f>AVERAGE(J3982:J3983)</f>
        <v>0</v>
      </c>
      <c r="L3982" s="40">
        <f>AVEDEV(J3982:J3983)</f>
        <v>0</v>
      </c>
      <c r="M3982" s="41">
        <f>IF(K3982=0,0,L3982/K3982)</f>
        <v>0</v>
      </c>
    </row>
    <row r="3983" spans="1:13" ht="15.75" customHeight="1" x14ac:dyDescent="0.25">
      <c r="A3983" s="4" t="s">
        <v>4404</v>
      </c>
      <c r="B3983" s="38">
        <v>53</v>
      </c>
      <c r="C3983" s="38">
        <v>61</v>
      </c>
      <c r="D3983" s="38" t="s">
        <v>1725</v>
      </c>
      <c r="E3983" s="40">
        <v>6.68</v>
      </c>
      <c r="F3983" s="40">
        <v>21.77</v>
      </c>
      <c r="G3983" s="40">
        <v>0</v>
      </c>
      <c r="H3983" s="40">
        <v>0</v>
      </c>
      <c r="I3983" s="40">
        <v>0</v>
      </c>
      <c r="J3983" s="40">
        <v>0</v>
      </c>
      <c r="K3983" s="40"/>
      <c r="L3983" s="40"/>
      <c r="M3983" s="41"/>
    </row>
    <row r="3984" spans="1:13" ht="15.75" customHeight="1" x14ac:dyDescent="0.25">
      <c r="A3984" s="4" t="s">
        <v>4404</v>
      </c>
      <c r="B3984" s="38">
        <v>72</v>
      </c>
      <c r="C3984" s="38">
        <v>23</v>
      </c>
      <c r="D3984" s="38" t="s">
        <v>2347</v>
      </c>
      <c r="E3984" s="40">
        <v>376.84</v>
      </c>
      <c r="F3984" s="40">
        <v>21.77</v>
      </c>
      <c r="G3984" s="40">
        <v>355.06</v>
      </c>
      <c r="H3984" s="40">
        <v>202.5</v>
      </c>
      <c r="I3984" s="40">
        <v>0</v>
      </c>
      <c r="J3984" s="40">
        <v>202.5</v>
      </c>
      <c r="K3984" s="40">
        <f>AVERAGE(J3984:J3985)</f>
        <v>180.5</v>
      </c>
      <c r="L3984" s="40">
        <f>AVEDEV(J3984:J3985)</f>
        <v>22</v>
      </c>
      <c r="M3984" s="41">
        <f>IF(K3984=0,0,L3984/K3984)</f>
        <v>0.12188365650969529</v>
      </c>
    </row>
    <row r="3985" spans="1:13" ht="15.75" customHeight="1" x14ac:dyDescent="0.25">
      <c r="A3985" s="4" t="s">
        <v>4404</v>
      </c>
      <c r="B3985" s="38">
        <v>73</v>
      </c>
      <c r="C3985" s="38">
        <v>23</v>
      </c>
      <c r="D3985" s="38" t="s">
        <v>2347</v>
      </c>
      <c r="E3985" s="40">
        <v>472.55</v>
      </c>
      <c r="F3985" s="40">
        <v>21.77</v>
      </c>
      <c r="G3985" s="40">
        <v>450.77</v>
      </c>
      <c r="H3985" s="40">
        <v>158.5</v>
      </c>
      <c r="I3985" s="40">
        <v>0</v>
      </c>
      <c r="J3985" s="40">
        <v>158.5</v>
      </c>
      <c r="K3985" s="40"/>
      <c r="L3985" s="40"/>
      <c r="M3985" s="41"/>
    </row>
    <row r="3986" spans="1:13" ht="15.75" customHeight="1" x14ac:dyDescent="0.25">
      <c r="A3986" s="4" t="s">
        <v>4404</v>
      </c>
      <c r="B3986" s="38">
        <v>118</v>
      </c>
      <c r="C3986" s="38">
        <v>47</v>
      </c>
      <c r="D3986" s="38" t="s">
        <v>3625</v>
      </c>
      <c r="E3986" s="40">
        <v>30.64</v>
      </c>
      <c r="F3986" s="40">
        <v>21.77</v>
      </c>
      <c r="G3986" s="40">
        <v>8.8699999999999992</v>
      </c>
      <c r="H3986" s="40">
        <v>0</v>
      </c>
      <c r="I3986" s="40">
        <v>0</v>
      </c>
      <c r="J3986" s="40">
        <v>0</v>
      </c>
      <c r="K3986" s="40">
        <f>AVERAGE(J3986:J3987)</f>
        <v>0</v>
      </c>
      <c r="L3986" s="40">
        <f>AVEDEV(J3986:J3987)</f>
        <v>0</v>
      </c>
      <c r="M3986" s="41">
        <f>IF(K3986=0,0,L3986/K3986)</f>
        <v>0</v>
      </c>
    </row>
    <row r="3987" spans="1:13" ht="15.75" customHeight="1" x14ac:dyDescent="0.25">
      <c r="A3987" s="4" t="s">
        <v>4404</v>
      </c>
      <c r="B3987" s="38">
        <v>119</v>
      </c>
      <c r="C3987" s="38">
        <v>47</v>
      </c>
      <c r="D3987" s="38" t="s">
        <v>3625</v>
      </c>
      <c r="E3987" s="40">
        <v>20.170000000000002</v>
      </c>
      <c r="F3987" s="40">
        <v>21.77</v>
      </c>
      <c r="G3987" s="40">
        <v>0</v>
      </c>
      <c r="H3987" s="40">
        <v>0</v>
      </c>
      <c r="I3987" s="40">
        <v>0</v>
      </c>
      <c r="J3987" s="40">
        <v>0</v>
      </c>
      <c r="K3987" s="40"/>
      <c r="L3987" s="40"/>
      <c r="M3987" s="41"/>
    </row>
    <row r="3988" spans="1:13" ht="15.75" customHeight="1" x14ac:dyDescent="0.25">
      <c r="A3988" s="4" t="s">
        <v>4404</v>
      </c>
      <c r="B3988" s="38">
        <v>130</v>
      </c>
      <c r="C3988" s="38">
        <v>49</v>
      </c>
      <c r="D3988" s="38" t="s">
        <v>3958</v>
      </c>
      <c r="E3988" s="40">
        <v>20.149999999999999</v>
      </c>
      <c r="F3988" s="40">
        <v>21.77</v>
      </c>
      <c r="G3988" s="40">
        <v>0</v>
      </c>
      <c r="H3988" s="40">
        <v>0</v>
      </c>
      <c r="I3988" s="40">
        <v>0</v>
      </c>
      <c r="J3988" s="40">
        <v>0</v>
      </c>
      <c r="K3988" s="40">
        <f>AVERAGE(J3988:J3989)</f>
        <v>0.25</v>
      </c>
      <c r="L3988" s="40">
        <f>AVEDEV(J3988:J3989)</f>
        <v>0.25</v>
      </c>
      <c r="M3988" s="41">
        <f>IF(K3988=0,0,L3988/K3988)</f>
        <v>1</v>
      </c>
    </row>
    <row r="3989" spans="1:13" ht="15.75" customHeight="1" x14ac:dyDescent="0.25">
      <c r="A3989" s="4" t="s">
        <v>4404</v>
      </c>
      <c r="B3989" s="38">
        <v>131</v>
      </c>
      <c r="C3989" s="38">
        <v>49</v>
      </c>
      <c r="D3989" s="38" t="s">
        <v>3958</v>
      </c>
      <c r="E3989" s="40">
        <v>25.74</v>
      </c>
      <c r="F3989" s="40">
        <v>21.77</v>
      </c>
      <c r="G3989" s="40">
        <v>3.96</v>
      </c>
      <c r="H3989" s="40">
        <v>0.5</v>
      </c>
      <c r="I3989" s="40">
        <v>0</v>
      </c>
      <c r="J3989" s="40">
        <v>0.5</v>
      </c>
      <c r="K3989" s="40"/>
      <c r="L3989" s="40"/>
      <c r="M3989" s="41"/>
    </row>
    <row r="3990" spans="1:13" ht="15.75" customHeight="1" x14ac:dyDescent="0.25">
      <c r="A3990" s="4" t="s">
        <v>4404</v>
      </c>
      <c r="B3990" s="38">
        <v>60</v>
      </c>
      <c r="C3990" s="38">
        <v>31</v>
      </c>
      <c r="D3990" s="38" t="s">
        <v>1959</v>
      </c>
      <c r="E3990" s="40">
        <v>74.260000000000005</v>
      </c>
      <c r="F3990" s="40">
        <v>21.77</v>
      </c>
      <c r="G3990" s="40">
        <v>52.49</v>
      </c>
      <c r="H3990" s="40">
        <v>102</v>
      </c>
      <c r="I3990" s="40">
        <v>0</v>
      </c>
      <c r="J3990" s="40">
        <v>102</v>
      </c>
      <c r="K3990" s="40">
        <f>AVERAGE(J3990:J3991)</f>
        <v>51</v>
      </c>
      <c r="L3990" s="40">
        <f>AVEDEV(J3990:J3991)</f>
        <v>51</v>
      </c>
      <c r="M3990" s="41">
        <f>IF(K3990=0,0,L3990/K3990)</f>
        <v>1</v>
      </c>
    </row>
    <row r="3991" spans="1:13" ht="15.75" customHeight="1" x14ac:dyDescent="0.25">
      <c r="A3991" s="4" t="s">
        <v>4404</v>
      </c>
      <c r="B3991" s="38">
        <v>61</v>
      </c>
      <c r="C3991" s="38">
        <v>31</v>
      </c>
      <c r="D3991" s="38" t="s">
        <v>1959</v>
      </c>
      <c r="E3991" s="40">
        <v>61.08</v>
      </c>
      <c r="F3991" s="40">
        <v>21.77</v>
      </c>
      <c r="G3991" s="40">
        <v>39.31</v>
      </c>
      <c r="H3991" s="40">
        <v>0</v>
      </c>
      <c r="I3991" s="40">
        <v>0</v>
      </c>
      <c r="J3991" s="40">
        <v>0</v>
      </c>
      <c r="K3991" s="40"/>
      <c r="L3991" s="40"/>
      <c r="M3991" s="41"/>
    </row>
    <row r="3992" spans="1:13" ht="15.75" customHeight="1" x14ac:dyDescent="0.25">
      <c r="A3992" s="4" t="s">
        <v>4404</v>
      </c>
      <c r="B3992" s="38">
        <v>42</v>
      </c>
      <c r="C3992" s="38">
        <v>16</v>
      </c>
      <c r="D3992" s="38" t="s">
        <v>1350</v>
      </c>
      <c r="E3992" s="40">
        <v>14.69</v>
      </c>
      <c r="F3992" s="40">
        <v>21.77</v>
      </c>
      <c r="G3992" s="40">
        <v>0</v>
      </c>
      <c r="H3992" s="40">
        <v>0</v>
      </c>
      <c r="I3992" s="40">
        <v>0</v>
      </c>
      <c r="J3992" s="40">
        <v>0</v>
      </c>
      <c r="K3992" s="40">
        <f>AVERAGE(J3992:J3993)</f>
        <v>0.5</v>
      </c>
      <c r="L3992" s="40">
        <f>AVEDEV(J3992:J3993)</f>
        <v>0.5</v>
      </c>
      <c r="M3992" s="41">
        <f>IF(K3992=0,0,L3992/K3992)</f>
        <v>1</v>
      </c>
    </row>
    <row r="3993" spans="1:13" ht="15.75" customHeight="1" x14ac:dyDescent="0.25">
      <c r="A3993" s="4" t="s">
        <v>4404</v>
      </c>
      <c r="B3993" s="38">
        <v>43</v>
      </c>
      <c r="C3993" s="38">
        <v>16</v>
      </c>
      <c r="D3993" s="38" t="s">
        <v>1350</v>
      </c>
      <c r="E3993" s="40">
        <v>11.16</v>
      </c>
      <c r="F3993" s="40">
        <v>21.77</v>
      </c>
      <c r="G3993" s="40">
        <v>0</v>
      </c>
      <c r="H3993" s="40">
        <v>1</v>
      </c>
      <c r="I3993" s="40">
        <v>0</v>
      </c>
      <c r="J3993" s="40">
        <v>1</v>
      </c>
      <c r="K3993" s="40"/>
      <c r="L3993" s="40"/>
      <c r="M3993" s="41"/>
    </row>
    <row r="3994" spans="1:13" ht="15.75" customHeight="1" x14ac:dyDescent="0.25">
      <c r="A3994" s="4" t="s">
        <v>4404</v>
      </c>
      <c r="B3994" s="38">
        <v>114</v>
      </c>
      <c r="C3994" s="38">
        <v>66</v>
      </c>
      <c r="D3994" s="38" t="s">
        <v>3529</v>
      </c>
      <c r="E3994" s="40">
        <v>14.24</v>
      </c>
      <c r="F3994" s="40">
        <v>21.77</v>
      </c>
      <c r="G3994" s="40">
        <v>0</v>
      </c>
      <c r="H3994" s="40">
        <v>0</v>
      </c>
      <c r="I3994" s="40">
        <v>0</v>
      </c>
      <c r="J3994" s="40">
        <v>0</v>
      </c>
      <c r="K3994" s="40">
        <f>AVERAGE(J3994:J3995)</f>
        <v>0</v>
      </c>
      <c r="L3994" s="40">
        <f>AVEDEV(J3994:J3995)</f>
        <v>0</v>
      </c>
      <c r="M3994" s="41">
        <f>IF(K3994=0,0,L3994/K3994)</f>
        <v>0</v>
      </c>
    </row>
    <row r="3995" spans="1:13" ht="15.75" customHeight="1" x14ac:dyDescent="0.25">
      <c r="A3995" s="4" t="s">
        <v>4404</v>
      </c>
      <c r="B3995" s="38">
        <v>115</v>
      </c>
      <c r="C3995" s="38">
        <v>66</v>
      </c>
      <c r="D3995" s="38" t="s">
        <v>3529</v>
      </c>
      <c r="E3995" s="40">
        <v>21.33</v>
      </c>
      <c r="F3995" s="40">
        <v>21.77</v>
      </c>
      <c r="G3995" s="40">
        <v>0</v>
      </c>
      <c r="H3995" s="40">
        <v>0</v>
      </c>
      <c r="I3995" s="40">
        <v>0</v>
      </c>
      <c r="J3995" s="40">
        <v>0</v>
      </c>
      <c r="K3995" s="40"/>
      <c r="L3995" s="40"/>
      <c r="M3995" s="41"/>
    </row>
    <row r="3996" spans="1:13" ht="15.75" customHeight="1" x14ac:dyDescent="0.25">
      <c r="A3996" s="4" t="s">
        <v>4404</v>
      </c>
      <c r="B3996" s="38">
        <v>144</v>
      </c>
      <c r="C3996" s="38">
        <v>4</v>
      </c>
      <c r="D3996" s="38" t="s">
        <v>4364</v>
      </c>
      <c r="E3996" s="40">
        <v>38.15</v>
      </c>
      <c r="F3996" s="40">
        <v>21.77</v>
      </c>
      <c r="G3996" s="40">
        <v>16.38</v>
      </c>
      <c r="H3996" s="40">
        <v>0</v>
      </c>
      <c r="I3996" s="40">
        <v>0</v>
      </c>
      <c r="J3996" s="40">
        <v>0</v>
      </c>
      <c r="K3996" s="40">
        <f>AVERAGE(J3996:J3997)</f>
        <v>0.5</v>
      </c>
      <c r="L3996" s="40">
        <f>AVEDEV(J3996:J3997)</f>
        <v>0.5</v>
      </c>
      <c r="M3996" s="41">
        <f>IF(K3996=0,0,L3996/K3996)</f>
        <v>1</v>
      </c>
    </row>
    <row r="3997" spans="1:13" ht="15.75" customHeight="1" x14ac:dyDescent="0.25">
      <c r="A3997" s="4" t="s">
        <v>4404</v>
      </c>
      <c r="B3997" s="38">
        <v>145</v>
      </c>
      <c r="C3997" s="38">
        <v>4</v>
      </c>
      <c r="D3997" s="38" t="s">
        <v>4364</v>
      </c>
      <c r="E3997" s="40">
        <v>42.55</v>
      </c>
      <c r="F3997" s="40">
        <v>21.77</v>
      </c>
      <c r="G3997" s="40">
        <v>20.78</v>
      </c>
      <c r="H3997" s="40">
        <v>1</v>
      </c>
      <c r="I3997" s="40">
        <v>0</v>
      </c>
      <c r="J3997" s="40">
        <v>1</v>
      </c>
      <c r="K3997" s="40"/>
      <c r="L3997" s="40"/>
      <c r="M3997" s="41"/>
    </row>
    <row r="3998" spans="1:13" ht="15.75" customHeight="1" x14ac:dyDescent="0.25">
      <c r="A3998" s="4" t="s">
        <v>4404</v>
      </c>
      <c r="B3998" s="38">
        <v>36</v>
      </c>
      <c r="C3998" s="38">
        <v>17</v>
      </c>
      <c r="D3998" s="38" t="s">
        <v>1153</v>
      </c>
      <c r="E3998" s="40">
        <v>42.79</v>
      </c>
      <c r="F3998" s="40">
        <v>21.77</v>
      </c>
      <c r="G3998" s="40">
        <v>21.02</v>
      </c>
      <c r="H3998" s="40">
        <v>3</v>
      </c>
      <c r="I3998" s="40">
        <v>0</v>
      </c>
      <c r="J3998" s="40">
        <v>3</v>
      </c>
      <c r="K3998" s="40">
        <f>AVERAGE(J3998:J3999)</f>
        <v>1.5</v>
      </c>
      <c r="L3998" s="40">
        <f>AVEDEV(J3998:J3999)</f>
        <v>1.5</v>
      </c>
      <c r="M3998" s="41">
        <f>IF(K3998=0,0,L3998/K3998)</f>
        <v>1</v>
      </c>
    </row>
    <row r="3999" spans="1:13" ht="15.75" customHeight="1" x14ac:dyDescent="0.25">
      <c r="A3999" s="4" t="s">
        <v>4404</v>
      </c>
      <c r="B3999" s="38">
        <v>37</v>
      </c>
      <c r="C3999" s="38">
        <v>17</v>
      </c>
      <c r="D3999" s="38" t="s">
        <v>1153</v>
      </c>
      <c r="E3999" s="40">
        <v>44.49</v>
      </c>
      <c r="F3999" s="40">
        <v>21.77</v>
      </c>
      <c r="G3999" s="40">
        <v>22.72</v>
      </c>
      <c r="H3999" s="40">
        <v>0</v>
      </c>
      <c r="I3999" s="40">
        <v>0</v>
      </c>
      <c r="J3999" s="40">
        <v>0</v>
      </c>
      <c r="K3999" s="40"/>
      <c r="L3999" s="40"/>
      <c r="M3999" s="41"/>
    </row>
    <row r="4000" spans="1:13" ht="15.75" customHeight="1" x14ac:dyDescent="0.25">
      <c r="A4000" s="4" t="s">
        <v>4404</v>
      </c>
      <c r="B4000" s="38">
        <v>100</v>
      </c>
      <c r="C4000" s="38">
        <v>38</v>
      </c>
      <c r="D4000" s="38" t="s">
        <v>1153</v>
      </c>
      <c r="E4000" s="40">
        <v>18.28</v>
      </c>
      <c r="F4000" s="40">
        <v>21.77</v>
      </c>
      <c r="G4000" s="40">
        <v>0</v>
      </c>
      <c r="H4000" s="40">
        <v>1</v>
      </c>
      <c r="I4000" s="40">
        <v>0</v>
      </c>
      <c r="J4000" s="40">
        <v>1</v>
      </c>
      <c r="K4000" s="40">
        <f>AVERAGE(J4000:J4001)</f>
        <v>1</v>
      </c>
      <c r="L4000" s="40">
        <f>AVEDEV(J4000:J4001)</f>
        <v>0</v>
      </c>
      <c r="M4000" s="41">
        <f>IF(K4000=0,0,L4000/K4000)</f>
        <v>0</v>
      </c>
    </row>
    <row r="4001" spans="1:13" ht="15.75" customHeight="1" x14ac:dyDescent="0.25">
      <c r="A4001" s="4" t="s">
        <v>4404</v>
      </c>
      <c r="B4001" s="38">
        <v>101</v>
      </c>
      <c r="C4001" s="38">
        <v>38</v>
      </c>
      <c r="D4001" s="38" t="s">
        <v>1153</v>
      </c>
      <c r="E4001" s="40">
        <v>23.57</v>
      </c>
      <c r="F4001" s="40">
        <v>21.77</v>
      </c>
      <c r="G4001" s="40">
        <v>1.8</v>
      </c>
      <c r="H4001" s="40">
        <v>1</v>
      </c>
      <c r="I4001" s="40">
        <v>0</v>
      </c>
      <c r="J4001" s="40">
        <v>1</v>
      </c>
      <c r="K4001" s="40"/>
      <c r="L4001" s="40"/>
      <c r="M4001" s="41"/>
    </row>
    <row r="4002" spans="1:13" ht="15.75" customHeight="1" x14ac:dyDescent="0.25">
      <c r="A4002" s="4" t="s">
        <v>4404</v>
      </c>
      <c r="B4002" s="38">
        <v>102</v>
      </c>
      <c r="C4002" s="38">
        <v>65</v>
      </c>
      <c r="D4002" s="38" t="s">
        <v>3203</v>
      </c>
      <c r="E4002" s="40">
        <v>2.68</v>
      </c>
      <c r="F4002" s="40">
        <v>21.77</v>
      </c>
      <c r="G4002" s="40">
        <v>0</v>
      </c>
      <c r="H4002" s="40">
        <v>0</v>
      </c>
      <c r="I4002" s="40">
        <v>0</v>
      </c>
      <c r="J4002" s="40">
        <v>0</v>
      </c>
      <c r="K4002" s="40">
        <f>AVERAGE(J4002:J4003)</f>
        <v>0</v>
      </c>
      <c r="L4002" s="40">
        <f>AVEDEV(J4002:J4003)</f>
        <v>0</v>
      </c>
      <c r="M4002" s="41">
        <f>IF(K4002=0,0,L4002/K4002)</f>
        <v>0</v>
      </c>
    </row>
    <row r="4003" spans="1:13" ht="15.75" customHeight="1" x14ac:dyDescent="0.25">
      <c r="A4003" s="4" t="s">
        <v>4404</v>
      </c>
      <c r="B4003" s="38">
        <v>103</v>
      </c>
      <c r="C4003" s="38">
        <v>65</v>
      </c>
      <c r="D4003" s="38" t="s">
        <v>3203</v>
      </c>
      <c r="E4003" s="40">
        <v>16.87</v>
      </c>
      <c r="F4003" s="40">
        <v>21.77</v>
      </c>
      <c r="G4003" s="40">
        <v>0</v>
      </c>
      <c r="H4003" s="40">
        <v>0</v>
      </c>
      <c r="I4003" s="40">
        <v>0</v>
      </c>
      <c r="J4003" s="40">
        <v>0</v>
      </c>
      <c r="K4003" s="40"/>
      <c r="L4003" s="40"/>
      <c r="M4003" s="41"/>
    </row>
    <row r="4004" spans="1:13" ht="15.75" customHeight="1" x14ac:dyDescent="0.25">
      <c r="A4004" s="4" t="s">
        <v>4404</v>
      </c>
      <c r="B4004" s="38">
        <v>138</v>
      </c>
      <c r="C4004" s="38">
        <v>45</v>
      </c>
      <c r="D4004" s="38" t="s">
        <v>4207</v>
      </c>
      <c r="E4004" s="40">
        <v>5.56</v>
      </c>
      <c r="F4004" s="40">
        <v>21.77</v>
      </c>
      <c r="G4004" s="40">
        <v>0</v>
      </c>
      <c r="H4004" s="40">
        <v>0</v>
      </c>
      <c r="I4004" s="40">
        <v>0</v>
      </c>
      <c r="J4004" s="40">
        <v>0</v>
      </c>
      <c r="K4004" s="40">
        <f>AVERAGE(J4004:J4005)</f>
        <v>0</v>
      </c>
      <c r="L4004" s="40">
        <f>AVEDEV(J4004:J4005)</f>
        <v>0</v>
      </c>
      <c r="M4004" s="41">
        <f>IF(K4004=0,0,L4004/K4004)</f>
        <v>0</v>
      </c>
    </row>
    <row r="4005" spans="1:13" ht="15.75" customHeight="1" x14ac:dyDescent="0.25">
      <c r="A4005" s="4" t="s">
        <v>4404</v>
      </c>
      <c r="B4005" s="38">
        <v>139</v>
      </c>
      <c r="C4005" s="38">
        <v>45</v>
      </c>
      <c r="D4005" s="38" t="s">
        <v>4207</v>
      </c>
      <c r="E4005" s="40">
        <v>3.49</v>
      </c>
      <c r="F4005" s="40">
        <v>21.77</v>
      </c>
      <c r="G4005" s="40">
        <v>0</v>
      </c>
      <c r="H4005" s="40">
        <v>0</v>
      </c>
      <c r="I4005" s="40">
        <v>0</v>
      </c>
      <c r="J4005" s="40">
        <v>0</v>
      </c>
      <c r="K4005" s="40"/>
      <c r="L4005" s="40"/>
      <c r="M4005" s="41"/>
    </row>
    <row r="4006" spans="1:13" ht="15.75" customHeight="1" x14ac:dyDescent="0.25">
      <c r="A4006" s="4" t="s">
        <v>4404</v>
      </c>
      <c r="B4006" s="38">
        <v>66</v>
      </c>
      <c r="C4006" s="38">
        <v>4</v>
      </c>
      <c r="D4006" s="38" t="s">
        <v>2130</v>
      </c>
      <c r="E4006" s="40">
        <v>35.520000000000003</v>
      </c>
      <c r="F4006" s="40">
        <v>21.77</v>
      </c>
      <c r="G4006" s="40">
        <v>13.75</v>
      </c>
      <c r="H4006" s="40">
        <v>0.5</v>
      </c>
      <c r="I4006" s="40">
        <v>0</v>
      </c>
      <c r="J4006" s="40">
        <v>0.5</v>
      </c>
      <c r="K4006" s="40">
        <f>AVERAGE(J4006:J4007)</f>
        <v>0.25</v>
      </c>
      <c r="L4006" s="40">
        <f>AVEDEV(J4006:J4007)</f>
        <v>0.25</v>
      </c>
      <c r="M4006" s="41">
        <f>IF(K4006=0,0,L4006/K4006)</f>
        <v>1</v>
      </c>
    </row>
    <row r="4007" spans="1:13" ht="15.75" customHeight="1" x14ac:dyDescent="0.25">
      <c r="A4007" s="4" t="s">
        <v>4404</v>
      </c>
      <c r="B4007" s="38">
        <v>67</v>
      </c>
      <c r="C4007" s="38">
        <v>4</v>
      </c>
      <c r="D4007" s="38" t="s">
        <v>2130</v>
      </c>
      <c r="E4007" s="40">
        <v>24.31</v>
      </c>
      <c r="F4007" s="40">
        <v>21.77</v>
      </c>
      <c r="G4007" s="40">
        <v>2.54</v>
      </c>
      <c r="H4007" s="40">
        <v>0</v>
      </c>
      <c r="I4007" s="40">
        <v>0</v>
      </c>
      <c r="J4007" s="40">
        <v>0</v>
      </c>
      <c r="K4007" s="40"/>
      <c r="L4007" s="40"/>
      <c r="M4007" s="41"/>
    </row>
    <row r="4008" spans="1:13" ht="15.75" customHeight="1" x14ac:dyDescent="0.25">
      <c r="A4008" s="4" t="s">
        <v>4404</v>
      </c>
      <c r="B4008" s="38">
        <v>6</v>
      </c>
      <c r="C4008" s="38">
        <v>49</v>
      </c>
      <c r="D4008" s="38" t="s">
        <v>195</v>
      </c>
      <c r="E4008" s="40">
        <v>10.56</v>
      </c>
      <c r="F4008" s="40">
        <v>21.77</v>
      </c>
      <c r="G4008" s="40">
        <v>0</v>
      </c>
      <c r="H4008" s="40">
        <v>4</v>
      </c>
      <c r="I4008" s="40">
        <v>0</v>
      </c>
      <c r="J4008" s="40">
        <v>4</v>
      </c>
      <c r="K4008" s="40">
        <f>AVERAGE(J4008:J4009)</f>
        <v>4</v>
      </c>
      <c r="L4008" s="40">
        <f>AVEDEV(J4008:J4009)</f>
        <v>0</v>
      </c>
      <c r="M4008" s="41">
        <f>IF(K4008=0,0,L4008/K4008)</f>
        <v>0</v>
      </c>
    </row>
    <row r="4009" spans="1:13" ht="15.75" customHeight="1" x14ac:dyDescent="0.25">
      <c r="A4009" s="4" t="s">
        <v>4404</v>
      </c>
      <c r="B4009" s="38">
        <v>7</v>
      </c>
      <c r="C4009" s="38">
        <v>49</v>
      </c>
      <c r="D4009" s="38" t="s">
        <v>195</v>
      </c>
      <c r="E4009" s="40">
        <v>27.12</v>
      </c>
      <c r="F4009" s="40">
        <v>21.77</v>
      </c>
      <c r="G4009" s="40">
        <v>5.35</v>
      </c>
      <c r="H4009" s="40">
        <v>4</v>
      </c>
      <c r="I4009" s="40">
        <v>0</v>
      </c>
      <c r="J4009" s="40">
        <v>4</v>
      </c>
      <c r="K4009" s="40"/>
      <c r="L4009" s="40"/>
      <c r="M4009" s="41"/>
    </row>
    <row r="4010" spans="1:13" ht="15.75" customHeight="1" x14ac:dyDescent="0.25">
      <c r="A4010" s="4" t="s">
        <v>4404</v>
      </c>
      <c r="B4010" s="38">
        <v>86</v>
      </c>
      <c r="C4010" s="38">
        <v>25</v>
      </c>
      <c r="D4010" s="38" t="s">
        <v>2757</v>
      </c>
      <c r="E4010" s="40">
        <v>26.06</v>
      </c>
      <c r="F4010" s="40">
        <v>21.77</v>
      </c>
      <c r="G4010" s="40">
        <v>4.29</v>
      </c>
      <c r="H4010" s="40">
        <v>0</v>
      </c>
      <c r="I4010" s="40">
        <v>0</v>
      </c>
      <c r="J4010" s="40">
        <v>0</v>
      </c>
      <c r="K4010" s="40">
        <f>AVERAGE(J4010:J4011)</f>
        <v>2.5</v>
      </c>
      <c r="L4010" s="40">
        <f>AVEDEV(J4010:J4011)</f>
        <v>2.5</v>
      </c>
      <c r="M4010" s="41">
        <f>IF(K4010=0,0,L4010/K4010)</f>
        <v>1</v>
      </c>
    </row>
    <row r="4011" spans="1:13" ht="15.75" customHeight="1" x14ac:dyDescent="0.25">
      <c r="A4011" s="4" t="s">
        <v>4404</v>
      </c>
      <c r="B4011" s="38">
        <v>87</v>
      </c>
      <c r="C4011" s="38">
        <v>25</v>
      </c>
      <c r="D4011" s="38" t="s">
        <v>2757</v>
      </c>
      <c r="E4011" s="40">
        <v>12.63</v>
      </c>
      <c r="F4011" s="40">
        <v>21.77</v>
      </c>
      <c r="G4011" s="40">
        <v>0</v>
      </c>
      <c r="H4011" s="40">
        <v>5</v>
      </c>
      <c r="I4011" s="40">
        <v>0</v>
      </c>
      <c r="J4011" s="40">
        <v>5</v>
      </c>
      <c r="K4011" s="40"/>
      <c r="L4011" s="40"/>
      <c r="M4011" s="41"/>
    </row>
    <row r="4012" spans="1:13" ht="15.75" customHeight="1" x14ac:dyDescent="0.25">
      <c r="A4012" s="4" t="s">
        <v>4404</v>
      </c>
      <c r="B4012" s="38">
        <v>44</v>
      </c>
      <c r="C4012" s="38">
        <v>4</v>
      </c>
      <c r="D4012" s="38" t="s">
        <v>1404</v>
      </c>
      <c r="E4012" s="40">
        <v>4.1399999999999997</v>
      </c>
      <c r="F4012" s="40">
        <v>21.77</v>
      </c>
      <c r="G4012" s="40">
        <v>0</v>
      </c>
      <c r="H4012" s="40">
        <v>0</v>
      </c>
      <c r="I4012" s="40">
        <v>0</v>
      </c>
      <c r="J4012" s="40">
        <v>0</v>
      </c>
      <c r="K4012" s="40">
        <f>AVERAGE(J4012:J4013)</f>
        <v>1</v>
      </c>
      <c r="L4012" s="40">
        <f>AVEDEV(J4012:J4013)</f>
        <v>1</v>
      </c>
      <c r="M4012" s="41">
        <f>IF(K4012=0,0,L4012/K4012)</f>
        <v>1</v>
      </c>
    </row>
    <row r="4013" spans="1:13" ht="15.75" customHeight="1" x14ac:dyDescent="0.25">
      <c r="A4013" s="4" t="s">
        <v>4404</v>
      </c>
      <c r="B4013" s="38">
        <v>45</v>
      </c>
      <c r="C4013" s="38">
        <v>4</v>
      </c>
      <c r="D4013" s="38" t="s">
        <v>1404</v>
      </c>
      <c r="E4013" s="40">
        <v>3.82</v>
      </c>
      <c r="F4013" s="40">
        <v>21.77</v>
      </c>
      <c r="G4013" s="40">
        <v>0</v>
      </c>
      <c r="H4013" s="40">
        <v>2</v>
      </c>
      <c r="I4013" s="40">
        <v>0</v>
      </c>
      <c r="J4013" s="40">
        <v>2</v>
      </c>
      <c r="K4013" s="40"/>
      <c r="L4013" s="40"/>
      <c r="M4013" s="41"/>
    </row>
    <row r="4014" spans="1:13" ht="15.75" customHeight="1" x14ac:dyDescent="0.25">
      <c r="A4014" s="4" t="s">
        <v>4404</v>
      </c>
      <c r="B4014" s="38">
        <v>94</v>
      </c>
      <c r="C4014" s="38">
        <v>4</v>
      </c>
      <c r="D4014" s="38" t="s">
        <v>2961</v>
      </c>
      <c r="E4014" s="40">
        <v>14.41</v>
      </c>
      <c r="F4014" s="40">
        <v>21.77</v>
      </c>
      <c r="G4014" s="40">
        <v>0</v>
      </c>
      <c r="H4014" s="40">
        <v>0</v>
      </c>
      <c r="I4014" s="40">
        <v>0</v>
      </c>
      <c r="J4014" s="40">
        <v>0</v>
      </c>
      <c r="K4014" s="40">
        <f>AVERAGE(J4014:J4015)</f>
        <v>0</v>
      </c>
      <c r="L4014" s="40">
        <f>AVEDEV(J4014:J4015)</f>
        <v>0</v>
      </c>
      <c r="M4014" s="41">
        <f>IF(K4014=0,0,L4014/K4014)</f>
        <v>0</v>
      </c>
    </row>
    <row r="4015" spans="1:13" ht="15.75" customHeight="1" x14ac:dyDescent="0.25">
      <c r="A4015" s="4" t="s">
        <v>4404</v>
      </c>
      <c r="B4015" s="38">
        <v>95</v>
      </c>
      <c r="C4015" s="38">
        <v>4</v>
      </c>
      <c r="D4015" s="38" t="s">
        <v>2961</v>
      </c>
      <c r="E4015" s="40">
        <v>12.62</v>
      </c>
      <c r="F4015" s="40">
        <v>21.77</v>
      </c>
      <c r="G4015" s="40">
        <v>0</v>
      </c>
      <c r="H4015" s="40">
        <v>0</v>
      </c>
      <c r="I4015" s="40">
        <v>0</v>
      </c>
      <c r="J4015" s="40">
        <v>0</v>
      </c>
      <c r="K4015" s="40"/>
      <c r="L4015" s="40"/>
      <c r="M4015" s="41"/>
    </row>
    <row r="4016" spans="1:13" ht="15.75" customHeight="1" x14ac:dyDescent="0.25">
      <c r="A4016" s="4" t="s">
        <v>4404</v>
      </c>
      <c r="B4016" s="38">
        <v>22</v>
      </c>
      <c r="C4016" s="38">
        <v>8</v>
      </c>
      <c r="D4016" s="38" t="s">
        <v>682</v>
      </c>
      <c r="E4016" s="40">
        <v>2.27</v>
      </c>
      <c r="F4016" s="40">
        <v>21.77</v>
      </c>
      <c r="G4016" s="40">
        <v>0</v>
      </c>
      <c r="H4016" s="40">
        <v>0</v>
      </c>
      <c r="I4016" s="40">
        <v>0</v>
      </c>
      <c r="J4016" s="40">
        <v>0</v>
      </c>
      <c r="K4016" s="40">
        <f>AVERAGE(J4016:J4017)</f>
        <v>0</v>
      </c>
      <c r="L4016" s="40">
        <f>AVEDEV(J4016:J4017)</f>
        <v>0</v>
      </c>
      <c r="M4016" s="41">
        <f>IF(K4016=0,0,L4016/K4016)</f>
        <v>0</v>
      </c>
    </row>
    <row r="4017" spans="1:13" ht="15.75" customHeight="1" x14ac:dyDescent="0.25">
      <c r="A4017" s="4" t="s">
        <v>4404</v>
      </c>
      <c r="B4017" s="38">
        <v>23</v>
      </c>
      <c r="C4017" s="38">
        <v>8</v>
      </c>
      <c r="D4017" s="38" t="s">
        <v>682</v>
      </c>
      <c r="E4017" s="40">
        <v>6.26</v>
      </c>
      <c r="F4017" s="40">
        <v>21.77</v>
      </c>
      <c r="G4017" s="40">
        <v>0</v>
      </c>
      <c r="H4017" s="40">
        <v>0</v>
      </c>
      <c r="I4017" s="40">
        <v>0</v>
      </c>
      <c r="J4017" s="40">
        <v>0</v>
      </c>
      <c r="K4017" s="40"/>
      <c r="L4017" s="40"/>
      <c r="M4017" s="41"/>
    </row>
    <row r="4018" spans="1:13" ht="15.75" customHeight="1" x14ac:dyDescent="0.25">
      <c r="A4018" s="4" t="s">
        <v>4404</v>
      </c>
      <c r="B4018" s="38">
        <v>62</v>
      </c>
      <c r="C4018" s="38">
        <v>63</v>
      </c>
      <c r="D4018" s="38" t="s">
        <v>2057</v>
      </c>
      <c r="E4018" s="40">
        <v>13.92</v>
      </c>
      <c r="F4018" s="40">
        <v>21.77</v>
      </c>
      <c r="G4018" s="40">
        <v>0</v>
      </c>
      <c r="H4018" s="40">
        <v>1</v>
      </c>
      <c r="I4018" s="40">
        <v>0</v>
      </c>
      <c r="J4018" s="40">
        <v>1</v>
      </c>
      <c r="K4018" s="40">
        <f>AVERAGE(J4018:J4019)</f>
        <v>0.5</v>
      </c>
      <c r="L4018" s="40">
        <f>AVEDEV(J4018:J4019)</f>
        <v>0.5</v>
      </c>
      <c r="M4018" s="41">
        <f>IF(K4018=0,0,L4018/K4018)</f>
        <v>1</v>
      </c>
    </row>
    <row r="4019" spans="1:13" ht="15.75" customHeight="1" x14ac:dyDescent="0.25">
      <c r="A4019" s="4" t="s">
        <v>4404</v>
      </c>
      <c r="B4019" s="38">
        <v>63</v>
      </c>
      <c r="C4019" s="38">
        <v>63</v>
      </c>
      <c r="D4019" s="38" t="s">
        <v>2057</v>
      </c>
      <c r="E4019" s="40">
        <v>42.11</v>
      </c>
      <c r="F4019" s="40">
        <v>21.77</v>
      </c>
      <c r="G4019" s="40">
        <v>20.34</v>
      </c>
      <c r="H4019" s="40">
        <v>0</v>
      </c>
      <c r="I4019" s="40">
        <v>0</v>
      </c>
      <c r="J4019" s="40">
        <v>0</v>
      </c>
      <c r="K4019" s="40"/>
      <c r="L4019" s="40"/>
      <c r="M4019" s="41"/>
    </row>
    <row r="4020" spans="1:13" ht="15.75" customHeight="1" x14ac:dyDescent="0.25">
      <c r="A4020" s="4" t="s">
        <v>4404</v>
      </c>
      <c r="B4020" s="38">
        <v>118</v>
      </c>
      <c r="C4020" s="38">
        <v>65</v>
      </c>
      <c r="D4020" s="38" t="s">
        <v>3643</v>
      </c>
      <c r="E4020" s="40">
        <v>3.35</v>
      </c>
      <c r="F4020" s="40">
        <v>21.77</v>
      </c>
      <c r="G4020" s="40">
        <v>0</v>
      </c>
      <c r="H4020" s="40">
        <v>0</v>
      </c>
      <c r="I4020" s="40">
        <v>0</v>
      </c>
      <c r="J4020" s="40">
        <v>0</v>
      </c>
      <c r="K4020" s="40">
        <f>AVERAGE(J4020:J4021)</f>
        <v>0.25</v>
      </c>
      <c r="L4020" s="40">
        <f>AVEDEV(J4020:J4021)</f>
        <v>0.25</v>
      </c>
      <c r="M4020" s="41">
        <f>IF(K4020=0,0,L4020/K4020)</f>
        <v>1</v>
      </c>
    </row>
    <row r="4021" spans="1:13" ht="15.75" customHeight="1" x14ac:dyDescent="0.25">
      <c r="A4021" s="4" t="s">
        <v>4404</v>
      </c>
      <c r="B4021" s="38">
        <v>119</v>
      </c>
      <c r="C4021" s="38">
        <v>65</v>
      </c>
      <c r="D4021" s="38" t="s">
        <v>3643</v>
      </c>
      <c r="E4021" s="40">
        <v>13.75</v>
      </c>
      <c r="F4021" s="40">
        <v>21.77</v>
      </c>
      <c r="G4021" s="40">
        <v>0</v>
      </c>
      <c r="H4021" s="40">
        <v>0.5</v>
      </c>
      <c r="I4021" s="40">
        <v>0</v>
      </c>
      <c r="J4021" s="40">
        <v>0.5</v>
      </c>
      <c r="K4021" s="40"/>
      <c r="L4021" s="40"/>
      <c r="M4021" s="41"/>
    </row>
    <row r="4022" spans="1:13" ht="15.75" customHeight="1" x14ac:dyDescent="0.25">
      <c r="A4022" s="4" t="s">
        <v>4404</v>
      </c>
      <c r="B4022" s="38">
        <v>84</v>
      </c>
      <c r="C4022" s="38">
        <v>65</v>
      </c>
      <c r="D4022" s="38" t="s">
        <v>2733</v>
      </c>
      <c r="E4022" s="40">
        <v>13.16</v>
      </c>
      <c r="F4022" s="40">
        <v>21.77</v>
      </c>
      <c r="G4022" s="40">
        <v>0</v>
      </c>
      <c r="H4022" s="40">
        <v>0</v>
      </c>
      <c r="I4022" s="40">
        <v>0</v>
      </c>
      <c r="J4022" s="40">
        <v>0</v>
      </c>
      <c r="K4022" s="40">
        <f>AVERAGE(J4022:J4023)</f>
        <v>0</v>
      </c>
      <c r="L4022" s="40">
        <f>AVEDEV(J4022:J4023)</f>
        <v>0</v>
      </c>
      <c r="M4022" s="41">
        <f>IF(K4022=0,0,L4022/K4022)</f>
        <v>0</v>
      </c>
    </row>
    <row r="4023" spans="1:13" ht="15.75" customHeight="1" x14ac:dyDescent="0.25">
      <c r="A4023" s="4" t="s">
        <v>4404</v>
      </c>
      <c r="B4023" s="38">
        <v>85</v>
      </c>
      <c r="C4023" s="38">
        <v>65</v>
      </c>
      <c r="D4023" s="38" t="s">
        <v>2733</v>
      </c>
      <c r="E4023" s="40">
        <v>2.02</v>
      </c>
      <c r="F4023" s="40">
        <v>21.77</v>
      </c>
      <c r="G4023" s="40">
        <v>0</v>
      </c>
      <c r="H4023" s="40">
        <v>0</v>
      </c>
      <c r="I4023" s="40">
        <v>0</v>
      </c>
      <c r="J4023" s="40">
        <v>0</v>
      </c>
      <c r="K4023" s="40"/>
      <c r="L4023" s="40"/>
      <c r="M4023" s="41"/>
    </row>
    <row r="4024" spans="1:13" ht="15.75" customHeight="1" x14ac:dyDescent="0.25">
      <c r="A4024" s="4" t="s">
        <v>4404</v>
      </c>
      <c r="B4024" s="38">
        <v>24</v>
      </c>
      <c r="C4024" s="38">
        <v>6</v>
      </c>
      <c r="D4024" s="38" t="s">
        <v>746</v>
      </c>
      <c r="E4024" s="40">
        <v>22.48</v>
      </c>
      <c r="F4024" s="40">
        <v>21.77</v>
      </c>
      <c r="G4024" s="40">
        <v>0.71</v>
      </c>
      <c r="H4024" s="40">
        <v>4</v>
      </c>
      <c r="I4024" s="40">
        <v>0</v>
      </c>
      <c r="J4024" s="40">
        <v>4</v>
      </c>
      <c r="K4024" s="40">
        <f>AVERAGE(J4024:J4025)</f>
        <v>2</v>
      </c>
      <c r="L4024" s="40">
        <f>AVEDEV(J4024:J4025)</f>
        <v>2</v>
      </c>
      <c r="M4024" s="41">
        <f>IF(K4024=0,0,L4024/K4024)</f>
        <v>1</v>
      </c>
    </row>
    <row r="4025" spans="1:13" ht="15.75" customHeight="1" x14ac:dyDescent="0.25">
      <c r="A4025" s="4" t="s">
        <v>4404</v>
      </c>
      <c r="B4025" s="38">
        <v>25</v>
      </c>
      <c r="C4025" s="38">
        <v>6</v>
      </c>
      <c r="D4025" s="38" t="s">
        <v>746</v>
      </c>
      <c r="E4025" s="40">
        <v>8.5299999999999994</v>
      </c>
      <c r="F4025" s="40">
        <v>21.77</v>
      </c>
      <c r="G4025" s="40">
        <v>0</v>
      </c>
      <c r="H4025" s="40">
        <v>0</v>
      </c>
      <c r="I4025" s="40">
        <v>0</v>
      </c>
      <c r="J4025" s="40">
        <v>0</v>
      </c>
      <c r="K4025" s="40"/>
      <c r="L4025" s="40"/>
      <c r="M4025" s="41"/>
    </row>
    <row r="4026" spans="1:13" ht="15.75" customHeight="1" x14ac:dyDescent="0.25">
      <c r="A4026" s="4" t="s">
        <v>4404</v>
      </c>
      <c r="B4026" s="38">
        <v>94</v>
      </c>
      <c r="C4026" s="38">
        <v>36</v>
      </c>
      <c r="D4026" s="38" t="s">
        <v>2986</v>
      </c>
      <c r="E4026" s="40">
        <v>7.79</v>
      </c>
      <c r="F4026" s="40">
        <v>21.77</v>
      </c>
      <c r="G4026" s="40">
        <v>0</v>
      </c>
      <c r="H4026" s="40">
        <v>0</v>
      </c>
      <c r="I4026" s="40">
        <v>0</v>
      </c>
      <c r="J4026" s="40">
        <v>0</v>
      </c>
      <c r="K4026" s="40">
        <f>AVERAGE(J4026:J4027)</f>
        <v>0</v>
      </c>
      <c r="L4026" s="40">
        <f>AVEDEV(J4026:J4027)</f>
        <v>0</v>
      </c>
      <c r="M4026" s="41">
        <f>IF(K4026=0,0,L4026/K4026)</f>
        <v>0</v>
      </c>
    </row>
    <row r="4027" spans="1:13" ht="15.75" customHeight="1" x14ac:dyDescent="0.25">
      <c r="A4027" s="4" t="s">
        <v>4404</v>
      </c>
      <c r="B4027" s="38">
        <v>95</v>
      </c>
      <c r="C4027" s="38">
        <v>36</v>
      </c>
      <c r="D4027" s="38" t="s">
        <v>2986</v>
      </c>
      <c r="E4027" s="40">
        <v>7.91</v>
      </c>
      <c r="F4027" s="40">
        <v>21.77</v>
      </c>
      <c r="G4027" s="40">
        <v>0</v>
      </c>
      <c r="H4027" s="40">
        <v>0</v>
      </c>
      <c r="I4027" s="40">
        <v>0</v>
      </c>
      <c r="J4027" s="40">
        <v>0</v>
      </c>
      <c r="K4027" s="40"/>
      <c r="L4027" s="40"/>
      <c r="M4027" s="41"/>
    </row>
    <row r="4028" spans="1:13" ht="15.75" customHeight="1" x14ac:dyDescent="0.25">
      <c r="A4028" s="4" t="s">
        <v>4404</v>
      </c>
      <c r="B4028" s="38">
        <v>72</v>
      </c>
      <c r="C4028" s="38">
        <v>17</v>
      </c>
      <c r="D4028" s="38" t="s">
        <v>2341</v>
      </c>
      <c r="E4028" s="40">
        <v>39.65</v>
      </c>
      <c r="F4028" s="40">
        <v>21.77</v>
      </c>
      <c r="G4028" s="40">
        <v>17.88</v>
      </c>
      <c r="H4028" s="40">
        <v>0</v>
      </c>
      <c r="I4028" s="40">
        <v>0</v>
      </c>
      <c r="J4028" s="40">
        <v>0</v>
      </c>
      <c r="K4028" s="40">
        <f>AVERAGE(J4028:J4029)</f>
        <v>24.5</v>
      </c>
      <c r="L4028" s="40">
        <f>AVEDEV(J4028:J4029)</f>
        <v>24.5</v>
      </c>
      <c r="M4028" s="41">
        <f>IF(K4028=0,0,L4028/K4028)</f>
        <v>1</v>
      </c>
    </row>
    <row r="4029" spans="1:13" ht="15.75" customHeight="1" x14ac:dyDescent="0.25">
      <c r="A4029" s="4" t="s">
        <v>4404</v>
      </c>
      <c r="B4029" s="38">
        <v>73</v>
      </c>
      <c r="C4029" s="38">
        <v>17</v>
      </c>
      <c r="D4029" s="38" t="s">
        <v>2341</v>
      </c>
      <c r="E4029" s="40">
        <v>59.24</v>
      </c>
      <c r="F4029" s="40">
        <v>21.77</v>
      </c>
      <c r="G4029" s="40">
        <v>37.47</v>
      </c>
      <c r="H4029" s="40">
        <v>49</v>
      </c>
      <c r="I4029" s="40">
        <v>0</v>
      </c>
      <c r="J4029" s="40">
        <v>49</v>
      </c>
      <c r="K4029" s="40"/>
      <c r="L4029" s="40"/>
      <c r="M4029" s="41"/>
    </row>
    <row r="4030" spans="1:13" ht="15.75" customHeight="1" x14ac:dyDescent="0.25">
      <c r="A4030" s="4" t="s">
        <v>4404</v>
      </c>
      <c r="B4030" s="38">
        <v>118</v>
      </c>
      <c r="C4030" s="38">
        <v>44</v>
      </c>
      <c r="D4030" s="38" t="s">
        <v>3622</v>
      </c>
      <c r="E4030" s="40">
        <v>8.06</v>
      </c>
      <c r="F4030" s="40">
        <v>21.77</v>
      </c>
      <c r="G4030" s="40">
        <v>0</v>
      </c>
      <c r="H4030" s="40">
        <v>4</v>
      </c>
      <c r="I4030" s="40">
        <v>0</v>
      </c>
      <c r="J4030" s="40">
        <v>4</v>
      </c>
      <c r="K4030" s="40">
        <f>AVERAGE(J4030:J4031)</f>
        <v>2</v>
      </c>
      <c r="L4030" s="40">
        <f>AVEDEV(J4030:J4031)</f>
        <v>2</v>
      </c>
      <c r="M4030" s="41">
        <f>IF(K4030=0,0,L4030/K4030)</f>
        <v>1</v>
      </c>
    </row>
    <row r="4031" spans="1:13" ht="15.75" customHeight="1" x14ac:dyDescent="0.25">
      <c r="A4031" s="4" t="s">
        <v>4404</v>
      </c>
      <c r="B4031" s="38">
        <v>119</v>
      </c>
      <c r="C4031" s="38">
        <v>44</v>
      </c>
      <c r="D4031" s="38" t="s">
        <v>3622</v>
      </c>
      <c r="E4031" s="40">
        <v>7.64</v>
      </c>
      <c r="F4031" s="40">
        <v>21.77</v>
      </c>
      <c r="G4031" s="40">
        <v>0</v>
      </c>
      <c r="H4031" s="40">
        <v>0</v>
      </c>
      <c r="I4031" s="40">
        <v>0</v>
      </c>
      <c r="J4031" s="40">
        <v>0</v>
      </c>
      <c r="K4031" s="40"/>
      <c r="L4031" s="40"/>
      <c r="M4031" s="41"/>
    </row>
    <row r="4032" spans="1:13" ht="15.75" customHeight="1" x14ac:dyDescent="0.25">
      <c r="A4032" s="4" t="s">
        <v>4404</v>
      </c>
      <c r="B4032" s="38">
        <v>80</v>
      </c>
      <c r="C4032" s="38">
        <v>36</v>
      </c>
      <c r="D4032" s="38" t="s">
        <v>2624</v>
      </c>
      <c r="E4032" s="40">
        <v>5.24</v>
      </c>
      <c r="F4032" s="40">
        <v>21.77</v>
      </c>
      <c r="G4032" s="40">
        <v>0</v>
      </c>
      <c r="H4032" s="40">
        <v>2</v>
      </c>
      <c r="I4032" s="40">
        <v>0</v>
      </c>
      <c r="J4032" s="40">
        <v>2</v>
      </c>
      <c r="K4032" s="40">
        <f>AVERAGE(J4032:J4033)</f>
        <v>1</v>
      </c>
      <c r="L4032" s="40">
        <f>AVEDEV(J4032:J4033)</f>
        <v>1</v>
      </c>
      <c r="M4032" s="41">
        <f>IF(K4032=0,0,L4032/K4032)</f>
        <v>1</v>
      </c>
    </row>
    <row r="4033" spans="1:13" ht="15.75" customHeight="1" x14ac:dyDescent="0.25">
      <c r="A4033" s="4" t="s">
        <v>4404</v>
      </c>
      <c r="B4033" s="38">
        <v>81</v>
      </c>
      <c r="C4033" s="38">
        <v>36</v>
      </c>
      <c r="D4033" s="38" t="s">
        <v>2624</v>
      </c>
      <c r="E4033" s="40">
        <v>2.91</v>
      </c>
      <c r="F4033" s="40">
        <v>21.77</v>
      </c>
      <c r="G4033" s="40">
        <v>0</v>
      </c>
      <c r="H4033" s="40">
        <v>0</v>
      </c>
      <c r="I4033" s="40">
        <v>0</v>
      </c>
      <c r="J4033" s="40">
        <v>0</v>
      </c>
      <c r="K4033" s="40"/>
      <c r="L4033" s="40"/>
      <c r="M4033" s="41"/>
    </row>
    <row r="4034" spans="1:13" ht="15.75" customHeight="1" x14ac:dyDescent="0.25">
      <c r="A4034" s="4" t="s">
        <v>4404</v>
      </c>
      <c r="B4034" s="38">
        <v>26</v>
      </c>
      <c r="C4034" s="38">
        <v>60</v>
      </c>
      <c r="D4034" s="38" t="s">
        <v>866</v>
      </c>
      <c r="E4034" s="40">
        <v>6.36</v>
      </c>
      <c r="F4034" s="40">
        <v>21.77</v>
      </c>
      <c r="G4034" s="40">
        <v>0</v>
      </c>
      <c r="H4034" s="40">
        <v>5</v>
      </c>
      <c r="I4034" s="40">
        <v>0</v>
      </c>
      <c r="J4034" s="40">
        <v>5</v>
      </c>
      <c r="K4034" s="40">
        <f>AVERAGE(J4034:J4035)</f>
        <v>3</v>
      </c>
      <c r="L4034" s="40">
        <f>AVEDEV(J4034:J4035)</f>
        <v>2</v>
      </c>
      <c r="M4034" s="41">
        <f>IF(K4034=0,0,L4034/K4034)</f>
        <v>0.66666666666666663</v>
      </c>
    </row>
    <row r="4035" spans="1:13" ht="15.75" customHeight="1" x14ac:dyDescent="0.25">
      <c r="A4035" s="4" t="s">
        <v>4404</v>
      </c>
      <c r="B4035" s="38">
        <v>27</v>
      </c>
      <c r="C4035" s="38">
        <v>60</v>
      </c>
      <c r="D4035" s="38" t="s">
        <v>866</v>
      </c>
      <c r="E4035" s="40">
        <v>11.34</v>
      </c>
      <c r="F4035" s="40">
        <v>21.77</v>
      </c>
      <c r="G4035" s="40">
        <v>0</v>
      </c>
      <c r="H4035" s="40">
        <v>1</v>
      </c>
      <c r="I4035" s="40">
        <v>0</v>
      </c>
      <c r="J4035" s="40">
        <v>1</v>
      </c>
      <c r="K4035" s="40"/>
      <c r="L4035" s="40"/>
      <c r="M4035" s="41"/>
    </row>
    <row r="4036" spans="1:13" ht="15.75" customHeight="1" x14ac:dyDescent="0.25">
      <c r="A4036" s="4" t="s">
        <v>4404</v>
      </c>
      <c r="B4036" s="38">
        <v>62</v>
      </c>
      <c r="C4036" s="38">
        <v>61</v>
      </c>
      <c r="D4036" s="38" t="s">
        <v>2055</v>
      </c>
      <c r="E4036" s="40">
        <v>4.3600000000000003</v>
      </c>
      <c r="F4036" s="40">
        <v>21.77</v>
      </c>
      <c r="G4036" s="40">
        <v>0</v>
      </c>
      <c r="H4036" s="40">
        <v>0</v>
      </c>
      <c r="I4036" s="40">
        <v>0</v>
      </c>
      <c r="J4036" s="40">
        <v>0</v>
      </c>
      <c r="K4036" s="40">
        <f>AVERAGE(J4036:J4037)</f>
        <v>0</v>
      </c>
      <c r="L4036" s="40">
        <f>AVEDEV(J4036:J4037)</f>
        <v>0</v>
      </c>
      <c r="M4036" s="41">
        <f>IF(K4036=0,0,L4036/K4036)</f>
        <v>0</v>
      </c>
    </row>
    <row r="4037" spans="1:13" ht="15.75" customHeight="1" x14ac:dyDescent="0.25">
      <c r="A4037" s="4" t="s">
        <v>4404</v>
      </c>
      <c r="B4037" s="38">
        <v>63</v>
      </c>
      <c r="C4037" s="38">
        <v>61</v>
      </c>
      <c r="D4037" s="38" t="s">
        <v>2055</v>
      </c>
      <c r="E4037" s="40">
        <v>29.28</v>
      </c>
      <c r="F4037" s="40">
        <v>21.77</v>
      </c>
      <c r="G4037" s="40">
        <v>7.51</v>
      </c>
      <c r="H4037" s="40">
        <v>0</v>
      </c>
      <c r="I4037" s="40">
        <v>0</v>
      </c>
      <c r="J4037" s="40">
        <v>0</v>
      </c>
      <c r="K4037" s="40"/>
      <c r="L4037" s="40"/>
      <c r="M4037" s="41"/>
    </row>
    <row r="4038" spans="1:13" ht="15.75" customHeight="1" x14ac:dyDescent="0.25">
      <c r="A4038" s="4" t="s">
        <v>4404</v>
      </c>
      <c r="B4038" s="38">
        <v>96</v>
      </c>
      <c r="C4038" s="38">
        <v>48</v>
      </c>
      <c r="D4038" s="38" t="s">
        <v>3053</v>
      </c>
      <c r="E4038" s="40">
        <v>21.05</v>
      </c>
      <c r="F4038" s="40">
        <v>21.77</v>
      </c>
      <c r="G4038" s="40">
        <v>0</v>
      </c>
      <c r="H4038" s="40">
        <v>0</v>
      </c>
      <c r="I4038" s="40">
        <v>0</v>
      </c>
      <c r="J4038" s="40">
        <v>0</v>
      </c>
      <c r="K4038" s="40">
        <f>AVERAGE(J4038:J4039)</f>
        <v>0</v>
      </c>
      <c r="L4038" s="40">
        <f>AVEDEV(J4038:J4039)</f>
        <v>0</v>
      </c>
      <c r="M4038" s="41">
        <f>IF(K4038=0,0,L4038/K4038)</f>
        <v>0</v>
      </c>
    </row>
    <row r="4039" spans="1:13" ht="15.75" customHeight="1" x14ac:dyDescent="0.25">
      <c r="A4039" s="4" t="s">
        <v>4404</v>
      </c>
      <c r="B4039" s="38">
        <v>97</v>
      </c>
      <c r="C4039" s="38">
        <v>48</v>
      </c>
      <c r="D4039" s="38" t="s">
        <v>3053</v>
      </c>
      <c r="E4039" s="40">
        <v>2.66</v>
      </c>
      <c r="F4039" s="40">
        <v>21.77</v>
      </c>
      <c r="G4039" s="40">
        <v>0</v>
      </c>
      <c r="H4039" s="40">
        <v>0</v>
      </c>
      <c r="I4039" s="40">
        <v>0</v>
      </c>
      <c r="J4039" s="40">
        <v>0</v>
      </c>
      <c r="K4039" s="40"/>
      <c r="L4039" s="40"/>
      <c r="M4039" s="41"/>
    </row>
    <row r="4040" spans="1:13" ht="15.75" customHeight="1" x14ac:dyDescent="0.25">
      <c r="A4040" s="4" t="s">
        <v>4404</v>
      </c>
      <c r="B4040" s="38">
        <v>28</v>
      </c>
      <c r="C4040" s="38">
        <v>37</v>
      </c>
      <c r="D4040" s="38" t="s">
        <v>909</v>
      </c>
      <c r="E4040" s="40">
        <v>14.85</v>
      </c>
      <c r="F4040" s="40">
        <v>21.77</v>
      </c>
      <c r="G4040" s="40">
        <v>0</v>
      </c>
      <c r="H4040" s="40">
        <v>2</v>
      </c>
      <c r="I4040" s="40">
        <v>0</v>
      </c>
      <c r="J4040" s="40">
        <v>2</v>
      </c>
      <c r="K4040" s="40">
        <f>AVERAGE(J4040:J4041)</f>
        <v>2</v>
      </c>
      <c r="L4040" s="40">
        <f>AVEDEV(J4040:J4041)</f>
        <v>0</v>
      </c>
      <c r="M4040" s="41">
        <f>IF(K4040=0,0,L4040/K4040)</f>
        <v>0</v>
      </c>
    </row>
    <row r="4041" spans="1:13" ht="15.75" customHeight="1" x14ac:dyDescent="0.25">
      <c r="A4041" s="4" t="s">
        <v>4404</v>
      </c>
      <c r="B4041" s="38">
        <v>29</v>
      </c>
      <c r="C4041" s="38">
        <v>37</v>
      </c>
      <c r="D4041" s="38" t="s">
        <v>909</v>
      </c>
      <c r="E4041" s="40">
        <v>5.43</v>
      </c>
      <c r="F4041" s="40">
        <v>21.77</v>
      </c>
      <c r="G4041" s="40">
        <v>0</v>
      </c>
      <c r="H4041" s="40">
        <v>2</v>
      </c>
      <c r="I4041" s="40">
        <v>0</v>
      </c>
      <c r="J4041" s="40">
        <v>2</v>
      </c>
      <c r="K4041" s="40"/>
      <c r="L4041" s="40"/>
      <c r="M4041" s="41"/>
    </row>
    <row r="4042" spans="1:13" ht="15.75" customHeight="1" x14ac:dyDescent="0.25">
      <c r="A4042" s="4" t="s">
        <v>4404</v>
      </c>
      <c r="B4042" s="38">
        <v>138</v>
      </c>
      <c r="C4042" s="38">
        <v>20</v>
      </c>
      <c r="D4042" s="38" t="s">
        <v>4182</v>
      </c>
      <c r="E4042" s="40">
        <v>6.73</v>
      </c>
      <c r="F4042" s="40">
        <v>21.77</v>
      </c>
      <c r="G4042" s="40">
        <v>0</v>
      </c>
      <c r="H4042" s="40">
        <v>0</v>
      </c>
      <c r="I4042" s="40">
        <v>0</v>
      </c>
      <c r="J4042" s="40">
        <v>0</v>
      </c>
      <c r="K4042" s="40">
        <f>AVERAGE(J4042:J4043)</f>
        <v>0.5</v>
      </c>
      <c r="L4042" s="40">
        <f>AVEDEV(J4042:J4043)</f>
        <v>0.5</v>
      </c>
      <c r="M4042" s="41">
        <f>IF(K4042=0,0,L4042/K4042)</f>
        <v>1</v>
      </c>
    </row>
    <row r="4043" spans="1:13" ht="15.75" customHeight="1" x14ac:dyDescent="0.25">
      <c r="A4043" s="4" t="s">
        <v>4404</v>
      </c>
      <c r="B4043" s="38">
        <v>139</v>
      </c>
      <c r="C4043" s="38">
        <v>20</v>
      </c>
      <c r="D4043" s="38" t="s">
        <v>4182</v>
      </c>
      <c r="E4043" s="40">
        <v>11.39</v>
      </c>
      <c r="F4043" s="40">
        <v>21.77</v>
      </c>
      <c r="G4043" s="40">
        <v>0</v>
      </c>
      <c r="H4043" s="40">
        <v>1</v>
      </c>
      <c r="I4043" s="40">
        <v>0</v>
      </c>
      <c r="J4043" s="40">
        <v>1</v>
      </c>
      <c r="K4043" s="40"/>
      <c r="L4043" s="40"/>
      <c r="M4043" s="41"/>
    </row>
    <row r="4044" spans="1:13" ht="15.75" customHeight="1" x14ac:dyDescent="0.25">
      <c r="A4044" s="4" t="s">
        <v>4404</v>
      </c>
      <c r="B4044" s="38">
        <v>74</v>
      </c>
      <c r="C4044" s="38">
        <v>13</v>
      </c>
      <c r="D4044" s="38" t="s">
        <v>2403</v>
      </c>
      <c r="E4044" s="40">
        <v>48.78</v>
      </c>
      <c r="F4044" s="40">
        <v>21.77</v>
      </c>
      <c r="G4044" s="40">
        <v>27.01</v>
      </c>
      <c r="H4044" s="40">
        <v>1.5</v>
      </c>
      <c r="I4044" s="40">
        <v>0</v>
      </c>
      <c r="J4044" s="40">
        <v>1.5</v>
      </c>
      <c r="K4044" s="40">
        <f>AVERAGE(J4044:J4045)</f>
        <v>2.25</v>
      </c>
      <c r="L4044" s="40">
        <f>AVEDEV(J4044:J4045)</f>
        <v>0.75</v>
      </c>
      <c r="M4044" s="41">
        <f>IF(K4044=0,0,L4044/K4044)</f>
        <v>0.33333333333333331</v>
      </c>
    </row>
    <row r="4045" spans="1:13" ht="15.75" customHeight="1" x14ac:dyDescent="0.25">
      <c r="A4045" s="4" t="s">
        <v>4404</v>
      </c>
      <c r="B4045" s="38">
        <v>75</v>
      </c>
      <c r="C4045" s="38">
        <v>13</v>
      </c>
      <c r="D4045" s="38" t="s">
        <v>2403</v>
      </c>
      <c r="E4045" s="40">
        <v>54.13</v>
      </c>
      <c r="F4045" s="40">
        <v>21.77</v>
      </c>
      <c r="G4045" s="40">
        <v>32.36</v>
      </c>
      <c r="H4045" s="40">
        <v>3</v>
      </c>
      <c r="I4045" s="40">
        <v>0</v>
      </c>
      <c r="J4045" s="40">
        <v>3</v>
      </c>
      <c r="K4045" s="40"/>
      <c r="L4045" s="40"/>
      <c r="M4045" s="41"/>
    </row>
    <row r="4046" spans="1:13" ht="15.75" customHeight="1" x14ac:dyDescent="0.25">
      <c r="A4046" s="4" t="s">
        <v>4404</v>
      </c>
      <c r="B4046" s="38">
        <v>16</v>
      </c>
      <c r="C4046" s="38">
        <v>24</v>
      </c>
      <c r="D4046" s="38" t="s">
        <v>500</v>
      </c>
      <c r="E4046" s="40">
        <v>32.15</v>
      </c>
      <c r="F4046" s="40">
        <v>21.77</v>
      </c>
      <c r="G4046" s="40">
        <v>10.38</v>
      </c>
      <c r="H4046" s="40">
        <v>2</v>
      </c>
      <c r="I4046" s="40">
        <v>0</v>
      </c>
      <c r="J4046" s="40">
        <v>2</v>
      </c>
      <c r="K4046" s="40">
        <f>AVERAGE(J4046:J4047)</f>
        <v>3</v>
      </c>
      <c r="L4046" s="40">
        <f>AVEDEV(J4046:J4047)</f>
        <v>1</v>
      </c>
      <c r="M4046" s="41">
        <f>IF(K4046=0,0,L4046/K4046)</f>
        <v>0.33333333333333331</v>
      </c>
    </row>
    <row r="4047" spans="1:13" ht="15.75" customHeight="1" x14ac:dyDescent="0.25">
      <c r="A4047" s="4" t="s">
        <v>4404</v>
      </c>
      <c r="B4047" s="38">
        <v>17</v>
      </c>
      <c r="C4047" s="38">
        <v>24</v>
      </c>
      <c r="D4047" s="38" t="s">
        <v>500</v>
      </c>
      <c r="E4047" s="40">
        <v>18.86</v>
      </c>
      <c r="F4047" s="40">
        <v>21.77</v>
      </c>
      <c r="G4047" s="40">
        <v>0</v>
      </c>
      <c r="H4047" s="40">
        <v>4</v>
      </c>
      <c r="I4047" s="40">
        <v>0</v>
      </c>
      <c r="J4047" s="40">
        <v>4</v>
      </c>
      <c r="K4047" s="40"/>
      <c r="L4047" s="40"/>
      <c r="M4047" s="41"/>
    </row>
    <row r="4048" spans="1:13" ht="15.75" customHeight="1" x14ac:dyDescent="0.25">
      <c r="A4048" s="4" t="s">
        <v>4404</v>
      </c>
      <c r="B4048" s="38">
        <v>2</v>
      </c>
      <c r="C4048" s="38">
        <v>31</v>
      </c>
      <c r="D4048" s="38" t="s">
        <v>45</v>
      </c>
      <c r="E4048" s="40">
        <v>23.29</v>
      </c>
      <c r="F4048" s="40">
        <v>21.77</v>
      </c>
      <c r="G4048" s="40">
        <v>1.52</v>
      </c>
      <c r="H4048" s="40">
        <v>0</v>
      </c>
      <c r="I4048" s="40">
        <v>0</v>
      </c>
      <c r="J4048" s="40">
        <v>0</v>
      </c>
      <c r="K4048" s="40">
        <f>AVERAGE(J4048:J4049)</f>
        <v>1</v>
      </c>
      <c r="L4048" s="40">
        <f>AVEDEV(J4048:J4049)</f>
        <v>1</v>
      </c>
      <c r="M4048" s="41">
        <f>IF(K4048=0,0,L4048/K4048)</f>
        <v>1</v>
      </c>
    </row>
    <row r="4049" spans="1:13" ht="15.75" customHeight="1" x14ac:dyDescent="0.25">
      <c r="A4049" s="4" t="s">
        <v>4404</v>
      </c>
      <c r="B4049" s="38">
        <v>3</v>
      </c>
      <c r="C4049" s="38">
        <v>31</v>
      </c>
      <c r="D4049" s="38" t="s">
        <v>45</v>
      </c>
      <c r="E4049" s="40">
        <v>43.69</v>
      </c>
      <c r="F4049" s="40">
        <v>21.77</v>
      </c>
      <c r="G4049" s="40">
        <v>21.92</v>
      </c>
      <c r="H4049" s="40">
        <v>2</v>
      </c>
      <c r="I4049" s="40">
        <v>0</v>
      </c>
      <c r="J4049" s="40">
        <v>2</v>
      </c>
      <c r="K4049" s="40"/>
      <c r="L4049" s="40"/>
      <c r="M4049" s="41"/>
    </row>
    <row r="4050" spans="1:13" ht="15.75" customHeight="1" x14ac:dyDescent="0.25">
      <c r="A4050" s="4" t="s">
        <v>4404</v>
      </c>
      <c r="B4050" s="38">
        <v>120</v>
      </c>
      <c r="C4050" s="38">
        <v>6</v>
      </c>
      <c r="D4050" s="38" t="s">
        <v>3650</v>
      </c>
      <c r="E4050" s="40">
        <v>29.95</v>
      </c>
      <c r="F4050" s="40">
        <v>21.77</v>
      </c>
      <c r="G4050" s="40">
        <v>8.18</v>
      </c>
      <c r="H4050" s="40">
        <v>0</v>
      </c>
      <c r="I4050" s="40">
        <v>0</v>
      </c>
      <c r="J4050" s="40">
        <v>0</v>
      </c>
      <c r="K4050" s="40">
        <f>AVERAGE(J4050:J4051)</f>
        <v>0</v>
      </c>
      <c r="L4050" s="40">
        <f>AVEDEV(J4050:J4051)</f>
        <v>0</v>
      </c>
      <c r="M4050" s="41">
        <f>IF(K4050=0,0,L4050/K4050)</f>
        <v>0</v>
      </c>
    </row>
    <row r="4051" spans="1:13" ht="15.75" customHeight="1" x14ac:dyDescent="0.25">
      <c r="A4051" s="4" t="s">
        <v>4404</v>
      </c>
      <c r="B4051" s="38">
        <v>121</v>
      </c>
      <c r="C4051" s="38">
        <v>6</v>
      </c>
      <c r="D4051" s="38" t="s">
        <v>3650</v>
      </c>
      <c r="E4051" s="40">
        <v>41.41</v>
      </c>
      <c r="F4051" s="40">
        <v>21.77</v>
      </c>
      <c r="G4051" s="40">
        <v>19.63</v>
      </c>
      <c r="H4051" s="40">
        <v>0</v>
      </c>
      <c r="I4051" s="40">
        <v>0</v>
      </c>
      <c r="J4051" s="40">
        <v>0</v>
      </c>
      <c r="K4051" s="40"/>
      <c r="L4051" s="40"/>
      <c r="M4051" s="41"/>
    </row>
    <row r="4052" spans="1:13" ht="15.75" customHeight="1" x14ac:dyDescent="0.25">
      <c r="A4052" s="4" t="s">
        <v>4404</v>
      </c>
      <c r="B4052" s="38">
        <v>84</v>
      </c>
      <c r="C4052" s="38">
        <v>16</v>
      </c>
      <c r="D4052" s="38" t="s">
        <v>2684</v>
      </c>
      <c r="E4052" s="40">
        <v>34.979999999999997</v>
      </c>
      <c r="F4052" s="40">
        <v>21.77</v>
      </c>
      <c r="G4052" s="40">
        <v>13.21</v>
      </c>
      <c r="H4052" s="40">
        <v>0</v>
      </c>
      <c r="I4052" s="40">
        <v>0</v>
      </c>
      <c r="J4052" s="40">
        <v>0</v>
      </c>
      <c r="K4052" s="40">
        <f>AVERAGE(J4052:J4053)</f>
        <v>0</v>
      </c>
      <c r="L4052" s="40">
        <f>AVEDEV(J4052:J4053)</f>
        <v>0</v>
      </c>
      <c r="M4052" s="41">
        <f>IF(K4052=0,0,L4052/K4052)</f>
        <v>0</v>
      </c>
    </row>
    <row r="4053" spans="1:13" ht="15.75" customHeight="1" x14ac:dyDescent="0.25">
      <c r="A4053" s="4" t="s">
        <v>4404</v>
      </c>
      <c r="B4053" s="38">
        <v>85</v>
      </c>
      <c r="C4053" s="38">
        <v>16</v>
      </c>
      <c r="D4053" s="38" t="s">
        <v>2684</v>
      </c>
      <c r="E4053" s="40">
        <v>18.04</v>
      </c>
      <c r="F4053" s="40">
        <v>21.77</v>
      </c>
      <c r="G4053" s="40">
        <v>0</v>
      </c>
      <c r="H4053" s="40">
        <v>0</v>
      </c>
      <c r="I4053" s="40">
        <v>0</v>
      </c>
      <c r="J4053" s="40">
        <v>0</v>
      </c>
      <c r="K4053" s="40"/>
      <c r="L4053" s="40"/>
      <c r="M4053" s="41"/>
    </row>
    <row r="4054" spans="1:13" ht="15.75" customHeight="1" x14ac:dyDescent="0.25">
      <c r="A4054" s="4" t="s">
        <v>4404</v>
      </c>
      <c r="B4054" s="38">
        <v>2</v>
      </c>
      <c r="C4054" s="38">
        <v>18</v>
      </c>
      <c r="D4054" s="38" t="s">
        <v>32</v>
      </c>
      <c r="E4054" s="40">
        <v>9.2799999999999994</v>
      </c>
      <c r="F4054" s="40">
        <v>21.77</v>
      </c>
      <c r="G4054" s="40">
        <v>0</v>
      </c>
      <c r="H4054" s="40">
        <v>5</v>
      </c>
      <c r="I4054" s="40">
        <v>0</v>
      </c>
      <c r="J4054" s="40">
        <v>5</v>
      </c>
      <c r="K4054" s="40">
        <f>AVERAGE(J4054:J4055)</f>
        <v>2.5</v>
      </c>
      <c r="L4054" s="40">
        <f>AVEDEV(J4054:J4055)</f>
        <v>2.5</v>
      </c>
      <c r="M4054" s="41">
        <f>IF(K4054=0,0,L4054/K4054)</f>
        <v>1</v>
      </c>
    </row>
    <row r="4055" spans="1:13" ht="15.75" customHeight="1" x14ac:dyDescent="0.25">
      <c r="A4055" s="4" t="s">
        <v>4404</v>
      </c>
      <c r="B4055" s="38">
        <v>3</v>
      </c>
      <c r="C4055" s="38">
        <v>18</v>
      </c>
      <c r="D4055" s="38" t="s">
        <v>32</v>
      </c>
      <c r="E4055" s="40">
        <v>10.6</v>
      </c>
      <c r="F4055" s="40">
        <v>21.77</v>
      </c>
      <c r="G4055" s="40">
        <v>0</v>
      </c>
      <c r="H4055" s="40">
        <v>0</v>
      </c>
      <c r="I4055" s="40">
        <v>0</v>
      </c>
      <c r="J4055" s="40">
        <v>0</v>
      </c>
      <c r="K4055" s="40"/>
      <c r="L4055" s="40"/>
      <c r="M4055" s="41"/>
    </row>
    <row r="4056" spans="1:13" ht="15.75" customHeight="1" x14ac:dyDescent="0.25">
      <c r="A4056" s="4" t="s">
        <v>4404</v>
      </c>
      <c r="B4056" s="38">
        <v>38</v>
      </c>
      <c r="C4056" s="38">
        <v>58</v>
      </c>
      <c r="D4056" s="38" t="s">
        <v>1260</v>
      </c>
      <c r="E4056" s="40">
        <v>27.15</v>
      </c>
      <c r="F4056" s="40">
        <v>21.77</v>
      </c>
      <c r="G4056" s="40">
        <v>5.38</v>
      </c>
      <c r="H4056" s="40">
        <v>1</v>
      </c>
      <c r="I4056" s="40">
        <v>0</v>
      </c>
      <c r="J4056" s="40">
        <v>1</v>
      </c>
      <c r="K4056" s="40">
        <f>AVERAGE(J4056:J4057)</f>
        <v>0.5</v>
      </c>
      <c r="L4056" s="40">
        <f>AVEDEV(J4056:J4057)</f>
        <v>0.5</v>
      </c>
      <c r="M4056" s="41">
        <f>IF(K4056=0,0,L4056/K4056)</f>
        <v>1</v>
      </c>
    </row>
    <row r="4057" spans="1:13" ht="15.75" customHeight="1" x14ac:dyDescent="0.25">
      <c r="A4057" s="4" t="s">
        <v>4404</v>
      </c>
      <c r="B4057" s="38">
        <v>39</v>
      </c>
      <c r="C4057" s="38">
        <v>58</v>
      </c>
      <c r="D4057" s="38" t="s">
        <v>1260</v>
      </c>
      <c r="E4057" s="40">
        <v>23.66</v>
      </c>
      <c r="F4057" s="40">
        <v>21.77</v>
      </c>
      <c r="G4057" s="40">
        <v>1.89</v>
      </c>
      <c r="H4057" s="40">
        <v>0</v>
      </c>
      <c r="I4057" s="40">
        <v>0</v>
      </c>
      <c r="J4057" s="40">
        <v>0</v>
      </c>
      <c r="K4057" s="40"/>
      <c r="L4057" s="40"/>
      <c r="M4057" s="41"/>
    </row>
    <row r="4058" spans="1:13" ht="15.75" customHeight="1" x14ac:dyDescent="0.25">
      <c r="A4058" s="4" t="s">
        <v>4404</v>
      </c>
      <c r="B4058" s="38">
        <v>44</v>
      </c>
      <c r="C4058" s="38">
        <v>12</v>
      </c>
      <c r="D4058" s="38" t="s">
        <v>1412</v>
      </c>
      <c r="E4058" s="40">
        <v>29.42</v>
      </c>
      <c r="F4058" s="40">
        <v>21.77</v>
      </c>
      <c r="G4058" s="40">
        <v>7.65</v>
      </c>
      <c r="H4058" s="40">
        <v>0</v>
      </c>
      <c r="I4058" s="40">
        <v>0</v>
      </c>
      <c r="J4058" s="40">
        <v>0</v>
      </c>
      <c r="K4058" s="40">
        <f>AVERAGE(J4058:J4059)</f>
        <v>0</v>
      </c>
      <c r="L4058" s="40">
        <f>AVEDEV(J4058:J4059)</f>
        <v>0</v>
      </c>
      <c r="M4058" s="41">
        <f>IF(K4058=0,0,L4058/K4058)</f>
        <v>0</v>
      </c>
    </row>
    <row r="4059" spans="1:13" ht="15.75" customHeight="1" x14ac:dyDescent="0.25">
      <c r="A4059" s="4" t="s">
        <v>4404</v>
      </c>
      <c r="B4059" s="38">
        <v>45</v>
      </c>
      <c r="C4059" s="38">
        <v>12</v>
      </c>
      <c r="D4059" s="38" t="s">
        <v>1412</v>
      </c>
      <c r="E4059" s="40">
        <v>32.92</v>
      </c>
      <c r="F4059" s="40">
        <v>21.77</v>
      </c>
      <c r="G4059" s="40">
        <v>11.15</v>
      </c>
      <c r="H4059" s="40">
        <v>0</v>
      </c>
      <c r="I4059" s="40">
        <v>0</v>
      </c>
      <c r="J4059" s="40">
        <v>0</v>
      </c>
      <c r="K4059" s="40"/>
      <c r="L4059" s="40"/>
      <c r="M4059" s="41"/>
    </row>
    <row r="4060" spans="1:13" ht="15.75" customHeight="1" x14ac:dyDescent="0.25">
      <c r="A4060" s="4" t="s">
        <v>4404</v>
      </c>
      <c r="B4060" s="38">
        <v>120</v>
      </c>
      <c r="C4060" s="38">
        <v>41</v>
      </c>
      <c r="D4060" s="38" t="s">
        <v>3685</v>
      </c>
      <c r="E4060" s="40">
        <v>45.88</v>
      </c>
      <c r="F4060" s="40">
        <v>21.77</v>
      </c>
      <c r="G4060" s="40">
        <v>24.11</v>
      </c>
      <c r="H4060" s="40">
        <v>0</v>
      </c>
      <c r="I4060" s="40">
        <v>0</v>
      </c>
      <c r="J4060" s="40">
        <v>0</v>
      </c>
      <c r="K4060" s="40">
        <f>AVERAGE(J4060:J4061)</f>
        <v>0</v>
      </c>
      <c r="L4060" s="40">
        <f>AVEDEV(J4060:J4061)</f>
        <v>0</v>
      </c>
      <c r="M4060" s="41">
        <f>IF(K4060=0,0,L4060/K4060)</f>
        <v>0</v>
      </c>
    </row>
    <row r="4061" spans="1:13" ht="15.75" customHeight="1" x14ac:dyDescent="0.25">
      <c r="A4061" s="4" t="s">
        <v>4404</v>
      </c>
      <c r="B4061" s="38">
        <v>121</v>
      </c>
      <c r="C4061" s="38">
        <v>41</v>
      </c>
      <c r="D4061" s="38" t="s">
        <v>3685</v>
      </c>
      <c r="E4061" s="40">
        <v>54.95</v>
      </c>
      <c r="F4061" s="40">
        <v>21.77</v>
      </c>
      <c r="G4061" s="40">
        <v>33.18</v>
      </c>
      <c r="H4061" s="40">
        <v>0</v>
      </c>
      <c r="I4061" s="40">
        <v>0</v>
      </c>
      <c r="J4061" s="40">
        <v>0</v>
      </c>
      <c r="K4061" s="40"/>
      <c r="L4061" s="40"/>
      <c r="M4061" s="41"/>
    </row>
    <row r="4062" spans="1:13" ht="15.75" customHeight="1" x14ac:dyDescent="0.25">
      <c r="A4062" s="4" t="s">
        <v>4404</v>
      </c>
      <c r="B4062" s="38">
        <v>76</v>
      </c>
      <c r="C4062" s="38">
        <v>12</v>
      </c>
      <c r="D4062" s="38" t="s">
        <v>2468</v>
      </c>
      <c r="E4062" s="40">
        <v>64.290000000000006</v>
      </c>
      <c r="F4062" s="40">
        <v>21.77</v>
      </c>
      <c r="G4062" s="40">
        <v>42.52</v>
      </c>
      <c r="H4062" s="40">
        <v>89</v>
      </c>
      <c r="I4062" s="40">
        <v>0</v>
      </c>
      <c r="J4062" s="40">
        <v>89</v>
      </c>
      <c r="K4062" s="40">
        <f>AVERAGE(J4062:J4063)</f>
        <v>86.5</v>
      </c>
      <c r="L4062" s="40">
        <f>AVEDEV(J4062:J4063)</f>
        <v>2.5</v>
      </c>
      <c r="M4062" s="41">
        <f>IF(K4062=0,0,L4062/K4062)</f>
        <v>2.8901734104046242E-2</v>
      </c>
    </row>
    <row r="4063" spans="1:13" ht="15.75" customHeight="1" x14ac:dyDescent="0.25">
      <c r="A4063" s="4" t="s">
        <v>4404</v>
      </c>
      <c r="B4063" s="38">
        <v>77</v>
      </c>
      <c r="C4063" s="38">
        <v>12</v>
      </c>
      <c r="D4063" s="38" t="s">
        <v>2468</v>
      </c>
      <c r="E4063" s="40">
        <v>53.71</v>
      </c>
      <c r="F4063" s="40">
        <v>21.77</v>
      </c>
      <c r="G4063" s="40">
        <v>31.93</v>
      </c>
      <c r="H4063" s="40">
        <v>84</v>
      </c>
      <c r="I4063" s="40">
        <v>0</v>
      </c>
      <c r="J4063" s="40">
        <v>84</v>
      </c>
      <c r="K4063" s="40"/>
      <c r="L4063" s="40"/>
      <c r="M4063" s="41"/>
    </row>
    <row r="4064" spans="1:13" ht="15.75" customHeight="1" x14ac:dyDescent="0.25">
      <c r="A4064" s="4" t="s">
        <v>4404</v>
      </c>
      <c r="B4064" s="38">
        <v>116</v>
      </c>
      <c r="C4064" s="38">
        <v>28</v>
      </c>
      <c r="D4064" s="38" t="s">
        <v>2186</v>
      </c>
      <c r="E4064" s="40">
        <v>8.48</v>
      </c>
      <c r="F4064" s="40">
        <v>21.77</v>
      </c>
      <c r="G4064" s="40">
        <v>0</v>
      </c>
      <c r="H4064" s="40">
        <v>0</v>
      </c>
      <c r="I4064" s="40">
        <v>0</v>
      </c>
      <c r="J4064" s="40">
        <v>0</v>
      </c>
      <c r="K4064" s="40">
        <f>AVERAGE(J4064:J4065)</f>
        <v>1.5</v>
      </c>
      <c r="L4064" s="40">
        <f>AVEDEV(J4064:J4065)</f>
        <v>1.5</v>
      </c>
      <c r="M4064" s="41">
        <f>IF(K4064=0,0,L4064/K4064)</f>
        <v>1</v>
      </c>
    </row>
    <row r="4065" spans="1:13" ht="15.75" customHeight="1" x14ac:dyDescent="0.25">
      <c r="A4065" s="4" t="s">
        <v>4404</v>
      </c>
      <c r="B4065" s="38">
        <v>117</v>
      </c>
      <c r="C4065" s="38">
        <v>28</v>
      </c>
      <c r="D4065" s="38" t="s">
        <v>2186</v>
      </c>
      <c r="E4065" s="40">
        <v>14.17</v>
      </c>
      <c r="F4065" s="40">
        <v>21.77</v>
      </c>
      <c r="G4065" s="40">
        <v>0</v>
      </c>
      <c r="H4065" s="40">
        <v>3</v>
      </c>
      <c r="I4065" s="40">
        <v>0</v>
      </c>
      <c r="J4065" s="40">
        <v>3</v>
      </c>
      <c r="K4065" s="40"/>
      <c r="L4065" s="40"/>
      <c r="M4065" s="41"/>
    </row>
    <row r="4066" spans="1:13" ht="15.75" customHeight="1" x14ac:dyDescent="0.25">
      <c r="A4066" s="4" t="s">
        <v>4404</v>
      </c>
      <c r="B4066" s="38">
        <v>66</v>
      </c>
      <c r="C4066" s="38">
        <v>60</v>
      </c>
      <c r="D4066" s="38" t="s">
        <v>2186</v>
      </c>
      <c r="E4066" s="40">
        <v>17.25</v>
      </c>
      <c r="F4066" s="40">
        <v>21.77</v>
      </c>
      <c r="G4066" s="40">
        <v>0</v>
      </c>
      <c r="H4066" s="40">
        <v>0</v>
      </c>
      <c r="I4066" s="40">
        <v>0</v>
      </c>
      <c r="J4066" s="40">
        <v>0</v>
      </c>
      <c r="K4066" s="40">
        <f>AVERAGE(J4066:J4067)</f>
        <v>0</v>
      </c>
      <c r="L4066" s="40">
        <f>AVEDEV(J4066:J4067)</f>
        <v>0</v>
      </c>
      <c r="M4066" s="41">
        <f>IF(K4066=0,0,L4066/K4066)</f>
        <v>0</v>
      </c>
    </row>
    <row r="4067" spans="1:13" ht="15.75" customHeight="1" x14ac:dyDescent="0.25">
      <c r="A4067" s="4" t="s">
        <v>4404</v>
      </c>
      <c r="B4067" s="38">
        <v>67</v>
      </c>
      <c r="C4067" s="38">
        <v>60</v>
      </c>
      <c r="D4067" s="38" t="s">
        <v>2186</v>
      </c>
      <c r="E4067" s="40">
        <v>10.95</v>
      </c>
      <c r="F4067" s="40">
        <v>21.77</v>
      </c>
      <c r="G4067" s="40">
        <v>0</v>
      </c>
      <c r="H4067" s="40">
        <v>0</v>
      </c>
      <c r="I4067" s="40">
        <v>0</v>
      </c>
      <c r="J4067" s="40">
        <v>0</v>
      </c>
      <c r="K4067" s="40"/>
      <c r="L4067" s="40"/>
      <c r="M4067" s="41"/>
    </row>
    <row r="4068" spans="1:13" ht="15.75" customHeight="1" x14ac:dyDescent="0.25">
      <c r="A4068" s="4" t="s">
        <v>4404</v>
      </c>
      <c r="B4068" s="38">
        <v>42</v>
      </c>
      <c r="C4068" s="38">
        <v>66</v>
      </c>
      <c r="D4068" s="38" t="s">
        <v>1400</v>
      </c>
      <c r="E4068" s="40">
        <v>29.17</v>
      </c>
      <c r="F4068" s="40">
        <v>21.77</v>
      </c>
      <c r="G4068" s="40">
        <v>7.4</v>
      </c>
      <c r="H4068" s="40">
        <v>0</v>
      </c>
      <c r="I4068" s="40">
        <v>0</v>
      </c>
      <c r="J4068" s="40">
        <v>0</v>
      </c>
      <c r="K4068" s="40">
        <f>AVERAGE(J4068:J4069)</f>
        <v>0.5</v>
      </c>
      <c r="L4068" s="40">
        <f>AVEDEV(J4068:J4069)</f>
        <v>0.5</v>
      </c>
      <c r="M4068" s="41">
        <f>IF(K4068=0,0,L4068/K4068)</f>
        <v>1</v>
      </c>
    </row>
    <row r="4069" spans="1:13" ht="15.75" customHeight="1" x14ac:dyDescent="0.25">
      <c r="A4069" s="4" t="s">
        <v>4404</v>
      </c>
      <c r="B4069" s="38">
        <v>43</v>
      </c>
      <c r="C4069" s="38">
        <v>66</v>
      </c>
      <c r="D4069" s="38" t="s">
        <v>1400</v>
      </c>
      <c r="E4069" s="40">
        <v>16.22</v>
      </c>
      <c r="F4069" s="40">
        <v>21.77</v>
      </c>
      <c r="G4069" s="40">
        <v>0</v>
      </c>
      <c r="H4069" s="40">
        <v>1</v>
      </c>
      <c r="I4069" s="40">
        <v>0</v>
      </c>
      <c r="J4069" s="40">
        <v>1</v>
      </c>
      <c r="K4069" s="40"/>
      <c r="L4069" s="40"/>
      <c r="M4069" s="41"/>
    </row>
    <row r="4070" spans="1:13" ht="15.75" customHeight="1" x14ac:dyDescent="0.25">
      <c r="A4070" s="4" t="s">
        <v>4404</v>
      </c>
      <c r="B4070" s="38">
        <v>144</v>
      </c>
      <c r="C4070" s="38">
        <v>28</v>
      </c>
      <c r="D4070" s="38" t="s">
        <v>4388</v>
      </c>
      <c r="E4070" s="40">
        <v>9.6199999999999992</v>
      </c>
      <c r="F4070" s="40">
        <v>21.77</v>
      </c>
      <c r="G4070" s="40">
        <v>0</v>
      </c>
      <c r="H4070" s="40">
        <v>0</v>
      </c>
      <c r="I4070" s="40">
        <v>0</v>
      </c>
      <c r="J4070" s="40">
        <v>0</v>
      </c>
      <c r="K4070" s="40">
        <f>AVERAGE(J4070:J4071)</f>
        <v>2</v>
      </c>
      <c r="L4070" s="40">
        <f>AVEDEV(J4070:J4071)</f>
        <v>2</v>
      </c>
      <c r="M4070" s="41">
        <f>IF(K4070=0,0,L4070/K4070)</f>
        <v>1</v>
      </c>
    </row>
    <row r="4071" spans="1:13" ht="15.75" customHeight="1" x14ac:dyDescent="0.25">
      <c r="A4071" s="4" t="s">
        <v>4404</v>
      </c>
      <c r="B4071" s="38">
        <v>145</v>
      </c>
      <c r="C4071" s="38">
        <v>28</v>
      </c>
      <c r="D4071" s="38" t="s">
        <v>4388</v>
      </c>
      <c r="E4071" s="40">
        <v>12.34</v>
      </c>
      <c r="F4071" s="40">
        <v>21.77</v>
      </c>
      <c r="G4071" s="40">
        <v>0</v>
      </c>
      <c r="H4071" s="40">
        <v>4</v>
      </c>
      <c r="I4071" s="40">
        <v>0</v>
      </c>
      <c r="J4071" s="40">
        <v>4</v>
      </c>
      <c r="K4071" s="40"/>
      <c r="L4071" s="40"/>
      <c r="M4071" s="41"/>
    </row>
    <row r="4072" spans="1:13" ht="15.75" customHeight="1" x14ac:dyDescent="0.25">
      <c r="A4072" s="4" t="s">
        <v>4404</v>
      </c>
      <c r="B4072" s="38">
        <v>66</v>
      </c>
      <c r="C4072" s="38">
        <v>18</v>
      </c>
      <c r="D4072" s="38" t="s">
        <v>2144</v>
      </c>
      <c r="E4072" s="40">
        <v>15.55</v>
      </c>
      <c r="F4072" s="40">
        <v>21.77</v>
      </c>
      <c r="G4072" s="40">
        <v>0</v>
      </c>
      <c r="H4072" s="40">
        <v>0.5</v>
      </c>
      <c r="I4072" s="40">
        <v>0</v>
      </c>
      <c r="J4072" s="40">
        <v>0.5</v>
      </c>
      <c r="K4072" s="40">
        <f>AVERAGE(J4072:J4073)</f>
        <v>0.25</v>
      </c>
      <c r="L4072" s="40">
        <f>AVEDEV(J4072:J4073)</f>
        <v>0.25</v>
      </c>
      <c r="M4072" s="41">
        <f>IF(K4072=0,0,L4072/K4072)</f>
        <v>1</v>
      </c>
    </row>
    <row r="4073" spans="1:13" ht="15.75" customHeight="1" x14ac:dyDescent="0.25">
      <c r="A4073" s="4" t="s">
        <v>4404</v>
      </c>
      <c r="B4073" s="38">
        <v>67</v>
      </c>
      <c r="C4073" s="38">
        <v>18</v>
      </c>
      <c r="D4073" s="38" t="s">
        <v>2144</v>
      </c>
      <c r="E4073" s="40">
        <v>33.909999999999997</v>
      </c>
      <c r="F4073" s="40">
        <v>21.77</v>
      </c>
      <c r="G4073" s="40">
        <v>12.14</v>
      </c>
      <c r="H4073" s="40">
        <v>0</v>
      </c>
      <c r="I4073" s="40">
        <v>0</v>
      </c>
      <c r="J4073" s="40">
        <v>0</v>
      </c>
      <c r="K4073" s="40"/>
      <c r="L4073" s="40"/>
      <c r="M4073" s="41"/>
    </row>
    <row r="4074" spans="1:13" ht="15.75" customHeight="1" x14ac:dyDescent="0.25">
      <c r="A4074" s="4" t="s">
        <v>4404</v>
      </c>
      <c r="B4074" s="38">
        <v>40</v>
      </c>
      <c r="C4074" s="38">
        <v>53</v>
      </c>
      <c r="D4074" s="38" t="s">
        <v>1321</v>
      </c>
      <c r="E4074" s="40">
        <v>4.58</v>
      </c>
      <c r="F4074" s="40">
        <v>21.77</v>
      </c>
      <c r="G4074" s="40">
        <v>0</v>
      </c>
      <c r="H4074" s="40">
        <v>2</v>
      </c>
      <c r="I4074" s="40">
        <v>0</v>
      </c>
      <c r="J4074" s="40">
        <v>2</v>
      </c>
      <c r="K4074" s="40">
        <f>AVERAGE(J4074:J4075)</f>
        <v>3.5</v>
      </c>
      <c r="L4074" s="40">
        <f>AVEDEV(J4074:J4075)</f>
        <v>1.5</v>
      </c>
      <c r="M4074" s="41">
        <f>IF(K4074=0,0,L4074/K4074)</f>
        <v>0.42857142857142855</v>
      </c>
    </row>
    <row r="4075" spans="1:13" ht="15.75" customHeight="1" x14ac:dyDescent="0.25">
      <c r="A4075" s="4" t="s">
        <v>4404</v>
      </c>
      <c r="B4075" s="38">
        <v>41</v>
      </c>
      <c r="C4075" s="38">
        <v>53</v>
      </c>
      <c r="D4075" s="38" t="s">
        <v>1321</v>
      </c>
      <c r="E4075" s="40">
        <v>5.26</v>
      </c>
      <c r="F4075" s="40">
        <v>21.77</v>
      </c>
      <c r="G4075" s="40">
        <v>0</v>
      </c>
      <c r="H4075" s="40">
        <v>5</v>
      </c>
      <c r="I4075" s="40">
        <v>0</v>
      </c>
      <c r="J4075" s="40">
        <v>5</v>
      </c>
      <c r="K4075" s="40"/>
      <c r="L4075" s="40"/>
      <c r="M4075" s="41"/>
    </row>
    <row r="4076" spans="1:13" ht="15.75" customHeight="1" x14ac:dyDescent="0.25">
      <c r="A4076" s="4" t="s">
        <v>4404</v>
      </c>
      <c r="B4076" s="38">
        <v>102</v>
      </c>
      <c r="C4076" s="38">
        <v>56</v>
      </c>
      <c r="D4076" s="38" t="s">
        <v>3194</v>
      </c>
      <c r="E4076" s="40">
        <v>12.83</v>
      </c>
      <c r="F4076" s="40">
        <v>21.77</v>
      </c>
      <c r="G4076" s="40">
        <v>0</v>
      </c>
      <c r="H4076" s="40">
        <v>0</v>
      </c>
      <c r="I4076" s="40">
        <v>0</v>
      </c>
      <c r="J4076" s="40">
        <v>0</v>
      </c>
      <c r="K4076" s="40">
        <f>AVERAGE(J4076:J4077)</f>
        <v>1.5</v>
      </c>
      <c r="L4076" s="40">
        <f>AVEDEV(J4076:J4077)</f>
        <v>1.5</v>
      </c>
      <c r="M4076" s="41">
        <f>IF(K4076=0,0,L4076/K4076)</f>
        <v>1</v>
      </c>
    </row>
    <row r="4077" spans="1:13" ht="15.75" customHeight="1" x14ac:dyDescent="0.25">
      <c r="A4077" s="4" t="s">
        <v>4404</v>
      </c>
      <c r="B4077" s="38">
        <v>103</v>
      </c>
      <c r="C4077" s="38">
        <v>56</v>
      </c>
      <c r="D4077" s="38" t="s">
        <v>3194</v>
      </c>
      <c r="E4077" s="40">
        <v>20.010000000000002</v>
      </c>
      <c r="F4077" s="40">
        <v>21.77</v>
      </c>
      <c r="G4077" s="40">
        <v>0</v>
      </c>
      <c r="H4077" s="40">
        <v>3</v>
      </c>
      <c r="I4077" s="40">
        <v>0</v>
      </c>
      <c r="J4077" s="40">
        <v>3</v>
      </c>
      <c r="K4077" s="40"/>
      <c r="L4077" s="40"/>
      <c r="M4077" s="41"/>
    </row>
    <row r="4078" spans="1:13" ht="15.75" customHeight="1" x14ac:dyDescent="0.25">
      <c r="A4078" s="4" t="s">
        <v>4404</v>
      </c>
      <c r="B4078" s="38">
        <v>36</v>
      </c>
      <c r="C4078" s="38">
        <v>50</v>
      </c>
      <c r="D4078" s="38" t="s">
        <v>1186</v>
      </c>
      <c r="E4078" s="40">
        <v>15.63</v>
      </c>
      <c r="F4078" s="40">
        <v>21.77</v>
      </c>
      <c r="G4078" s="40">
        <v>0</v>
      </c>
      <c r="H4078" s="40">
        <v>1</v>
      </c>
      <c r="I4078" s="40">
        <v>0</v>
      </c>
      <c r="J4078" s="40">
        <v>1</v>
      </c>
      <c r="K4078" s="40">
        <f>AVERAGE(J4078:J4079)</f>
        <v>2</v>
      </c>
      <c r="L4078" s="40">
        <f>AVEDEV(J4078:J4079)</f>
        <v>1</v>
      </c>
      <c r="M4078" s="41">
        <f>IF(K4078=0,0,L4078/K4078)</f>
        <v>0.5</v>
      </c>
    </row>
    <row r="4079" spans="1:13" ht="15.75" customHeight="1" x14ac:dyDescent="0.25">
      <c r="A4079" s="4" t="s">
        <v>4404</v>
      </c>
      <c r="B4079" s="38">
        <v>37</v>
      </c>
      <c r="C4079" s="38">
        <v>50</v>
      </c>
      <c r="D4079" s="38" t="s">
        <v>1186</v>
      </c>
      <c r="E4079" s="40">
        <v>19.2</v>
      </c>
      <c r="F4079" s="40">
        <v>21.77</v>
      </c>
      <c r="G4079" s="40">
        <v>0</v>
      </c>
      <c r="H4079" s="40">
        <v>3</v>
      </c>
      <c r="I4079" s="40">
        <v>0</v>
      </c>
      <c r="J4079" s="40">
        <v>3</v>
      </c>
      <c r="K4079" s="40"/>
      <c r="L4079" s="40"/>
      <c r="M4079" s="41"/>
    </row>
    <row r="4080" spans="1:13" ht="15.75" customHeight="1" x14ac:dyDescent="0.25">
      <c r="A4080" s="4" t="s">
        <v>4404</v>
      </c>
      <c r="B4080" s="38">
        <v>76</v>
      </c>
      <c r="C4080" s="38">
        <v>15</v>
      </c>
      <c r="D4080" s="38" t="s">
        <v>2471</v>
      </c>
      <c r="E4080" s="40">
        <v>21.23</v>
      </c>
      <c r="F4080" s="40">
        <v>21.77</v>
      </c>
      <c r="G4080" s="40">
        <v>0</v>
      </c>
      <c r="H4080" s="40">
        <v>0</v>
      </c>
      <c r="I4080" s="40">
        <v>0</v>
      </c>
      <c r="J4080" s="40">
        <v>0</v>
      </c>
      <c r="K4080" s="40">
        <f>AVERAGE(J4080:J4081)</f>
        <v>0</v>
      </c>
      <c r="L4080" s="40">
        <f>AVEDEV(J4080:J4081)</f>
        <v>0</v>
      </c>
      <c r="M4080" s="41">
        <f>IF(K4080=0,0,L4080/K4080)</f>
        <v>0</v>
      </c>
    </row>
    <row r="4081" spans="1:13" ht="15.75" customHeight="1" x14ac:dyDescent="0.25">
      <c r="A4081" s="4" t="s">
        <v>4404</v>
      </c>
      <c r="B4081" s="38">
        <v>77</v>
      </c>
      <c r="C4081" s="38">
        <v>15</v>
      </c>
      <c r="D4081" s="38" t="s">
        <v>2471</v>
      </c>
      <c r="E4081" s="40">
        <v>29.69</v>
      </c>
      <c r="F4081" s="40">
        <v>21.77</v>
      </c>
      <c r="G4081" s="40">
        <v>7.92</v>
      </c>
      <c r="H4081" s="40">
        <v>0</v>
      </c>
      <c r="I4081" s="40">
        <v>0</v>
      </c>
      <c r="J4081" s="40">
        <v>0</v>
      </c>
      <c r="K4081" s="40"/>
      <c r="L4081" s="40"/>
      <c r="M4081" s="41"/>
    </row>
    <row r="4082" spans="1:13" ht="15.75" customHeight="1" x14ac:dyDescent="0.25">
      <c r="A4082" s="4" t="s">
        <v>4404</v>
      </c>
      <c r="B4082" s="38">
        <v>34</v>
      </c>
      <c r="C4082" s="38">
        <v>58</v>
      </c>
      <c r="D4082" s="38" t="s">
        <v>1128</v>
      </c>
      <c r="E4082" s="40">
        <v>43.79</v>
      </c>
      <c r="F4082" s="40">
        <v>21.77</v>
      </c>
      <c r="G4082" s="40">
        <v>22.02</v>
      </c>
      <c r="H4082" s="40">
        <v>0</v>
      </c>
      <c r="I4082" s="40">
        <v>0</v>
      </c>
      <c r="J4082" s="40">
        <v>0</v>
      </c>
      <c r="K4082" s="40">
        <f>AVERAGE(J4082:J4083)</f>
        <v>5</v>
      </c>
      <c r="L4082" s="40">
        <f>AVEDEV(J4082:J4083)</f>
        <v>5</v>
      </c>
      <c r="M4082" s="41">
        <f>IF(K4082=0,0,L4082/K4082)</f>
        <v>1</v>
      </c>
    </row>
    <row r="4083" spans="1:13" ht="15.75" customHeight="1" x14ac:dyDescent="0.25">
      <c r="A4083" s="4" t="s">
        <v>4404</v>
      </c>
      <c r="B4083" s="38">
        <v>35</v>
      </c>
      <c r="C4083" s="38">
        <v>58</v>
      </c>
      <c r="D4083" s="38" t="s">
        <v>1128</v>
      </c>
      <c r="E4083" s="40">
        <v>81.33</v>
      </c>
      <c r="F4083" s="40">
        <v>21.77</v>
      </c>
      <c r="G4083" s="40">
        <v>59.56</v>
      </c>
      <c r="H4083" s="40">
        <v>10</v>
      </c>
      <c r="I4083" s="40">
        <v>0</v>
      </c>
      <c r="J4083" s="40">
        <v>10</v>
      </c>
      <c r="K4083" s="40"/>
      <c r="L4083" s="40"/>
      <c r="M4083" s="41"/>
    </row>
    <row r="4084" spans="1:13" ht="15.75" customHeight="1" x14ac:dyDescent="0.25">
      <c r="A4084" s="4" t="s">
        <v>4404</v>
      </c>
      <c r="B4084" s="38">
        <v>44</v>
      </c>
      <c r="C4084" s="38">
        <v>44</v>
      </c>
      <c r="D4084" s="38" t="s">
        <v>1444</v>
      </c>
      <c r="E4084" s="40">
        <v>18.170000000000002</v>
      </c>
      <c r="F4084" s="40">
        <v>21.77</v>
      </c>
      <c r="G4084" s="40">
        <v>0</v>
      </c>
      <c r="H4084" s="40">
        <v>0</v>
      </c>
      <c r="I4084" s="40">
        <v>0</v>
      </c>
      <c r="J4084" s="40">
        <v>0</v>
      </c>
      <c r="K4084" s="40">
        <f>AVERAGE(J4084:J4085)</f>
        <v>0</v>
      </c>
      <c r="L4084" s="40">
        <f>AVEDEV(J4084:J4085)</f>
        <v>0</v>
      </c>
      <c r="M4084" s="41">
        <f>IF(K4084=0,0,L4084/K4084)</f>
        <v>0</v>
      </c>
    </row>
    <row r="4085" spans="1:13" ht="15.75" customHeight="1" x14ac:dyDescent="0.25">
      <c r="A4085" s="4" t="s">
        <v>4404</v>
      </c>
      <c r="B4085" s="38">
        <v>45</v>
      </c>
      <c r="C4085" s="38">
        <v>44</v>
      </c>
      <c r="D4085" s="38" t="s">
        <v>1444</v>
      </c>
      <c r="E4085" s="40">
        <v>15.68</v>
      </c>
      <c r="F4085" s="40">
        <v>21.77</v>
      </c>
      <c r="G4085" s="40">
        <v>0</v>
      </c>
      <c r="H4085" s="40">
        <v>0</v>
      </c>
      <c r="I4085" s="40">
        <v>0</v>
      </c>
      <c r="J4085" s="40">
        <v>0</v>
      </c>
      <c r="K4085" s="40"/>
      <c r="L4085" s="40"/>
      <c r="M4085" s="41"/>
    </row>
    <row r="4086" spans="1:13" ht="15.75" customHeight="1" x14ac:dyDescent="0.25">
      <c r="A4086" s="4" t="s">
        <v>4404</v>
      </c>
      <c r="B4086" s="38">
        <v>132</v>
      </c>
      <c r="C4086" s="38">
        <v>31</v>
      </c>
      <c r="D4086" s="38" t="s">
        <v>4006</v>
      </c>
      <c r="E4086" s="40">
        <v>25.38</v>
      </c>
      <c r="F4086" s="40">
        <v>21.77</v>
      </c>
      <c r="G4086" s="40">
        <v>3.61</v>
      </c>
      <c r="H4086" s="40">
        <v>0</v>
      </c>
      <c r="I4086" s="40">
        <v>0</v>
      </c>
      <c r="J4086" s="40">
        <v>0</v>
      </c>
      <c r="K4086" s="40">
        <f>AVERAGE(J4086:J4087)</f>
        <v>0</v>
      </c>
      <c r="L4086" s="40">
        <f>AVEDEV(J4086:J4087)</f>
        <v>0</v>
      </c>
      <c r="M4086" s="41">
        <f>IF(K4086=0,0,L4086/K4086)</f>
        <v>0</v>
      </c>
    </row>
    <row r="4087" spans="1:13" ht="15.75" customHeight="1" x14ac:dyDescent="0.25">
      <c r="A4087" s="4" t="s">
        <v>4404</v>
      </c>
      <c r="B4087" s="38">
        <v>133</v>
      </c>
      <c r="C4087" s="38">
        <v>31</v>
      </c>
      <c r="D4087" s="38" t="s">
        <v>4006</v>
      </c>
      <c r="E4087" s="40">
        <v>6.87</v>
      </c>
      <c r="F4087" s="40">
        <v>21.77</v>
      </c>
      <c r="G4087" s="40">
        <v>0</v>
      </c>
      <c r="H4087" s="40">
        <v>0</v>
      </c>
      <c r="I4087" s="40">
        <v>0</v>
      </c>
      <c r="J4087" s="40">
        <v>0</v>
      </c>
      <c r="K4087" s="40"/>
      <c r="L4087" s="40"/>
      <c r="M4087" s="41"/>
    </row>
    <row r="4088" spans="1:13" ht="15.75" customHeight="1" x14ac:dyDescent="0.25">
      <c r="A4088" s="4" t="s">
        <v>4404</v>
      </c>
      <c r="B4088" s="38">
        <v>72</v>
      </c>
      <c r="C4088" s="38">
        <v>4</v>
      </c>
      <c r="D4088" s="38" t="s">
        <v>2328</v>
      </c>
      <c r="E4088" s="40">
        <v>24.71</v>
      </c>
      <c r="F4088" s="40">
        <v>21.77</v>
      </c>
      <c r="G4088" s="40">
        <v>2.94</v>
      </c>
      <c r="H4088" s="40">
        <v>0</v>
      </c>
      <c r="I4088" s="40">
        <v>0</v>
      </c>
      <c r="J4088" s="40">
        <v>0</v>
      </c>
      <c r="K4088" s="40">
        <f>AVERAGE(J4088:J4089)</f>
        <v>0</v>
      </c>
      <c r="L4088" s="40">
        <f>AVEDEV(J4088:J4089)</f>
        <v>0</v>
      </c>
      <c r="M4088" s="41">
        <f>IF(K4088=0,0,L4088/K4088)</f>
        <v>0</v>
      </c>
    </row>
    <row r="4089" spans="1:13" ht="15.75" customHeight="1" x14ac:dyDescent="0.25">
      <c r="A4089" s="4" t="s">
        <v>4404</v>
      </c>
      <c r="B4089" s="38">
        <v>73</v>
      </c>
      <c r="C4089" s="38">
        <v>4</v>
      </c>
      <c r="D4089" s="38" t="s">
        <v>2328</v>
      </c>
      <c r="E4089" s="40">
        <v>33.56</v>
      </c>
      <c r="F4089" s="40">
        <v>21.77</v>
      </c>
      <c r="G4089" s="40">
        <v>11.79</v>
      </c>
      <c r="H4089" s="40">
        <v>0</v>
      </c>
      <c r="I4089" s="40">
        <v>0</v>
      </c>
      <c r="J4089" s="40">
        <v>0</v>
      </c>
      <c r="K4089" s="40"/>
      <c r="L4089" s="40"/>
      <c r="M4089" s="41"/>
    </row>
    <row r="4090" spans="1:13" ht="15.75" customHeight="1" x14ac:dyDescent="0.25">
      <c r="A4090" s="4" t="s">
        <v>4404</v>
      </c>
      <c r="B4090" s="38">
        <v>98</v>
      </c>
      <c r="C4090" s="38">
        <v>22</v>
      </c>
      <c r="D4090" s="38" t="s">
        <v>989</v>
      </c>
      <c r="E4090" s="40">
        <v>25.91</v>
      </c>
      <c r="F4090" s="40">
        <v>21.77</v>
      </c>
      <c r="G4090" s="40">
        <v>4.1399999999999997</v>
      </c>
      <c r="H4090" s="40">
        <v>0</v>
      </c>
      <c r="I4090" s="40">
        <v>0</v>
      </c>
      <c r="J4090" s="40">
        <v>0</v>
      </c>
      <c r="K4090" s="40">
        <f>AVERAGE(J4090:J4091)</f>
        <v>0</v>
      </c>
      <c r="L4090" s="40">
        <f>AVEDEV(J4090:J4091)</f>
        <v>0</v>
      </c>
      <c r="M4090" s="41">
        <f>IF(K4090=0,0,L4090/K4090)</f>
        <v>0</v>
      </c>
    </row>
    <row r="4091" spans="1:13" ht="15.75" customHeight="1" x14ac:dyDescent="0.25">
      <c r="A4091" s="4" t="s">
        <v>4404</v>
      </c>
      <c r="B4091" s="38">
        <v>99</v>
      </c>
      <c r="C4091" s="38">
        <v>22</v>
      </c>
      <c r="D4091" s="38" t="s">
        <v>989</v>
      </c>
      <c r="E4091" s="40">
        <v>43.03</v>
      </c>
      <c r="F4091" s="40">
        <v>21.77</v>
      </c>
      <c r="G4091" s="40">
        <v>21.26</v>
      </c>
      <c r="H4091" s="40">
        <v>0</v>
      </c>
      <c r="I4091" s="40">
        <v>0</v>
      </c>
      <c r="J4091" s="40">
        <v>0</v>
      </c>
      <c r="K4091" s="40"/>
      <c r="L4091" s="40"/>
      <c r="M4091" s="41"/>
    </row>
    <row r="4092" spans="1:13" ht="15.75" customHeight="1" x14ac:dyDescent="0.25">
      <c r="A4092" s="4" t="s">
        <v>4404</v>
      </c>
      <c r="B4092" s="38">
        <v>30</v>
      </c>
      <c r="C4092" s="38">
        <v>51</v>
      </c>
      <c r="D4092" s="38" t="s">
        <v>989</v>
      </c>
      <c r="E4092" s="40">
        <v>41.53</v>
      </c>
      <c r="F4092" s="40">
        <v>21.77</v>
      </c>
      <c r="G4092" s="40">
        <v>19.760000000000002</v>
      </c>
      <c r="H4092" s="40">
        <v>5</v>
      </c>
      <c r="I4092" s="40">
        <v>0</v>
      </c>
      <c r="J4092" s="40">
        <v>5</v>
      </c>
      <c r="K4092" s="40">
        <f>AVERAGE(J4092:J4093)</f>
        <v>2.5</v>
      </c>
      <c r="L4092" s="40">
        <f>AVEDEV(J4092:J4093)</f>
        <v>2.5</v>
      </c>
      <c r="M4092" s="41">
        <f>IF(K4092=0,0,L4092/K4092)</f>
        <v>1</v>
      </c>
    </row>
    <row r="4093" spans="1:13" ht="15.75" customHeight="1" x14ac:dyDescent="0.25">
      <c r="A4093" s="4" t="s">
        <v>4404</v>
      </c>
      <c r="B4093" s="38">
        <v>31</v>
      </c>
      <c r="C4093" s="38">
        <v>51</v>
      </c>
      <c r="D4093" s="38" t="s">
        <v>989</v>
      </c>
      <c r="E4093" s="40">
        <v>35.85</v>
      </c>
      <c r="F4093" s="40">
        <v>21.77</v>
      </c>
      <c r="G4093" s="40">
        <v>14.08</v>
      </c>
      <c r="H4093" s="40">
        <v>0</v>
      </c>
      <c r="I4093" s="40">
        <v>0</v>
      </c>
      <c r="J4093" s="40">
        <v>0</v>
      </c>
      <c r="K4093" s="40"/>
      <c r="L4093" s="40"/>
      <c r="M4093" s="41"/>
    </row>
    <row r="4094" spans="1:13" ht="15.75" customHeight="1" x14ac:dyDescent="0.25">
      <c r="A4094" s="4" t="s">
        <v>4404</v>
      </c>
      <c r="B4094" s="38">
        <v>46</v>
      </c>
      <c r="C4094" s="38">
        <v>52</v>
      </c>
      <c r="D4094" s="38" t="s">
        <v>1518</v>
      </c>
      <c r="E4094" s="40">
        <v>2621.62</v>
      </c>
      <c r="F4094" s="40">
        <v>21.77</v>
      </c>
      <c r="G4094" s="40">
        <v>2599.85</v>
      </c>
      <c r="H4094" s="40">
        <v>929.5</v>
      </c>
      <c r="I4094" s="40">
        <v>0</v>
      </c>
      <c r="J4094" s="40">
        <v>929.5</v>
      </c>
      <c r="K4094" s="40">
        <f>AVERAGE(J4094:J4095)</f>
        <v>1230.25</v>
      </c>
      <c r="L4094" s="40">
        <f>AVEDEV(J4094:J4095)</f>
        <v>300.75</v>
      </c>
      <c r="M4094" s="41">
        <f>IF(K4094=0,0,L4094/K4094)</f>
        <v>0.24446250762040236</v>
      </c>
    </row>
    <row r="4095" spans="1:13" ht="15.75" customHeight="1" x14ac:dyDescent="0.25">
      <c r="A4095" s="4" t="s">
        <v>4404</v>
      </c>
      <c r="B4095" s="38">
        <v>47</v>
      </c>
      <c r="C4095" s="38">
        <v>52</v>
      </c>
      <c r="D4095" s="38" t="s">
        <v>1518</v>
      </c>
      <c r="E4095" s="40">
        <v>2549.96</v>
      </c>
      <c r="F4095" s="40">
        <v>21.77</v>
      </c>
      <c r="G4095" s="40">
        <v>2528.19</v>
      </c>
      <c r="H4095" s="40">
        <v>1531</v>
      </c>
      <c r="I4095" s="40">
        <v>0</v>
      </c>
      <c r="J4095" s="40">
        <v>1531</v>
      </c>
      <c r="K4095" s="40"/>
      <c r="L4095" s="40"/>
      <c r="M4095" s="41"/>
    </row>
    <row r="4096" spans="1:13" ht="15.75" customHeight="1" x14ac:dyDescent="0.25">
      <c r="A4096" s="4" t="s">
        <v>4404</v>
      </c>
      <c r="B4096" s="38">
        <v>106</v>
      </c>
      <c r="C4096" s="38">
        <v>18</v>
      </c>
      <c r="D4096" s="38" t="s">
        <v>3282</v>
      </c>
      <c r="E4096" s="40">
        <v>231.17</v>
      </c>
      <c r="F4096" s="40">
        <v>21.77</v>
      </c>
      <c r="G4096" s="40">
        <v>209.4</v>
      </c>
      <c r="H4096" s="40">
        <v>99</v>
      </c>
      <c r="I4096" s="40">
        <v>0</v>
      </c>
      <c r="J4096" s="40">
        <v>99</v>
      </c>
      <c r="K4096" s="40">
        <f>AVERAGE(J4096:J4097)</f>
        <v>94</v>
      </c>
      <c r="L4096" s="40">
        <f>AVEDEV(J4096:J4097)</f>
        <v>5</v>
      </c>
      <c r="M4096" s="41">
        <f>IF(K4096=0,0,L4096/K4096)</f>
        <v>5.3191489361702128E-2</v>
      </c>
    </row>
    <row r="4097" spans="1:13" ht="15.75" customHeight="1" x14ac:dyDescent="0.25">
      <c r="A4097" s="4" t="s">
        <v>4404</v>
      </c>
      <c r="B4097" s="38">
        <v>107</v>
      </c>
      <c r="C4097" s="38">
        <v>18</v>
      </c>
      <c r="D4097" s="38" t="s">
        <v>3282</v>
      </c>
      <c r="E4097" s="40">
        <v>161.86000000000001</v>
      </c>
      <c r="F4097" s="40">
        <v>21.77</v>
      </c>
      <c r="G4097" s="40">
        <v>140.09</v>
      </c>
      <c r="H4097" s="40">
        <v>89</v>
      </c>
      <c r="I4097" s="40">
        <v>0</v>
      </c>
      <c r="J4097" s="40">
        <v>89</v>
      </c>
      <c r="K4097" s="40"/>
      <c r="L4097" s="40"/>
      <c r="M4097" s="41"/>
    </row>
    <row r="4098" spans="1:13" ht="15.75" customHeight="1" x14ac:dyDescent="0.25">
      <c r="A4098" s="4" t="s">
        <v>4404</v>
      </c>
      <c r="B4098" s="38">
        <v>84</v>
      </c>
      <c r="C4098" s="38">
        <v>63</v>
      </c>
      <c r="D4098" s="38" t="s">
        <v>2731</v>
      </c>
      <c r="E4098" s="40">
        <v>4.24</v>
      </c>
      <c r="F4098" s="40">
        <v>21.77</v>
      </c>
      <c r="G4098" s="40">
        <v>0</v>
      </c>
      <c r="H4098" s="40">
        <v>0</v>
      </c>
      <c r="I4098" s="40">
        <v>0</v>
      </c>
      <c r="J4098" s="40">
        <v>0</v>
      </c>
      <c r="K4098" s="40">
        <f>AVERAGE(J4098:J4099)</f>
        <v>0</v>
      </c>
      <c r="L4098" s="40">
        <f>AVEDEV(J4098:J4099)</f>
        <v>0</v>
      </c>
      <c r="M4098" s="41">
        <f>IF(K4098=0,0,L4098/K4098)</f>
        <v>0</v>
      </c>
    </row>
    <row r="4099" spans="1:13" ht="15.75" customHeight="1" x14ac:dyDescent="0.25">
      <c r="A4099" s="4" t="s">
        <v>4404</v>
      </c>
      <c r="B4099" s="38">
        <v>85</v>
      </c>
      <c r="C4099" s="38">
        <v>63</v>
      </c>
      <c r="D4099" s="38" t="s">
        <v>2731</v>
      </c>
      <c r="E4099" s="40">
        <v>13.38</v>
      </c>
      <c r="F4099" s="40">
        <v>21.77</v>
      </c>
      <c r="G4099" s="40">
        <v>0</v>
      </c>
      <c r="H4099" s="40">
        <v>0</v>
      </c>
      <c r="I4099" s="40">
        <v>0</v>
      </c>
      <c r="J4099" s="40">
        <v>0</v>
      </c>
      <c r="K4099" s="40"/>
      <c r="L4099" s="40"/>
      <c r="M4099" s="41"/>
    </row>
    <row r="4100" spans="1:13" ht="15.75" customHeight="1" x14ac:dyDescent="0.25">
      <c r="A4100" s="4" t="s">
        <v>4404</v>
      </c>
      <c r="B4100" s="38">
        <v>4</v>
      </c>
      <c r="C4100" s="38">
        <v>59</v>
      </c>
      <c r="D4100" s="38" t="s">
        <v>139</v>
      </c>
      <c r="E4100" s="40">
        <v>20.54</v>
      </c>
      <c r="F4100" s="40">
        <v>21.77</v>
      </c>
      <c r="G4100" s="40">
        <v>0</v>
      </c>
      <c r="H4100" s="40">
        <v>0</v>
      </c>
      <c r="I4100" s="40">
        <v>0</v>
      </c>
      <c r="J4100" s="40">
        <v>0</v>
      </c>
      <c r="K4100" s="40">
        <f>AVERAGE(J4100:J4101)</f>
        <v>0</v>
      </c>
      <c r="L4100" s="40">
        <f>AVEDEV(J4100:J4101)</f>
        <v>0</v>
      </c>
      <c r="M4100" s="41">
        <f>IF(K4100=0,0,L4100/K4100)</f>
        <v>0</v>
      </c>
    </row>
    <row r="4101" spans="1:13" ht="15.75" customHeight="1" x14ac:dyDescent="0.25">
      <c r="A4101" s="4" t="s">
        <v>4404</v>
      </c>
      <c r="B4101" s="38">
        <v>5</v>
      </c>
      <c r="C4101" s="38">
        <v>59</v>
      </c>
      <c r="D4101" s="38" t="s">
        <v>139</v>
      </c>
      <c r="E4101" s="40">
        <v>29.33</v>
      </c>
      <c r="F4101" s="40">
        <v>21.77</v>
      </c>
      <c r="G4101" s="40">
        <v>7.56</v>
      </c>
      <c r="H4101" s="40">
        <v>0</v>
      </c>
      <c r="I4101" s="40">
        <v>0</v>
      </c>
      <c r="J4101" s="40">
        <v>0</v>
      </c>
      <c r="K4101" s="40"/>
      <c r="L4101" s="40"/>
      <c r="M4101" s="41"/>
    </row>
    <row r="4102" spans="1:13" ht="15.75" customHeight="1" x14ac:dyDescent="0.25">
      <c r="A4102" s="4" t="s">
        <v>4404</v>
      </c>
      <c r="B4102" s="38">
        <v>6</v>
      </c>
      <c r="C4102" s="38">
        <v>65</v>
      </c>
      <c r="D4102" s="38" t="s">
        <v>211</v>
      </c>
      <c r="E4102" s="40">
        <v>54.02</v>
      </c>
      <c r="F4102" s="40">
        <v>21.77</v>
      </c>
      <c r="G4102" s="40">
        <v>32.25</v>
      </c>
      <c r="H4102" s="40">
        <v>0</v>
      </c>
      <c r="I4102" s="40">
        <v>0</v>
      </c>
      <c r="J4102" s="40">
        <v>0</v>
      </c>
      <c r="K4102" s="40">
        <f>AVERAGE(J4102:J4103)</f>
        <v>0</v>
      </c>
      <c r="L4102" s="40">
        <f>AVEDEV(J4102:J4103)</f>
        <v>0</v>
      </c>
      <c r="M4102" s="41">
        <f>IF(K4102=0,0,L4102/K4102)</f>
        <v>0</v>
      </c>
    </row>
    <row r="4103" spans="1:13" ht="15.75" customHeight="1" x14ac:dyDescent="0.25">
      <c r="A4103" s="4" t="s">
        <v>4404</v>
      </c>
      <c r="B4103" s="38">
        <v>7</v>
      </c>
      <c r="C4103" s="38">
        <v>65</v>
      </c>
      <c r="D4103" s="38" t="s">
        <v>211</v>
      </c>
      <c r="E4103" s="40">
        <v>59.72</v>
      </c>
      <c r="F4103" s="40">
        <v>21.77</v>
      </c>
      <c r="G4103" s="40">
        <v>37.950000000000003</v>
      </c>
      <c r="H4103" s="40">
        <v>0</v>
      </c>
      <c r="I4103" s="40">
        <v>0</v>
      </c>
      <c r="J4103" s="40">
        <v>0</v>
      </c>
      <c r="K4103" s="40"/>
      <c r="L4103" s="40"/>
      <c r="M4103" s="41"/>
    </row>
    <row r="4104" spans="1:13" ht="15.75" customHeight="1" x14ac:dyDescent="0.25">
      <c r="A4104" s="4" t="s">
        <v>4404</v>
      </c>
      <c r="B4104" s="38">
        <v>86</v>
      </c>
      <c r="C4104" s="38">
        <v>33</v>
      </c>
      <c r="D4104" s="38" t="s">
        <v>2763</v>
      </c>
      <c r="E4104" s="40">
        <v>41.39</v>
      </c>
      <c r="F4104" s="40">
        <v>21.77</v>
      </c>
      <c r="G4104" s="40">
        <v>19.62</v>
      </c>
      <c r="H4104" s="40">
        <v>0</v>
      </c>
      <c r="I4104" s="40">
        <v>0</v>
      </c>
      <c r="J4104" s="40">
        <v>0</v>
      </c>
      <c r="K4104" s="40">
        <f>AVERAGE(J4104:J4105)</f>
        <v>0</v>
      </c>
      <c r="L4104" s="40">
        <f>AVEDEV(J4104:J4105)</f>
        <v>0</v>
      </c>
      <c r="M4104" s="41">
        <f>IF(K4104=0,0,L4104/K4104)</f>
        <v>0</v>
      </c>
    </row>
    <row r="4105" spans="1:13" ht="15.75" customHeight="1" x14ac:dyDescent="0.25">
      <c r="A4105" s="4" t="s">
        <v>4404</v>
      </c>
      <c r="B4105" s="38">
        <v>87</v>
      </c>
      <c r="C4105" s="38">
        <v>33</v>
      </c>
      <c r="D4105" s="38" t="s">
        <v>2763</v>
      </c>
      <c r="E4105" s="40">
        <v>19.010000000000002</v>
      </c>
      <c r="F4105" s="40">
        <v>21.77</v>
      </c>
      <c r="G4105" s="40">
        <v>0</v>
      </c>
      <c r="H4105" s="40">
        <v>0</v>
      </c>
      <c r="I4105" s="40">
        <v>0</v>
      </c>
      <c r="J4105" s="40">
        <v>0</v>
      </c>
      <c r="K4105" s="40"/>
      <c r="L4105" s="40"/>
      <c r="M4105" s="41"/>
    </row>
    <row r="4106" spans="1:13" ht="15.75" customHeight="1" x14ac:dyDescent="0.25">
      <c r="A4106" s="4" t="s">
        <v>4404</v>
      </c>
      <c r="B4106" s="38">
        <v>2</v>
      </c>
      <c r="C4106" s="38">
        <v>61</v>
      </c>
      <c r="D4106" s="38" t="s">
        <v>75</v>
      </c>
      <c r="E4106" s="40">
        <v>30.48</v>
      </c>
      <c r="F4106" s="40">
        <v>21.77</v>
      </c>
      <c r="G4106" s="40">
        <v>8.7100000000000009</v>
      </c>
      <c r="H4106" s="40">
        <v>0</v>
      </c>
      <c r="I4106" s="40">
        <v>0</v>
      </c>
      <c r="J4106" s="40">
        <v>0</v>
      </c>
      <c r="K4106" s="40">
        <f>AVERAGE(J4106:J4107)</f>
        <v>2.5</v>
      </c>
      <c r="L4106" s="40">
        <f>AVEDEV(J4106:J4107)</f>
        <v>2.5</v>
      </c>
      <c r="M4106" s="41">
        <f>IF(K4106=0,0,L4106/K4106)</f>
        <v>1</v>
      </c>
    </row>
    <row r="4107" spans="1:13" ht="15.75" customHeight="1" x14ac:dyDescent="0.25">
      <c r="A4107" s="4" t="s">
        <v>4404</v>
      </c>
      <c r="B4107" s="38">
        <v>3</v>
      </c>
      <c r="C4107" s="38">
        <v>61</v>
      </c>
      <c r="D4107" s="38" t="s">
        <v>75</v>
      </c>
      <c r="E4107" s="40">
        <v>15.72</v>
      </c>
      <c r="F4107" s="40">
        <v>21.77</v>
      </c>
      <c r="G4107" s="40">
        <v>0</v>
      </c>
      <c r="H4107" s="40">
        <v>5</v>
      </c>
      <c r="I4107" s="40">
        <v>0</v>
      </c>
      <c r="J4107" s="40">
        <v>5</v>
      </c>
      <c r="K4107" s="40"/>
      <c r="L4107" s="40"/>
      <c r="M4107" s="41"/>
    </row>
    <row r="4108" spans="1:13" ht="15.75" customHeight="1" x14ac:dyDescent="0.25">
      <c r="A4108" s="4" t="s">
        <v>4404</v>
      </c>
      <c r="B4108" s="38">
        <v>84</v>
      </c>
      <c r="C4108" s="38">
        <v>31</v>
      </c>
      <c r="D4108" s="38" t="s">
        <v>2699</v>
      </c>
      <c r="E4108" s="40">
        <v>9.06</v>
      </c>
      <c r="F4108" s="40">
        <v>21.77</v>
      </c>
      <c r="G4108" s="40">
        <v>0</v>
      </c>
      <c r="H4108" s="40">
        <v>0</v>
      </c>
      <c r="I4108" s="40">
        <v>0</v>
      </c>
      <c r="J4108" s="40">
        <v>0</v>
      </c>
      <c r="K4108" s="40">
        <f>AVERAGE(J4108:J4109)</f>
        <v>0.5</v>
      </c>
      <c r="L4108" s="40">
        <f>AVEDEV(J4108:J4109)</f>
        <v>0.5</v>
      </c>
      <c r="M4108" s="41">
        <f>IF(K4108=0,0,L4108/K4108)</f>
        <v>1</v>
      </c>
    </row>
    <row r="4109" spans="1:13" ht="15.75" customHeight="1" x14ac:dyDescent="0.25">
      <c r="A4109" s="4" t="s">
        <v>4404</v>
      </c>
      <c r="B4109" s="38">
        <v>85</v>
      </c>
      <c r="C4109" s="38">
        <v>31</v>
      </c>
      <c r="D4109" s="38" t="s">
        <v>2699</v>
      </c>
      <c r="E4109" s="40">
        <v>16.88</v>
      </c>
      <c r="F4109" s="40">
        <v>21.77</v>
      </c>
      <c r="G4109" s="40">
        <v>0</v>
      </c>
      <c r="H4109" s="40">
        <v>1</v>
      </c>
      <c r="I4109" s="40">
        <v>0</v>
      </c>
      <c r="J4109" s="40">
        <v>1</v>
      </c>
      <c r="K4109" s="40"/>
      <c r="L4109" s="40"/>
      <c r="M4109" s="41"/>
    </row>
    <row r="4110" spans="1:13" ht="15.75" customHeight="1" x14ac:dyDescent="0.25">
      <c r="A4110" s="4" t="s">
        <v>4404</v>
      </c>
      <c r="B4110" s="38">
        <v>6</v>
      </c>
      <c r="C4110" s="38">
        <v>14</v>
      </c>
      <c r="D4110" s="38" t="s">
        <v>160</v>
      </c>
      <c r="E4110" s="40">
        <v>6.62</v>
      </c>
      <c r="F4110" s="40">
        <v>21.77</v>
      </c>
      <c r="G4110" s="40">
        <v>0</v>
      </c>
      <c r="H4110" s="40">
        <v>3</v>
      </c>
      <c r="I4110" s="40">
        <v>0</v>
      </c>
      <c r="J4110" s="40">
        <v>3</v>
      </c>
      <c r="K4110" s="40">
        <f>AVERAGE(J4110:J4111)</f>
        <v>1.5</v>
      </c>
      <c r="L4110" s="40">
        <f>AVEDEV(J4110:J4111)</f>
        <v>1.5</v>
      </c>
      <c r="M4110" s="41">
        <f>IF(K4110=0,0,L4110/K4110)</f>
        <v>1</v>
      </c>
    </row>
    <row r="4111" spans="1:13" ht="15.75" customHeight="1" x14ac:dyDescent="0.25">
      <c r="A4111" s="4" t="s">
        <v>4404</v>
      </c>
      <c r="B4111" s="38">
        <v>7</v>
      </c>
      <c r="C4111" s="38">
        <v>14</v>
      </c>
      <c r="D4111" s="38" t="s">
        <v>160</v>
      </c>
      <c r="E4111" s="40">
        <v>24.14</v>
      </c>
      <c r="F4111" s="40">
        <v>21.77</v>
      </c>
      <c r="G4111" s="40">
        <v>2.36</v>
      </c>
      <c r="H4111" s="40">
        <v>0</v>
      </c>
      <c r="I4111" s="40">
        <v>0</v>
      </c>
      <c r="J4111" s="40">
        <v>0</v>
      </c>
      <c r="K4111" s="40"/>
      <c r="L4111" s="40"/>
      <c r="M4111" s="41"/>
    </row>
    <row r="4112" spans="1:13" ht="15.75" customHeight="1" x14ac:dyDescent="0.25">
      <c r="A4112" s="4" t="s">
        <v>4404</v>
      </c>
      <c r="B4112" s="38">
        <v>102</v>
      </c>
      <c r="C4112" s="38">
        <v>23</v>
      </c>
      <c r="D4112" s="38" t="s">
        <v>3175</v>
      </c>
      <c r="E4112" s="40">
        <v>13.41</v>
      </c>
      <c r="F4112" s="40">
        <v>21.77</v>
      </c>
      <c r="G4112" s="40">
        <v>0</v>
      </c>
      <c r="H4112" s="40">
        <v>1</v>
      </c>
      <c r="I4112" s="40">
        <v>0</v>
      </c>
      <c r="J4112" s="40">
        <v>1</v>
      </c>
      <c r="K4112" s="40">
        <f>AVERAGE(J4112:J4113)</f>
        <v>0.5</v>
      </c>
      <c r="L4112" s="40">
        <f>AVEDEV(J4112:J4113)</f>
        <v>0.5</v>
      </c>
      <c r="M4112" s="41">
        <f>IF(K4112=0,0,L4112/K4112)</f>
        <v>1</v>
      </c>
    </row>
    <row r="4113" spans="1:13" ht="15.75" customHeight="1" x14ac:dyDescent="0.25">
      <c r="A4113" s="4" t="s">
        <v>4404</v>
      </c>
      <c r="B4113" s="38">
        <v>103</v>
      </c>
      <c r="C4113" s="38">
        <v>23</v>
      </c>
      <c r="D4113" s="38" t="s">
        <v>3175</v>
      </c>
      <c r="E4113" s="40">
        <v>32.590000000000003</v>
      </c>
      <c r="F4113" s="40">
        <v>21.77</v>
      </c>
      <c r="G4113" s="40">
        <v>10.82</v>
      </c>
      <c r="H4113" s="40">
        <v>0</v>
      </c>
      <c r="I4113" s="40">
        <v>0</v>
      </c>
      <c r="J4113" s="40">
        <v>0</v>
      </c>
      <c r="K4113" s="40"/>
      <c r="L4113" s="40"/>
      <c r="M4113" s="41"/>
    </row>
    <row r="4114" spans="1:13" ht="15.75" customHeight="1" x14ac:dyDescent="0.25">
      <c r="A4114" s="4" t="s">
        <v>4404</v>
      </c>
      <c r="B4114" s="38">
        <v>112</v>
      </c>
      <c r="C4114" s="38">
        <v>11</v>
      </c>
      <c r="D4114" s="38" t="s">
        <v>3412</v>
      </c>
      <c r="E4114" s="40">
        <v>25.83</v>
      </c>
      <c r="F4114" s="40">
        <v>21.77</v>
      </c>
      <c r="G4114" s="40">
        <v>4.0599999999999996</v>
      </c>
      <c r="H4114" s="40">
        <v>0</v>
      </c>
      <c r="I4114" s="40">
        <v>0</v>
      </c>
      <c r="J4114" s="40">
        <v>0</v>
      </c>
      <c r="K4114" s="40">
        <f>AVERAGE(J4114:J4115)</f>
        <v>0</v>
      </c>
      <c r="L4114" s="40">
        <f>AVEDEV(J4114:J4115)</f>
        <v>0</v>
      </c>
      <c r="M4114" s="41">
        <f>IF(K4114=0,0,L4114/K4114)</f>
        <v>0</v>
      </c>
    </row>
    <row r="4115" spans="1:13" ht="15.75" customHeight="1" x14ac:dyDescent="0.25">
      <c r="A4115" s="4" t="s">
        <v>4404</v>
      </c>
      <c r="B4115" s="38">
        <v>113</v>
      </c>
      <c r="C4115" s="38">
        <v>11</v>
      </c>
      <c r="D4115" s="38" t="s">
        <v>3412</v>
      </c>
      <c r="E4115" s="40">
        <v>25.22</v>
      </c>
      <c r="F4115" s="40">
        <v>21.77</v>
      </c>
      <c r="G4115" s="40">
        <v>3.45</v>
      </c>
      <c r="H4115" s="40">
        <v>0</v>
      </c>
      <c r="I4115" s="40">
        <v>0</v>
      </c>
      <c r="J4115" s="40">
        <v>0</v>
      </c>
      <c r="K4115" s="40"/>
      <c r="L4115" s="40"/>
      <c r="M4115" s="41"/>
    </row>
    <row r="4116" spans="1:13" ht="15.75" customHeight="1" x14ac:dyDescent="0.25">
      <c r="A4116" s="4" t="s">
        <v>4404</v>
      </c>
      <c r="B4116" s="38">
        <v>58</v>
      </c>
      <c r="C4116" s="38">
        <v>25</v>
      </c>
      <c r="D4116" s="38" t="s">
        <v>1887</v>
      </c>
      <c r="E4116" s="40">
        <v>29.67</v>
      </c>
      <c r="F4116" s="40">
        <v>21.77</v>
      </c>
      <c r="G4116" s="40">
        <v>7.9</v>
      </c>
      <c r="H4116" s="40">
        <v>0</v>
      </c>
      <c r="I4116" s="40">
        <v>0</v>
      </c>
      <c r="J4116" s="40">
        <v>0</v>
      </c>
      <c r="K4116" s="40">
        <f>AVERAGE(J4116:J4117)</f>
        <v>0</v>
      </c>
      <c r="L4116" s="40">
        <f>AVEDEV(J4116:J4117)</f>
        <v>0</v>
      </c>
      <c r="M4116" s="41">
        <f>IF(K4116=0,0,L4116/K4116)</f>
        <v>0</v>
      </c>
    </row>
    <row r="4117" spans="1:13" ht="15.75" customHeight="1" x14ac:dyDescent="0.25">
      <c r="A4117" s="4" t="s">
        <v>4404</v>
      </c>
      <c r="B4117" s="38">
        <v>59</v>
      </c>
      <c r="C4117" s="38">
        <v>25</v>
      </c>
      <c r="D4117" s="38" t="s">
        <v>1887</v>
      </c>
      <c r="E4117" s="40">
        <v>34.25</v>
      </c>
      <c r="F4117" s="40">
        <v>21.77</v>
      </c>
      <c r="G4117" s="40">
        <v>12.48</v>
      </c>
      <c r="H4117" s="40">
        <v>0</v>
      </c>
      <c r="I4117" s="40">
        <v>0</v>
      </c>
      <c r="J4117" s="40">
        <v>0</v>
      </c>
      <c r="K4117" s="40"/>
      <c r="L4117" s="40"/>
      <c r="M4117" s="41"/>
    </row>
    <row r="4118" spans="1:13" ht="15.75" customHeight="1" x14ac:dyDescent="0.25">
      <c r="A4118" s="4" t="s">
        <v>4404</v>
      </c>
      <c r="B4118" s="38">
        <v>110</v>
      </c>
      <c r="C4118" s="38">
        <v>64</v>
      </c>
      <c r="D4118" s="38" t="s">
        <v>1861</v>
      </c>
      <c r="E4118" s="40">
        <v>9.2799999999999994</v>
      </c>
      <c r="F4118" s="40">
        <v>21.77</v>
      </c>
      <c r="G4118" s="40">
        <v>0</v>
      </c>
      <c r="H4118" s="40">
        <v>0</v>
      </c>
      <c r="I4118" s="40">
        <v>0</v>
      </c>
      <c r="J4118" s="40">
        <v>0</v>
      </c>
      <c r="K4118" s="40">
        <f>AVERAGE(J4118:J4119)</f>
        <v>0</v>
      </c>
      <c r="L4118" s="40">
        <f>AVEDEV(J4118:J4119)</f>
        <v>0</v>
      </c>
      <c r="M4118" s="41">
        <f>IF(K4118=0,0,L4118/K4118)</f>
        <v>0</v>
      </c>
    </row>
    <row r="4119" spans="1:13" ht="15.75" customHeight="1" x14ac:dyDescent="0.25">
      <c r="A4119" s="4" t="s">
        <v>4404</v>
      </c>
      <c r="B4119" s="38">
        <v>111</v>
      </c>
      <c r="C4119" s="38">
        <v>64</v>
      </c>
      <c r="D4119" s="38" t="s">
        <v>1861</v>
      </c>
      <c r="E4119" s="40">
        <v>28.75</v>
      </c>
      <c r="F4119" s="40">
        <v>21.77</v>
      </c>
      <c r="G4119" s="40">
        <v>6.98</v>
      </c>
      <c r="H4119" s="40">
        <v>0</v>
      </c>
      <c r="I4119" s="40">
        <v>0</v>
      </c>
      <c r="J4119" s="40">
        <v>0</v>
      </c>
      <c r="K4119" s="40"/>
      <c r="L4119" s="40"/>
      <c r="M4119" s="41"/>
    </row>
    <row r="4120" spans="1:13" ht="15.75" customHeight="1" x14ac:dyDescent="0.25">
      <c r="A4120" s="4" t="s">
        <v>4404</v>
      </c>
      <c r="B4120" s="38">
        <v>56</v>
      </c>
      <c r="C4120" s="38">
        <v>65</v>
      </c>
      <c r="D4120" s="38" t="s">
        <v>1861</v>
      </c>
      <c r="E4120" s="40">
        <v>18.420000000000002</v>
      </c>
      <c r="F4120" s="40">
        <v>21.77</v>
      </c>
      <c r="G4120" s="40">
        <v>0</v>
      </c>
      <c r="H4120" s="40">
        <v>0</v>
      </c>
      <c r="I4120" s="40">
        <v>0</v>
      </c>
      <c r="J4120" s="40">
        <v>0</v>
      </c>
      <c r="K4120" s="40">
        <f>AVERAGE(J4120:J4121)</f>
        <v>0</v>
      </c>
      <c r="L4120" s="40">
        <f>AVEDEV(J4120:J4121)</f>
        <v>0</v>
      </c>
      <c r="M4120" s="41">
        <f>IF(K4120=0,0,L4120/K4120)</f>
        <v>0</v>
      </c>
    </row>
    <row r="4121" spans="1:13" ht="15.75" customHeight="1" x14ac:dyDescent="0.25">
      <c r="A4121" s="4" t="s">
        <v>4404</v>
      </c>
      <c r="B4121" s="38">
        <v>57</v>
      </c>
      <c r="C4121" s="38">
        <v>65</v>
      </c>
      <c r="D4121" s="38" t="s">
        <v>1861</v>
      </c>
      <c r="E4121" s="40">
        <v>26.28</v>
      </c>
      <c r="F4121" s="40">
        <v>21.77</v>
      </c>
      <c r="G4121" s="40">
        <v>4.51</v>
      </c>
      <c r="H4121" s="40">
        <v>0</v>
      </c>
      <c r="I4121" s="40">
        <v>0</v>
      </c>
      <c r="J4121" s="40">
        <v>0</v>
      </c>
      <c r="K4121" s="40"/>
      <c r="L4121" s="40"/>
      <c r="M4121" s="41"/>
    </row>
    <row r="4122" spans="1:13" ht="15.75" customHeight="1" x14ac:dyDescent="0.25">
      <c r="A4122" s="4" t="s">
        <v>4404</v>
      </c>
      <c r="B4122" s="38">
        <v>52</v>
      </c>
      <c r="C4122" s="38">
        <v>43</v>
      </c>
      <c r="D4122" s="38" t="s">
        <v>1707</v>
      </c>
      <c r="E4122" s="40">
        <v>28.49</v>
      </c>
      <c r="F4122" s="40">
        <v>21.77</v>
      </c>
      <c r="G4122" s="40">
        <v>6.72</v>
      </c>
      <c r="H4122" s="40">
        <v>0</v>
      </c>
      <c r="I4122" s="40">
        <v>0</v>
      </c>
      <c r="J4122" s="40">
        <v>0</v>
      </c>
      <c r="K4122" s="40">
        <f>AVERAGE(J4122:J4123)</f>
        <v>0</v>
      </c>
      <c r="L4122" s="40">
        <f>AVEDEV(J4122:J4123)</f>
        <v>0</v>
      </c>
      <c r="M4122" s="41">
        <f>IF(K4122=0,0,L4122/K4122)</f>
        <v>0</v>
      </c>
    </row>
    <row r="4123" spans="1:13" ht="15.75" customHeight="1" x14ac:dyDescent="0.25">
      <c r="A4123" s="4" t="s">
        <v>4404</v>
      </c>
      <c r="B4123" s="38">
        <v>53</v>
      </c>
      <c r="C4123" s="38">
        <v>43</v>
      </c>
      <c r="D4123" s="38" t="s">
        <v>1707</v>
      </c>
      <c r="E4123" s="40">
        <v>22.34</v>
      </c>
      <c r="F4123" s="40">
        <v>21.77</v>
      </c>
      <c r="G4123" s="40">
        <v>0.56000000000000005</v>
      </c>
      <c r="H4123" s="40">
        <v>0</v>
      </c>
      <c r="I4123" s="40">
        <v>0</v>
      </c>
      <c r="J4123" s="40">
        <v>0</v>
      </c>
      <c r="K4123" s="40"/>
      <c r="L4123" s="40"/>
      <c r="M4123" s="41"/>
    </row>
    <row r="4124" spans="1:13" ht="15.75" customHeight="1" x14ac:dyDescent="0.25">
      <c r="A4124" s="4" t="s">
        <v>4404</v>
      </c>
      <c r="B4124" s="38">
        <v>66</v>
      </c>
      <c r="C4124" s="38">
        <v>33</v>
      </c>
      <c r="D4124" s="38" t="s">
        <v>2159</v>
      </c>
      <c r="E4124" s="40">
        <v>33.51</v>
      </c>
      <c r="F4124" s="40">
        <v>21.77</v>
      </c>
      <c r="G4124" s="40">
        <v>11.73</v>
      </c>
      <c r="H4124" s="40">
        <v>0</v>
      </c>
      <c r="I4124" s="40">
        <v>0</v>
      </c>
      <c r="J4124" s="40">
        <v>0</v>
      </c>
      <c r="K4124" s="40">
        <f>AVERAGE(J4124:J4125)</f>
        <v>0</v>
      </c>
      <c r="L4124" s="40">
        <f>AVEDEV(J4124:J4125)</f>
        <v>0</v>
      </c>
      <c r="M4124" s="41">
        <f>IF(K4124=0,0,L4124/K4124)</f>
        <v>0</v>
      </c>
    </row>
    <row r="4125" spans="1:13" ht="15.75" customHeight="1" x14ac:dyDescent="0.25">
      <c r="A4125" s="4" t="s">
        <v>4404</v>
      </c>
      <c r="B4125" s="38">
        <v>67</v>
      </c>
      <c r="C4125" s="38">
        <v>33</v>
      </c>
      <c r="D4125" s="38" t="s">
        <v>2159</v>
      </c>
      <c r="E4125" s="40">
        <v>14.51</v>
      </c>
      <c r="F4125" s="40">
        <v>21.77</v>
      </c>
      <c r="G4125" s="40">
        <v>0</v>
      </c>
      <c r="H4125" s="40">
        <v>0</v>
      </c>
      <c r="I4125" s="40">
        <v>0</v>
      </c>
      <c r="J4125" s="40">
        <v>0</v>
      </c>
      <c r="K4125" s="40"/>
      <c r="L4125" s="40"/>
      <c r="M4125" s="41"/>
    </row>
    <row r="4126" spans="1:13" ht="15.75" customHeight="1" x14ac:dyDescent="0.25">
      <c r="A4126" s="4" t="s">
        <v>4404</v>
      </c>
      <c r="B4126" s="38">
        <v>74</v>
      </c>
      <c r="C4126" s="38">
        <v>40</v>
      </c>
      <c r="D4126" s="38" t="s">
        <v>2430</v>
      </c>
      <c r="E4126" s="40">
        <v>194.35</v>
      </c>
      <c r="F4126" s="40">
        <v>21.77</v>
      </c>
      <c r="G4126" s="40">
        <v>172.58</v>
      </c>
      <c r="H4126" s="40">
        <v>96</v>
      </c>
      <c r="I4126" s="40">
        <v>0</v>
      </c>
      <c r="J4126" s="40">
        <v>96</v>
      </c>
      <c r="K4126" s="40">
        <f>AVERAGE(J4126:J4127)</f>
        <v>100.5</v>
      </c>
      <c r="L4126" s="40">
        <f>AVEDEV(J4126:J4127)</f>
        <v>4.5</v>
      </c>
      <c r="M4126" s="41">
        <f>IF(K4126=0,0,L4126/K4126)</f>
        <v>4.4776119402985072E-2</v>
      </c>
    </row>
    <row r="4127" spans="1:13" ht="15.75" customHeight="1" x14ac:dyDescent="0.25">
      <c r="A4127" s="4" t="s">
        <v>4404</v>
      </c>
      <c r="B4127" s="38">
        <v>75</v>
      </c>
      <c r="C4127" s="38">
        <v>40</v>
      </c>
      <c r="D4127" s="38" t="s">
        <v>2430</v>
      </c>
      <c r="E4127" s="40">
        <v>125.51</v>
      </c>
      <c r="F4127" s="40">
        <v>21.77</v>
      </c>
      <c r="G4127" s="40">
        <v>103.74</v>
      </c>
      <c r="H4127" s="40">
        <v>105</v>
      </c>
      <c r="I4127" s="40">
        <v>0</v>
      </c>
      <c r="J4127" s="40">
        <v>105</v>
      </c>
      <c r="K4127" s="40"/>
      <c r="L4127" s="40"/>
      <c r="M4127" s="41"/>
    </row>
    <row r="4128" spans="1:13" ht="15.75" customHeight="1" x14ac:dyDescent="0.25">
      <c r="A4128" s="4" t="s">
        <v>4404</v>
      </c>
      <c r="B4128" s="38">
        <v>36</v>
      </c>
      <c r="C4128" s="38">
        <v>64</v>
      </c>
      <c r="D4128" s="38" t="s">
        <v>1200</v>
      </c>
      <c r="E4128" s="40">
        <v>3.42</v>
      </c>
      <c r="F4128" s="40">
        <v>21.77</v>
      </c>
      <c r="G4128" s="40">
        <v>0</v>
      </c>
      <c r="H4128" s="40">
        <v>0</v>
      </c>
      <c r="I4128" s="40">
        <v>0</v>
      </c>
      <c r="J4128" s="40">
        <v>0</v>
      </c>
      <c r="K4128" s="40">
        <f>AVERAGE(J4128:J4129)</f>
        <v>0</v>
      </c>
      <c r="L4128" s="40">
        <f>AVEDEV(J4128:J4129)</f>
        <v>0</v>
      </c>
      <c r="M4128" s="41">
        <f>IF(K4128=0,0,L4128/K4128)</f>
        <v>0</v>
      </c>
    </row>
    <row r="4129" spans="1:13" ht="15.75" customHeight="1" x14ac:dyDescent="0.25">
      <c r="A4129" s="4" t="s">
        <v>4404</v>
      </c>
      <c r="B4129" s="38">
        <v>37</v>
      </c>
      <c r="C4129" s="38">
        <v>64</v>
      </c>
      <c r="D4129" s="38" t="s">
        <v>1200</v>
      </c>
      <c r="E4129" s="40">
        <v>4.9800000000000004</v>
      </c>
      <c r="F4129" s="40">
        <v>21.77</v>
      </c>
      <c r="G4129" s="40">
        <v>0</v>
      </c>
      <c r="H4129" s="40">
        <v>0</v>
      </c>
      <c r="I4129" s="40">
        <v>0</v>
      </c>
      <c r="J4129" s="40">
        <v>0</v>
      </c>
      <c r="K4129" s="40"/>
      <c r="L4129" s="40"/>
      <c r="M4129" s="41"/>
    </row>
    <row r="4130" spans="1:13" ht="15.75" customHeight="1" x14ac:dyDescent="0.25">
      <c r="A4130" s="4" t="s">
        <v>4404</v>
      </c>
      <c r="B4130" s="38">
        <v>46</v>
      </c>
      <c r="C4130" s="38">
        <v>40</v>
      </c>
      <c r="D4130" s="38" t="s">
        <v>1506</v>
      </c>
      <c r="E4130" s="40">
        <v>52.48</v>
      </c>
      <c r="F4130" s="40">
        <v>21.77</v>
      </c>
      <c r="G4130" s="40">
        <v>30.71</v>
      </c>
      <c r="H4130" s="40">
        <v>0</v>
      </c>
      <c r="I4130" s="40">
        <v>0</v>
      </c>
      <c r="J4130" s="40">
        <v>0</v>
      </c>
      <c r="K4130" s="40">
        <f>AVERAGE(J4130:J4131)</f>
        <v>0</v>
      </c>
      <c r="L4130" s="40">
        <f>AVEDEV(J4130:J4131)</f>
        <v>0</v>
      </c>
      <c r="M4130" s="41">
        <f>IF(K4130=0,0,L4130/K4130)</f>
        <v>0</v>
      </c>
    </row>
    <row r="4131" spans="1:13" ht="15.75" customHeight="1" x14ac:dyDescent="0.25">
      <c r="A4131" s="4" t="s">
        <v>4404</v>
      </c>
      <c r="B4131" s="38">
        <v>47</v>
      </c>
      <c r="C4131" s="38">
        <v>40</v>
      </c>
      <c r="D4131" s="38" t="s">
        <v>1506</v>
      </c>
      <c r="E4131" s="40">
        <v>51.66</v>
      </c>
      <c r="F4131" s="40">
        <v>21.77</v>
      </c>
      <c r="G4131" s="40">
        <v>29.89</v>
      </c>
      <c r="H4131" s="40">
        <v>0</v>
      </c>
      <c r="I4131" s="40">
        <v>0</v>
      </c>
      <c r="J4131" s="40">
        <v>0</v>
      </c>
      <c r="K4131" s="40"/>
      <c r="L4131" s="40"/>
      <c r="M4131" s="41"/>
    </row>
    <row r="4132" spans="1:13" ht="15.75" customHeight="1" x14ac:dyDescent="0.25">
      <c r="A4132" s="4" t="s">
        <v>4404</v>
      </c>
      <c r="B4132" s="38">
        <v>38</v>
      </c>
      <c r="C4132" s="38">
        <v>20</v>
      </c>
      <c r="D4132" s="38" t="s">
        <v>1222</v>
      </c>
      <c r="E4132" s="40">
        <v>4.9800000000000004</v>
      </c>
      <c r="F4132" s="40">
        <v>21.77</v>
      </c>
      <c r="G4132" s="40">
        <v>0</v>
      </c>
      <c r="H4132" s="40">
        <v>0</v>
      </c>
      <c r="I4132" s="40">
        <v>0</v>
      </c>
      <c r="J4132" s="40">
        <v>0</v>
      </c>
      <c r="K4132" s="40">
        <f>AVERAGE(J4132:J4133)</f>
        <v>0</v>
      </c>
      <c r="L4132" s="40">
        <f>AVEDEV(J4132:J4133)</f>
        <v>0</v>
      </c>
      <c r="M4132" s="41">
        <f>IF(K4132=0,0,L4132/K4132)</f>
        <v>0</v>
      </c>
    </row>
    <row r="4133" spans="1:13" ht="15.75" customHeight="1" x14ac:dyDescent="0.25">
      <c r="A4133" s="4" t="s">
        <v>4404</v>
      </c>
      <c r="B4133" s="38">
        <v>39</v>
      </c>
      <c r="C4133" s="38">
        <v>20</v>
      </c>
      <c r="D4133" s="38" t="s">
        <v>1222</v>
      </c>
      <c r="E4133" s="40">
        <v>9.08</v>
      </c>
      <c r="F4133" s="40">
        <v>21.77</v>
      </c>
      <c r="G4133" s="40">
        <v>0</v>
      </c>
      <c r="H4133" s="40">
        <v>0</v>
      </c>
      <c r="I4133" s="40">
        <v>0</v>
      </c>
      <c r="J4133" s="40">
        <v>0</v>
      </c>
      <c r="K4133" s="40"/>
      <c r="L4133" s="40"/>
      <c r="M4133" s="41"/>
    </row>
    <row r="4134" spans="1:13" ht="15.75" customHeight="1" x14ac:dyDescent="0.25">
      <c r="A4134" s="4" t="s">
        <v>4404</v>
      </c>
      <c r="B4134" s="38">
        <v>74</v>
      </c>
      <c r="C4134" s="38">
        <v>18</v>
      </c>
      <c r="D4134" s="38" t="s">
        <v>2408</v>
      </c>
      <c r="E4134" s="40">
        <v>7.09</v>
      </c>
      <c r="F4134" s="40">
        <v>21.77</v>
      </c>
      <c r="G4134" s="40">
        <v>0</v>
      </c>
      <c r="H4134" s="40">
        <v>0</v>
      </c>
      <c r="I4134" s="40">
        <v>0</v>
      </c>
      <c r="J4134" s="40">
        <v>0</v>
      </c>
      <c r="K4134" s="40">
        <f>AVERAGE(J4134:J4135)</f>
        <v>0</v>
      </c>
      <c r="L4134" s="40">
        <f>AVEDEV(J4134:J4135)</f>
        <v>0</v>
      </c>
      <c r="M4134" s="41">
        <f>IF(K4134=0,0,L4134/K4134)</f>
        <v>0</v>
      </c>
    </row>
    <row r="4135" spans="1:13" ht="15.75" customHeight="1" x14ac:dyDescent="0.25">
      <c r="A4135" s="4" t="s">
        <v>4404</v>
      </c>
      <c r="B4135" s="38">
        <v>75</v>
      </c>
      <c r="C4135" s="38">
        <v>18</v>
      </c>
      <c r="D4135" s="38" t="s">
        <v>2408</v>
      </c>
      <c r="E4135" s="40">
        <v>9.0399999999999991</v>
      </c>
      <c r="F4135" s="40">
        <v>21.77</v>
      </c>
      <c r="G4135" s="40">
        <v>0</v>
      </c>
      <c r="H4135" s="40">
        <v>0</v>
      </c>
      <c r="I4135" s="40">
        <v>0</v>
      </c>
      <c r="J4135" s="40">
        <v>0</v>
      </c>
      <c r="K4135" s="40"/>
      <c r="L4135" s="40"/>
      <c r="M4135" s="41"/>
    </row>
    <row r="4136" spans="1:13" ht="15.75" customHeight="1" x14ac:dyDescent="0.25">
      <c r="A4136" s="4" t="s">
        <v>4404</v>
      </c>
      <c r="B4136" s="38">
        <v>126</v>
      </c>
      <c r="C4136" s="38">
        <v>44</v>
      </c>
      <c r="D4136" s="38" t="s">
        <v>3821</v>
      </c>
      <c r="E4136" s="40">
        <v>2.35</v>
      </c>
      <c r="F4136" s="40">
        <v>21.77</v>
      </c>
      <c r="G4136" s="40">
        <v>0</v>
      </c>
      <c r="H4136" s="40">
        <v>0</v>
      </c>
      <c r="I4136" s="40">
        <v>0</v>
      </c>
      <c r="J4136" s="40">
        <v>0</v>
      </c>
      <c r="K4136" s="40">
        <f>AVERAGE(J4136:J4137)</f>
        <v>1</v>
      </c>
      <c r="L4136" s="40">
        <f>AVEDEV(J4136:J4137)</f>
        <v>1</v>
      </c>
      <c r="M4136" s="41">
        <f>IF(K4136=0,0,L4136/K4136)</f>
        <v>1</v>
      </c>
    </row>
    <row r="4137" spans="1:13" ht="15.75" customHeight="1" x14ac:dyDescent="0.25">
      <c r="A4137" s="4" t="s">
        <v>4404</v>
      </c>
      <c r="B4137" s="38">
        <v>127</v>
      </c>
      <c r="C4137" s="38">
        <v>44</v>
      </c>
      <c r="D4137" s="38" t="s">
        <v>3821</v>
      </c>
      <c r="E4137" s="40">
        <v>4.6100000000000003</v>
      </c>
      <c r="F4137" s="40">
        <v>21.77</v>
      </c>
      <c r="G4137" s="40">
        <v>0</v>
      </c>
      <c r="H4137" s="40">
        <v>2</v>
      </c>
      <c r="I4137" s="40">
        <v>0</v>
      </c>
      <c r="J4137" s="40">
        <v>2</v>
      </c>
      <c r="K4137" s="40"/>
      <c r="L4137" s="40"/>
      <c r="M4137" s="41"/>
    </row>
    <row r="4138" spans="1:13" ht="15.75" customHeight="1" x14ac:dyDescent="0.25">
      <c r="A4138" s="4" t="s">
        <v>4404</v>
      </c>
      <c r="B4138" s="38">
        <v>16</v>
      </c>
      <c r="C4138" s="38">
        <v>6</v>
      </c>
      <c r="D4138" s="38" t="s">
        <v>482</v>
      </c>
      <c r="E4138" s="40">
        <v>14.21</v>
      </c>
      <c r="F4138" s="40">
        <v>21.77</v>
      </c>
      <c r="G4138" s="40">
        <v>0</v>
      </c>
      <c r="H4138" s="40">
        <v>0</v>
      </c>
      <c r="I4138" s="40">
        <v>0</v>
      </c>
      <c r="J4138" s="40">
        <v>0</v>
      </c>
      <c r="K4138" s="40">
        <f>AVERAGE(J4138:J4139)</f>
        <v>0</v>
      </c>
      <c r="L4138" s="40">
        <f>AVEDEV(J4138:J4139)</f>
        <v>0</v>
      </c>
      <c r="M4138" s="41">
        <f>IF(K4138=0,0,L4138/K4138)</f>
        <v>0</v>
      </c>
    </row>
    <row r="4139" spans="1:13" ht="15.75" customHeight="1" x14ac:dyDescent="0.25">
      <c r="A4139" s="4" t="s">
        <v>4404</v>
      </c>
      <c r="B4139" s="38">
        <v>17</v>
      </c>
      <c r="C4139" s="38">
        <v>6</v>
      </c>
      <c r="D4139" s="38" t="s">
        <v>482</v>
      </c>
      <c r="E4139" s="40">
        <v>49.82</v>
      </c>
      <c r="F4139" s="40">
        <v>21.77</v>
      </c>
      <c r="G4139" s="40">
        <v>28.05</v>
      </c>
      <c r="H4139" s="40">
        <v>0</v>
      </c>
      <c r="I4139" s="40">
        <v>0</v>
      </c>
      <c r="J4139" s="40">
        <v>0</v>
      </c>
      <c r="K4139" s="40"/>
      <c r="L4139" s="40"/>
      <c r="M4139" s="41"/>
    </row>
    <row r="4140" spans="1:13" ht="15.75" customHeight="1" x14ac:dyDescent="0.25">
      <c r="A4140" s="4" t="s">
        <v>4404</v>
      </c>
      <c r="B4140" s="38">
        <v>122</v>
      </c>
      <c r="C4140" s="38">
        <v>25</v>
      </c>
      <c r="D4140" s="38" t="s">
        <v>3732</v>
      </c>
      <c r="E4140" s="40">
        <v>40</v>
      </c>
      <c r="F4140" s="40">
        <v>21.77</v>
      </c>
      <c r="G4140" s="40">
        <v>18.23</v>
      </c>
      <c r="H4140" s="40">
        <v>0</v>
      </c>
      <c r="I4140" s="40">
        <v>0</v>
      </c>
      <c r="J4140" s="40">
        <v>0</v>
      </c>
      <c r="K4140" s="40">
        <f>AVERAGE(J4140:J4141)</f>
        <v>0</v>
      </c>
      <c r="L4140" s="40">
        <f>AVEDEV(J4140:J4141)</f>
        <v>0</v>
      </c>
      <c r="M4140" s="41">
        <f>IF(K4140=0,0,L4140/K4140)</f>
        <v>0</v>
      </c>
    </row>
    <row r="4141" spans="1:13" ht="15.75" customHeight="1" x14ac:dyDescent="0.25">
      <c r="A4141" s="4" t="s">
        <v>4404</v>
      </c>
      <c r="B4141" s="38">
        <v>123</v>
      </c>
      <c r="C4141" s="38">
        <v>25</v>
      </c>
      <c r="D4141" s="38" t="s">
        <v>3732</v>
      </c>
      <c r="E4141" s="40">
        <v>41.06</v>
      </c>
      <c r="F4141" s="40">
        <v>21.77</v>
      </c>
      <c r="G4141" s="40">
        <v>19.29</v>
      </c>
      <c r="H4141" s="40">
        <v>0</v>
      </c>
      <c r="I4141" s="40">
        <v>0</v>
      </c>
      <c r="J4141" s="40">
        <v>0</v>
      </c>
      <c r="K4141" s="40"/>
      <c r="L4141" s="40"/>
      <c r="M4141" s="41"/>
    </row>
    <row r="4142" spans="1:13" ht="15.75" customHeight="1" x14ac:dyDescent="0.25">
      <c r="A4142" s="4" t="s">
        <v>4404</v>
      </c>
      <c r="B4142" s="38">
        <v>142</v>
      </c>
      <c r="C4142" s="38">
        <v>47</v>
      </c>
      <c r="D4142" s="38" t="s">
        <v>4341</v>
      </c>
      <c r="E4142" s="40">
        <v>18.440000000000001</v>
      </c>
      <c r="F4142" s="40">
        <v>21.77</v>
      </c>
      <c r="G4142" s="40">
        <v>0</v>
      </c>
      <c r="H4142" s="40">
        <v>0</v>
      </c>
      <c r="I4142" s="40">
        <v>0</v>
      </c>
      <c r="J4142" s="40">
        <v>0</v>
      </c>
      <c r="K4142" s="40">
        <f>AVERAGE(J4142:J4143)</f>
        <v>2</v>
      </c>
      <c r="L4142" s="40">
        <f>AVEDEV(J4142:J4143)</f>
        <v>2</v>
      </c>
      <c r="M4142" s="41">
        <f>IF(K4142=0,0,L4142/K4142)</f>
        <v>1</v>
      </c>
    </row>
    <row r="4143" spans="1:13" ht="15.75" customHeight="1" x14ac:dyDescent="0.25">
      <c r="A4143" s="4" t="s">
        <v>4404</v>
      </c>
      <c r="B4143" s="38">
        <v>143</v>
      </c>
      <c r="C4143" s="38">
        <v>47</v>
      </c>
      <c r="D4143" s="38" t="s">
        <v>4341</v>
      </c>
      <c r="E4143" s="40">
        <v>54.85</v>
      </c>
      <c r="F4143" s="40">
        <v>21.77</v>
      </c>
      <c r="G4143" s="40">
        <v>33.08</v>
      </c>
      <c r="H4143" s="40">
        <v>4</v>
      </c>
      <c r="I4143" s="40">
        <v>0</v>
      </c>
      <c r="J4143" s="40">
        <v>4</v>
      </c>
      <c r="K4143" s="40"/>
      <c r="L4143" s="40"/>
      <c r="M4143" s="41"/>
    </row>
    <row r="4144" spans="1:13" ht="15.75" customHeight="1" x14ac:dyDescent="0.25">
      <c r="A4144" s="4" t="s">
        <v>4404</v>
      </c>
      <c r="B4144" s="38">
        <v>60</v>
      </c>
      <c r="C4144" s="38">
        <v>22</v>
      </c>
      <c r="D4144" s="38" t="s">
        <v>1950</v>
      </c>
      <c r="E4144" s="40">
        <v>21.41</v>
      </c>
      <c r="F4144" s="40">
        <v>21.77</v>
      </c>
      <c r="G4144" s="40">
        <v>0</v>
      </c>
      <c r="H4144" s="40">
        <v>0</v>
      </c>
      <c r="I4144" s="40">
        <v>0</v>
      </c>
      <c r="J4144" s="40">
        <v>0</v>
      </c>
      <c r="K4144" s="40">
        <f>AVERAGE(J4144:J4145)</f>
        <v>0</v>
      </c>
      <c r="L4144" s="40">
        <f>AVEDEV(J4144:J4145)</f>
        <v>0</v>
      </c>
      <c r="M4144" s="41">
        <f>IF(K4144=0,0,L4144/K4144)</f>
        <v>0</v>
      </c>
    </row>
    <row r="4145" spans="1:13" ht="15.75" customHeight="1" x14ac:dyDescent="0.25">
      <c r="A4145" s="4" t="s">
        <v>4404</v>
      </c>
      <c r="B4145" s="38">
        <v>61</v>
      </c>
      <c r="C4145" s="38">
        <v>22</v>
      </c>
      <c r="D4145" s="38" t="s">
        <v>1950</v>
      </c>
      <c r="E4145" s="40">
        <v>14.01</v>
      </c>
      <c r="F4145" s="40">
        <v>21.77</v>
      </c>
      <c r="G4145" s="40">
        <v>0</v>
      </c>
      <c r="H4145" s="40">
        <v>0</v>
      </c>
      <c r="I4145" s="40">
        <v>0</v>
      </c>
      <c r="J4145" s="40">
        <v>0</v>
      </c>
      <c r="K4145" s="40"/>
      <c r="L4145" s="40"/>
      <c r="M4145" s="41"/>
    </row>
    <row r="4146" spans="1:13" ht="15.75" customHeight="1" x14ac:dyDescent="0.25">
      <c r="A4146" s="4" t="s">
        <v>4404</v>
      </c>
      <c r="B4146" s="38">
        <v>112</v>
      </c>
      <c r="C4146" s="38">
        <v>42</v>
      </c>
      <c r="D4146" s="38" t="s">
        <v>3443</v>
      </c>
      <c r="E4146" s="40">
        <v>10.08</v>
      </c>
      <c r="F4146" s="40">
        <v>21.77</v>
      </c>
      <c r="G4146" s="40">
        <v>0</v>
      </c>
      <c r="H4146" s="40">
        <v>3</v>
      </c>
      <c r="I4146" s="40">
        <v>0</v>
      </c>
      <c r="J4146" s="40">
        <v>3</v>
      </c>
      <c r="K4146" s="40">
        <f>AVERAGE(J4146:J4147)</f>
        <v>1.5</v>
      </c>
      <c r="L4146" s="40">
        <f>AVEDEV(J4146:J4147)</f>
        <v>1.5</v>
      </c>
      <c r="M4146" s="41">
        <f>IF(K4146=0,0,L4146/K4146)</f>
        <v>1</v>
      </c>
    </row>
    <row r="4147" spans="1:13" ht="15.75" customHeight="1" x14ac:dyDescent="0.25">
      <c r="A4147" s="4" t="s">
        <v>4404</v>
      </c>
      <c r="B4147" s="38">
        <v>113</v>
      </c>
      <c r="C4147" s="38">
        <v>42</v>
      </c>
      <c r="D4147" s="38" t="s">
        <v>3443</v>
      </c>
      <c r="E4147" s="40">
        <v>18.8</v>
      </c>
      <c r="F4147" s="40">
        <v>21.77</v>
      </c>
      <c r="G4147" s="40">
        <v>0</v>
      </c>
      <c r="H4147" s="40">
        <v>0</v>
      </c>
      <c r="I4147" s="40">
        <v>0</v>
      </c>
      <c r="J4147" s="40">
        <v>0</v>
      </c>
      <c r="K4147" s="40"/>
      <c r="L4147" s="40"/>
      <c r="M4147" s="41"/>
    </row>
    <row r="4148" spans="1:13" ht="15.75" customHeight="1" x14ac:dyDescent="0.25">
      <c r="A4148" s="4" t="s">
        <v>4404</v>
      </c>
      <c r="B4148" s="38">
        <v>122</v>
      </c>
      <c r="C4148" s="38">
        <v>34</v>
      </c>
      <c r="D4148" s="38" t="s">
        <v>3741</v>
      </c>
      <c r="E4148" s="40">
        <v>45.94</v>
      </c>
      <c r="F4148" s="40">
        <v>21.77</v>
      </c>
      <c r="G4148" s="40">
        <v>24.16</v>
      </c>
      <c r="H4148" s="40">
        <v>0</v>
      </c>
      <c r="I4148" s="40">
        <v>0</v>
      </c>
      <c r="J4148" s="40">
        <v>0</v>
      </c>
      <c r="K4148" s="40">
        <f>AVERAGE(J4148:J4149)</f>
        <v>1</v>
      </c>
      <c r="L4148" s="40">
        <f>AVEDEV(J4148:J4149)</f>
        <v>1</v>
      </c>
      <c r="M4148" s="41">
        <f>IF(K4148=0,0,L4148/K4148)</f>
        <v>1</v>
      </c>
    </row>
    <row r="4149" spans="1:13" ht="15.75" customHeight="1" x14ac:dyDescent="0.25">
      <c r="A4149" s="4" t="s">
        <v>4404</v>
      </c>
      <c r="B4149" s="38">
        <v>123</v>
      </c>
      <c r="C4149" s="38">
        <v>34</v>
      </c>
      <c r="D4149" s="38" t="s">
        <v>3741</v>
      </c>
      <c r="E4149" s="40">
        <v>20.43</v>
      </c>
      <c r="F4149" s="40">
        <v>21.77</v>
      </c>
      <c r="G4149" s="40">
        <v>0</v>
      </c>
      <c r="H4149" s="40">
        <v>2</v>
      </c>
      <c r="I4149" s="40">
        <v>0</v>
      </c>
      <c r="J4149" s="40">
        <v>2</v>
      </c>
      <c r="K4149" s="40"/>
      <c r="L4149" s="40"/>
      <c r="M4149" s="41"/>
    </row>
    <row r="4150" spans="1:13" ht="15.75" customHeight="1" x14ac:dyDescent="0.25">
      <c r="A4150" s="4" t="s">
        <v>4404</v>
      </c>
      <c r="B4150" s="38">
        <v>26</v>
      </c>
      <c r="C4150" s="38">
        <v>27</v>
      </c>
      <c r="D4150" s="38" t="s">
        <v>833</v>
      </c>
      <c r="E4150" s="40">
        <v>38.33</v>
      </c>
      <c r="F4150" s="40">
        <v>21.77</v>
      </c>
      <c r="G4150" s="40">
        <v>16.559999999999999</v>
      </c>
      <c r="H4150" s="40">
        <v>0</v>
      </c>
      <c r="I4150" s="40">
        <v>0</v>
      </c>
      <c r="J4150" s="40">
        <v>0</v>
      </c>
      <c r="K4150" s="40">
        <f>AVERAGE(J4150:J4151)</f>
        <v>0.5</v>
      </c>
      <c r="L4150" s="40">
        <f>AVEDEV(J4150:J4151)</f>
        <v>0.5</v>
      </c>
      <c r="M4150" s="41">
        <f>IF(K4150=0,0,L4150/K4150)</f>
        <v>1</v>
      </c>
    </row>
    <row r="4151" spans="1:13" ht="15.75" customHeight="1" x14ac:dyDescent="0.25">
      <c r="A4151" s="4" t="s">
        <v>4404</v>
      </c>
      <c r="B4151" s="38">
        <v>27</v>
      </c>
      <c r="C4151" s="38">
        <v>27</v>
      </c>
      <c r="D4151" s="38" t="s">
        <v>833</v>
      </c>
      <c r="E4151" s="40">
        <v>21.32</v>
      </c>
      <c r="F4151" s="40">
        <v>21.77</v>
      </c>
      <c r="G4151" s="40">
        <v>0</v>
      </c>
      <c r="H4151" s="40">
        <v>1</v>
      </c>
      <c r="I4151" s="40">
        <v>0</v>
      </c>
      <c r="J4151" s="40">
        <v>1</v>
      </c>
      <c r="K4151" s="40"/>
      <c r="L4151" s="40"/>
      <c r="M4151" s="41"/>
    </row>
    <row r="4152" spans="1:13" ht="15.75" customHeight="1" x14ac:dyDescent="0.25">
      <c r="A4152" s="4" t="s">
        <v>4404</v>
      </c>
      <c r="B4152" s="38">
        <v>42</v>
      </c>
      <c r="C4152" s="38">
        <v>15</v>
      </c>
      <c r="D4152" s="38" t="s">
        <v>1349</v>
      </c>
      <c r="E4152" s="40">
        <v>15.78</v>
      </c>
      <c r="F4152" s="40">
        <v>21.77</v>
      </c>
      <c r="G4152" s="40">
        <v>0</v>
      </c>
      <c r="H4152" s="40">
        <v>0</v>
      </c>
      <c r="I4152" s="40">
        <v>0</v>
      </c>
      <c r="J4152" s="40">
        <v>0</v>
      </c>
      <c r="K4152" s="40">
        <f>AVERAGE(J4152:J4153)</f>
        <v>0</v>
      </c>
      <c r="L4152" s="40">
        <f>AVEDEV(J4152:J4153)</f>
        <v>0</v>
      </c>
      <c r="M4152" s="41">
        <f>IF(K4152=0,0,L4152/K4152)</f>
        <v>0</v>
      </c>
    </row>
    <row r="4153" spans="1:13" ht="15.75" customHeight="1" x14ac:dyDescent="0.25">
      <c r="A4153" s="4" t="s">
        <v>4404</v>
      </c>
      <c r="B4153" s="38">
        <v>43</v>
      </c>
      <c r="C4153" s="38">
        <v>15</v>
      </c>
      <c r="D4153" s="38" t="s">
        <v>1349</v>
      </c>
      <c r="E4153" s="40">
        <v>14.14</v>
      </c>
      <c r="F4153" s="40">
        <v>21.77</v>
      </c>
      <c r="G4153" s="40">
        <v>0</v>
      </c>
      <c r="H4153" s="40">
        <v>0</v>
      </c>
      <c r="I4153" s="40">
        <v>0</v>
      </c>
      <c r="J4153" s="40">
        <v>0</v>
      </c>
      <c r="K4153" s="40"/>
      <c r="L4153" s="40"/>
      <c r="M4153" s="41"/>
    </row>
    <row r="4154" spans="1:13" ht="15.75" customHeight="1" x14ac:dyDescent="0.25">
      <c r="A4154" s="4" t="s">
        <v>4404</v>
      </c>
      <c r="B4154" s="38">
        <v>144</v>
      </c>
      <c r="C4154" s="38">
        <v>3</v>
      </c>
      <c r="D4154" s="38" t="s">
        <v>4363</v>
      </c>
      <c r="E4154" s="40">
        <v>2.69</v>
      </c>
      <c r="F4154" s="40">
        <v>21.77</v>
      </c>
      <c r="G4154" s="40">
        <v>0</v>
      </c>
      <c r="H4154" s="40">
        <v>0</v>
      </c>
      <c r="I4154" s="40">
        <v>0</v>
      </c>
      <c r="J4154" s="40">
        <v>0</v>
      </c>
      <c r="K4154" s="40">
        <f>AVERAGE(J4154:J4155)</f>
        <v>0</v>
      </c>
      <c r="L4154" s="40">
        <f>AVEDEV(J4154:J4155)</f>
        <v>0</v>
      </c>
      <c r="M4154" s="41">
        <f>IF(K4154=0,0,L4154/K4154)</f>
        <v>0</v>
      </c>
    </row>
    <row r="4155" spans="1:13" ht="15.75" customHeight="1" x14ac:dyDescent="0.25">
      <c r="A4155" s="4" t="s">
        <v>4404</v>
      </c>
      <c r="B4155" s="38">
        <v>145</v>
      </c>
      <c r="C4155" s="38">
        <v>3</v>
      </c>
      <c r="D4155" s="38" t="s">
        <v>4363</v>
      </c>
      <c r="E4155" s="40">
        <v>3.19</v>
      </c>
      <c r="F4155" s="40">
        <v>21.77</v>
      </c>
      <c r="G4155" s="40">
        <v>0</v>
      </c>
      <c r="H4155" s="40">
        <v>0</v>
      </c>
      <c r="I4155" s="40">
        <v>0</v>
      </c>
      <c r="J4155" s="40">
        <v>0</v>
      </c>
      <c r="K4155" s="40"/>
      <c r="L4155" s="40"/>
      <c r="M4155" s="41"/>
    </row>
    <row r="4156" spans="1:13" ht="15.75" customHeight="1" x14ac:dyDescent="0.25">
      <c r="A4156" s="4" t="s">
        <v>4404</v>
      </c>
      <c r="B4156" s="38">
        <v>118</v>
      </c>
      <c r="C4156" s="38">
        <v>20</v>
      </c>
      <c r="D4156" s="38" t="s">
        <v>3598</v>
      </c>
      <c r="E4156" s="40">
        <v>7.82</v>
      </c>
      <c r="F4156" s="40">
        <v>21.77</v>
      </c>
      <c r="G4156" s="40">
        <v>0</v>
      </c>
      <c r="H4156" s="40">
        <v>0</v>
      </c>
      <c r="I4156" s="40">
        <v>0</v>
      </c>
      <c r="J4156" s="40">
        <v>0</v>
      </c>
      <c r="K4156" s="40">
        <f>AVERAGE(J4156:J4157)</f>
        <v>0</v>
      </c>
      <c r="L4156" s="40">
        <f>AVEDEV(J4156:J4157)</f>
        <v>0</v>
      </c>
      <c r="M4156" s="41">
        <f>IF(K4156=0,0,L4156/K4156)</f>
        <v>0</v>
      </c>
    </row>
    <row r="4157" spans="1:13" ht="15.75" customHeight="1" x14ac:dyDescent="0.25">
      <c r="A4157" s="4" t="s">
        <v>4404</v>
      </c>
      <c r="B4157" s="38">
        <v>119</v>
      </c>
      <c r="C4157" s="38">
        <v>20</v>
      </c>
      <c r="D4157" s="38" t="s">
        <v>3598</v>
      </c>
      <c r="E4157" s="40">
        <v>20.010000000000002</v>
      </c>
      <c r="F4157" s="40">
        <v>21.77</v>
      </c>
      <c r="G4157" s="40">
        <v>0</v>
      </c>
      <c r="H4157" s="40">
        <v>0</v>
      </c>
      <c r="I4157" s="40">
        <v>0</v>
      </c>
      <c r="J4157" s="40">
        <v>0</v>
      </c>
      <c r="K4157" s="40"/>
      <c r="L4157" s="40"/>
      <c r="M4157" s="41"/>
    </row>
    <row r="4158" spans="1:13" ht="15.75" customHeight="1" x14ac:dyDescent="0.25">
      <c r="A4158" s="4" t="s">
        <v>4404</v>
      </c>
      <c r="B4158" s="38">
        <v>138</v>
      </c>
      <c r="C4158" s="38">
        <v>19</v>
      </c>
      <c r="D4158" s="38" t="s">
        <v>4181</v>
      </c>
      <c r="E4158" s="40">
        <v>7.69</v>
      </c>
      <c r="F4158" s="40">
        <v>21.77</v>
      </c>
      <c r="G4158" s="40">
        <v>0</v>
      </c>
      <c r="H4158" s="40">
        <v>5.5</v>
      </c>
      <c r="I4158" s="40">
        <v>0</v>
      </c>
      <c r="J4158" s="40">
        <v>5.5</v>
      </c>
      <c r="K4158" s="40">
        <f>AVERAGE(J4158:J4159)</f>
        <v>2.75</v>
      </c>
      <c r="L4158" s="40">
        <f>AVEDEV(J4158:J4159)</f>
        <v>2.75</v>
      </c>
      <c r="M4158" s="41">
        <f>IF(K4158=0,0,L4158/K4158)</f>
        <v>1</v>
      </c>
    </row>
    <row r="4159" spans="1:13" ht="15.75" customHeight="1" x14ac:dyDescent="0.25">
      <c r="A4159" s="4" t="s">
        <v>4404</v>
      </c>
      <c r="B4159" s="38">
        <v>139</v>
      </c>
      <c r="C4159" s="38">
        <v>19</v>
      </c>
      <c r="D4159" s="38" t="s">
        <v>4181</v>
      </c>
      <c r="E4159" s="40">
        <v>6.38</v>
      </c>
      <c r="F4159" s="40">
        <v>21.77</v>
      </c>
      <c r="G4159" s="40">
        <v>0</v>
      </c>
      <c r="H4159" s="40">
        <v>0</v>
      </c>
      <c r="I4159" s="40">
        <v>0</v>
      </c>
      <c r="J4159" s="40">
        <v>0</v>
      </c>
      <c r="K4159" s="40"/>
      <c r="L4159" s="40"/>
      <c r="M4159" s="41"/>
    </row>
    <row r="4160" spans="1:13" ht="15.75" customHeight="1" x14ac:dyDescent="0.25">
      <c r="A4160" s="4" t="s">
        <v>4404</v>
      </c>
      <c r="B4160" s="38">
        <v>42</v>
      </c>
      <c r="C4160" s="38">
        <v>65</v>
      </c>
      <c r="D4160" s="38" t="s">
        <v>1399</v>
      </c>
      <c r="E4160" s="40">
        <v>24.15</v>
      </c>
      <c r="F4160" s="40">
        <v>21.77</v>
      </c>
      <c r="G4160" s="40">
        <v>2.38</v>
      </c>
      <c r="H4160" s="40">
        <v>0</v>
      </c>
      <c r="I4160" s="40">
        <v>0</v>
      </c>
      <c r="J4160" s="40">
        <v>0</v>
      </c>
      <c r="K4160" s="40">
        <f>AVERAGE(J4160:J4161)</f>
        <v>0</v>
      </c>
      <c r="L4160" s="40">
        <f>AVEDEV(J4160:J4161)</f>
        <v>0</v>
      </c>
      <c r="M4160" s="41">
        <f>IF(K4160=0,0,L4160/K4160)</f>
        <v>0</v>
      </c>
    </row>
    <row r="4161" spans="1:13" ht="15.75" customHeight="1" x14ac:dyDescent="0.25">
      <c r="A4161" s="4" t="s">
        <v>4404</v>
      </c>
      <c r="B4161" s="38">
        <v>43</v>
      </c>
      <c r="C4161" s="38">
        <v>65</v>
      </c>
      <c r="D4161" s="38" t="s">
        <v>1399</v>
      </c>
      <c r="E4161" s="40">
        <v>27.21</v>
      </c>
      <c r="F4161" s="40">
        <v>21.77</v>
      </c>
      <c r="G4161" s="40">
        <v>5.44</v>
      </c>
      <c r="H4161" s="40">
        <v>0</v>
      </c>
      <c r="I4161" s="40">
        <v>0</v>
      </c>
      <c r="J4161" s="40">
        <v>0</v>
      </c>
      <c r="K4161" s="40"/>
      <c r="L4161" s="40"/>
      <c r="M4161" s="41"/>
    </row>
    <row r="4162" spans="1:13" ht="15.75" customHeight="1" x14ac:dyDescent="0.25">
      <c r="A4162" s="4" t="s">
        <v>4404</v>
      </c>
      <c r="B4162" s="38">
        <v>104</v>
      </c>
      <c r="C4162" s="38">
        <v>31</v>
      </c>
      <c r="D4162" s="38" t="s">
        <v>3229</v>
      </c>
      <c r="E4162" s="40">
        <v>14.77</v>
      </c>
      <c r="F4162" s="40">
        <v>21.77</v>
      </c>
      <c r="G4162" s="40">
        <v>0</v>
      </c>
      <c r="H4162" s="40">
        <v>0</v>
      </c>
      <c r="I4162" s="40">
        <v>0</v>
      </c>
      <c r="J4162" s="40">
        <v>0</v>
      </c>
      <c r="K4162" s="40">
        <f>AVERAGE(J4162:J4163)</f>
        <v>0</v>
      </c>
      <c r="L4162" s="40">
        <f>AVEDEV(J4162:J4163)</f>
        <v>0</v>
      </c>
      <c r="M4162" s="41">
        <f>IF(K4162=0,0,L4162/K4162)</f>
        <v>0</v>
      </c>
    </row>
    <row r="4163" spans="1:13" ht="15.75" customHeight="1" x14ac:dyDescent="0.25">
      <c r="A4163" s="4" t="s">
        <v>4404</v>
      </c>
      <c r="B4163" s="38">
        <v>105</v>
      </c>
      <c r="C4163" s="38">
        <v>31</v>
      </c>
      <c r="D4163" s="38" t="s">
        <v>3229</v>
      </c>
      <c r="E4163" s="40">
        <v>5.97</v>
      </c>
      <c r="F4163" s="40">
        <v>21.77</v>
      </c>
      <c r="G4163" s="40">
        <v>0</v>
      </c>
      <c r="H4163" s="40">
        <v>0</v>
      </c>
      <c r="I4163" s="40">
        <v>0</v>
      </c>
      <c r="J4163" s="40">
        <v>0</v>
      </c>
      <c r="K4163" s="40"/>
      <c r="L4163" s="40"/>
      <c r="M4163" s="41"/>
    </row>
    <row r="4164" spans="1:13" ht="15.75" customHeight="1" x14ac:dyDescent="0.25">
      <c r="A4164" s="4" t="s">
        <v>4404</v>
      </c>
      <c r="B4164" s="38">
        <v>16</v>
      </c>
      <c r="C4164" s="38">
        <v>5</v>
      </c>
      <c r="D4164" s="38" t="s">
        <v>481</v>
      </c>
      <c r="E4164" s="40">
        <v>29.31</v>
      </c>
      <c r="F4164" s="40">
        <v>21.77</v>
      </c>
      <c r="G4164" s="40">
        <v>7.53</v>
      </c>
      <c r="H4164" s="40">
        <v>0</v>
      </c>
      <c r="I4164" s="40">
        <v>0</v>
      </c>
      <c r="J4164" s="40">
        <v>0</v>
      </c>
      <c r="K4164" s="40">
        <f>AVERAGE(J4164:J4165)</f>
        <v>0</v>
      </c>
      <c r="L4164" s="40">
        <f>AVEDEV(J4164:J4165)</f>
        <v>0</v>
      </c>
      <c r="M4164" s="41">
        <f>IF(K4164=0,0,L4164/K4164)</f>
        <v>0</v>
      </c>
    </row>
    <row r="4165" spans="1:13" ht="15.75" customHeight="1" x14ac:dyDescent="0.25">
      <c r="A4165" s="4" t="s">
        <v>4404</v>
      </c>
      <c r="B4165" s="38">
        <v>17</v>
      </c>
      <c r="C4165" s="38">
        <v>5</v>
      </c>
      <c r="D4165" s="38" t="s">
        <v>481</v>
      </c>
      <c r="E4165" s="40">
        <v>28.16</v>
      </c>
      <c r="F4165" s="40">
        <v>21.77</v>
      </c>
      <c r="G4165" s="40">
        <v>6.39</v>
      </c>
      <c r="H4165" s="40">
        <v>0</v>
      </c>
      <c r="I4165" s="40">
        <v>0</v>
      </c>
      <c r="J4165" s="40">
        <v>0</v>
      </c>
      <c r="K4165" s="40"/>
      <c r="L4165" s="40"/>
      <c r="M4165" s="41"/>
    </row>
    <row r="4166" spans="1:13" ht="15.75" customHeight="1" x14ac:dyDescent="0.25">
      <c r="A4166" s="4" t="s">
        <v>4404</v>
      </c>
      <c r="B4166" s="38">
        <v>90</v>
      </c>
      <c r="C4166" s="38">
        <v>36</v>
      </c>
      <c r="D4166" s="38" t="s">
        <v>2869</v>
      </c>
      <c r="E4166" s="40">
        <v>10.52</v>
      </c>
      <c r="F4166" s="40">
        <v>21.77</v>
      </c>
      <c r="G4166" s="40">
        <v>0</v>
      </c>
      <c r="H4166" s="40">
        <v>4</v>
      </c>
      <c r="I4166" s="40">
        <v>0</v>
      </c>
      <c r="J4166" s="40">
        <v>4</v>
      </c>
      <c r="K4166" s="40">
        <f>AVERAGE(J4166:J4167)</f>
        <v>2</v>
      </c>
      <c r="L4166" s="40">
        <f>AVEDEV(J4166:J4167)</f>
        <v>2</v>
      </c>
      <c r="M4166" s="41">
        <f>IF(K4166=0,0,L4166/K4166)</f>
        <v>1</v>
      </c>
    </row>
    <row r="4167" spans="1:13" ht="15.75" customHeight="1" x14ac:dyDescent="0.25">
      <c r="A4167" s="4" t="s">
        <v>4404</v>
      </c>
      <c r="B4167" s="38">
        <v>91</v>
      </c>
      <c r="C4167" s="38">
        <v>36</v>
      </c>
      <c r="D4167" s="38" t="s">
        <v>2869</v>
      </c>
      <c r="E4167" s="40">
        <v>7.08</v>
      </c>
      <c r="F4167" s="40">
        <v>21.77</v>
      </c>
      <c r="G4167" s="40">
        <v>0</v>
      </c>
      <c r="H4167" s="40">
        <v>0</v>
      </c>
      <c r="I4167" s="40">
        <v>0</v>
      </c>
      <c r="J4167" s="40">
        <v>0</v>
      </c>
      <c r="K4167" s="40"/>
      <c r="L4167" s="40"/>
      <c r="M4167" s="41"/>
    </row>
    <row r="4168" spans="1:13" ht="15.75" customHeight="1" x14ac:dyDescent="0.25">
      <c r="A4168" s="4" t="s">
        <v>4404</v>
      </c>
      <c r="B4168" s="38">
        <v>18</v>
      </c>
      <c r="C4168" s="38">
        <v>35</v>
      </c>
      <c r="D4168" s="38" t="s">
        <v>577</v>
      </c>
      <c r="E4168" s="40">
        <v>12.32</v>
      </c>
      <c r="F4168" s="40">
        <v>21.77</v>
      </c>
      <c r="G4168" s="40">
        <v>0</v>
      </c>
      <c r="H4168" s="40">
        <v>0</v>
      </c>
      <c r="I4168" s="40">
        <v>0</v>
      </c>
      <c r="J4168" s="40">
        <v>0</v>
      </c>
      <c r="K4168" s="40">
        <f>AVERAGE(J4168:J4169)</f>
        <v>0</v>
      </c>
      <c r="L4168" s="40">
        <f>AVEDEV(J4168:J4169)</f>
        <v>0</v>
      </c>
      <c r="M4168" s="41">
        <f>IF(K4168=0,0,L4168/K4168)</f>
        <v>0</v>
      </c>
    </row>
    <row r="4169" spans="1:13" ht="15.75" customHeight="1" x14ac:dyDescent="0.25">
      <c r="A4169" s="4" t="s">
        <v>4404</v>
      </c>
      <c r="B4169" s="38">
        <v>19</v>
      </c>
      <c r="C4169" s="38">
        <v>35</v>
      </c>
      <c r="D4169" s="38" t="s">
        <v>577</v>
      </c>
      <c r="E4169" s="40">
        <v>24.26</v>
      </c>
      <c r="F4169" s="40">
        <v>21.77</v>
      </c>
      <c r="G4169" s="40">
        <v>2.4900000000000002</v>
      </c>
      <c r="H4169" s="40">
        <v>0</v>
      </c>
      <c r="I4169" s="40">
        <v>0</v>
      </c>
      <c r="J4169" s="40">
        <v>0</v>
      </c>
      <c r="K4169" s="40"/>
      <c r="L4169" s="40"/>
      <c r="M4169" s="41"/>
    </row>
    <row r="4170" spans="1:13" ht="15.75" customHeight="1" x14ac:dyDescent="0.25">
      <c r="A4170" s="4" t="s">
        <v>4404</v>
      </c>
      <c r="B4170" s="38">
        <v>92</v>
      </c>
      <c r="C4170" s="38">
        <v>61</v>
      </c>
      <c r="D4170" s="38" t="s">
        <v>2960</v>
      </c>
      <c r="E4170" s="40">
        <v>19.489999999999998</v>
      </c>
      <c r="F4170" s="40">
        <v>21.77</v>
      </c>
      <c r="G4170" s="40">
        <v>0</v>
      </c>
      <c r="H4170" s="40">
        <v>0</v>
      </c>
      <c r="I4170" s="40">
        <v>0</v>
      </c>
      <c r="J4170" s="40">
        <v>0</v>
      </c>
      <c r="K4170" s="40">
        <f>AVERAGE(J4170:J4171)</f>
        <v>0</v>
      </c>
      <c r="L4170" s="40">
        <f>AVEDEV(J4170:J4171)</f>
        <v>0</v>
      </c>
      <c r="M4170" s="41">
        <f>IF(K4170=0,0,L4170/K4170)</f>
        <v>0</v>
      </c>
    </row>
    <row r="4171" spans="1:13" ht="15.75" customHeight="1" x14ac:dyDescent="0.25">
      <c r="A4171" s="4" t="s">
        <v>4404</v>
      </c>
      <c r="B4171" s="38">
        <v>93</v>
      </c>
      <c r="C4171" s="38">
        <v>61</v>
      </c>
      <c r="D4171" s="38" t="s">
        <v>2960</v>
      </c>
      <c r="E4171" s="40">
        <v>9.34</v>
      </c>
      <c r="F4171" s="40">
        <v>21.77</v>
      </c>
      <c r="G4171" s="40">
        <v>0</v>
      </c>
      <c r="H4171" s="40">
        <v>0</v>
      </c>
      <c r="I4171" s="40">
        <v>0</v>
      </c>
      <c r="J4171" s="40">
        <v>0</v>
      </c>
      <c r="K4171" s="40"/>
      <c r="L4171" s="40"/>
      <c r="M4171" s="41"/>
    </row>
    <row r="4172" spans="1:13" ht="15.75" customHeight="1" x14ac:dyDescent="0.25">
      <c r="A4172" s="4" t="s">
        <v>4404</v>
      </c>
      <c r="B4172" s="38">
        <v>88</v>
      </c>
      <c r="C4172" s="38">
        <v>60</v>
      </c>
      <c r="D4172" s="38" t="s">
        <v>2833</v>
      </c>
      <c r="E4172" s="40">
        <v>17.399999999999999</v>
      </c>
      <c r="F4172" s="40">
        <v>21.77</v>
      </c>
      <c r="G4172" s="40">
        <v>0</v>
      </c>
      <c r="H4172" s="40">
        <v>8</v>
      </c>
      <c r="I4172" s="40">
        <v>0</v>
      </c>
      <c r="J4172" s="40">
        <v>8</v>
      </c>
      <c r="K4172" s="40">
        <f>AVERAGE(J4172:J4173)</f>
        <v>10.5</v>
      </c>
      <c r="L4172" s="40">
        <f>AVEDEV(J4172:J4173)</f>
        <v>2.5</v>
      </c>
      <c r="M4172" s="41">
        <f>IF(K4172=0,0,L4172/K4172)</f>
        <v>0.23809523809523808</v>
      </c>
    </row>
    <row r="4173" spans="1:13" ht="15.75" customHeight="1" x14ac:dyDescent="0.25">
      <c r="A4173" s="4" t="s">
        <v>4404</v>
      </c>
      <c r="B4173" s="38">
        <v>89</v>
      </c>
      <c r="C4173" s="38">
        <v>60</v>
      </c>
      <c r="D4173" s="38" t="s">
        <v>2833</v>
      </c>
      <c r="E4173" s="40">
        <v>38.869999999999997</v>
      </c>
      <c r="F4173" s="40">
        <v>21.77</v>
      </c>
      <c r="G4173" s="40">
        <v>17.100000000000001</v>
      </c>
      <c r="H4173" s="40">
        <v>13</v>
      </c>
      <c r="I4173" s="40">
        <v>0</v>
      </c>
      <c r="J4173" s="40">
        <v>13</v>
      </c>
      <c r="K4173" s="40"/>
      <c r="L4173" s="40"/>
      <c r="M4173" s="41"/>
    </row>
    <row r="4174" spans="1:13" ht="15.75" customHeight="1" x14ac:dyDescent="0.25">
      <c r="A4174" s="4" t="s">
        <v>4404</v>
      </c>
      <c r="B4174" s="38">
        <v>18</v>
      </c>
      <c r="C4174" s="38">
        <v>9</v>
      </c>
      <c r="D4174" s="38" t="s">
        <v>551</v>
      </c>
      <c r="E4174" s="40">
        <v>72.91</v>
      </c>
      <c r="F4174" s="40">
        <v>21.77</v>
      </c>
      <c r="G4174" s="40">
        <v>51.13</v>
      </c>
      <c r="H4174" s="40">
        <v>96</v>
      </c>
      <c r="I4174" s="40">
        <v>0</v>
      </c>
      <c r="J4174" s="40">
        <v>96</v>
      </c>
      <c r="K4174" s="40">
        <f>AVERAGE(J4174:J4175)</f>
        <v>98</v>
      </c>
      <c r="L4174" s="40">
        <f>AVEDEV(J4174:J4175)</f>
        <v>2</v>
      </c>
      <c r="M4174" s="41">
        <f>IF(K4174=0,0,L4174/K4174)</f>
        <v>2.0408163265306121E-2</v>
      </c>
    </row>
    <row r="4175" spans="1:13" ht="15.75" customHeight="1" x14ac:dyDescent="0.25">
      <c r="A4175" s="4" t="s">
        <v>4404</v>
      </c>
      <c r="B4175" s="38">
        <v>19</v>
      </c>
      <c r="C4175" s="38">
        <v>9</v>
      </c>
      <c r="D4175" s="38" t="s">
        <v>551</v>
      </c>
      <c r="E4175" s="40">
        <v>175.16</v>
      </c>
      <c r="F4175" s="40">
        <v>21.77</v>
      </c>
      <c r="G4175" s="40">
        <v>153.38999999999999</v>
      </c>
      <c r="H4175" s="40">
        <v>100</v>
      </c>
      <c r="I4175" s="40">
        <v>0</v>
      </c>
      <c r="J4175" s="40">
        <v>100</v>
      </c>
      <c r="K4175" s="40"/>
      <c r="L4175" s="40"/>
      <c r="M4175" s="41"/>
    </row>
    <row r="4176" spans="1:13" ht="15.75" customHeight="1" x14ac:dyDescent="0.25">
      <c r="A4176" s="4" t="s">
        <v>4404</v>
      </c>
      <c r="B4176" s="38">
        <v>50</v>
      </c>
      <c r="C4176" s="38">
        <v>35</v>
      </c>
      <c r="D4176" s="38" t="s">
        <v>1633</v>
      </c>
      <c r="E4176" s="40">
        <v>25.74</v>
      </c>
      <c r="F4176" s="40">
        <v>21.77</v>
      </c>
      <c r="G4176" s="40">
        <v>3.97</v>
      </c>
      <c r="H4176" s="40">
        <v>0</v>
      </c>
      <c r="I4176" s="40">
        <v>0</v>
      </c>
      <c r="J4176" s="40">
        <v>0</v>
      </c>
      <c r="K4176" s="40">
        <f>AVERAGE(J4176:J4177)</f>
        <v>0</v>
      </c>
      <c r="L4176" s="40">
        <f>AVEDEV(J4176:J4177)</f>
        <v>0</v>
      </c>
      <c r="M4176" s="41">
        <f>IF(K4176=0,0,L4176/K4176)</f>
        <v>0</v>
      </c>
    </row>
    <row r="4177" spans="1:13" ht="15.75" customHeight="1" x14ac:dyDescent="0.25">
      <c r="A4177" s="4" t="s">
        <v>4404</v>
      </c>
      <c r="B4177" s="38">
        <v>51</v>
      </c>
      <c r="C4177" s="38">
        <v>35</v>
      </c>
      <c r="D4177" s="38" t="s">
        <v>1633</v>
      </c>
      <c r="E4177" s="40">
        <v>19.57</v>
      </c>
      <c r="F4177" s="40">
        <v>21.77</v>
      </c>
      <c r="G4177" s="40">
        <v>0</v>
      </c>
      <c r="H4177" s="40">
        <v>0</v>
      </c>
      <c r="I4177" s="40">
        <v>0</v>
      </c>
      <c r="J4177" s="40">
        <v>0</v>
      </c>
      <c r="K4177" s="40"/>
      <c r="L4177" s="40"/>
      <c r="M4177" s="41"/>
    </row>
    <row r="4178" spans="1:13" ht="15.75" customHeight="1" x14ac:dyDescent="0.25">
      <c r="A4178" s="4" t="s">
        <v>4404</v>
      </c>
      <c r="B4178" s="38">
        <v>4</v>
      </c>
      <c r="C4178" s="38">
        <v>11</v>
      </c>
      <c r="D4178" s="38" t="s">
        <v>91</v>
      </c>
      <c r="E4178" s="40">
        <v>12.68</v>
      </c>
      <c r="F4178" s="40">
        <v>21.77</v>
      </c>
      <c r="G4178" s="40">
        <v>0</v>
      </c>
      <c r="H4178" s="40">
        <v>6</v>
      </c>
      <c r="I4178" s="40">
        <v>0</v>
      </c>
      <c r="J4178" s="40">
        <v>6</v>
      </c>
      <c r="K4178" s="40">
        <f>AVERAGE(J4178:J4179)</f>
        <v>4</v>
      </c>
      <c r="L4178" s="40">
        <f>AVEDEV(J4178:J4179)</f>
        <v>2</v>
      </c>
      <c r="M4178" s="41">
        <f>IF(K4178=0,0,L4178/K4178)</f>
        <v>0.5</v>
      </c>
    </row>
    <row r="4179" spans="1:13" ht="15.75" customHeight="1" x14ac:dyDescent="0.25">
      <c r="A4179" s="4" t="s">
        <v>4404</v>
      </c>
      <c r="B4179" s="38">
        <v>5</v>
      </c>
      <c r="C4179" s="38">
        <v>11</v>
      </c>
      <c r="D4179" s="38" t="s">
        <v>91</v>
      </c>
      <c r="E4179" s="40">
        <v>8.75</v>
      </c>
      <c r="F4179" s="40">
        <v>21.77</v>
      </c>
      <c r="G4179" s="40">
        <v>0</v>
      </c>
      <c r="H4179" s="40">
        <v>2</v>
      </c>
      <c r="I4179" s="40">
        <v>0</v>
      </c>
      <c r="J4179" s="40">
        <v>2</v>
      </c>
      <c r="K4179" s="40"/>
      <c r="L4179" s="40"/>
      <c r="M4179" s="41"/>
    </row>
    <row r="4180" spans="1:13" ht="15.75" customHeight="1" x14ac:dyDescent="0.25">
      <c r="A4180" s="4" t="s">
        <v>4404</v>
      </c>
      <c r="B4180" s="38">
        <v>60</v>
      </c>
      <c r="C4180" s="38">
        <v>18</v>
      </c>
      <c r="D4180" s="38" t="s">
        <v>1946</v>
      </c>
      <c r="E4180" s="40">
        <v>97.98</v>
      </c>
      <c r="F4180" s="40">
        <v>21.77</v>
      </c>
      <c r="G4180" s="40">
        <v>76.2</v>
      </c>
      <c r="H4180" s="40">
        <v>95</v>
      </c>
      <c r="I4180" s="40">
        <v>0</v>
      </c>
      <c r="J4180" s="40">
        <v>95</v>
      </c>
      <c r="K4180" s="40">
        <f>AVERAGE(J4180:J4181)</f>
        <v>48.5</v>
      </c>
      <c r="L4180" s="40">
        <f>AVEDEV(J4180:J4181)</f>
        <v>46.5</v>
      </c>
      <c r="M4180" s="41">
        <f>IF(K4180=0,0,L4180/K4180)</f>
        <v>0.95876288659793818</v>
      </c>
    </row>
    <row r="4181" spans="1:13" ht="15.75" customHeight="1" x14ac:dyDescent="0.25">
      <c r="A4181" s="4" t="s">
        <v>4404</v>
      </c>
      <c r="B4181" s="38">
        <v>61</v>
      </c>
      <c r="C4181" s="38">
        <v>18</v>
      </c>
      <c r="D4181" s="38" t="s">
        <v>1946</v>
      </c>
      <c r="E4181" s="40">
        <v>49.51</v>
      </c>
      <c r="F4181" s="40">
        <v>21.77</v>
      </c>
      <c r="G4181" s="40">
        <v>27.74</v>
      </c>
      <c r="H4181" s="40">
        <v>2</v>
      </c>
      <c r="I4181" s="40">
        <v>0</v>
      </c>
      <c r="J4181" s="40">
        <v>2</v>
      </c>
      <c r="K4181" s="40"/>
      <c r="L4181" s="40"/>
      <c r="M4181" s="41"/>
    </row>
    <row r="4182" spans="1:13" ht="15.75" customHeight="1" x14ac:dyDescent="0.25">
      <c r="A4182" s="4" t="s">
        <v>4404</v>
      </c>
      <c r="B4182" s="38">
        <v>112</v>
      </c>
      <c r="C4182" s="38">
        <v>40</v>
      </c>
      <c r="D4182" s="38" t="s">
        <v>3441</v>
      </c>
      <c r="E4182" s="40">
        <v>32.89</v>
      </c>
      <c r="F4182" s="40">
        <v>21.77</v>
      </c>
      <c r="G4182" s="40">
        <v>11.12</v>
      </c>
      <c r="H4182" s="40">
        <v>0</v>
      </c>
      <c r="I4182" s="40">
        <v>0</v>
      </c>
      <c r="J4182" s="40">
        <v>0</v>
      </c>
      <c r="K4182" s="40">
        <f>AVERAGE(J4182:J4183)</f>
        <v>0</v>
      </c>
      <c r="L4182" s="40">
        <f>AVEDEV(J4182:J4183)</f>
        <v>0</v>
      </c>
      <c r="M4182" s="41">
        <f>IF(K4182=0,0,L4182/K4182)</f>
        <v>0</v>
      </c>
    </row>
    <row r="4183" spans="1:13" ht="15.75" customHeight="1" x14ac:dyDescent="0.25">
      <c r="A4183" s="4" t="s">
        <v>4404</v>
      </c>
      <c r="B4183" s="38">
        <v>113</v>
      </c>
      <c r="C4183" s="38">
        <v>40</v>
      </c>
      <c r="D4183" s="38" t="s">
        <v>3441</v>
      </c>
      <c r="E4183" s="40">
        <v>17.61</v>
      </c>
      <c r="F4183" s="40">
        <v>21.77</v>
      </c>
      <c r="G4183" s="40">
        <v>0</v>
      </c>
      <c r="H4183" s="40">
        <v>0</v>
      </c>
      <c r="I4183" s="40">
        <v>0</v>
      </c>
      <c r="J4183" s="40">
        <v>0</v>
      </c>
      <c r="K4183" s="40"/>
      <c r="L4183" s="40"/>
      <c r="M4183" s="41"/>
    </row>
    <row r="4184" spans="1:13" ht="15.75" customHeight="1" x14ac:dyDescent="0.25">
      <c r="A4184" s="4" t="s">
        <v>4404</v>
      </c>
      <c r="B4184" s="38">
        <v>142</v>
      </c>
      <c r="C4184" s="38">
        <v>6</v>
      </c>
      <c r="D4184" s="38" t="s">
        <v>4300</v>
      </c>
      <c r="E4184" s="40">
        <v>18.79</v>
      </c>
      <c r="F4184" s="40">
        <v>21.77</v>
      </c>
      <c r="G4184" s="40">
        <v>0</v>
      </c>
      <c r="H4184" s="40">
        <v>0</v>
      </c>
      <c r="I4184" s="40">
        <v>0</v>
      </c>
      <c r="J4184" s="40">
        <v>0</v>
      </c>
      <c r="K4184" s="40">
        <f>AVERAGE(J4184:J4185)</f>
        <v>0</v>
      </c>
      <c r="L4184" s="40">
        <f>AVEDEV(J4184:J4185)</f>
        <v>0</v>
      </c>
      <c r="M4184" s="41">
        <f>IF(K4184=0,0,L4184/K4184)</f>
        <v>0</v>
      </c>
    </row>
    <row r="4185" spans="1:13" ht="15.75" customHeight="1" x14ac:dyDescent="0.25">
      <c r="A4185" s="4" t="s">
        <v>4404</v>
      </c>
      <c r="B4185" s="38">
        <v>143</v>
      </c>
      <c r="C4185" s="38">
        <v>6</v>
      </c>
      <c r="D4185" s="38" t="s">
        <v>4300</v>
      </c>
      <c r="E4185" s="40">
        <v>15.02</v>
      </c>
      <c r="F4185" s="40">
        <v>21.77</v>
      </c>
      <c r="G4185" s="40">
        <v>0</v>
      </c>
      <c r="H4185" s="40">
        <v>0</v>
      </c>
      <c r="I4185" s="40">
        <v>0</v>
      </c>
      <c r="J4185" s="40">
        <v>0</v>
      </c>
      <c r="K4185" s="40"/>
      <c r="L4185" s="40"/>
      <c r="M4185" s="41"/>
    </row>
    <row r="4186" spans="1:13" ht="15.75" customHeight="1" x14ac:dyDescent="0.25">
      <c r="A4186" s="4" t="s">
        <v>4404</v>
      </c>
      <c r="B4186" s="38">
        <v>8</v>
      </c>
      <c r="C4186" s="38">
        <v>60</v>
      </c>
      <c r="D4186" s="38" t="s">
        <v>272</v>
      </c>
      <c r="E4186" s="40">
        <v>8.24</v>
      </c>
      <c r="F4186" s="40">
        <v>21.77</v>
      </c>
      <c r="G4186" s="40">
        <v>0</v>
      </c>
      <c r="H4186" s="40">
        <v>3</v>
      </c>
      <c r="I4186" s="40">
        <v>0</v>
      </c>
      <c r="J4186" s="40">
        <v>3</v>
      </c>
      <c r="K4186" s="40">
        <f>AVERAGE(J4186:J4187)</f>
        <v>3</v>
      </c>
      <c r="L4186" s="40">
        <f>AVEDEV(J4186:J4187)</f>
        <v>0</v>
      </c>
      <c r="M4186" s="41">
        <f>IF(K4186=0,0,L4186/K4186)</f>
        <v>0</v>
      </c>
    </row>
    <row r="4187" spans="1:13" ht="15.75" customHeight="1" x14ac:dyDescent="0.25">
      <c r="A4187" s="4" t="s">
        <v>4404</v>
      </c>
      <c r="B4187" s="38">
        <v>9</v>
      </c>
      <c r="C4187" s="38">
        <v>60</v>
      </c>
      <c r="D4187" s="38" t="s">
        <v>272</v>
      </c>
      <c r="E4187" s="40">
        <v>11.52</v>
      </c>
      <c r="F4187" s="40">
        <v>21.77</v>
      </c>
      <c r="G4187" s="40">
        <v>0</v>
      </c>
      <c r="H4187" s="40">
        <v>3</v>
      </c>
      <c r="I4187" s="40">
        <v>0</v>
      </c>
      <c r="J4187" s="40">
        <v>3</v>
      </c>
      <c r="K4187" s="40"/>
      <c r="L4187" s="40"/>
      <c r="M4187" s="41"/>
    </row>
    <row r="4188" spans="1:13" ht="15.75" customHeight="1" x14ac:dyDescent="0.25">
      <c r="A4188" s="4" t="s">
        <v>4404</v>
      </c>
      <c r="B4188" s="38">
        <v>72</v>
      </c>
      <c r="C4188" s="38">
        <v>40</v>
      </c>
      <c r="D4188" s="38" t="s">
        <v>2364</v>
      </c>
      <c r="E4188" s="40">
        <v>7.35</v>
      </c>
      <c r="F4188" s="40">
        <v>21.77</v>
      </c>
      <c r="G4188" s="40">
        <v>0</v>
      </c>
      <c r="H4188" s="40">
        <v>0</v>
      </c>
      <c r="I4188" s="40">
        <v>0</v>
      </c>
      <c r="J4188" s="40">
        <v>0</v>
      </c>
      <c r="K4188" s="40">
        <f>AVERAGE(J4188:J4189)</f>
        <v>2.5</v>
      </c>
      <c r="L4188" s="40">
        <f>AVEDEV(J4188:J4189)</f>
        <v>2.5</v>
      </c>
      <c r="M4188" s="41">
        <f>IF(K4188=0,0,L4188/K4188)</f>
        <v>1</v>
      </c>
    </row>
    <row r="4189" spans="1:13" ht="15.75" customHeight="1" x14ac:dyDescent="0.25">
      <c r="A4189" s="4" t="s">
        <v>4404</v>
      </c>
      <c r="B4189" s="38">
        <v>73</v>
      </c>
      <c r="C4189" s="38">
        <v>40</v>
      </c>
      <c r="D4189" s="38" t="s">
        <v>2364</v>
      </c>
      <c r="E4189" s="40">
        <v>9.0399999999999991</v>
      </c>
      <c r="F4189" s="40">
        <v>21.77</v>
      </c>
      <c r="G4189" s="40">
        <v>0</v>
      </c>
      <c r="H4189" s="40">
        <v>5</v>
      </c>
      <c r="I4189" s="40">
        <v>0</v>
      </c>
      <c r="J4189" s="40">
        <v>5</v>
      </c>
      <c r="K4189" s="40"/>
      <c r="L4189" s="40"/>
      <c r="M4189" s="41"/>
    </row>
    <row r="4190" spans="1:13" ht="15.75" customHeight="1" x14ac:dyDescent="0.25">
      <c r="A4190" s="4" t="s">
        <v>4404</v>
      </c>
      <c r="B4190" s="38">
        <v>92</v>
      </c>
      <c r="C4190" s="38">
        <v>17</v>
      </c>
      <c r="D4190" s="38" t="s">
        <v>2916</v>
      </c>
      <c r="E4190" s="40">
        <v>28.51</v>
      </c>
      <c r="F4190" s="40">
        <v>21.77</v>
      </c>
      <c r="G4190" s="40">
        <v>6.74</v>
      </c>
      <c r="H4190" s="40">
        <v>1</v>
      </c>
      <c r="I4190" s="40">
        <v>0</v>
      </c>
      <c r="J4190" s="40">
        <v>1</v>
      </c>
      <c r="K4190" s="40">
        <f>AVERAGE(J4190:J4191)</f>
        <v>1.5</v>
      </c>
      <c r="L4190" s="40">
        <f>AVEDEV(J4190:J4191)</f>
        <v>0.5</v>
      </c>
      <c r="M4190" s="41">
        <f>IF(K4190=0,0,L4190/K4190)</f>
        <v>0.33333333333333331</v>
      </c>
    </row>
    <row r="4191" spans="1:13" ht="15.75" customHeight="1" x14ac:dyDescent="0.25">
      <c r="A4191" s="4" t="s">
        <v>4404</v>
      </c>
      <c r="B4191" s="38">
        <v>93</v>
      </c>
      <c r="C4191" s="38">
        <v>17</v>
      </c>
      <c r="D4191" s="38" t="s">
        <v>2916</v>
      </c>
      <c r="E4191" s="40">
        <v>18.39</v>
      </c>
      <c r="F4191" s="40">
        <v>21.77</v>
      </c>
      <c r="G4191" s="40">
        <v>0</v>
      </c>
      <c r="H4191" s="40">
        <v>2</v>
      </c>
      <c r="I4191" s="40">
        <v>0</v>
      </c>
      <c r="J4191" s="40">
        <v>2</v>
      </c>
      <c r="K4191" s="40"/>
      <c r="L4191" s="40"/>
      <c r="M4191" s="41"/>
    </row>
    <row r="4192" spans="1:13" ht="15.75" customHeight="1" x14ac:dyDescent="0.25">
      <c r="A4192" s="4" t="s">
        <v>4404</v>
      </c>
      <c r="B4192" s="38">
        <v>50</v>
      </c>
      <c r="C4192" s="38">
        <v>13</v>
      </c>
      <c r="D4192" s="38" t="s">
        <v>1611</v>
      </c>
      <c r="E4192" s="40">
        <v>14.55</v>
      </c>
      <c r="F4192" s="40">
        <v>21.77</v>
      </c>
      <c r="G4192" s="40">
        <v>0</v>
      </c>
      <c r="H4192" s="40">
        <v>0</v>
      </c>
      <c r="I4192" s="40">
        <v>0</v>
      </c>
      <c r="J4192" s="40">
        <v>0</v>
      </c>
      <c r="K4192" s="40">
        <f>AVERAGE(J4192:J4193)</f>
        <v>0</v>
      </c>
      <c r="L4192" s="40">
        <f>AVEDEV(J4192:J4193)</f>
        <v>0</v>
      </c>
      <c r="M4192" s="41">
        <f>IF(K4192=0,0,L4192/K4192)</f>
        <v>0</v>
      </c>
    </row>
    <row r="4193" spans="1:13" ht="15.75" customHeight="1" x14ac:dyDescent="0.25">
      <c r="A4193" s="4" t="s">
        <v>4404</v>
      </c>
      <c r="B4193" s="38">
        <v>51</v>
      </c>
      <c r="C4193" s="38">
        <v>13</v>
      </c>
      <c r="D4193" s="38" t="s">
        <v>1611</v>
      </c>
      <c r="E4193" s="40">
        <v>41.69</v>
      </c>
      <c r="F4193" s="40">
        <v>21.77</v>
      </c>
      <c r="G4193" s="40">
        <v>19.920000000000002</v>
      </c>
      <c r="H4193" s="40">
        <v>0</v>
      </c>
      <c r="I4193" s="40">
        <v>0</v>
      </c>
      <c r="J4193" s="40">
        <v>0</v>
      </c>
      <c r="K4193" s="40"/>
      <c r="L4193" s="40"/>
      <c r="M4193" s="41"/>
    </row>
    <row r="4194" spans="1:13" ht="15.75" customHeight="1" x14ac:dyDescent="0.25">
      <c r="A4194" s="4" t="s">
        <v>4404</v>
      </c>
      <c r="B4194" s="38">
        <v>44</v>
      </c>
      <c r="C4194" s="38">
        <v>47</v>
      </c>
      <c r="D4194" s="38" t="s">
        <v>1447</v>
      </c>
      <c r="E4194" s="40">
        <v>24.63</v>
      </c>
      <c r="F4194" s="40">
        <v>21.77</v>
      </c>
      <c r="G4194" s="40">
        <v>2.86</v>
      </c>
      <c r="H4194" s="40">
        <v>0</v>
      </c>
      <c r="I4194" s="40">
        <v>0</v>
      </c>
      <c r="J4194" s="40">
        <v>0</v>
      </c>
      <c r="K4194" s="40">
        <f>AVERAGE(J4194:J4195)</f>
        <v>1</v>
      </c>
      <c r="L4194" s="40">
        <f>AVEDEV(J4194:J4195)</f>
        <v>1</v>
      </c>
      <c r="M4194" s="41">
        <f>IF(K4194=0,0,L4194/K4194)</f>
        <v>1</v>
      </c>
    </row>
    <row r="4195" spans="1:13" ht="15.75" customHeight="1" x14ac:dyDescent="0.25">
      <c r="A4195" s="4" t="s">
        <v>4404</v>
      </c>
      <c r="B4195" s="38">
        <v>45</v>
      </c>
      <c r="C4195" s="38">
        <v>47</v>
      </c>
      <c r="D4195" s="38" t="s">
        <v>1447</v>
      </c>
      <c r="E4195" s="40">
        <v>15.92</v>
      </c>
      <c r="F4195" s="40">
        <v>21.77</v>
      </c>
      <c r="G4195" s="40">
        <v>0</v>
      </c>
      <c r="H4195" s="40">
        <v>2</v>
      </c>
      <c r="I4195" s="40">
        <v>0</v>
      </c>
      <c r="J4195" s="40">
        <v>2</v>
      </c>
      <c r="K4195" s="40"/>
      <c r="L4195" s="40"/>
      <c r="M4195" s="41"/>
    </row>
    <row r="4196" spans="1:13" ht="15.75" customHeight="1" x14ac:dyDescent="0.25">
      <c r="A4196" s="4" t="s">
        <v>4404</v>
      </c>
      <c r="B4196" s="38">
        <v>94</v>
      </c>
      <c r="C4196" s="38">
        <v>19</v>
      </c>
      <c r="D4196" s="38" t="s">
        <v>712</v>
      </c>
      <c r="E4196" s="40">
        <v>44.55</v>
      </c>
      <c r="F4196" s="40">
        <v>21.77</v>
      </c>
      <c r="G4196" s="40">
        <v>22.78</v>
      </c>
      <c r="H4196" s="40">
        <v>1</v>
      </c>
      <c r="I4196" s="40">
        <v>0</v>
      </c>
      <c r="J4196" s="40">
        <v>1</v>
      </c>
      <c r="K4196" s="40">
        <f>AVERAGE(J4196:J4197)</f>
        <v>2</v>
      </c>
      <c r="L4196" s="40">
        <f>AVEDEV(J4196:J4197)</f>
        <v>1</v>
      </c>
      <c r="M4196" s="41">
        <f>IF(K4196=0,0,L4196/K4196)</f>
        <v>0.5</v>
      </c>
    </row>
    <row r="4197" spans="1:13" ht="15.75" customHeight="1" x14ac:dyDescent="0.25">
      <c r="A4197" s="4" t="s">
        <v>4404</v>
      </c>
      <c r="B4197" s="38">
        <v>95</v>
      </c>
      <c r="C4197" s="38">
        <v>19</v>
      </c>
      <c r="D4197" s="38" t="s">
        <v>712</v>
      </c>
      <c r="E4197" s="40">
        <v>20.350000000000001</v>
      </c>
      <c r="F4197" s="40">
        <v>21.77</v>
      </c>
      <c r="G4197" s="40">
        <v>0</v>
      </c>
      <c r="H4197" s="40">
        <v>3</v>
      </c>
      <c r="I4197" s="40">
        <v>0</v>
      </c>
      <c r="J4197" s="40">
        <v>3</v>
      </c>
      <c r="K4197" s="40"/>
      <c r="L4197" s="40"/>
      <c r="M4197" s="41"/>
    </row>
    <row r="4198" spans="1:13" ht="15.75" customHeight="1" x14ac:dyDescent="0.25">
      <c r="A4198" s="4" t="s">
        <v>4404</v>
      </c>
      <c r="B4198" s="38">
        <v>22</v>
      </c>
      <c r="C4198" s="38">
        <v>38</v>
      </c>
      <c r="D4198" s="38" t="s">
        <v>712</v>
      </c>
      <c r="E4198" s="40">
        <v>15.91</v>
      </c>
      <c r="F4198" s="40">
        <v>21.77</v>
      </c>
      <c r="G4198" s="40">
        <v>0</v>
      </c>
      <c r="H4198" s="40">
        <v>0</v>
      </c>
      <c r="I4198" s="40">
        <v>0</v>
      </c>
      <c r="J4198" s="40">
        <v>0</v>
      </c>
      <c r="K4198" s="40">
        <f>AVERAGE(J4198:J4199)</f>
        <v>0</v>
      </c>
      <c r="L4198" s="40">
        <f>AVEDEV(J4198:J4199)</f>
        <v>0</v>
      </c>
      <c r="M4198" s="41">
        <f>IF(K4198=0,0,L4198/K4198)</f>
        <v>0</v>
      </c>
    </row>
    <row r="4199" spans="1:13" ht="15.75" customHeight="1" x14ac:dyDescent="0.25">
      <c r="A4199" s="4" t="s">
        <v>4404</v>
      </c>
      <c r="B4199" s="38">
        <v>23</v>
      </c>
      <c r="C4199" s="38">
        <v>38</v>
      </c>
      <c r="D4199" s="38" t="s">
        <v>712</v>
      </c>
      <c r="E4199" s="40">
        <v>10.84</v>
      </c>
      <c r="F4199" s="40">
        <v>21.77</v>
      </c>
      <c r="G4199" s="40">
        <v>0</v>
      </c>
      <c r="H4199" s="40">
        <v>0</v>
      </c>
      <c r="I4199" s="40">
        <v>0</v>
      </c>
      <c r="J4199" s="40">
        <v>0</v>
      </c>
      <c r="K4199" s="40"/>
      <c r="L4199" s="40"/>
      <c r="M4199" s="41"/>
    </row>
    <row r="4200" spans="1:13" ht="15.75" customHeight="1" x14ac:dyDescent="0.25">
      <c r="A4200" s="4" t="s">
        <v>4404</v>
      </c>
      <c r="B4200" s="38">
        <v>132</v>
      </c>
      <c r="C4200" s="38">
        <v>59</v>
      </c>
      <c r="D4200" s="38" t="s">
        <v>4034</v>
      </c>
      <c r="E4200" s="40">
        <v>4.5199999999999996</v>
      </c>
      <c r="F4200" s="40">
        <v>21.77</v>
      </c>
      <c r="G4200" s="40">
        <v>0</v>
      </c>
      <c r="H4200" s="40">
        <v>0</v>
      </c>
      <c r="I4200" s="40">
        <v>0</v>
      </c>
      <c r="J4200" s="40">
        <v>0</v>
      </c>
      <c r="K4200" s="40">
        <f>AVERAGE(J4200:J4201)</f>
        <v>0</v>
      </c>
      <c r="L4200" s="40">
        <f>AVEDEV(J4200:J4201)</f>
        <v>0</v>
      </c>
      <c r="M4200" s="41">
        <f>IF(K4200=0,0,L4200/K4200)</f>
        <v>0</v>
      </c>
    </row>
    <row r="4201" spans="1:13" ht="15.75" customHeight="1" x14ac:dyDescent="0.25">
      <c r="A4201" s="4" t="s">
        <v>4404</v>
      </c>
      <c r="B4201" s="38">
        <v>133</v>
      </c>
      <c r="C4201" s="38">
        <v>59</v>
      </c>
      <c r="D4201" s="38" t="s">
        <v>4034</v>
      </c>
      <c r="E4201" s="40">
        <v>2.78</v>
      </c>
      <c r="F4201" s="40">
        <v>21.77</v>
      </c>
      <c r="G4201" s="40">
        <v>0</v>
      </c>
      <c r="H4201" s="40">
        <v>0</v>
      </c>
      <c r="I4201" s="40">
        <v>0</v>
      </c>
      <c r="J4201" s="40">
        <v>0</v>
      </c>
      <c r="K4201" s="40"/>
      <c r="L4201" s="40"/>
      <c r="M4201" s="41"/>
    </row>
    <row r="4202" spans="1:13" ht="15.75" customHeight="1" x14ac:dyDescent="0.25">
      <c r="A4202" s="4" t="s">
        <v>4404</v>
      </c>
      <c r="B4202" s="38">
        <v>110</v>
      </c>
      <c r="C4202" s="38">
        <v>31</v>
      </c>
      <c r="D4202" s="38" t="s">
        <v>3385</v>
      </c>
      <c r="E4202" s="40">
        <v>14.76</v>
      </c>
      <c r="F4202" s="40">
        <v>21.77</v>
      </c>
      <c r="G4202" s="40">
        <v>0</v>
      </c>
      <c r="H4202" s="40">
        <v>0</v>
      </c>
      <c r="I4202" s="40">
        <v>0</v>
      </c>
      <c r="J4202" s="40">
        <v>0</v>
      </c>
      <c r="K4202" s="40">
        <f>AVERAGE(J4202:J4203)</f>
        <v>0.5</v>
      </c>
      <c r="L4202" s="40">
        <f>AVEDEV(J4202:J4203)</f>
        <v>0.5</v>
      </c>
      <c r="M4202" s="41">
        <f>IF(K4202=0,0,L4202/K4202)</f>
        <v>1</v>
      </c>
    </row>
    <row r="4203" spans="1:13" ht="15.75" customHeight="1" x14ac:dyDescent="0.25">
      <c r="A4203" s="4" t="s">
        <v>4404</v>
      </c>
      <c r="B4203" s="38">
        <v>111</v>
      </c>
      <c r="C4203" s="38">
        <v>31</v>
      </c>
      <c r="D4203" s="38" t="s">
        <v>3385</v>
      </c>
      <c r="E4203" s="40">
        <v>4.8</v>
      </c>
      <c r="F4203" s="40">
        <v>21.77</v>
      </c>
      <c r="G4203" s="40">
        <v>0</v>
      </c>
      <c r="H4203" s="40">
        <v>1</v>
      </c>
      <c r="I4203" s="40">
        <v>0</v>
      </c>
      <c r="J4203" s="40">
        <v>1</v>
      </c>
      <c r="K4203" s="40"/>
      <c r="L4203" s="40"/>
      <c r="M4203" s="41"/>
    </row>
    <row r="4204" spans="1:13" ht="15.75" customHeight="1" x14ac:dyDescent="0.25">
      <c r="A4204" s="4" t="s">
        <v>4404</v>
      </c>
      <c r="B4204" s="38">
        <v>48</v>
      </c>
      <c r="C4204" s="38">
        <v>5</v>
      </c>
      <c r="D4204" s="38" t="s">
        <v>1537</v>
      </c>
      <c r="E4204" s="40">
        <v>1107.5999999999999</v>
      </c>
      <c r="F4204" s="40">
        <v>21.77</v>
      </c>
      <c r="G4204" s="40">
        <v>1085.83</v>
      </c>
      <c r="H4204" s="40">
        <v>176</v>
      </c>
      <c r="I4204" s="40">
        <v>0</v>
      </c>
      <c r="J4204" s="40">
        <v>176</v>
      </c>
      <c r="K4204" s="40">
        <f>AVERAGE(J4204:J4205)</f>
        <v>271.5</v>
      </c>
      <c r="L4204" s="40">
        <f>AVEDEV(J4204:J4205)</f>
        <v>95.5</v>
      </c>
      <c r="M4204" s="41">
        <f>IF(K4204=0,0,L4204/K4204)</f>
        <v>0.35174953959484345</v>
      </c>
    </row>
    <row r="4205" spans="1:13" ht="15.75" customHeight="1" x14ac:dyDescent="0.25">
      <c r="A4205" s="4" t="s">
        <v>4404</v>
      </c>
      <c r="B4205" s="38">
        <v>49</v>
      </c>
      <c r="C4205" s="38">
        <v>5</v>
      </c>
      <c r="D4205" s="38" t="s">
        <v>1537</v>
      </c>
      <c r="E4205" s="40">
        <v>1091.9000000000001</v>
      </c>
      <c r="F4205" s="40">
        <v>21.77</v>
      </c>
      <c r="G4205" s="40">
        <v>1070.1300000000001</v>
      </c>
      <c r="H4205" s="40">
        <v>367</v>
      </c>
      <c r="I4205" s="40">
        <v>0</v>
      </c>
      <c r="J4205" s="40">
        <v>367</v>
      </c>
      <c r="K4205" s="40"/>
      <c r="L4205" s="40"/>
      <c r="M4205" s="41"/>
    </row>
    <row r="4206" spans="1:13" ht="15.75" customHeight="1" x14ac:dyDescent="0.25">
      <c r="A4206" s="4" t="s">
        <v>4404</v>
      </c>
      <c r="B4206" s="38">
        <v>104</v>
      </c>
      <c r="C4206" s="38">
        <v>54</v>
      </c>
      <c r="D4206" s="38" t="s">
        <v>3252</v>
      </c>
      <c r="E4206" s="40">
        <v>7.99</v>
      </c>
      <c r="F4206" s="40">
        <v>21.77</v>
      </c>
      <c r="G4206" s="40">
        <v>0</v>
      </c>
      <c r="H4206" s="40">
        <v>1</v>
      </c>
      <c r="I4206" s="40">
        <v>0</v>
      </c>
      <c r="J4206" s="40">
        <v>1</v>
      </c>
      <c r="K4206" s="40">
        <f>AVERAGE(J4206:J4207)</f>
        <v>0.5</v>
      </c>
      <c r="L4206" s="40">
        <f>AVEDEV(J4206:J4207)</f>
        <v>0.5</v>
      </c>
      <c r="M4206" s="41">
        <f>IF(K4206=0,0,L4206/K4206)</f>
        <v>1</v>
      </c>
    </row>
    <row r="4207" spans="1:13" ht="15.75" customHeight="1" x14ac:dyDescent="0.25">
      <c r="A4207" s="4" t="s">
        <v>4404</v>
      </c>
      <c r="B4207" s="38">
        <v>105</v>
      </c>
      <c r="C4207" s="38">
        <v>54</v>
      </c>
      <c r="D4207" s="38" t="s">
        <v>3252</v>
      </c>
      <c r="E4207" s="40">
        <v>17.86</v>
      </c>
      <c r="F4207" s="40">
        <v>21.77</v>
      </c>
      <c r="G4207" s="40">
        <v>0</v>
      </c>
      <c r="H4207" s="40">
        <v>0</v>
      </c>
      <c r="I4207" s="40">
        <v>0</v>
      </c>
      <c r="J4207" s="40">
        <v>0</v>
      </c>
      <c r="K4207" s="40"/>
      <c r="L4207" s="40"/>
      <c r="M4207" s="41"/>
    </row>
    <row r="4208" spans="1:13" ht="15.75" customHeight="1" x14ac:dyDescent="0.25">
      <c r="A4208" s="4" t="s">
        <v>4404</v>
      </c>
      <c r="B4208" s="38">
        <v>130</v>
      </c>
      <c r="C4208" s="38">
        <v>45</v>
      </c>
      <c r="D4208" s="38" t="s">
        <v>3954</v>
      </c>
      <c r="E4208" s="40">
        <v>7.44</v>
      </c>
      <c r="F4208" s="40">
        <v>21.77</v>
      </c>
      <c r="G4208" s="40">
        <v>0</v>
      </c>
      <c r="H4208" s="40">
        <v>0</v>
      </c>
      <c r="I4208" s="40">
        <v>0</v>
      </c>
      <c r="J4208" s="40">
        <v>0</v>
      </c>
      <c r="K4208" s="40">
        <f>AVERAGE(J4208:J4209)</f>
        <v>0</v>
      </c>
      <c r="L4208" s="40">
        <f>AVEDEV(J4208:J4209)</f>
        <v>0</v>
      </c>
      <c r="M4208" s="41">
        <f>IF(K4208=0,0,L4208/K4208)</f>
        <v>0</v>
      </c>
    </row>
    <row r="4209" spans="1:13" ht="15.75" customHeight="1" x14ac:dyDescent="0.25">
      <c r="A4209" s="4" t="s">
        <v>4404</v>
      </c>
      <c r="B4209" s="38">
        <v>131</v>
      </c>
      <c r="C4209" s="38">
        <v>45</v>
      </c>
      <c r="D4209" s="38" t="s">
        <v>3954</v>
      </c>
      <c r="E4209" s="40">
        <v>6.21</v>
      </c>
      <c r="F4209" s="40">
        <v>21.77</v>
      </c>
      <c r="G4209" s="40">
        <v>0</v>
      </c>
      <c r="H4209" s="40">
        <v>0</v>
      </c>
      <c r="I4209" s="40">
        <v>0</v>
      </c>
      <c r="J4209" s="40">
        <v>0</v>
      </c>
      <c r="K4209" s="40"/>
      <c r="L4209" s="40"/>
      <c r="M4209" s="41"/>
    </row>
    <row r="4210" spans="1:13" ht="15.75" customHeight="1" x14ac:dyDescent="0.25">
      <c r="A4210" s="4" t="s">
        <v>4404</v>
      </c>
      <c r="B4210" s="38">
        <v>20</v>
      </c>
      <c r="C4210" s="38">
        <v>43</v>
      </c>
      <c r="D4210" s="38" t="s">
        <v>651</v>
      </c>
      <c r="E4210" s="40">
        <v>10.18</v>
      </c>
      <c r="F4210" s="40">
        <v>21.77</v>
      </c>
      <c r="G4210" s="40">
        <v>0</v>
      </c>
      <c r="H4210" s="40">
        <v>1</v>
      </c>
      <c r="I4210" s="40">
        <v>0</v>
      </c>
      <c r="J4210" s="40">
        <v>1</v>
      </c>
      <c r="K4210" s="40">
        <f>AVERAGE(J4210:J4211)</f>
        <v>0.5</v>
      </c>
      <c r="L4210" s="40">
        <f>AVEDEV(J4210:J4211)</f>
        <v>0.5</v>
      </c>
      <c r="M4210" s="41">
        <f>IF(K4210=0,0,L4210/K4210)</f>
        <v>1</v>
      </c>
    </row>
    <row r="4211" spans="1:13" ht="15.75" customHeight="1" x14ac:dyDescent="0.25">
      <c r="A4211" s="4" t="s">
        <v>4404</v>
      </c>
      <c r="B4211" s="38">
        <v>21</v>
      </c>
      <c r="C4211" s="38">
        <v>43</v>
      </c>
      <c r="D4211" s="38" t="s">
        <v>651</v>
      </c>
      <c r="E4211" s="40">
        <v>30.62</v>
      </c>
      <c r="F4211" s="40">
        <v>21.77</v>
      </c>
      <c r="G4211" s="40">
        <v>8.85</v>
      </c>
      <c r="H4211" s="40">
        <v>0</v>
      </c>
      <c r="I4211" s="40">
        <v>0</v>
      </c>
      <c r="J4211" s="40">
        <v>0</v>
      </c>
      <c r="K4211" s="40"/>
      <c r="L4211" s="40"/>
      <c r="M4211" s="41"/>
    </row>
    <row r="4212" spans="1:13" ht="15.75" customHeight="1" x14ac:dyDescent="0.25">
      <c r="A4212" s="4" t="s">
        <v>4404</v>
      </c>
      <c r="B4212" s="38">
        <v>66</v>
      </c>
      <c r="C4212" s="38">
        <v>55</v>
      </c>
      <c r="D4212" s="38" t="s">
        <v>2181</v>
      </c>
      <c r="E4212" s="40">
        <v>6.08</v>
      </c>
      <c r="F4212" s="40">
        <v>21.77</v>
      </c>
      <c r="G4212" s="40">
        <v>0</v>
      </c>
      <c r="H4212" s="40">
        <v>0</v>
      </c>
      <c r="I4212" s="40">
        <v>0</v>
      </c>
      <c r="J4212" s="40">
        <v>0</v>
      </c>
      <c r="K4212" s="40">
        <f>AVERAGE(J4212:J4213)</f>
        <v>0</v>
      </c>
      <c r="L4212" s="40">
        <f>AVEDEV(J4212:J4213)</f>
        <v>0</v>
      </c>
      <c r="M4212" s="41">
        <f>IF(K4212=0,0,L4212/K4212)</f>
        <v>0</v>
      </c>
    </row>
    <row r="4213" spans="1:13" ht="15.75" customHeight="1" x14ac:dyDescent="0.25">
      <c r="A4213" s="4" t="s">
        <v>4404</v>
      </c>
      <c r="B4213" s="38">
        <v>67</v>
      </c>
      <c r="C4213" s="38">
        <v>55</v>
      </c>
      <c r="D4213" s="38" t="s">
        <v>2181</v>
      </c>
      <c r="E4213" s="40">
        <v>6.92</v>
      </c>
      <c r="F4213" s="40">
        <v>21.77</v>
      </c>
      <c r="G4213" s="40">
        <v>0</v>
      </c>
      <c r="H4213" s="40">
        <v>0</v>
      </c>
      <c r="I4213" s="40">
        <v>0</v>
      </c>
      <c r="J4213" s="40">
        <v>0</v>
      </c>
      <c r="K4213" s="40"/>
      <c r="L4213" s="40"/>
      <c r="M4213" s="41"/>
    </row>
    <row r="4214" spans="1:13" ht="15.75" customHeight="1" x14ac:dyDescent="0.25">
      <c r="A4214" s="4" t="s">
        <v>4404</v>
      </c>
      <c r="B4214" s="38">
        <v>66</v>
      </c>
      <c r="C4214" s="38">
        <v>43</v>
      </c>
      <c r="D4214" s="38" t="s">
        <v>2169</v>
      </c>
      <c r="E4214" s="40">
        <v>439.98</v>
      </c>
      <c r="F4214" s="40">
        <v>21.77</v>
      </c>
      <c r="G4214" s="40">
        <v>418.21</v>
      </c>
      <c r="H4214" s="40">
        <v>175</v>
      </c>
      <c r="I4214" s="40">
        <v>0</v>
      </c>
      <c r="J4214" s="40">
        <v>175</v>
      </c>
      <c r="K4214" s="40">
        <f>AVERAGE(J4214:J4215)</f>
        <v>354</v>
      </c>
      <c r="L4214" s="40">
        <f>AVEDEV(J4214:J4215)</f>
        <v>179</v>
      </c>
      <c r="M4214" s="41">
        <f>IF(K4214=0,0,L4214/K4214)</f>
        <v>0.50564971751412424</v>
      </c>
    </row>
    <row r="4215" spans="1:13" ht="15.75" customHeight="1" x14ac:dyDescent="0.25">
      <c r="A4215" s="4" t="s">
        <v>4404</v>
      </c>
      <c r="B4215" s="38">
        <v>67</v>
      </c>
      <c r="C4215" s="38">
        <v>43</v>
      </c>
      <c r="D4215" s="38" t="s">
        <v>2169</v>
      </c>
      <c r="E4215" s="40">
        <v>751.33</v>
      </c>
      <c r="F4215" s="40">
        <v>21.77</v>
      </c>
      <c r="G4215" s="40">
        <v>729.56</v>
      </c>
      <c r="H4215" s="40">
        <v>533</v>
      </c>
      <c r="I4215" s="40">
        <v>0</v>
      </c>
      <c r="J4215" s="40">
        <v>533</v>
      </c>
      <c r="K4215" s="40"/>
      <c r="L4215" s="40"/>
      <c r="M4215" s="41"/>
    </row>
    <row r="4216" spans="1:13" ht="15.75" customHeight="1" x14ac:dyDescent="0.25">
      <c r="A4216" s="4" t="s">
        <v>4404</v>
      </c>
      <c r="B4216" s="38">
        <v>18</v>
      </c>
      <c r="C4216" s="38">
        <v>41</v>
      </c>
      <c r="D4216" s="38" t="s">
        <v>583</v>
      </c>
      <c r="E4216" s="40">
        <v>8.93</v>
      </c>
      <c r="F4216" s="40">
        <v>21.77</v>
      </c>
      <c r="G4216" s="40">
        <v>0</v>
      </c>
      <c r="H4216" s="40">
        <v>0</v>
      </c>
      <c r="I4216" s="40">
        <v>0</v>
      </c>
      <c r="J4216" s="40">
        <v>0</v>
      </c>
      <c r="K4216" s="40">
        <f>AVERAGE(J4216:J4217)</f>
        <v>0</v>
      </c>
      <c r="L4216" s="40">
        <f>AVEDEV(J4216:J4217)</f>
        <v>0</v>
      </c>
      <c r="M4216" s="41">
        <f>IF(K4216=0,0,L4216/K4216)</f>
        <v>0</v>
      </c>
    </row>
    <row r="4217" spans="1:13" ht="15.75" customHeight="1" x14ac:dyDescent="0.25">
      <c r="A4217" s="4" t="s">
        <v>4404</v>
      </c>
      <c r="B4217" s="38">
        <v>19</v>
      </c>
      <c r="C4217" s="38">
        <v>41</v>
      </c>
      <c r="D4217" s="38" t="s">
        <v>583</v>
      </c>
      <c r="E4217" s="40">
        <v>19.920000000000002</v>
      </c>
      <c r="F4217" s="40">
        <v>21.77</v>
      </c>
      <c r="G4217" s="40">
        <v>0</v>
      </c>
      <c r="H4217" s="40">
        <v>0</v>
      </c>
      <c r="I4217" s="40">
        <v>0</v>
      </c>
      <c r="J4217" s="40">
        <v>0</v>
      </c>
      <c r="K4217" s="40"/>
      <c r="L4217" s="40"/>
      <c r="M4217" s="41"/>
    </row>
    <row r="4218" spans="1:13" ht="15.75" customHeight="1" x14ac:dyDescent="0.25">
      <c r="A4218" s="4" t="s">
        <v>4404</v>
      </c>
      <c r="B4218" s="38">
        <v>72</v>
      </c>
      <c r="C4218" s="38">
        <v>53</v>
      </c>
      <c r="D4218" s="38" t="s">
        <v>2377</v>
      </c>
      <c r="E4218" s="40">
        <v>3.53</v>
      </c>
      <c r="F4218" s="40">
        <v>21.77</v>
      </c>
      <c r="G4218" s="40">
        <v>0</v>
      </c>
      <c r="H4218" s="40">
        <v>0</v>
      </c>
      <c r="I4218" s="40">
        <v>0</v>
      </c>
      <c r="J4218" s="40">
        <v>0</v>
      </c>
      <c r="K4218" s="40">
        <f>AVERAGE(J4218:J4219)</f>
        <v>0</v>
      </c>
      <c r="L4218" s="40">
        <f>AVEDEV(J4218:J4219)</f>
        <v>0</v>
      </c>
      <c r="M4218" s="41">
        <f>IF(K4218=0,0,L4218/K4218)</f>
        <v>0</v>
      </c>
    </row>
    <row r="4219" spans="1:13" ht="15.75" customHeight="1" x14ac:dyDescent="0.25">
      <c r="A4219" s="4" t="s">
        <v>4404</v>
      </c>
      <c r="B4219" s="38">
        <v>73</v>
      </c>
      <c r="C4219" s="38">
        <v>53</v>
      </c>
      <c r="D4219" s="38" t="s">
        <v>2377</v>
      </c>
      <c r="E4219" s="40">
        <v>9.69</v>
      </c>
      <c r="F4219" s="40">
        <v>21.77</v>
      </c>
      <c r="G4219" s="40">
        <v>0</v>
      </c>
      <c r="H4219" s="40">
        <v>0</v>
      </c>
      <c r="I4219" s="40">
        <v>0</v>
      </c>
      <c r="J4219" s="40">
        <v>0</v>
      </c>
      <c r="K4219" s="40"/>
      <c r="L4219" s="40"/>
      <c r="M4219" s="41"/>
    </row>
    <row r="4220" spans="1:13" ht="15.75" customHeight="1" x14ac:dyDescent="0.25">
      <c r="A4220" s="4" t="s">
        <v>4404</v>
      </c>
      <c r="B4220" s="38">
        <v>78</v>
      </c>
      <c r="C4220" s="38">
        <v>59</v>
      </c>
      <c r="D4220" s="38" t="s">
        <v>2581</v>
      </c>
      <c r="E4220" s="40">
        <v>6.74</v>
      </c>
      <c r="F4220" s="40">
        <v>21.77</v>
      </c>
      <c r="G4220" s="40">
        <v>0</v>
      </c>
      <c r="H4220" s="40">
        <v>0</v>
      </c>
      <c r="I4220" s="40">
        <v>0</v>
      </c>
      <c r="J4220" s="40">
        <v>0</v>
      </c>
      <c r="K4220" s="40">
        <f>AVERAGE(J4220:J4221)</f>
        <v>0.5</v>
      </c>
      <c r="L4220" s="40">
        <f>AVEDEV(J4220:J4221)</f>
        <v>0.5</v>
      </c>
      <c r="M4220" s="41">
        <f>IF(K4220=0,0,L4220/K4220)</f>
        <v>1</v>
      </c>
    </row>
    <row r="4221" spans="1:13" ht="15.75" customHeight="1" x14ac:dyDescent="0.25">
      <c r="A4221" s="4" t="s">
        <v>4404</v>
      </c>
      <c r="B4221" s="38">
        <v>79</v>
      </c>
      <c r="C4221" s="38">
        <v>59</v>
      </c>
      <c r="D4221" s="38" t="s">
        <v>2581</v>
      </c>
      <c r="E4221" s="40">
        <v>16.38</v>
      </c>
      <c r="F4221" s="40">
        <v>21.77</v>
      </c>
      <c r="G4221" s="40">
        <v>0</v>
      </c>
      <c r="H4221" s="40">
        <v>1</v>
      </c>
      <c r="I4221" s="40">
        <v>0</v>
      </c>
      <c r="J4221" s="40">
        <v>1</v>
      </c>
      <c r="K4221" s="40"/>
      <c r="L4221" s="40"/>
      <c r="M4221" s="41"/>
    </row>
    <row r="4222" spans="1:13" ht="15.75" customHeight="1" x14ac:dyDescent="0.25">
      <c r="A4222" s="4" t="s">
        <v>4404</v>
      </c>
      <c r="B4222" s="38">
        <v>92</v>
      </c>
      <c r="C4222" s="38">
        <v>40</v>
      </c>
      <c r="D4222" s="38" t="s">
        <v>2939</v>
      </c>
      <c r="E4222" s="40">
        <v>19.09</v>
      </c>
      <c r="F4222" s="40">
        <v>21.77</v>
      </c>
      <c r="G4222" s="40">
        <v>0</v>
      </c>
      <c r="H4222" s="40">
        <v>8</v>
      </c>
      <c r="I4222" s="40">
        <v>0</v>
      </c>
      <c r="J4222" s="40">
        <v>8</v>
      </c>
      <c r="K4222" s="40">
        <f>AVERAGE(J4222:J4223)</f>
        <v>4</v>
      </c>
      <c r="L4222" s="40">
        <f>AVEDEV(J4222:J4223)</f>
        <v>4</v>
      </c>
      <c r="M4222" s="41">
        <f>IF(K4222=0,0,L4222/K4222)</f>
        <v>1</v>
      </c>
    </row>
    <row r="4223" spans="1:13" ht="15.75" customHeight="1" x14ac:dyDescent="0.25">
      <c r="A4223" s="4" t="s">
        <v>4404</v>
      </c>
      <c r="B4223" s="38">
        <v>93</v>
      </c>
      <c r="C4223" s="38">
        <v>40</v>
      </c>
      <c r="D4223" s="38" t="s">
        <v>2939</v>
      </c>
      <c r="E4223" s="40">
        <v>19.809999999999999</v>
      </c>
      <c r="F4223" s="40">
        <v>21.77</v>
      </c>
      <c r="G4223" s="40">
        <v>0</v>
      </c>
      <c r="H4223" s="40">
        <v>0</v>
      </c>
      <c r="I4223" s="40">
        <v>0</v>
      </c>
      <c r="J4223" s="40">
        <v>0</v>
      </c>
      <c r="K4223" s="40"/>
      <c r="L4223" s="40"/>
      <c r="M4223" s="41"/>
    </row>
    <row r="4224" spans="1:13" ht="15.75" customHeight="1" x14ac:dyDescent="0.25">
      <c r="A4224" s="4" t="s">
        <v>4404</v>
      </c>
      <c r="B4224" s="38">
        <v>132</v>
      </c>
      <c r="C4224" s="38">
        <v>37</v>
      </c>
      <c r="D4224" s="38" t="s">
        <v>4012</v>
      </c>
      <c r="E4224" s="40">
        <v>15.85</v>
      </c>
      <c r="F4224" s="40">
        <v>21.77</v>
      </c>
      <c r="G4224" s="40">
        <v>0</v>
      </c>
      <c r="H4224" s="40">
        <v>0</v>
      </c>
      <c r="I4224" s="40">
        <v>0</v>
      </c>
      <c r="J4224" s="40">
        <v>0</v>
      </c>
      <c r="K4224" s="40">
        <f>AVERAGE(J4224:J4225)</f>
        <v>0</v>
      </c>
      <c r="L4224" s="40">
        <f>AVEDEV(J4224:J4225)</f>
        <v>0</v>
      </c>
      <c r="M4224" s="41">
        <f>IF(K4224=0,0,L4224/K4224)</f>
        <v>0</v>
      </c>
    </row>
    <row r="4225" spans="1:13" ht="15.75" customHeight="1" x14ac:dyDescent="0.25">
      <c r="A4225" s="4" t="s">
        <v>4404</v>
      </c>
      <c r="B4225" s="38">
        <v>133</v>
      </c>
      <c r="C4225" s="38">
        <v>37</v>
      </c>
      <c r="D4225" s="38" t="s">
        <v>4012</v>
      </c>
      <c r="E4225" s="40">
        <v>40.119999999999997</v>
      </c>
      <c r="F4225" s="40">
        <v>21.77</v>
      </c>
      <c r="G4225" s="40">
        <v>18.350000000000001</v>
      </c>
      <c r="H4225" s="40">
        <v>0</v>
      </c>
      <c r="I4225" s="40">
        <v>0</v>
      </c>
      <c r="J4225" s="40">
        <v>0</v>
      </c>
      <c r="K4225" s="40"/>
      <c r="L4225" s="40"/>
      <c r="M4225" s="41"/>
    </row>
    <row r="4226" spans="1:13" ht="15.75" customHeight="1" x14ac:dyDescent="0.25">
      <c r="A4226" s="4" t="s">
        <v>4404</v>
      </c>
      <c r="B4226" s="38">
        <v>36</v>
      </c>
      <c r="C4226" s="38">
        <v>22</v>
      </c>
      <c r="D4226" s="38" t="s">
        <v>1158</v>
      </c>
      <c r="E4226" s="40">
        <v>38.840000000000003</v>
      </c>
      <c r="F4226" s="40">
        <v>21.77</v>
      </c>
      <c r="G4226" s="40">
        <v>17.07</v>
      </c>
      <c r="H4226" s="40">
        <v>0</v>
      </c>
      <c r="I4226" s="40">
        <v>0</v>
      </c>
      <c r="J4226" s="40">
        <v>0</v>
      </c>
      <c r="K4226" s="40">
        <f>AVERAGE(J4226:J4227)</f>
        <v>0</v>
      </c>
      <c r="L4226" s="40">
        <f>AVEDEV(J4226:J4227)</f>
        <v>0</v>
      </c>
      <c r="M4226" s="41">
        <f>IF(K4226=0,0,L4226/K4226)</f>
        <v>0</v>
      </c>
    </row>
    <row r="4227" spans="1:13" ht="15.75" customHeight="1" x14ac:dyDescent="0.25">
      <c r="A4227" s="4" t="s">
        <v>4404</v>
      </c>
      <c r="B4227" s="38">
        <v>37</v>
      </c>
      <c r="C4227" s="38">
        <v>22</v>
      </c>
      <c r="D4227" s="38" t="s">
        <v>1158</v>
      </c>
      <c r="E4227" s="40">
        <v>16.72</v>
      </c>
      <c r="F4227" s="40">
        <v>21.77</v>
      </c>
      <c r="G4227" s="40">
        <v>0</v>
      </c>
      <c r="H4227" s="40">
        <v>0</v>
      </c>
      <c r="I4227" s="40">
        <v>0</v>
      </c>
      <c r="J4227" s="40">
        <v>0</v>
      </c>
      <c r="K4227" s="40"/>
      <c r="L4227" s="40"/>
      <c r="M4227" s="41"/>
    </row>
    <row r="4228" spans="1:13" ht="15.75" customHeight="1" x14ac:dyDescent="0.25">
      <c r="A4228" s="4" t="s">
        <v>4404</v>
      </c>
      <c r="B4228" s="38">
        <v>120</v>
      </c>
      <c r="C4228" s="38">
        <v>22</v>
      </c>
      <c r="D4228" s="38" t="s">
        <v>3666</v>
      </c>
      <c r="E4228" s="40">
        <v>68.39</v>
      </c>
      <c r="F4228" s="40">
        <v>21.77</v>
      </c>
      <c r="G4228" s="40">
        <v>46.62</v>
      </c>
      <c r="H4228" s="40">
        <v>80.5</v>
      </c>
      <c r="I4228" s="40">
        <v>0</v>
      </c>
      <c r="J4228" s="40">
        <v>80.5</v>
      </c>
      <c r="K4228" s="40">
        <f>AVERAGE(J4228:J4229)</f>
        <v>40.25</v>
      </c>
      <c r="L4228" s="40">
        <f>AVEDEV(J4228:J4229)</f>
        <v>40.25</v>
      </c>
      <c r="M4228" s="41">
        <f>IF(K4228=0,0,L4228/K4228)</f>
        <v>1</v>
      </c>
    </row>
    <row r="4229" spans="1:13" ht="15.75" customHeight="1" x14ac:dyDescent="0.25">
      <c r="A4229" s="4" t="s">
        <v>4404</v>
      </c>
      <c r="B4229" s="38">
        <v>121</v>
      </c>
      <c r="C4229" s="38">
        <v>22</v>
      </c>
      <c r="D4229" s="38" t="s">
        <v>3666</v>
      </c>
      <c r="E4229" s="40">
        <v>68.05</v>
      </c>
      <c r="F4229" s="40">
        <v>21.77</v>
      </c>
      <c r="G4229" s="40">
        <v>46.28</v>
      </c>
      <c r="H4229" s="40">
        <v>0</v>
      </c>
      <c r="I4229" s="40">
        <v>0</v>
      </c>
      <c r="J4229" s="40">
        <v>0</v>
      </c>
      <c r="K4229" s="40"/>
      <c r="L4229" s="40"/>
      <c r="M4229" s="41"/>
    </row>
    <row r="4230" spans="1:13" ht="15.75" customHeight="1" x14ac:dyDescent="0.25">
      <c r="A4230" s="4" t="s">
        <v>4404</v>
      </c>
      <c r="B4230" s="38">
        <v>18</v>
      </c>
      <c r="C4230" s="38">
        <v>36</v>
      </c>
      <c r="D4230" s="38" t="s">
        <v>578</v>
      </c>
      <c r="E4230" s="40">
        <v>39.56</v>
      </c>
      <c r="F4230" s="40">
        <v>21.77</v>
      </c>
      <c r="G4230" s="40">
        <v>17.79</v>
      </c>
      <c r="H4230" s="40">
        <v>1</v>
      </c>
      <c r="I4230" s="40">
        <v>0</v>
      </c>
      <c r="J4230" s="40">
        <v>1</v>
      </c>
      <c r="K4230" s="40">
        <f>AVERAGE(J4230:J4231)</f>
        <v>0.5</v>
      </c>
      <c r="L4230" s="40">
        <f>AVEDEV(J4230:J4231)</f>
        <v>0.5</v>
      </c>
      <c r="M4230" s="41">
        <f>IF(K4230=0,0,L4230/K4230)</f>
        <v>1</v>
      </c>
    </row>
    <row r="4231" spans="1:13" ht="15.75" customHeight="1" x14ac:dyDescent="0.25">
      <c r="A4231" s="4" t="s">
        <v>4404</v>
      </c>
      <c r="B4231" s="38">
        <v>19</v>
      </c>
      <c r="C4231" s="38">
        <v>36</v>
      </c>
      <c r="D4231" s="38" t="s">
        <v>578</v>
      </c>
      <c r="E4231" s="40">
        <v>30.71</v>
      </c>
      <c r="F4231" s="40">
        <v>21.77</v>
      </c>
      <c r="G4231" s="40">
        <v>8.93</v>
      </c>
      <c r="H4231" s="40">
        <v>0</v>
      </c>
      <c r="I4231" s="40">
        <v>0</v>
      </c>
      <c r="J4231" s="40">
        <v>0</v>
      </c>
      <c r="K4231" s="40"/>
      <c r="L4231" s="40"/>
      <c r="M4231" s="41"/>
    </row>
    <row r="4232" spans="1:13" ht="15.75" customHeight="1" x14ac:dyDescent="0.25">
      <c r="A4232" s="4" t="s">
        <v>4404</v>
      </c>
      <c r="B4232" s="38">
        <v>12</v>
      </c>
      <c r="C4232" s="38">
        <v>12</v>
      </c>
      <c r="D4232" s="38" t="s">
        <v>356</v>
      </c>
      <c r="E4232" s="40">
        <v>36.17</v>
      </c>
      <c r="F4232" s="40">
        <v>21.77</v>
      </c>
      <c r="G4232" s="40">
        <v>14.4</v>
      </c>
      <c r="H4232" s="40">
        <v>0</v>
      </c>
      <c r="I4232" s="40">
        <v>0</v>
      </c>
      <c r="J4232" s="40">
        <v>0</v>
      </c>
      <c r="K4232" s="40">
        <f>AVERAGE(J4232:J4233)</f>
        <v>1.5</v>
      </c>
      <c r="L4232" s="40">
        <f>AVEDEV(J4232:J4233)</f>
        <v>1.5</v>
      </c>
      <c r="M4232" s="41">
        <f>IF(K4232=0,0,L4232/K4232)</f>
        <v>1</v>
      </c>
    </row>
    <row r="4233" spans="1:13" ht="15.75" customHeight="1" x14ac:dyDescent="0.25">
      <c r="A4233" s="4" t="s">
        <v>4404</v>
      </c>
      <c r="B4233" s="38">
        <v>13</v>
      </c>
      <c r="C4233" s="38">
        <v>12</v>
      </c>
      <c r="D4233" s="38" t="s">
        <v>356</v>
      </c>
      <c r="E4233" s="40">
        <v>21.12</v>
      </c>
      <c r="F4233" s="40">
        <v>21.77</v>
      </c>
      <c r="G4233" s="40">
        <v>0</v>
      </c>
      <c r="H4233" s="40">
        <v>3</v>
      </c>
      <c r="I4233" s="40">
        <v>0</v>
      </c>
      <c r="J4233" s="40">
        <v>3</v>
      </c>
      <c r="K4233" s="40"/>
      <c r="L4233" s="40"/>
      <c r="M4233" s="41"/>
    </row>
    <row r="4234" spans="1:13" ht="15.75" customHeight="1" x14ac:dyDescent="0.25">
      <c r="A4234" s="4" t="s">
        <v>4404</v>
      </c>
      <c r="B4234" s="38">
        <v>120</v>
      </c>
      <c r="C4234" s="38">
        <v>49</v>
      </c>
      <c r="D4234" s="38" t="s">
        <v>3690</v>
      </c>
      <c r="E4234" s="40">
        <v>29.91</v>
      </c>
      <c r="F4234" s="40">
        <v>21.77</v>
      </c>
      <c r="G4234" s="40">
        <v>8.14</v>
      </c>
      <c r="H4234" s="40">
        <v>0</v>
      </c>
      <c r="I4234" s="40">
        <v>0</v>
      </c>
      <c r="J4234" s="40">
        <v>0</v>
      </c>
      <c r="K4234" s="40">
        <f>AVERAGE(J4234:J4235)</f>
        <v>0</v>
      </c>
      <c r="L4234" s="40">
        <f>AVEDEV(J4234:J4235)</f>
        <v>0</v>
      </c>
      <c r="M4234" s="41">
        <f>IF(K4234=0,0,L4234/K4234)</f>
        <v>0</v>
      </c>
    </row>
    <row r="4235" spans="1:13" ht="15.75" customHeight="1" x14ac:dyDescent="0.25">
      <c r="A4235" s="4" t="s">
        <v>4404</v>
      </c>
      <c r="B4235" s="38">
        <v>121</v>
      </c>
      <c r="C4235" s="38">
        <v>49</v>
      </c>
      <c r="D4235" s="38" t="s">
        <v>3690</v>
      </c>
      <c r="E4235" s="40">
        <v>31.96</v>
      </c>
      <c r="F4235" s="40">
        <v>21.77</v>
      </c>
      <c r="G4235" s="40">
        <v>10.19</v>
      </c>
      <c r="H4235" s="40">
        <v>0</v>
      </c>
      <c r="I4235" s="40">
        <v>0</v>
      </c>
      <c r="J4235" s="40">
        <v>0</v>
      </c>
      <c r="K4235" s="40"/>
      <c r="L4235" s="40"/>
      <c r="M4235" s="41"/>
    </row>
    <row r="4236" spans="1:13" ht="15.75" customHeight="1" x14ac:dyDescent="0.25">
      <c r="A4236" s="4" t="s">
        <v>4404</v>
      </c>
      <c r="B4236" s="38">
        <v>76</v>
      </c>
      <c r="C4236" s="38">
        <v>28</v>
      </c>
      <c r="D4236" s="38" t="s">
        <v>2484</v>
      </c>
      <c r="E4236" s="40">
        <v>57.25</v>
      </c>
      <c r="F4236" s="40">
        <v>21.77</v>
      </c>
      <c r="G4236" s="40">
        <v>35.479999999999997</v>
      </c>
      <c r="H4236" s="40">
        <v>0</v>
      </c>
      <c r="I4236" s="40">
        <v>0</v>
      </c>
      <c r="J4236" s="40">
        <v>0</v>
      </c>
      <c r="K4236" s="40">
        <f>AVERAGE(J4236:J4237)</f>
        <v>55.5</v>
      </c>
      <c r="L4236" s="40">
        <f>AVEDEV(J4236:J4237)</f>
        <v>55.5</v>
      </c>
      <c r="M4236" s="41">
        <f>IF(K4236=0,0,L4236/K4236)</f>
        <v>1</v>
      </c>
    </row>
    <row r="4237" spans="1:13" ht="15.75" customHeight="1" x14ac:dyDescent="0.25">
      <c r="A4237" s="4" t="s">
        <v>4404</v>
      </c>
      <c r="B4237" s="38">
        <v>77</v>
      </c>
      <c r="C4237" s="38">
        <v>28</v>
      </c>
      <c r="D4237" s="38" t="s">
        <v>2484</v>
      </c>
      <c r="E4237" s="40">
        <v>70.52</v>
      </c>
      <c r="F4237" s="40">
        <v>21.77</v>
      </c>
      <c r="G4237" s="40">
        <v>48.75</v>
      </c>
      <c r="H4237" s="40">
        <v>111</v>
      </c>
      <c r="I4237" s="40">
        <v>0</v>
      </c>
      <c r="J4237" s="40">
        <v>111</v>
      </c>
      <c r="K4237" s="40"/>
      <c r="L4237" s="40"/>
      <c r="M4237" s="41"/>
    </row>
    <row r="4238" spans="1:13" ht="15.75" customHeight="1" x14ac:dyDescent="0.25">
      <c r="A4238" s="4" t="s">
        <v>4404</v>
      </c>
      <c r="B4238" s="38">
        <v>88</v>
      </c>
      <c r="C4238" s="38">
        <v>36</v>
      </c>
      <c r="D4238" s="38" t="s">
        <v>2809</v>
      </c>
      <c r="E4238" s="40">
        <v>11.35</v>
      </c>
      <c r="F4238" s="40">
        <v>21.77</v>
      </c>
      <c r="G4238" s="40">
        <v>0</v>
      </c>
      <c r="H4238" s="40">
        <v>0</v>
      </c>
      <c r="I4238" s="40">
        <v>0</v>
      </c>
      <c r="J4238" s="40">
        <v>0</v>
      </c>
      <c r="K4238" s="40">
        <f>AVERAGE(J4238:J4239)</f>
        <v>0</v>
      </c>
      <c r="L4238" s="40">
        <f>AVEDEV(J4238:J4239)</f>
        <v>0</v>
      </c>
      <c r="M4238" s="41">
        <f>IF(K4238=0,0,L4238/K4238)</f>
        <v>0</v>
      </c>
    </row>
    <row r="4239" spans="1:13" ht="15.75" customHeight="1" x14ac:dyDescent="0.25">
      <c r="A4239" s="4" t="s">
        <v>4404</v>
      </c>
      <c r="B4239" s="38">
        <v>89</v>
      </c>
      <c r="C4239" s="38">
        <v>36</v>
      </c>
      <c r="D4239" s="38" t="s">
        <v>2809</v>
      </c>
      <c r="E4239" s="40">
        <v>11.71</v>
      </c>
      <c r="F4239" s="40">
        <v>21.77</v>
      </c>
      <c r="G4239" s="40">
        <v>0</v>
      </c>
      <c r="H4239" s="40">
        <v>0</v>
      </c>
      <c r="I4239" s="40">
        <v>0</v>
      </c>
      <c r="J4239" s="40">
        <v>0</v>
      </c>
      <c r="K4239" s="40"/>
      <c r="L4239" s="40"/>
      <c r="M4239" s="41"/>
    </row>
    <row r="4240" spans="1:13" ht="15.75" customHeight="1" x14ac:dyDescent="0.25">
      <c r="A4240" s="4" t="s">
        <v>4404</v>
      </c>
      <c r="B4240" s="38">
        <v>12</v>
      </c>
      <c r="C4240" s="38">
        <v>5</v>
      </c>
      <c r="D4240" s="38" t="s">
        <v>349</v>
      </c>
      <c r="E4240" s="40">
        <v>4.0199999999999996</v>
      </c>
      <c r="F4240" s="40">
        <v>21.77</v>
      </c>
      <c r="G4240" s="40">
        <v>0</v>
      </c>
      <c r="H4240" s="40">
        <v>0</v>
      </c>
      <c r="I4240" s="40">
        <v>0</v>
      </c>
      <c r="J4240" s="40">
        <v>0</v>
      </c>
      <c r="K4240" s="40">
        <f>AVERAGE(J4240:J4241)</f>
        <v>0</v>
      </c>
      <c r="L4240" s="40">
        <f>AVEDEV(J4240:J4241)</f>
        <v>0</v>
      </c>
      <c r="M4240" s="41">
        <f>IF(K4240=0,0,L4240/K4240)</f>
        <v>0</v>
      </c>
    </row>
    <row r="4241" spans="1:13" ht="15.75" customHeight="1" x14ac:dyDescent="0.25">
      <c r="A4241" s="4" t="s">
        <v>4404</v>
      </c>
      <c r="B4241" s="38">
        <v>13</v>
      </c>
      <c r="C4241" s="38">
        <v>5</v>
      </c>
      <c r="D4241" s="38" t="s">
        <v>349</v>
      </c>
      <c r="E4241" s="40">
        <v>12.21</v>
      </c>
      <c r="F4241" s="40">
        <v>21.77</v>
      </c>
      <c r="G4241" s="40">
        <v>0</v>
      </c>
      <c r="H4241" s="40">
        <v>0</v>
      </c>
      <c r="I4241" s="40">
        <v>0</v>
      </c>
      <c r="J4241" s="40">
        <v>0</v>
      </c>
      <c r="K4241" s="40"/>
      <c r="L4241" s="40"/>
      <c r="M4241" s="41"/>
    </row>
    <row r="4242" spans="1:13" ht="15.75" customHeight="1" x14ac:dyDescent="0.25">
      <c r="A4242" s="4" t="s">
        <v>4404</v>
      </c>
      <c r="B4242" s="38">
        <v>142</v>
      </c>
      <c r="C4242" s="38">
        <v>56</v>
      </c>
      <c r="D4242" s="38" t="s">
        <v>4350</v>
      </c>
      <c r="E4242" s="40">
        <v>104.14</v>
      </c>
      <c r="F4242" s="40">
        <v>21.77</v>
      </c>
      <c r="G4242" s="40">
        <v>82.37</v>
      </c>
      <c r="H4242" s="40">
        <v>93.5</v>
      </c>
      <c r="I4242" s="40">
        <v>0</v>
      </c>
      <c r="J4242" s="40">
        <v>93.5</v>
      </c>
      <c r="K4242" s="40">
        <f>AVERAGE(J4242:J4243)</f>
        <v>86.5</v>
      </c>
      <c r="L4242" s="40">
        <f>AVEDEV(J4242:J4243)</f>
        <v>7</v>
      </c>
      <c r="M4242" s="41">
        <f>IF(K4242=0,0,L4242/K4242)</f>
        <v>8.0924855491329481E-2</v>
      </c>
    </row>
    <row r="4243" spans="1:13" ht="15.75" customHeight="1" x14ac:dyDescent="0.25">
      <c r="A4243" s="4" t="s">
        <v>4404</v>
      </c>
      <c r="B4243" s="38">
        <v>143</v>
      </c>
      <c r="C4243" s="38">
        <v>56</v>
      </c>
      <c r="D4243" s="38" t="s">
        <v>4350</v>
      </c>
      <c r="E4243" s="40">
        <v>112.38</v>
      </c>
      <c r="F4243" s="40">
        <v>21.77</v>
      </c>
      <c r="G4243" s="40">
        <v>90.61</v>
      </c>
      <c r="H4243" s="40">
        <v>79.5</v>
      </c>
      <c r="I4243" s="40">
        <v>0</v>
      </c>
      <c r="J4243" s="40">
        <v>79.5</v>
      </c>
      <c r="K4243" s="40"/>
      <c r="L4243" s="40"/>
      <c r="M4243" s="41"/>
    </row>
    <row r="4244" spans="1:13" ht="15.75" customHeight="1" x14ac:dyDescent="0.25">
      <c r="A4244" s="4" t="s">
        <v>4404</v>
      </c>
      <c r="B4244" s="38">
        <v>50</v>
      </c>
      <c r="C4244" s="38">
        <v>31</v>
      </c>
      <c r="D4244" s="38" t="s">
        <v>1629</v>
      </c>
      <c r="E4244" s="40">
        <v>26.42</v>
      </c>
      <c r="F4244" s="40">
        <v>21.77</v>
      </c>
      <c r="G4244" s="40">
        <v>4.6500000000000004</v>
      </c>
      <c r="H4244" s="40">
        <v>0</v>
      </c>
      <c r="I4244" s="40">
        <v>0</v>
      </c>
      <c r="J4244" s="40">
        <v>0</v>
      </c>
      <c r="K4244" s="40">
        <f>AVERAGE(J4244:J4245)</f>
        <v>1</v>
      </c>
      <c r="L4244" s="40">
        <f>AVEDEV(J4244:J4245)</f>
        <v>1</v>
      </c>
      <c r="M4244" s="41">
        <f>IF(K4244=0,0,L4244/K4244)</f>
        <v>1</v>
      </c>
    </row>
    <row r="4245" spans="1:13" ht="15.75" customHeight="1" x14ac:dyDescent="0.25">
      <c r="A4245" s="4" t="s">
        <v>4404</v>
      </c>
      <c r="B4245" s="38">
        <v>51</v>
      </c>
      <c r="C4245" s="38">
        <v>31</v>
      </c>
      <c r="D4245" s="38" t="s">
        <v>1629</v>
      </c>
      <c r="E4245" s="40">
        <v>23.97</v>
      </c>
      <c r="F4245" s="40">
        <v>21.77</v>
      </c>
      <c r="G4245" s="40">
        <v>2.2000000000000002</v>
      </c>
      <c r="H4245" s="40">
        <v>2</v>
      </c>
      <c r="I4245" s="40">
        <v>0</v>
      </c>
      <c r="J4245" s="40">
        <v>2</v>
      </c>
      <c r="K4245" s="40"/>
      <c r="L4245" s="40"/>
      <c r="M4245" s="41"/>
    </row>
    <row r="4246" spans="1:13" ht="15.75" customHeight="1" x14ac:dyDescent="0.25">
      <c r="A4246" s="4" t="s">
        <v>4404</v>
      </c>
      <c r="B4246" s="38">
        <v>46</v>
      </c>
      <c r="C4246" s="38">
        <v>65</v>
      </c>
      <c r="D4246" s="38" t="s">
        <v>1531</v>
      </c>
      <c r="E4246" s="40">
        <v>39.76</v>
      </c>
      <c r="F4246" s="40">
        <v>21.77</v>
      </c>
      <c r="G4246" s="40">
        <v>17.989999999999998</v>
      </c>
      <c r="H4246" s="40">
        <v>0</v>
      </c>
      <c r="I4246" s="40">
        <v>0</v>
      </c>
      <c r="J4246" s="40">
        <v>0</v>
      </c>
      <c r="K4246" s="40">
        <f>AVERAGE(J4246:J4247)</f>
        <v>0</v>
      </c>
      <c r="L4246" s="40">
        <f>AVEDEV(J4246:J4247)</f>
        <v>0</v>
      </c>
      <c r="M4246" s="41">
        <f>IF(K4246=0,0,L4246/K4246)</f>
        <v>0</v>
      </c>
    </row>
    <row r="4247" spans="1:13" ht="15.75" customHeight="1" x14ac:dyDescent="0.25">
      <c r="A4247" s="4" t="s">
        <v>4404</v>
      </c>
      <c r="B4247" s="38">
        <v>47</v>
      </c>
      <c r="C4247" s="38">
        <v>65</v>
      </c>
      <c r="D4247" s="38" t="s">
        <v>1531</v>
      </c>
      <c r="E4247" s="40">
        <v>23.42</v>
      </c>
      <c r="F4247" s="40">
        <v>21.77</v>
      </c>
      <c r="G4247" s="40">
        <v>1.65</v>
      </c>
      <c r="H4247" s="40">
        <v>0</v>
      </c>
      <c r="I4247" s="40">
        <v>0</v>
      </c>
      <c r="J4247" s="40">
        <v>0</v>
      </c>
      <c r="K4247" s="40"/>
      <c r="L4247" s="40"/>
      <c r="M4247" s="41"/>
    </row>
    <row r="4248" spans="1:13" ht="15.75" customHeight="1" x14ac:dyDescent="0.25">
      <c r="A4248" s="4" t="s">
        <v>4404</v>
      </c>
      <c r="B4248" s="38">
        <v>94</v>
      </c>
      <c r="C4248" s="38">
        <v>32</v>
      </c>
      <c r="D4248" s="38" t="s">
        <v>2982</v>
      </c>
      <c r="E4248" s="40">
        <v>7.88</v>
      </c>
      <c r="F4248" s="40">
        <v>21.77</v>
      </c>
      <c r="G4248" s="40">
        <v>0</v>
      </c>
      <c r="H4248" s="40">
        <v>0</v>
      </c>
      <c r="I4248" s="40">
        <v>0</v>
      </c>
      <c r="J4248" s="40">
        <v>0</v>
      </c>
      <c r="K4248" s="40">
        <f>AVERAGE(J4248:J4249)</f>
        <v>0</v>
      </c>
      <c r="L4248" s="40">
        <f>AVEDEV(J4248:J4249)</f>
        <v>0</v>
      </c>
      <c r="M4248" s="41">
        <f>IF(K4248=0,0,L4248/K4248)</f>
        <v>0</v>
      </c>
    </row>
    <row r="4249" spans="1:13" ht="15.75" customHeight="1" x14ac:dyDescent="0.25">
      <c r="A4249" s="4" t="s">
        <v>4404</v>
      </c>
      <c r="B4249" s="38">
        <v>95</v>
      </c>
      <c r="C4249" s="38">
        <v>32</v>
      </c>
      <c r="D4249" s="38" t="s">
        <v>2982</v>
      </c>
      <c r="E4249" s="40">
        <v>8.49</v>
      </c>
      <c r="F4249" s="40">
        <v>21.77</v>
      </c>
      <c r="G4249" s="40">
        <v>0</v>
      </c>
      <c r="H4249" s="40">
        <v>0</v>
      </c>
      <c r="I4249" s="40">
        <v>0</v>
      </c>
      <c r="J4249" s="40">
        <v>0</v>
      </c>
      <c r="K4249" s="40"/>
      <c r="L4249" s="40"/>
      <c r="M4249" s="41"/>
    </row>
    <row r="4250" spans="1:13" ht="15.75" customHeight="1" x14ac:dyDescent="0.25">
      <c r="A4250" s="4" t="s">
        <v>4404</v>
      </c>
      <c r="B4250" s="38">
        <v>22</v>
      </c>
      <c r="C4250" s="38">
        <v>64</v>
      </c>
      <c r="D4250" s="38" t="s">
        <v>738</v>
      </c>
      <c r="E4250" s="40">
        <v>4.25</v>
      </c>
      <c r="F4250" s="40">
        <v>21.77</v>
      </c>
      <c r="G4250" s="40">
        <v>0</v>
      </c>
      <c r="H4250" s="40">
        <v>0</v>
      </c>
      <c r="I4250" s="40">
        <v>0</v>
      </c>
      <c r="J4250" s="40">
        <v>0</v>
      </c>
      <c r="K4250" s="40">
        <f>AVERAGE(J4250:J4251)</f>
        <v>0</v>
      </c>
      <c r="L4250" s="40">
        <f>AVEDEV(J4250:J4251)</f>
        <v>0</v>
      </c>
      <c r="M4250" s="41">
        <f>IF(K4250=0,0,L4250/K4250)</f>
        <v>0</v>
      </c>
    </row>
    <row r="4251" spans="1:13" ht="15.75" customHeight="1" x14ac:dyDescent="0.25">
      <c r="A4251" s="4" t="s">
        <v>4404</v>
      </c>
      <c r="B4251" s="38">
        <v>23</v>
      </c>
      <c r="C4251" s="38">
        <v>64</v>
      </c>
      <c r="D4251" s="38" t="s">
        <v>738</v>
      </c>
      <c r="E4251" s="40">
        <v>6.84</v>
      </c>
      <c r="F4251" s="40">
        <v>21.77</v>
      </c>
      <c r="G4251" s="40">
        <v>0</v>
      </c>
      <c r="H4251" s="40">
        <v>0</v>
      </c>
      <c r="I4251" s="40">
        <v>0</v>
      </c>
      <c r="J4251" s="40">
        <v>0</v>
      </c>
      <c r="K4251" s="40"/>
      <c r="L4251" s="40"/>
      <c r="M4251" s="41"/>
    </row>
    <row r="4252" spans="1:13" ht="15.75" customHeight="1" x14ac:dyDescent="0.25">
      <c r="A4252" s="4" t="s">
        <v>4404</v>
      </c>
      <c r="B4252" s="38">
        <v>118</v>
      </c>
      <c r="C4252" s="38">
        <v>5</v>
      </c>
      <c r="D4252" s="38" t="s">
        <v>3583</v>
      </c>
      <c r="E4252" s="40">
        <v>16.52</v>
      </c>
      <c r="F4252" s="40">
        <v>21.77</v>
      </c>
      <c r="G4252" s="40">
        <v>0</v>
      </c>
      <c r="H4252" s="40">
        <v>0</v>
      </c>
      <c r="I4252" s="40">
        <v>0</v>
      </c>
      <c r="J4252" s="40">
        <v>0</v>
      </c>
      <c r="K4252" s="40">
        <f>AVERAGE(J4252:J4253)</f>
        <v>0</v>
      </c>
      <c r="L4252" s="40">
        <f>AVEDEV(J4252:J4253)</f>
        <v>0</v>
      </c>
      <c r="M4252" s="41">
        <f>IF(K4252=0,0,L4252/K4252)</f>
        <v>0</v>
      </c>
    </row>
    <row r="4253" spans="1:13" ht="15.75" customHeight="1" x14ac:dyDescent="0.25">
      <c r="A4253" s="4" t="s">
        <v>4404</v>
      </c>
      <c r="B4253" s="38">
        <v>119</v>
      </c>
      <c r="C4253" s="38">
        <v>5</v>
      </c>
      <c r="D4253" s="38" t="s">
        <v>3583</v>
      </c>
      <c r="E4253" s="40">
        <v>25.11</v>
      </c>
      <c r="F4253" s="40">
        <v>21.77</v>
      </c>
      <c r="G4253" s="40">
        <v>3.34</v>
      </c>
      <c r="H4253" s="40">
        <v>0</v>
      </c>
      <c r="I4253" s="40">
        <v>0</v>
      </c>
      <c r="J4253" s="40">
        <v>0</v>
      </c>
      <c r="K4253" s="40"/>
      <c r="L4253" s="40"/>
      <c r="M4253" s="41"/>
    </row>
    <row r="4254" spans="1:13" ht="15.75" customHeight="1" x14ac:dyDescent="0.25">
      <c r="A4254" s="4" t="s">
        <v>4404</v>
      </c>
      <c r="B4254" s="38">
        <v>70</v>
      </c>
      <c r="C4254" s="38">
        <v>14</v>
      </c>
      <c r="D4254" s="38" t="s">
        <v>2272</v>
      </c>
      <c r="E4254" s="40">
        <v>26.06</v>
      </c>
      <c r="F4254" s="40">
        <v>21.77</v>
      </c>
      <c r="G4254" s="40">
        <v>4.29</v>
      </c>
      <c r="H4254" s="40">
        <v>0</v>
      </c>
      <c r="I4254" s="40">
        <v>0</v>
      </c>
      <c r="J4254" s="40">
        <v>0</v>
      </c>
      <c r="K4254" s="40">
        <f>AVERAGE(J4254:J4255)</f>
        <v>46.5</v>
      </c>
      <c r="L4254" s="40">
        <f>AVEDEV(J4254:J4255)</f>
        <v>46.5</v>
      </c>
      <c r="M4254" s="41">
        <f>IF(K4254=0,0,L4254/K4254)</f>
        <v>1</v>
      </c>
    </row>
    <row r="4255" spans="1:13" ht="15.75" customHeight="1" x14ac:dyDescent="0.25">
      <c r="A4255" s="4" t="s">
        <v>4404</v>
      </c>
      <c r="B4255" s="38">
        <v>71</v>
      </c>
      <c r="C4255" s="38">
        <v>14</v>
      </c>
      <c r="D4255" s="38" t="s">
        <v>2272</v>
      </c>
      <c r="E4255" s="40">
        <v>114.58</v>
      </c>
      <c r="F4255" s="40">
        <v>21.77</v>
      </c>
      <c r="G4255" s="40">
        <v>92.81</v>
      </c>
      <c r="H4255" s="40">
        <v>93</v>
      </c>
      <c r="I4255" s="40">
        <v>0</v>
      </c>
      <c r="J4255" s="40">
        <v>93</v>
      </c>
      <c r="K4255" s="40"/>
      <c r="L4255" s="40"/>
      <c r="M4255" s="41"/>
    </row>
    <row r="4256" spans="1:13" ht="15.75" customHeight="1" x14ac:dyDescent="0.25">
      <c r="A4256" s="4" t="s">
        <v>4404</v>
      </c>
      <c r="B4256" s="38">
        <v>68</v>
      </c>
      <c r="C4256" s="38">
        <v>59</v>
      </c>
      <c r="D4256" s="38" t="s">
        <v>2251</v>
      </c>
      <c r="E4256" s="40">
        <v>14.33</v>
      </c>
      <c r="F4256" s="40">
        <v>21.77</v>
      </c>
      <c r="G4256" s="40">
        <v>0</v>
      </c>
      <c r="H4256" s="40">
        <v>3</v>
      </c>
      <c r="I4256" s="40">
        <v>0</v>
      </c>
      <c r="J4256" s="40">
        <v>3</v>
      </c>
      <c r="K4256" s="40">
        <f>AVERAGE(J4256:J4257)</f>
        <v>1.5</v>
      </c>
      <c r="L4256" s="40">
        <f>AVEDEV(J4256:J4257)</f>
        <v>1.5</v>
      </c>
      <c r="M4256" s="41">
        <f>IF(K4256=0,0,L4256/K4256)</f>
        <v>1</v>
      </c>
    </row>
    <row r="4257" spans="1:13" ht="15.75" customHeight="1" x14ac:dyDescent="0.25">
      <c r="A4257" s="4" t="s">
        <v>4404</v>
      </c>
      <c r="B4257" s="38">
        <v>69</v>
      </c>
      <c r="C4257" s="38">
        <v>59</v>
      </c>
      <c r="D4257" s="38" t="s">
        <v>2251</v>
      </c>
      <c r="E4257" s="40">
        <v>17.12</v>
      </c>
      <c r="F4257" s="40">
        <v>21.77</v>
      </c>
      <c r="G4257" s="40">
        <v>0</v>
      </c>
      <c r="H4257" s="40">
        <v>0</v>
      </c>
      <c r="I4257" s="40">
        <v>0</v>
      </c>
      <c r="J4257" s="40">
        <v>0</v>
      </c>
      <c r="K4257" s="40"/>
      <c r="L4257" s="40"/>
      <c r="M4257" s="41"/>
    </row>
    <row r="4258" spans="1:13" ht="15.75" customHeight="1" x14ac:dyDescent="0.25">
      <c r="A4258" s="4" t="s">
        <v>4404</v>
      </c>
      <c r="B4258" s="38">
        <v>60</v>
      </c>
      <c r="C4258" s="38">
        <v>46</v>
      </c>
      <c r="D4258" s="38" t="s">
        <v>1974</v>
      </c>
      <c r="E4258" s="40">
        <v>12.18</v>
      </c>
      <c r="F4258" s="40">
        <v>21.77</v>
      </c>
      <c r="G4258" s="40">
        <v>0</v>
      </c>
      <c r="H4258" s="40">
        <v>0</v>
      </c>
      <c r="I4258" s="40">
        <v>0</v>
      </c>
      <c r="J4258" s="40">
        <v>0</v>
      </c>
      <c r="K4258" s="40">
        <f>AVERAGE(J4258:J4259)</f>
        <v>3.5</v>
      </c>
      <c r="L4258" s="40">
        <f>AVEDEV(J4258:J4259)</f>
        <v>3.5</v>
      </c>
      <c r="M4258" s="41">
        <f>IF(K4258=0,0,L4258/K4258)</f>
        <v>1</v>
      </c>
    </row>
    <row r="4259" spans="1:13" ht="15.75" customHeight="1" x14ac:dyDescent="0.25">
      <c r="A4259" s="4" t="s">
        <v>4404</v>
      </c>
      <c r="B4259" s="38">
        <v>61</v>
      </c>
      <c r="C4259" s="38">
        <v>46</v>
      </c>
      <c r="D4259" s="38" t="s">
        <v>1974</v>
      </c>
      <c r="E4259" s="40">
        <v>13.8</v>
      </c>
      <c r="F4259" s="40">
        <v>21.77</v>
      </c>
      <c r="G4259" s="40">
        <v>0</v>
      </c>
      <c r="H4259" s="40">
        <v>7</v>
      </c>
      <c r="I4259" s="40">
        <v>0</v>
      </c>
      <c r="J4259" s="40">
        <v>7</v>
      </c>
      <c r="K4259" s="40"/>
      <c r="L4259" s="40"/>
      <c r="M4259" s="41"/>
    </row>
    <row r="4260" spans="1:13" ht="15.75" customHeight="1" x14ac:dyDescent="0.25">
      <c r="A4260" s="4" t="s">
        <v>4404</v>
      </c>
      <c r="B4260" s="38">
        <v>98</v>
      </c>
      <c r="C4260" s="38">
        <v>50</v>
      </c>
      <c r="D4260" s="38" t="s">
        <v>3093</v>
      </c>
      <c r="E4260" s="40">
        <v>4.4800000000000004</v>
      </c>
      <c r="F4260" s="40">
        <v>21.77</v>
      </c>
      <c r="G4260" s="40">
        <v>0</v>
      </c>
      <c r="H4260" s="40">
        <v>0</v>
      </c>
      <c r="I4260" s="40">
        <v>0</v>
      </c>
      <c r="J4260" s="40">
        <v>0</v>
      </c>
      <c r="K4260" s="40">
        <f>AVERAGE(J4260:J4261)</f>
        <v>1</v>
      </c>
      <c r="L4260" s="40">
        <f>AVEDEV(J4260:J4261)</f>
        <v>1</v>
      </c>
      <c r="M4260" s="41">
        <f>IF(K4260=0,0,L4260/K4260)</f>
        <v>1</v>
      </c>
    </row>
    <row r="4261" spans="1:13" ht="15.75" customHeight="1" x14ac:dyDescent="0.25">
      <c r="A4261" s="4" t="s">
        <v>4404</v>
      </c>
      <c r="B4261" s="38">
        <v>99</v>
      </c>
      <c r="C4261" s="38">
        <v>50</v>
      </c>
      <c r="D4261" s="38" t="s">
        <v>3093</v>
      </c>
      <c r="E4261" s="40">
        <v>8.9499999999999993</v>
      </c>
      <c r="F4261" s="40">
        <v>21.77</v>
      </c>
      <c r="G4261" s="40">
        <v>0</v>
      </c>
      <c r="H4261" s="40">
        <v>2</v>
      </c>
      <c r="I4261" s="40">
        <v>0</v>
      </c>
      <c r="J4261" s="40">
        <v>2</v>
      </c>
      <c r="K4261" s="40"/>
      <c r="L4261" s="40"/>
      <c r="M4261" s="41"/>
    </row>
    <row r="4262" spans="1:13" ht="15.75" customHeight="1" x14ac:dyDescent="0.25">
      <c r="A4262" s="4" t="s">
        <v>4404</v>
      </c>
      <c r="B4262" s="38">
        <v>62</v>
      </c>
      <c r="C4262" s="38">
        <v>43</v>
      </c>
      <c r="D4262" s="38" t="s">
        <v>2037</v>
      </c>
      <c r="E4262" s="40">
        <v>8.76</v>
      </c>
      <c r="F4262" s="40">
        <v>21.77</v>
      </c>
      <c r="G4262" s="40">
        <v>0</v>
      </c>
      <c r="H4262" s="40">
        <v>0</v>
      </c>
      <c r="I4262" s="40">
        <v>0</v>
      </c>
      <c r="J4262" s="40">
        <v>0</v>
      </c>
      <c r="K4262" s="40">
        <f>AVERAGE(J4262:J4263)</f>
        <v>0</v>
      </c>
      <c r="L4262" s="40">
        <f>AVEDEV(J4262:J4263)</f>
        <v>0</v>
      </c>
      <c r="M4262" s="41">
        <f>IF(K4262=0,0,L4262/K4262)</f>
        <v>0</v>
      </c>
    </row>
    <row r="4263" spans="1:13" ht="15.75" customHeight="1" x14ac:dyDescent="0.25">
      <c r="A4263" s="4" t="s">
        <v>4404</v>
      </c>
      <c r="B4263" s="38">
        <v>63</v>
      </c>
      <c r="C4263" s="38">
        <v>43</v>
      </c>
      <c r="D4263" s="38" t="s">
        <v>2037</v>
      </c>
      <c r="E4263" s="40">
        <v>14.52</v>
      </c>
      <c r="F4263" s="40">
        <v>21.77</v>
      </c>
      <c r="G4263" s="40">
        <v>0</v>
      </c>
      <c r="H4263" s="40">
        <v>0</v>
      </c>
      <c r="I4263" s="40">
        <v>0</v>
      </c>
      <c r="J4263" s="40">
        <v>0</v>
      </c>
      <c r="K4263" s="40"/>
      <c r="L4263" s="40"/>
      <c r="M4263" s="41"/>
    </row>
    <row r="4264" spans="1:13" ht="15.75" customHeight="1" x14ac:dyDescent="0.25">
      <c r="A4264" s="4" t="s">
        <v>4404</v>
      </c>
      <c r="B4264" s="38">
        <v>32</v>
      </c>
      <c r="C4264" s="38">
        <v>41</v>
      </c>
      <c r="D4264" s="38" t="s">
        <v>1045</v>
      </c>
      <c r="E4264" s="40">
        <v>14.56</v>
      </c>
      <c r="F4264" s="40">
        <v>21.77</v>
      </c>
      <c r="G4264" s="40">
        <v>0</v>
      </c>
      <c r="H4264" s="40">
        <v>0</v>
      </c>
      <c r="I4264" s="40">
        <v>0</v>
      </c>
      <c r="J4264" s="40">
        <v>0</v>
      </c>
      <c r="K4264" s="40">
        <f>AVERAGE(J4264:J4265)</f>
        <v>0</v>
      </c>
      <c r="L4264" s="40">
        <f>AVEDEV(J4264:J4265)</f>
        <v>0</v>
      </c>
      <c r="M4264" s="41">
        <f>IF(K4264=0,0,L4264/K4264)</f>
        <v>0</v>
      </c>
    </row>
    <row r="4265" spans="1:13" ht="15.75" customHeight="1" x14ac:dyDescent="0.25">
      <c r="A4265" s="4" t="s">
        <v>4404</v>
      </c>
      <c r="B4265" s="38">
        <v>33</v>
      </c>
      <c r="C4265" s="38">
        <v>41</v>
      </c>
      <c r="D4265" s="38" t="s">
        <v>1045</v>
      </c>
      <c r="E4265" s="40">
        <v>17.29</v>
      </c>
      <c r="F4265" s="40">
        <v>21.77</v>
      </c>
      <c r="G4265" s="40">
        <v>0</v>
      </c>
      <c r="H4265" s="40">
        <v>0</v>
      </c>
      <c r="I4265" s="40">
        <v>0</v>
      </c>
      <c r="J4265" s="40">
        <v>0</v>
      </c>
      <c r="K4265" s="40"/>
      <c r="L4265" s="40"/>
      <c r="M4265" s="41"/>
    </row>
    <row r="4266" spans="1:13" ht="15.75" customHeight="1" x14ac:dyDescent="0.25">
      <c r="A4266" s="4" t="s">
        <v>4404</v>
      </c>
      <c r="B4266" s="38">
        <v>116</v>
      </c>
      <c r="C4266" s="38">
        <v>8</v>
      </c>
      <c r="D4266" s="38" t="s">
        <v>3537</v>
      </c>
      <c r="E4266" s="40">
        <v>28.36</v>
      </c>
      <c r="F4266" s="40">
        <v>21.77</v>
      </c>
      <c r="G4266" s="40">
        <v>6.59</v>
      </c>
      <c r="H4266" s="40">
        <v>3</v>
      </c>
      <c r="I4266" s="40">
        <v>0</v>
      </c>
      <c r="J4266" s="40">
        <v>3</v>
      </c>
      <c r="K4266" s="40">
        <f>AVERAGE(J4266:J4267)</f>
        <v>2.5</v>
      </c>
      <c r="L4266" s="40">
        <f>AVEDEV(J4266:J4267)</f>
        <v>0.5</v>
      </c>
      <c r="M4266" s="41">
        <f>IF(K4266=0,0,L4266/K4266)</f>
        <v>0.2</v>
      </c>
    </row>
    <row r="4267" spans="1:13" ht="15.75" customHeight="1" x14ac:dyDescent="0.25">
      <c r="A4267" s="4" t="s">
        <v>4404</v>
      </c>
      <c r="B4267" s="38">
        <v>117</v>
      </c>
      <c r="C4267" s="38">
        <v>8</v>
      </c>
      <c r="D4267" s="38" t="s">
        <v>3537</v>
      </c>
      <c r="E4267" s="40">
        <v>51.88</v>
      </c>
      <c r="F4267" s="40">
        <v>21.77</v>
      </c>
      <c r="G4267" s="40">
        <v>30.11</v>
      </c>
      <c r="H4267" s="40">
        <v>2</v>
      </c>
      <c r="I4267" s="40">
        <v>0</v>
      </c>
      <c r="J4267" s="40">
        <v>2</v>
      </c>
      <c r="K4267" s="40"/>
      <c r="L4267" s="40"/>
      <c r="M4267" s="41"/>
    </row>
    <row r="4268" spans="1:13" ht="15.75" customHeight="1" x14ac:dyDescent="0.25">
      <c r="A4268" s="4" t="s">
        <v>4404</v>
      </c>
      <c r="B4268" s="38">
        <v>66</v>
      </c>
      <c r="C4268" s="38">
        <v>20</v>
      </c>
      <c r="D4268" s="38" t="s">
        <v>2146</v>
      </c>
      <c r="E4268" s="40">
        <v>53.76</v>
      </c>
      <c r="F4268" s="40">
        <v>21.77</v>
      </c>
      <c r="G4268" s="40">
        <v>31.99</v>
      </c>
      <c r="H4268" s="40">
        <v>87.5</v>
      </c>
      <c r="I4268" s="40">
        <v>0</v>
      </c>
      <c r="J4268" s="40">
        <v>87.5</v>
      </c>
      <c r="K4268" s="40">
        <f>AVERAGE(J4268:J4269)</f>
        <v>90</v>
      </c>
      <c r="L4268" s="40">
        <f>AVEDEV(J4268:J4269)</f>
        <v>2.5</v>
      </c>
      <c r="M4268" s="41">
        <f>IF(K4268=0,0,L4268/K4268)</f>
        <v>2.7777777777777776E-2</v>
      </c>
    </row>
    <row r="4269" spans="1:13" ht="15.75" customHeight="1" x14ac:dyDescent="0.25">
      <c r="A4269" s="4" t="s">
        <v>4404</v>
      </c>
      <c r="B4269" s="38">
        <v>67</v>
      </c>
      <c r="C4269" s="38">
        <v>20</v>
      </c>
      <c r="D4269" s="38" t="s">
        <v>2146</v>
      </c>
      <c r="E4269" s="40">
        <v>55.55</v>
      </c>
      <c r="F4269" s="40">
        <v>21.77</v>
      </c>
      <c r="G4269" s="40">
        <v>33.78</v>
      </c>
      <c r="H4269" s="40">
        <v>92.5</v>
      </c>
      <c r="I4269" s="40">
        <v>0</v>
      </c>
      <c r="J4269" s="40">
        <v>92.5</v>
      </c>
      <c r="K4269" s="40"/>
      <c r="L4269" s="40"/>
      <c r="M4269" s="41"/>
    </row>
    <row r="4270" spans="1:13" ht="15.75" customHeight="1" x14ac:dyDescent="0.25">
      <c r="A4270" s="4" t="s">
        <v>4404</v>
      </c>
      <c r="B4270" s="38">
        <v>88</v>
      </c>
      <c r="C4270" s="38">
        <v>7</v>
      </c>
      <c r="D4270" s="38" t="s">
        <v>291</v>
      </c>
      <c r="E4270" s="40">
        <v>41.61</v>
      </c>
      <c r="F4270" s="40">
        <v>21.77</v>
      </c>
      <c r="G4270" s="40">
        <v>19.829999999999998</v>
      </c>
      <c r="H4270" s="40">
        <v>4</v>
      </c>
      <c r="I4270" s="40">
        <v>0</v>
      </c>
      <c r="J4270" s="40">
        <v>4</v>
      </c>
      <c r="K4270" s="40">
        <f>AVERAGE(J4270:J4271)</f>
        <v>3</v>
      </c>
      <c r="L4270" s="40">
        <f>AVEDEV(J4270:J4271)</f>
        <v>1</v>
      </c>
      <c r="M4270" s="41">
        <f>IF(K4270=0,0,L4270/K4270)</f>
        <v>0.33333333333333331</v>
      </c>
    </row>
    <row r="4271" spans="1:13" ht="15.75" customHeight="1" x14ac:dyDescent="0.25">
      <c r="A4271" s="4" t="s">
        <v>4404</v>
      </c>
      <c r="B4271" s="38">
        <v>89</v>
      </c>
      <c r="C4271" s="38">
        <v>7</v>
      </c>
      <c r="D4271" s="38" t="s">
        <v>291</v>
      </c>
      <c r="E4271" s="40">
        <v>33.549999999999997</v>
      </c>
      <c r="F4271" s="40">
        <v>21.77</v>
      </c>
      <c r="G4271" s="40">
        <v>11.78</v>
      </c>
      <c r="H4271" s="40">
        <v>2</v>
      </c>
      <c r="I4271" s="40">
        <v>0</v>
      </c>
      <c r="J4271" s="40">
        <v>2</v>
      </c>
      <c r="K4271" s="40"/>
      <c r="L4271" s="40"/>
      <c r="M4271" s="41"/>
    </row>
    <row r="4272" spans="1:13" ht="15.75" customHeight="1" x14ac:dyDescent="0.25">
      <c r="A4272" s="4" t="s">
        <v>4404</v>
      </c>
      <c r="B4272" s="38">
        <v>10</v>
      </c>
      <c r="C4272" s="38">
        <v>13</v>
      </c>
      <c r="D4272" s="38" t="s">
        <v>291</v>
      </c>
      <c r="E4272" s="40">
        <v>56.82</v>
      </c>
      <c r="F4272" s="40">
        <v>21.77</v>
      </c>
      <c r="G4272" s="40">
        <v>35.049999999999997</v>
      </c>
      <c r="H4272" s="40">
        <v>91.5</v>
      </c>
      <c r="I4272" s="40">
        <v>0</v>
      </c>
      <c r="J4272" s="40">
        <v>91.5</v>
      </c>
      <c r="K4272" s="40">
        <f>AVERAGE(J4272:J4273)</f>
        <v>46.25</v>
      </c>
      <c r="L4272" s="40">
        <f>AVEDEV(J4272:J4273)</f>
        <v>45.25</v>
      </c>
      <c r="M4272" s="41">
        <f>IF(K4272=0,0,L4272/K4272)</f>
        <v>0.97837837837837838</v>
      </c>
    </row>
    <row r="4273" spans="1:13" ht="15.75" customHeight="1" x14ac:dyDescent="0.25">
      <c r="A4273" s="4" t="s">
        <v>4404</v>
      </c>
      <c r="B4273" s="38">
        <v>11</v>
      </c>
      <c r="C4273" s="38">
        <v>13</v>
      </c>
      <c r="D4273" s="38" t="s">
        <v>291</v>
      </c>
      <c r="E4273" s="40">
        <v>46.36</v>
      </c>
      <c r="F4273" s="40">
        <v>21.77</v>
      </c>
      <c r="G4273" s="40">
        <v>24.59</v>
      </c>
      <c r="H4273" s="40">
        <v>1</v>
      </c>
      <c r="I4273" s="40">
        <v>0</v>
      </c>
      <c r="J4273" s="40">
        <v>1</v>
      </c>
      <c r="K4273" s="40"/>
      <c r="L4273" s="40"/>
      <c r="M4273" s="41"/>
    </row>
    <row r="4274" spans="1:13" ht="15.75" customHeight="1" x14ac:dyDescent="0.25">
      <c r="A4274" s="4" t="s">
        <v>4404</v>
      </c>
      <c r="B4274" s="38">
        <v>12</v>
      </c>
      <c r="C4274" s="38">
        <v>54</v>
      </c>
      <c r="D4274" s="38" t="s">
        <v>398</v>
      </c>
      <c r="E4274" s="40">
        <v>27.22</v>
      </c>
      <c r="F4274" s="40">
        <v>21.77</v>
      </c>
      <c r="G4274" s="40">
        <v>5.45</v>
      </c>
      <c r="H4274" s="40">
        <v>2</v>
      </c>
      <c r="I4274" s="40">
        <v>0</v>
      </c>
      <c r="J4274" s="40">
        <v>2</v>
      </c>
      <c r="K4274" s="40">
        <f>AVERAGE(J4274:J4275)</f>
        <v>1</v>
      </c>
      <c r="L4274" s="40">
        <f>AVEDEV(J4274:J4275)</f>
        <v>1</v>
      </c>
      <c r="M4274" s="41">
        <f>IF(K4274=0,0,L4274/K4274)</f>
        <v>1</v>
      </c>
    </row>
    <row r="4275" spans="1:13" ht="15.75" customHeight="1" x14ac:dyDescent="0.25">
      <c r="A4275" s="4" t="s">
        <v>4404</v>
      </c>
      <c r="B4275" s="38">
        <v>13</v>
      </c>
      <c r="C4275" s="38">
        <v>54</v>
      </c>
      <c r="D4275" s="38" t="s">
        <v>398</v>
      </c>
      <c r="E4275" s="40">
        <v>20.46</v>
      </c>
      <c r="F4275" s="40">
        <v>21.77</v>
      </c>
      <c r="G4275" s="40">
        <v>0</v>
      </c>
      <c r="H4275" s="40">
        <v>0</v>
      </c>
      <c r="I4275" s="40">
        <v>0</v>
      </c>
      <c r="J4275" s="40">
        <v>0</v>
      </c>
      <c r="K4275" s="40"/>
      <c r="L4275" s="40"/>
      <c r="M4275" s="41"/>
    </row>
    <row r="4276" spans="1:13" ht="15.75" customHeight="1" x14ac:dyDescent="0.25">
      <c r="A4276" s="4" t="s">
        <v>4404</v>
      </c>
      <c r="B4276" s="38">
        <v>18</v>
      </c>
      <c r="C4276" s="38">
        <v>10</v>
      </c>
      <c r="D4276" s="38" t="s">
        <v>552</v>
      </c>
      <c r="E4276" s="40">
        <v>120.28</v>
      </c>
      <c r="F4276" s="40">
        <v>21.77</v>
      </c>
      <c r="G4276" s="40">
        <v>98.51</v>
      </c>
      <c r="H4276" s="40">
        <v>92</v>
      </c>
      <c r="I4276" s="40">
        <v>0</v>
      </c>
      <c r="J4276" s="40">
        <v>92</v>
      </c>
      <c r="K4276" s="40">
        <f>AVERAGE(J4276:J4277)</f>
        <v>91.5</v>
      </c>
      <c r="L4276" s="40">
        <f>AVEDEV(J4276:J4277)</f>
        <v>0.5</v>
      </c>
      <c r="M4276" s="41">
        <f>IF(K4276=0,0,L4276/K4276)</f>
        <v>5.4644808743169399E-3</v>
      </c>
    </row>
    <row r="4277" spans="1:13" ht="15.75" customHeight="1" x14ac:dyDescent="0.25">
      <c r="A4277" s="4" t="s">
        <v>4404</v>
      </c>
      <c r="B4277" s="38">
        <v>19</v>
      </c>
      <c r="C4277" s="38">
        <v>10</v>
      </c>
      <c r="D4277" s="38" t="s">
        <v>552</v>
      </c>
      <c r="E4277" s="40">
        <v>85.09</v>
      </c>
      <c r="F4277" s="40">
        <v>21.77</v>
      </c>
      <c r="G4277" s="40">
        <v>63.32</v>
      </c>
      <c r="H4277" s="40">
        <v>91</v>
      </c>
      <c r="I4277" s="40">
        <v>0</v>
      </c>
      <c r="J4277" s="40">
        <v>91</v>
      </c>
      <c r="K4277" s="40"/>
      <c r="L4277" s="40"/>
      <c r="M4277" s="41"/>
    </row>
    <row r="4278" spans="1:13" ht="15.75" customHeight="1" x14ac:dyDescent="0.25">
      <c r="A4278" s="4" t="s">
        <v>4404</v>
      </c>
      <c r="B4278" s="38">
        <v>50</v>
      </c>
      <c r="C4278" s="38">
        <v>36</v>
      </c>
      <c r="D4278" s="38" t="s">
        <v>1634</v>
      </c>
      <c r="E4278" s="40">
        <v>16.239999999999998</v>
      </c>
      <c r="F4278" s="40">
        <v>21.77</v>
      </c>
      <c r="G4278" s="40">
        <v>0</v>
      </c>
      <c r="H4278" s="40">
        <v>4.5</v>
      </c>
      <c r="I4278" s="40">
        <v>0</v>
      </c>
      <c r="J4278" s="40">
        <v>4.5</v>
      </c>
      <c r="K4278" s="40">
        <f>AVERAGE(J4278:J4279)</f>
        <v>2.25</v>
      </c>
      <c r="L4278" s="40">
        <f>AVEDEV(J4278:J4279)</f>
        <v>2.25</v>
      </c>
      <c r="M4278" s="41">
        <f>IF(K4278=0,0,L4278/K4278)</f>
        <v>1</v>
      </c>
    </row>
    <row r="4279" spans="1:13" ht="15.75" customHeight="1" x14ac:dyDescent="0.25">
      <c r="A4279" s="4" t="s">
        <v>4404</v>
      </c>
      <c r="B4279" s="38">
        <v>51</v>
      </c>
      <c r="C4279" s="38">
        <v>36</v>
      </c>
      <c r="D4279" s="38" t="s">
        <v>1634</v>
      </c>
      <c r="E4279" s="40">
        <v>16.690000000000001</v>
      </c>
      <c r="F4279" s="40">
        <v>21.77</v>
      </c>
      <c r="G4279" s="40">
        <v>0</v>
      </c>
      <c r="H4279" s="40">
        <v>0</v>
      </c>
      <c r="I4279" s="40">
        <v>0</v>
      </c>
      <c r="J4279" s="40">
        <v>0</v>
      </c>
      <c r="K4279" s="40"/>
      <c r="L4279" s="40"/>
      <c r="M4279" s="41"/>
    </row>
    <row r="4280" spans="1:13" ht="15.75" customHeight="1" x14ac:dyDescent="0.25">
      <c r="A4280" s="4" t="s">
        <v>4404</v>
      </c>
      <c r="B4280" s="38">
        <v>108</v>
      </c>
      <c r="C4280" s="38">
        <v>10</v>
      </c>
      <c r="D4280" s="38" t="s">
        <v>3312</v>
      </c>
      <c r="E4280" s="40">
        <v>13.45</v>
      </c>
      <c r="F4280" s="40">
        <v>21.77</v>
      </c>
      <c r="G4280" s="40">
        <v>0</v>
      </c>
      <c r="H4280" s="40">
        <v>0</v>
      </c>
      <c r="I4280" s="40">
        <v>0</v>
      </c>
      <c r="J4280" s="40">
        <v>0</v>
      </c>
      <c r="K4280" s="40">
        <f>AVERAGE(J4280:J4281)</f>
        <v>1</v>
      </c>
      <c r="L4280" s="40">
        <f>AVEDEV(J4280:J4281)</f>
        <v>1</v>
      </c>
      <c r="M4280" s="41">
        <f>IF(K4280=0,0,L4280/K4280)</f>
        <v>1</v>
      </c>
    </row>
    <row r="4281" spans="1:13" ht="15.75" customHeight="1" x14ac:dyDescent="0.25">
      <c r="A4281" s="4" t="s">
        <v>4404</v>
      </c>
      <c r="B4281" s="38">
        <v>109</v>
      </c>
      <c r="C4281" s="38">
        <v>10</v>
      </c>
      <c r="D4281" s="38" t="s">
        <v>3312</v>
      </c>
      <c r="E4281" s="40">
        <v>20.51</v>
      </c>
      <c r="F4281" s="40">
        <v>21.77</v>
      </c>
      <c r="G4281" s="40">
        <v>0</v>
      </c>
      <c r="H4281" s="40">
        <v>2</v>
      </c>
      <c r="I4281" s="40">
        <v>0</v>
      </c>
      <c r="J4281" s="40">
        <v>2</v>
      </c>
      <c r="K4281" s="40"/>
      <c r="L4281" s="40"/>
      <c r="M4281" s="41"/>
    </row>
    <row r="4282" spans="1:13" ht="15.75" customHeight="1" x14ac:dyDescent="0.25">
      <c r="A4282" s="4" t="s">
        <v>4404</v>
      </c>
      <c r="B4282" s="38">
        <v>20</v>
      </c>
      <c r="C4282" s="38">
        <v>8</v>
      </c>
      <c r="D4282" s="38" t="s">
        <v>616</v>
      </c>
      <c r="E4282" s="40">
        <v>43.55</v>
      </c>
      <c r="F4282" s="40">
        <v>21.77</v>
      </c>
      <c r="G4282" s="40">
        <v>21.78</v>
      </c>
      <c r="H4282" s="40">
        <v>0</v>
      </c>
      <c r="I4282" s="40">
        <v>0</v>
      </c>
      <c r="J4282" s="40">
        <v>0</v>
      </c>
      <c r="K4282" s="40">
        <f>AVERAGE(J4282:J4283)</f>
        <v>0</v>
      </c>
      <c r="L4282" s="40">
        <f>AVEDEV(J4282:J4283)</f>
        <v>0</v>
      </c>
      <c r="M4282" s="41">
        <f>IF(K4282=0,0,L4282/K4282)</f>
        <v>0</v>
      </c>
    </row>
    <row r="4283" spans="1:13" ht="15.75" customHeight="1" x14ac:dyDescent="0.25">
      <c r="A4283" s="4" t="s">
        <v>4404</v>
      </c>
      <c r="B4283" s="38">
        <v>21</v>
      </c>
      <c r="C4283" s="38">
        <v>8</v>
      </c>
      <c r="D4283" s="38" t="s">
        <v>616</v>
      </c>
      <c r="E4283" s="40">
        <v>19.34</v>
      </c>
      <c r="F4283" s="40">
        <v>21.77</v>
      </c>
      <c r="G4283" s="40">
        <v>0</v>
      </c>
      <c r="H4283" s="40">
        <v>0</v>
      </c>
      <c r="I4283" s="40">
        <v>0</v>
      </c>
      <c r="J4283" s="40">
        <v>0</v>
      </c>
      <c r="K4283" s="40"/>
      <c r="L4283" s="40"/>
      <c r="M4283" s="41"/>
    </row>
    <row r="4284" spans="1:13" ht="15.75" customHeight="1" x14ac:dyDescent="0.25">
      <c r="A4284" s="4" t="s">
        <v>4404</v>
      </c>
      <c r="B4284" s="38">
        <v>22</v>
      </c>
      <c r="C4284" s="38">
        <v>31</v>
      </c>
      <c r="D4284" s="38" t="s">
        <v>705</v>
      </c>
      <c r="E4284" s="40">
        <v>5.36</v>
      </c>
      <c r="F4284" s="40">
        <v>21.77</v>
      </c>
      <c r="G4284" s="40">
        <v>0</v>
      </c>
      <c r="H4284" s="40">
        <v>0</v>
      </c>
      <c r="I4284" s="40">
        <v>0</v>
      </c>
      <c r="J4284" s="40">
        <v>0</v>
      </c>
      <c r="K4284" s="40">
        <f>AVERAGE(J4284:J4285)</f>
        <v>0</v>
      </c>
      <c r="L4284" s="40">
        <f>AVEDEV(J4284:J4285)</f>
        <v>0</v>
      </c>
      <c r="M4284" s="41">
        <f>IF(K4284=0,0,L4284/K4284)</f>
        <v>0</v>
      </c>
    </row>
    <row r="4285" spans="1:13" ht="15.75" customHeight="1" x14ac:dyDescent="0.25">
      <c r="A4285" s="4" t="s">
        <v>4404</v>
      </c>
      <c r="B4285" s="38">
        <v>23</v>
      </c>
      <c r="C4285" s="38">
        <v>31</v>
      </c>
      <c r="D4285" s="38" t="s">
        <v>705</v>
      </c>
      <c r="E4285" s="40">
        <v>2.76</v>
      </c>
      <c r="F4285" s="40">
        <v>21.77</v>
      </c>
      <c r="G4285" s="40">
        <v>0</v>
      </c>
      <c r="H4285" s="40">
        <v>0</v>
      </c>
      <c r="I4285" s="40">
        <v>0</v>
      </c>
      <c r="J4285" s="40">
        <v>0</v>
      </c>
      <c r="K4285" s="40"/>
      <c r="L4285" s="40"/>
      <c r="M4285" s="41"/>
    </row>
    <row r="4286" spans="1:13" ht="15.75" customHeight="1" x14ac:dyDescent="0.25">
      <c r="A4286" s="4" t="s">
        <v>4404</v>
      </c>
      <c r="B4286" s="38">
        <v>120</v>
      </c>
      <c r="C4286" s="38">
        <v>13</v>
      </c>
      <c r="D4286" s="38" t="s">
        <v>3657</v>
      </c>
      <c r="E4286" s="40">
        <v>11.5</v>
      </c>
      <c r="F4286" s="40">
        <v>21.77</v>
      </c>
      <c r="G4286" s="40">
        <v>0</v>
      </c>
      <c r="H4286" s="40">
        <v>7</v>
      </c>
      <c r="I4286" s="40">
        <v>0</v>
      </c>
      <c r="J4286" s="40">
        <v>7</v>
      </c>
      <c r="K4286" s="40">
        <f>AVERAGE(J4286:J4287)</f>
        <v>3.5</v>
      </c>
      <c r="L4286" s="40">
        <f>AVEDEV(J4286:J4287)</f>
        <v>3.5</v>
      </c>
      <c r="M4286" s="41">
        <f>IF(K4286=0,0,L4286/K4286)</f>
        <v>1</v>
      </c>
    </row>
    <row r="4287" spans="1:13" ht="15.75" customHeight="1" x14ac:dyDescent="0.25">
      <c r="A4287" s="4" t="s">
        <v>4404</v>
      </c>
      <c r="B4287" s="38">
        <v>121</v>
      </c>
      <c r="C4287" s="38">
        <v>13</v>
      </c>
      <c r="D4287" s="38" t="s">
        <v>3657</v>
      </c>
      <c r="E4287" s="40">
        <v>13.79</v>
      </c>
      <c r="F4287" s="40">
        <v>21.77</v>
      </c>
      <c r="G4287" s="40">
        <v>0</v>
      </c>
      <c r="H4287" s="40">
        <v>0</v>
      </c>
      <c r="I4287" s="40">
        <v>0</v>
      </c>
      <c r="J4287" s="40">
        <v>0</v>
      </c>
      <c r="K4287" s="40"/>
      <c r="L4287" s="40"/>
      <c r="M4287" s="41"/>
    </row>
    <row r="4288" spans="1:13" ht="15.75" customHeight="1" x14ac:dyDescent="0.25">
      <c r="A4288" s="4" t="s">
        <v>4404</v>
      </c>
      <c r="B4288" s="38">
        <v>74</v>
      </c>
      <c r="C4288" s="38">
        <v>22</v>
      </c>
      <c r="D4288" s="38" t="s">
        <v>2412</v>
      </c>
      <c r="E4288" s="40">
        <v>29.64</v>
      </c>
      <c r="F4288" s="40">
        <v>21.77</v>
      </c>
      <c r="G4288" s="40">
        <v>7.86</v>
      </c>
      <c r="H4288" s="40">
        <v>2</v>
      </c>
      <c r="I4288" s="40">
        <v>0</v>
      </c>
      <c r="J4288" s="40">
        <v>2</v>
      </c>
      <c r="K4288" s="40">
        <f>AVERAGE(J4288:J4289)</f>
        <v>1</v>
      </c>
      <c r="L4288" s="40">
        <f>AVEDEV(J4288:J4289)</f>
        <v>1</v>
      </c>
      <c r="M4288" s="41">
        <f>IF(K4288=0,0,L4288/K4288)</f>
        <v>1</v>
      </c>
    </row>
    <row r="4289" spans="1:13" ht="15.75" customHeight="1" x14ac:dyDescent="0.25">
      <c r="A4289" s="4" t="s">
        <v>4404</v>
      </c>
      <c r="B4289" s="38">
        <v>75</v>
      </c>
      <c r="C4289" s="38">
        <v>22</v>
      </c>
      <c r="D4289" s="38" t="s">
        <v>2412</v>
      </c>
      <c r="E4289" s="40">
        <v>37.340000000000003</v>
      </c>
      <c r="F4289" s="40">
        <v>21.77</v>
      </c>
      <c r="G4289" s="40">
        <v>15.56</v>
      </c>
      <c r="H4289" s="40">
        <v>0</v>
      </c>
      <c r="I4289" s="40">
        <v>0</v>
      </c>
      <c r="J4289" s="40">
        <v>0</v>
      </c>
      <c r="K4289" s="40"/>
      <c r="L4289" s="40"/>
      <c r="M4289" s="41"/>
    </row>
    <row r="4290" spans="1:13" ht="15.75" customHeight="1" x14ac:dyDescent="0.25">
      <c r="A4290" s="4" t="s">
        <v>4404</v>
      </c>
      <c r="B4290" s="38">
        <v>16</v>
      </c>
      <c r="C4290" s="38">
        <v>13</v>
      </c>
      <c r="D4290" s="38" t="s">
        <v>489</v>
      </c>
      <c r="E4290" s="40">
        <v>12.85</v>
      </c>
      <c r="F4290" s="40">
        <v>21.77</v>
      </c>
      <c r="G4290" s="40">
        <v>0</v>
      </c>
      <c r="H4290" s="40">
        <v>5</v>
      </c>
      <c r="I4290" s="40">
        <v>0</v>
      </c>
      <c r="J4290" s="40">
        <v>5</v>
      </c>
      <c r="K4290" s="40">
        <f>AVERAGE(J4290:J4291)</f>
        <v>2.5</v>
      </c>
      <c r="L4290" s="40">
        <f>AVEDEV(J4290:J4291)</f>
        <v>2.5</v>
      </c>
      <c r="M4290" s="41">
        <f>IF(K4290=0,0,L4290/K4290)</f>
        <v>1</v>
      </c>
    </row>
    <row r="4291" spans="1:13" ht="15.75" customHeight="1" x14ac:dyDescent="0.25">
      <c r="A4291" s="4" t="s">
        <v>4404</v>
      </c>
      <c r="B4291" s="38">
        <v>17</v>
      </c>
      <c r="C4291" s="38">
        <v>13</v>
      </c>
      <c r="D4291" s="38" t="s">
        <v>489</v>
      </c>
      <c r="E4291" s="40">
        <v>6.48</v>
      </c>
      <c r="F4291" s="40">
        <v>21.77</v>
      </c>
      <c r="G4291" s="40">
        <v>0</v>
      </c>
      <c r="H4291" s="40">
        <v>0</v>
      </c>
      <c r="I4291" s="40">
        <v>0</v>
      </c>
      <c r="J4291" s="40">
        <v>0</v>
      </c>
      <c r="K4291" s="40"/>
      <c r="L4291" s="40"/>
      <c r="M4291" s="41"/>
    </row>
    <row r="4292" spans="1:13" ht="15.75" customHeight="1" x14ac:dyDescent="0.25">
      <c r="A4292" s="4" t="s">
        <v>4404</v>
      </c>
      <c r="B4292" s="38">
        <v>90</v>
      </c>
      <c r="C4292" s="38">
        <v>40</v>
      </c>
      <c r="D4292" s="38" t="s">
        <v>2873</v>
      </c>
      <c r="E4292" s="40">
        <v>5.1100000000000003</v>
      </c>
      <c r="F4292" s="40">
        <v>21.77</v>
      </c>
      <c r="G4292" s="40">
        <v>0</v>
      </c>
      <c r="H4292" s="40">
        <v>0</v>
      </c>
      <c r="I4292" s="40">
        <v>0</v>
      </c>
      <c r="J4292" s="40">
        <v>0</v>
      </c>
      <c r="K4292" s="40">
        <f>AVERAGE(J4292:J4293)</f>
        <v>0</v>
      </c>
      <c r="L4292" s="40">
        <f>AVEDEV(J4292:J4293)</f>
        <v>0</v>
      </c>
      <c r="M4292" s="41">
        <f>IF(K4292=0,0,L4292/K4292)</f>
        <v>0</v>
      </c>
    </row>
    <row r="4293" spans="1:13" ht="15.75" customHeight="1" x14ac:dyDescent="0.25">
      <c r="A4293" s="4" t="s">
        <v>4404</v>
      </c>
      <c r="B4293" s="38">
        <v>91</v>
      </c>
      <c r="C4293" s="38">
        <v>40</v>
      </c>
      <c r="D4293" s="38" t="s">
        <v>2873</v>
      </c>
      <c r="E4293" s="40">
        <v>3.89</v>
      </c>
      <c r="F4293" s="40">
        <v>21.77</v>
      </c>
      <c r="G4293" s="40">
        <v>0</v>
      </c>
      <c r="H4293" s="40">
        <v>0</v>
      </c>
      <c r="I4293" s="40">
        <v>0</v>
      </c>
      <c r="J4293" s="40">
        <v>0</v>
      </c>
      <c r="K4293" s="40"/>
      <c r="L4293" s="40"/>
      <c r="M4293" s="41"/>
    </row>
    <row r="4294" spans="1:13" ht="15.75" customHeight="1" x14ac:dyDescent="0.25">
      <c r="A4294" s="4" t="s">
        <v>4404</v>
      </c>
      <c r="B4294" s="38">
        <v>128</v>
      </c>
      <c r="C4294" s="38">
        <v>20</v>
      </c>
      <c r="D4294" s="38" t="s">
        <v>3863</v>
      </c>
      <c r="E4294" s="40">
        <v>22.23</v>
      </c>
      <c r="F4294" s="40">
        <v>21.77</v>
      </c>
      <c r="G4294" s="40">
        <v>0.46</v>
      </c>
      <c r="H4294" s="40">
        <v>0</v>
      </c>
      <c r="I4294" s="40">
        <v>0</v>
      </c>
      <c r="J4294" s="40">
        <v>0</v>
      </c>
      <c r="K4294" s="40">
        <f>AVERAGE(J4294:J4295)</f>
        <v>2</v>
      </c>
      <c r="L4294" s="40">
        <f>AVEDEV(J4294:J4295)</f>
        <v>2</v>
      </c>
      <c r="M4294" s="41">
        <f>IF(K4294=0,0,L4294/K4294)</f>
        <v>1</v>
      </c>
    </row>
    <row r="4295" spans="1:13" ht="15.75" customHeight="1" x14ac:dyDescent="0.25">
      <c r="A4295" s="4" t="s">
        <v>4404</v>
      </c>
      <c r="B4295" s="38">
        <v>129</v>
      </c>
      <c r="C4295" s="38">
        <v>20</v>
      </c>
      <c r="D4295" s="38" t="s">
        <v>3863</v>
      </c>
      <c r="E4295" s="40">
        <v>19.66</v>
      </c>
      <c r="F4295" s="40">
        <v>21.77</v>
      </c>
      <c r="G4295" s="40">
        <v>0</v>
      </c>
      <c r="H4295" s="40">
        <v>4</v>
      </c>
      <c r="I4295" s="40">
        <v>0</v>
      </c>
      <c r="J4295" s="40">
        <v>4</v>
      </c>
      <c r="K4295" s="40"/>
      <c r="L4295" s="40"/>
      <c r="M4295" s="41"/>
    </row>
    <row r="4296" spans="1:13" ht="15.75" customHeight="1" x14ac:dyDescent="0.25">
      <c r="A4296" s="4" t="s">
        <v>4404</v>
      </c>
      <c r="B4296" s="38">
        <v>132</v>
      </c>
      <c r="C4296" s="38">
        <v>23</v>
      </c>
      <c r="D4296" s="38" t="s">
        <v>3998</v>
      </c>
      <c r="E4296" s="40">
        <v>51.12</v>
      </c>
      <c r="F4296" s="40">
        <v>21.77</v>
      </c>
      <c r="G4296" s="40">
        <v>29.35</v>
      </c>
      <c r="H4296" s="40">
        <v>0</v>
      </c>
      <c r="I4296" s="40">
        <v>0</v>
      </c>
      <c r="J4296" s="40">
        <v>0</v>
      </c>
      <c r="K4296" s="40">
        <f>AVERAGE(J4296:J4297)</f>
        <v>0</v>
      </c>
      <c r="L4296" s="40">
        <f>AVEDEV(J4296:J4297)</f>
        <v>0</v>
      </c>
      <c r="M4296" s="41">
        <f>IF(K4296=0,0,L4296/K4296)</f>
        <v>0</v>
      </c>
    </row>
    <row r="4297" spans="1:13" ht="15.75" customHeight="1" x14ac:dyDescent="0.25">
      <c r="A4297" s="4" t="s">
        <v>4404</v>
      </c>
      <c r="B4297" s="38">
        <v>133</v>
      </c>
      <c r="C4297" s="38">
        <v>23</v>
      </c>
      <c r="D4297" s="38" t="s">
        <v>3998</v>
      </c>
      <c r="E4297" s="40">
        <v>95</v>
      </c>
      <c r="F4297" s="40">
        <v>21.77</v>
      </c>
      <c r="G4297" s="40">
        <v>73.23</v>
      </c>
      <c r="H4297" s="40">
        <v>0</v>
      </c>
      <c r="I4297" s="40">
        <v>0</v>
      </c>
      <c r="J4297" s="40">
        <v>0</v>
      </c>
      <c r="K4297" s="40"/>
      <c r="L4297" s="40"/>
      <c r="M4297" s="41"/>
    </row>
    <row r="4298" spans="1:13" ht="15.75" customHeight="1" x14ac:dyDescent="0.25">
      <c r="A4298" s="4" t="s">
        <v>4404</v>
      </c>
      <c r="B4298" s="38">
        <v>38</v>
      </c>
      <c r="C4298" s="38">
        <v>14</v>
      </c>
      <c r="D4298" s="38" t="s">
        <v>1216</v>
      </c>
      <c r="E4298" s="40">
        <v>1.61</v>
      </c>
      <c r="F4298" s="40">
        <v>21.77</v>
      </c>
      <c r="G4298" s="40">
        <v>0</v>
      </c>
      <c r="H4298" s="40">
        <v>0</v>
      </c>
      <c r="I4298" s="40">
        <v>0</v>
      </c>
      <c r="J4298" s="40">
        <v>0</v>
      </c>
      <c r="K4298" s="40">
        <f>AVERAGE(J4298:J4299)</f>
        <v>0</v>
      </c>
      <c r="L4298" s="40">
        <f>AVEDEV(J4298:J4299)</f>
        <v>0</v>
      </c>
      <c r="M4298" s="41">
        <f>IF(K4298=0,0,L4298/K4298)</f>
        <v>0</v>
      </c>
    </row>
    <row r="4299" spans="1:13" ht="15.75" customHeight="1" x14ac:dyDescent="0.25">
      <c r="A4299" s="4" t="s">
        <v>4404</v>
      </c>
      <c r="B4299" s="38">
        <v>39</v>
      </c>
      <c r="C4299" s="38">
        <v>14</v>
      </c>
      <c r="D4299" s="38" t="s">
        <v>1216</v>
      </c>
      <c r="E4299" s="40">
        <v>7.09</v>
      </c>
      <c r="F4299" s="40">
        <v>21.77</v>
      </c>
      <c r="G4299" s="40">
        <v>0</v>
      </c>
      <c r="H4299" s="40">
        <v>0</v>
      </c>
      <c r="I4299" s="40">
        <v>0</v>
      </c>
      <c r="J4299" s="40">
        <v>0</v>
      </c>
      <c r="K4299" s="40"/>
      <c r="L4299" s="40"/>
      <c r="M4299" s="41"/>
    </row>
    <row r="4300" spans="1:13" ht="15.75" customHeight="1" x14ac:dyDescent="0.25">
      <c r="A4300" s="4" t="s">
        <v>4404</v>
      </c>
      <c r="B4300" s="38">
        <v>138</v>
      </c>
      <c r="C4300" s="38">
        <v>61</v>
      </c>
      <c r="D4300" s="38" t="s">
        <v>4223</v>
      </c>
      <c r="E4300" s="40">
        <v>49.26</v>
      </c>
      <c r="F4300" s="40">
        <v>21.77</v>
      </c>
      <c r="G4300" s="40">
        <v>27.49</v>
      </c>
      <c r="H4300" s="40">
        <v>10</v>
      </c>
      <c r="I4300" s="40">
        <v>0</v>
      </c>
      <c r="J4300" s="40">
        <v>10</v>
      </c>
      <c r="K4300" s="40">
        <f>AVERAGE(J4300:J4301)</f>
        <v>8</v>
      </c>
      <c r="L4300" s="40">
        <f>AVEDEV(J4300:J4301)</f>
        <v>2</v>
      </c>
      <c r="M4300" s="41">
        <f>IF(K4300=0,0,L4300/K4300)</f>
        <v>0.25</v>
      </c>
    </row>
    <row r="4301" spans="1:13" ht="15.75" customHeight="1" x14ac:dyDescent="0.25">
      <c r="A4301" s="4" t="s">
        <v>4404</v>
      </c>
      <c r="B4301" s="38">
        <v>139</v>
      </c>
      <c r="C4301" s="38">
        <v>61</v>
      </c>
      <c r="D4301" s="38" t="s">
        <v>4223</v>
      </c>
      <c r="E4301" s="40">
        <v>48.66</v>
      </c>
      <c r="F4301" s="40">
        <v>21.77</v>
      </c>
      <c r="G4301" s="40">
        <v>26.89</v>
      </c>
      <c r="H4301" s="40">
        <v>6</v>
      </c>
      <c r="I4301" s="40">
        <v>0</v>
      </c>
      <c r="J4301" s="40">
        <v>6</v>
      </c>
      <c r="K4301" s="40"/>
      <c r="L4301" s="40"/>
      <c r="M4301" s="41"/>
    </row>
    <row r="4302" spans="1:13" ht="15.75" customHeight="1" x14ac:dyDescent="0.25">
      <c r="A4302" s="4" t="s">
        <v>4404</v>
      </c>
      <c r="B4302" s="38">
        <v>140</v>
      </c>
      <c r="C4302" s="38">
        <v>24</v>
      </c>
      <c r="D4302" s="38" t="s">
        <v>4252</v>
      </c>
      <c r="E4302" s="40">
        <v>22.89</v>
      </c>
      <c r="F4302" s="40">
        <v>21.77</v>
      </c>
      <c r="G4302" s="40">
        <v>1.1200000000000001</v>
      </c>
      <c r="H4302" s="40">
        <v>4</v>
      </c>
      <c r="I4302" s="40">
        <v>0</v>
      </c>
      <c r="J4302" s="40">
        <v>4</v>
      </c>
      <c r="K4302" s="40">
        <f>AVERAGE(J4302:J4303)</f>
        <v>2</v>
      </c>
      <c r="L4302" s="40">
        <f>AVEDEV(J4302:J4303)</f>
        <v>2</v>
      </c>
      <c r="M4302" s="41">
        <f>IF(K4302=0,0,L4302/K4302)</f>
        <v>1</v>
      </c>
    </row>
    <row r="4303" spans="1:13" ht="15.75" customHeight="1" x14ac:dyDescent="0.25">
      <c r="A4303" s="4" t="s">
        <v>4404</v>
      </c>
      <c r="B4303" s="38">
        <v>141</v>
      </c>
      <c r="C4303" s="38">
        <v>24</v>
      </c>
      <c r="D4303" s="38" t="s">
        <v>4252</v>
      </c>
      <c r="E4303" s="40">
        <v>20.05</v>
      </c>
      <c r="F4303" s="40">
        <v>21.77</v>
      </c>
      <c r="G4303" s="40">
        <v>0</v>
      </c>
      <c r="H4303" s="40">
        <v>0</v>
      </c>
      <c r="I4303" s="40">
        <v>0</v>
      </c>
      <c r="J4303" s="40">
        <v>0</v>
      </c>
      <c r="K4303" s="40"/>
      <c r="L4303" s="40"/>
      <c r="M4303" s="41"/>
    </row>
    <row r="4304" spans="1:13" ht="15.75" customHeight="1" x14ac:dyDescent="0.25">
      <c r="A4304" s="4" t="s">
        <v>4404</v>
      </c>
      <c r="B4304" s="38">
        <v>54</v>
      </c>
      <c r="C4304" s="38">
        <v>11</v>
      </c>
      <c r="D4304" s="38" t="s">
        <v>1741</v>
      </c>
      <c r="E4304" s="40">
        <v>80.55</v>
      </c>
      <c r="F4304" s="40">
        <v>21.77</v>
      </c>
      <c r="G4304" s="40">
        <v>58.77</v>
      </c>
      <c r="H4304" s="40">
        <v>4</v>
      </c>
      <c r="I4304" s="40">
        <v>0</v>
      </c>
      <c r="J4304" s="40">
        <v>4</v>
      </c>
      <c r="K4304" s="40">
        <f>AVERAGE(J4304:J4305)</f>
        <v>2</v>
      </c>
      <c r="L4304" s="40">
        <f>AVEDEV(J4304:J4305)</f>
        <v>2</v>
      </c>
      <c r="M4304" s="41">
        <f>IF(K4304=0,0,L4304/K4304)</f>
        <v>1</v>
      </c>
    </row>
    <row r="4305" spans="1:13" ht="15.75" customHeight="1" x14ac:dyDescent="0.25">
      <c r="A4305" s="4" t="s">
        <v>4404</v>
      </c>
      <c r="B4305" s="38">
        <v>55</v>
      </c>
      <c r="C4305" s="38">
        <v>11</v>
      </c>
      <c r="D4305" s="38" t="s">
        <v>1741</v>
      </c>
      <c r="E4305" s="40">
        <v>20.48</v>
      </c>
      <c r="F4305" s="40">
        <v>21.77</v>
      </c>
      <c r="G4305" s="40">
        <v>0</v>
      </c>
      <c r="H4305" s="40">
        <v>0</v>
      </c>
      <c r="I4305" s="40">
        <v>0</v>
      </c>
      <c r="J4305" s="40">
        <v>0</v>
      </c>
      <c r="K4305" s="40"/>
      <c r="L4305" s="40"/>
      <c r="M4305" s="41"/>
    </row>
    <row r="4306" spans="1:13" ht="15.75" customHeight="1" x14ac:dyDescent="0.25">
      <c r="A4306" s="4" t="s">
        <v>4404</v>
      </c>
      <c r="B4306" s="38">
        <v>128</v>
      </c>
      <c r="C4306" s="38">
        <v>34</v>
      </c>
      <c r="D4306" s="38" t="s">
        <v>3877</v>
      </c>
      <c r="E4306" s="40">
        <v>37.979999999999997</v>
      </c>
      <c r="F4306" s="40">
        <v>21.77</v>
      </c>
      <c r="G4306" s="40">
        <v>16.21</v>
      </c>
      <c r="H4306" s="40">
        <v>0</v>
      </c>
      <c r="I4306" s="40">
        <v>0</v>
      </c>
      <c r="J4306" s="40">
        <v>0</v>
      </c>
      <c r="K4306" s="40">
        <f>AVERAGE(J4306:J4307)</f>
        <v>1</v>
      </c>
      <c r="L4306" s="40">
        <f>AVEDEV(J4306:J4307)</f>
        <v>1</v>
      </c>
      <c r="M4306" s="41">
        <f>IF(K4306=0,0,L4306/K4306)</f>
        <v>1</v>
      </c>
    </row>
    <row r="4307" spans="1:13" ht="15.75" customHeight="1" x14ac:dyDescent="0.25">
      <c r="A4307" s="4" t="s">
        <v>4404</v>
      </c>
      <c r="B4307" s="38">
        <v>129</v>
      </c>
      <c r="C4307" s="38">
        <v>34</v>
      </c>
      <c r="D4307" s="38" t="s">
        <v>3877</v>
      </c>
      <c r="E4307" s="40">
        <v>26.32</v>
      </c>
      <c r="F4307" s="40">
        <v>21.77</v>
      </c>
      <c r="G4307" s="40">
        <v>4.55</v>
      </c>
      <c r="H4307" s="40">
        <v>2</v>
      </c>
      <c r="I4307" s="40">
        <v>0</v>
      </c>
      <c r="J4307" s="40">
        <v>2</v>
      </c>
      <c r="K4307" s="40"/>
      <c r="L4307" s="40"/>
      <c r="M4307" s="41"/>
    </row>
    <row r="4308" spans="1:13" ht="15.75" customHeight="1" x14ac:dyDescent="0.25">
      <c r="A4308" s="4" t="s">
        <v>4404</v>
      </c>
      <c r="B4308" s="38">
        <v>78</v>
      </c>
      <c r="C4308" s="38">
        <v>25</v>
      </c>
      <c r="D4308" s="38" t="s">
        <v>2547</v>
      </c>
      <c r="E4308" s="40">
        <v>13.7</v>
      </c>
      <c r="F4308" s="40">
        <v>21.77</v>
      </c>
      <c r="G4308" s="40">
        <v>0</v>
      </c>
      <c r="H4308" s="40">
        <v>0</v>
      </c>
      <c r="I4308" s="40">
        <v>0</v>
      </c>
      <c r="J4308" s="40">
        <v>0</v>
      </c>
      <c r="K4308" s="40">
        <f>AVERAGE(J4308:J4309)</f>
        <v>0</v>
      </c>
      <c r="L4308" s="40">
        <f>AVEDEV(J4308:J4309)</f>
        <v>0</v>
      </c>
      <c r="M4308" s="41">
        <f>IF(K4308=0,0,L4308/K4308)</f>
        <v>0</v>
      </c>
    </row>
    <row r="4309" spans="1:13" ht="15.75" customHeight="1" x14ac:dyDescent="0.25">
      <c r="A4309" s="4" t="s">
        <v>4404</v>
      </c>
      <c r="B4309" s="38">
        <v>79</v>
      </c>
      <c r="C4309" s="38">
        <v>25</v>
      </c>
      <c r="D4309" s="38" t="s">
        <v>2547</v>
      </c>
      <c r="E4309" s="40">
        <v>14.79</v>
      </c>
      <c r="F4309" s="40">
        <v>21.77</v>
      </c>
      <c r="G4309" s="40">
        <v>0</v>
      </c>
      <c r="H4309" s="40">
        <v>0</v>
      </c>
      <c r="I4309" s="40">
        <v>0</v>
      </c>
      <c r="J4309" s="40">
        <v>0</v>
      </c>
      <c r="K4309" s="40"/>
      <c r="L4309" s="40"/>
      <c r="M4309" s="41"/>
    </row>
    <row r="4310" spans="1:13" ht="15.75" customHeight="1" x14ac:dyDescent="0.25">
      <c r="A4310" s="4" t="s">
        <v>4404</v>
      </c>
      <c r="B4310" s="38">
        <v>130</v>
      </c>
      <c r="C4310" s="38">
        <v>57</v>
      </c>
      <c r="D4310" s="38" t="s">
        <v>3966</v>
      </c>
      <c r="E4310" s="40">
        <v>45.79</v>
      </c>
      <c r="F4310" s="40">
        <v>21.77</v>
      </c>
      <c r="G4310" s="40">
        <v>24.02</v>
      </c>
      <c r="H4310" s="40">
        <v>9</v>
      </c>
      <c r="I4310" s="40">
        <v>0</v>
      </c>
      <c r="J4310" s="40">
        <v>9</v>
      </c>
      <c r="K4310" s="40">
        <f>AVERAGE(J4310:J4311)</f>
        <v>50.5</v>
      </c>
      <c r="L4310" s="40">
        <f>AVEDEV(J4310:J4311)</f>
        <v>41.5</v>
      </c>
      <c r="M4310" s="41">
        <f>IF(K4310=0,0,L4310/K4310)</f>
        <v>0.82178217821782173</v>
      </c>
    </row>
    <row r="4311" spans="1:13" ht="15.75" customHeight="1" x14ac:dyDescent="0.25">
      <c r="A4311" s="4" t="s">
        <v>4404</v>
      </c>
      <c r="B4311" s="38">
        <v>131</v>
      </c>
      <c r="C4311" s="38">
        <v>57</v>
      </c>
      <c r="D4311" s="38" t="s">
        <v>3966</v>
      </c>
      <c r="E4311" s="40">
        <v>59.04</v>
      </c>
      <c r="F4311" s="40">
        <v>21.77</v>
      </c>
      <c r="G4311" s="40">
        <v>37.270000000000003</v>
      </c>
      <c r="H4311" s="40">
        <v>92</v>
      </c>
      <c r="I4311" s="40">
        <v>0</v>
      </c>
      <c r="J4311" s="40">
        <v>92</v>
      </c>
      <c r="K4311" s="40"/>
      <c r="L4311" s="40"/>
      <c r="M4311" s="41"/>
    </row>
    <row r="4312" spans="1:13" ht="15.75" customHeight="1" x14ac:dyDescent="0.25">
      <c r="A4312" s="4" t="s">
        <v>4404</v>
      </c>
      <c r="B4312" s="38">
        <v>4</v>
      </c>
      <c r="C4312" s="38">
        <v>12</v>
      </c>
      <c r="D4312" s="38" t="s">
        <v>92</v>
      </c>
      <c r="E4312" s="40">
        <v>19.649999999999999</v>
      </c>
      <c r="F4312" s="40">
        <v>21.77</v>
      </c>
      <c r="G4312" s="40">
        <v>0</v>
      </c>
      <c r="H4312" s="40">
        <v>0</v>
      </c>
      <c r="I4312" s="40">
        <v>0</v>
      </c>
      <c r="J4312" s="40">
        <v>0</v>
      </c>
      <c r="K4312" s="40">
        <f>AVERAGE(J4312:J4313)</f>
        <v>0.5</v>
      </c>
      <c r="L4312" s="40">
        <f>AVEDEV(J4312:J4313)</f>
        <v>0.5</v>
      </c>
      <c r="M4312" s="41">
        <f>IF(K4312=0,0,L4312/K4312)</f>
        <v>1</v>
      </c>
    </row>
    <row r="4313" spans="1:13" ht="15.75" customHeight="1" x14ac:dyDescent="0.25">
      <c r="A4313" s="4" t="s">
        <v>4404</v>
      </c>
      <c r="B4313" s="38">
        <v>5</v>
      </c>
      <c r="C4313" s="38">
        <v>12</v>
      </c>
      <c r="D4313" s="38" t="s">
        <v>92</v>
      </c>
      <c r="E4313" s="40">
        <v>23.81</v>
      </c>
      <c r="F4313" s="40">
        <v>21.77</v>
      </c>
      <c r="G4313" s="40">
        <v>2.0299999999999998</v>
      </c>
      <c r="H4313" s="40">
        <v>1</v>
      </c>
      <c r="I4313" s="40">
        <v>0</v>
      </c>
      <c r="J4313" s="40">
        <v>1</v>
      </c>
      <c r="K4313" s="40"/>
      <c r="L4313" s="40"/>
      <c r="M4313" s="41"/>
    </row>
    <row r="4314" spans="1:13" ht="15.75" customHeight="1" x14ac:dyDescent="0.25">
      <c r="A4314" s="4" t="s">
        <v>4404</v>
      </c>
      <c r="B4314" s="38">
        <v>42</v>
      </c>
      <c r="C4314" s="38">
        <v>59</v>
      </c>
      <c r="D4314" s="38" t="s">
        <v>1393</v>
      </c>
      <c r="E4314" s="40">
        <v>26.33</v>
      </c>
      <c r="F4314" s="40">
        <v>21.77</v>
      </c>
      <c r="G4314" s="40">
        <v>4.5599999999999996</v>
      </c>
      <c r="H4314" s="40">
        <v>0</v>
      </c>
      <c r="I4314" s="40">
        <v>0</v>
      </c>
      <c r="J4314" s="40">
        <v>0</v>
      </c>
      <c r="K4314" s="40">
        <f>AVERAGE(J4314:J4315)</f>
        <v>0</v>
      </c>
      <c r="L4314" s="40">
        <f>AVEDEV(J4314:J4315)</f>
        <v>0</v>
      </c>
      <c r="M4314" s="41">
        <f>IF(K4314=0,0,L4314/K4314)</f>
        <v>0</v>
      </c>
    </row>
    <row r="4315" spans="1:13" ht="15.75" customHeight="1" x14ac:dyDescent="0.25">
      <c r="A4315" s="4" t="s">
        <v>4404</v>
      </c>
      <c r="B4315" s="38">
        <v>43</v>
      </c>
      <c r="C4315" s="38">
        <v>59</v>
      </c>
      <c r="D4315" s="38" t="s">
        <v>1393</v>
      </c>
      <c r="E4315" s="40">
        <v>26.38</v>
      </c>
      <c r="F4315" s="40">
        <v>21.77</v>
      </c>
      <c r="G4315" s="40">
        <v>4.6100000000000003</v>
      </c>
      <c r="H4315" s="40">
        <v>0</v>
      </c>
      <c r="I4315" s="40">
        <v>0</v>
      </c>
      <c r="J4315" s="40">
        <v>0</v>
      </c>
      <c r="K4315" s="40"/>
      <c r="L4315" s="40"/>
      <c r="M4315" s="41"/>
    </row>
    <row r="4316" spans="1:13" ht="15.75" customHeight="1" x14ac:dyDescent="0.25">
      <c r="A4316" s="4" t="s">
        <v>4404</v>
      </c>
      <c r="B4316" s="38">
        <v>104</v>
      </c>
      <c r="C4316" s="38">
        <v>28</v>
      </c>
      <c r="D4316" s="38" t="s">
        <v>3226</v>
      </c>
      <c r="E4316" s="40">
        <v>13.76</v>
      </c>
      <c r="F4316" s="40">
        <v>21.77</v>
      </c>
      <c r="G4316" s="40">
        <v>0</v>
      </c>
      <c r="H4316" s="40">
        <v>5.5</v>
      </c>
      <c r="I4316" s="40">
        <v>0</v>
      </c>
      <c r="J4316" s="40">
        <v>5.5</v>
      </c>
      <c r="K4316" s="40">
        <f>AVERAGE(J4316:J4317)</f>
        <v>2.75</v>
      </c>
      <c r="L4316" s="40">
        <f>AVEDEV(J4316:J4317)</f>
        <v>2.75</v>
      </c>
      <c r="M4316" s="41">
        <f>IF(K4316=0,0,L4316/K4316)</f>
        <v>1</v>
      </c>
    </row>
    <row r="4317" spans="1:13" ht="15.75" customHeight="1" x14ac:dyDescent="0.25">
      <c r="A4317" s="4" t="s">
        <v>4404</v>
      </c>
      <c r="B4317" s="38">
        <v>105</v>
      </c>
      <c r="C4317" s="38">
        <v>28</v>
      </c>
      <c r="D4317" s="38" t="s">
        <v>3226</v>
      </c>
      <c r="E4317" s="40">
        <v>54.32</v>
      </c>
      <c r="F4317" s="40">
        <v>21.77</v>
      </c>
      <c r="G4317" s="40">
        <v>32.549999999999997</v>
      </c>
      <c r="H4317" s="40">
        <v>0</v>
      </c>
      <c r="I4317" s="40">
        <v>0</v>
      </c>
      <c r="J4317" s="40">
        <v>0</v>
      </c>
      <c r="K4317" s="40"/>
      <c r="L4317" s="40"/>
      <c r="M4317" s="41"/>
    </row>
    <row r="4318" spans="1:13" ht="15.75" customHeight="1" x14ac:dyDescent="0.25">
      <c r="A4318" s="4" t="s">
        <v>4404</v>
      </c>
      <c r="B4318" s="38">
        <v>60</v>
      </c>
      <c r="C4318" s="38">
        <v>19</v>
      </c>
      <c r="D4318" s="38" t="s">
        <v>1947</v>
      </c>
      <c r="E4318" s="40">
        <v>76.17</v>
      </c>
      <c r="F4318" s="40">
        <v>21.77</v>
      </c>
      <c r="G4318" s="40">
        <v>54.4</v>
      </c>
      <c r="H4318" s="40">
        <v>3</v>
      </c>
      <c r="I4318" s="40">
        <v>0</v>
      </c>
      <c r="J4318" s="40">
        <v>3</v>
      </c>
      <c r="K4318" s="40">
        <f>AVERAGE(J4318:J4319)</f>
        <v>1.5</v>
      </c>
      <c r="L4318" s="40">
        <f>AVEDEV(J4318:J4319)</f>
        <v>1.5</v>
      </c>
      <c r="M4318" s="41">
        <f>IF(K4318=0,0,L4318/K4318)</f>
        <v>1</v>
      </c>
    </row>
    <row r="4319" spans="1:13" ht="15.75" customHeight="1" x14ac:dyDescent="0.25">
      <c r="A4319" s="4" t="s">
        <v>4404</v>
      </c>
      <c r="B4319" s="38">
        <v>61</v>
      </c>
      <c r="C4319" s="38">
        <v>19</v>
      </c>
      <c r="D4319" s="38" t="s">
        <v>1947</v>
      </c>
      <c r="E4319" s="40">
        <v>12.8</v>
      </c>
      <c r="F4319" s="40">
        <v>21.77</v>
      </c>
      <c r="G4319" s="40">
        <v>0</v>
      </c>
      <c r="H4319" s="40">
        <v>0</v>
      </c>
      <c r="I4319" s="40">
        <v>0</v>
      </c>
      <c r="J4319" s="40">
        <v>0</v>
      </c>
      <c r="K4319" s="40"/>
      <c r="L4319" s="40"/>
      <c r="M4319" s="41"/>
    </row>
    <row r="4320" spans="1:13" ht="15.75" customHeight="1" x14ac:dyDescent="0.25">
      <c r="A4320" s="4" t="s">
        <v>4404</v>
      </c>
      <c r="B4320" s="38">
        <v>142</v>
      </c>
      <c r="C4320" s="38">
        <v>7</v>
      </c>
      <c r="D4320" s="38" t="s">
        <v>4301</v>
      </c>
      <c r="E4320" s="40">
        <v>25.64</v>
      </c>
      <c r="F4320" s="40">
        <v>21.77</v>
      </c>
      <c r="G4320" s="40">
        <v>3.86</v>
      </c>
      <c r="H4320" s="40">
        <v>0</v>
      </c>
      <c r="I4320" s="40">
        <v>0</v>
      </c>
      <c r="J4320" s="40">
        <v>0</v>
      </c>
      <c r="K4320" s="40">
        <f>AVERAGE(J4320:J4321)</f>
        <v>1</v>
      </c>
      <c r="L4320" s="40">
        <f>AVEDEV(J4320:J4321)</f>
        <v>1</v>
      </c>
      <c r="M4320" s="41">
        <f>IF(K4320=0,0,L4320/K4320)</f>
        <v>1</v>
      </c>
    </row>
    <row r="4321" spans="1:13" ht="15.75" customHeight="1" x14ac:dyDescent="0.25">
      <c r="A4321" s="4" t="s">
        <v>4404</v>
      </c>
      <c r="B4321" s="38">
        <v>143</v>
      </c>
      <c r="C4321" s="38">
        <v>7</v>
      </c>
      <c r="D4321" s="38" t="s">
        <v>4301</v>
      </c>
      <c r="E4321" s="40">
        <v>47.18</v>
      </c>
      <c r="F4321" s="40">
        <v>21.77</v>
      </c>
      <c r="G4321" s="40">
        <v>25.41</v>
      </c>
      <c r="H4321" s="40">
        <v>2</v>
      </c>
      <c r="I4321" s="40">
        <v>0</v>
      </c>
      <c r="J4321" s="40">
        <v>2</v>
      </c>
      <c r="K4321" s="40"/>
      <c r="L4321" s="40"/>
      <c r="M4321" s="41"/>
    </row>
    <row r="4322" spans="1:13" ht="15.75" customHeight="1" x14ac:dyDescent="0.25">
      <c r="A4322" s="4" t="s">
        <v>4404</v>
      </c>
      <c r="B4322" s="38">
        <v>98</v>
      </c>
      <c r="C4322" s="38">
        <v>7</v>
      </c>
      <c r="D4322" s="38" t="s">
        <v>3073</v>
      </c>
      <c r="E4322" s="40">
        <v>6.34</v>
      </c>
      <c r="F4322" s="40">
        <v>21.77</v>
      </c>
      <c r="G4322" s="40">
        <v>0</v>
      </c>
      <c r="H4322" s="40">
        <v>0</v>
      </c>
      <c r="I4322" s="40">
        <v>0</v>
      </c>
      <c r="J4322" s="40">
        <v>0</v>
      </c>
      <c r="K4322" s="40">
        <f>AVERAGE(J4322:J4323)</f>
        <v>0</v>
      </c>
      <c r="L4322" s="40">
        <f>AVEDEV(J4322:J4323)</f>
        <v>0</v>
      </c>
      <c r="M4322" s="41">
        <f>IF(K4322=0,0,L4322/K4322)</f>
        <v>0</v>
      </c>
    </row>
    <row r="4323" spans="1:13" ht="15.75" customHeight="1" x14ac:dyDescent="0.25">
      <c r="A4323" s="4" t="s">
        <v>4404</v>
      </c>
      <c r="B4323" s="38">
        <v>99</v>
      </c>
      <c r="C4323" s="38">
        <v>7</v>
      </c>
      <c r="D4323" s="38" t="s">
        <v>3073</v>
      </c>
      <c r="E4323" s="40">
        <v>7.75</v>
      </c>
      <c r="F4323" s="40">
        <v>21.77</v>
      </c>
      <c r="G4323" s="40">
        <v>0</v>
      </c>
      <c r="H4323" s="40">
        <v>0</v>
      </c>
      <c r="I4323" s="40">
        <v>0</v>
      </c>
      <c r="J4323" s="40">
        <v>0</v>
      </c>
      <c r="K4323" s="40"/>
      <c r="L4323" s="40"/>
      <c r="M4323" s="41"/>
    </row>
    <row r="4324" spans="1:13" ht="15.75" customHeight="1" x14ac:dyDescent="0.25">
      <c r="A4324" s="4" t="s">
        <v>4404</v>
      </c>
      <c r="B4324" s="38">
        <v>8</v>
      </c>
      <c r="C4324" s="38">
        <v>19</v>
      </c>
      <c r="D4324" s="38" t="s">
        <v>231</v>
      </c>
      <c r="E4324" s="40">
        <v>26</v>
      </c>
      <c r="F4324" s="40">
        <v>21.77</v>
      </c>
      <c r="G4324" s="40">
        <v>4.2300000000000004</v>
      </c>
      <c r="H4324" s="40">
        <v>0</v>
      </c>
      <c r="I4324" s="40">
        <v>0</v>
      </c>
      <c r="J4324" s="40">
        <v>0</v>
      </c>
      <c r="K4324" s="40">
        <f>AVERAGE(J4324:J4325)</f>
        <v>0</v>
      </c>
      <c r="L4324" s="40">
        <f>AVEDEV(J4324:J4325)</f>
        <v>0</v>
      </c>
      <c r="M4324" s="41">
        <f>IF(K4324=0,0,L4324/K4324)</f>
        <v>0</v>
      </c>
    </row>
    <row r="4325" spans="1:13" ht="15.75" customHeight="1" x14ac:dyDescent="0.25">
      <c r="A4325" s="4" t="s">
        <v>4404</v>
      </c>
      <c r="B4325" s="38">
        <v>9</v>
      </c>
      <c r="C4325" s="38">
        <v>19</v>
      </c>
      <c r="D4325" s="38" t="s">
        <v>231</v>
      </c>
      <c r="E4325" s="40">
        <v>4.3899999999999997</v>
      </c>
      <c r="F4325" s="40">
        <v>21.77</v>
      </c>
      <c r="G4325" s="40">
        <v>0</v>
      </c>
      <c r="H4325" s="40">
        <v>0</v>
      </c>
      <c r="I4325" s="40">
        <v>0</v>
      </c>
      <c r="J4325" s="40">
        <v>0</v>
      </c>
      <c r="K4325" s="40"/>
      <c r="L4325" s="40"/>
      <c r="M4325" s="41"/>
    </row>
    <row r="4326" spans="1:13" ht="15.75" customHeight="1" x14ac:dyDescent="0.25">
      <c r="A4326" s="4" t="s">
        <v>4404</v>
      </c>
      <c r="B4326" s="38">
        <v>86</v>
      </c>
      <c r="C4326" s="38">
        <v>43</v>
      </c>
      <c r="D4326" s="38" t="s">
        <v>2773</v>
      </c>
      <c r="E4326" s="40">
        <v>28</v>
      </c>
      <c r="F4326" s="40">
        <v>21.77</v>
      </c>
      <c r="G4326" s="40">
        <v>6.23</v>
      </c>
      <c r="H4326" s="40">
        <v>0</v>
      </c>
      <c r="I4326" s="40">
        <v>0</v>
      </c>
      <c r="J4326" s="40">
        <v>0</v>
      </c>
      <c r="K4326" s="40">
        <f>AVERAGE(J4326:J4327)</f>
        <v>0</v>
      </c>
      <c r="L4326" s="40">
        <f>AVEDEV(J4326:J4327)</f>
        <v>0</v>
      </c>
      <c r="M4326" s="41">
        <f>IF(K4326=0,0,L4326/K4326)</f>
        <v>0</v>
      </c>
    </row>
    <row r="4327" spans="1:13" ht="15.75" customHeight="1" x14ac:dyDescent="0.25">
      <c r="A4327" s="4" t="s">
        <v>4404</v>
      </c>
      <c r="B4327" s="38">
        <v>87</v>
      </c>
      <c r="C4327" s="38">
        <v>43</v>
      </c>
      <c r="D4327" s="38" t="s">
        <v>2773</v>
      </c>
      <c r="E4327" s="40">
        <v>1.05</v>
      </c>
      <c r="F4327" s="40">
        <v>21.77</v>
      </c>
      <c r="G4327" s="40">
        <v>0</v>
      </c>
      <c r="H4327" s="40">
        <v>0</v>
      </c>
      <c r="I4327" s="40">
        <v>0</v>
      </c>
      <c r="J4327" s="40">
        <v>0</v>
      </c>
      <c r="K4327" s="40"/>
      <c r="L4327" s="40"/>
      <c r="M4327" s="41"/>
    </row>
    <row r="4328" spans="1:13" ht="15.75" customHeight="1" x14ac:dyDescent="0.25">
      <c r="A4328" s="4" t="s">
        <v>4404</v>
      </c>
      <c r="B4328" s="38">
        <v>14</v>
      </c>
      <c r="C4328" s="38">
        <v>12</v>
      </c>
      <c r="D4328" s="38" t="s">
        <v>422</v>
      </c>
      <c r="E4328" s="40">
        <v>7.81</v>
      </c>
      <c r="F4328" s="40">
        <v>21.77</v>
      </c>
      <c r="G4328" s="40">
        <v>0</v>
      </c>
      <c r="H4328" s="40">
        <v>0</v>
      </c>
      <c r="I4328" s="40">
        <v>0</v>
      </c>
      <c r="J4328" s="40">
        <v>0</v>
      </c>
      <c r="K4328" s="40">
        <f>AVERAGE(J4328:J4329)</f>
        <v>0</v>
      </c>
      <c r="L4328" s="40">
        <f>AVEDEV(J4328:J4329)</f>
        <v>0</v>
      </c>
      <c r="M4328" s="41">
        <f>IF(K4328=0,0,L4328/K4328)</f>
        <v>0</v>
      </c>
    </row>
    <row r="4329" spans="1:13" ht="15.75" customHeight="1" x14ac:dyDescent="0.25">
      <c r="A4329" s="4" t="s">
        <v>4404</v>
      </c>
      <c r="B4329" s="38">
        <v>15</v>
      </c>
      <c r="C4329" s="38">
        <v>12</v>
      </c>
      <c r="D4329" s="38" t="s">
        <v>422</v>
      </c>
      <c r="E4329" s="40">
        <v>5.36</v>
      </c>
      <c r="F4329" s="40">
        <v>21.77</v>
      </c>
      <c r="G4329" s="40">
        <v>0</v>
      </c>
      <c r="H4329" s="40">
        <v>0</v>
      </c>
      <c r="I4329" s="40">
        <v>0</v>
      </c>
      <c r="J4329" s="40">
        <v>0</v>
      </c>
      <c r="K4329" s="40"/>
      <c r="L4329" s="40"/>
      <c r="M4329" s="41"/>
    </row>
    <row r="4330" spans="1:13" ht="15.75" customHeight="1" x14ac:dyDescent="0.25">
      <c r="A4330" s="4" t="s">
        <v>4404</v>
      </c>
      <c r="B4330" s="38">
        <v>34</v>
      </c>
      <c r="C4330" s="38">
        <v>53</v>
      </c>
      <c r="D4330" s="38" t="s">
        <v>1123</v>
      </c>
      <c r="E4330" s="40">
        <v>23.29</v>
      </c>
      <c r="F4330" s="40">
        <v>21.77</v>
      </c>
      <c r="G4330" s="40">
        <v>1.52</v>
      </c>
      <c r="H4330" s="40">
        <v>0</v>
      </c>
      <c r="I4330" s="40">
        <v>0</v>
      </c>
      <c r="J4330" s="40">
        <v>0</v>
      </c>
      <c r="K4330" s="40">
        <f>AVERAGE(J4330:J4331)</f>
        <v>1.5</v>
      </c>
      <c r="L4330" s="40">
        <f>AVEDEV(J4330:J4331)</f>
        <v>1.5</v>
      </c>
      <c r="M4330" s="41">
        <f>IF(K4330=0,0,L4330/K4330)</f>
        <v>1</v>
      </c>
    </row>
    <row r="4331" spans="1:13" ht="15.75" customHeight="1" x14ac:dyDescent="0.25">
      <c r="A4331" s="4" t="s">
        <v>4404</v>
      </c>
      <c r="B4331" s="38">
        <v>35</v>
      </c>
      <c r="C4331" s="38">
        <v>53</v>
      </c>
      <c r="D4331" s="38" t="s">
        <v>1123</v>
      </c>
      <c r="E4331" s="40">
        <v>47.36</v>
      </c>
      <c r="F4331" s="40">
        <v>21.77</v>
      </c>
      <c r="G4331" s="40">
        <v>25.59</v>
      </c>
      <c r="H4331" s="40">
        <v>3</v>
      </c>
      <c r="I4331" s="40">
        <v>0</v>
      </c>
      <c r="J4331" s="40">
        <v>3</v>
      </c>
      <c r="K4331" s="40"/>
      <c r="L4331" s="40"/>
      <c r="M4331" s="41"/>
    </row>
    <row r="4332" spans="1:13" ht="15.75" customHeight="1" x14ac:dyDescent="0.25">
      <c r="A4332" s="4" t="s">
        <v>4404</v>
      </c>
      <c r="B4332" s="38">
        <v>78</v>
      </c>
      <c r="C4332" s="38">
        <v>21</v>
      </c>
      <c r="D4332" s="38" t="s">
        <v>2543</v>
      </c>
      <c r="E4332" s="40">
        <v>11.57</v>
      </c>
      <c r="F4332" s="40">
        <v>21.77</v>
      </c>
      <c r="G4332" s="40">
        <v>0</v>
      </c>
      <c r="H4332" s="40">
        <v>0</v>
      </c>
      <c r="I4332" s="40">
        <v>0</v>
      </c>
      <c r="J4332" s="40">
        <v>0</v>
      </c>
      <c r="K4332" s="40">
        <f>AVERAGE(J4332:J4333)</f>
        <v>0</v>
      </c>
      <c r="L4332" s="40">
        <f>AVEDEV(J4332:J4333)</f>
        <v>0</v>
      </c>
      <c r="M4332" s="41">
        <f>IF(K4332=0,0,L4332/K4332)</f>
        <v>0</v>
      </c>
    </row>
    <row r="4333" spans="1:13" ht="15.75" customHeight="1" x14ac:dyDescent="0.25">
      <c r="A4333" s="4" t="s">
        <v>4404</v>
      </c>
      <c r="B4333" s="38">
        <v>79</v>
      </c>
      <c r="C4333" s="38">
        <v>21</v>
      </c>
      <c r="D4333" s="38" t="s">
        <v>2543</v>
      </c>
      <c r="E4333" s="40">
        <v>14.7</v>
      </c>
      <c r="F4333" s="40">
        <v>21.77</v>
      </c>
      <c r="G4333" s="40">
        <v>0</v>
      </c>
      <c r="H4333" s="40">
        <v>0</v>
      </c>
      <c r="I4333" s="40">
        <v>0</v>
      </c>
      <c r="J4333" s="40">
        <v>0</v>
      </c>
      <c r="K4333" s="40"/>
      <c r="L4333" s="40"/>
      <c r="M4333" s="41"/>
    </row>
    <row r="4334" spans="1:13" ht="15.75" customHeight="1" x14ac:dyDescent="0.25">
      <c r="A4334" s="4" t="s">
        <v>4404</v>
      </c>
      <c r="B4334" s="38">
        <v>128</v>
      </c>
      <c r="C4334" s="38">
        <v>14</v>
      </c>
      <c r="D4334" s="38" t="s">
        <v>3857</v>
      </c>
      <c r="E4334" s="40">
        <v>39.24</v>
      </c>
      <c r="F4334" s="40">
        <v>21.77</v>
      </c>
      <c r="G4334" s="40">
        <v>17.47</v>
      </c>
      <c r="H4334" s="40">
        <v>0</v>
      </c>
      <c r="I4334" s="40">
        <v>0</v>
      </c>
      <c r="J4334" s="40">
        <v>0</v>
      </c>
      <c r="K4334" s="40">
        <f>AVERAGE(J4334:J4335)</f>
        <v>47.5</v>
      </c>
      <c r="L4334" s="40">
        <f>AVEDEV(J4334:J4335)</f>
        <v>47.5</v>
      </c>
      <c r="M4334" s="41">
        <f>IF(K4334=0,0,L4334/K4334)</f>
        <v>1</v>
      </c>
    </row>
    <row r="4335" spans="1:13" ht="15.75" customHeight="1" x14ac:dyDescent="0.25">
      <c r="A4335" s="4" t="s">
        <v>4404</v>
      </c>
      <c r="B4335" s="38">
        <v>129</v>
      </c>
      <c r="C4335" s="38">
        <v>14</v>
      </c>
      <c r="D4335" s="38" t="s">
        <v>3857</v>
      </c>
      <c r="E4335" s="40">
        <v>63.41</v>
      </c>
      <c r="F4335" s="40">
        <v>21.77</v>
      </c>
      <c r="G4335" s="40">
        <v>41.64</v>
      </c>
      <c r="H4335" s="40">
        <v>95</v>
      </c>
      <c r="I4335" s="40">
        <v>0</v>
      </c>
      <c r="J4335" s="40">
        <v>95</v>
      </c>
      <c r="K4335" s="40"/>
      <c r="L4335" s="40"/>
      <c r="M4335" s="41"/>
    </row>
    <row r="4336" spans="1:13" ht="15.75" customHeight="1" x14ac:dyDescent="0.25">
      <c r="A4336" s="4" t="s">
        <v>4404</v>
      </c>
      <c r="B4336" s="38">
        <v>114</v>
      </c>
      <c r="C4336" s="38">
        <v>4</v>
      </c>
      <c r="D4336" s="38" t="s">
        <v>3471</v>
      </c>
      <c r="E4336" s="40">
        <v>32.090000000000003</v>
      </c>
      <c r="F4336" s="40">
        <v>21.77</v>
      </c>
      <c r="G4336" s="40">
        <v>10.32</v>
      </c>
      <c r="H4336" s="40">
        <v>2</v>
      </c>
      <c r="I4336" s="40">
        <v>0</v>
      </c>
      <c r="J4336" s="40">
        <v>2</v>
      </c>
      <c r="K4336" s="40">
        <f>AVERAGE(J4336:J4337)</f>
        <v>2</v>
      </c>
      <c r="L4336" s="40">
        <f>AVEDEV(J4336:J4337)</f>
        <v>0</v>
      </c>
      <c r="M4336" s="41">
        <f>IF(K4336=0,0,L4336/K4336)</f>
        <v>0</v>
      </c>
    </row>
    <row r="4337" spans="1:13" ht="15.75" customHeight="1" x14ac:dyDescent="0.25">
      <c r="A4337" s="4" t="s">
        <v>4404</v>
      </c>
      <c r="B4337" s="38">
        <v>115</v>
      </c>
      <c r="C4337" s="38">
        <v>4</v>
      </c>
      <c r="D4337" s="38" t="s">
        <v>3471</v>
      </c>
      <c r="E4337" s="40">
        <v>22.83</v>
      </c>
      <c r="F4337" s="40">
        <v>21.77</v>
      </c>
      <c r="G4337" s="40">
        <v>1.06</v>
      </c>
      <c r="H4337" s="40">
        <v>2</v>
      </c>
      <c r="I4337" s="40">
        <v>0</v>
      </c>
      <c r="J4337" s="40">
        <v>2</v>
      </c>
      <c r="K4337" s="40"/>
      <c r="L4337" s="40"/>
      <c r="M4337" s="41"/>
    </row>
    <row r="4338" spans="1:13" ht="15.75" customHeight="1" x14ac:dyDescent="0.25">
      <c r="A4338" s="4" t="s">
        <v>4404</v>
      </c>
      <c r="B4338" s="38">
        <v>62</v>
      </c>
      <c r="C4338" s="38">
        <v>12</v>
      </c>
      <c r="D4338" s="38" t="s">
        <v>2006</v>
      </c>
      <c r="E4338" s="40">
        <v>11.59</v>
      </c>
      <c r="F4338" s="40">
        <v>21.77</v>
      </c>
      <c r="G4338" s="40">
        <v>0</v>
      </c>
      <c r="H4338" s="40">
        <v>1</v>
      </c>
      <c r="I4338" s="40">
        <v>0</v>
      </c>
      <c r="J4338" s="40">
        <v>1</v>
      </c>
      <c r="K4338" s="40">
        <f>AVERAGE(J4338:J4339)</f>
        <v>3</v>
      </c>
      <c r="L4338" s="40">
        <f>AVEDEV(J4338:J4339)</f>
        <v>2</v>
      </c>
      <c r="M4338" s="41">
        <f>IF(K4338=0,0,L4338/K4338)</f>
        <v>0.66666666666666663</v>
      </c>
    </row>
    <row r="4339" spans="1:13" ht="15.75" customHeight="1" x14ac:dyDescent="0.25">
      <c r="A4339" s="4" t="s">
        <v>4404</v>
      </c>
      <c r="B4339" s="38">
        <v>63</v>
      </c>
      <c r="C4339" s="38">
        <v>12</v>
      </c>
      <c r="D4339" s="38" t="s">
        <v>2006</v>
      </c>
      <c r="E4339" s="40">
        <v>23.69</v>
      </c>
      <c r="F4339" s="40">
        <v>21.77</v>
      </c>
      <c r="G4339" s="40">
        <v>1.92</v>
      </c>
      <c r="H4339" s="40">
        <v>5</v>
      </c>
      <c r="I4339" s="40">
        <v>0</v>
      </c>
      <c r="J4339" s="40">
        <v>5</v>
      </c>
      <c r="K4339" s="40"/>
      <c r="L4339" s="40"/>
      <c r="M4339" s="41"/>
    </row>
    <row r="4340" spans="1:13" ht="15.75" customHeight="1" x14ac:dyDescent="0.25">
      <c r="A4340" s="4" t="s">
        <v>4404</v>
      </c>
      <c r="B4340" s="38">
        <v>60</v>
      </c>
      <c r="C4340" s="38">
        <v>43</v>
      </c>
      <c r="D4340" s="38" t="s">
        <v>1971</v>
      </c>
      <c r="E4340" s="40">
        <v>23.63</v>
      </c>
      <c r="F4340" s="40">
        <v>21.77</v>
      </c>
      <c r="G4340" s="40">
        <v>1.86</v>
      </c>
      <c r="H4340" s="40">
        <v>1</v>
      </c>
      <c r="I4340" s="40">
        <v>0</v>
      </c>
      <c r="J4340" s="40">
        <v>1</v>
      </c>
      <c r="K4340" s="40">
        <f>AVERAGE(J4340:J4341)</f>
        <v>0.5</v>
      </c>
      <c r="L4340" s="40">
        <f>AVEDEV(J4340:J4341)</f>
        <v>0.5</v>
      </c>
      <c r="M4340" s="41">
        <f>IF(K4340=0,0,L4340/K4340)</f>
        <v>1</v>
      </c>
    </row>
    <row r="4341" spans="1:13" ht="15.75" customHeight="1" x14ac:dyDescent="0.25">
      <c r="A4341" s="4" t="s">
        <v>4404</v>
      </c>
      <c r="B4341" s="38">
        <v>61</v>
      </c>
      <c r="C4341" s="38">
        <v>43</v>
      </c>
      <c r="D4341" s="38" t="s">
        <v>1971</v>
      </c>
      <c r="E4341" s="40">
        <v>30.72</v>
      </c>
      <c r="F4341" s="40">
        <v>21.77</v>
      </c>
      <c r="G4341" s="40">
        <v>8.9499999999999993</v>
      </c>
      <c r="H4341" s="40">
        <v>0</v>
      </c>
      <c r="I4341" s="40">
        <v>0</v>
      </c>
      <c r="J4341" s="40">
        <v>0</v>
      </c>
      <c r="K4341" s="40"/>
      <c r="L4341" s="40"/>
      <c r="M4341" s="41"/>
    </row>
    <row r="4342" spans="1:13" ht="15.75" customHeight="1" x14ac:dyDescent="0.25">
      <c r="A4342" s="4" t="s">
        <v>4404</v>
      </c>
      <c r="B4342" s="38">
        <v>112</v>
      </c>
      <c r="C4342" s="38">
        <v>57</v>
      </c>
      <c r="D4342" s="38" t="s">
        <v>3458</v>
      </c>
      <c r="E4342" s="40">
        <v>4.84</v>
      </c>
      <c r="F4342" s="40">
        <v>21.77</v>
      </c>
      <c r="G4342" s="40">
        <v>0</v>
      </c>
      <c r="H4342" s="40">
        <v>2</v>
      </c>
      <c r="I4342" s="40">
        <v>0</v>
      </c>
      <c r="J4342" s="40">
        <v>2</v>
      </c>
      <c r="K4342" s="40">
        <f>AVERAGE(J4342:J4343)</f>
        <v>1</v>
      </c>
      <c r="L4342" s="40">
        <f>AVEDEV(J4342:J4343)</f>
        <v>1</v>
      </c>
      <c r="M4342" s="41">
        <f>IF(K4342=0,0,L4342/K4342)</f>
        <v>1</v>
      </c>
    </row>
    <row r="4343" spans="1:13" ht="15.75" customHeight="1" x14ac:dyDescent="0.25">
      <c r="A4343" s="4" t="s">
        <v>4404</v>
      </c>
      <c r="B4343" s="38">
        <v>113</v>
      </c>
      <c r="C4343" s="38">
        <v>57</v>
      </c>
      <c r="D4343" s="38" t="s">
        <v>3458</v>
      </c>
      <c r="E4343" s="40">
        <v>5.49</v>
      </c>
      <c r="F4343" s="40">
        <v>21.77</v>
      </c>
      <c r="G4343" s="40">
        <v>0</v>
      </c>
      <c r="H4343" s="40">
        <v>0</v>
      </c>
      <c r="I4343" s="40">
        <v>0</v>
      </c>
      <c r="J4343" s="40">
        <v>0</v>
      </c>
      <c r="K4343" s="40"/>
      <c r="L4343" s="40"/>
      <c r="M4343" s="41"/>
    </row>
    <row r="4344" spans="1:13" ht="15.75" customHeight="1" x14ac:dyDescent="0.25">
      <c r="A4344" s="4" t="s">
        <v>4404</v>
      </c>
      <c r="B4344" s="38">
        <v>60</v>
      </c>
      <c r="C4344" s="38">
        <v>52</v>
      </c>
      <c r="D4344" s="38" t="s">
        <v>1980</v>
      </c>
      <c r="E4344" s="40">
        <v>15.84</v>
      </c>
      <c r="F4344" s="40">
        <v>21.77</v>
      </c>
      <c r="G4344" s="40">
        <v>0</v>
      </c>
      <c r="H4344" s="40">
        <v>2</v>
      </c>
      <c r="I4344" s="40">
        <v>0</v>
      </c>
      <c r="J4344" s="40">
        <v>2</v>
      </c>
      <c r="K4344" s="40">
        <f>AVERAGE(J4344:J4345)</f>
        <v>1</v>
      </c>
      <c r="L4344" s="40">
        <f>AVEDEV(J4344:J4345)</f>
        <v>1</v>
      </c>
      <c r="M4344" s="41">
        <f>IF(K4344=0,0,L4344/K4344)</f>
        <v>1</v>
      </c>
    </row>
    <row r="4345" spans="1:13" ht="15.75" customHeight="1" x14ac:dyDescent="0.25">
      <c r="A4345" s="4" t="s">
        <v>4404</v>
      </c>
      <c r="B4345" s="38">
        <v>61</v>
      </c>
      <c r="C4345" s="38">
        <v>52</v>
      </c>
      <c r="D4345" s="38" t="s">
        <v>1980</v>
      </c>
      <c r="E4345" s="40">
        <v>20.02</v>
      </c>
      <c r="F4345" s="40">
        <v>21.77</v>
      </c>
      <c r="G4345" s="40">
        <v>0</v>
      </c>
      <c r="H4345" s="40">
        <v>0</v>
      </c>
      <c r="I4345" s="40">
        <v>0</v>
      </c>
      <c r="J4345" s="40">
        <v>0</v>
      </c>
      <c r="K4345" s="40"/>
      <c r="L4345" s="40"/>
      <c r="M4345" s="41"/>
    </row>
    <row r="4346" spans="1:13" ht="15.75" customHeight="1" x14ac:dyDescent="0.25">
      <c r="A4346" s="4" t="s">
        <v>4404</v>
      </c>
      <c r="B4346" s="38">
        <v>102</v>
      </c>
      <c r="C4346" s="38">
        <v>12</v>
      </c>
      <c r="D4346" s="38" t="s">
        <v>3164</v>
      </c>
      <c r="E4346" s="40">
        <v>35.700000000000003</v>
      </c>
      <c r="F4346" s="40">
        <v>21.77</v>
      </c>
      <c r="G4346" s="40">
        <v>13.93</v>
      </c>
      <c r="H4346" s="40">
        <v>0</v>
      </c>
      <c r="I4346" s="40">
        <v>0</v>
      </c>
      <c r="J4346" s="40">
        <v>0</v>
      </c>
      <c r="K4346" s="40">
        <f>AVERAGE(J4346:J4347)</f>
        <v>0</v>
      </c>
      <c r="L4346" s="40">
        <f>AVEDEV(J4346:J4347)</f>
        <v>0</v>
      </c>
      <c r="M4346" s="41">
        <f>IF(K4346=0,0,L4346/K4346)</f>
        <v>0</v>
      </c>
    </row>
    <row r="4347" spans="1:13" ht="15.75" customHeight="1" x14ac:dyDescent="0.25">
      <c r="A4347" s="4" t="s">
        <v>4404</v>
      </c>
      <c r="B4347" s="38">
        <v>103</v>
      </c>
      <c r="C4347" s="38">
        <v>12</v>
      </c>
      <c r="D4347" s="38" t="s">
        <v>3164</v>
      </c>
      <c r="E4347" s="40">
        <v>37.08</v>
      </c>
      <c r="F4347" s="40">
        <v>21.77</v>
      </c>
      <c r="G4347" s="40">
        <v>15.31</v>
      </c>
      <c r="H4347" s="40">
        <v>0</v>
      </c>
      <c r="I4347" s="40">
        <v>0</v>
      </c>
      <c r="J4347" s="40">
        <v>0</v>
      </c>
      <c r="K4347" s="40"/>
      <c r="L4347" s="40"/>
      <c r="M4347" s="41"/>
    </row>
    <row r="4348" spans="1:13" ht="15.75" customHeight="1" x14ac:dyDescent="0.25">
      <c r="A4348" s="4" t="s">
        <v>4404</v>
      </c>
      <c r="B4348" s="38">
        <v>62</v>
      </c>
      <c r="C4348" s="38">
        <v>25</v>
      </c>
      <c r="D4348" s="38" t="s">
        <v>2019</v>
      </c>
      <c r="E4348" s="40">
        <v>17.72</v>
      </c>
      <c r="F4348" s="40">
        <v>21.77</v>
      </c>
      <c r="G4348" s="40">
        <v>0</v>
      </c>
      <c r="H4348" s="40">
        <v>0</v>
      </c>
      <c r="I4348" s="40">
        <v>0</v>
      </c>
      <c r="J4348" s="40">
        <v>0</v>
      </c>
      <c r="K4348" s="40">
        <f>AVERAGE(J4348:J4349)</f>
        <v>0</v>
      </c>
      <c r="L4348" s="40">
        <f>AVEDEV(J4348:J4349)</f>
        <v>0</v>
      </c>
      <c r="M4348" s="41">
        <f>IF(K4348=0,0,L4348/K4348)</f>
        <v>0</v>
      </c>
    </row>
    <row r="4349" spans="1:13" ht="15.75" customHeight="1" x14ac:dyDescent="0.25">
      <c r="A4349" s="4" t="s">
        <v>4404</v>
      </c>
      <c r="B4349" s="38">
        <v>63</v>
      </c>
      <c r="C4349" s="38">
        <v>25</v>
      </c>
      <c r="D4349" s="38" t="s">
        <v>2019</v>
      </c>
      <c r="E4349" s="40">
        <v>27.48</v>
      </c>
      <c r="F4349" s="40">
        <v>21.77</v>
      </c>
      <c r="G4349" s="40">
        <v>5.71</v>
      </c>
      <c r="H4349" s="40">
        <v>0</v>
      </c>
      <c r="I4349" s="40">
        <v>0</v>
      </c>
      <c r="J4349" s="40">
        <v>0</v>
      </c>
      <c r="K4349" s="40"/>
      <c r="L4349" s="40"/>
      <c r="M4349" s="41"/>
    </row>
    <row r="4350" spans="1:13" ht="15.75" customHeight="1" x14ac:dyDescent="0.25">
      <c r="A4350" s="4" t="s">
        <v>4404</v>
      </c>
      <c r="B4350" s="38">
        <v>38</v>
      </c>
      <c r="C4350" s="38">
        <v>16</v>
      </c>
      <c r="D4350" s="38" t="s">
        <v>1218</v>
      </c>
      <c r="E4350" s="40">
        <v>11.97</v>
      </c>
      <c r="F4350" s="40">
        <v>21.77</v>
      </c>
      <c r="G4350" s="40">
        <v>0</v>
      </c>
      <c r="H4350" s="40">
        <v>0</v>
      </c>
      <c r="I4350" s="40">
        <v>0</v>
      </c>
      <c r="J4350" s="40">
        <v>0</v>
      </c>
      <c r="K4350" s="40">
        <f>AVERAGE(J4350:J4351)</f>
        <v>0</v>
      </c>
      <c r="L4350" s="40">
        <f>AVEDEV(J4350:J4351)</f>
        <v>0</v>
      </c>
      <c r="M4350" s="41">
        <f>IF(K4350=0,0,L4350/K4350)</f>
        <v>0</v>
      </c>
    </row>
    <row r="4351" spans="1:13" ht="15.75" customHeight="1" x14ac:dyDescent="0.25">
      <c r="A4351" s="4" t="s">
        <v>4404</v>
      </c>
      <c r="B4351" s="38">
        <v>39</v>
      </c>
      <c r="C4351" s="38">
        <v>16</v>
      </c>
      <c r="D4351" s="38" t="s">
        <v>1218</v>
      </c>
      <c r="E4351" s="40">
        <v>1.01</v>
      </c>
      <c r="F4351" s="40">
        <v>21.77</v>
      </c>
      <c r="G4351" s="40">
        <v>0</v>
      </c>
      <c r="H4351" s="40">
        <v>0</v>
      </c>
      <c r="I4351" s="40">
        <v>0</v>
      </c>
      <c r="J4351" s="40">
        <v>0</v>
      </c>
      <c r="K4351" s="40"/>
      <c r="L4351" s="40"/>
      <c r="M4351" s="41"/>
    </row>
    <row r="4352" spans="1:13" ht="15.75" customHeight="1" x14ac:dyDescent="0.25">
      <c r="A4352" s="4" t="s">
        <v>4404</v>
      </c>
      <c r="B4352" s="38">
        <v>134</v>
      </c>
      <c r="C4352" s="38">
        <v>8</v>
      </c>
      <c r="D4352" s="38" t="s">
        <v>4049</v>
      </c>
      <c r="E4352" s="40">
        <v>54.24</v>
      </c>
      <c r="F4352" s="40">
        <v>21.77</v>
      </c>
      <c r="G4352" s="40">
        <v>32.47</v>
      </c>
      <c r="H4352" s="40">
        <v>19</v>
      </c>
      <c r="I4352" s="40">
        <v>0</v>
      </c>
      <c r="J4352" s="40">
        <v>19</v>
      </c>
      <c r="K4352" s="40">
        <f>AVERAGE(J4352:J4353)</f>
        <v>15.5</v>
      </c>
      <c r="L4352" s="40">
        <f>AVEDEV(J4352:J4353)</f>
        <v>3.5</v>
      </c>
      <c r="M4352" s="41">
        <f>IF(K4352=0,0,L4352/K4352)</f>
        <v>0.22580645161290322</v>
      </c>
    </row>
    <row r="4353" spans="1:13" ht="15.75" customHeight="1" x14ac:dyDescent="0.25">
      <c r="A4353" s="4" t="s">
        <v>4404</v>
      </c>
      <c r="B4353" s="38">
        <v>135</v>
      </c>
      <c r="C4353" s="38">
        <v>8</v>
      </c>
      <c r="D4353" s="38" t="s">
        <v>4049</v>
      </c>
      <c r="E4353" s="40">
        <v>35.770000000000003</v>
      </c>
      <c r="F4353" s="40">
        <v>21.77</v>
      </c>
      <c r="G4353" s="40">
        <v>14</v>
      </c>
      <c r="H4353" s="40">
        <v>12</v>
      </c>
      <c r="I4353" s="40">
        <v>0</v>
      </c>
      <c r="J4353" s="40">
        <v>12</v>
      </c>
      <c r="K4353" s="40"/>
      <c r="L4353" s="40"/>
      <c r="M4353" s="41"/>
    </row>
    <row r="4354" spans="1:13" ht="15.75" customHeight="1" x14ac:dyDescent="0.25">
      <c r="A4354" s="4" t="s">
        <v>4404</v>
      </c>
      <c r="B4354" s="38">
        <v>40</v>
      </c>
      <c r="C4354" s="38">
        <v>55</v>
      </c>
      <c r="D4354" s="38" t="s">
        <v>1323</v>
      </c>
      <c r="E4354" s="40">
        <v>17.239999999999998</v>
      </c>
      <c r="F4354" s="40">
        <v>21.77</v>
      </c>
      <c r="G4354" s="40">
        <v>0</v>
      </c>
      <c r="H4354" s="40">
        <v>6</v>
      </c>
      <c r="I4354" s="40">
        <v>0</v>
      </c>
      <c r="J4354" s="40">
        <v>6</v>
      </c>
      <c r="K4354" s="40">
        <f>AVERAGE(J4354:J4355)</f>
        <v>3</v>
      </c>
      <c r="L4354" s="40">
        <f>AVEDEV(J4354:J4355)</f>
        <v>3</v>
      </c>
      <c r="M4354" s="41">
        <f>IF(K4354=0,0,L4354/K4354)</f>
        <v>1</v>
      </c>
    </row>
    <row r="4355" spans="1:13" ht="15.75" customHeight="1" x14ac:dyDescent="0.25">
      <c r="A4355" s="4" t="s">
        <v>4404</v>
      </c>
      <c r="B4355" s="38">
        <v>41</v>
      </c>
      <c r="C4355" s="38">
        <v>55</v>
      </c>
      <c r="D4355" s="38" t="s">
        <v>1323</v>
      </c>
      <c r="E4355" s="40">
        <v>2.65</v>
      </c>
      <c r="F4355" s="40">
        <v>21.77</v>
      </c>
      <c r="G4355" s="40">
        <v>0</v>
      </c>
      <c r="H4355" s="40">
        <v>0</v>
      </c>
      <c r="I4355" s="40">
        <v>0</v>
      </c>
      <c r="J4355" s="40">
        <v>0</v>
      </c>
      <c r="K4355" s="40"/>
      <c r="L4355" s="40"/>
      <c r="M4355" s="41"/>
    </row>
    <row r="4356" spans="1:13" ht="15.75" customHeight="1" x14ac:dyDescent="0.25">
      <c r="A4356" s="4" t="s">
        <v>4404</v>
      </c>
      <c r="B4356" s="38">
        <v>102</v>
      </c>
      <c r="C4356" s="38">
        <v>57</v>
      </c>
      <c r="D4356" s="38" t="s">
        <v>3195</v>
      </c>
      <c r="E4356" s="40">
        <v>3.03</v>
      </c>
      <c r="F4356" s="40">
        <v>21.77</v>
      </c>
      <c r="G4356" s="40">
        <v>0</v>
      </c>
      <c r="H4356" s="40">
        <v>1</v>
      </c>
      <c r="I4356" s="40">
        <v>0</v>
      </c>
      <c r="J4356" s="40">
        <v>1</v>
      </c>
      <c r="K4356" s="40">
        <f>AVERAGE(J4356:J4357)</f>
        <v>0.5</v>
      </c>
      <c r="L4356" s="40">
        <f>AVEDEV(J4356:J4357)</f>
        <v>0.5</v>
      </c>
      <c r="M4356" s="41">
        <f>IF(K4356=0,0,L4356/K4356)</f>
        <v>1</v>
      </c>
    </row>
    <row r="4357" spans="1:13" ht="15.75" customHeight="1" x14ac:dyDescent="0.25">
      <c r="A4357" s="4" t="s">
        <v>4404</v>
      </c>
      <c r="B4357" s="38">
        <v>103</v>
      </c>
      <c r="C4357" s="38">
        <v>57</v>
      </c>
      <c r="D4357" s="38" t="s">
        <v>3195</v>
      </c>
      <c r="E4357" s="40">
        <v>5.79</v>
      </c>
      <c r="F4357" s="40">
        <v>21.77</v>
      </c>
      <c r="G4357" s="40">
        <v>0</v>
      </c>
      <c r="H4357" s="40">
        <v>0</v>
      </c>
      <c r="I4357" s="40">
        <v>0</v>
      </c>
      <c r="J4357" s="40">
        <v>0</v>
      </c>
      <c r="K4357" s="40"/>
      <c r="L4357" s="40"/>
      <c r="M4357" s="41"/>
    </row>
    <row r="4358" spans="1:13" ht="15.75" customHeight="1" x14ac:dyDescent="0.25">
      <c r="A4358" s="4" t="s">
        <v>4404</v>
      </c>
      <c r="B4358" s="38">
        <v>28</v>
      </c>
      <c r="C4358" s="38">
        <v>8</v>
      </c>
      <c r="D4358" s="38" t="s">
        <v>880</v>
      </c>
      <c r="E4358" s="40">
        <v>28.09</v>
      </c>
      <c r="F4358" s="40">
        <v>21.77</v>
      </c>
      <c r="G4358" s="40">
        <v>6.32</v>
      </c>
      <c r="H4358" s="40">
        <v>0</v>
      </c>
      <c r="I4358" s="40">
        <v>0</v>
      </c>
      <c r="J4358" s="40">
        <v>0</v>
      </c>
      <c r="K4358" s="40">
        <f>AVERAGE(J4358:J4359)</f>
        <v>0.5</v>
      </c>
      <c r="L4358" s="40">
        <f>AVEDEV(J4358:J4359)</f>
        <v>0.5</v>
      </c>
      <c r="M4358" s="41">
        <f>IF(K4358=0,0,L4358/K4358)</f>
        <v>1</v>
      </c>
    </row>
    <row r="4359" spans="1:13" ht="15.75" customHeight="1" x14ac:dyDescent="0.25">
      <c r="A4359" s="4" t="s">
        <v>4404</v>
      </c>
      <c r="B4359" s="38">
        <v>29</v>
      </c>
      <c r="C4359" s="38">
        <v>8</v>
      </c>
      <c r="D4359" s="38" t="s">
        <v>880</v>
      </c>
      <c r="E4359" s="40">
        <v>13.06</v>
      </c>
      <c r="F4359" s="40">
        <v>21.77</v>
      </c>
      <c r="G4359" s="40">
        <v>0</v>
      </c>
      <c r="H4359" s="40">
        <v>1</v>
      </c>
      <c r="I4359" s="40">
        <v>0</v>
      </c>
      <c r="J4359" s="40">
        <v>1</v>
      </c>
      <c r="K4359" s="40"/>
      <c r="L4359" s="40"/>
      <c r="M4359" s="41"/>
    </row>
    <row r="4360" spans="1:13" ht="15.75" customHeight="1" x14ac:dyDescent="0.25">
      <c r="A4360" s="4" t="s">
        <v>4404</v>
      </c>
      <c r="B4360" s="38">
        <v>100</v>
      </c>
      <c r="C4360" s="38">
        <v>18</v>
      </c>
      <c r="D4360" s="38" t="s">
        <v>3124</v>
      </c>
      <c r="E4360" s="40">
        <v>24.38</v>
      </c>
      <c r="F4360" s="40">
        <v>21.77</v>
      </c>
      <c r="G4360" s="40">
        <v>2.61</v>
      </c>
      <c r="H4360" s="40">
        <v>0</v>
      </c>
      <c r="I4360" s="40">
        <v>0</v>
      </c>
      <c r="J4360" s="40">
        <v>0</v>
      </c>
      <c r="K4360" s="40">
        <f>AVERAGE(J4360:J4361)</f>
        <v>0</v>
      </c>
      <c r="L4360" s="40">
        <f>AVEDEV(J4360:J4361)</f>
        <v>0</v>
      </c>
      <c r="M4360" s="41">
        <f>IF(K4360=0,0,L4360/K4360)</f>
        <v>0</v>
      </c>
    </row>
    <row r="4361" spans="1:13" ht="15.75" customHeight="1" x14ac:dyDescent="0.25">
      <c r="A4361" s="4" t="s">
        <v>4404</v>
      </c>
      <c r="B4361" s="38">
        <v>101</v>
      </c>
      <c r="C4361" s="38">
        <v>18</v>
      </c>
      <c r="D4361" s="38" t="s">
        <v>3124</v>
      </c>
      <c r="E4361" s="40">
        <v>22.28</v>
      </c>
      <c r="F4361" s="40">
        <v>21.77</v>
      </c>
      <c r="G4361" s="40">
        <v>0.51</v>
      </c>
      <c r="H4361" s="40">
        <v>0</v>
      </c>
      <c r="I4361" s="40">
        <v>0</v>
      </c>
      <c r="J4361" s="40">
        <v>0</v>
      </c>
      <c r="K4361" s="40"/>
      <c r="L4361" s="40"/>
      <c r="M4361" s="41"/>
    </row>
    <row r="4362" spans="1:13" ht="15.75" customHeight="1" x14ac:dyDescent="0.25">
      <c r="A4362" s="4" t="s">
        <v>4404</v>
      </c>
      <c r="B4362" s="38">
        <v>126</v>
      </c>
      <c r="C4362" s="38">
        <v>26</v>
      </c>
      <c r="D4362" s="38" t="s">
        <v>3803</v>
      </c>
      <c r="E4362" s="40">
        <v>3766.57</v>
      </c>
      <c r="F4362" s="40">
        <v>21.77</v>
      </c>
      <c r="G4362" s="40">
        <v>3744.8</v>
      </c>
      <c r="H4362" s="40">
        <v>2070</v>
      </c>
      <c r="I4362" s="40">
        <v>0</v>
      </c>
      <c r="J4362" s="40">
        <v>2070</v>
      </c>
      <c r="K4362" s="40">
        <f>AVERAGE(J4362:J4363)</f>
        <v>2009.75</v>
      </c>
      <c r="L4362" s="40">
        <f>AVEDEV(J4362:J4363)</f>
        <v>60.25</v>
      </c>
      <c r="M4362" s="41">
        <f>IF(K4362=0,0,L4362/K4362)</f>
        <v>2.9978853091180493E-2</v>
      </c>
    </row>
    <row r="4363" spans="1:13" ht="15.75" customHeight="1" x14ac:dyDescent="0.25">
      <c r="A4363" s="4" t="s">
        <v>4404</v>
      </c>
      <c r="B4363" s="38">
        <v>127</v>
      </c>
      <c r="C4363" s="38">
        <v>26</v>
      </c>
      <c r="D4363" s="38" t="s">
        <v>3803</v>
      </c>
      <c r="E4363" s="40">
        <v>3735.17</v>
      </c>
      <c r="F4363" s="40">
        <v>21.77</v>
      </c>
      <c r="G4363" s="40">
        <v>3713.4</v>
      </c>
      <c r="H4363" s="40">
        <v>1949.5</v>
      </c>
      <c r="I4363" s="40">
        <v>0</v>
      </c>
      <c r="J4363" s="40">
        <v>1949.5</v>
      </c>
      <c r="K4363" s="40"/>
      <c r="L4363" s="40"/>
      <c r="M4363" s="41"/>
    </row>
    <row r="4364" spans="1:13" ht="15.75" customHeight="1" x14ac:dyDescent="0.25">
      <c r="A4364" s="4" t="s">
        <v>4404</v>
      </c>
      <c r="B4364" s="38">
        <v>116</v>
      </c>
      <c r="C4364" s="38">
        <v>57</v>
      </c>
      <c r="D4364" s="38" t="s">
        <v>3569</v>
      </c>
      <c r="E4364" s="40">
        <v>11.55</v>
      </c>
      <c r="F4364" s="40">
        <v>21.77</v>
      </c>
      <c r="G4364" s="40">
        <v>0</v>
      </c>
      <c r="H4364" s="40">
        <v>0</v>
      </c>
      <c r="I4364" s="40">
        <v>0</v>
      </c>
      <c r="J4364" s="40">
        <v>0</v>
      </c>
      <c r="K4364" s="40">
        <f>AVERAGE(J4364:J4365)</f>
        <v>1</v>
      </c>
      <c r="L4364" s="40">
        <f>AVEDEV(J4364:J4365)</f>
        <v>1</v>
      </c>
      <c r="M4364" s="41">
        <f>IF(K4364=0,0,L4364/K4364)</f>
        <v>1</v>
      </c>
    </row>
    <row r="4365" spans="1:13" ht="15.75" customHeight="1" x14ac:dyDescent="0.25">
      <c r="A4365" s="4" t="s">
        <v>4404</v>
      </c>
      <c r="B4365" s="38">
        <v>117</v>
      </c>
      <c r="C4365" s="38">
        <v>57</v>
      </c>
      <c r="D4365" s="38" t="s">
        <v>3569</v>
      </c>
      <c r="E4365" s="40">
        <v>17.21</v>
      </c>
      <c r="F4365" s="40">
        <v>21.77</v>
      </c>
      <c r="G4365" s="40">
        <v>0</v>
      </c>
      <c r="H4365" s="40">
        <v>2</v>
      </c>
      <c r="I4365" s="40">
        <v>0</v>
      </c>
      <c r="J4365" s="40">
        <v>2</v>
      </c>
      <c r="K4365" s="40"/>
      <c r="L4365" s="40"/>
      <c r="M4365" s="41"/>
    </row>
    <row r="4366" spans="1:13" ht="15.75" customHeight="1" x14ac:dyDescent="0.25">
      <c r="A4366" s="4" t="s">
        <v>4404</v>
      </c>
      <c r="B4366" s="38">
        <v>92</v>
      </c>
      <c r="C4366" s="38">
        <v>58</v>
      </c>
      <c r="D4366" s="38" t="s">
        <v>2957</v>
      </c>
      <c r="E4366" s="40">
        <v>38.11</v>
      </c>
      <c r="F4366" s="40">
        <v>21.77</v>
      </c>
      <c r="G4366" s="40">
        <v>16.34</v>
      </c>
      <c r="H4366" s="40">
        <v>2.5</v>
      </c>
      <c r="I4366" s="40">
        <v>0</v>
      </c>
      <c r="J4366" s="40">
        <v>2.5</v>
      </c>
      <c r="K4366" s="40">
        <f>AVERAGE(J4366:J4367)</f>
        <v>1.25</v>
      </c>
      <c r="L4366" s="40">
        <f>AVEDEV(J4366:J4367)</f>
        <v>1.25</v>
      </c>
      <c r="M4366" s="41">
        <f>IF(K4366=0,0,L4366/K4366)</f>
        <v>1</v>
      </c>
    </row>
    <row r="4367" spans="1:13" ht="15.75" customHeight="1" x14ac:dyDescent="0.25">
      <c r="A4367" s="4" t="s">
        <v>4404</v>
      </c>
      <c r="B4367" s="38">
        <v>93</v>
      </c>
      <c r="C4367" s="38">
        <v>58</v>
      </c>
      <c r="D4367" s="38" t="s">
        <v>2957</v>
      </c>
      <c r="E4367" s="40">
        <v>28.08</v>
      </c>
      <c r="F4367" s="40">
        <v>21.77</v>
      </c>
      <c r="G4367" s="40">
        <v>6.31</v>
      </c>
      <c r="H4367" s="40">
        <v>0</v>
      </c>
      <c r="I4367" s="40">
        <v>0</v>
      </c>
      <c r="J4367" s="40">
        <v>0</v>
      </c>
      <c r="K4367" s="40"/>
      <c r="L4367" s="40"/>
      <c r="M4367" s="41"/>
    </row>
    <row r="4368" spans="1:13" ht="15.75" customHeight="1" x14ac:dyDescent="0.25">
      <c r="A4368" s="4" t="s">
        <v>4404</v>
      </c>
      <c r="B4368" s="38">
        <v>108</v>
      </c>
      <c r="C4368" s="38">
        <v>26</v>
      </c>
      <c r="D4368" s="38" t="s">
        <v>3325</v>
      </c>
      <c r="E4368" s="40">
        <v>17.149999999999999</v>
      </c>
      <c r="F4368" s="40">
        <v>21.77</v>
      </c>
      <c r="G4368" s="40">
        <v>0</v>
      </c>
      <c r="H4368" s="40">
        <v>0</v>
      </c>
      <c r="I4368" s="40">
        <v>0</v>
      </c>
      <c r="J4368" s="40">
        <v>0</v>
      </c>
      <c r="K4368" s="40">
        <f>AVERAGE(J4368:J4369)</f>
        <v>0</v>
      </c>
      <c r="L4368" s="40">
        <f>AVEDEV(J4368:J4369)</f>
        <v>0</v>
      </c>
      <c r="M4368" s="41">
        <f>IF(K4368=0,0,L4368/K4368)</f>
        <v>0</v>
      </c>
    </row>
    <row r="4369" spans="1:13" ht="15.75" customHeight="1" x14ac:dyDescent="0.25">
      <c r="A4369" s="4" t="s">
        <v>4404</v>
      </c>
      <c r="B4369" s="38">
        <v>109</v>
      </c>
      <c r="C4369" s="38">
        <v>26</v>
      </c>
      <c r="D4369" s="38" t="s">
        <v>3325</v>
      </c>
      <c r="E4369" s="40">
        <v>14.94</v>
      </c>
      <c r="F4369" s="40">
        <v>21.77</v>
      </c>
      <c r="G4369" s="40">
        <v>0</v>
      </c>
      <c r="H4369" s="40">
        <v>0</v>
      </c>
      <c r="I4369" s="40">
        <v>0</v>
      </c>
      <c r="J4369" s="40">
        <v>0</v>
      </c>
      <c r="K4369" s="40"/>
      <c r="L4369" s="40"/>
      <c r="M4369" s="41"/>
    </row>
    <row r="4370" spans="1:13" ht="15.75" customHeight="1" x14ac:dyDescent="0.25">
      <c r="A4370" s="4" t="s">
        <v>4404</v>
      </c>
      <c r="B4370" s="38">
        <v>42</v>
      </c>
      <c r="C4370" s="38">
        <v>12</v>
      </c>
      <c r="D4370" s="38" t="s">
        <v>1346</v>
      </c>
      <c r="E4370" s="40">
        <v>28.25</v>
      </c>
      <c r="F4370" s="40">
        <v>21.77</v>
      </c>
      <c r="G4370" s="40">
        <v>6.48</v>
      </c>
      <c r="H4370" s="40">
        <v>1</v>
      </c>
      <c r="I4370" s="40">
        <v>0</v>
      </c>
      <c r="J4370" s="40">
        <v>1</v>
      </c>
      <c r="K4370" s="40">
        <f>AVERAGE(J4370:J4371)</f>
        <v>0.5</v>
      </c>
      <c r="L4370" s="40">
        <f>AVEDEV(J4370:J4371)</f>
        <v>0.5</v>
      </c>
      <c r="M4370" s="41">
        <f>IF(K4370=0,0,L4370/K4370)</f>
        <v>1</v>
      </c>
    </row>
    <row r="4371" spans="1:13" ht="15.75" customHeight="1" x14ac:dyDescent="0.25">
      <c r="A4371" s="4" t="s">
        <v>4404</v>
      </c>
      <c r="B4371" s="38">
        <v>43</v>
      </c>
      <c r="C4371" s="38">
        <v>12</v>
      </c>
      <c r="D4371" s="38" t="s">
        <v>1346</v>
      </c>
      <c r="E4371" s="40">
        <v>25.69</v>
      </c>
      <c r="F4371" s="40">
        <v>21.77</v>
      </c>
      <c r="G4371" s="40">
        <v>3.92</v>
      </c>
      <c r="H4371" s="40">
        <v>0</v>
      </c>
      <c r="I4371" s="40">
        <v>0</v>
      </c>
      <c r="J4371" s="40">
        <v>0</v>
      </c>
      <c r="K4371" s="40"/>
      <c r="L4371" s="40"/>
      <c r="M4371" s="41"/>
    </row>
    <row r="4372" spans="1:13" ht="15.75" customHeight="1" x14ac:dyDescent="0.25">
      <c r="A4372" s="4" t="s">
        <v>4404</v>
      </c>
      <c r="B4372" s="38">
        <v>136</v>
      </c>
      <c r="C4372" s="38">
        <v>62</v>
      </c>
      <c r="D4372" s="38" t="s">
        <v>4158</v>
      </c>
      <c r="E4372" s="40">
        <v>14</v>
      </c>
      <c r="F4372" s="40">
        <v>21.77</v>
      </c>
      <c r="G4372" s="40">
        <v>0</v>
      </c>
      <c r="H4372" s="40">
        <v>0</v>
      </c>
      <c r="I4372" s="40">
        <v>0</v>
      </c>
      <c r="J4372" s="40">
        <v>0</v>
      </c>
      <c r="K4372" s="40">
        <f>AVERAGE(J4372:J4373)</f>
        <v>0</v>
      </c>
      <c r="L4372" s="40">
        <f>AVEDEV(J4372:J4373)</f>
        <v>0</v>
      </c>
      <c r="M4372" s="41">
        <f>IF(K4372=0,0,L4372/K4372)</f>
        <v>0</v>
      </c>
    </row>
    <row r="4373" spans="1:13" ht="15.75" customHeight="1" x14ac:dyDescent="0.25">
      <c r="A4373" s="4" t="s">
        <v>4404</v>
      </c>
      <c r="B4373" s="38">
        <v>137</v>
      </c>
      <c r="C4373" s="38">
        <v>62</v>
      </c>
      <c r="D4373" s="38" t="s">
        <v>4158</v>
      </c>
      <c r="E4373" s="40">
        <v>21.11</v>
      </c>
      <c r="F4373" s="40">
        <v>21.77</v>
      </c>
      <c r="G4373" s="40">
        <v>0</v>
      </c>
      <c r="H4373" s="40">
        <v>0</v>
      </c>
      <c r="I4373" s="40">
        <v>0</v>
      </c>
      <c r="J4373" s="40">
        <v>0</v>
      </c>
      <c r="K4373" s="40"/>
      <c r="L4373" s="40"/>
      <c r="M4373" s="41"/>
    </row>
    <row r="4374" spans="1:13" ht="15.75" customHeight="1" x14ac:dyDescent="0.25">
      <c r="A4374" s="4" t="s">
        <v>4404</v>
      </c>
      <c r="B4374" s="38">
        <v>32</v>
      </c>
      <c r="C4374" s="38">
        <v>16</v>
      </c>
      <c r="D4374" s="38" t="s">
        <v>1020</v>
      </c>
      <c r="E4374" s="40">
        <v>23.09</v>
      </c>
      <c r="F4374" s="40">
        <v>21.77</v>
      </c>
      <c r="G4374" s="40">
        <v>1.32</v>
      </c>
      <c r="H4374" s="40">
        <v>0</v>
      </c>
      <c r="I4374" s="40">
        <v>0</v>
      </c>
      <c r="J4374" s="40">
        <v>0</v>
      </c>
      <c r="K4374" s="40">
        <f>AVERAGE(J4374:J4375)</f>
        <v>0</v>
      </c>
      <c r="L4374" s="40">
        <f>AVEDEV(J4374:J4375)</f>
        <v>0</v>
      </c>
      <c r="M4374" s="41">
        <f>IF(K4374=0,0,L4374/K4374)</f>
        <v>0</v>
      </c>
    </row>
    <row r="4375" spans="1:13" ht="15.75" customHeight="1" x14ac:dyDescent="0.25">
      <c r="A4375" s="4" t="s">
        <v>4404</v>
      </c>
      <c r="B4375" s="38">
        <v>33</v>
      </c>
      <c r="C4375" s="38">
        <v>16</v>
      </c>
      <c r="D4375" s="38" t="s">
        <v>1020</v>
      </c>
      <c r="E4375" s="40">
        <v>20.56</v>
      </c>
      <c r="F4375" s="40">
        <v>21.77</v>
      </c>
      <c r="G4375" s="40">
        <v>0</v>
      </c>
      <c r="H4375" s="40">
        <v>0</v>
      </c>
      <c r="I4375" s="40">
        <v>0</v>
      </c>
      <c r="J4375" s="40">
        <v>0</v>
      </c>
      <c r="K4375" s="40"/>
      <c r="L4375" s="40"/>
      <c r="M4375" s="41"/>
    </row>
    <row r="4376" spans="1:13" ht="15.75" customHeight="1" x14ac:dyDescent="0.25">
      <c r="A4376" s="4" t="s">
        <v>4404</v>
      </c>
      <c r="B4376" s="38">
        <v>42</v>
      </c>
      <c r="C4376" s="38">
        <v>21</v>
      </c>
      <c r="D4376" s="38" t="s">
        <v>1355</v>
      </c>
      <c r="E4376" s="40">
        <v>12.64</v>
      </c>
      <c r="F4376" s="40">
        <v>21.77</v>
      </c>
      <c r="G4376" s="40">
        <v>0</v>
      </c>
      <c r="H4376" s="40">
        <v>0</v>
      </c>
      <c r="I4376" s="40">
        <v>0</v>
      </c>
      <c r="J4376" s="40">
        <v>0</v>
      </c>
      <c r="K4376" s="40">
        <f>AVERAGE(J4376:J4377)</f>
        <v>2</v>
      </c>
      <c r="L4376" s="40">
        <f>AVEDEV(J4376:J4377)</f>
        <v>2</v>
      </c>
      <c r="M4376" s="41">
        <f>IF(K4376=0,0,L4376/K4376)</f>
        <v>1</v>
      </c>
    </row>
    <row r="4377" spans="1:13" ht="15.75" customHeight="1" x14ac:dyDescent="0.25">
      <c r="A4377" s="4" t="s">
        <v>4404</v>
      </c>
      <c r="B4377" s="38">
        <v>43</v>
      </c>
      <c r="C4377" s="38">
        <v>21</v>
      </c>
      <c r="D4377" s="38" t="s">
        <v>1355</v>
      </c>
      <c r="E4377" s="40">
        <v>44.59</v>
      </c>
      <c r="F4377" s="40">
        <v>21.77</v>
      </c>
      <c r="G4377" s="40">
        <v>22.82</v>
      </c>
      <c r="H4377" s="40">
        <v>4</v>
      </c>
      <c r="I4377" s="40">
        <v>0</v>
      </c>
      <c r="J4377" s="40">
        <v>4</v>
      </c>
      <c r="K4377" s="40"/>
      <c r="L4377" s="40"/>
      <c r="M4377" s="41"/>
    </row>
    <row r="4378" spans="1:13" ht="15.75" customHeight="1" x14ac:dyDescent="0.25">
      <c r="A4378" s="4" t="s">
        <v>4404</v>
      </c>
      <c r="B4378" s="38">
        <v>40</v>
      </c>
      <c r="C4378" s="38">
        <v>43</v>
      </c>
      <c r="D4378" s="38" t="s">
        <v>1311</v>
      </c>
      <c r="E4378" s="40">
        <v>7.98</v>
      </c>
      <c r="F4378" s="40">
        <v>21.77</v>
      </c>
      <c r="G4378" s="40">
        <v>0</v>
      </c>
      <c r="H4378" s="40">
        <v>0</v>
      </c>
      <c r="I4378" s="40">
        <v>0</v>
      </c>
      <c r="J4378" s="40">
        <v>0</v>
      </c>
      <c r="K4378" s="40">
        <f>AVERAGE(J4378:J4379)</f>
        <v>0</v>
      </c>
      <c r="L4378" s="40">
        <f>AVEDEV(J4378:J4379)</f>
        <v>0</v>
      </c>
      <c r="M4378" s="41">
        <f>IF(K4378=0,0,L4378/K4378)</f>
        <v>0</v>
      </c>
    </row>
    <row r="4379" spans="1:13" ht="15.75" customHeight="1" x14ac:dyDescent="0.25">
      <c r="A4379" s="4" t="s">
        <v>4404</v>
      </c>
      <c r="B4379" s="38">
        <v>41</v>
      </c>
      <c r="C4379" s="38">
        <v>43</v>
      </c>
      <c r="D4379" s="38" t="s">
        <v>1311</v>
      </c>
      <c r="E4379" s="40">
        <v>9.91</v>
      </c>
      <c r="F4379" s="40">
        <v>21.77</v>
      </c>
      <c r="G4379" s="40">
        <v>0</v>
      </c>
      <c r="H4379" s="40">
        <v>0</v>
      </c>
      <c r="I4379" s="40">
        <v>0</v>
      </c>
      <c r="J4379" s="40">
        <v>0</v>
      </c>
      <c r="K4379" s="40"/>
      <c r="L4379" s="40"/>
      <c r="M4379" s="41"/>
    </row>
    <row r="4380" spans="1:13" ht="15.75" customHeight="1" x14ac:dyDescent="0.25">
      <c r="A4380" s="4" t="s">
        <v>4404</v>
      </c>
      <c r="B4380" s="38">
        <v>102</v>
      </c>
      <c r="C4380" s="38">
        <v>51</v>
      </c>
      <c r="D4380" s="38" t="s">
        <v>3189</v>
      </c>
      <c r="E4380" s="40">
        <v>5.69</v>
      </c>
      <c r="F4380" s="40">
        <v>21.77</v>
      </c>
      <c r="G4380" s="40">
        <v>0</v>
      </c>
      <c r="H4380" s="40">
        <v>0</v>
      </c>
      <c r="I4380" s="40">
        <v>0</v>
      </c>
      <c r="J4380" s="40">
        <v>0</v>
      </c>
      <c r="K4380" s="40">
        <f>AVERAGE(J4380:J4381)</f>
        <v>0</v>
      </c>
      <c r="L4380" s="40">
        <f>AVEDEV(J4380:J4381)</f>
        <v>0</v>
      </c>
      <c r="M4380" s="41">
        <f>IF(K4380=0,0,L4380/K4380)</f>
        <v>0</v>
      </c>
    </row>
    <row r="4381" spans="1:13" ht="15.75" customHeight="1" x14ac:dyDescent="0.25">
      <c r="A4381" s="4" t="s">
        <v>4404</v>
      </c>
      <c r="B4381" s="38">
        <v>103</v>
      </c>
      <c r="C4381" s="38">
        <v>51</v>
      </c>
      <c r="D4381" s="38" t="s">
        <v>3189</v>
      </c>
      <c r="E4381" s="40">
        <v>6.25</v>
      </c>
      <c r="F4381" s="40">
        <v>21.77</v>
      </c>
      <c r="G4381" s="40">
        <v>0</v>
      </c>
      <c r="H4381" s="40">
        <v>0</v>
      </c>
      <c r="I4381" s="40">
        <v>0</v>
      </c>
      <c r="J4381" s="40">
        <v>0</v>
      </c>
      <c r="K4381" s="40"/>
      <c r="L4381" s="40"/>
      <c r="M4381" s="41"/>
    </row>
    <row r="4382" spans="1:13" ht="15.75" customHeight="1" x14ac:dyDescent="0.25">
      <c r="A4382" s="4" t="s">
        <v>4404</v>
      </c>
      <c r="B4382" s="38">
        <v>50</v>
      </c>
      <c r="C4382" s="38">
        <v>66</v>
      </c>
      <c r="D4382" s="38" t="s">
        <v>1664</v>
      </c>
      <c r="E4382" s="40">
        <v>13.18</v>
      </c>
      <c r="F4382" s="40">
        <v>21.77</v>
      </c>
      <c r="G4382" s="40">
        <v>0</v>
      </c>
      <c r="H4382" s="40">
        <v>0</v>
      </c>
      <c r="I4382" s="40">
        <v>0</v>
      </c>
      <c r="J4382" s="40">
        <v>0</v>
      </c>
      <c r="K4382" s="40">
        <f>AVERAGE(J4382:J4383)</f>
        <v>1.5</v>
      </c>
      <c r="L4382" s="40">
        <f>AVEDEV(J4382:J4383)</f>
        <v>1.5</v>
      </c>
      <c r="M4382" s="41">
        <f>IF(K4382=0,0,L4382/K4382)</f>
        <v>1</v>
      </c>
    </row>
    <row r="4383" spans="1:13" ht="15.75" customHeight="1" x14ac:dyDescent="0.25">
      <c r="A4383" s="4" t="s">
        <v>4404</v>
      </c>
      <c r="B4383" s="38">
        <v>51</v>
      </c>
      <c r="C4383" s="38">
        <v>66</v>
      </c>
      <c r="D4383" s="38" t="s">
        <v>1664</v>
      </c>
      <c r="E4383" s="40">
        <v>9.92</v>
      </c>
      <c r="F4383" s="40">
        <v>21.77</v>
      </c>
      <c r="G4383" s="40">
        <v>0</v>
      </c>
      <c r="H4383" s="40">
        <v>3</v>
      </c>
      <c r="I4383" s="40">
        <v>0</v>
      </c>
      <c r="J4383" s="40">
        <v>3</v>
      </c>
      <c r="K4383" s="40"/>
      <c r="L4383" s="40"/>
      <c r="M4383" s="41"/>
    </row>
    <row r="4384" spans="1:13" ht="15.75" customHeight="1" x14ac:dyDescent="0.25">
      <c r="A4384" s="4" t="s">
        <v>4404</v>
      </c>
      <c r="B4384" s="38">
        <v>46</v>
      </c>
      <c r="C4384" s="38">
        <v>37</v>
      </c>
      <c r="D4384" s="38" t="s">
        <v>1503</v>
      </c>
      <c r="E4384" s="40">
        <v>31.71</v>
      </c>
      <c r="F4384" s="40">
        <v>21.77</v>
      </c>
      <c r="G4384" s="40">
        <v>9.93</v>
      </c>
      <c r="H4384" s="40">
        <v>0</v>
      </c>
      <c r="I4384" s="40">
        <v>0</v>
      </c>
      <c r="J4384" s="40">
        <v>0</v>
      </c>
      <c r="K4384" s="40">
        <f>AVERAGE(J4384:J4385)</f>
        <v>0</v>
      </c>
      <c r="L4384" s="40">
        <f>AVEDEV(J4384:J4385)</f>
        <v>0</v>
      </c>
      <c r="M4384" s="41">
        <f>IF(K4384=0,0,L4384/K4384)</f>
        <v>0</v>
      </c>
    </row>
    <row r="4385" spans="1:13" ht="15.75" customHeight="1" x14ac:dyDescent="0.25">
      <c r="A4385" s="4" t="s">
        <v>4404</v>
      </c>
      <c r="B4385" s="38">
        <v>47</v>
      </c>
      <c r="C4385" s="38">
        <v>37</v>
      </c>
      <c r="D4385" s="38" t="s">
        <v>1503</v>
      </c>
      <c r="E4385" s="40">
        <v>30.32</v>
      </c>
      <c r="F4385" s="40">
        <v>21.77</v>
      </c>
      <c r="G4385" s="40">
        <v>8.5500000000000007</v>
      </c>
      <c r="H4385" s="40">
        <v>0</v>
      </c>
      <c r="I4385" s="40">
        <v>0</v>
      </c>
      <c r="J4385" s="40">
        <v>0</v>
      </c>
      <c r="K4385" s="40"/>
      <c r="L4385" s="40"/>
      <c r="M4385" s="41"/>
    </row>
    <row r="4386" spans="1:13" ht="15.75" customHeight="1" x14ac:dyDescent="0.25">
      <c r="A4386" s="4" t="s">
        <v>4404</v>
      </c>
      <c r="B4386" s="38">
        <v>54</v>
      </c>
      <c r="C4386" s="38">
        <v>67</v>
      </c>
      <c r="D4386" s="38" t="s">
        <v>1797</v>
      </c>
      <c r="E4386" s="40">
        <v>8.7200000000000006</v>
      </c>
      <c r="F4386" s="40">
        <v>21.77</v>
      </c>
      <c r="G4386" s="40">
        <v>0</v>
      </c>
      <c r="H4386" s="40">
        <v>2</v>
      </c>
      <c r="I4386" s="40">
        <v>0</v>
      </c>
      <c r="J4386" s="40">
        <v>2</v>
      </c>
      <c r="K4386" s="40">
        <f>AVERAGE(J4386:J4387)</f>
        <v>1</v>
      </c>
      <c r="L4386" s="40">
        <f>AVEDEV(J4386:J4387)</f>
        <v>1</v>
      </c>
      <c r="M4386" s="41">
        <f>IF(K4386=0,0,L4386/K4386)</f>
        <v>1</v>
      </c>
    </row>
    <row r="4387" spans="1:13" ht="15.75" customHeight="1" x14ac:dyDescent="0.25">
      <c r="A4387" s="4" t="s">
        <v>4404</v>
      </c>
      <c r="B4387" s="38">
        <v>55</v>
      </c>
      <c r="C4387" s="38">
        <v>67</v>
      </c>
      <c r="D4387" s="38" t="s">
        <v>1797</v>
      </c>
      <c r="E4387" s="40">
        <v>26.25</v>
      </c>
      <c r="F4387" s="40">
        <v>21.77</v>
      </c>
      <c r="G4387" s="40">
        <v>4.4800000000000004</v>
      </c>
      <c r="H4387" s="40">
        <v>0</v>
      </c>
      <c r="I4387" s="40">
        <v>0</v>
      </c>
      <c r="J4387" s="40">
        <v>0</v>
      </c>
      <c r="K4387" s="40"/>
      <c r="L4387" s="40"/>
      <c r="M4387" s="41"/>
    </row>
    <row r="4388" spans="1:13" ht="15.75" customHeight="1" x14ac:dyDescent="0.25">
      <c r="A4388" s="4" t="s">
        <v>4404</v>
      </c>
      <c r="B4388" s="38">
        <v>88</v>
      </c>
      <c r="C4388" s="38">
        <v>50</v>
      </c>
      <c r="D4388" s="38" t="s">
        <v>2823</v>
      </c>
      <c r="E4388" s="40">
        <v>19.010000000000002</v>
      </c>
      <c r="F4388" s="40">
        <v>21.77</v>
      </c>
      <c r="G4388" s="40">
        <v>0</v>
      </c>
      <c r="H4388" s="40">
        <v>0</v>
      </c>
      <c r="I4388" s="40">
        <v>0</v>
      </c>
      <c r="J4388" s="40">
        <v>0</v>
      </c>
      <c r="K4388" s="40">
        <f>AVERAGE(J4388:J4389)</f>
        <v>1.5</v>
      </c>
      <c r="L4388" s="40">
        <f>AVEDEV(J4388:J4389)</f>
        <v>1.5</v>
      </c>
      <c r="M4388" s="41">
        <f>IF(K4388=0,0,L4388/K4388)</f>
        <v>1</v>
      </c>
    </row>
    <row r="4389" spans="1:13" ht="15.75" customHeight="1" x14ac:dyDescent="0.25">
      <c r="A4389" s="4" t="s">
        <v>4404</v>
      </c>
      <c r="B4389" s="38">
        <v>89</v>
      </c>
      <c r="C4389" s="38">
        <v>50</v>
      </c>
      <c r="D4389" s="38" t="s">
        <v>2823</v>
      </c>
      <c r="E4389" s="40">
        <v>9.99</v>
      </c>
      <c r="F4389" s="40">
        <v>21.77</v>
      </c>
      <c r="G4389" s="40">
        <v>0</v>
      </c>
      <c r="H4389" s="40">
        <v>3</v>
      </c>
      <c r="I4389" s="40">
        <v>0</v>
      </c>
      <c r="J4389" s="40">
        <v>3</v>
      </c>
      <c r="K4389" s="40"/>
      <c r="L4389" s="40"/>
      <c r="M4389" s="41"/>
    </row>
    <row r="4390" spans="1:13" ht="15.75" customHeight="1" x14ac:dyDescent="0.25">
      <c r="A4390" s="4" t="s">
        <v>4404</v>
      </c>
      <c r="B4390" s="38">
        <v>8</v>
      </c>
      <c r="C4390" s="38">
        <v>61</v>
      </c>
      <c r="D4390" s="38" t="s">
        <v>273</v>
      </c>
      <c r="E4390" s="40">
        <v>7.71</v>
      </c>
      <c r="F4390" s="40">
        <v>21.77</v>
      </c>
      <c r="G4390" s="40">
        <v>0</v>
      </c>
      <c r="H4390" s="40">
        <v>0</v>
      </c>
      <c r="I4390" s="40">
        <v>0</v>
      </c>
      <c r="J4390" s="40">
        <v>0</v>
      </c>
      <c r="K4390" s="40">
        <f>AVERAGE(J4390:J4391)</f>
        <v>0.25</v>
      </c>
      <c r="L4390" s="40">
        <f>AVEDEV(J4390:J4391)</f>
        <v>0.25</v>
      </c>
      <c r="M4390" s="41">
        <f>IF(K4390=0,0,L4390/K4390)</f>
        <v>1</v>
      </c>
    </row>
    <row r="4391" spans="1:13" ht="15.75" customHeight="1" x14ac:dyDescent="0.25">
      <c r="A4391" s="4" t="s">
        <v>4404</v>
      </c>
      <c r="B4391" s="38">
        <v>9</v>
      </c>
      <c r="C4391" s="38">
        <v>61</v>
      </c>
      <c r="D4391" s="38" t="s">
        <v>273</v>
      </c>
      <c r="E4391" s="40">
        <v>6.49</v>
      </c>
      <c r="F4391" s="40">
        <v>21.77</v>
      </c>
      <c r="G4391" s="40">
        <v>0</v>
      </c>
      <c r="H4391" s="40">
        <v>0.5</v>
      </c>
      <c r="I4391" s="40">
        <v>0</v>
      </c>
      <c r="J4391" s="40">
        <v>0.5</v>
      </c>
      <c r="K4391" s="40"/>
      <c r="L4391" s="40"/>
      <c r="M4391" s="41"/>
    </row>
    <row r="4392" spans="1:13" ht="15.75" customHeight="1" x14ac:dyDescent="0.25">
      <c r="A4392" s="4" t="s">
        <v>4404</v>
      </c>
      <c r="B4392" s="38">
        <v>142</v>
      </c>
      <c r="C4392" s="38">
        <v>18</v>
      </c>
      <c r="D4392" s="38" t="s">
        <v>4312</v>
      </c>
      <c r="E4392" s="40">
        <v>25.39</v>
      </c>
      <c r="F4392" s="40">
        <v>21.77</v>
      </c>
      <c r="G4392" s="40">
        <v>3.62</v>
      </c>
      <c r="H4392" s="40">
        <v>1</v>
      </c>
      <c r="I4392" s="40">
        <v>0</v>
      </c>
      <c r="J4392" s="40">
        <v>1</v>
      </c>
      <c r="K4392" s="40">
        <f>AVERAGE(J4392:J4393)</f>
        <v>1.75</v>
      </c>
      <c r="L4392" s="40">
        <f>AVEDEV(J4392:J4393)</f>
        <v>0.75</v>
      </c>
      <c r="M4392" s="41">
        <f>IF(K4392=0,0,L4392/K4392)</f>
        <v>0.42857142857142855</v>
      </c>
    </row>
    <row r="4393" spans="1:13" ht="15.75" customHeight="1" x14ac:dyDescent="0.25">
      <c r="A4393" s="4" t="s">
        <v>4404</v>
      </c>
      <c r="B4393" s="38">
        <v>143</v>
      </c>
      <c r="C4393" s="38">
        <v>18</v>
      </c>
      <c r="D4393" s="38" t="s">
        <v>4312</v>
      </c>
      <c r="E4393" s="40">
        <v>29.33</v>
      </c>
      <c r="F4393" s="40">
        <v>21.77</v>
      </c>
      <c r="G4393" s="40">
        <v>7.56</v>
      </c>
      <c r="H4393" s="40">
        <v>2.5</v>
      </c>
      <c r="I4393" s="40">
        <v>0</v>
      </c>
      <c r="J4393" s="40">
        <v>2.5</v>
      </c>
      <c r="K4393" s="40"/>
      <c r="L4393" s="40"/>
      <c r="M4393" s="41"/>
    </row>
    <row r="4394" spans="1:13" ht="15.75" customHeight="1" x14ac:dyDescent="0.25">
      <c r="A4394" s="4" t="s">
        <v>4404</v>
      </c>
      <c r="B4394" s="38">
        <v>104</v>
      </c>
      <c r="C4394" s="38">
        <v>56</v>
      </c>
      <c r="D4394" s="38" t="s">
        <v>3254</v>
      </c>
      <c r="E4394" s="40">
        <v>2.75</v>
      </c>
      <c r="F4394" s="40">
        <v>21.77</v>
      </c>
      <c r="G4394" s="40">
        <v>0</v>
      </c>
      <c r="H4394" s="40">
        <v>0</v>
      </c>
      <c r="I4394" s="40">
        <v>0</v>
      </c>
      <c r="J4394" s="40">
        <v>0</v>
      </c>
      <c r="K4394" s="40">
        <f>AVERAGE(J4394:J4395)</f>
        <v>0</v>
      </c>
      <c r="L4394" s="40">
        <f>AVEDEV(J4394:J4395)</f>
        <v>0</v>
      </c>
      <c r="M4394" s="41">
        <f>IF(K4394=0,0,L4394/K4394)</f>
        <v>0</v>
      </c>
    </row>
    <row r="4395" spans="1:13" ht="15.75" customHeight="1" x14ac:dyDescent="0.25">
      <c r="A4395" s="4" t="s">
        <v>4404</v>
      </c>
      <c r="B4395" s="38">
        <v>105</v>
      </c>
      <c r="C4395" s="38">
        <v>56</v>
      </c>
      <c r="D4395" s="38" t="s">
        <v>3254</v>
      </c>
      <c r="E4395" s="40">
        <v>2.77</v>
      </c>
      <c r="F4395" s="40">
        <v>21.77</v>
      </c>
      <c r="G4395" s="40">
        <v>0</v>
      </c>
      <c r="H4395" s="40">
        <v>0</v>
      </c>
      <c r="I4395" s="40">
        <v>0</v>
      </c>
      <c r="J4395" s="40">
        <v>0</v>
      </c>
      <c r="K4395" s="40"/>
      <c r="L4395" s="40"/>
      <c r="M4395" s="41"/>
    </row>
    <row r="4396" spans="1:13" ht="15.75" customHeight="1" x14ac:dyDescent="0.25">
      <c r="A4396" s="4" t="s">
        <v>4404</v>
      </c>
      <c r="B4396" s="38">
        <v>84</v>
      </c>
      <c r="C4396" s="38">
        <v>29</v>
      </c>
      <c r="D4396" s="38" t="s">
        <v>2697</v>
      </c>
      <c r="E4396" s="40">
        <v>7.49</v>
      </c>
      <c r="F4396" s="40">
        <v>21.77</v>
      </c>
      <c r="G4396" s="40">
        <v>0</v>
      </c>
      <c r="H4396" s="40">
        <v>0</v>
      </c>
      <c r="I4396" s="40">
        <v>0</v>
      </c>
      <c r="J4396" s="40">
        <v>0</v>
      </c>
      <c r="K4396" s="40">
        <f>AVERAGE(J4396:J4397)</f>
        <v>0</v>
      </c>
      <c r="L4396" s="40">
        <f>AVEDEV(J4396:J4397)</f>
        <v>0</v>
      </c>
      <c r="M4396" s="41">
        <f>IF(K4396=0,0,L4396/K4396)</f>
        <v>0</v>
      </c>
    </row>
    <row r="4397" spans="1:13" ht="15.75" customHeight="1" x14ac:dyDescent="0.25">
      <c r="A4397" s="4" t="s">
        <v>4404</v>
      </c>
      <c r="B4397" s="38">
        <v>85</v>
      </c>
      <c r="C4397" s="38">
        <v>29</v>
      </c>
      <c r="D4397" s="38" t="s">
        <v>2697</v>
      </c>
      <c r="E4397" s="40">
        <v>2.21</v>
      </c>
      <c r="F4397" s="40">
        <v>21.77</v>
      </c>
      <c r="G4397" s="40">
        <v>0</v>
      </c>
      <c r="H4397" s="40">
        <v>0</v>
      </c>
      <c r="I4397" s="40">
        <v>0</v>
      </c>
      <c r="J4397" s="40">
        <v>0</v>
      </c>
      <c r="K4397" s="40"/>
      <c r="L4397" s="40"/>
      <c r="M4397" s="41"/>
    </row>
    <row r="4398" spans="1:13" ht="15.75" customHeight="1" x14ac:dyDescent="0.25">
      <c r="A4398" s="4" t="s">
        <v>4404</v>
      </c>
      <c r="B4398" s="38">
        <v>60</v>
      </c>
      <c r="C4398" s="38">
        <v>4</v>
      </c>
      <c r="D4398" s="38" t="s">
        <v>1932</v>
      </c>
      <c r="E4398" s="40">
        <v>29.39</v>
      </c>
      <c r="F4398" s="40">
        <v>21.77</v>
      </c>
      <c r="G4398" s="40">
        <v>7.62</v>
      </c>
      <c r="H4398" s="40">
        <v>3</v>
      </c>
      <c r="I4398" s="40">
        <v>0</v>
      </c>
      <c r="J4398" s="40">
        <v>3</v>
      </c>
      <c r="K4398" s="40">
        <f>AVERAGE(J4398:J4399)</f>
        <v>48</v>
      </c>
      <c r="L4398" s="40">
        <f>AVEDEV(J4398:J4399)</f>
        <v>45</v>
      </c>
      <c r="M4398" s="41">
        <f>IF(K4398=0,0,L4398/K4398)</f>
        <v>0.9375</v>
      </c>
    </row>
    <row r="4399" spans="1:13" ht="15.75" customHeight="1" x14ac:dyDescent="0.25">
      <c r="A4399" s="4" t="s">
        <v>4404</v>
      </c>
      <c r="B4399" s="38">
        <v>61</v>
      </c>
      <c r="C4399" s="38">
        <v>4</v>
      </c>
      <c r="D4399" s="38" t="s">
        <v>1932</v>
      </c>
      <c r="E4399" s="40">
        <v>90.36</v>
      </c>
      <c r="F4399" s="40">
        <v>21.77</v>
      </c>
      <c r="G4399" s="40">
        <v>68.59</v>
      </c>
      <c r="H4399" s="40">
        <v>93</v>
      </c>
      <c r="I4399" s="40">
        <v>0</v>
      </c>
      <c r="J4399" s="40">
        <v>93</v>
      </c>
      <c r="K4399" s="40"/>
      <c r="L4399" s="40"/>
      <c r="M4399" s="41"/>
    </row>
    <row r="4400" spans="1:13" ht="15.75" customHeight="1" x14ac:dyDescent="0.25">
      <c r="A4400" s="4" t="s">
        <v>4404</v>
      </c>
      <c r="B4400" s="38">
        <v>36</v>
      </c>
      <c r="C4400" s="38">
        <v>52</v>
      </c>
      <c r="D4400" s="38" t="s">
        <v>1188</v>
      </c>
      <c r="E4400" s="40">
        <v>12.34</v>
      </c>
      <c r="F4400" s="40">
        <v>21.77</v>
      </c>
      <c r="G4400" s="40">
        <v>0</v>
      </c>
      <c r="H4400" s="40">
        <v>0</v>
      </c>
      <c r="I4400" s="40">
        <v>0</v>
      </c>
      <c r="J4400" s="40">
        <v>0</v>
      </c>
      <c r="K4400" s="40">
        <f>AVERAGE(J4400:J4401)</f>
        <v>0</v>
      </c>
      <c r="L4400" s="40">
        <f>AVEDEV(J4400:J4401)</f>
        <v>0</v>
      </c>
      <c r="M4400" s="41">
        <f>IF(K4400=0,0,L4400/K4400)</f>
        <v>0</v>
      </c>
    </row>
    <row r="4401" spans="1:13" ht="15.75" customHeight="1" x14ac:dyDescent="0.25">
      <c r="A4401" s="4" t="s">
        <v>4404</v>
      </c>
      <c r="B4401" s="38">
        <v>37</v>
      </c>
      <c r="C4401" s="38">
        <v>52</v>
      </c>
      <c r="D4401" s="38" t="s">
        <v>1188</v>
      </c>
      <c r="E4401" s="40">
        <v>0.98</v>
      </c>
      <c r="F4401" s="40">
        <v>21.77</v>
      </c>
      <c r="G4401" s="40">
        <v>0</v>
      </c>
      <c r="H4401" s="40">
        <v>0</v>
      </c>
      <c r="I4401" s="40">
        <v>0</v>
      </c>
      <c r="J4401" s="40">
        <v>0</v>
      </c>
      <c r="K4401" s="40"/>
      <c r="L4401" s="40"/>
      <c r="M4401" s="41"/>
    </row>
    <row r="4402" spans="1:13" ht="15.75" customHeight="1" x14ac:dyDescent="0.25">
      <c r="A4402" s="4" t="s">
        <v>4404</v>
      </c>
      <c r="B4402" s="38">
        <v>72</v>
      </c>
      <c r="C4402" s="38">
        <v>33</v>
      </c>
      <c r="D4402" s="38" t="s">
        <v>2357</v>
      </c>
      <c r="E4402" s="40">
        <v>14.56</v>
      </c>
      <c r="F4402" s="40">
        <v>21.77</v>
      </c>
      <c r="G4402" s="40">
        <v>0</v>
      </c>
      <c r="H4402" s="40">
        <v>2</v>
      </c>
      <c r="I4402" s="40">
        <v>0</v>
      </c>
      <c r="J4402" s="40">
        <v>2</v>
      </c>
      <c r="K4402" s="40">
        <f>AVERAGE(J4402:J4403)</f>
        <v>1.5</v>
      </c>
      <c r="L4402" s="40">
        <f>AVEDEV(J4402:J4403)</f>
        <v>0.5</v>
      </c>
      <c r="M4402" s="41">
        <f>IF(K4402=0,0,L4402/K4402)</f>
        <v>0.33333333333333331</v>
      </c>
    </row>
    <row r="4403" spans="1:13" ht="15.75" customHeight="1" x14ac:dyDescent="0.25">
      <c r="A4403" s="4" t="s">
        <v>4404</v>
      </c>
      <c r="B4403" s="38">
        <v>73</v>
      </c>
      <c r="C4403" s="38">
        <v>33</v>
      </c>
      <c r="D4403" s="38" t="s">
        <v>2357</v>
      </c>
      <c r="E4403" s="40">
        <v>2.21</v>
      </c>
      <c r="F4403" s="40">
        <v>21.77</v>
      </c>
      <c r="G4403" s="40">
        <v>0</v>
      </c>
      <c r="H4403" s="40">
        <v>1</v>
      </c>
      <c r="I4403" s="40">
        <v>0</v>
      </c>
      <c r="J4403" s="40">
        <v>1</v>
      </c>
      <c r="K4403" s="40"/>
      <c r="L4403" s="40"/>
      <c r="M4403" s="41"/>
    </row>
    <row r="4404" spans="1:13" ht="15.75" customHeight="1" x14ac:dyDescent="0.25">
      <c r="A4404" s="4" t="s">
        <v>4404</v>
      </c>
      <c r="B4404" s="38">
        <v>118</v>
      </c>
      <c r="C4404" s="38">
        <v>52</v>
      </c>
      <c r="D4404" s="38" t="s">
        <v>3630</v>
      </c>
      <c r="E4404" s="40">
        <v>9.19</v>
      </c>
      <c r="F4404" s="40">
        <v>21.77</v>
      </c>
      <c r="G4404" s="40">
        <v>0</v>
      </c>
      <c r="H4404" s="40">
        <v>0</v>
      </c>
      <c r="I4404" s="40">
        <v>0</v>
      </c>
      <c r="J4404" s="40">
        <v>0</v>
      </c>
      <c r="K4404" s="40">
        <f>AVERAGE(J4404:J4405)</f>
        <v>0</v>
      </c>
      <c r="L4404" s="40">
        <f>AVEDEV(J4404:J4405)</f>
        <v>0</v>
      </c>
      <c r="M4404" s="41">
        <f>IF(K4404=0,0,L4404/K4404)</f>
        <v>0</v>
      </c>
    </row>
    <row r="4405" spans="1:13" ht="15.75" customHeight="1" x14ac:dyDescent="0.25">
      <c r="A4405" s="4" t="s">
        <v>4404</v>
      </c>
      <c r="B4405" s="38">
        <v>119</v>
      </c>
      <c r="C4405" s="38">
        <v>52</v>
      </c>
      <c r="D4405" s="38" t="s">
        <v>3630</v>
      </c>
      <c r="E4405" s="40">
        <v>16.760000000000002</v>
      </c>
      <c r="F4405" s="40">
        <v>21.77</v>
      </c>
      <c r="G4405" s="40">
        <v>0</v>
      </c>
      <c r="H4405" s="40">
        <v>0</v>
      </c>
      <c r="I4405" s="40">
        <v>0</v>
      </c>
      <c r="J4405" s="40">
        <v>0</v>
      </c>
      <c r="K4405" s="40"/>
      <c r="L4405" s="40"/>
      <c r="M4405" s="41"/>
    </row>
    <row r="4406" spans="1:13" ht="15.75" customHeight="1" x14ac:dyDescent="0.25">
      <c r="A4406" s="4" t="s">
        <v>4404</v>
      </c>
      <c r="B4406" s="38">
        <v>106</v>
      </c>
      <c r="C4406" s="38">
        <v>11</v>
      </c>
      <c r="D4406" s="38" t="s">
        <v>3275</v>
      </c>
      <c r="E4406" s="40">
        <v>23.04</v>
      </c>
      <c r="F4406" s="40">
        <v>21.77</v>
      </c>
      <c r="G4406" s="40">
        <v>1.27</v>
      </c>
      <c r="H4406" s="40">
        <v>1</v>
      </c>
      <c r="I4406" s="40">
        <v>0</v>
      </c>
      <c r="J4406" s="40">
        <v>1</v>
      </c>
      <c r="K4406" s="40">
        <f>AVERAGE(J4406:J4407)</f>
        <v>1</v>
      </c>
      <c r="L4406" s="40">
        <f>AVEDEV(J4406:J4407)</f>
        <v>0</v>
      </c>
      <c r="M4406" s="41">
        <f>IF(K4406=0,0,L4406/K4406)</f>
        <v>0</v>
      </c>
    </row>
    <row r="4407" spans="1:13" ht="15.75" customHeight="1" x14ac:dyDescent="0.25">
      <c r="A4407" s="4" t="s">
        <v>4404</v>
      </c>
      <c r="B4407" s="38">
        <v>107</v>
      </c>
      <c r="C4407" s="38">
        <v>11</v>
      </c>
      <c r="D4407" s="38" t="s">
        <v>3275</v>
      </c>
      <c r="E4407" s="40">
        <v>24.59</v>
      </c>
      <c r="F4407" s="40">
        <v>21.77</v>
      </c>
      <c r="G4407" s="40">
        <v>2.82</v>
      </c>
      <c r="H4407" s="40">
        <v>1</v>
      </c>
      <c r="I4407" s="40">
        <v>0</v>
      </c>
      <c r="J4407" s="40">
        <v>1</v>
      </c>
      <c r="K4407" s="40"/>
      <c r="L4407" s="40"/>
      <c r="M4407" s="41"/>
    </row>
    <row r="4408" spans="1:13" ht="15.75" customHeight="1" x14ac:dyDescent="0.25">
      <c r="A4408" s="4" t="s">
        <v>4404</v>
      </c>
      <c r="B4408" s="38">
        <v>92</v>
      </c>
      <c r="C4408" s="38">
        <v>43</v>
      </c>
      <c r="D4408" s="38" t="s">
        <v>2942</v>
      </c>
      <c r="E4408" s="40">
        <v>13.55</v>
      </c>
      <c r="F4408" s="40">
        <v>21.77</v>
      </c>
      <c r="G4408" s="40">
        <v>0</v>
      </c>
      <c r="H4408" s="40">
        <v>0</v>
      </c>
      <c r="I4408" s="40">
        <v>0</v>
      </c>
      <c r="J4408" s="40">
        <v>0</v>
      </c>
      <c r="K4408" s="40">
        <f>AVERAGE(J4408:J4409)</f>
        <v>0.75</v>
      </c>
      <c r="L4408" s="40">
        <f>AVEDEV(J4408:J4409)</f>
        <v>0.75</v>
      </c>
      <c r="M4408" s="41">
        <f>IF(K4408=0,0,L4408/K4408)</f>
        <v>1</v>
      </c>
    </row>
    <row r="4409" spans="1:13" ht="15.75" customHeight="1" x14ac:dyDescent="0.25">
      <c r="A4409" s="4" t="s">
        <v>4404</v>
      </c>
      <c r="B4409" s="38">
        <v>93</v>
      </c>
      <c r="C4409" s="38">
        <v>43</v>
      </c>
      <c r="D4409" s="38" t="s">
        <v>2942</v>
      </c>
      <c r="E4409" s="40">
        <v>5.91</v>
      </c>
      <c r="F4409" s="40">
        <v>21.77</v>
      </c>
      <c r="G4409" s="40">
        <v>0</v>
      </c>
      <c r="H4409" s="40">
        <v>1.5</v>
      </c>
      <c r="I4409" s="40">
        <v>0</v>
      </c>
      <c r="J4409" s="40">
        <v>1.5</v>
      </c>
      <c r="K4409" s="40"/>
      <c r="L4409" s="40"/>
      <c r="M4409" s="41"/>
    </row>
    <row r="4410" spans="1:13" ht="15.75" customHeight="1" x14ac:dyDescent="0.25">
      <c r="A4410" s="4" t="s">
        <v>4404</v>
      </c>
      <c r="B4410" s="38">
        <v>96</v>
      </c>
      <c r="C4410" s="38">
        <v>10</v>
      </c>
      <c r="D4410" s="38" t="s">
        <v>3020</v>
      </c>
      <c r="E4410" s="40">
        <v>20.28</v>
      </c>
      <c r="F4410" s="40">
        <v>21.77</v>
      </c>
      <c r="G4410" s="40">
        <v>0</v>
      </c>
      <c r="H4410" s="40">
        <v>0</v>
      </c>
      <c r="I4410" s="40">
        <v>0</v>
      </c>
      <c r="J4410" s="40">
        <v>0</v>
      </c>
      <c r="K4410" s="40">
        <f>AVERAGE(J4410:J4411)</f>
        <v>2.5</v>
      </c>
      <c r="L4410" s="40">
        <f>AVEDEV(J4410:J4411)</f>
        <v>2.5</v>
      </c>
      <c r="M4410" s="41">
        <f>IF(K4410=0,0,L4410/K4410)</f>
        <v>1</v>
      </c>
    </row>
    <row r="4411" spans="1:13" ht="15.75" customHeight="1" x14ac:dyDescent="0.25">
      <c r="A4411" s="4" t="s">
        <v>4404</v>
      </c>
      <c r="B4411" s="38">
        <v>97</v>
      </c>
      <c r="C4411" s="38">
        <v>10</v>
      </c>
      <c r="D4411" s="38" t="s">
        <v>3020</v>
      </c>
      <c r="E4411" s="40">
        <v>40.520000000000003</v>
      </c>
      <c r="F4411" s="40">
        <v>21.77</v>
      </c>
      <c r="G4411" s="40">
        <v>18.75</v>
      </c>
      <c r="H4411" s="40">
        <v>5</v>
      </c>
      <c r="I4411" s="40">
        <v>0</v>
      </c>
      <c r="J4411" s="40">
        <v>5</v>
      </c>
      <c r="K4411" s="40"/>
      <c r="L4411" s="40"/>
      <c r="M4411" s="41"/>
    </row>
    <row r="4412" spans="1:13" ht="15.75" customHeight="1" x14ac:dyDescent="0.25">
      <c r="A4412" s="4" t="s">
        <v>4404</v>
      </c>
      <c r="B4412" s="38">
        <v>108</v>
      </c>
      <c r="C4412" s="38">
        <v>25</v>
      </c>
      <c r="D4412" s="38" t="s">
        <v>3324</v>
      </c>
      <c r="E4412" s="40">
        <v>6.63</v>
      </c>
      <c r="F4412" s="40">
        <v>21.77</v>
      </c>
      <c r="G4412" s="40">
        <v>0</v>
      </c>
      <c r="H4412" s="40">
        <v>0</v>
      </c>
      <c r="I4412" s="40">
        <v>0</v>
      </c>
      <c r="J4412" s="40">
        <v>0</v>
      </c>
      <c r="K4412" s="40">
        <f>AVERAGE(J4412:J4413)</f>
        <v>0</v>
      </c>
      <c r="L4412" s="40">
        <f>AVEDEV(J4412:J4413)</f>
        <v>0</v>
      </c>
      <c r="M4412" s="41">
        <f>IF(K4412=0,0,L4412/K4412)</f>
        <v>0</v>
      </c>
    </row>
    <row r="4413" spans="1:13" ht="15.75" customHeight="1" x14ac:dyDescent="0.25">
      <c r="A4413" s="4" t="s">
        <v>4404</v>
      </c>
      <c r="B4413" s="38">
        <v>109</v>
      </c>
      <c r="C4413" s="38">
        <v>25</v>
      </c>
      <c r="D4413" s="38" t="s">
        <v>3324</v>
      </c>
      <c r="E4413" s="40">
        <v>10.82</v>
      </c>
      <c r="F4413" s="40">
        <v>21.77</v>
      </c>
      <c r="G4413" s="40">
        <v>0</v>
      </c>
      <c r="H4413" s="40">
        <v>0</v>
      </c>
      <c r="I4413" s="40">
        <v>0</v>
      </c>
      <c r="J4413" s="40">
        <v>0</v>
      </c>
      <c r="K4413" s="40"/>
      <c r="L4413" s="40"/>
      <c r="M4413" s="41"/>
    </row>
    <row r="4414" spans="1:13" ht="15.75" customHeight="1" x14ac:dyDescent="0.25">
      <c r="A4414" s="4" t="s">
        <v>4404</v>
      </c>
      <c r="B4414" s="38">
        <v>80</v>
      </c>
      <c r="C4414" s="38">
        <v>9</v>
      </c>
      <c r="D4414" s="38" t="s">
        <v>2597</v>
      </c>
      <c r="E4414" s="40">
        <v>7.84</v>
      </c>
      <c r="F4414" s="40">
        <v>21.77</v>
      </c>
      <c r="G4414" s="40">
        <v>0</v>
      </c>
      <c r="H4414" s="40">
        <v>4</v>
      </c>
      <c r="I4414" s="40">
        <v>0</v>
      </c>
      <c r="J4414" s="40">
        <v>4</v>
      </c>
      <c r="K4414" s="40">
        <f>AVERAGE(J4414:J4415)</f>
        <v>2</v>
      </c>
      <c r="L4414" s="40">
        <f>AVEDEV(J4414:J4415)</f>
        <v>2</v>
      </c>
      <c r="M4414" s="41">
        <f>IF(K4414=0,0,L4414/K4414)</f>
        <v>1</v>
      </c>
    </row>
    <row r="4415" spans="1:13" ht="15.75" customHeight="1" x14ac:dyDescent="0.25">
      <c r="A4415" s="4" t="s">
        <v>4404</v>
      </c>
      <c r="B4415" s="38">
        <v>81</v>
      </c>
      <c r="C4415" s="38">
        <v>9</v>
      </c>
      <c r="D4415" s="38" t="s">
        <v>2597</v>
      </c>
      <c r="E4415" s="40">
        <v>6.32</v>
      </c>
      <c r="F4415" s="40">
        <v>21.77</v>
      </c>
      <c r="G4415" s="40">
        <v>0</v>
      </c>
      <c r="H4415" s="40">
        <v>0</v>
      </c>
      <c r="I4415" s="40">
        <v>0</v>
      </c>
      <c r="J4415" s="40">
        <v>0</v>
      </c>
      <c r="K4415" s="40"/>
      <c r="L4415" s="40"/>
      <c r="M4415" s="41"/>
    </row>
    <row r="4416" spans="1:13" ht="15.75" customHeight="1" x14ac:dyDescent="0.25">
      <c r="A4416" s="4" t="s">
        <v>4404</v>
      </c>
      <c r="B4416" s="38">
        <v>12</v>
      </c>
      <c r="C4416" s="38">
        <v>33</v>
      </c>
      <c r="D4416" s="38" t="s">
        <v>377</v>
      </c>
      <c r="E4416" s="40">
        <v>35.18</v>
      </c>
      <c r="F4416" s="40">
        <v>21.77</v>
      </c>
      <c r="G4416" s="40">
        <v>13.41</v>
      </c>
      <c r="H4416" s="40">
        <v>0</v>
      </c>
      <c r="I4416" s="40">
        <v>0</v>
      </c>
      <c r="J4416" s="40">
        <v>0</v>
      </c>
      <c r="K4416" s="40">
        <f>AVERAGE(J4416:J4417)</f>
        <v>0</v>
      </c>
      <c r="L4416" s="40">
        <f>AVEDEV(J4416:J4417)</f>
        <v>0</v>
      </c>
      <c r="M4416" s="41">
        <f>IF(K4416=0,0,L4416/K4416)</f>
        <v>0</v>
      </c>
    </row>
    <row r="4417" spans="1:13" ht="15.75" customHeight="1" x14ac:dyDescent="0.25">
      <c r="A4417" s="4" t="s">
        <v>4404</v>
      </c>
      <c r="B4417" s="38">
        <v>13</v>
      </c>
      <c r="C4417" s="38">
        <v>33</v>
      </c>
      <c r="D4417" s="38" t="s">
        <v>377</v>
      </c>
      <c r="E4417" s="40">
        <v>21.38</v>
      </c>
      <c r="F4417" s="40">
        <v>21.77</v>
      </c>
      <c r="G4417" s="40">
        <v>0</v>
      </c>
      <c r="H4417" s="40">
        <v>0</v>
      </c>
      <c r="I4417" s="40">
        <v>0</v>
      </c>
      <c r="J4417" s="40">
        <v>0</v>
      </c>
      <c r="K4417" s="40"/>
      <c r="L4417" s="40"/>
      <c r="M4417" s="41"/>
    </row>
    <row r="4418" spans="1:13" ht="15.75" customHeight="1" x14ac:dyDescent="0.25">
      <c r="A4418" s="4" t="s">
        <v>4404</v>
      </c>
      <c r="B4418" s="38">
        <v>80</v>
      </c>
      <c r="C4418" s="38">
        <v>41</v>
      </c>
      <c r="D4418" s="38" t="s">
        <v>2629</v>
      </c>
      <c r="E4418" s="40">
        <v>3.36</v>
      </c>
      <c r="F4418" s="40">
        <v>21.77</v>
      </c>
      <c r="G4418" s="40">
        <v>0</v>
      </c>
      <c r="H4418" s="40">
        <v>0</v>
      </c>
      <c r="I4418" s="40">
        <v>0</v>
      </c>
      <c r="J4418" s="40">
        <v>0</v>
      </c>
      <c r="K4418" s="40">
        <f>AVERAGE(J4418:J4419)</f>
        <v>0.5</v>
      </c>
      <c r="L4418" s="40">
        <f>AVEDEV(J4418:J4419)</f>
        <v>0.5</v>
      </c>
      <c r="M4418" s="41">
        <f>IF(K4418=0,0,L4418/K4418)</f>
        <v>1</v>
      </c>
    </row>
    <row r="4419" spans="1:13" ht="15.75" customHeight="1" x14ac:dyDescent="0.25">
      <c r="A4419" s="4" t="s">
        <v>4404</v>
      </c>
      <c r="B4419" s="38">
        <v>81</v>
      </c>
      <c r="C4419" s="38">
        <v>41</v>
      </c>
      <c r="D4419" s="38" t="s">
        <v>2629</v>
      </c>
      <c r="E4419" s="40">
        <v>7.15</v>
      </c>
      <c r="F4419" s="40">
        <v>21.77</v>
      </c>
      <c r="G4419" s="40">
        <v>0</v>
      </c>
      <c r="H4419" s="40">
        <v>1</v>
      </c>
      <c r="I4419" s="40">
        <v>0</v>
      </c>
      <c r="J4419" s="40">
        <v>1</v>
      </c>
      <c r="K4419" s="40"/>
      <c r="L4419" s="40"/>
      <c r="M4419" s="41"/>
    </row>
    <row r="4420" spans="1:13" ht="15.75" customHeight="1" x14ac:dyDescent="0.25">
      <c r="A4420" s="4" t="s">
        <v>4404</v>
      </c>
      <c r="B4420" s="38">
        <v>92</v>
      </c>
      <c r="C4420" s="38">
        <v>5</v>
      </c>
      <c r="D4420" s="38" t="s">
        <v>2904</v>
      </c>
      <c r="E4420" s="40">
        <v>46.88</v>
      </c>
      <c r="F4420" s="40">
        <v>21.77</v>
      </c>
      <c r="G4420" s="40">
        <v>25.11</v>
      </c>
      <c r="H4420" s="40">
        <v>10</v>
      </c>
      <c r="I4420" s="40">
        <v>0</v>
      </c>
      <c r="J4420" s="40">
        <v>10</v>
      </c>
      <c r="K4420" s="40">
        <f>AVERAGE(J4420:J4421)</f>
        <v>53.5</v>
      </c>
      <c r="L4420" s="40">
        <f>AVEDEV(J4420:J4421)</f>
        <v>43.5</v>
      </c>
      <c r="M4420" s="41">
        <f>IF(K4420=0,0,L4420/K4420)</f>
        <v>0.81308411214953269</v>
      </c>
    </row>
    <row r="4421" spans="1:13" ht="15.75" customHeight="1" x14ac:dyDescent="0.25">
      <c r="A4421" s="4" t="s">
        <v>4404</v>
      </c>
      <c r="B4421" s="38">
        <v>93</v>
      </c>
      <c r="C4421" s="38">
        <v>5</v>
      </c>
      <c r="D4421" s="38" t="s">
        <v>2904</v>
      </c>
      <c r="E4421" s="40">
        <v>63.74</v>
      </c>
      <c r="F4421" s="40">
        <v>21.77</v>
      </c>
      <c r="G4421" s="40">
        <v>41.97</v>
      </c>
      <c r="H4421" s="40">
        <v>97</v>
      </c>
      <c r="I4421" s="40">
        <v>0</v>
      </c>
      <c r="J4421" s="40">
        <v>97</v>
      </c>
      <c r="K4421" s="40"/>
      <c r="L4421" s="40"/>
      <c r="M4421" s="41"/>
    </row>
    <row r="4422" spans="1:13" ht="15.75" customHeight="1" x14ac:dyDescent="0.25">
      <c r="A4422" s="4" t="s">
        <v>4404</v>
      </c>
      <c r="B4422" s="38">
        <v>74</v>
      </c>
      <c r="C4422" s="38">
        <v>3</v>
      </c>
      <c r="D4422" s="38" t="s">
        <v>2393</v>
      </c>
      <c r="E4422" s="40">
        <v>435.62</v>
      </c>
      <c r="F4422" s="40">
        <v>21.77</v>
      </c>
      <c r="G4422" s="40">
        <v>413.85</v>
      </c>
      <c r="H4422" s="40">
        <v>96</v>
      </c>
      <c r="I4422" s="40">
        <v>0</v>
      </c>
      <c r="J4422" s="40">
        <v>96</v>
      </c>
      <c r="K4422" s="40">
        <f>AVERAGE(J4422:J4423)</f>
        <v>91</v>
      </c>
      <c r="L4422" s="40">
        <f>AVEDEV(J4422:J4423)</f>
        <v>5</v>
      </c>
      <c r="M4422" s="41">
        <f>IF(K4422=0,0,L4422/K4422)</f>
        <v>5.4945054945054944E-2</v>
      </c>
    </row>
    <row r="4423" spans="1:13" ht="15.75" customHeight="1" x14ac:dyDescent="0.25">
      <c r="A4423" s="4" t="s">
        <v>4404</v>
      </c>
      <c r="B4423" s="38">
        <v>75</v>
      </c>
      <c r="C4423" s="38">
        <v>3</v>
      </c>
      <c r="D4423" s="38" t="s">
        <v>2393</v>
      </c>
      <c r="E4423" s="40">
        <v>381.51</v>
      </c>
      <c r="F4423" s="40">
        <v>21.77</v>
      </c>
      <c r="G4423" s="40">
        <v>359.74</v>
      </c>
      <c r="H4423" s="40">
        <v>86</v>
      </c>
      <c r="I4423" s="40">
        <v>0</v>
      </c>
      <c r="J4423" s="40">
        <v>86</v>
      </c>
      <c r="K4423" s="40"/>
      <c r="L4423" s="40"/>
      <c r="M4423" s="41"/>
    </row>
    <row r="4424" spans="1:13" ht="15.75" customHeight="1" x14ac:dyDescent="0.25">
      <c r="A4424" s="4" t="s">
        <v>4404</v>
      </c>
      <c r="B4424" s="38">
        <v>20</v>
      </c>
      <c r="C4424" s="38">
        <v>40</v>
      </c>
      <c r="D4424" s="38" t="s">
        <v>648</v>
      </c>
      <c r="E4424" s="40">
        <v>33.36</v>
      </c>
      <c r="F4424" s="40">
        <v>21.77</v>
      </c>
      <c r="G4424" s="40">
        <v>11.59</v>
      </c>
      <c r="H4424" s="40">
        <v>0</v>
      </c>
      <c r="I4424" s="40">
        <v>0</v>
      </c>
      <c r="J4424" s="40">
        <v>0</v>
      </c>
      <c r="K4424" s="40">
        <f>AVERAGE(J4424:J4425)</f>
        <v>0</v>
      </c>
      <c r="L4424" s="40">
        <f>AVEDEV(J4424:J4425)</f>
        <v>0</v>
      </c>
      <c r="M4424" s="41">
        <f>IF(K4424=0,0,L4424/K4424)</f>
        <v>0</v>
      </c>
    </row>
    <row r="4425" spans="1:13" ht="15.75" customHeight="1" x14ac:dyDescent="0.25">
      <c r="A4425" s="4" t="s">
        <v>4404</v>
      </c>
      <c r="B4425" s="38">
        <v>21</v>
      </c>
      <c r="C4425" s="38">
        <v>40</v>
      </c>
      <c r="D4425" s="38" t="s">
        <v>648</v>
      </c>
      <c r="E4425" s="40">
        <v>24.18</v>
      </c>
      <c r="F4425" s="40">
        <v>21.77</v>
      </c>
      <c r="G4425" s="40">
        <v>2.41</v>
      </c>
      <c r="H4425" s="40">
        <v>0</v>
      </c>
      <c r="I4425" s="40">
        <v>0</v>
      </c>
      <c r="J4425" s="40">
        <v>0</v>
      </c>
      <c r="K4425" s="40"/>
      <c r="L4425" s="40"/>
      <c r="M4425" s="41"/>
    </row>
    <row r="4426" spans="1:13" ht="15.75" customHeight="1" x14ac:dyDescent="0.25">
      <c r="A4426" s="4" t="s">
        <v>4404</v>
      </c>
      <c r="B4426" s="38">
        <v>6</v>
      </c>
      <c r="C4426" s="38">
        <v>57</v>
      </c>
      <c r="D4426" s="38" t="s">
        <v>203</v>
      </c>
      <c r="E4426" s="40">
        <v>12.21</v>
      </c>
      <c r="F4426" s="40">
        <v>21.77</v>
      </c>
      <c r="G4426" s="40">
        <v>0</v>
      </c>
      <c r="H4426" s="40">
        <v>0</v>
      </c>
      <c r="I4426" s="40">
        <v>0</v>
      </c>
      <c r="J4426" s="40">
        <v>0</v>
      </c>
      <c r="K4426" s="40">
        <f>AVERAGE(J4426:J4427)</f>
        <v>0</v>
      </c>
      <c r="L4426" s="40">
        <f>AVEDEV(J4426:J4427)</f>
        <v>0</v>
      </c>
      <c r="M4426" s="41">
        <f>IF(K4426=0,0,L4426/K4426)</f>
        <v>0</v>
      </c>
    </row>
    <row r="4427" spans="1:13" ht="15.75" customHeight="1" x14ac:dyDescent="0.25">
      <c r="A4427" s="4" t="s">
        <v>4404</v>
      </c>
      <c r="B4427" s="38">
        <v>7</v>
      </c>
      <c r="C4427" s="38">
        <v>57</v>
      </c>
      <c r="D4427" s="38" t="s">
        <v>203</v>
      </c>
      <c r="E4427" s="40">
        <v>9.11</v>
      </c>
      <c r="F4427" s="40">
        <v>21.77</v>
      </c>
      <c r="G4427" s="40">
        <v>0</v>
      </c>
      <c r="H4427" s="40">
        <v>0</v>
      </c>
      <c r="I4427" s="40">
        <v>0</v>
      </c>
      <c r="J4427" s="40">
        <v>0</v>
      </c>
      <c r="K4427" s="40"/>
      <c r="L4427" s="40"/>
      <c r="M4427" s="41"/>
    </row>
    <row r="4428" spans="1:13" ht="15.75" customHeight="1" x14ac:dyDescent="0.25">
      <c r="A4428" s="4" t="s">
        <v>4404</v>
      </c>
      <c r="B4428" s="38">
        <v>42</v>
      </c>
      <c r="C4428" s="38">
        <v>43</v>
      </c>
      <c r="D4428" s="38" t="s">
        <v>1377</v>
      </c>
      <c r="E4428" s="40">
        <v>13.52</v>
      </c>
      <c r="F4428" s="40">
        <v>21.77</v>
      </c>
      <c r="G4428" s="40">
        <v>0</v>
      </c>
      <c r="H4428" s="40">
        <v>1</v>
      </c>
      <c r="I4428" s="40">
        <v>0</v>
      </c>
      <c r="J4428" s="40">
        <v>1</v>
      </c>
      <c r="K4428" s="40">
        <f>AVERAGE(J4428:J4429)</f>
        <v>0.5</v>
      </c>
      <c r="L4428" s="40">
        <f>AVEDEV(J4428:J4429)</f>
        <v>0.5</v>
      </c>
      <c r="M4428" s="41">
        <f>IF(K4428=0,0,L4428/K4428)</f>
        <v>1</v>
      </c>
    </row>
    <row r="4429" spans="1:13" ht="15.75" customHeight="1" x14ac:dyDescent="0.25">
      <c r="A4429" s="4" t="s">
        <v>4404</v>
      </c>
      <c r="B4429" s="38">
        <v>43</v>
      </c>
      <c r="C4429" s="38">
        <v>43</v>
      </c>
      <c r="D4429" s="38" t="s">
        <v>1377</v>
      </c>
      <c r="E4429" s="40">
        <v>11.16</v>
      </c>
      <c r="F4429" s="40">
        <v>21.77</v>
      </c>
      <c r="G4429" s="40">
        <v>0</v>
      </c>
      <c r="H4429" s="40">
        <v>0</v>
      </c>
      <c r="I4429" s="40">
        <v>0</v>
      </c>
      <c r="J4429" s="40">
        <v>0</v>
      </c>
      <c r="K4429" s="40"/>
      <c r="L4429" s="40"/>
      <c r="M4429" s="41"/>
    </row>
    <row r="4430" spans="1:13" ht="15.75" customHeight="1" x14ac:dyDescent="0.25">
      <c r="A4430" s="4" t="s">
        <v>4404</v>
      </c>
      <c r="B4430" s="38">
        <v>104</v>
      </c>
      <c r="C4430" s="38">
        <v>20</v>
      </c>
      <c r="D4430" s="38" t="s">
        <v>3218</v>
      </c>
      <c r="E4430" s="40">
        <v>46.94</v>
      </c>
      <c r="F4430" s="40">
        <v>21.77</v>
      </c>
      <c r="G4430" s="40">
        <v>25.16</v>
      </c>
      <c r="H4430" s="40">
        <v>0</v>
      </c>
      <c r="I4430" s="40">
        <v>0</v>
      </c>
      <c r="J4430" s="40">
        <v>0</v>
      </c>
      <c r="K4430" s="40">
        <f>AVERAGE(J4430:J4431)</f>
        <v>0</v>
      </c>
      <c r="L4430" s="40">
        <f>AVEDEV(J4430:J4431)</f>
        <v>0</v>
      </c>
      <c r="M4430" s="41">
        <f>IF(K4430=0,0,L4430/K4430)</f>
        <v>0</v>
      </c>
    </row>
    <row r="4431" spans="1:13" ht="15.75" customHeight="1" x14ac:dyDescent="0.25">
      <c r="A4431" s="4" t="s">
        <v>4404</v>
      </c>
      <c r="B4431" s="38">
        <v>105</v>
      </c>
      <c r="C4431" s="38">
        <v>20</v>
      </c>
      <c r="D4431" s="38" t="s">
        <v>3218</v>
      </c>
      <c r="E4431" s="40">
        <v>30.01</v>
      </c>
      <c r="F4431" s="40">
        <v>21.77</v>
      </c>
      <c r="G4431" s="40">
        <v>8.23</v>
      </c>
      <c r="H4431" s="40">
        <v>0</v>
      </c>
      <c r="I4431" s="40">
        <v>0</v>
      </c>
      <c r="J4431" s="40">
        <v>0</v>
      </c>
      <c r="K4431" s="40"/>
      <c r="L4431" s="40"/>
      <c r="M4431" s="41"/>
    </row>
    <row r="4432" spans="1:13" ht="15.75" customHeight="1" x14ac:dyDescent="0.25">
      <c r="A4432" s="4" t="s">
        <v>4404</v>
      </c>
      <c r="B4432" s="38">
        <v>122</v>
      </c>
      <c r="C4432" s="38">
        <v>65</v>
      </c>
      <c r="D4432" s="38" t="s">
        <v>3772</v>
      </c>
      <c r="E4432" s="40">
        <v>3.05</v>
      </c>
      <c r="F4432" s="40">
        <v>21.77</v>
      </c>
      <c r="G4432" s="40">
        <v>0</v>
      </c>
      <c r="H4432" s="40">
        <v>0</v>
      </c>
      <c r="I4432" s="40">
        <v>0</v>
      </c>
      <c r="J4432" s="40">
        <v>0</v>
      </c>
      <c r="K4432" s="40">
        <f>AVERAGE(J4432:J4433)</f>
        <v>0</v>
      </c>
      <c r="L4432" s="40">
        <f>AVEDEV(J4432:J4433)</f>
        <v>0</v>
      </c>
      <c r="M4432" s="41">
        <f>IF(K4432=0,0,L4432/K4432)</f>
        <v>0</v>
      </c>
    </row>
    <row r="4433" spans="1:13" ht="15.75" customHeight="1" x14ac:dyDescent="0.25">
      <c r="A4433" s="4" t="s">
        <v>4404</v>
      </c>
      <c r="B4433" s="38">
        <v>123</v>
      </c>
      <c r="C4433" s="38">
        <v>65</v>
      </c>
      <c r="D4433" s="38" t="s">
        <v>3772</v>
      </c>
      <c r="E4433" s="40">
        <v>1.02</v>
      </c>
      <c r="F4433" s="40">
        <v>21.77</v>
      </c>
      <c r="G4433" s="40">
        <v>0</v>
      </c>
      <c r="H4433" s="40">
        <v>0</v>
      </c>
      <c r="I4433" s="40">
        <v>0</v>
      </c>
      <c r="J4433" s="40">
        <v>0</v>
      </c>
      <c r="K4433" s="40"/>
      <c r="L4433" s="40"/>
      <c r="M4433" s="41"/>
    </row>
    <row r="4434" spans="1:13" ht="15.75" customHeight="1" x14ac:dyDescent="0.25">
      <c r="A4434" s="4" t="s">
        <v>4404</v>
      </c>
      <c r="B4434" s="38">
        <v>118</v>
      </c>
      <c r="C4434" s="38">
        <v>56</v>
      </c>
      <c r="D4434" s="38" t="s">
        <v>3634</v>
      </c>
      <c r="E4434" s="40">
        <v>5.51</v>
      </c>
      <c r="F4434" s="40">
        <v>21.77</v>
      </c>
      <c r="G4434" s="40">
        <v>0</v>
      </c>
      <c r="H4434" s="40">
        <v>0</v>
      </c>
      <c r="I4434" s="40">
        <v>0</v>
      </c>
      <c r="J4434" s="40">
        <v>0</v>
      </c>
      <c r="K4434" s="40">
        <f>AVERAGE(J4434:J4435)</f>
        <v>0</v>
      </c>
      <c r="L4434" s="40">
        <f>AVEDEV(J4434:J4435)</f>
        <v>0</v>
      </c>
      <c r="M4434" s="41">
        <f>IF(K4434=0,0,L4434/K4434)</f>
        <v>0</v>
      </c>
    </row>
    <row r="4435" spans="1:13" ht="15.75" customHeight="1" x14ac:dyDescent="0.25">
      <c r="A4435" s="4" t="s">
        <v>4404</v>
      </c>
      <c r="B4435" s="38">
        <v>119</v>
      </c>
      <c r="C4435" s="38">
        <v>56</v>
      </c>
      <c r="D4435" s="38" t="s">
        <v>3634</v>
      </c>
      <c r="E4435" s="40">
        <v>9.76</v>
      </c>
      <c r="F4435" s="40">
        <v>21.77</v>
      </c>
      <c r="G4435" s="40">
        <v>0</v>
      </c>
      <c r="H4435" s="40">
        <v>0</v>
      </c>
      <c r="I4435" s="40">
        <v>0</v>
      </c>
      <c r="J4435" s="40">
        <v>0</v>
      </c>
      <c r="K4435" s="40"/>
      <c r="L4435" s="40"/>
      <c r="M4435" s="41"/>
    </row>
    <row r="4436" spans="1:13" ht="15.75" customHeight="1" x14ac:dyDescent="0.25">
      <c r="A4436" s="4" t="s">
        <v>4404</v>
      </c>
      <c r="B4436" s="38">
        <v>90</v>
      </c>
      <c r="C4436" s="38">
        <v>16</v>
      </c>
      <c r="D4436" s="38" t="s">
        <v>2849</v>
      </c>
      <c r="E4436" s="40">
        <v>11.89</v>
      </c>
      <c r="F4436" s="40">
        <v>21.77</v>
      </c>
      <c r="G4436" s="40">
        <v>0</v>
      </c>
      <c r="H4436" s="40">
        <v>2</v>
      </c>
      <c r="I4436" s="40">
        <v>0</v>
      </c>
      <c r="J4436" s="40">
        <v>2</v>
      </c>
      <c r="K4436" s="40">
        <f>AVERAGE(J4436:J4437)</f>
        <v>1</v>
      </c>
      <c r="L4436" s="40">
        <f>AVEDEV(J4436:J4437)</f>
        <v>1</v>
      </c>
      <c r="M4436" s="41">
        <f>IF(K4436=0,0,L4436/K4436)</f>
        <v>1</v>
      </c>
    </row>
    <row r="4437" spans="1:13" ht="15.75" customHeight="1" x14ac:dyDescent="0.25">
      <c r="A4437" s="4" t="s">
        <v>4404</v>
      </c>
      <c r="B4437" s="38">
        <v>91</v>
      </c>
      <c r="C4437" s="38">
        <v>16</v>
      </c>
      <c r="D4437" s="38" t="s">
        <v>2849</v>
      </c>
      <c r="E4437" s="40">
        <v>7.01</v>
      </c>
      <c r="F4437" s="40">
        <v>21.77</v>
      </c>
      <c r="G4437" s="40">
        <v>0</v>
      </c>
      <c r="H4437" s="40">
        <v>0</v>
      </c>
      <c r="I4437" s="40">
        <v>0</v>
      </c>
      <c r="J4437" s="40">
        <v>0</v>
      </c>
      <c r="K4437" s="40"/>
      <c r="L4437" s="40"/>
      <c r="M4437" s="41"/>
    </row>
    <row r="4438" spans="1:13" ht="15.75" customHeight="1" x14ac:dyDescent="0.25">
      <c r="A4438" s="4" t="s">
        <v>4404</v>
      </c>
      <c r="B4438" s="38">
        <v>72</v>
      </c>
      <c r="C4438" s="38">
        <v>41</v>
      </c>
      <c r="D4438" s="38" t="s">
        <v>2365</v>
      </c>
      <c r="E4438" s="40">
        <v>13.23</v>
      </c>
      <c r="F4438" s="40">
        <v>21.77</v>
      </c>
      <c r="G4438" s="40">
        <v>0</v>
      </c>
      <c r="H4438" s="40">
        <v>0</v>
      </c>
      <c r="I4438" s="40">
        <v>0</v>
      </c>
      <c r="J4438" s="40">
        <v>0</v>
      </c>
      <c r="K4438" s="40">
        <f>AVERAGE(J4438:J4439)</f>
        <v>1</v>
      </c>
      <c r="L4438" s="40">
        <f>AVEDEV(J4438:J4439)</f>
        <v>1</v>
      </c>
      <c r="M4438" s="41">
        <f>IF(K4438=0,0,L4438/K4438)</f>
        <v>1</v>
      </c>
    </row>
    <row r="4439" spans="1:13" ht="15.75" customHeight="1" x14ac:dyDescent="0.25">
      <c r="A4439" s="4" t="s">
        <v>4404</v>
      </c>
      <c r="B4439" s="38">
        <v>73</v>
      </c>
      <c r="C4439" s="38">
        <v>41</v>
      </c>
      <c r="D4439" s="38" t="s">
        <v>2365</v>
      </c>
      <c r="E4439" s="40">
        <v>8.49</v>
      </c>
      <c r="F4439" s="40">
        <v>21.77</v>
      </c>
      <c r="G4439" s="40">
        <v>0</v>
      </c>
      <c r="H4439" s="40">
        <v>2</v>
      </c>
      <c r="I4439" s="40">
        <v>0</v>
      </c>
      <c r="J4439" s="40">
        <v>2</v>
      </c>
      <c r="K4439" s="40"/>
      <c r="L4439" s="40"/>
      <c r="M4439" s="41"/>
    </row>
    <row r="4440" spans="1:13" ht="15.75" customHeight="1" x14ac:dyDescent="0.25">
      <c r="A4440" s="4" t="s">
        <v>4404</v>
      </c>
      <c r="B4440" s="38">
        <v>2</v>
      </c>
      <c r="C4440" s="38">
        <v>56</v>
      </c>
      <c r="D4440" s="38" t="s">
        <v>70</v>
      </c>
      <c r="E4440" s="40">
        <v>9.84</v>
      </c>
      <c r="F4440" s="40">
        <v>21.77</v>
      </c>
      <c r="G4440" s="40">
        <v>0</v>
      </c>
      <c r="H4440" s="40">
        <v>0</v>
      </c>
      <c r="I4440" s="40">
        <v>0</v>
      </c>
      <c r="J4440" s="40">
        <v>0</v>
      </c>
      <c r="K4440" s="40">
        <f>AVERAGE(J4440:J4441)</f>
        <v>0</v>
      </c>
      <c r="L4440" s="40">
        <f>AVEDEV(J4440:J4441)</f>
        <v>0</v>
      </c>
      <c r="M4440" s="41">
        <f>IF(K4440=0,0,L4440/K4440)</f>
        <v>0</v>
      </c>
    </row>
    <row r="4441" spans="1:13" ht="15.75" customHeight="1" x14ac:dyDescent="0.25">
      <c r="A4441" s="4" t="s">
        <v>4404</v>
      </c>
      <c r="B4441" s="38">
        <v>3</v>
      </c>
      <c r="C4441" s="38">
        <v>56</v>
      </c>
      <c r="D4441" s="38" t="s">
        <v>70</v>
      </c>
      <c r="E4441" s="40">
        <v>20.84</v>
      </c>
      <c r="F4441" s="40">
        <v>21.77</v>
      </c>
      <c r="G4441" s="40">
        <v>0</v>
      </c>
      <c r="H4441" s="40">
        <v>0</v>
      </c>
      <c r="I4441" s="40">
        <v>0</v>
      </c>
      <c r="J4441" s="40">
        <v>0</v>
      </c>
      <c r="K4441" s="40"/>
      <c r="L4441" s="40"/>
      <c r="M4441" s="41"/>
    </row>
    <row r="4442" spans="1:13" ht="15.75" customHeight="1" x14ac:dyDescent="0.25">
      <c r="A4442" s="4" t="s">
        <v>4404</v>
      </c>
      <c r="B4442" s="38">
        <v>106</v>
      </c>
      <c r="C4442" s="38">
        <v>65</v>
      </c>
      <c r="D4442" s="38" t="s">
        <v>3301</v>
      </c>
      <c r="E4442" s="40">
        <v>25.85</v>
      </c>
      <c r="F4442" s="40">
        <v>21.77</v>
      </c>
      <c r="G4442" s="40">
        <v>4.08</v>
      </c>
      <c r="H4442" s="40">
        <v>0</v>
      </c>
      <c r="I4442" s="40">
        <v>0</v>
      </c>
      <c r="J4442" s="40">
        <v>0</v>
      </c>
      <c r="K4442" s="40">
        <f>AVERAGE(J4442:J4443)</f>
        <v>0</v>
      </c>
      <c r="L4442" s="40">
        <f>AVEDEV(J4442:J4443)</f>
        <v>0</v>
      </c>
      <c r="M4442" s="41">
        <f>IF(K4442=0,0,L4442/K4442)</f>
        <v>0</v>
      </c>
    </row>
    <row r="4443" spans="1:13" ht="15.75" customHeight="1" x14ac:dyDescent="0.25">
      <c r="A4443" s="4" t="s">
        <v>4404</v>
      </c>
      <c r="B4443" s="38">
        <v>107</v>
      </c>
      <c r="C4443" s="38">
        <v>65</v>
      </c>
      <c r="D4443" s="38" t="s">
        <v>3301</v>
      </c>
      <c r="E4443" s="40">
        <v>35.479999999999997</v>
      </c>
      <c r="F4443" s="40">
        <v>21.77</v>
      </c>
      <c r="G4443" s="40">
        <v>13.71</v>
      </c>
      <c r="H4443" s="40">
        <v>0</v>
      </c>
      <c r="I4443" s="40">
        <v>0</v>
      </c>
      <c r="J4443" s="40">
        <v>0</v>
      </c>
      <c r="K4443" s="40"/>
      <c r="L4443" s="40"/>
      <c r="M4443" s="41"/>
    </row>
    <row r="4444" spans="1:13" ht="15.75" customHeight="1" x14ac:dyDescent="0.25">
      <c r="A4444" s="4" t="s">
        <v>4404</v>
      </c>
      <c r="B4444" s="38">
        <v>50</v>
      </c>
      <c r="C4444" s="38">
        <v>14</v>
      </c>
      <c r="D4444" s="38" t="s">
        <v>1612</v>
      </c>
      <c r="E4444" s="40">
        <v>46.23</v>
      </c>
      <c r="F4444" s="40">
        <v>21.77</v>
      </c>
      <c r="G4444" s="40">
        <v>24.46</v>
      </c>
      <c r="H4444" s="40">
        <v>0</v>
      </c>
      <c r="I4444" s="40">
        <v>0</v>
      </c>
      <c r="J4444" s="40">
        <v>0</v>
      </c>
      <c r="K4444" s="40">
        <f>AVERAGE(J4444:J4445)</f>
        <v>0</v>
      </c>
      <c r="L4444" s="40">
        <f>AVEDEV(J4444:J4445)</f>
        <v>0</v>
      </c>
      <c r="M4444" s="41">
        <f>IF(K4444=0,0,L4444/K4444)</f>
        <v>0</v>
      </c>
    </row>
    <row r="4445" spans="1:13" ht="15.75" customHeight="1" x14ac:dyDescent="0.25">
      <c r="A4445" s="4" t="s">
        <v>4404</v>
      </c>
      <c r="B4445" s="38">
        <v>51</v>
      </c>
      <c r="C4445" s="38">
        <v>14</v>
      </c>
      <c r="D4445" s="38" t="s">
        <v>1612</v>
      </c>
      <c r="E4445" s="40">
        <v>40.65</v>
      </c>
      <c r="F4445" s="40">
        <v>21.77</v>
      </c>
      <c r="G4445" s="40">
        <v>18.88</v>
      </c>
      <c r="H4445" s="40">
        <v>0</v>
      </c>
      <c r="I4445" s="40">
        <v>0</v>
      </c>
      <c r="J4445" s="40">
        <v>0</v>
      </c>
      <c r="K4445" s="40"/>
      <c r="L4445" s="40"/>
      <c r="M4445" s="41"/>
    </row>
    <row r="4446" spans="1:13" ht="15.75" customHeight="1" x14ac:dyDescent="0.25">
      <c r="A4446" s="4" t="s">
        <v>4404</v>
      </c>
      <c r="B4446" s="38">
        <v>44</v>
      </c>
      <c r="C4446" s="38">
        <v>48</v>
      </c>
      <c r="D4446" s="38" t="s">
        <v>1448</v>
      </c>
      <c r="E4446" s="40">
        <v>5.88</v>
      </c>
      <c r="F4446" s="40">
        <v>21.77</v>
      </c>
      <c r="G4446" s="40">
        <v>0</v>
      </c>
      <c r="H4446" s="40">
        <v>1</v>
      </c>
      <c r="I4446" s="40">
        <v>0</v>
      </c>
      <c r="J4446" s="40">
        <v>1</v>
      </c>
      <c r="K4446" s="40">
        <f>AVERAGE(J4446:J4447)</f>
        <v>0.5</v>
      </c>
      <c r="L4446" s="40">
        <f>AVEDEV(J4446:J4447)</f>
        <v>0.5</v>
      </c>
      <c r="M4446" s="41">
        <f>IF(K4446=0,0,L4446/K4446)</f>
        <v>1</v>
      </c>
    </row>
    <row r="4447" spans="1:13" ht="15.75" customHeight="1" x14ac:dyDescent="0.25">
      <c r="A4447" s="4" t="s">
        <v>4404</v>
      </c>
      <c r="B4447" s="38">
        <v>45</v>
      </c>
      <c r="C4447" s="38">
        <v>48</v>
      </c>
      <c r="D4447" s="38" t="s">
        <v>1448</v>
      </c>
      <c r="E4447" s="40">
        <v>3.07</v>
      </c>
      <c r="F4447" s="40">
        <v>21.77</v>
      </c>
      <c r="G4447" s="40">
        <v>0</v>
      </c>
      <c r="H4447" s="40">
        <v>0</v>
      </c>
      <c r="I4447" s="40">
        <v>0</v>
      </c>
      <c r="J4447" s="40">
        <v>0</v>
      </c>
      <c r="K4447" s="40"/>
      <c r="L4447" s="40"/>
      <c r="M4447" s="41"/>
    </row>
    <row r="4448" spans="1:13" ht="15.75" customHeight="1" x14ac:dyDescent="0.25">
      <c r="A4448" s="4" t="s">
        <v>4404</v>
      </c>
      <c r="B4448" s="38">
        <v>22</v>
      </c>
      <c r="C4448" s="38">
        <v>39</v>
      </c>
      <c r="D4448" s="38" t="s">
        <v>713</v>
      </c>
      <c r="E4448" s="40">
        <v>17.739999999999998</v>
      </c>
      <c r="F4448" s="40">
        <v>21.77</v>
      </c>
      <c r="G4448" s="40">
        <v>0</v>
      </c>
      <c r="H4448" s="40">
        <v>0</v>
      </c>
      <c r="I4448" s="40">
        <v>0</v>
      </c>
      <c r="J4448" s="40">
        <v>0</v>
      </c>
      <c r="K4448" s="40">
        <f>AVERAGE(J4448:J4449)</f>
        <v>0</v>
      </c>
      <c r="L4448" s="40">
        <f>AVEDEV(J4448:J4449)</f>
        <v>0</v>
      </c>
      <c r="M4448" s="41">
        <f>IF(K4448=0,0,L4448/K4448)</f>
        <v>0</v>
      </c>
    </row>
    <row r="4449" spans="1:13" ht="15.75" customHeight="1" x14ac:dyDescent="0.25">
      <c r="A4449" s="4" t="s">
        <v>4404</v>
      </c>
      <c r="B4449" s="38">
        <v>23</v>
      </c>
      <c r="C4449" s="38">
        <v>39</v>
      </c>
      <c r="D4449" s="38" t="s">
        <v>713</v>
      </c>
      <c r="E4449" s="40">
        <v>17.54</v>
      </c>
      <c r="F4449" s="40">
        <v>21.77</v>
      </c>
      <c r="G4449" s="40">
        <v>0</v>
      </c>
      <c r="H4449" s="40">
        <v>0</v>
      </c>
      <c r="I4449" s="40">
        <v>0</v>
      </c>
      <c r="J4449" s="40">
        <v>0</v>
      </c>
      <c r="K4449" s="40"/>
      <c r="L4449" s="40"/>
      <c r="M4449" s="41"/>
    </row>
    <row r="4450" spans="1:13" ht="15.75" customHeight="1" x14ac:dyDescent="0.25">
      <c r="A4450" s="4" t="s">
        <v>4404</v>
      </c>
      <c r="B4450" s="38">
        <v>122</v>
      </c>
      <c r="C4450" s="38">
        <v>59</v>
      </c>
      <c r="D4450" s="38" t="s">
        <v>3766</v>
      </c>
      <c r="E4450" s="40">
        <v>10.74</v>
      </c>
      <c r="F4450" s="40">
        <v>21.77</v>
      </c>
      <c r="G4450" s="40">
        <v>0</v>
      </c>
      <c r="H4450" s="40">
        <v>0</v>
      </c>
      <c r="I4450" s="40">
        <v>0</v>
      </c>
      <c r="J4450" s="40">
        <v>0</v>
      </c>
      <c r="K4450" s="40">
        <f>AVERAGE(J4450:J4451)</f>
        <v>1</v>
      </c>
      <c r="L4450" s="40">
        <f>AVEDEV(J4450:J4451)</f>
        <v>1</v>
      </c>
      <c r="M4450" s="41">
        <f>IF(K4450=0,0,L4450/K4450)</f>
        <v>1</v>
      </c>
    </row>
    <row r="4451" spans="1:13" ht="15.75" customHeight="1" x14ac:dyDescent="0.25">
      <c r="A4451" s="4" t="s">
        <v>4404</v>
      </c>
      <c r="B4451" s="38">
        <v>123</v>
      </c>
      <c r="C4451" s="38">
        <v>59</v>
      </c>
      <c r="D4451" s="38" t="s">
        <v>3766</v>
      </c>
      <c r="E4451" s="40">
        <v>3.02</v>
      </c>
      <c r="F4451" s="40">
        <v>21.77</v>
      </c>
      <c r="G4451" s="40">
        <v>0</v>
      </c>
      <c r="H4451" s="40">
        <v>2</v>
      </c>
      <c r="I4451" s="40">
        <v>0</v>
      </c>
      <c r="J4451" s="40">
        <v>2</v>
      </c>
      <c r="K4451" s="40"/>
      <c r="L4451" s="40"/>
      <c r="M4451" s="41"/>
    </row>
    <row r="4452" spans="1:13" ht="15.75" customHeight="1" x14ac:dyDescent="0.25">
      <c r="A4452" s="4" t="s">
        <v>4404</v>
      </c>
      <c r="B4452" s="38">
        <v>80</v>
      </c>
      <c r="C4452" s="38">
        <v>46</v>
      </c>
      <c r="D4452" s="38" t="s">
        <v>2634</v>
      </c>
      <c r="E4452" s="40">
        <v>15.76</v>
      </c>
      <c r="F4452" s="40">
        <v>21.77</v>
      </c>
      <c r="G4452" s="40">
        <v>0</v>
      </c>
      <c r="H4452" s="40">
        <v>3</v>
      </c>
      <c r="I4452" s="40">
        <v>0</v>
      </c>
      <c r="J4452" s="40">
        <v>3</v>
      </c>
      <c r="K4452" s="40">
        <f>AVERAGE(J4452:J4453)</f>
        <v>2.5</v>
      </c>
      <c r="L4452" s="40">
        <f>AVEDEV(J4452:J4453)</f>
        <v>0.5</v>
      </c>
      <c r="M4452" s="41">
        <f>IF(K4452=0,0,L4452/K4452)</f>
        <v>0.2</v>
      </c>
    </row>
    <row r="4453" spans="1:13" ht="15.75" customHeight="1" x14ac:dyDescent="0.25">
      <c r="A4453" s="4" t="s">
        <v>4404</v>
      </c>
      <c r="B4453" s="38">
        <v>81</v>
      </c>
      <c r="C4453" s="38">
        <v>46</v>
      </c>
      <c r="D4453" s="38" t="s">
        <v>2634</v>
      </c>
      <c r="E4453" s="40">
        <v>6.15</v>
      </c>
      <c r="F4453" s="40">
        <v>21.77</v>
      </c>
      <c r="G4453" s="40">
        <v>0</v>
      </c>
      <c r="H4453" s="40">
        <v>2</v>
      </c>
      <c r="I4453" s="40">
        <v>0</v>
      </c>
      <c r="J4453" s="40">
        <v>2</v>
      </c>
      <c r="K4453" s="40"/>
      <c r="L4453" s="40"/>
      <c r="M4453" s="41"/>
    </row>
    <row r="4454" spans="1:13" ht="15.75" customHeight="1" x14ac:dyDescent="0.25">
      <c r="A4454" s="4" t="s">
        <v>4404</v>
      </c>
      <c r="B4454" s="38">
        <v>18</v>
      </c>
      <c r="C4454" s="38">
        <v>2</v>
      </c>
      <c r="D4454" s="38" t="s">
        <v>544</v>
      </c>
      <c r="E4454" s="40">
        <v>16.78</v>
      </c>
      <c r="F4454" s="40">
        <v>21.77</v>
      </c>
      <c r="G4454" s="40">
        <v>0</v>
      </c>
      <c r="H4454" s="40">
        <v>0</v>
      </c>
      <c r="I4454" s="40">
        <v>0</v>
      </c>
      <c r="J4454" s="40">
        <v>0</v>
      </c>
      <c r="K4454" s="40">
        <f>AVERAGE(J4454:J4455)</f>
        <v>0.5</v>
      </c>
      <c r="L4454" s="40">
        <f>AVEDEV(J4454:J4455)</f>
        <v>0.5</v>
      </c>
      <c r="M4454" s="41">
        <f>IF(K4454=0,0,L4454/K4454)</f>
        <v>1</v>
      </c>
    </row>
    <row r="4455" spans="1:13" ht="15.75" customHeight="1" x14ac:dyDescent="0.25">
      <c r="A4455" s="4" t="s">
        <v>4404</v>
      </c>
      <c r="B4455" s="38">
        <v>19</v>
      </c>
      <c r="C4455" s="38">
        <v>2</v>
      </c>
      <c r="D4455" s="38" t="s">
        <v>544</v>
      </c>
      <c r="E4455" s="40">
        <v>19.12</v>
      </c>
      <c r="F4455" s="40">
        <v>21.77</v>
      </c>
      <c r="G4455" s="40">
        <v>0</v>
      </c>
      <c r="H4455" s="40">
        <v>1</v>
      </c>
      <c r="I4455" s="40">
        <v>0</v>
      </c>
      <c r="J4455" s="40">
        <v>1</v>
      </c>
      <c r="K4455" s="40"/>
      <c r="L4455" s="40"/>
      <c r="M4455" s="41"/>
    </row>
    <row r="4456" spans="1:13" ht="15.75" customHeight="1" x14ac:dyDescent="0.25">
      <c r="A4456" s="4" t="s">
        <v>4404</v>
      </c>
      <c r="B4456" s="38">
        <v>132</v>
      </c>
      <c r="C4456" s="38">
        <v>60</v>
      </c>
      <c r="D4456" s="38" t="s">
        <v>4035</v>
      </c>
      <c r="E4456" s="40">
        <v>6.96</v>
      </c>
      <c r="F4456" s="40">
        <v>21.77</v>
      </c>
      <c r="G4456" s="40">
        <v>0</v>
      </c>
      <c r="H4456" s="40">
        <v>0</v>
      </c>
      <c r="I4456" s="40">
        <v>0</v>
      </c>
      <c r="J4456" s="40">
        <v>0</v>
      </c>
      <c r="K4456" s="40">
        <f>AVERAGE(J4456:J4457)</f>
        <v>0</v>
      </c>
      <c r="L4456" s="40">
        <f>AVEDEV(J4456:J4457)</f>
        <v>0</v>
      </c>
      <c r="M4456" s="41">
        <f>IF(K4456=0,0,L4456/K4456)</f>
        <v>0</v>
      </c>
    </row>
    <row r="4457" spans="1:13" ht="15.75" customHeight="1" x14ac:dyDescent="0.25">
      <c r="A4457" s="4" t="s">
        <v>4404</v>
      </c>
      <c r="B4457" s="38">
        <v>133</v>
      </c>
      <c r="C4457" s="38">
        <v>60</v>
      </c>
      <c r="D4457" s="38" t="s">
        <v>4035</v>
      </c>
      <c r="E4457" s="40">
        <v>20.21</v>
      </c>
      <c r="F4457" s="40">
        <v>21.77</v>
      </c>
      <c r="G4457" s="40">
        <v>0</v>
      </c>
      <c r="H4457" s="40">
        <v>0</v>
      </c>
      <c r="I4457" s="40">
        <v>0</v>
      </c>
      <c r="J4457" s="40">
        <v>0</v>
      </c>
      <c r="K4457" s="40"/>
      <c r="L4457" s="40"/>
      <c r="M4457" s="41"/>
    </row>
    <row r="4458" spans="1:13" ht="15.75" customHeight="1" x14ac:dyDescent="0.25">
      <c r="A4458" s="4" t="s">
        <v>4404</v>
      </c>
      <c r="B4458" s="38">
        <v>64</v>
      </c>
      <c r="C4458" s="38">
        <v>59</v>
      </c>
      <c r="D4458" s="38" t="s">
        <v>2119</v>
      </c>
      <c r="E4458" s="40">
        <v>14.35</v>
      </c>
      <c r="F4458" s="40">
        <v>21.77</v>
      </c>
      <c r="G4458" s="40">
        <v>0</v>
      </c>
      <c r="H4458" s="40">
        <v>0</v>
      </c>
      <c r="I4458" s="40">
        <v>0</v>
      </c>
      <c r="J4458" s="40">
        <v>0</v>
      </c>
      <c r="K4458" s="40">
        <f>AVERAGE(J4458:J4459)</f>
        <v>0</v>
      </c>
      <c r="L4458" s="40">
        <f>AVEDEV(J4458:J4459)</f>
        <v>0</v>
      </c>
      <c r="M4458" s="41">
        <f>IF(K4458=0,0,L4458/K4458)</f>
        <v>0</v>
      </c>
    </row>
    <row r="4459" spans="1:13" ht="15.75" customHeight="1" x14ac:dyDescent="0.25">
      <c r="A4459" s="4" t="s">
        <v>4404</v>
      </c>
      <c r="B4459" s="38">
        <v>65</v>
      </c>
      <c r="C4459" s="38">
        <v>59</v>
      </c>
      <c r="D4459" s="38" t="s">
        <v>2119</v>
      </c>
      <c r="E4459" s="40">
        <v>18.61</v>
      </c>
      <c r="F4459" s="40">
        <v>21.77</v>
      </c>
      <c r="G4459" s="40">
        <v>0</v>
      </c>
      <c r="H4459" s="40">
        <v>0</v>
      </c>
      <c r="I4459" s="40">
        <v>0</v>
      </c>
      <c r="J4459" s="40">
        <v>0</v>
      </c>
      <c r="K4459" s="40"/>
      <c r="L4459" s="40"/>
      <c r="M4459" s="41"/>
    </row>
    <row r="4460" spans="1:13" ht="15.75" customHeight="1" x14ac:dyDescent="0.25">
      <c r="A4460" s="4" t="s">
        <v>4404</v>
      </c>
      <c r="B4460" s="38">
        <v>20</v>
      </c>
      <c r="C4460" s="38">
        <v>50</v>
      </c>
      <c r="D4460" s="38" t="s">
        <v>658</v>
      </c>
      <c r="E4460" s="40">
        <v>24.54</v>
      </c>
      <c r="F4460" s="40">
        <v>21.77</v>
      </c>
      <c r="G4460" s="40">
        <v>2.77</v>
      </c>
      <c r="H4460" s="40">
        <v>0</v>
      </c>
      <c r="I4460" s="40">
        <v>0</v>
      </c>
      <c r="J4460" s="40">
        <v>0</v>
      </c>
      <c r="K4460" s="40">
        <f>AVERAGE(J4460:J4461)</f>
        <v>2</v>
      </c>
      <c r="L4460" s="40">
        <f>AVEDEV(J4460:J4461)</f>
        <v>2</v>
      </c>
      <c r="M4460" s="41">
        <f>IF(K4460=0,0,L4460/K4460)</f>
        <v>1</v>
      </c>
    </row>
    <row r="4461" spans="1:13" ht="15.75" customHeight="1" x14ac:dyDescent="0.25">
      <c r="A4461" s="4" t="s">
        <v>4404</v>
      </c>
      <c r="B4461" s="38">
        <v>21</v>
      </c>
      <c r="C4461" s="38">
        <v>50</v>
      </c>
      <c r="D4461" s="38" t="s">
        <v>658</v>
      </c>
      <c r="E4461" s="40">
        <v>23.96</v>
      </c>
      <c r="F4461" s="40">
        <v>21.77</v>
      </c>
      <c r="G4461" s="40">
        <v>2.19</v>
      </c>
      <c r="H4461" s="40">
        <v>4</v>
      </c>
      <c r="I4461" s="40">
        <v>0</v>
      </c>
      <c r="J4461" s="40">
        <v>4</v>
      </c>
      <c r="K4461" s="40"/>
      <c r="L4461" s="40"/>
      <c r="M4461" s="41"/>
    </row>
    <row r="4462" spans="1:13" ht="15.75" customHeight="1" x14ac:dyDescent="0.25">
      <c r="A4462" s="4" t="s">
        <v>4404</v>
      </c>
      <c r="B4462" s="38">
        <v>80</v>
      </c>
      <c r="C4462" s="38">
        <v>11</v>
      </c>
      <c r="D4462" s="38" t="s">
        <v>2599</v>
      </c>
      <c r="E4462" s="40">
        <v>9.5399999999999991</v>
      </c>
      <c r="F4462" s="40">
        <v>21.77</v>
      </c>
      <c r="G4462" s="40">
        <v>0</v>
      </c>
      <c r="H4462" s="40">
        <v>0</v>
      </c>
      <c r="I4462" s="40">
        <v>0</v>
      </c>
      <c r="J4462" s="40">
        <v>0</v>
      </c>
      <c r="K4462" s="40">
        <f>AVERAGE(J4462:J4463)</f>
        <v>0</v>
      </c>
      <c r="L4462" s="40">
        <f>AVEDEV(J4462:J4463)</f>
        <v>0</v>
      </c>
      <c r="M4462" s="41">
        <f>IF(K4462=0,0,L4462/K4462)</f>
        <v>0</v>
      </c>
    </row>
    <row r="4463" spans="1:13" ht="15.75" customHeight="1" x14ac:dyDescent="0.25">
      <c r="A4463" s="4" t="s">
        <v>4404</v>
      </c>
      <c r="B4463" s="38">
        <v>81</v>
      </c>
      <c r="C4463" s="38">
        <v>11</v>
      </c>
      <c r="D4463" s="38" t="s">
        <v>2599</v>
      </c>
      <c r="E4463" s="40">
        <v>7.02</v>
      </c>
      <c r="F4463" s="40">
        <v>21.77</v>
      </c>
      <c r="G4463" s="40">
        <v>0</v>
      </c>
      <c r="H4463" s="40">
        <v>0</v>
      </c>
      <c r="I4463" s="40">
        <v>0</v>
      </c>
      <c r="J4463" s="40">
        <v>0</v>
      </c>
      <c r="K4463" s="40"/>
      <c r="L4463" s="40"/>
      <c r="M4463" s="41"/>
    </row>
    <row r="4464" spans="1:13" ht="15.75" customHeight="1" x14ac:dyDescent="0.25">
      <c r="A4464" s="4" t="s">
        <v>4404</v>
      </c>
      <c r="B4464" s="38">
        <v>76</v>
      </c>
      <c r="C4464" s="38">
        <v>7</v>
      </c>
      <c r="D4464" s="38" t="s">
        <v>2463</v>
      </c>
      <c r="E4464" s="40">
        <v>11.58</v>
      </c>
      <c r="F4464" s="40">
        <v>21.77</v>
      </c>
      <c r="G4464" s="40">
        <v>0</v>
      </c>
      <c r="H4464" s="40">
        <v>0</v>
      </c>
      <c r="I4464" s="40">
        <v>0</v>
      </c>
      <c r="J4464" s="40">
        <v>0</v>
      </c>
      <c r="K4464" s="40">
        <f>AVERAGE(J4464:J4465)</f>
        <v>0</v>
      </c>
      <c r="L4464" s="40">
        <f>AVEDEV(J4464:J4465)</f>
        <v>0</v>
      </c>
      <c r="M4464" s="41">
        <f>IF(K4464=0,0,L4464/K4464)</f>
        <v>0</v>
      </c>
    </row>
    <row r="4465" spans="1:13" ht="15.75" customHeight="1" x14ac:dyDescent="0.25">
      <c r="A4465" s="4" t="s">
        <v>4404</v>
      </c>
      <c r="B4465" s="38">
        <v>77</v>
      </c>
      <c r="C4465" s="38">
        <v>7</v>
      </c>
      <c r="D4465" s="38" t="s">
        <v>2463</v>
      </c>
      <c r="E4465" s="40">
        <v>38.89</v>
      </c>
      <c r="F4465" s="40">
        <v>21.77</v>
      </c>
      <c r="G4465" s="40">
        <v>17.12</v>
      </c>
      <c r="H4465" s="40">
        <v>0</v>
      </c>
      <c r="I4465" s="40">
        <v>0</v>
      </c>
      <c r="J4465" s="40">
        <v>0</v>
      </c>
      <c r="K4465" s="40"/>
      <c r="L4465" s="40"/>
      <c r="M4465" s="41"/>
    </row>
    <row r="4466" spans="1:13" ht="15.75" customHeight="1" x14ac:dyDescent="0.25">
      <c r="A4466" s="4" t="s">
        <v>4404</v>
      </c>
      <c r="B4466" s="38">
        <v>12</v>
      </c>
      <c r="C4466" s="38">
        <v>39</v>
      </c>
      <c r="D4466" s="38" t="s">
        <v>383</v>
      </c>
      <c r="E4466" s="40">
        <v>6.37</v>
      </c>
      <c r="F4466" s="40">
        <v>21.77</v>
      </c>
      <c r="G4466" s="40">
        <v>0</v>
      </c>
      <c r="H4466" s="40">
        <v>1</v>
      </c>
      <c r="I4466" s="40">
        <v>0</v>
      </c>
      <c r="J4466" s="40">
        <v>1</v>
      </c>
      <c r="K4466" s="40">
        <f>AVERAGE(J4466:J4467)</f>
        <v>0.5</v>
      </c>
      <c r="L4466" s="40">
        <f>AVEDEV(J4466:J4467)</f>
        <v>0.5</v>
      </c>
      <c r="M4466" s="41">
        <f>IF(K4466=0,0,L4466/K4466)</f>
        <v>1</v>
      </c>
    </row>
    <row r="4467" spans="1:13" ht="15.75" customHeight="1" x14ac:dyDescent="0.25">
      <c r="A4467" s="4" t="s">
        <v>4404</v>
      </c>
      <c r="B4467" s="38">
        <v>13</v>
      </c>
      <c r="C4467" s="38">
        <v>39</v>
      </c>
      <c r="D4467" s="38" t="s">
        <v>383</v>
      </c>
      <c r="E4467" s="40">
        <v>28.14</v>
      </c>
      <c r="F4467" s="40">
        <v>21.77</v>
      </c>
      <c r="G4467" s="40">
        <v>6.37</v>
      </c>
      <c r="H4467" s="40">
        <v>0</v>
      </c>
      <c r="I4467" s="40">
        <v>0</v>
      </c>
      <c r="J4467" s="40">
        <v>0</v>
      </c>
      <c r="K4467" s="40"/>
      <c r="L4467" s="40"/>
      <c r="M4467" s="41"/>
    </row>
    <row r="4468" spans="1:13" ht="15.75" customHeight="1" x14ac:dyDescent="0.25">
      <c r="A4468" s="4" t="s">
        <v>4404</v>
      </c>
      <c r="B4468" s="38">
        <v>88</v>
      </c>
      <c r="C4468" s="38">
        <v>53</v>
      </c>
      <c r="D4468" s="38" t="s">
        <v>2826</v>
      </c>
      <c r="E4468" s="40">
        <v>8.2100000000000009</v>
      </c>
      <c r="F4468" s="40">
        <v>21.77</v>
      </c>
      <c r="G4468" s="40">
        <v>0</v>
      </c>
      <c r="H4468" s="40">
        <v>5</v>
      </c>
      <c r="I4468" s="40">
        <v>0</v>
      </c>
      <c r="J4468" s="40">
        <v>5</v>
      </c>
      <c r="K4468" s="40">
        <f>AVERAGE(J4468:J4469)</f>
        <v>3.5</v>
      </c>
      <c r="L4468" s="40">
        <f>AVEDEV(J4468:J4469)</f>
        <v>1.5</v>
      </c>
      <c r="M4468" s="41">
        <f>IF(K4468=0,0,L4468/K4468)</f>
        <v>0.42857142857142855</v>
      </c>
    </row>
    <row r="4469" spans="1:13" ht="15.75" customHeight="1" x14ac:dyDescent="0.25">
      <c r="A4469" s="4" t="s">
        <v>4404</v>
      </c>
      <c r="B4469" s="38">
        <v>89</v>
      </c>
      <c r="C4469" s="38">
        <v>53</v>
      </c>
      <c r="D4469" s="38" t="s">
        <v>2826</v>
      </c>
      <c r="E4469" s="40">
        <v>5.59</v>
      </c>
      <c r="F4469" s="40">
        <v>21.77</v>
      </c>
      <c r="G4469" s="40">
        <v>0</v>
      </c>
      <c r="H4469" s="40">
        <v>2</v>
      </c>
      <c r="I4469" s="40">
        <v>0</v>
      </c>
      <c r="J4469" s="40">
        <v>2</v>
      </c>
      <c r="K4469" s="40"/>
      <c r="L4469" s="40"/>
      <c r="M4469" s="41"/>
    </row>
    <row r="4470" spans="1:13" ht="15.75" customHeight="1" x14ac:dyDescent="0.25">
      <c r="A4470" s="4" t="s">
        <v>4404</v>
      </c>
      <c r="B4470" s="38">
        <v>100</v>
      </c>
      <c r="C4470" s="38">
        <v>3</v>
      </c>
      <c r="D4470" s="38" t="s">
        <v>3109</v>
      </c>
      <c r="E4470" s="40">
        <v>11.24</v>
      </c>
      <c r="F4470" s="40">
        <v>21.77</v>
      </c>
      <c r="G4470" s="40">
        <v>0</v>
      </c>
      <c r="H4470" s="40">
        <v>2</v>
      </c>
      <c r="I4470" s="40">
        <v>0</v>
      </c>
      <c r="J4470" s="40">
        <v>2</v>
      </c>
      <c r="K4470" s="40">
        <f>AVERAGE(J4470:J4471)</f>
        <v>1</v>
      </c>
      <c r="L4470" s="40">
        <f>AVEDEV(J4470:J4471)</f>
        <v>1</v>
      </c>
      <c r="M4470" s="41">
        <f>IF(K4470=0,0,L4470/K4470)</f>
        <v>1</v>
      </c>
    </row>
    <row r="4471" spans="1:13" ht="15.75" customHeight="1" x14ac:dyDescent="0.25">
      <c r="A4471" s="4" t="s">
        <v>4404</v>
      </c>
      <c r="B4471" s="38">
        <v>101</v>
      </c>
      <c r="C4471" s="38">
        <v>3</v>
      </c>
      <c r="D4471" s="38" t="s">
        <v>3109</v>
      </c>
      <c r="E4471" s="40">
        <v>0.19</v>
      </c>
      <c r="F4471" s="40">
        <v>21.77</v>
      </c>
      <c r="G4471" s="40">
        <v>0</v>
      </c>
      <c r="H4471" s="40">
        <v>0</v>
      </c>
      <c r="I4471" s="40">
        <v>0</v>
      </c>
      <c r="J4471" s="40">
        <v>0</v>
      </c>
      <c r="K4471" s="40"/>
      <c r="L4471" s="40"/>
      <c r="M4471" s="41"/>
    </row>
    <row r="4472" spans="1:13" ht="15.75" customHeight="1" x14ac:dyDescent="0.25">
      <c r="A4472" s="4" t="s">
        <v>4404</v>
      </c>
      <c r="B4472" s="38">
        <v>92</v>
      </c>
      <c r="C4472" s="38">
        <v>19</v>
      </c>
      <c r="D4472" s="38" t="s">
        <v>2918</v>
      </c>
      <c r="E4472" s="40">
        <v>47.75</v>
      </c>
      <c r="F4472" s="40">
        <v>21.77</v>
      </c>
      <c r="G4472" s="40">
        <v>25.98</v>
      </c>
      <c r="H4472" s="40">
        <v>4</v>
      </c>
      <c r="I4472" s="40">
        <v>0</v>
      </c>
      <c r="J4472" s="40">
        <v>4</v>
      </c>
      <c r="K4472" s="40">
        <f>AVERAGE(J4472:J4473)</f>
        <v>2</v>
      </c>
      <c r="L4472" s="40">
        <f>AVEDEV(J4472:J4473)</f>
        <v>2</v>
      </c>
      <c r="M4472" s="41">
        <f>IF(K4472=0,0,L4472/K4472)</f>
        <v>1</v>
      </c>
    </row>
    <row r="4473" spans="1:13" ht="15.75" customHeight="1" x14ac:dyDescent="0.25">
      <c r="A4473" s="4" t="s">
        <v>4404</v>
      </c>
      <c r="B4473" s="38">
        <v>93</v>
      </c>
      <c r="C4473" s="38">
        <v>19</v>
      </c>
      <c r="D4473" s="38" t="s">
        <v>2918</v>
      </c>
      <c r="E4473" s="40">
        <v>44.02</v>
      </c>
      <c r="F4473" s="40">
        <v>21.77</v>
      </c>
      <c r="G4473" s="40">
        <v>22.25</v>
      </c>
      <c r="H4473" s="40">
        <v>0</v>
      </c>
      <c r="I4473" s="40">
        <v>0</v>
      </c>
      <c r="J4473" s="40">
        <v>0</v>
      </c>
      <c r="K4473" s="40"/>
      <c r="L4473" s="40"/>
      <c r="M4473" s="41"/>
    </row>
    <row r="4474" spans="1:13" ht="15.75" customHeight="1" x14ac:dyDescent="0.25">
      <c r="A4474" s="4" t="s">
        <v>4404</v>
      </c>
      <c r="B4474" s="38">
        <v>78</v>
      </c>
      <c r="C4474" s="38">
        <v>53</v>
      </c>
      <c r="D4474" s="38" t="s">
        <v>2575</v>
      </c>
      <c r="E4474" s="40">
        <v>3.72</v>
      </c>
      <c r="F4474" s="40">
        <v>21.77</v>
      </c>
      <c r="G4474" s="40">
        <v>0</v>
      </c>
      <c r="H4474" s="40">
        <v>0</v>
      </c>
      <c r="I4474" s="40">
        <v>0</v>
      </c>
      <c r="J4474" s="40">
        <v>0</v>
      </c>
      <c r="K4474" s="40">
        <f>AVERAGE(J4474:J4475)</f>
        <v>0</v>
      </c>
      <c r="L4474" s="40">
        <f>AVEDEV(J4474:J4475)</f>
        <v>0</v>
      </c>
      <c r="M4474" s="41">
        <f>IF(K4474=0,0,L4474/K4474)</f>
        <v>0</v>
      </c>
    </row>
    <row r="4475" spans="1:13" ht="15.75" customHeight="1" x14ac:dyDescent="0.25">
      <c r="A4475" s="4" t="s">
        <v>4404</v>
      </c>
      <c r="B4475" s="38">
        <v>79</v>
      </c>
      <c r="C4475" s="38">
        <v>53</v>
      </c>
      <c r="D4475" s="38" t="s">
        <v>2575</v>
      </c>
      <c r="E4475" s="40">
        <v>2.2200000000000002</v>
      </c>
      <c r="F4475" s="40">
        <v>21.77</v>
      </c>
      <c r="G4475" s="40">
        <v>0</v>
      </c>
      <c r="H4475" s="40">
        <v>0</v>
      </c>
      <c r="I4475" s="40">
        <v>0</v>
      </c>
      <c r="J4475" s="40">
        <v>0</v>
      </c>
      <c r="K4475" s="40"/>
      <c r="L4475" s="40"/>
      <c r="M4475" s="41"/>
    </row>
    <row r="4476" spans="1:13" ht="15.75" customHeight="1" x14ac:dyDescent="0.25">
      <c r="A4476" s="4" t="s">
        <v>4404</v>
      </c>
      <c r="B4476" s="38">
        <v>122</v>
      </c>
      <c r="C4476" s="38">
        <v>29</v>
      </c>
      <c r="D4476" s="38" t="s">
        <v>3736</v>
      </c>
      <c r="E4476" s="40">
        <v>13.68</v>
      </c>
      <c r="F4476" s="40">
        <v>21.77</v>
      </c>
      <c r="G4476" s="40">
        <v>0</v>
      </c>
      <c r="H4476" s="40">
        <v>0</v>
      </c>
      <c r="I4476" s="40">
        <v>0</v>
      </c>
      <c r="J4476" s="40">
        <v>0</v>
      </c>
      <c r="K4476" s="40">
        <f>AVERAGE(J4476:J4477)</f>
        <v>0</v>
      </c>
      <c r="L4476" s="40">
        <f>AVEDEV(J4476:J4477)</f>
        <v>0</v>
      </c>
      <c r="M4476" s="41">
        <f>IF(K4476=0,0,L4476/K4476)</f>
        <v>0</v>
      </c>
    </row>
    <row r="4477" spans="1:13" ht="15.75" customHeight="1" x14ac:dyDescent="0.25">
      <c r="A4477" s="4" t="s">
        <v>4404</v>
      </c>
      <c r="B4477" s="38">
        <v>123</v>
      </c>
      <c r="C4477" s="38">
        <v>29</v>
      </c>
      <c r="D4477" s="38" t="s">
        <v>3736</v>
      </c>
      <c r="E4477" s="40">
        <v>12.94</v>
      </c>
      <c r="F4477" s="40">
        <v>21.77</v>
      </c>
      <c r="G4477" s="40">
        <v>0</v>
      </c>
      <c r="H4477" s="40">
        <v>0</v>
      </c>
      <c r="I4477" s="40">
        <v>0</v>
      </c>
      <c r="J4477" s="40">
        <v>0</v>
      </c>
      <c r="K4477" s="40"/>
      <c r="L4477" s="40"/>
      <c r="M4477" s="41"/>
    </row>
    <row r="4478" spans="1:13" ht="15.75" customHeight="1" x14ac:dyDescent="0.25">
      <c r="A4478" s="4" t="s">
        <v>4404</v>
      </c>
      <c r="B4478" s="38">
        <v>82</v>
      </c>
      <c r="C4478" s="38">
        <v>5</v>
      </c>
      <c r="D4478" s="38" t="s">
        <v>2659</v>
      </c>
      <c r="E4478" s="40">
        <v>10.3</v>
      </c>
      <c r="F4478" s="40">
        <v>21.77</v>
      </c>
      <c r="G4478" s="40">
        <v>0</v>
      </c>
      <c r="H4478" s="40">
        <v>0</v>
      </c>
      <c r="I4478" s="40">
        <v>0</v>
      </c>
      <c r="J4478" s="40">
        <v>0</v>
      </c>
      <c r="K4478" s="40">
        <f>AVERAGE(J4478:J4479)</f>
        <v>0</v>
      </c>
      <c r="L4478" s="40">
        <f>AVEDEV(J4478:J4479)</f>
        <v>0</v>
      </c>
      <c r="M4478" s="41">
        <f>IF(K4478=0,0,L4478/K4478)</f>
        <v>0</v>
      </c>
    </row>
    <row r="4479" spans="1:13" ht="15.75" customHeight="1" x14ac:dyDescent="0.25">
      <c r="A4479" s="4" t="s">
        <v>4404</v>
      </c>
      <c r="B4479" s="38">
        <v>83</v>
      </c>
      <c r="C4479" s="38">
        <v>5</v>
      </c>
      <c r="D4479" s="38" t="s">
        <v>2659</v>
      </c>
      <c r="E4479" s="40">
        <v>10.85</v>
      </c>
      <c r="F4479" s="40">
        <v>21.77</v>
      </c>
      <c r="G4479" s="40">
        <v>0</v>
      </c>
      <c r="H4479" s="40">
        <v>0</v>
      </c>
      <c r="I4479" s="40">
        <v>0</v>
      </c>
      <c r="J4479" s="40">
        <v>0</v>
      </c>
      <c r="K4479" s="40"/>
      <c r="L4479" s="40"/>
      <c r="M4479" s="41"/>
    </row>
    <row r="4480" spans="1:13" ht="15.75" customHeight="1" x14ac:dyDescent="0.25">
      <c r="A4480" s="4" t="s">
        <v>4404</v>
      </c>
      <c r="B4480" s="38">
        <v>4</v>
      </c>
      <c r="C4480" s="38">
        <v>34</v>
      </c>
      <c r="D4480" s="38" t="s">
        <v>114</v>
      </c>
      <c r="E4480" s="40">
        <v>18.91</v>
      </c>
      <c r="F4480" s="40">
        <v>21.77</v>
      </c>
      <c r="G4480" s="40">
        <v>0</v>
      </c>
      <c r="H4480" s="40">
        <v>0</v>
      </c>
      <c r="I4480" s="40">
        <v>0</v>
      </c>
      <c r="J4480" s="40">
        <v>0</v>
      </c>
      <c r="K4480" s="40">
        <f>AVERAGE(J4480:J4481)</f>
        <v>1.75</v>
      </c>
      <c r="L4480" s="40">
        <f>AVEDEV(J4480:J4481)</f>
        <v>1.75</v>
      </c>
      <c r="M4480" s="41">
        <f>IF(K4480=0,0,L4480/K4480)</f>
        <v>1</v>
      </c>
    </row>
    <row r="4481" spans="1:13" ht="15.75" customHeight="1" x14ac:dyDescent="0.25">
      <c r="A4481" s="4" t="s">
        <v>4404</v>
      </c>
      <c r="B4481" s="38">
        <v>5</v>
      </c>
      <c r="C4481" s="38">
        <v>34</v>
      </c>
      <c r="D4481" s="38" t="s">
        <v>114</v>
      </c>
      <c r="E4481" s="40">
        <v>13.38</v>
      </c>
      <c r="F4481" s="40">
        <v>21.77</v>
      </c>
      <c r="G4481" s="40">
        <v>0</v>
      </c>
      <c r="H4481" s="40">
        <v>3.5</v>
      </c>
      <c r="I4481" s="40">
        <v>0</v>
      </c>
      <c r="J4481" s="40">
        <v>3.5</v>
      </c>
      <c r="K4481" s="40"/>
      <c r="L4481" s="40"/>
      <c r="M4481" s="41"/>
    </row>
    <row r="4482" spans="1:13" ht="15.75" customHeight="1" x14ac:dyDescent="0.25">
      <c r="A4482" s="4" t="s">
        <v>4404</v>
      </c>
      <c r="B4482" s="38">
        <v>80</v>
      </c>
      <c r="C4482" s="38">
        <v>64</v>
      </c>
      <c r="D4482" s="38" t="s">
        <v>2652</v>
      </c>
      <c r="E4482" s="40">
        <v>11.35</v>
      </c>
      <c r="F4482" s="40">
        <v>21.77</v>
      </c>
      <c r="G4482" s="40">
        <v>0</v>
      </c>
      <c r="H4482" s="40">
        <v>0</v>
      </c>
      <c r="I4482" s="40">
        <v>0</v>
      </c>
      <c r="J4482" s="40">
        <v>0</v>
      </c>
      <c r="K4482" s="40">
        <f>AVERAGE(J4482:J4483)</f>
        <v>0</v>
      </c>
      <c r="L4482" s="40">
        <f>AVEDEV(J4482:J4483)</f>
        <v>0</v>
      </c>
      <c r="M4482" s="41">
        <f>IF(K4482=0,0,L4482/K4482)</f>
        <v>0</v>
      </c>
    </row>
    <row r="4483" spans="1:13" ht="15.75" customHeight="1" x14ac:dyDescent="0.25">
      <c r="A4483" s="4" t="s">
        <v>4404</v>
      </c>
      <c r="B4483" s="38">
        <v>81</v>
      </c>
      <c r="C4483" s="38">
        <v>64</v>
      </c>
      <c r="D4483" s="38" t="s">
        <v>2652</v>
      </c>
      <c r="E4483" s="40">
        <v>3.52</v>
      </c>
      <c r="F4483" s="40">
        <v>21.77</v>
      </c>
      <c r="G4483" s="40">
        <v>0</v>
      </c>
      <c r="H4483" s="40">
        <v>0</v>
      </c>
      <c r="I4483" s="40">
        <v>0</v>
      </c>
      <c r="J4483" s="40">
        <v>0</v>
      </c>
      <c r="K4483" s="40"/>
      <c r="L4483" s="40"/>
      <c r="M4483" s="41"/>
    </row>
    <row r="4484" spans="1:13" ht="15.75" customHeight="1" x14ac:dyDescent="0.25">
      <c r="A4484" s="4" t="s">
        <v>4404</v>
      </c>
      <c r="B4484" s="38">
        <v>124</v>
      </c>
      <c r="C4484" s="38">
        <v>2</v>
      </c>
      <c r="D4484" s="38" t="s">
        <v>3775</v>
      </c>
      <c r="E4484" s="40">
        <v>4.82</v>
      </c>
      <c r="F4484" s="40">
        <v>21.77</v>
      </c>
      <c r="G4484" s="40">
        <v>0</v>
      </c>
      <c r="H4484" s="40">
        <v>0</v>
      </c>
      <c r="I4484" s="40">
        <v>0</v>
      </c>
      <c r="J4484" s="40">
        <v>0</v>
      </c>
      <c r="K4484" s="40">
        <f>AVERAGE(J4484:J4485)</f>
        <v>0</v>
      </c>
      <c r="L4484" s="40">
        <f>AVEDEV(J4484:J4485)</f>
        <v>0</v>
      </c>
      <c r="M4484" s="41">
        <f>IF(K4484=0,0,L4484/K4484)</f>
        <v>0</v>
      </c>
    </row>
    <row r="4485" spans="1:13" ht="15.75" customHeight="1" x14ac:dyDescent="0.25">
      <c r="A4485" s="4" t="s">
        <v>4404</v>
      </c>
      <c r="B4485" s="38">
        <v>125</v>
      </c>
      <c r="C4485" s="38">
        <v>2</v>
      </c>
      <c r="D4485" s="38" t="s">
        <v>3775</v>
      </c>
      <c r="E4485" s="40">
        <v>4.46</v>
      </c>
      <c r="F4485" s="40">
        <v>21.77</v>
      </c>
      <c r="G4485" s="40">
        <v>0</v>
      </c>
      <c r="H4485" s="40">
        <v>0</v>
      </c>
      <c r="I4485" s="40">
        <v>0</v>
      </c>
      <c r="J4485" s="40">
        <v>0</v>
      </c>
      <c r="K4485" s="40"/>
      <c r="L4485" s="40"/>
      <c r="M4485" s="41"/>
    </row>
    <row r="4486" spans="1:13" ht="15.75" customHeight="1" x14ac:dyDescent="0.25">
      <c r="A4486" s="4" t="s">
        <v>4404</v>
      </c>
      <c r="B4486" s="38">
        <v>56</v>
      </c>
      <c r="C4486" s="38">
        <v>18</v>
      </c>
      <c r="D4486" s="38" t="s">
        <v>1814</v>
      </c>
      <c r="E4486" s="40">
        <v>19.48</v>
      </c>
      <c r="F4486" s="40">
        <v>21.77</v>
      </c>
      <c r="G4486" s="40">
        <v>0</v>
      </c>
      <c r="H4486" s="40">
        <v>2</v>
      </c>
      <c r="I4486" s="40">
        <v>0</v>
      </c>
      <c r="J4486" s="40">
        <v>2</v>
      </c>
      <c r="K4486" s="40">
        <f>AVERAGE(J4486:J4487)</f>
        <v>2</v>
      </c>
      <c r="L4486" s="40">
        <f>AVEDEV(J4486:J4487)</f>
        <v>0</v>
      </c>
      <c r="M4486" s="41">
        <f>IF(K4486=0,0,L4486/K4486)</f>
        <v>0</v>
      </c>
    </row>
    <row r="4487" spans="1:13" ht="15.75" customHeight="1" x14ac:dyDescent="0.25">
      <c r="A4487" s="4" t="s">
        <v>4404</v>
      </c>
      <c r="B4487" s="38">
        <v>57</v>
      </c>
      <c r="C4487" s="38">
        <v>18</v>
      </c>
      <c r="D4487" s="38" t="s">
        <v>1814</v>
      </c>
      <c r="E4487" s="40">
        <v>18.71</v>
      </c>
      <c r="F4487" s="40">
        <v>21.77</v>
      </c>
      <c r="G4487" s="40">
        <v>0</v>
      </c>
      <c r="H4487" s="40">
        <v>2</v>
      </c>
      <c r="I4487" s="40">
        <v>0</v>
      </c>
      <c r="J4487" s="40">
        <v>2</v>
      </c>
      <c r="K4487" s="40"/>
      <c r="L4487" s="40"/>
      <c r="M4487" s="41"/>
    </row>
    <row r="4488" spans="1:13" ht="15.75" customHeight="1" x14ac:dyDescent="0.25">
      <c r="A4488" s="4" t="s">
        <v>4404</v>
      </c>
      <c r="B4488" s="38">
        <v>92</v>
      </c>
      <c r="C4488" s="38">
        <v>55</v>
      </c>
      <c r="D4488" s="38" t="s">
        <v>2954</v>
      </c>
      <c r="E4488" s="40">
        <v>12.91</v>
      </c>
      <c r="F4488" s="40">
        <v>21.77</v>
      </c>
      <c r="G4488" s="40">
        <v>0</v>
      </c>
      <c r="H4488" s="40">
        <v>2</v>
      </c>
      <c r="I4488" s="40">
        <v>0</v>
      </c>
      <c r="J4488" s="40">
        <v>2</v>
      </c>
      <c r="K4488" s="40">
        <f>AVERAGE(J4488:J4489)</f>
        <v>4</v>
      </c>
      <c r="L4488" s="40">
        <f>AVEDEV(J4488:J4489)</f>
        <v>2</v>
      </c>
      <c r="M4488" s="41">
        <f>IF(K4488=0,0,L4488/K4488)</f>
        <v>0.5</v>
      </c>
    </row>
    <row r="4489" spans="1:13" ht="15.75" customHeight="1" x14ac:dyDescent="0.25">
      <c r="A4489" s="4" t="s">
        <v>4404</v>
      </c>
      <c r="B4489" s="38">
        <v>93</v>
      </c>
      <c r="C4489" s="38">
        <v>55</v>
      </c>
      <c r="D4489" s="38" t="s">
        <v>2954</v>
      </c>
      <c r="E4489" s="40">
        <v>13.4</v>
      </c>
      <c r="F4489" s="40">
        <v>21.77</v>
      </c>
      <c r="G4489" s="40">
        <v>0</v>
      </c>
      <c r="H4489" s="40">
        <v>6</v>
      </c>
      <c r="I4489" s="40">
        <v>0</v>
      </c>
      <c r="J4489" s="40">
        <v>6</v>
      </c>
      <c r="K4489" s="40"/>
      <c r="L4489" s="40"/>
      <c r="M4489" s="41"/>
    </row>
    <row r="4490" spans="1:13" ht="15.75" customHeight="1" x14ac:dyDescent="0.25">
      <c r="A4490" s="4" t="s">
        <v>4404</v>
      </c>
      <c r="B4490" s="38">
        <v>98</v>
      </c>
      <c r="C4490" s="38">
        <v>45</v>
      </c>
      <c r="D4490" s="38" t="s">
        <v>3088</v>
      </c>
      <c r="E4490" s="40">
        <v>12.86</v>
      </c>
      <c r="F4490" s="40">
        <v>21.77</v>
      </c>
      <c r="G4490" s="40">
        <v>0</v>
      </c>
      <c r="H4490" s="40">
        <v>2</v>
      </c>
      <c r="I4490" s="40">
        <v>0</v>
      </c>
      <c r="J4490" s="40">
        <v>2</v>
      </c>
      <c r="K4490" s="40">
        <f>AVERAGE(J4490:J4491)</f>
        <v>1.5</v>
      </c>
      <c r="L4490" s="40">
        <f>AVEDEV(J4490:J4491)</f>
        <v>0.5</v>
      </c>
      <c r="M4490" s="41">
        <f>IF(K4490=0,0,L4490/K4490)</f>
        <v>0.33333333333333331</v>
      </c>
    </row>
    <row r="4491" spans="1:13" ht="15.75" customHeight="1" x14ac:dyDescent="0.25">
      <c r="A4491" s="4" t="s">
        <v>4404</v>
      </c>
      <c r="B4491" s="38">
        <v>99</v>
      </c>
      <c r="C4491" s="38">
        <v>45</v>
      </c>
      <c r="D4491" s="38" t="s">
        <v>3088</v>
      </c>
      <c r="E4491" s="40">
        <v>7.29</v>
      </c>
      <c r="F4491" s="40">
        <v>21.77</v>
      </c>
      <c r="G4491" s="40">
        <v>0</v>
      </c>
      <c r="H4491" s="40">
        <v>1</v>
      </c>
      <c r="I4491" s="40">
        <v>0</v>
      </c>
      <c r="J4491" s="40">
        <v>1</v>
      </c>
      <c r="K4491" s="40"/>
      <c r="L4491" s="40"/>
      <c r="M4491" s="41"/>
    </row>
    <row r="4492" spans="1:13" ht="15.75" customHeight="1" x14ac:dyDescent="0.25">
      <c r="A4492" s="4" t="s">
        <v>4404</v>
      </c>
      <c r="B4492" s="38">
        <v>32</v>
      </c>
      <c r="C4492" s="38">
        <v>31</v>
      </c>
      <c r="D4492" s="38" t="s">
        <v>1035</v>
      </c>
      <c r="E4492" s="40">
        <v>7.88</v>
      </c>
      <c r="F4492" s="40">
        <v>21.77</v>
      </c>
      <c r="G4492" s="40">
        <v>0</v>
      </c>
      <c r="H4492" s="40">
        <v>0</v>
      </c>
      <c r="I4492" s="40">
        <v>0</v>
      </c>
      <c r="J4492" s="40">
        <v>0</v>
      </c>
      <c r="K4492" s="40">
        <f>AVERAGE(J4492:J4493)</f>
        <v>0</v>
      </c>
      <c r="L4492" s="40">
        <f>AVEDEV(J4492:J4493)</f>
        <v>0</v>
      </c>
      <c r="M4492" s="41">
        <f>IF(K4492=0,0,L4492/K4492)</f>
        <v>0</v>
      </c>
    </row>
    <row r="4493" spans="1:13" ht="15.75" customHeight="1" x14ac:dyDescent="0.25">
      <c r="A4493" s="4" t="s">
        <v>4404</v>
      </c>
      <c r="B4493" s="38">
        <v>33</v>
      </c>
      <c r="C4493" s="38">
        <v>31</v>
      </c>
      <c r="D4493" s="38" t="s">
        <v>1035</v>
      </c>
      <c r="E4493" s="40">
        <v>11.95</v>
      </c>
      <c r="F4493" s="40">
        <v>21.77</v>
      </c>
      <c r="G4493" s="40">
        <v>0</v>
      </c>
      <c r="H4493" s="40">
        <v>0</v>
      </c>
      <c r="I4493" s="40">
        <v>0</v>
      </c>
      <c r="J4493" s="40">
        <v>0</v>
      </c>
      <c r="K4493" s="40"/>
      <c r="L4493" s="40"/>
      <c r="M4493" s="41"/>
    </row>
    <row r="4494" spans="1:13" ht="15.75" customHeight="1" x14ac:dyDescent="0.25">
      <c r="A4494" s="4" t="s">
        <v>4404</v>
      </c>
      <c r="B4494" s="38">
        <v>68</v>
      </c>
      <c r="C4494" s="38">
        <v>27</v>
      </c>
      <c r="D4494" s="38" t="s">
        <v>2219</v>
      </c>
      <c r="E4494" s="40">
        <v>5.26</v>
      </c>
      <c r="F4494" s="40">
        <v>21.77</v>
      </c>
      <c r="G4494" s="40">
        <v>0</v>
      </c>
      <c r="H4494" s="40">
        <v>0</v>
      </c>
      <c r="I4494" s="40">
        <v>0</v>
      </c>
      <c r="J4494" s="40">
        <v>0</v>
      </c>
      <c r="K4494" s="40">
        <f>AVERAGE(J4494:J4495)</f>
        <v>0</v>
      </c>
      <c r="L4494" s="40">
        <f>AVEDEV(J4494:J4495)</f>
        <v>0</v>
      </c>
      <c r="M4494" s="41">
        <f>IF(K4494=0,0,L4494/K4494)</f>
        <v>0</v>
      </c>
    </row>
    <row r="4495" spans="1:13" ht="15.75" customHeight="1" x14ac:dyDescent="0.25">
      <c r="A4495" s="4" t="s">
        <v>4404</v>
      </c>
      <c r="B4495" s="38">
        <v>69</v>
      </c>
      <c r="C4495" s="38">
        <v>27</v>
      </c>
      <c r="D4495" s="38" t="s">
        <v>2219</v>
      </c>
      <c r="E4495" s="40">
        <v>27.86</v>
      </c>
      <c r="F4495" s="40">
        <v>21.77</v>
      </c>
      <c r="G4495" s="40">
        <v>6.09</v>
      </c>
      <c r="H4495" s="40">
        <v>0</v>
      </c>
      <c r="I4495" s="40">
        <v>0</v>
      </c>
      <c r="J4495" s="40">
        <v>0</v>
      </c>
      <c r="K4495" s="40"/>
      <c r="L4495" s="40"/>
      <c r="M4495" s="41"/>
    </row>
    <row r="4496" spans="1:13" ht="15.75" customHeight="1" x14ac:dyDescent="0.25">
      <c r="A4496" s="4" t="s">
        <v>4404</v>
      </c>
      <c r="B4496" s="38">
        <v>134</v>
      </c>
      <c r="C4496" s="38">
        <v>26</v>
      </c>
      <c r="D4496" s="38" t="s">
        <v>4067</v>
      </c>
      <c r="E4496" s="40">
        <v>8.81</v>
      </c>
      <c r="F4496" s="40">
        <v>21.77</v>
      </c>
      <c r="G4496" s="40">
        <v>0</v>
      </c>
      <c r="H4496" s="40">
        <v>3</v>
      </c>
      <c r="I4496" s="40">
        <v>0</v>
      </c>
      <c r="J4496" s="40">
        <v>3</v>
      </c>
      <c r="K4496" s="40">
        <f>AVERAGE(J4496:J4497)</f>
        <v>1.5</v>
      </c>
      <c r="L4496" s="40">
        <f>AVEDEV(J4496:J4497)</f>
        <v>1.5</v>
      </c>
      <c r="M4496" s="41">
        <f>IF(K4496=0,0,L4496/K4496)</f>
        <v>1</v>
      </c>
    </row>
    <row r="4497" spans="1:13" ht="15.75" customHeight="1" x14ac:dyDescent="0.25">
      <c r="A4497" s="4" t="s">
        <v>4404</v>
      </c>
      <c r="B4497" s="38">
        <v>135</v>
      </c>
      <c r="C4497" s="38">
        <v>26</v>
      </c>
      <c r="D4497" s="38" t="s">
        <v>4067</v>
      </c>
      <c r="E4497" s="40">
        <v>16.66</v>
      </c>
      <c r="F4497" s="40">
        <v>21.77</v>
      </c>
      <c r="G4497" s="40">
        <v>0</v>
      </c>
      <c r="H4497" s="40">
        <v>0</v>
      </c>
      <c r="I4497" s="40">
        <v>0</v>
      </c>
      <c r="J4497" s="40">
        <v>0</v>
      </c>
      <c r="K4497" s="40"/>
      <c r="L4497" s="40"/>
      <c r="M4497" s="41"/>
    </row>
    <row r="4498" spans="1:13" ht="15.75" customHeight="1" x14ac:dyDescent="0.25">
      <c r="A4498" s="4" t="s">
        <v>4404</v>
      </c>
      <c r="B4498" s="38">
        <v>48</v>
      </c>
      <c r="C4498" s="38">
        <v>6</v>
      </c>
      <c r="D4498" s="38" t="s">
        <v>1538</v>
      </c>
      <c r="E4498" s="40">
        <v>2941.97</v>
      </c>
      <c r="F4498" s="40">
        <v>21.77</v>
      </c>
      <c r="G4498" s="40">
        <v>2920.2</v>
      </c>
      <c r="H4498" s="40">
        <v>2181</v>
      </c>
      <c r="I4498" s="40">
        <v>0</v>
      </c>
      <c r="J4498" s="40">
        <v>2181</v>
      </c>
      <c r="K4498" s="40">
        <f>AVERAGE(J4498:J4499)</f>
        <v>2754</v>
      </c>
      <c r="L4498" s="40">
        <f>AVEDEV(J4498:J4499)</f>
        <v>573</v>
      </c>
      <c r="M4498" s="41">
        <f>IF(K4498=0,0,L4498/K4498)</f>
        <v>0.20806100217864923</v>
      </c>
    </row>
    <row r="4499" spans="1:13" ht="15.75" customHeight="1" x14ac:dyDescent="0.25">
      <c r="A4499" s="4" t="s">
        <v>4404</v>
      </c>
      <c r="B4499" s="38">
        <v>49</v>
      </c>
      <c r="C4499" s="38">
        <v>6</v>
      </c>
      <c r="D4499" s="38" t="s">
        <v>1538</v>
      </c>
      <c r="E4499" s="40">
        <v>4826.03</v>
      </c>
      <c r="F4499" s="40">
        <v>21.77</v>
      </c>
      <c r="G4499" s="40">
        <v>4804.26</v>
      </c>
      <c r="H4499" s="40">
        <v>3327</v>
      </c>
      <c r="I4499" s="40">
        <v>0</v>
      </c>
      <c r="J4499" s="40">
        <v>3327</v>
      </c>
      <c r="K4499" s="40"/>
      <c r="L4499" s="40"/>
      <c r="M4499" s="41"/>
    </row>
    <row r="4500" spans="1:13" ht="15.75" customHeight="1" x14ac:dyDescent="0.25">
      <c r="A4500" s="4" t="s">
        <v>4404</v>
      </c>
      <c r="B4500" s="38">
        <v>106</v>
      </c>
      <c r="C4500" s="38">
        <v>28</v>
      </c>
      <c r="D4500" s="38" t="s">
        <v>1538</v>
      </c>
      <c r="E4500" s="40">
        <v>36079.17</v>
      </c>
      <c r="F4500" s="40">
        <v>21.77</v>
      </c>
      <c r="G4500" s="40">
        <v>36057.4</v>
      </c>
      <c r="H4500" s="40">
        <v>33365</v>
      </c>
      <c r="I4500" s="40">
        <v>0</v>
      </c>
      <c r="J4500" s="40">
        <v>33365</v>
      </c>
      <c r="K4500" s="40">
        <f>AVERAGE(J4500:J4501)</f>
        <v>18414.5</v>
      </c>
      <c r="L4500" s="40">
        <f>AVEDEV(J4500:J4501)</f>
        <v>14950.5</v>
      </c>
      <c r="M4500" s="41">
        <f>IF(K4500=0,0,L4500/K4500)</f>
        <v>0.81188737136495692</v>
      </c>
    </row>
    <row r="4501" spans="1:13" ht="15.75" customHeight="1" x14ac:dyDescent="0.25">
      <c r="A4501" s="4" t="s">
        <v>4404</v>
      </c>
      <c r="B4501" s="38">
        <v>107</v>
      </c>
      <c r="C4501" s="38">
        <v>28</v>
      </c>
      <c r="D4501" s="38" t="s">
        <v>1538</v>
      </c>
      <c r="E4501" s="40">
        <v>24887.83</v>
      </c>
      <c r="F4501" s="40">
        <v>21.77</v>
      </c>
      <c r="G4501" s="40">
        <v>24866.06</v>
      </c>
      <c r="H4501" s="40">
        <v>3464</v>
      </c>
      <c r="I4501" s="40">
        <v>0</v>
      </c>
      <c r="J4501" s="40">
        <v>3464</v>
      </c>
      <c r="K4501" s="40"/>
      <c r="L4501" s="40"/>
      <c r="M4501" s="41"/>
    </row>
    <row r="4502" spans="1:13" ht="15.75" customHeight="1" x14ac:dyDescent="0.25">
      <c r="A4502" s="4" t="s">
        <v>4404</v>
      </c>
      <c r="B4502" s="38">
        <v>138</v>
      </c>
      <c r="C4502" s="38">
        <v>63</v>
      </c>
      <c r="D4502" s="38" t="s">
        <v>4225</v>
      </c>
      <c r="E4502" s="40">
        <v>12.43</v>
      </c>
      <c r="F4502" s="40">
        <v>21.77</v>
      </c>
      <c r="G4502" s="40">
        <v>0</v>
      </c>
      <c r="H4502" s="40">
        <v>0</v>
      </c>
      <c r="I4502" s="40">
        <v>0</v>
      </c>
      <c r="J4502" s="40">
        <v>0</v>
      </c>
      <c r="K4502" s="40">
        <f>AVERAGE(J4502:J4503)</f>
        <v>0</v>
      </c>
      <c r="L4502" s="40">
        <f>AVEDEV(J4502:J4503)</f>
        <v>0</v>
      </c>
      <c r="M4502" s="41">
        <f>IF(K4502=0,0,L4502/K4502)</f>
        <v>0</v>
      </c>
    </row>
    <row r="4503" spans="1:13" ht="15.75" customHeight="1" x14ac:dyDescent="0.25">
      <c r="A4503" s="4" t="s">
        <v>4404</v>
      </c>
      <c r="B4503" s="38">
        <v>139</v>
      </c>
      <c r="C4503" s="38">
        <v>63</v>
      </c>
      <c r="D4503" s="38" t="s">
        <v>4225</v>
      </c>
      <c r="E4503" s="40">
        <v>19.93</v>
      </c>
      <c r="F4503" s="40">
        <v>21.77</v>
      </c>
      <c r="G4503" s="40">
        <v>0</v>
      </c>
      <c r="H4503" s="40">
        <v>0</v>
      </c>
      <c r="I4503" s="40">
        <v>0</v>
      </c>
      <c r="J4503" s="40">
        <v>0</v>
      </c>
      <c r="K4503" s="40"/>
      <c r="L4503" s="40"/>
      <c r="M4503" s="41"/>
    </row>
    <row r="4504" spans="1:13" ht="15.75" customHeight="1" x14ac:dyDescent="0.25">
      <c r="A4504" s="4" t="s">
        <v>4404</v>
      </c>
      <c r="B4504" s="38">
        <v>118</v>
      </c>
      <c r="C4504" s="38">
        <v>34</v>
      </c>
      <c r="D4504" s="38" t="s">
        <v>3612</v>
      </c>
      <c r="E4504" s="40">
        <v>31.81</v>
      </c>
      <c r="F4504" s="40">
        <v>21.77</v>
      </c>
      <c r="G4504" s="40">
        <v>10.029999999999999</v>
      </c>
      <c r="H4504" s="40">
        <v>1</v>
      </c>
      <c r="I4504" s="40">
        <v>0</v>
      </c>
      <c r="J4504" s="40">
        <v>1</v>
      </c>
      <c r="K4504" s="40">
        <f>AVERAGE(J4504:J4505)</f>
        <v>0.5</v>
      </c>
      <c r="L4504" s="40">
        <f>AVEDEV(J4504:J4505)</f>
        <v>0.5</v>
      </c>
      <c r="M4504" s="41">
        <f>IF(K4504=0,0,L4504/K4504)</f>
        <v>1</v>
      </c>
    </row>
    <row r="4505" spans="1:13" ht="15.75" customHeight="1" x14ac:dyDescent="0.25">
      <c r="A4505" s="4" t="s">
        <v>4404</v>
      </c>
      <c r="B4505" s="38">
        <v>119</v>
      </c>
      <c r="C4505" s="38">
        <v>34</v>
      </c>
      <c r="D4505" s="38" t="s">
        <v>3612</v>
      </c>
      <c r="E4505" s="40">
        <v>18.309999999999999</v>
      </c>
      <c r="F4505" s="40">
        <v>21.77</v>
      </c>
      <c r="G4505" s="40">
        <v>0</v>
      </c>
      <c r="H4505" s="40">
        <v>0</v>
      </c>
      <c r="I4505" s="40">
        <v>0</v>
      </c>
      <c r="J4505" s="40">
        <v>0</v>
      </c>
      <c r="K4505" s="40"/>
      <c r="L4505" s="40"/>
      <c r="M4505" s="41"/>
    </row>
    <row r="4506" spans="1:13" ht="15.75" customHeight="1" x14ac:dyDescent="0.25">
      <c r="A4506" s="4" t="s">
        <v>4404</v>
      </c>
      <c r="B4506" s="38">
        <v>70</v>
      </c>
      <c r="C4506" s="38">
        <v>63</v>
      </c>
      <c r="D4506" s="38" t="s">
        <v>2321</v>
      </c>
      <c r="E4506" s="40">
        <v>28.09</v>
      </c>
      <c r="F4506" s="40">
        <v>21.77</v>
      </c>
      <c r="G4506" s="40">
        <v>6.32</v>
      </c>
      <c r="H4506" s="40">
        <v>0</v>
      </c>
      <c r="I4506" s="40">
        <v>0</v>
      </c>
      <c r="J4506" s="40">
        <v>0</v>
      </c>
      <c r="K4506" s="40">
        <f>AVERAGE(J4506:J4507)</f>
        <v>0</v>
      </c>
      <c r="L4506" s="40">
        <f>AVEDEV(J4506:J4507)</f>
        <v>0</v>
      </c>
      <c r="M4506" s="41">
        <f>IF(K4506=0,0,L4506/K4506)</f>
        <v>0</v>
      </c>
    </row>
    <row r="4507" spans="1:13" ht="15.75" customHeight="1" x14ac:dyDescent="0.25">
      <c r="A4507" s="4" t="s">
        <v>4404</v>
      </c>
      <c r="B4507" s="38">
        <v>71</v>
      </c>
      <c r="C4507" s="38">
        <v>63</v>
      </c>
      <c r="D4507" s="38" t="s">
        <v>2321</v>
      </c>
      <c r="E4507" s="40">
        <v>28.81</v>
      </c>
      <c r="F4507" s="40">
        <v>21.77</v>
      </c>
      <c r="G4507" s="40">
        <v>7.03</v>
      </c>
      <c r="H4507" s="40">
        <v>0</v>
      </c>
      <c r="I4507" s="40">
        <v>0</v>
      </c>
      <c r="J4507" s="40">
        <v>0</v>
      </c>
      <c r="K4507" s="40"/>
      <c r="L4507" s="40"/>
      <c r="M4507" s="41"/>
    </row>
    <row r="4508" spans="1:13" ht="15.75" customHeight="1" x14ac:dyDescent="0.25">
      <c r="A4508" s="4" t="s">
        <v>4404</v>
      </c>
      <c r="B4508" s="38">
        <v>36</v>
      </c>
      <c r="C4508" s="38">
        <v>10</v>
      </c>
      <c r="D4508" s="38" t="s">
        <v>1146</v>
      </c>
      <c r="E4508" s="40">
        <v>5.82</v>
      </c>
      <c r="F4508" s="40">
        <v>21.77</v>
      </c>
      <c r="G4508" s="40">
        <v>0</v>
      </c>
      <c r="H4508" s="40">
        <v>0</v>
      </c>
      <c r="I4508" s="40">
        <v>0</v>
      </c>
      <c r="J4508" s="40">
        <v>0</v>
      </c>
      <c r="K4508" s="40">
        <f>AVERAGE(J4508:J4509)</f>
        <v>0</v>
      </c>
      <c r="L4508" s="40">
        <f>AVEDEV(J4508:J4509)</f>
        <v>0</v>
      </c>
      <c r="M4508" s="41">
        <f>IF(K4508=0,0,L4508/K4508)</f>
        <v>0</v>
      </c>
    </row>
    <row r="4509" spans="1:13" ht="15.75" customHeight="1" x14ac:dyDescent="0.25">
      <c r="A4509" s="4" t="s">
        <v>4404</v>
      </c>
      <c r="B4509" s="38">
        <v>37</v>
      </c>
      <c r="C4509" s="38">
        <v>10</v>
      </c>
      <c r="D4509" s="38" t="s">
        <v>1146</v>
      </c>
      <c r="E4509" s="40">
        <v>22.54</v>
      </c>
      <c r="F4509" s="40">
        <v>21.77</v>
      </c>
      <c r="G4509" s="40">
        <v>0.76</v>
      </c>
      <c r="H4509" s="40">
        <v>0</v>
      </c>
      <c r="I4509" s="40">
        <v>0</v>
      </c>
      <c r="J4509" s="40">
        <v>0</v>
      </c>
      <c r="K4509" s="40"/>
      <c r="L4509" s="40"/>
      <c r="M4509" s="41"/>
    </row>
    <row r="4510" spans="1:13" ht="15.75" customHeight="1" x14ac:dyDescent="0.25">
      <c r="A4510" s="4" t="s">
        <v>4404</v>
      </c>
      <c r="B4510" s="38">
        <v>100</v>
      </c>
      <c r="C4510" s="38">
        <v>29</v>
      </c>
      <c r="D4510" s="38" t="s">
        <v>3135</v>
      </c>
      <c r="E4510" s="40">
        <v>10.4</v>
      </c>
      <c r="F4510" s="40">
        <v>21.77</v>
      </c>
      <c r="G4510" s="40">
        <v>0</v>
      </c>
      <c r="H4510" s="40">
        <v>0</v>
      </c>
      <c r="I4510" s="40">
        <v>0</v>
      </c>
      <c r="J4510" s="40">
        <v>0</v>
      </c>
      <c r="K4510" s="40">
        <f>AVERAGE(J4510:J4511)</f>
        <v>0</v>
      </c>
      <c r="L4510" s="40">
        <f>AVEDEV(J4510:J4511)</f>
        <v>0</v>
      </c>
      <c r="M4510" s="41">
        <f>IF(K4510=0,0,L4510/K4510)</f>
        <v>0</v>
      </c>
    </row>
    <row r="4511" spans="1:13" ht="15.75" customHeight="1" x14ac:dyDescent="0.25">
      <c r="A4511" s="4" t="s">
        <v>4404</v>
      </c>
      <c r="B4511" s="38">
        <v>101</v>
      </c>
      <c r="C4511" s="38">
        <v>29</v>
      </c>
      <c r="D4511" s="38" t="s">
        <v>3135</v>
      </c>
      <c r="E4511" s="40">
        <v>4.92</v>
      </c>
      <c r="F4511" s="40">
        <v>21.77</v>
      </c>
      <c r="G4511" s="40">
        <v>0</v>
      </c>
      <c r="H4511" s="40">
        <v>0</v>
      </c>
      <c r="I4511" s="40">
        <v>0</v>
      </c>
      <c r="J4511" s="40">
        <v>0</v>
      </c>
      <c r="K4511" s="40"/>
      <c r="L4511" s="40"/>
      <c r="M4511" s="41"/>
    </row>
    <row r="4512" spans="1:13" ht="15.75" customHeight="1" x14ac:dyDescent="0.25">
      <c r="A4512" s="4" t="s">
        <v>4404</v>
      </c>
      <c r="B4512" s="38">
        <v>34</v>
      </c>
      <c r="C4512" s="38">
        <v>65</v>
      </c>
      <c r="D4512" s="38" t="s">
        <v>1135</v>
      </c>
      <c r="E4512" s="40">
        <v>13.29</v>
      </c>
      <c r="F4512" s="40">
        <v>21.77</v>
      </c>
      <c r="G4512" s="40">
        <v>0</v>
      </c>
      <c r="H4512" s="40">
        <v>3</v>
      </c>
      <c r="I4512" s="40">
        <v>0</v>
      </c>
      <c r="J4512" s="40">
        <v>3</v>
      </c>
      <c r="K4512" s="40">
        <f>AVERAGE(J4512:J4513)</f>
        <v>2.5</v>
      </c>
      <c r="L4512" s="40">
        <f>AVEDEV(J4512:J4513)</f>
        <v>0.5</v>
      </c>
      <c r="M4512" s="41">
        <f>IF(K4512=0,0,L4512/K4512)</f>
        <v>0.2</v>
      </c>
    </row>
    <row r="4513" spans="1:13" ht="15.75" customHeight="1" x14ac:dyDescent="0.25">
      <c r="A4513" s="4" t="s">
        <v>4404</v>
      </c>
      <c r="B4513" s="38">
        <v>35</v>
      </c>
      <c r="C4513" s="38">
        <v>65</v>
      </c>
      <c r="D4513" s="38" t="s">
        <v>1135</v>
      </c>
      <c r="E4513" s="40">
        <v>18.14</v>
      </c>
      <c r="F4513" s="40">
        <v>21.77</v>
      </c>
      <c r="G4513" s="40">
        <v>0</v>
      </c>
      <c r="H4513" s="40">
        <v>2</v>
      </c>
      <c r="I4513" s="40">
        <v>0</v>
      </c>
      <c r="J4513" s="40">
        <v>2</v>
      </c>
      <c r="K4513" s="40"/>
      <c r="L4513" s="40"/>
      <c r="M4513" s="41"/>
    </row>
    <row r="4514" spans="1:13" ht="15.75" customHeight="1" x14ac:dyDescent="0.25">
      <c r="A4514" s="4" t="s">
        <v>4404</v>
      </c>
      <c r="B4514" s="38">
        <v>102</v>
      </c>
      <c r="C4514" s="38">
        <v>55</v>
      </c>
      <c r="D4514" s="38" t="s">
        <v>3193</v>
      </c>
      <c r="E4514" s="40">
        <v>8.51</v>
      </c>
      <c r="F4514" s="40">
        <v>21.77</v>
      </c>
      <c r="G4514" s="40">
        <v>0</v>
      </c>
      <c r="H4514" s="40">
        <v>0</v>
      </c>
      <c r="I4514" s="40">
        <v>0</v>
      </c>
      <c r="J4514" s="40">
        <v>0</v>
      </c>
      <c r="K4514" s="40">
        <f>AVERAGE(J4514:J4515)</f>
        <v>3.25</v>
      </c>
      <c r="L4514" s="40">
        <f>AVEDEV(J4514:J4515)</f>
        <v>3.25</v>
      </c>
      <c r="M4514" s="41">
        <f>IF(K4514=0,0,L4514/K4514)</f>
        <v>1</v>
      </c>
    </row>
    <row r="4515" spans="1:13" ht="15.75" customHeight="1" x14ac:dyDescent="0.25">
      <c r="A4515" s="4" t="s">
        <v>4404</v>
      </c>
      <c r="B4515" s="38">
        <v>103</v>
      </c>
      <c r="C4515" s="38">
        <v>55</v>
      </c>
      <c r="D4515" s="38" t="s">
        <v>3193</v>
      </c>
      <c r="E4515" s="40">
        <v>6.6</v>
      </c>
      <c r="F4515" s="40">
        <v>21.77</v>
      </c>
      <c r="G4515" s="40">
        <v>0</v>
      </c>
      <c r="H4515" s="40">
        <v>6.5</v>
      </c>
      <c r="I4515" s="40">
        <v>0</v>
      </c>
      <c r="J4515" s="40">
        <v>6.5</v>
      </c>
      <c r="K4515" s="40"/>
      <c r="L4515" s="40"/>
      <c r="M4515" s="41"/>
    </row>
    <row r="4516" spans="1:13" ht="15.75" customHeight="1" x14ac:dyDescent="0.25">
      <c r="A4516" s="4" t="s">
        <v>4404</v>
      </c>
      <c r="B4516" s="38">
        <v>48</v>
      </c>
      <c r="C4516" s="38">
        <v>11</v>
      </c>
      <c r="D4516" s="38" t="s">
        <v>1543</v>
      </c>
      <c r="E4516" s="40">
        <v>4816.38</v>
      </c>
      <c r="F4516" s="40">
        <v>21.77</v>
      </c>
      <c r="G4516" s="40">
        <v>4794.6099999999997</v>
      </c>
      <c r="H4516" s="40">
        <v>2356</v>
      </c>
      <c r="I4516" s="40">
        <v>0</v>
      </c>
      <c r="J4516" s="40">
        <v>2356</v>
      </c>
      <c r="K4516" s="40">
        <f>AVERAGE(J4516:J4517)</f>
        <v>4003</v>
      </c>
      <c r="L4516" s="40">
        <f>AVEDEV(J4516:J4517)</f>
        <v>1647</v>
      </c>
      <c r="M4516" s="41">
        <f>IF(K4516=0,0,L4516/K4516)</f>
        <v>0.41144141893579816</v>
      </c>
    </row>
    <row r="4517" spans="1:13" ht="15.75" customHeight="1" x14ac:dyDescent="0.25">
      <c r="A4517" s="4" t="s">
        <v>4404</v>
      </c>
      <c r="B4517" s="38">
        <v>49</v>
      </c>
      <c r="C4517" s="38">
        <v>11</v>
      </c>
      <c r="D4517" s="38" t="s">
        <v>1543</v>
      </c>
      <c r="E4517" s="40">
        <v>7082.82</v>
      </c>
      <c r="F4517" s="40">
        <v>21.77</v>
      </c>
      <c r="G4517" s="40">
        <v>7061.05</v>
      </c>
      <c r="H4517" s="40">
        <v>5650</v>
      </c>
      <c r="I4517" s="40">
        <v>0</v>
      </c>
      <c r="J4517" s="40">
        <v>5650</v>
      </c>
      <c r="K4517" s="40"/>
      <c r="L4517" s="40"/>
      <c r="M4517" s="41"/>
    </row>
    <row r="4518" spans="1:13" ht="15.75" customHeight="1" x14ac:dyDescent="0.25">
      <c r="A4518" s="4" t="s">
        <v>4404</v>
      </c>
      <c r="B4518" s="38">
        <v>6</v>
      </c>
      <c r="C4518" s="38">
        <v>60</v>
      </c>
      <c r="D4518" s="38" t="s">
        <v>206</v>
      </c>
      <c r="E4518" s="40">
        <v>56.28</v>
      </c>
      <c r="F4518" s="40">
        <v>21.77</v>
      </c>
      <c r="G4518" s="40">
        <v>34.51</v>
      </c>
      <c r="H4518" s="40">
        <v>0.5</v>
      </c>
      <c r="I4518" s="40">
        <v>0</v>
      </c>
      <c r="J4518" s="40">
        <v>0.5</v>
      </c>
      <c r="K4518" s="40">
        <f>AVERAGE(J4518:J4519)</f>
        <v>2.75</v>
      </c>
      <c r="L4518" s="40">
        <f>AVEDEV(J4518:J4519)</f>
        <v>2.25</v>
      </c>
      <c r="M4518" s="41">
        <f>IF(K4518=0,0,L4518/K4518)</f>
        <v>0.81818181818181823</v>
      </c>
    </row>
    <row r="4519" spans="1:13" ht="15.75" customHeight="1" x14ac:dyDescent="0.25">
      <c r="A4519" s="4" t="s">
        <v>4404</v>
      </c>
      <c r="B4519" s="38">
        <v>7</v>
      </c>
      <c r="C4519" s="38">
        <v>60</v>
      </c>
      <c r="D4519" s="38" t="s">
        <v>206</v>
      </c>
      <c r="E4519" s="40">
        <v>50.98</v>
      </c>
      <c r="F4519" s="40">
        <v>21.77</v>
      </c>
      <c r="G4519" s="40">
        <v>29.21</v>
      </c>
      <c r="H4519" s="40">
        <v>5</v>
      </c>
      <c r="I4519" s="40">
        <v>0</v>
      </c>
      <c r="J4519" s="40">
        <v>5</v>
      </c>
      <c r="K4519" s="40"/>
      <c r="L4519" s="40"/>
      <c r="M4519" s="41"/>
    </row>
    <row r="4520" spans="1:13" ht="15.75" customHeight="1" x14ac:dyDescent="0.25">
      <c r="A4520" s="4" t="s">
        <v>4404</v>
      </c>
      <c r="B4520" s="38">
        <v>10</v>
      </c>
      <c r="C4520" s="38">
        <v>35</v>
      </c>
      <c r="D4520" s="38" t="s">
        <v>313</v>
      </c>
      <c r="E4520" s="40">
        <v>8.39</v>
      </c>
      <c r="F4520" s="40">
        <v>21.77</v>
      </c>
      <c r="G4520" s="40">
        <v>0</v>
      </c>
      <c r="H4520" s="40">
        <v>0</v>
      </c>
      <c r="I4520" s="40">
        <v>0</v>
      </c>
      <c r="J4520" s="40">
        <v>0</v>
      </c>
      <c r="K4520" s="40">
        <f>AVERAGE(J4520:J4521)</f>
        <v>0</v>
      </c>
      <c r="L4520" s="40">
        <f>AVEDEV(J4520:J4521)</f>
        <v>0</v>
      </c>
      <c r="M4520" s="41">
        <f>IF(K4520=0,0,L4520/K4520)</f>
        <v>0</v>
      </c>
    </row>
    <row r="4521" spans="1:13" ht="15.75" customHeight="1" x14ac:dyDescent="0.25">
      <c r="A4521" s="4" t="s">
        <v>4404</v>
      </c>
      <c r="B4521" s="38">
        <v>11</v>
      </c>
      <c r="C4521" s="38">
        <v>35</v>
      </c>
      <c r="D4521" s="38" t="s">
        <v>313</v>
      </c>
      <c r="E4521" s="40">
        <v>11.44</v>
      </c>
      <c r="F4521" s="40">
        <v>21.77</v>
      </c>
      <c r="G4521" s="40">
        <v>0</v>
      </c>
      <c r="H4521" s="40">
        <v>0</v>
      </c>
      <c r="I4521" s="40">
        <v>0</v>
      </c>
      <c r="J4521" s="40">
        <v>0</v>
      </c>
      <c r="K4521" s="40"/>
      <c r="L4521" s="40"/>
      <c r="M4521" s="41"/>
    </row>
    <row r="4522" spans="1:13" ht="15.75" customHeight="1" x14ac:dyDescent="0.25">
      <c r="A4522" s="4" t="s">
        <v>4404</v>
      </c>
      <c r="B4522" s="38">
        <v>88</v>
      </c>
      <c r="C4522" s="38">
        <v>18</v>
      </c>
      <c r="D4522" s="38" t="s">
        <v>2796</v>
      </c>
      <c r="E4522" s="40">
        <v>9.92</v>
      </c>
      <c r="F4522" s="40">
        <v>21.77</v>
      </c>
      <c r="G4522" s="40">
        <v>0</v>
      </c>
      <c r="H4522" s="40">
        <v>0</v>
      </c>
      <c r="I4522" s="40">
        <v>0</v>
      </c>
      <c r="J4522" s="40">
        <v>0</v>
      </c>
      <c r="K4522" s="40">
        <f>AVERAGE(J4522:J4523)</f>
        <v>3.5</v>
      </c>
      <c r="L4522" s="40">
        <f>AVEDEV(J4522:J4523)</f>
        <v>3.5</v>
      </c>
      <c r="M4522" s="41">
        <f>IF(K4522=0,0,L4522/K4522)</f>
        <v>1</v>
      </c>
    </row>
    <row r="4523" spans="1:13" ht="15.75" customHeight="1" x14ac:dyDescent="0.25">
      <c r="A4523" s="4" t="s">
        <v>4404</v>
      </c>
      <c r="B4523" s="38">
        <v>89</v>
      </c>
      <c r="C4523" s="38">
        <v>18</v>
      </c>
      <c r="D4523" s="38" t="s">
        <v>2796</v>
      </c>
      <c r="E4523" s="40">
        <v>19.28</v>
      </c>
      <c r="F4523" s="40">
        <v>21.77</v>
      </c>
      <c r="G4523" s="40">
        <v>0</v>
      </c>
      <c r="H4523" s="40">
        <v>7</v>
      </c>
      <c r="I4523" s="40">
        <v>0</v>
      </c>
      <c r="J4523" s="40">
        <v>7</v>
      </c>
      <c r="K4523" s="40"/>
      <c r="L4523" s="40"/>
      <c r="M4523" s="41"/>
    </row>
    <row r="4524" spans="1:13" ht="15.75" customHeight="1" x14ac:dyDescent="0.25">
      <c r="A4524" s="4" t="s">
        <v>4404</v>
      </c>
      <c r="B4524" s="38">
        <v>94</v>
      </c>
      <c r="C4524" s="38">
        <v>60</v>
      </c>
      <c r="D4524" s="38" t="s">
        <v>3004</v>
      </c>
      <c r="E4524" s="40">
        <v>3.16</v>
      </c>
      <c r="F4524" s="40">
        <v>21.77</v>
      </c>
      <c r="G4524" s="40">
        <v>0</v>
      </c>
      <c r="H4524" s="40">
        <v>0</v>
      </c>
      <c r="I4524" s="40">
        <v>0</v>
      </c>
      <c r="J4524" s="40">
        <v>0</v>
      </c>
      <c r="K4524" s="40">
        <f>AVERAGE(J4524:J4525)</f>
        <v>0</v>
      </c>
      <c r="L4524" s="40">
        <f>AVEDEV(J4524:J4525)</f>
        <v>0</v>
      </c>
      <c r="M4524" s="41">
        <f>IF(K4524=0,0,L4524/K4524)</f>
        <v>0</v>
      </c>
    </row>
    <row r="4525" spans="1:13" ht="15.75" customHeight="1" x14ac:dyDescent="0.25">
      <c r="A4525" s="4" t="s">
        <v>4404</v>
      </c>
      <c r="B4525" s="38">
        <v>95</v>
      </c>
      <c r="C4525" s="38">
        <v>60</v>
      </c>
      <c r="D4525" s="38" t="s">
        <v>3004</v>
      </c>
      <c r="E4525" s="40">
        <v>18.97</v>
      </c>
      <c r="F4525" s="40">
        <v>21.77</v>
      </c>
      <c r="G4525" s="40">
        <v>0</v>
      </c>
      <c r="H4525" s="40">
        <v>0</v>
      </c>
      <c r="I4525" s="40">
        <v>0</v>
      </c>
      <c r="J4525" s="40">
        <v>0</v>
      </c>
      <c r="K4525" s="40"/>
      <c r="L4525" s="40"/>
      <c r="M4525" s="41"/>
    </row>
    <row r="4526" spans="1:13" ht="15.75" customHeight="1" x14ac:dyDescent="0.25">
      <c r="A4526" s="4" t="s">
        <v>4404</v>
      </c>
      <c r="B4526" s="38">
        <v>102</v>
      </c>
      <c r="C4526" s="38">
        <v>30</v>
      </c>
      <c r="D4526" s="38" t="s">
        <v>1269</v>
      </c>
      <c r="E4526" s="40">
        <v>9.61</v>
      </c>
      <c r="F4526" s="40">
        <v>21.77</v>
      </c>
      <c r="G4526" s="40">
        <v>0</v>
      </c>
      <c r="H4526" s="40">
        <v>0</v>
      </c>
      <c r="I4526" s="40">
        <v>0</v>
      </c>
      <c r="J4526" s="40">
        <v>0</v>
      </c>
      <c r="K4526" s="40">
        <f>AVERAGE(J4526:J4527)</f>
        <v>0</v>
      </c>
      <c r="L4526" s="40">
        <f>AVEDEV(J4526:J4527)</f>
        <v>0</v>
      </c>
      <c r="M4526" s="41">
        <f>IF(K4526=0,0,L4526/K4526)</f>
        <v>0</v>
      </c>
    </row>
    <row r="4527" spans="1:13" ht="15.75" customHeight="1" x14ac:dyDescent="0.25">
      <c r="A4527" s="4" t="s">
        <v>4404</v>
      </c>
      <c r="B4527" s="38">
        <v>103</v>
      </c>
      <c r="C4527" s="38">
        <v>30</v>
      </c>
      <c r="D4527" s="38" t="s">
        <v>1269</v>
      </c>
      <c r="E4527" s="40">
        <v>16.11</v>
      </c>
      <c r="F4527" s="40">
        <v>21.77</v>
      </c>
      <c r="G4527" s="40">
        <v>0</v>
      </c>
      <c r="H4527" s="40">
        <v>0</v>
      </c>
      <c r="I4527" s="40">
        <v>0</v>
      </c>
      <c r="J4527" s="40">
        <v>0</v>
      </c>
      <c r="K4527" s="40"/>
      <c r="L4527" s="40"/>
      <c r="M4527" s="41"/>
    </row>
    <row r="4528" spans="1:13" ht="15.75" customHeight="1" x14ac:dyDescent="0.25">
      <c r="A4528" s="4" t="s">
        <v>4404</v>
      </c>
      <c r="B4528" s="38">
        <v>38</v>
      </c>
      <c r="C4528" s="38">
        <v>67</v>
      </c>
      <c r="D4528" s="38" t="s">
        <v>1269</v>
      </c>
      <c r="E4528" s="40">
        <v>18.86</v>
      </c>
      <c r="F4528" s="40">
        <v>21.77</v>
      </c>
      <c r="G4528" s="40">
        <v>0</v>
      </c>
      <c r="H4528" s="40">
        <v>0</v>
      </c>
      <c r="I4528" s="40">
        <v>0</v>
      </c>
      <c r="J4528" s="40">
        <v>0</v>
      </c>
      <c r="K4528" s="40">
        <f>AVERAGE(J4528:J4529)</f>
        <v>0</v>
      </c>
      <c r="L4528" s="40">
        <f>AVEDEV(J4528:J4529)</f>
        <v>0</v>
      </c>
      <c r="M4528" s="41">
        <f>IF(K4528=0,0,L4528/K4528)</f>
        <v>0</v>
      </c>
    </row>
    <row r="4529" spans="1:13" ht="15.75" customHeight="1" x14ac:dyDescent="0.25">
      <c r="A4529" s="4" t="s">
        <v>4404</v>
      </c>
      <c r="B4529" s="38">
        <v>39</v>
      </c>
      <c r="C4529" s="38">
        <v>67</v>
      </c>
      <c r="D4529" s="38" t="s">
        <v>1269</v>
      </c>
      <c r="E4529" s="40">
        <v>16.25</v>
      </c>
      <c r="F4529" s="40">
        <v>21.77</v>
      </c>
      <c r="G4529" s="40">
        <v>0</v>
      </c>
      <c r="H4529" s="40">
        <v>0</v>
      </c>
      <c r="I4529" s="40">
        <v>0</v>
      </c>
      <c r="J4529" s="40">
        <v>0</v>
      </c>
      <c r="K4529" s="40"/>
      <c r="L4529" s="40"/>
      <c r="M4529" s="41"/>
    </row>
    <row r="4530" spans="1:13" ht="15.75" customHeight="1" x14ac:dyDescent="0.25">
      <c r="A4530" s="4" t="s">
        <v>4404</v>
      </c>
      <c r="B4530" s="38">
        <v>130</v>
      </c>
      <c r="C4530" s="38">
        <v>26</v>
      </c>
      <c r="D4530" s="38" t="s">
        <v>3935</v>
      </c>
      <c r="E4530" s="40">
        <v>60.83</v>
      </c>
      <c r="F4530" s="40">
        <v>21.77</v>
      </c>
      <c r="G4530" s="40">
        <v>39.06</v>
      </c>
      <c r="H4530" s="40">
        <v>5.5</v>
      </c>
      <c r="I4530" s="40">
        <v>0</v>
      </c>
      <c r="J4530" s="40">
        <v>5.5</v>
      </c>
      <c r="K4530" s="40">
        <f>AVERAGE(J4530:J4531)</f>
        <v>4.25</v>
      </c>
      <c r="L4530" s="40">
        <f>AVEDEV(J4530:J4531)</f>
        <v>1.25</v>
      </c>
      <c r="M4530" s="41">
        <f>IF(K4530=0,0,L4530/K4530)</f>
        <v>0.29411764705882354</v>
      </c>
    </row>
    <row r="4531" spans="1:13" ht="15.75" customHeight="1" x14ac:dyDescent="0.25">
      <c r="A4531" s="4" t="s">
        <v>4404</v>
      </c>
      <c r="B4531" s="38">
        <v>131</v>
      </c>
      <c r="C4531" s="38">
        <v>26</v>
      </c>
      <c r="D4531" s="38" t="s">
        <v>3935</v>
      </c>
      <c r="E4531" s="40">
        <v>32.07</v>
      </c>
      <c r="F4531" s="40">
        <v>21.77</v>
      </c>
      <c r="G4531" s="40">
        <v>10.3</v>
      </c>
      <c r="H4531" s="40">
        <v>3</v>
      </c>
      <c r="I4531" s="40">
        <v>0</v>
      </c>
      <c r="J4531" s="40">
        <v>3</v>
      </c>
      <c r="K4531" s="40"/>
      <c r="L4531" s="40"/>
      <c r="M4531" s="41"/>
    </row>
    <row r="4532" spans="1:13" ht="15.75" customHeight="1" x14ac:dyDescent="0.25">
      <c r="A4532" s="4" t="s">
        <v>4404</v>
      </c>
      <c r="B4532" s="38">
        <v>52</v>
      </c>
      <c r="C4532" s="38">
        <v>29</v>
      </c>
      <c r="D4532" s="38" t="s">
        <v>1693</v>
      </c>
      <c r="E4532" s="40">
        <v>22.28</v>
      </c>
      <c r="F4532" s="40">
        <v>21.77</v>
      </c>
      <c r="G4532" s="40">
        <v>0.51</v>
      </c>
      <c r="H4532" s="40">
        <v>3</v>
      </c>
      <c r="I4532" s="40">
        <v>0</v>
      </c>
      <c r="J4532" s="40">
        <v>3</v>
      </c>
      <c r="K4532" s="40">
        <f>AVERAGE(J4532:J4533)</f>
        <v>1.5</v>
      </c>
      <c r="L4532" s="40">
        <f>AVEDEV(J4532:J4533)</f>
        <v>1.5</v>
      </c>
      <c r="M4532" s="41">
        <f>IF(K4532=0,0,L4532/K4532)</f>
        <v>1</v>
      </c>
    </row>
    <row r="4533" spans="1:13" ht="15.75" customHeight="1" x14ac:dyDescent="0.25">
      <c r="A4533" s="4" t="s">
        <v>4404</v>
      </c>
      <c r="B4533" s="38">
        <v>53</v>
      </c>
      <c r="C4533" s="38">
        <v>29</v>
      </c>
      <c r="D4533" s="38" t="s">
        <v>1693</v>
      </c>
      <c r="E4533" s="40">
        <v>8.2899999999999991</v>
      </c>
      <c r="F4533" s="40">
        <v>21.77</v>
      </c>
      <c r="G4533" s="40">
        <v>0</v>
      </c>
      <c r="H4533" s="40">
        <v>0</v>
      </c>
      <c r="I4533" s="40">
        <v>0</v>
      </c>
      <c r="J4533" s="40">
        <v>0</v>
      </c>
      <c r="K4533" s="40"/>
      <c r="L4533" s="40"/>
      <c r="M4533" s="41"/>
    </row>
    <row r="4534" spans="1:13" ht="15.75" customHeight="1" x14ac:dyDescent="0.25">
      <c r="A4534" s="4" t="s">
        <v>4404</v>
      </c>
      <c r="B4534" s="38">
        <v>56</v>
      </c>
      <c r="C4534" s="38">
        <v>51</v>
      </c>
      <c r="D4534" s="38" t="s">
        <v>1847</v>
      </c>
      <c r="E4534" s="40">
        <v>27.43</v>
      </c>
      <c r="F4534" s="40">
        <v>21.77</v>
      </c>
      <c r="G4534" s="40">
        <v>5.66</v>
      </c>
      <c r="H4534" s="40">
        <v>0</v>
      </c>
      <c r="I4534" s="40">
        <v>0</v>
      </c>
      <c r="J4534" s="40">
        <v>0</v>
      </c>
      <c r="K4534" s="40">
        <f>AVERAGE(J4534:J4535)</f>
        <v>0</v>
      </c>
      <c r="L4534" s="40">
        <f>AVEDEV(J4534:J4535)</f>
        <v>0</v>
      </c>
      <c r="M4534" s="41">
        <f>IF(K4534=0,0,L4534/K4534)</f>
        <v>0</v>
      </c>
    </row>
    <row r="4535" spans="1:13" ht="15.75" customHeight="1" x14ac:dyDescent="0.25">
      <c r="A4535" s="4" t="s">
        <v>4404</v>
      </c>
      <c r="B4535" s="38">
        <v>57</v>
      </c>
      <c r="C4535" s="38">
        <v>51</v>
      </c>
      <c r="D4535" s="38" t="s">
        <v>1847</v>
      </c>
      <c r="E4535" s="40">
        <v>14.92</v>
      </c>
      <c r="F4535" s="40">
        <v>21.77</v>
      </c>
      <c r="G4535" s="40">
        <v>0</v>
      </c>
      <c r="H4535" s="40">
        <v>0</v>
      </c>
      <c r="I4535" s="40">
        <v>0</v>
      </c>
      <c r="J4535" s="40">
        <v>0</v>
      </c>
      <c r="K4535" s="40"/>
      <c r="L4535" s="40"/>
      <c r="M4535" s="41"/>
    </row>
    <row r="4536" spans="1:13" ht="15.75" customHeight="1" x14ac:dyDescent="0.25">
      <c r="A4536" s="4" t="s">
        <v>4404</v>
      </c>
      <c r="B4536" s="38">
        <v>54</v>
      </c>
      <c r="C4536" s="38">
        <v>27</v>
      </c>
      <c r="D4536" s="38" t="s">
        <v>1757</v>
      </c>
      <c r="E4536" s="40">
        <v>8.98</v>
      </c>
      <c r="F4536" s="40">
        <v>21.77</v>
      </c>
      <c r="G4536" s="40">
        <v>0</v>
      </c>
      <c r="H4536" s="40">
        <v>0</v>
      </c>
      <c r="I4536" s="40">
        <v>0</v>
      </c>
      <c r="J4536" s="40">
        <v>0</v>
      </c>
      <c r="K4536" s="40">
        <f>AVERAGE(J4536:J4537)</f>
        <v>0</v>
      </c>
      <c r="L4536" s="40">
        <f>AVEDEV(J4536:J4537)</f>
        <v>0</v>
      </c>
      <c r="M4536" s="41">
        <f>IF(K4536=0,0,L4536/K4536)</f>
        <v>0</v>
      </c>
    </row>
    <row r="4537" spans="1:13" ht="15.75" customHeight="1" x14ac:dyDescent="0.25">
      <c r="A4537" s="4" t="s">
        <v>4404</v>
      </c>
      <c r="B4537" s="38">
        <v>55</v>
      </c>
      <c r="C4537" s="38">
        <v>27</v>
      </c>
      <c r="D4537" s="38" t="s">
        <v>1757</v>
      </c>
      <c r="E4537" s="40">
        <v>21.59</v>
      </c>
      <c r="F4537" s="40">
        <v>21.77</v>
      </c>
      <c r="G4537" s="40">
        <v>0</v>
      </c>
      <c r="H4537" s="40">
        <v>0</v>
      </c>
      <c r="I4537" s="40">
        <v>0</v>
      </c>
      <c r="J4537" s="40">
        <v>0</v>
      </c>
      <c r="K4537" s="40"/>
      <c r="L4537" s="40"/>
      <c r="M4537" s="41"/>
    </row>
    <row r="4538" spans="1:13" ht="15.75" customHeight="1" x14ac:dyDescent="0.25">
      <c r="A4538" s="4" t="s">
        <v>4404</v>
      </c>
      <c r="B4538" s="38">
        <v>58</v>
      </c>
      <c r="C4538" s="38">
        <v>54</v>
      </c>
      <c r="D4538" s="38" t="s">
        <v>1916</v>
      </c>
      <c r="E4538" s="40">
        <v>18.86</v>
      </c>
      <c r="F4538" s="40">
        <v>21.77</v>
      </c>
      <c r="G4538" s="40">
        <v>0</v>
      </c>
      <c r="H4538" s="40">
        <v>0</v>
      </c>
      <c r="I4538" s="40">
        <v>0</v>
      </c>
      <c r="J4538" s="40">
        <v>0</v>
      </c>
      <c r="K4538" s="40">
        <f>AVERAGE(J4538:J4539)</f>
        <v>2</v>
      </c>
      <c r="L4538" s="40">
        <f>AVEDEV(J4538:J4539)</f>
        <v>2</v>
      </c>
      <c r="M4538" s="41">
        <f>IF(K4538=0,0,L4538/K4538)</f>
        <v>1</v>
      </c>
    </row>
    <row r="4539" spans="1:13" ht="15.75" customHeight="1" x14ac:dyDescent="0.25">
      <c r="A4539" s="4" t="s">
        <v>4404</v>
      </c>
      <c r="B4539" s="38">
        <v>59</v>
      </c>
      <c r="C4539" s="38">
        <v>54</v>
      </c>
      <c r="D4539" s="38" t="s">
        <v>1916</v>
      </c>
      <c r="E4539" s="40">
        <v>16.649999999999999</v>
      </c>
      <c r="F4539" s="40">
        <v>21.77</v>
      </c>
      <c r="G4539" s="40">
        <v>0</v>
      </c>
      <c r="H4539" s="40">
        <v>4</v>
      </c>
      <c r="I4539" s="40">
        <v>0</v>
      </c>
      <c r="J4539" s="40">
        <v>4</v>
      </c>
      <c r="K4539" s="40"/>
      <c r="L4539" s="40"/>
      <c r="M4539" s="41"/>
    </row>
    <row r="4540" spans="1:13" ht="15.75" customHeight="1" x14ac:dyDescent="0.25">
      <c r="A4540" s="4" t="s">
        <v>4404</v>
      </c>
      <c r="B4540" s="38">
        <v>134</v>
      </c>
      <c r="C4540" s="38">
        <v>43</v>
      </c>
      <c r="D4540" s="38" t="s">
        <v>4084</v>
      </c>
      <c r="E4540" s="40">
        <v>2.69</v>
      </c>
      <c r="F4540" s="40">
        <v>21.77</v>
      </c>
      <c r="G4540" s="40">
        <v>0</v>
      </c>
      <c r="H4540" s="40">
        <v>0</v>
      </c>
      <c r="I4540" s="40">
        <v>0</v>
      </c>
      <c r="J4540" s="40">
        <v>0</v>
      </c>
      <c r="K4540" s="40">
        <f>AVERAGE(J4540:J4541)</f>
        <v>0.5</v>
      </c>
      <c r="L4540" s="40">
        <f>AVEDEV(J4540:J4541)</f>
        <v>0.5</v>
      </c>
      <c r="M4540" s="41">
        <f>IF(K4540=0,0,L4540/K4540)</f>
        <v>1</v>
      </c>
    </row>
    <row r="4541" spans="1:13" ht="15.75" customHeight="1" x14ac:dyDescent="0.25">
      <c r="A4541" s="4" t="s">
        <v>4404</v>
      </c>
      <c r="B4541" s="38">
        <v>135</v>
      </c>
      <c r="C4541" s="38">
        <v>43</v>
      </c>
      <c r="D4541" s="38" t="s">
        <v>4084</v>
      </c>
      <c r="E4541" s="40">
        <v>10.210000000000001</v>
      </c>
      <c r="F4541" s="40">
        <v>21.77</v>
      </c>
      <c r="G4541" s="40">
        <v>0</v>
      </c>
      <c r="H4541" s="40">
        <v>1</v>
      </c>
      <c r="I4541" s="40">
        <v>0</v>
      </c>
      <c r="J4541" s="40">
        <v>1</v>
      </c>
      <c r="K4541" s="40"/>
      <c r="L4541" s="40"/>
      <c r="M4541" s="41"/>
    </row>
    <row r="4542" spans="1:13" ht="15.75" customHeight="1" x14ac:dyDescent="0.25">
      <c r="A4542" s="4" t="s">
        <v>4404</v>
      </c>
      <c r="B4542" s="38">
        <v>120</v>
      </c>
      <c r="C4542" s="38">
        <v>11</v>
      </c>
      <c r="D4542" s="38" t="s">
        <v>3655</v>
      </c>
      <c r="E4542" s="40">
        <v>20.53</v>
      </c>
      <c r="F4542" s="40">
        <v>21.77</v>
      </c>
      <c r="G4542" s="40">
        <v>0</v>
      </c>
      <c r="H4542" s="40">
        <v>0</v>
      </c>
      <c r="I4542" s="40">
        <v>0</v>
      </c>
      <c r="J4542" s="40">
        <v>0</v>
      </c>
      <c r="K4542" s="40">
        <f>AVERAGE(J4542:J4543)</f>
        <v>0</v>
      </c>
      <c r="L4542" s="40">
        <f>AVEDEV(J4542:J4543)</f>
        <v>0</v>
      </c>
      <c r="M4542" s="41">
        <f>IF(K4542=0,0,L4542/K4542)</f>
        <v>0</v>
      </c>
    </row>
    <row r="4543" spans="1:13" ht="15.75" customHeight="1" x14ac:dyDescent="0.25">
      <c r="A4543" s="4" t="s">
        <v>4404</v>
      </c>
      <c r="B4543" s="38">
        <v>121</v>
      </c>
      <c r="C4543" s="38">
        <v>11</v>
      </c>
      <c r="D4543" s="38" t="s">
        <v>3655</v>
      </c>
      <c r="E4543" s="40">
        <v>13.39</v>
      </c>
      <c r="F4543" s="40">
        <v>21.77</v>
      </c>
      <c r="G4543" s="40">
        <v>0</v>
      </c>
      <c r="H4543" s="40">
        <v>0</v>
      </c>
      <c r="I4543" s="40">
        <v>0</v>
      </c>
      <c r="J4543" s="40">
        <v>0</v>
      </c>
      <c r="K4543" s="40"/>
      <c r="L4543" s="40"/>
      <c r="M4543" s="41"/>
    </row>
    <row r="4544" spans="1:13" ht="15.75" customHeight="1" x14ac:dyDescent="0.25">
      <c r="A4544" s="4" t="s">
        <v>4404</v>
      </c>
      <c r="B4544" s="38">
        <v>136</v>
      </c>
      <c r="C4544" s="38">
        <v>21</v>
      </c>
      <c r="D4544" s="38" t="s">
        <v>4117</v>
      </c>
      <c r="E4544" s="40">
        <v>12.45</v>
      </c>
      <c r="F4544" s="40">
        <v>21.77</v>
      </c>
      <c r="G4544" s="40">
        <v>0</v>
      </c>
      <c r="H4544" s="40">
        <v>0</v>
      </c>
      <c r="I4544" s="40">
        <v>0</v>
      </c>
      <c r="J4544" s="40">
        <v>0</v>
      </c>
      <c r="K4544" s="40">
        <f>AVERAGE(J4544:J4545)</f>
        <v>0</v>
      </c>
      <c r="L4544" s="40">
        <f>AVEDEV(J4544:J4545)</f>
        <v>0</v>
      </c>
      <c r="M4544" s="41">
        <f>IF(K4544=0,0,L4544/K4544)</f>
        <v>0</v>
      </c>
    </row>
    <row r="4545" spans="1:13" ht="15.75" customHeight="1" x14ac:dyDescent="0.25">
      <c r="A4545" s="4" t="s">
        <v>4404</v>
      </c>
      <c r="B4545" s="38">
        <v>137</v>
      </c>
      <c r="C4545" s="38">
        <v>21</v>
      </c>
      <c r="D4545" s="38" t="s">
        <v>4117</v>
      </c>
      <c r="E4545" s="40">
        <v>15.77</v>
      </c>
      <c r="F4545" s="40">
        <v>21.77</v>
      </c>
      <c r="G4545" s="40">
        <v>0</v>
      </c>
      <c r="H4545" s="40">
        <v>0</v>
      </c>
      <c r="I4545" s="40">
        <v>0</v>
      </c>
      <c r="J4545" s="40">
        <v>0</v>
      </c>
      <c r="K4545" s="40"/>
      <c r="L4545" s="40"/>
      <c r="M4545" s="41"/>
    </row>
    <row r="4546" spans="1:13" ht="15.75" customHeight="1" x14ac:dyDescent="0.25">
      <c r="A4546" s="4" t="s">
        <v>4404</v>
      </c>
      <c r="B4546" s="38">
        <v>16</v>
      </c>
      <c r="C4546" s="38">
        <v>56</v>
      </c>
      <c r="D4546" s="38" t="s">
        <v>532</v>
      </c>
      <c r="E4546" s="40">
        <v>13.16</v>
      </c>
      <c r="F4546" s="40">
        <v>21.77</v>
      </c>
      <c r="G4546" s="40">
        <v>0</v>
      </c>
      <c r="H4546" s="40">
        <v>0</v>
      </c>
      <c r="I4546" s="40">
        <v>0</v>
      </c>
      <c r="J4546" s="40">
        <v>0</v>
      </c>
      <c r="K4546" s="40">
        <f>AVERAGE(J4546:J4547)</f>
        <v>0</v>
      </c>
      <c r="L4546" s="40">
        <f>AVEDEV(J4546:J4547)</f>
        <v>0</v>
      </c>
      <c r="M4546" s="41">
        <f>IF(K4546=0,0,L4546/K4546)</f>
        <v>0</v>
      </c>
    </row>
    <row r="4547" spans="1:13" ht="15.75" customHeight="1" x14ac:dyDescent="0.25">
      <c r="A4547" s="4" t="s">
        <v>4404</v>
      </c>
      <c r="B4547" s="38">
        <v>17</v>
      </c>
      <c r="C4547" s="38">
        <v>56</v>
      </c>
      <c r="D4547" s="38" t="s">
        <v>532</v>
      </c>
      <c r="E4547" s="40">
        <v>9.98</v>
      </c>
      <c r="F4547" s="40">
        <v>21.77</v>
      </c>
      <c r="G4547" s="40">
        <v>0</v>
      </c>
      <c r="H4547" s="40">
        <v>0</v>
      </c>
      <c r="I4547" s="40">
        <v>0</v>
      </c>
      <c r="J4547" s="40">
        <v>0</v>
      </c>
      <c r="K4547" s="40"/>
      <c r="L4547" s="40"/>
      <c r="M4547" s="41"/>
    </row>
    <row r="4548" spans="1:13" ht="15.75" customHeight="1" x14ac:dyDescent="0.25">
      <c r="A4548" s="4" t="s">
        <v>4404</v>
      </c>
      <c r="B4548" s="38">
        <v>8</v>
      </c>
      <c r="C4548" s="38">
        <v>48</v>
      </c>
      <c r="D4548" s="38" t="s">
        <v>260</v>
      </c>
      <c r="E4548" s="40">
        <v>19.84</v>
      </c>
      <c r="F4548" s="40">
        <v>21.77</v>
      </c>
      <c r="G4548" s="40">
        <v>0</v>
      </c>
      <c r="H4548" s="40">
        <v>0</v>
      </c>
      <c r="I4548" s="40">
        <v>0</v>
      </c>
      <c r="J4548" s="40">
        <v>0</v>
      </c>
      <c r="K4548" s="40">
        <f>AVERAGE(J4548:J4549)</f>
        <v>1.5</v>
      </c>
      <c r="L4548" s="40">
        <f>AVEDEV(J4548:J4549)</f>
        <v>1.5</v>
      </c>
      <c r="M4548" s="41">
        <f>IF(K4548=0,0,L4548/K4548)</f>
        <v>1</v>
      </c>
    </row>
    <row r="4549" spans="1:13" ht="15.75" customHeight="1" x14ac:dyDescent="0.25">
      <c r="A4549" s="4" t="s">
        <v>4404</v>
      </c>
      <c r="B4549" s="38">
        <v>9</v>
      </c>
      <c r="C4549" s="38">
        <v>48</v>
      </c>
      <c r="D4549" s="38" t="s">
        <v>260</v>
      </c>
      <c r="E4549" s="40">
        <v>21.65</v>
      </c>
      <c r="F4549" s="40">
        <v>21.77</v>
      </c>
      <c r="G4549" s="40">
        <v>0</v>
      </c>
      <c r="H4549" s="40">
        <v>3</v>
      </c>
      <c r="I4549" s="40">
        <v>0</v>
      </c>
      <c r="J4549" s="40">
        <v>3</v>
      </c>
      <c r="K4549" s="40"/>
      <c r="L4549" s="40"/>
      <c r="M4549" s="41"/>
    </row>
    <row r="4550" spans="1:13" ht="15.75" customHeight="1" x14ac:dyDescent="0.25">
      <c r="A4550" s="4" t="s">
        <v>4404</v>
      </c>
      <c r="B4550" s="38">
        <v>32</v>
      </c>
      <c r="C4550" s="38">
        <v>12</v>
      </c>
      <c r="D4550" s="38" t="s">
        <v>1016</v>
      </c>
      <c r="E4550" s="40">
        <v>28.48</v>
      </c>
      <c r="F4550" s="40">
        <v>21.77</v>
      </c>
      <c r="G4550" s="40">
        <v>6.71</v>
      </c>
      <c r="H4550" s="40">
        <v>0</v>
      </c>
      <c r="I4550" s="40">
        <v>0</v>
      </c>
      <c r="J4550" s="40">
        <v>0</v>
      </c>
      <c r="K4550" s="40">
        <f>AVERAGE(J4550:J4551)</f>
        <v>0</v>
      </c>
      <c r="L4550" s="40">
        <f>AVEDEV(J4550:J4551)</f>
        <v>0</v>
      </c>
      <c r="M4550" s="41">
        <f>IF(K4550=0,0,L4550/K4550)</f>
        <v>0</v>
      </c>
    </row>
    <row r="4551" spans="1:13" ht="15.75" customHeight="1" x14ac:dyDescent="0.25">
      <c r="A4551" s="4" t="s">
        <v>4404</v>
      </c>
      <c r="B4551" s="38">
        <v>33</v>
      </c>
      <c r="C4551" s="38">
        <v>12</v>
      </c>
      <c r="D4551" s="38" t="s">
        <v>1016</v>
      </c>
      <c r="E4551" s="40">
        <v>32.14</v>
      </c>
      <c r="F4551" s="40">
        <v>21.77</v>
      </c>
      <c r="G4551" s="40">
        <v>10.36</v>
      </c>
      <c r="H4551" s="40">
        <v>0</v>
      </c>
      <c r="I4551" s="40">
        <v>0</v>
      </c>
      <c r="J4551" s="40">
        <v>0</v>
      </c>
      <c r="K4551" s="40"/>
      <c r="L4551" s="40"/>
      <c r="M4551" s="41"/>
    </row>
    <row r="4552" spans="1:13" ht="15.75" customHeight="1" x14ac:dyDescent="0.25">
      <c r="A4552" s="4" t="s">
        <v>4404</v>
      </c>
      <c r="B4552" s="38">
        <v>58</v>
      </c>
      <c r="C4552" s="38">
        <v>12</v>
      </c>
      <c r="D4552" s="38" t="s">
        <v>1874</v>
      </c>
      <c r="E4552" s="40">
        <v>482.58</v>
      </c>
      <c r="F4552" s="40">
        <v>21.77</v>
      </c>
      <c r="G4552" s="40">
        <v>460.81</v>
      </c>
      <c r="H4552" s="40">
        <v>152</v>
      </c>
      <c r="I4552" s="40">
        <v>0</v>
      </c>
      <c r="J4552" s="40">
        <v>152</v>
      </c>
      <c r="K4552" s="40">
        <f>AVERAGE(J4552:J4553)</f>
        <v>130.25</v>
      </c>
      <c r="L4552" s="40">
        <f>AVEDEV(J4552:J4553)</f>
        <v>21.75</v>
      </c>
      <c r="M4552" s="41">
        <f>IF(K4552=0,0,L4552/K4552)</f>
        <v>0.16698656429942418</v>
      </c>
    </row>
    <row r="4553" spans="1:13" ht="15.75" customHeight="1" x14ac:dyDescent="0.25">
      <c r="A4553" s="4" t="s">
        <v>4404</v>
      </c>
      <c r="B4553" s="38">
        <v>59</v>
      </c>
      <c r="C4553" s="38">
        <v>12</v>
      </c>
      <c r="D4553" s="38" t="s">
        <v>1874</v>
      </c>
      <c r="E4553" s="40">
        <v>167.97</v>
      </c>
      <c r="F4553" s="40">
        <v>21.77</v>
      </c>
      <c r="G4553" s="40">
        <v>146.19</v>
      </c>
      <c r="H4553" s="40">
        <v>108.5</v>
      </c>
      <c r="I4553" s="40">
        <v>0</v>
      </c>
      <c r="J4553" s="40">
        <v>108.5</v>
      </c>
      <c r="K4553" s="40"/>
      <c r="L4553" s="40"/>
      <c r="M4553" s="41"/>
    </row>
    <row r="4554" spans="1:13" ht="15.75" customHeight="1" x14ac:dyDescent="0.25">
      <c r="A4554" s="4" t="s">
        <v>4404</v>
      </c>
      <c r="B4554" s="38">
        <v>106</v>
      </c>
      <c r="C4554" s="38">
        <v>21</v>
      </c>
      <c r="D4554" s="38" t="s">
        <v>3285</v>
      </c>
      <c r="E4554" s="40">
        <v>48.24</v>
      </c>
      <c r="F4554" s="40">
        <v>21.77</v>
      </c>
      <c r="G4554" s="40">
        <v>26.46</v>
      </c>
      <c r="H4554" s="40">
        <v>0</v>
      </c>
      <c r="I4554" s="40">
        <v>0</v>
      </c>
      <c r="J4554" s="40">
        <v>0</v>
      </c>
      <c r="K4554" s="40">
        <f>AVERAGE(J4554:J4555)</f>
        <v>0.5</v>
      </c>
      <c r="L4554" s="40">
        <f>AVEDEV(J4554:J4555)</f>
        <v>0.5</v>
      </c>
      <c r="M4554" s="41">
        <f>IF(K4554=0,0,L4554/K4554)</f>
        <v>1</v>
      </c>
    </row>
    <row r="4555" spans="1:13" ht="15.75" customHeight="1" x14ac:dyDescent="0.25">
      <c r="A4555" s="4" t="s">
        <v>4404</v>
      </c>
      <c r="B4555" s="38">
        <v>107</v>
      </c>
      <c r="C4555" s="38">
        <v>21</v>
      </c>
      <c r="D4555" s="38" t="s">
        <v>3285</v>
      </c>
      <c r="E4555" s="40">
        <v>43.63</v>
      </c>
      <c r="F4555" s="40">
        <v>21.77</v>
      </c>
      <c r="G4555" s="40">
        <v>21.86</v>
      </c>
      <c r="H4555" s="40">
        <v>1</v>
      </c>
      <c r="I4555" s="40">
        <v>0</v>
      </c>
      <c r="J4555" s="40">
        <v>1</v>
      </c>
      <c r="K4555" s="40"/>
      <c r="L4555" s="40"/>
      <c r="M4555" s="41"/>
    </row>
    <row r="4556" spans="1:13" ht="15.75" customHeight="1" x14ac:dyDescent="0.25">
      <c r="A4556" s="4" t="s">
        <v>4404</v>
      </c>
      <c r="B4556" s="38">
        <v>46</v>
      </c>
      <c r="C4556" s="38">
        <v>58</v>
      </c>
      <c r="D4556" s="38" t="s">
        <v>1524</v>
      </c>
      <c r="E4556" s="40">
        <v>121.25</v>
      </c>
      <c r="F4556" s="40">
        <v>21.77</v>
      </c>
      <c r="G4556" s="40">
        <v>99.48</v>
      </c>
      <c r="H4556" s="40">
        <v>90</v>
      </c>
      <c r="I4556" s="40">
        <v>0</v>
      </c>
      <c r="J4556" s="40">
        <v>90</v>
      </c>
      <c r="K4556" s="40">
        <f>AVERAGE(J4556:J4557)</f>
        <v>90</v>
      </c>
      <c r="L4556" s="40">
        <f>AVEDEV(J4556:J4557)</f>
        <v>0</v>
      </c>
      <c r="M4556" s="41">
        <f>IF(K4556=0,0,L4556/K4556)</f>
        <v>0</v>
      </c>
    </row>
    <row r="4557" spans="1:13" ht="15.75" customHeight="1" x14ac:dyDescent="0.25">
      <c r="A4557" s="4" t="s">
        <v>4404</v>
      </c>
      <c r="B4557" s="38">
        <v>47</v>
      </c>
      <c r="C4557" s="38">
        <v>58</v>
      </c>
      <c r="D4557" s="38" t="s">
        <v>1524</v>
      </c>
      <c r="E4557" s="40">
        <v>112.72</v>
      </c>
      <c r="F4557" s="40">
        <v>21.77</v>
      </c>
      <c r="G4557" s="40">
        <v>90.95</v>
      </c>
      <c r="H4557" s="40">
        <v>90</v>
      </c>
      <c r="I4557" s="40">
        <v>0</v>
      </c>
      <c r="J4557" s="40">
        <v>90</v>
      </c>
      <c r="K4557" s="40"/>
      <c r="L4557" s="40"/>
      <c r="M4557" s="41"/>
    </row>
    <row r="4558" spans="1:13" ht="15.75" customHeight="1" x14ac:dyDescent="0.25">
      <c r="A4558" s="4" t="s">
        <v>4404</v>
      </c>
      <c r="B4558" s="38">
        <v>76</v>
      </c>
      <c r="C4558" s="38">
        <v>26</v>
      </c>
      <c r="D4558" s="38" t="s">
        <v>2482</v>
      </c>
      <c r="E4558" s="40">
        <v>28.12</v>
      </c>
      <c r="F4558" s="40">
        <v>21.77</v>
      </c>
      <c r="G4558" s="40">
        <v>6.35</v>
      </c>
      <c r="H4558" s="40">
        <v>0</v>
      </c>
      <c r="I4558" s="40">
        <v>0</v>
      </c>
      <c r="J4558" s="40">
        <v>0</v>
      </c>
      <c r="K4558" s="40">
        <f>AVERAGE(J4558:J4559)</f>
        <v>1</v>
      </c>
      <c r="L4558" s="40">
        <f>AVEDEV(J4558:J4559)</f>
        <v>1</v>
      </c>
      <c r="M4558" s="41">
        <f>IF(K4558=0,0,L4558/K4558)</f>
        <v>1</v>
      </c>
    </row>
    <row r="4559" spans="1:13" ht="15.75" customHeight="1" x14ac:dyDescent="0.25">
      <c r="A4559" s="4" t="s">
        <v>4404</v>
      </c>
      <c r="B4559" s="38">
        <v>77</v>
      </c>
      <c r="C4559" s="38">
        <v>26</v>
      </c>
      <c r="D4559" s="38" t="s">
        <v>2482</v>
      </c>
      <c r="E4559" s="40">
        <v>58.28</v>
      </c>
      <c r="F4559" s="40">
        <v>21.77</v>
      </c>
      <c r="G4559" s="40">
        <v>36.51</v>
      </c>
      <c r="H4559" s="40">
        <v>2</v>
      </c>
      <c r="I4559" s="40">
        <v>0</v>
      </c>
      <c r="J4559" s="40">
        <v>2</v>
      </c>
      <c r="K4559" s="40"/>
      <c r="L4559" s="40"/>
      <c r="M4559" s="41"/>
    </row>
    <row r="4560" spans="1:13" ht="15.75" customHeight="1" x14ac:dyDescent="0.25">
      <c r="A4560" s="4" t="s">
        <v>4404</v>
      </c>
      <c r="B4560" s="38">
        <v>120</v>
      </c>
      <c r="C4560" s="38">
        <v>48</v>
      </c>
      <c r="D4560" s="38" t="s">
        <v>2482</v>
      </c>
      <c r="E4560" s="40">
        <v>31.95</v>
      </c>
      <c r="F4560" s="40">
        <v>21.77</v>
      </c>
      <c r="G4560" s="40">
        <v>10.18</v>
      </c>
      <c r="H4560" s="40">
        <v>2</v>
      </c>
      <c r="I4560" s="40">
        <v>0</v>
      </c>
      <c r="J4560" s="40">
        <v>2</v>
      </c>
      <c r="K4560" s="40">
        <f>AVERAGE(J4560:J4561)</f>
        <v>48.25</v>
      </c>
      <c r="L4560" s="40">
        <f>AVEDEV(J4560:J4561)</f>
        <v>46.25</v>
      </c>
      <c r="M4560" s="41">
        <f>IF(K4560=0,0,L4560/K4560)</f>
        <v>0.95854922279792742</v>
      </c>
    </row>
    <row r="4561" spans="1:13" ht="15.75" customHeight="1" x14ac:dyDescent="0.25">
      <c r="A4561" s="4" t="s">
        <v>4404</v>
      </c>
      <c r="B4561" s="38">
        <v>121</v>
      </c>
      <c r="C4561" s="38">
        <v>48</v>
      </c>
      <c r="D4561" s="38" t="s">
        <v>2482</v>
      </c>
      <c r="E4561" s="40">
        <v>63.6</v>
      </c>
      <c r="F4561" s="40">
        <v>21.77</v>
      </c>
      <c r="G4561" s="40">
        <v>41.83</v>
      </c>
      <c r="H4561" s="40">
        <v>94.5</v>
      </c>
      <c r="I4561" s="40">
        <v>0</v>
      </c>
      <c r="J4561" s="40">
        <v>94.5</v>
      </c>
      <c r="K4561" s="40"/>
      <c r="L4561" s="40"/>
      <c r="M4561" s="41"/>
    </row>
    <row r="4562" spans="1:13" ht="15.75" customHeight="1" x14ac:dyDescent="0.25">
      <c r="A4562" s="4" t="s">
        <v>4404</v>
      </c>
      <c r="B4562" s="38">
        <v>116</v>
      </c>
      <c r="C4562" s="38">
        <v>7</v>
      </c>
      <c r="D4562" s="38" t="s">
        <v>3536</v>
      </c>
      <c r="E4562" s="40">
        <v>23.65</v>
      </c>
      <c r="F4562" s="40">
        <v>21.77</v>
      </c>
      <c r="G4562" s="40">
        <v>1.88</v>
      </c>
      <c r="H4562" s="40">
        <v>10</v>
      </c>
      <c r="I4562" s="40">
        <v>0</v>
      </c>
      <c r="J4562" s="40">
        <v>10</v>
      </c>
      <c r="K4562" s="40">
        <f>AVERAGE(J4562:J4563)</f>
        <v>5</v>
      </c>
      <c r="L4562" s="40">
        <f>AVEDEV(J4562:J4563)</f>
        <v>5</v>
      </c>
      <c r="M4562" s="41">
        <f>IF(K4562=0,0,L4562/K4562)</f>
        <v>1</v>
      </c>
    </row>
    <row r="4563" spans="1:13" ht="15.75" customHeight="1" x14ac:dyDescent="0.25">
      <c r="A4563" s="4" t="s">
        <v>4404</v>
      </c>
      <c r="B4563" s="38">
        <v>117</v>
      </c>
      <c r="C4563" s="38">
        <v>7</v>
      </c>
      <c r="D4563" s="38" t="s">
        <v>3536</v>
      </c>
      <c r="E4563" s="40">
        <v>9.2799999999999994</v>
      </c>
      <c r="F4563" s="40">
        <v>21.77</v>
      </c>
      <c r="G4563" s="40">
        <v>0</v>
      </c>
      <c r="H4563" s="40">
        <v>0</v>
      </c>
      <c r="I4563" s="40">
        <v>0</v>
      </c>
      <c r="J4563" s="40">
        <v>0</v>
      </c>
      <c r="K4563" s="40"/>
      <c r="L4563" s="40"/>
      <c r="M4563" s="41"/>
    </row>
    <row r="4564" spans="1:13" ht="15.75" customHeight="1" x14ac:dyDescent="0.25">
      <c r="A4564" s="4" t="s">
        <v>4404</v>
      </c>
      <c r="B4564" s="38">
        <v>128</v>
      </c>
      <c r="C4564" s="38">
        <v>18</v>
      </c>
      <c r="D4564" s="38" t="s">
        <v>3861</v>
      </c>
      <c r="E4564" s="40">
        <v>10.62</v>
      </c>
      <c r="F4564" s="40">
        <v>21.77</v>
      </c>
      <c r="G4564" s="40">
        <v>0</v>
      </c>
      <c r="H4564" s="40">
        <v>0</v>
      </c>
      <c r="I4564" s="40">
        <v>0</v>
      </c>
      <c r="J4564" s="40">
        <v>0</v>
      </c>
      <c r="K4564" s="40">
        <f>AVERAGE(J4564:J4565)</f>
        <v>0</v>
      </c>
      <c r="L4564" s="40">
        <f>AVEDEV(J4564:J4565)</f>
        <v>0</v>
      </c>
      <c r="M4564" s="41">
        <f>IF(K4564=0,0,L4564/K4564)</f>
        <v>0</v>
      </c>
    </row>
    <row r="4565" spans="1:13" ht="15.75" customHeight="1" x14ac:dyDescent="0.25">
      <c r="A4565" s="4" t="s">
        <v>4404</v>
      </c>
      <c r="B4565" s="38">
        <v>129</v>
      </c>
      <c r="C4565" s="38">
        <v>18</v>
      </c>
      <c r="D4565" s="38" t="s">
        <v>3861</v>
      </c>
      <c r="E4565" s="40">
        <v>19.46</v>
      </c>
      <c r="F4565" s="40">
        <v>21.77</v>
      </c>
      <c r="G4565" s="40">
        <v>0</v>
      </c>
      <c r="H4565" s="40">
        <v>0</v>
      </c>
      <c r="I4565" s="40">
        <v>0</v>
      </c>
      <c r="J4565" s="40">
        <v>0</v>
      </c>
      <c r="K4565" s="40"/>
      <c r="L4565" s="40"/>
      <c r="M4565" s="41"/>
    </row>
    <row r="4566" spans="1:13" ht="15.75" customHeight="1" x14ac:dyDescent="0.25">
      <c r="A4566" s="4" t="s">
        <v>4404</v>
      </c>
      <c r="B4566" s="38">
        <v>126</v>
      </c>
      <c r="C4566" s="38">
        <v>31</v>
      </c>
      <c r="D4566" s="38" t="s">
        <v>3808</v>
      </c>
      <c r="E4566" s="40">
        <v>10</v>
      </c>
      <c r="F4566" s="40">
        <v>21.77</v>
      </c>
      <c r="G4566" s="40">
        <v>0</v>
      </c>
      <c r="H4566" s="40">
        <v>1.5</v>
      </c>
      <c r="I4566" s="40">
        <v>0</v>
      </c>
      <c r="J4566" s="40">
        <v>1.5</v>
      </c>
      <c r="K4566" s="40">
        <f>AVERAGE(J4566:J4567)</f>
        <v>0.75</v>
      </c>
      <c r="L4566" s="40">
        <f>AVEDEV(J4566:J4567)</f>
        <v>0.75</v>
      </c>
      <c r="M4566" s="41">
        <f>IF(K4566=0,0,L4566/K4566)</f>
        <v>1</v>
      </c>
    </row>
    <row r="4567" spans="1:13" ht="15.75" customHeight="1" x14ac:dyDescent="0.25">
      <c r="A4567" s="4" t="s">
        <v>4404</v>
      </c>
      <c r="B4567" s="38">
        <v>127</v>
      </c>
      <c r="C4567" s="38">
        <v>31</v>
      </c>
      <c r="D4567" s="38" t="s">
        <v>3808</v>
      </c>
      <c r="E4567" s="40">
        <v>19.93</v>
      </c>
      <c r="F4567" s="40">
        <v>21.77</v>
      </c>
      <c r="G4567" s="40">
        <v>0</v>
      </c>
      <c r="H4567" s="40">
        <v>0</v>
      </c>
      <c r="I4567" s="40">
        <v>0</v>
      </c>
      <c r="J4567" s="40">
        <v>0</v>
      </c>
      <c r="K4567" s="40"/>
      <c r="L4567" s="40"/>
      <c r="M4567" s="41"/>
    </row>
    <row r="4568" spans="1:13" ht="15.75" customHeight="1" x14ac:dyDescent="0.25">
      <c r="A4568" s="4" t="s">
        <v>4404</v>
      </c>
      <c r="B4568" s="38">
        <v>130</v>
      </c>
      <c r="C4568" s="38">
        <v>46</v>
      </c>
      <c r="D4568" s="38" t="s">
        <v>3955</v>
      </c>
      <c r="E4568" s="40">
        <v>11.97</v>
      </c>
      <c r="F4568" s="40">
        <v>21.77</v>
      </c>
      <c r="G4568" s="40">
        <v>0</v>
      </c>
      <c r="H4568" s="40">
        <v>0</v>
      </c>
      <c r="I4568" s="40">
        <v>0</v>
      </c>
      <c r="J4568" s="40">
        <v>0</v>
      </c>
      <c r="K4568" s="40">
        <f>AVERAGE(J4568:J4569)</f>
        <v>0</v>
      </c>
      <c r="L4568" s="40">
        <f>AVEDEV(J4568:J4569)</f>
        <v>0</v>
      </c>
      <c r="M4568" s="41">
        <f>IF(K4568=0,0,L4568/K4568)</f>
        <v>0</v>
      </c>
    </row>
    <row r="4569" spans="1:13" ht="15.75" customHeight="1" x14ac:dyDescent="0.25">
      <c r="A4569" s="4" t="s">
        <v>4404</v>
      </c>
      <c r="B4569" s="38">
        <v>131</v>
      </c>
      <c r="C4569" s="38">
        <v>46</v>
      </c>
      <c r="D4569" s="38" t="s">
        <v>3955</v>
      </c>
      <c r="E4569" s="40">
        <v>4.74</v>
      </c>
      <c r="F4569" s="40">
        <v>21.77</v>
      </c>
      <c r="G4569" s="40">
        <v>0</v>
      </c>
      <c r="H4569" s="40">
        <v>0</v>
      </c>
      <c r="I4569" s="40">
        <v>0</v>
      </c>
      <c r="J4569" s="40">
        <v>0</v>
      </c>
      <c r="K4569" s="40"/>
      <c r="L4569" s="40"/>
      <c r="M4569" s="41"/>
    </row>
    <row r="4570" spans="1:13" ht="15.75" customHeight="1" x14ac:dyDescent="0.25">
      <c r="A4570" s="4" t="s">
        <v>4404</v>
      </c>
      <c r="B4570" s="38">
        <v>70</v>
      </c>
      <c r="C4570" s="38">
        <v>17</v>
      </c>
      <c r="D4570" s="38" t="s">
        <v>2275</v>
      </c>
      <c r="E4570" s="40">
        <v>18.23</v>
      </c>
      <c r="F4570" s="40">
        <v>21.77</v>
      </c>
      <c r="G4570" s="40">
        <v>0</v>
      </c>
      <c r="H4570" s="40">
        <v>3.5</v>
      </c>
      <c r="I4570" s="40">
        <v>0</v>
      </c>
      <c r="J4570" s="40">
        <v>3.5</v>
      </c>
      <c r="K4570" s="40">
        <f>AVERAGE(J4570:J4571)</f>
        <v>1.75</v>
      </c>
      <c r="L4570" s="40">
        <f>AVEDEV(J4570:J4571)</f>
        <v>1.75</v>
      </c>
      <c r="M4570" s="41">
        <f>IF(K4570=0,0,L4570/K4570)</f>
        <v>1</v>
      </c>
    </row>
    <row r="4571" spans="1:13" ht="15.75" customHeight="1" x14ac:dyDescent="0.25">
      <c r="A4571" s="4" t="s">
        <v>4404</v>
      </c>
      <c r="B4571" s="38">
        <v>71</v>
      </c>
      <c r="C4571" s="38">
        <v>17</v>
      </c>
      <c r="D4571" s="38" t="s">
        <v>2275</v>
      </c>
      <c r="E4571" s="40">
        <v>34.19</v>
      </c>
      <c r="F4571" s="40">
        <v>21.77</v>
      </c>
      <c r="G4571" s="40">
        <v>12.42</v>
      </c>
      <c r="H4571" s="40">
        <v>0</v>
      </c>
      <c r="I4571" s="40">
        <v>0</v>
      </c>
      <c r="J4571" s="40">
        <v>0</v>
      </c>
      <c r="K4571" s="40"/>
      <c r="L4571" s="40"/>
      <c r="M4571" s="41"/>
    </row>
    <row r="4572" spans="1:13" ht="15.75" customHeight="1" x14ac:dyDescent="0.25">
      <c r="A4572" s="4" t="s">
        <v>4404</v>
      </c>
      <c r="B4572" s="38">
        <v>122</v>
      </c>
      <c r="C4572" s="38">
        <v>12</v>
      </c>
      <c r="D4572" s="38" t="s">
        <v>3719</v>
      </c>
      <c r="E4572" s="40">
        <v>6</v>
      </c>
      <c r="F4572" s="40">
        <v>21.77</v>
      </c>
      <c r="G4572" s="40">
        <v>0</v>
      </c>
      <c r="H4572" s="40">
        <v>0</v>
      </c>
      <c r="I4572" s="40">
        <v>0</v>
      </c>
      <c r="J4572" s="40">
        <v>0</v>
      </c>
      <c r="K4572" s="40">
        <f>AVERAGE(J4572:J4573)</f>
        <v>0</v>
      </c>
      <c r="L4572" s="40">
        <f>AVEDEV(J4572:J4573)</f>
        <v>0</v>
      </c>
      <c r="M4572" s="41">
        <f>IF(K4572=0,0,L4572/K4572)</f>
        <v>0</v>
      </c>
    </row>
    <row r="4573" spans="1:13" ht="15.75" customHeight="1" x14ac:dyDescent="0.25">
      <c r="A4573" s="4" t="s">
        <v>4404</v>
      </c>
      <c r="B4573" s="38">
        <v>123</v>
      </c>
      <c r="C4573" s="38">
        <v>12</v>
      </c>
      <c r="D4573" s="38" t="s">
        <v>3719</v>
      </c>
      <c r="E4573" s="40">
        <v>0.48</v>
      </c>
      <c r="F4573" s="40">
        <v>21.77</v>
      </c>
      <c r="G4573" s="40">
        <v>0</v>
      </c>
      <c r="H4573" s="40">
        <v>0</v>
      </c>
      <c r="I4573" s="40">
        <v>0</v>
      </c>
      <c r="J4573" s="40">
        <v>0</v>
      </c>
      <c r="K4573" s="40"/>
      <c r="L4573" s="40"/>
      <c r="M4573" s="41"/>
    </row>
    <row r="4574" spans="1:13" ht="15.75" customHeight="1" x14ac:dyDescent="0.25">
      <c r="A4574" s="4" t="s">
        <v>4404</v>
      </c>
      <c r="B4574" s="38">
        <v>26</v>
      </c>
      <c r="C4574" s="38">
        <v>66</v>
      </c>
      <c r="D4574" s="38" t="s">
        <v>872</v>
      </c>
      <c r="E4574" s="40">
        <v>9.8000000000000007</v>
      </c>
      <c r="F4574" s="40">
        <v>21.77</v>
      </c>
      <c r="G4574" s="40">
        <v>0</v>
      </c>
      <c r="H4574" s="40">
        <v>0</v>
      </c>
      <c r="I4574" s="40">
        <v>0</v>
      </c>
      <c r="J4574" s="40">
        <v>0</v>
      </c>
      <c r="K4574" s="40">
        <f>AVERAGE(J4574:J4575)</f>
        <v>0</v>
      </c>
      <c r="L4574" s="40">
        <f>AVEDEV(J4574:J4575)</f>
        <v>0</v>
      </c>
      <c r="M4574" s="41">
        <f>IF(K4574=0,0,L4574/K4574)</f>
        <v>0</v>
      </c>
    </row>
    <row r="4575" spans="1:13" ht="15.75" customHeight="1" x14ac:dyDescent="0.25">
      <c r="A4575" s="4" t="s">
        <v>4404</v>
      </c>
      <c r="B4575" s="38">
        <v>27</v>
      </c>
      <c r="C4575" s="38">
        <v>66</v>
      </c>
      <c r="D4575" s="38" t="s">
        <v>872</v>
      </c>
      <c r="E4575" s="40">
        <v>21.85</v>
      </c>
      <c r="F4575" s="40">
        <v>21.77</v>
      </c>
      <c r="G4575" s="40">
        <v>0.08</v>
      </c>
      <c r="H4575" s="40">
        <v>0</v>
      </c>
      <c r="I4575" s="40">
        <v>0</v>
      </c>
      <c r="J4575" s="40">
        <v>0</v>
      </c>
      <c r="K4575" s="40"/>
      <c r="L4575" s="40"/>
      <c r="M4575" s="41"/>
    </row>
    <row r="4576" spans="1:13" ht="15.75" customHeight="1" x14ac:dyDescent="0.25">
      <c r="A4576" s="4" t="s">
        <v>4404</v>
      </c>
      <c r="B4576" s="38">
        <v>126</v>
      </c>
      <c r="C4576" s="38">
        <v>33</v>
      </c>
      <c r="D4576" s="38" t="s">
        <v>3810</v>
      </c>
      <c r="E4576" s="40">
        <v>26.36</v>
      </c>
      <c r="F4576" s="40">
        <v>21.77</v>
      </c>
      <c r="G4576" s="40">
        <v>4.59</v>
      </c>
      <c r="H4576" s="40">
        <v>0</v>
      </c>
      <c r="I4576" s="40">
        <v>0</v>
      </c>
      <c r="J4576" s="40">
        <v>0</v>
      </c>
      <c r="K4576" s="40">
        <f>AVERAGE(J4576:J4577)</f>
        <v>0</v>
      </c>
      <c r="L4576" s="40">
        <f>AVEDEV(J4576:J4577)</f>
        <v>0</v>
      </c>
      <c r="M4576" s="41">
        <f>IF(K4576=0,0,L4576/K4576)</f>
        <v>0</v>
      </c>
    </row>
    <row r="4577" spans="1:13" ht="15.75" customHeight="1" x14ac:dyDescent="0.25">
      <c r="A4577" s="4" t="s">
        <v>4404</v>
      </c>
      <c r="B4577" s="38">
        <v>127</v>
      </c>
      <c r="C4577" s="38">
        <v>33</v>
      </c>
      <c r="D4577" s="38" t="s">
        <v>3810</v>
      </c>
      <c r="E4577" s="40">
        <v>28.05</v>
      </c>
      <c r="F4577" s="40">
        <v>21.77</v>
      </c>
      <c r="G4577" s="40">
        <v>6.28</v>
      </c>
      <c r="H4577" s="40">
        <v>0</v>
      </c>
      <c r="I4577" s="40">
        <v>0</v>
      </c>
      <c r="J4577" s="40">
        <v>0</v>
      </c>
      <c r="K4577" s="40"/>
      <c r="L4577" s="40"/>
      <c r="M4577" s="41"/>
    </row>
    <row r="4578" spans="1:13" ht="15.75" customHeight="1" x14ac:dyDescent="0.25">
      <c r="A4578" s="4" t="s">
        <v>4404</v>
      </c>
      <c r="B4578" s="38">
        <v>68</v>
      </c>
      <c r="C4578" s="38">
        <v>67</v>
      </c>
      <c r="D4578" s="38" t="s">
        <v>2259</v>
      </c>
      <c r="E4578" s="40">
        <v>3801.86</v>
      </c>
      <c r="F4578" s="40">
        <v>21.77</v>
      </c>
      <c r="G4578" s="40">
        <v>3780.09</v>
      </c>
      <c r="H4578" s="40">
        <v>2040</v>
      </c>
      <c r="I4578" s="40">
        <v>0</v>
      </c>
      <c r="J4578" s="40">
        <v>2040</v>
      </c>
      <c r="K4578" s="40">
        <f>AVERAGE(J4578:J4579)</f>
        <v>2637</v>
      </c>
      <c r="L4578" s="40">
        <f>AVEDEV(J4578:J4579)</f>
        <v>597</v>
      </c>
      <c r="M4578" s="41">
        <f>IF(K4578=0,0,L4578/K4578)</f>
        <v>0.22639362912400454</v>
      </c>
    </row>
    <row r="4579" spans="1:13" ht="15.75" customHeight="1" x14ac:dyDescent="0.25">
      <c r="A4579" s="4" t="s">
        <v>4404</v>
      </c>
      <c r="B4579" s="38">
        <v>69</v>
      </c>
      <c r="C4579" s="38">
        <v>67</v>
      </c>
      <c r="D4579" s="38" t="s">
        <v>2259</v>
      </c>
      <c r="E4579" s="40">
        <v>3929.23</v>
      </c>
      <c r="F4579" s="40">
        <v>21.77</v>
      </c>
      <c r="G4579" s="40">
        <v>3907.46</v>
      </c>
      <c r="H4579" s="40">
        <v>3234</v>
      </c>
      <c r="I4579" s="40">
        <v>0</v>
      </c>
      <c r="J4579" s="40">
        <v>3234</v>
      </c>
      <c r="K4579" s="40"/>
      <c r="L4579" s="40"/>
      <c r="M4579" s="41"/>
    </row>
    <row r="4580" spans="1:13" ht="15.75" customHeight="1" x14ac:dyDescent="0.25">
      <c r="A4580" s="4" t="s">
        <v>4404</v>
      </c>
      <c r="B4580" s="38">
        <v>142</v>
      </c>
      <c r="C4580" s="38">
        <v>34</v>
      </c>
      <c r="D4580" s="38" t="s">
        <v>4328</v>
      </c>
      <c r="E4580" s="40">
        <v>9.56</v>
      </c>
      <c r="F4580" s="40">
        <v>21.77</v>
      </c>
      <c r="G4580" s="40">
        <v>0</v>
      </c>
      <c r="H4580" s="40">
        <v>4</v>
      </c>
      <c r="I4580" s="40">
        <v>0</v>
      </c>
      <c r="J4580" s="40">
        <v>4</v>
      </c>
      <c r="K4580" s="40">
        <f>AVERAGE(J4580:J4581)</f>
        <v>2</v>
      </c>
      <c r="L4580" s="40">
        <f>AVEDEV(J4580:J4581)</f>
        <v>2</v>
      </c>
      <c r="M4580" s="41">
        <f>IF(K4580=0,0,L4580/K4580)</f>
        <v>1</v>
      </c>
    </row>
    <row r="4581" spans="1:13" ht="15.75" customHeight="1" x14ac:dyDescent="0.25">
      <c r="A4581" s="4" t="s">
        <v>4404</v>
      </c>
      <c r="B4581" s="38">
        <v>143</v>
      </c>
      <c r="C4581" s="38">
        <v>34</v>
      </c>
      <c r="D4581" s="38" t="s">
        <v>4328</v>
      </c>
      <c r="E4581" s="40">
        <v>8.98</v>
      </c>
      <c r="F4581" s="40">
        <v>21.77</v>
      </c>
      <c r="G4581" s="40">
        <v>0</v>
      </c>
      <c r="H4581" s="40">
        <v>0</v>
      </c>
      <c r="I4581" s="40">
        <v>0</v>
      </c>
      <c r="J4581" s="40">
        <v>0</v>
      </c>
      <c r="K4581" s="40"/>
      <c r="L4581" s="40"/>
      <c r="M4581" s="41"/>
    </row>
    <row r="4582" spans="1:13" ht="15.75" customHeight="1" x14ac:dyDescent="0.25">
      <c r="A4582" s="4" t="s">
        <v>4404</v>
      </c>
      <c r="B4582" s="38">
        <v>26</v>
      </c>
      <c r="C4582" s="38">
        <v>49</v>
      </c>
      <c r="D4582" s="38" t="s">
        <v>855</v>
      </c>
      <c r="E4582" s="40">
        <v>117.85</v>
      </c>
      <c r="F4582" s="40">
        <v>21.77</v>
      </c>
      <c r="G4582" s="40">
        <v>96.08</v>
      </c>
      <c r="H4582" s="40">
        <v>92</v>
      </c>
      <c r="I4582" s="40">
        <v>0</v>
      </c>
      <c r="J4582" s="40">
        <v>92</v>
      </c>
      <c r="K4582" s="40">
        <f>AVERAGE(J4582:J4583)</f>
        <v>93</v>
      </c>
      <c r="L4582" s="40">
        <f>AVEDEV(J4582:J4583)</f>
        <v>1</v>
      </c>
      <c r="M4582" s="41">
        <f>IF(K4582=0,0,L4582/K4582)</f>
        <v>1.0752688172043012E-2</v>
      </c>
    </row>
    <row r="4583" spans="1:13" ht="15.75" customHeight="1" x14ac:dyDescent="0.25">
      <c r="A4583" s="4" t="s">
        <v>4404</v>
      </c>
      <c r="B4583" s="38">
        <v>27</v>
      </c>
      <c r="C4583" s="38">
        <v>49</v>
      </c>
      <c r="D4583" s="38" t="s">
        <v>855</v>
      </c>
      <c r="E4583" s="40">
        <v>67.69</v>
      </c>
      <c r="F4583" s="40">
        <v>21.77</v>
      </c>
      <c r="G4583" s="40">
        <v>45.92</v>
      </c>
      <c r="H4583" s="40">
        <v>94</v>
      </c>
      <c r="I4583" s="40">
        <v>0</v>
      </c>
      <c r="J4583" s="40">
        <v>94</v>
      </c>
      <c r="K4583" s="40"/>
      <c r="L4583" s="40"/>
      <c r="M4583" s="41"/>
    </row>
    <row r="4584" spans="1:13" ht="15.75" customHeight="1" x14ac:dyDescent="0.25">
      <c r="A4584" s="4" t="s">
        <v>4404</v>
      </c>
      <c r="B4584" s="38">
        <v>96</v>
      </c>
      <c r="C4584" s="38">
        <v>23</v>
      </c>
      <c r="D4584" s="38" t="s">
        <v>3033</v>
      </c>
      <c r="E4584" s="40">
        <v>72.95</v>
      </c>
      <c r="F4584" s="40">
        <v>21.77</v>
      </c>
      <c r="G4584" s="40">
        <v>51.18</v>
      </c>
      <c r="H4584" s="40">
        <v>0</v>
      </c>
      <c r="I4584" s="40">
        <v>0</v>
      </c>
      <c r="J4584" s="40">
        <v>0</v>
      </c>
      <c r="K4584" s="40">
        <f>AVERAGE(J4584:J4585)</f>
        <v>0</v>
      </c>
      <c r="L4584" s="40">
        <f>AVEDEV(J4584:J4585)</f>
        <v>0</v>
      </c>
      <c r="M4584" s="41">
        <f>IF(K4584=0,0,L4584/K4584)</f>
        <v>0</v>
      </c>
    </row>
    <row r="4585" spans="1:13" ht="15.75" customHeight="1" x14ac:dyDescent="0.25">
      <c r="A4585" s="4" t="s">
        <v>4404</v>
      </c>
      <c r="B4585" s="38">
        <v>97</v>
      </c>
      <c r="C4585" s="38">
        <v>23</v>
      </c>
      <c r="D4585" s="38" t="s">
        <v>3033</v>
      </c>
      <c r="E4585" s="40">
        <v>53.97</v>
      </c>
      <c r="F4585" s="40">
        <v>21.77</v>
      </c>
      <c r="G4585" s="40">
        <v>32.200000000000003</v>
      </c>
      <c r="H4585" s="40">
        <v>0</v>
      </c>
      <c r="I4585" s="40">
        <v>0</v>
      </c>
      <c r="J4585" s="40">
        <v>0</v>
      </c>
      <c r="K4585" s="40"/>
      <c r="L4585" s="40"/>
      <c r="M4585" s="41"/>
    </row>
    <row r="4586" spans="1:13" ht="15.75" customHeight="1" x14ac:dyDescent="0.25">
      <c r="A4586" s="4" t="s">
        <v>4404</v>
      </c>
      <c r="B4586" s="38">
        <v>70</v>
      </c>
      <c r="C4586" s="38">
        <v>11</v>
      </c>
      <c r="D4586" s="38" t="s">
        <v>2269</v>
      </c>
      <c r="E4586" s="40">
        <v>495.12</v>
      </c>
      <c r="F4586" s="40">
        <v>21.77</v>
      </c>
      <c r="G4586" s="40">
        <v>473.35</v>
      </c>
      <c r="H4586" s="40">
        <v>105</v>
      </c>
      <c r="I4586" s="40">
        <v>0</v>
      </c>
      <c r="J4586" s="40">
        <v>105</v>
      </c>
      <c r="K4586" s="40">
        <f>AVERAGE(J4586:J4587)</f>
        <v>102</v>
      </c>
      <c r="L4586" s="40">
        <f>AVEDEV(J4586:J4587)</f>
        <v>3</v>
      </c>
      <c r="M4586" s="41">
        <f>IF(K4586=0,0,L4586/K4586)</f>
        <v>2.9411764705882353E-2</v>
      </c>
    </row>
    <row r="4587" spans="1:13" ht="15.75" customHeight="1" x14ac:dyDescent="0.25">
      <c r="A4587" s="4" t="s">
        <v>4404</v>
      </c>
      <c r="B4587" s="38">
        <v>71</v>
      </c>
      <c r="C4587" s="38">
        <v>11</v>
      </c>
      <c r="D4587" s="38" t="s">
        <v>2269</v>
      </c>
      <c r="E4587" s="40">
        <v>204.34</v>
      </c>
      <c r="F4587" s="40">
        <v>21.77</v>
      </c>
      <c r="G4587" s="40">
        <v>182.57</v>
      </c>
      <c r="H4587" s="40">
        <v>99</v>
      </c>
      <c r="I4587" s="40">
        <v>0</v>
      </c>
      <c r="J4587" s="40">
        <v>99</v>
      </c>
      <c r="K4587" s="40"/>
      <c r="L4587" s="40"/>
      <c r="M4587" s="41"/>
    </row>
    <row r="4588" spans="1:13" ht="15.75" customHeight="1" x14ac:dyDescent="0.25">
      <c r="A4588" s="4" t="s">
        <v>4404</v>
      </c>
      <c r="B4588" s="38">
        <v>20</v>
      </c>
      <c r="C4588" s="38">
        <v>44</v>
      </c>
      <c r="D4588" s="38" t="s">
        <v>652</v>
      </c>
      <c r="E4588" s="40">
        <v>6.24</v>
      </c>
      <c r="F4588" s="40">
        <v>21.77</v>
      </c>
      <c r="G4588" s="40">
        <v>0</v>
      </c>
      <c r="H4588" s="40">
        <v>0</v>
      </c>
      <c r="I4588" s="40">
        <v>0</v>
      </c>
      <c r="J4588" s="40">
        <v>0</v>
      </c>
      <c r="K4588" s="40">
        <f>AVERAGE(J4588:J4589)</f>
        <v>0</v>
      </c>
      <c r="L4588" s="40">
        <f>AVEDEV(J4588:J4589)</f>
        <v>0</v>
      </c>
      <c r="M4588" s="41">
        <f>IF(K4588=0,0,L4588/K4588)</f>
        <v>0</v>
      </c>
    </row>
    <row r="4589" spans="1:13" ht="15.75" customHeight="1" x14ac:dyDescent="0.25">
      <c r="A4589" s="4" t="s">
        <v>4404</v>
      </c>
      <c r="B4589" s="38">
        <v>21</v>
      </c>
      <c r="C4589" s="38">
        <v>44</v>
      </c>
      <c r="D4589" s="38" t="s">
        <v>652</v>
      </c>
      <c r="E4589" s="40">
        <v>29.88</v>
      </c>
      <c r="F4589" s="40">
        <v>21.77</v>
      </c>
      <c r="G4589" s="40">
        <v>8.11</v>
      </c>
      <c r="H4589" s="40">
        <v>0</v>
      </c>
      <c r="I4589" s="40">
        <v>0</v>
      </c>
      <c r="J4589" s="40">
        <v>0</v>
      </c>
      <c r="K4589" s="40"/>
      <c r="L4589" s="40"/>
      <c r="M4589" s="41"/>
    </row>
    <row r="4590" spans="1:13" ht="15.75" customHeight="1" x14ac:dyDescent="0.25">
      <c r="A4590" s="4" t="s">
        <v>4404</v>
      </c>
      <c r="B4590" s="38">
        <v>26</v>
      </c>
      <c r="C4590" s="38">
        <v>56</v>
      </c>
      <c r="D4590" s="38" t="s">
        <v>862</v>
      </c>
      <c r="E4590" s="40">
        <v>17.59</v>
      </c>
      <c r="F4590" s="40">
        <v>21.77</v>
      </c>
      <c r="G4590" s="40">
        <v>0</v>
      </c>
      <c r="H4590" s="40">
        <v>0</v>
      </c>
      <c r="I4590" s="40">
        <v>0</v>
      </c>
      <c r="J4590" s="40">
        <v>0</v>
      </c>
      <c r="K4590" s="40">
        <f>AVERAGE(J4590:J4591)</f>
        <v>0</v>
      </c>
      <c r="L4590" s="40">
        <f>AVEDEV(J4590:J4591)</f>
        <v>0</v>
      </c>
      <c r="M4590" s="41">
        <f>IF(K4590=0,0,L4590/K4590)</f>
        <v>0</v>
      </c>
    </row>
    <row r="4591" spans="1:13" ht="15.75" customHeight="1" x14ac:dyDescent="0.25">
      <c r="A4591" s="4" t="s">
        <v>4404</v>
      </c>
      <c r="B4591" s="38">
        <v>27</v>
      </c>
      <c r="C4591" s="38">
        <v>56</v>
      </c>
      <c r="D4591" s="38" t="s">
        <v>862</v>
      </c>
      <c r="E4591" s="40">
        <v>10.08</v>
      </c>
      <c r="F4591" s="40">
        <v>21.77</v>
      </c>
      <c r="G4591" s="40">
        <v>0</v>
      </c>
      <c r="H4591" s="40">
        <v>0</v>
      </c>
      <c r="I4591" s="40">
        <v>0</v>
      </c>
      <c r="J4591" s="40">
        <v>0</v>
      </c>
      <c r="K4591" s="40"/>
      <c r="L4591" s="40"/>
      <c r="M4591" s="41"/>
    </row>
    <row r="4592" spans="1:13" ht="15.75" customHeight="1" x14ac:dyDescent="0.25">
      <c r="A4592" s="4" t="s">
        <v>4404</v>
      </c>
      <c r="B4592" s="38">
        <v>48</v>
      </c>
      <c r="C4592" s="38">
        <v>23</v>
      </c>
      <c r="D4592" s="38" t="s">
        <v>1555</v>
      </c>
      <c r="E4592" s="40">
        <v>7.89</v>
      </c>
      <c r="F4592" s="40">
        <v>21.77</v>
      </c>
      <c r="G4592" s="40">
        <v>0</v>
      </c>
      <c r="H4592" s="40">
        <v>0</v>
      </c>
      <c r="I4592" s="40">
        <v>0</v>
      </c>
      <c r="J4592" s="40">
        <v>0</v>
      </c>
      <c r="K4592" s="40">
        <f>AVERAGE(J4592:J4593)</f>
        <v>0</v>
      </c>
      <c r="L4592" s="40">
        <f>AVEDEV(J4592:J4593)</f>
        <v>0</v>
      </c>
      <c r="M4592" s="41">
        <f>IF(K4592=0,0,L4592/K4592)</f>
        <v>0</v>
      </c>
    </row>
    <row r="4593" spans="1:13" ht="15.75" customHeight="1" x14ac:dyDescent="0.25">
      <c r="A4593" s="4" t="s">
        <v>4404</v>
      </c>
      <c r="B4593" s="38">
        <v>49</v>
      </c>
      <c r="C4593" s="38">
        <v>23</v>
      </c>
      <c r="D4593" s="38" t="s">
        <v>1555</v>
      </c>
      <c r="E4593" s="40">
        <v>13.21</v>
      </c>
      <c r="F4593" s="40">
        <v>21.77</v>
      </c>
      <c r="G4593" s="40">
        <v>0</v>
      </c>
      <c r="H4593" s="40">
        <v>0</v>
      </c>
      <c r="I4593" s="40">
        <v>0</v>
      </c>
      <c r="J4593" s="40">
        <v>0</v>
      </c>
      <c r="K4593" s="40"/>
      <c r="L4593" s="40"/>
      <c r="M4593" s="41"/>
    </row>
    <row r="4594" spans="1:13" ht="15.75" customHeight="1" x14ac:dyDescent="0.25">
      <c r="A4594" s="4" t="s">
        <v>4404</v>
      </c>
      <c r="B4594" s="38">
        <v>94</v>
      </c>
      <c r="C4594" s="38">
        <v>67</v>
      </c>
      <c r="D4594" s="38" t="s">
        <v>3011</v>
      </c>
      <c r="E4594" s="40">
        <v>9.5399999999999991</v>
      </c>
      <c r="F4594" s="40">
        <v>21.77</v>
      </c>
      <c r="G4594" s="40">
        <v>0</v>
      </c>
      <c r="H4594" s="40">
        <v>1</v>
      </c>
      <c r="I4594" s="40">
        <v>0</v>
      </c>
      <c r="J4594" s="40">
        <v>1</v>
      </c>
      <c r="K4594" s="40">
        <f>AVERAGE(J4594:J4595)</f>
        <v>0.5</v>
      </c>
      <c r="L4594" s="40">
        <f>AVEDEV(J4594:J4595)</f>
        <v>0.5</v>
      </c>
      <c r="M4594" s="41">
        <f>IF(K4594=0,0,L4594/K4594)</f>
        <v>1</v>
      </c>
    </row>
    <row r="4595" spans="1:13" ht="15.75" customHeight="1" x14ac:dyDescent="0.25">
      <c r="A4595" s="4" t="s">
        <v>4404</v>
      </c>
      <c r="B4595" s="38">
        <v>95</v>
      </c>
      <c r="C4595" s="38">
        <v>67</v>
      </c>
      <c r="D4595" s="38" t="s">
        <v>3011</v>
      </c>
      <c r="E4595" s="40">
        <v>5.92</v>
      </c>
      <c r="F4595" s="40">
        <v>21.77</v>
      </c>
      <c r="G4595" s="40">
        <v>0</v>
      </c>
      <c r="H4595" s="40">
        <v>0</v>
      </c>
      <c r="I4595" s="40">
        <v>0</v>
      </c>
      <c r="J4595" s="40">
        <v>0</v>
      </c>
      <c r="K4595" s="40"/>
      <c r="L4595" s="40"/>
      <c r="M4595" s="41"/>
    </row>
    <row r="4596" spans="1:13" ht="15.75" customHeight="1" x14ac:dyDescent="0.25">
      <c r="A4596" s="4" t="s">
        <v>4404</v>
      </c>
      <c r="B4596" s="38">
        <v>26</v>
      </c>
      <c r="C4596" s="38">
        <v>2</v>
      </c>
      <c r="D4596" s="38" t="s">
        <v>808</v>
      </c>
      <c r="E4596" s="40">
        <v>11.04</v>
      </c>
      <c r="F4596" s="40">
        <v>21.77</v>
      </c>
      <c r="G4596" s="40">
        <v>0</v>
      </c>
      <c r="H4596" s="40">
        <v>0</v>
      </c>
      <c r="I4596" s="40">
        <v>0</v>
      </c>
      <c r="J4596" s="40">
        <v>0</v>
      </c>
      <c r="K4596" s="40">
        <f>AVERAGE(J4596:J4597)</f>
        <v>0.5</v>
      </c>
      <c r="L4596" s="40">
        <f>AVEDEV(J4596:J4597)</f>
        <v>0.5</v>
      </c>
      <c r="M4596" s="41">
        <f>IF(K4596=0,0,L4596/K4596)</f>
        <v>1</v>
      </c>
    </row>
    <row r="4597" spans="1:13" ht="15.75" customHeight="1" x14ac:dyDescent="0.25">
      <c r="A4597" s="4" t="s">
        <v>4404</v>
      </c>
      <c r="B4597" s="38">
        <v>27</v>
      </c>
      <c r="C4597" s="38">
        <v>2</v>
      </c>
      <c r="D4597" s="38" t="s">
        <v>808</v>
      </c>
      <c r="E4597" s="40">
        <v>12.45</v>
      </c>
      <c r="F4597" s="40">
        <v>21.77</v>
      </c>
      <c r="G4597" s="40">
        <v>0</v>
      </c>
      <c r="H4597" s="40">
        <v>1</v>
      </c>
      <c r="I4597" s="40">
        <v>0</v>
      </c>
      <c r="J4597" s="40">
        <v>1</v>
      </c>
      <c r="K4597" s="40"/>
      <c r="L4597" s="40"/>
      <c r="M4597" s="41"/>
    </row>
    <row r="4598" spans="1:13" ht="15.75" customHeight="1" x14ac:dyDescent="0.25">
      <c r="A4598" s="4" t="s">
        <v>4404</v>
      </c>
      <c r="B4598" s="38">
        <v>2</v>
      </c>
      <c r="C4598" s="38">
        <v>26</v>
      </c>
      <c r="D4598" s="38" t="s">
        <v>40</v>
      </c>
      <c r="E4598" s="40">
        <v>12.85</v>
      </c>
      <c r="F4598" s="40">
        <v>21.77</v>
      </c>
      <c r="G4598" s="40">
        <v>0</v>
      </c>
      <c r="H4598" s="40">
        <v>0</v>
      </c>
      <c r="I4598" s="40">
        <v>0</v>
      </c>
      <c r="J4598" s="40">
        <v>0</v>
      </c>
      <c r="K4598" s="40">
        <f>AVERAGE(J4598:J4599)</f>
        <v>0.5</v>
      </c>
      <c r="L4598" s="40">
        <f>AVEDEV(J4598:J4599)</f>
        <v>0.5</v>
      </c>
      <c r="M4598" s="41">
        <f>IF(K4598=0,0,L4598/K4598)</f>
        <v>1</v>
      </c>
    </row>
    <row r="4599" spans="1:13" ht="15.75" customHeight="1" x14ac:dyDescent="0.25">
      <c r="A4599" s="4" t="s">
        <v>4404</v>
      </c>
      <c r="B4599" s="38">
        <v>3</v>
      </c>
      <c r="C4599" s="38">
        <v>26</v>
      </c>
      <c r="D4599" s="38" t="s">
        <v>40</v>
      </c>
      <c r="E4599" s="40">
        <v>12.04</v>
      </c>
      <c r="F4599" s="40">
        <v>21.77</v>
      </c>
      <c r="G4599" s="40">
        <v>0</v>
      </c>
      <c r="H4599" s="40">
        <v>1</v>
      </c>
      <c r="I4599" s="40">
        <v>0</v>
      </c>
      <c r="J4599" s="40">
        <v>1</v>
      </c>
      <c r="K4599" s="40"/>
      <c r="L4599" s="40"/>
      <c r="M4599" s="41"/>
    </row>
    <row r="4600" spans="1:13" ht="15.75" customHeight="1" x14ac:dyDescent="0.25">
      <c r="A4600" s="4" t="s">
        <v>4404</v>
      </c>
      <c r="B4600" s="38">
        <v>140</v>
      </c>
      <c r="C4600" s="38">
        <v>7</v>
      </c>
      <c r="D4600" s="38" t="s">
        <v>4235</v>
      </c>
      <c r="E4600" s="40">
        <v>33.130000000000003</v>
      </c>
      <c r="F4600" s="40">
        <v>21.77</v>
      </c>
      <c r="G4600" s="40">
        <v>11.36</v>
      </c>
      <c r="H4600" s="40">
        <v>2</v>
      </c>
      <c r="I4600" s="40">
        <v>0</v>
      </c>
      <c r="J4600" s="40">
        <v>2</v>
      </c>
      <c r="K4600" s="40">
        <f>AVERAGE(J4600:J4601)</f>
        <v>1.5</v>
      </c>
      <c r="L4600" s="40">
        <f>AVEDEV(J4600:J4601)</f>
        <v>0.5</v>
      </c>
      <c r="M4600" s="41">
        <f>IF(K4600=0,0,L4600/K4600)</f>
        <v>0.33333333333333331</v>
      </c>
    </row>
    <row r="4601" spans="1:13" ht="15.75" customHeight="1" x14ac:dyDescent="0.25">
      <c r="A4601" s="4" t="s">
        <v>4404</v>
      </c>
      <c r="B4601" s="38">
        <v>141</v>
      </c>
      <c r="C4601" s="38">
        <v>7</v>
      </c>
      <c r="D4601" s="38" t="s">
        <v>4235</v>
      </c>
      <c r="E4601" s="40">
        <v>56.04</v>
      </c>
      <c r="F4601" s="40">
        <v>21.77</v>
      </c>
      <c r="G4601" s="40">
        <v>34.270000000000003</v>
      </c>
      <c r="H4601" s="40">
        <v>1</v>
      </c>
      <c r="I4601" s="40">
        <v>0</v>
      </c>
      <c r="J4601" s="40">
        <v>1</v>
      </c>
      <c r="K4601" s="40"/>
      <c r="L4601" s="40"/>
      <c r="M4601" s="41"/>
    </row>
    <row r="4602" spans="1:13" ht="15.75" customHeight="1" x14ac:dyDescent="0.25">
      <c r="A4602" s="4" t="s">
        <v>4404</v>
      </c>
      <c r="B4602" s="38">
        <v>8</v>
      </c>
      <c r="C4602" s="38">
        <v>56</v>
      </c>
      <c r="D4602" s="38" t="s">
        <v>268</v>
      </c>
      <c r="E4602" s="40">
        <v>13.91</v>
      </c>
      <c r="F4602" s="40">
        <v>21.77</v>
      </c>
      <c r="G4602" s="40">
        <v>0</v>
      </c>
      <c r="H4602" s="40">
        <v>0</v>
      </c>
      <c r="I4602" s="40">
        <v>0</v>
      </c>
      <c r="J4602" s="40">
        <v>0</v>
      </c>
      <c r="K4602" s="40">
        <f>AVERAGE(J4602:J4603)</f>
        <v>0</v>
      </c>
      <c r="L4602" s="40">
        <f>AVEDEV(J4602:J4603)</f>
        <v>0</v>
      </c>
      <c r="M4602" s="41">
        <f>IF(K4602=0,0,L4602/K4602)</f>
        <v>0</v>
      </c>
    </row>
    <row r="4603" spans="1:13" ht="15.75" customHeight="1" x14ac:dyDescent="0.25">
      <c r="A4603" s="4" t="s">
        <v>4404</v>
      </c>
      <c r="B4603" s="38">
        <v>9</v>
      </c>
      <c r="C4603" s="38">
        <v>56</v>
      </c>
      <c r="D4603" s="38" t="s">
        <v>268</v>
      </c>
      <c r="E4603" s="40">
        <v>7.51</v>
      </c>
      <c r="F4603" s="40">
        <v>21.77</v>
      </c>
      <c r="G4603" s="40">
        <v>0</v>
      </c>
      <c r="H4603" s="40">
        <v>0</v>
      </c>
      <c r="I4603" s="40">
        <v>0</v>
      </c>
      <c r="J4603" s="40">
        <v>0</v>
      </c>
      <c r="K4603" s="40"/>
      <c r="L4603" s="40"/>
      <c r="M4603" s="41"/>
    </row>
    <row r="4604" spans="1:13" ht="15.75" customHeight="1" x14ac:dyDescent="0.25">
      <c r="A4604" s="4" t="s">
        <v>4404</v>
      </c>
      <c r="B4604" s="38">
        <v>38</v>
      </c>
      <c r="C4604" s="38">
        <v>34</v>
      </c>
      <c r="D4604" s="38" t="s">
        <v>1236</v>
      </c>
      <c r="E4604" s="40">
        <v>21.96</v>
      </c>
      <c r="F4604" s="40">
        <v>21.77</v>
      </c>
      <c r="G4604" s="40">
        <v>0.19</v>
      </c>
      <c r="H4604" s="40">
        <v>1</v>
      </c>
      <c r="I4604" s="40">
        <v>0</v>
      </c>
      <c r="J4604" s="40">
        <v>1</v>
      </c>
      <c r="K4604" s="40">
        <f>AVERAGE(J4604:J4605)</f>
        <v>0.5</v>
      </c>
      <c r="L4604" s="40">
        <f>AVEDEV(J4604:J4605)</f>
        <v>0.5</v>
      </c>
      <c r="M4604" s="41">
        <f>IF(K4604=0,0,L4604/K4604)</f>
        <v>1</v>
      </c>
    </row>
    <row r="4605" spans="1:13" ht="15.75" customHeight="1" x14ac:dyDescent="0.25">
      <c r="A4605" s="4" t="s">
        <v>4404</v>
      </c>
      <c r="B4605" s="38">
        <v>39</v>
      </c>
      <c r="C4605" s="38">
        <v>34</v>
      </c>
      <c r="D4605" s="38" t="s">
        <v>1236</v>
      </c>
      <c r="E4605" s="40">
        <v>22.07</v>
      </c>
      <c r="F4605" s="40">
        <v>21.77</v>
      </c>
      <c r="G4605" s="40">
        <v>0.3</v>
      </c>
      <c r="H4605" s="40">
        <v>0</v>
      </c>
      <c r="I4605" s="40">
        <v>0</v>
      </c>
      <c r="J4605" s="40">
        <v>0</v>
      </c>
      <c r="K4605" s="40"/>
      <c r="L4605" s="40"/>
      <c r="M4605" s="41"/>
    </row>
    <row r="4606" spans="1:13" ht="15.75" customHeight="1" x14ac:dyDescent="0.25">
      <c r="A4606" s="4" t="s">
        <v>4404</v>
      </c>
      <c r="B4606" s="38">
        <v>88</v>
      </c>
      <c r="C4606" s="38">
        <v>41</v>
      </c>
      <c r="D4606" s="38" t="s">
        <v>2814</v>
      </c>
      <c r="E4606" s="40">
        <v>4.0199999999999996</v>
      </c>
      <c r="F4606" s="40">
        <v>21.77</v>
      </c>
      <c r="G4606" s="40">
        <v>0</v>
      </c>
      <c r="H4606" s="40">
        <v>0</v>
      </c>
      <c r="I4606" s="40">
        <v>0</v>
      </c>
      <c r="J4606" s="40">
        <v>0</v>
      </c>
      <c r="K4606" s="40">
        <f>AVERAGE(J4606:J4607)</f>
        <v>0</v>
      </c>
      <c r="L4606" s="40">
        <f>AVEDEV(J4606:J4607)</f>
        <v>0</v>
      </c>
      <c r="M4606" s="41">
        <f>IF(K4606=0,0,L4606/K4606)</f>
        <v>0</v>
      </c>
    </row>
    <row r="4607" spans="1:13" ht="15.75" customHeight="1" x14ac:dyDescent="0.25">
      <c r="A4607" s="4" t="s">
        <v>4404</v>
      </c>
      <c r="B4607" s="38">
        <v>89</v>
      </c>
      <c r="C4607" s="38">
        <v>41</v>
      </c>
      <c r="D4607" s="38" t="s">
        <v>2814</v>
      </c>
      <c r="E4607" s="40">
        <v>0.65</v>
      </c>
      <c r="F4607" s="40">
        <v>21.77</v>
      </c>
      <c r="G4607" s="40">
        <v>0</v>
      </c>
      <c r="H4607" s="40">
        <v>0</v>
      </c>
      <c r="I4607" s="40">
        <v>0</v>
      </c>
      <c r="J4607" s="40">
        <v>0</v>
      </c>
      <c r="K4607" s="40"/>
      <c r="L4607" s="40"/>
      <c r="M4607" s="41"/>
    </row>
    <row r="4608" spans="1:13" ht="15.75" customHeight="1" x14ac:dyDescent="0.25">
      <c r="A4608" s="4" t="s">
        <v>4404</v>
      </c>
      <c r="B4608" s="38">
        <v>136</v>
      </c>
      <c r="C4608" s="38">
        <v>57</v>
      </c>
      <c r="D4608" s="38" t="s">
        <v>4153</v>
      </c>
      <c r="E4608" s="40">
        <v>2.52</v>
      </c>
      <c r="F4608" s="40">
        <v>21.77</v>
      </c>
      <c r="G4608" s="40">
        <v>0</v>
      </c>
      <c r="H4608" s="40">
        <v>0</v>
      </c>
      <c r="I4608" s="40">
        <v>0</v>
      </c>
      <c r="J4608" s="40">
        <v>0</v>
      </c>
      <c r="K4608" s="40">
        <f>AVERAGE(J4608:J4609)</f>
        <v>0</v>
      </c>
      <c r="L4608" s="40">
        <f>AVEDEV(J4608:J4609)</f>
        <v>0</v>
      </c>
      <c r="M4608" s="41">
        <f>IF(K4608=0,0,L4608/K4608)</f>
        <v>0</v>
      </c>
    </row>
    <row r="4609" spans="1:13" ht="15.75" customHeight="1" x14ac:dyDescent="0.25">
      <c r="A4609" s="4" t="s">
        <v>4404</v>
      </c>
      <c r="B4609" s="38">
        <v>137</v>
      </c>
      <c r="C4609" s="38">
        <v>57</v>
      </c>
      <c r="D4609" s="38" t="s">
        <v>4153</v>
      </c>
      <c r="E4609" s="40">
        <v>1.39</v>
      </c>
      <c r="F4609" s="40">
        <v>21.77</v>
      </c>
      <c r="G4609" s="40">
        <v>0</v>
      </c>
      <c r="H4609" s="40">
        <v>0</v>
      </c>
      <c r="I4609" s="40">
        <v>0</v>
      </c>
      <c r="J4609" s="40">
        <v>0</v>
      </c>
      <c r="K4609" s="40"/>
      <c r="L4609" s="40"/>
      <c r="M4609" s="41"/>
    </row>
    <row r="4610" spans="1:13" ht="15.75" customHeight="1" x14ac:dyDescent="0.25">
      <c r="A4610" s="4" t="s">
        <v>4404</v>
      </c>
      <c r="B4610" s="38">
        <v>116</v>
      </c>
      <c r="C4610" s="38">
        <v>26</v>
      </c>
      <c r="D4610" s="38" t="s">
        <v>2182</v>
      </c>
      <c r="E4610" s="40">
        <v>36.92</v>
      </c>
      <c r="F4610" s="40">
        <v>21.77</v>
      </c>
      <c r="G4610" s="40">
        <v>15.15</v>
      </c>
      <c r="H4610" s="40">
        <v>0</v>
      </c>
      <c r="I4610" s="40">
        <v>0</v>
      </c>
      <c r="J4610" s="40">
        <v>0</v>
      </c>
      <c r="K4610" s="40">
        <f>AVERAGE(J4610:J4611)</f>
        <v>0</v>
      </c>
      <c r="L4610" s="40">
        <f>AVEDEV(J4610:J4611)</f>
        <v>0</v>
      </c>
      <c r="M4610" s="41">
        <f>IF(K4610=0,0,L4610/K4610)</f>
        <v>0</v>
      </c>
    </row>
    <row r="4611" spans="1:13" ht="15.75" customHeight="1" x14ac:dyDescent="0.25">
      <c r="A4611" s="4" t="s">
        <v>4404</v>
      </c>
      <c r="B4611" s="38">
        <v>117</v>
      </c>
      <c r="C4611" s="38">
        <v>26</v>
      </c>
      <c r="D4611" s="38" t="s">
        <v>2182</v>
      </c>
      <c r="E4611" s="40">
        <v>21.81</v>
      </c>
      <c r="F4611" s="40">
        <v>21.77</v>
      </c>
      <c r="G4611" s="40">
        <v>0.03</v>
      </c>
      <c r="H4611" s="40">
        <v>0</v>
      </c>
      <c r="I4611" s="40">
        <v>0</v>
      </c>
      <c r="J4611" s="40">
        <v>0</v>
      </c>
      <c r="K4611" s="40"/>
      <c r="L4611" s="40"/>
      <c r="M4611" s="41"/>
    </row>
    <row r="4612" spans="1:13" ht="15.75" customHeight="1" x14ac:dyDescent="0.25">
      <c r="A4612" s="4" t="s">
        <v>4404</v>
      </c>
      <c r="B4612" s="38">
        <v>66</v>
      </c>
      <c r="C4612" s="38">
        <v>56</v>
      </c>
      <c r="D4612" s="38" t="s">
        <v>2182</v>
      </c>
      <c r="E4612" s="40">
        <v>3.62</v>
      </c>
      <c r="F4612" s="40">
        <v>21.77</v>
      </c>
      <c r="G4612" s="40">
        <v>0</v>
      </c>
      <c r="H4612" s="40">
        <v>1</v>
      </c>
      <c r="I4612" s="40">
        <v>0</v>
      </c>
      <c r="J4612" s="40">
        <v>1</v>
      </c>
      <c r="K4612" s="40">
        <f>AVERAGE(J4612:J4613)</f>
        <v>0.5</v>
      </c>
      <c r="L4612" s="40">
        <f>AVEDEV(J4612:J4613)</f>
        <v>0.5</v>
      </c>
      <c r="M4612" s="41">
        <f>IF(K4612=0,0,L4612/K4612)</f>
        <v>1</v>
      </c>
    </row>
    <row r="4613" spans="1:13" ht="15.75" customHeight="1" x14ac:dyDescent="0.25">
      <c r="A4613" s="4" t="s">
        <v>4404</v>
      </c>
      <c r="B4613" s="38">
        <v>67</v>
      </c>
      <c r="C4613" s="38">
        <v>56</v>
      </c>
      <c r="D4613" s="38" t="s">
        <v>2182</v>
      </c>
      <c r="E4613" s="40">
        <v>13.85</v>
      </c>
      <c r="F4613" s="40">
        <v>21.77</v>
      </c>
      <c r="G4613" s="40">
        <v>0</v>
      </c>
      <c r="H4613" s="40">
        <v>0</v>
      </c>
      <c r="I4613" s="40">
        <v>0</v>
      </c>
      <c r="J4613" s="40">
        <v>0</v>
      </c>
      <c r="K4613" s="40"/>
      <c r="L4613" s="40"/>
      <c r="M4613" s="41"/>
    </row>
    <row r="4614" spans="1:13" ht="15.75" customHeight="1" x14ac:dyDescent="0.25">
      <c r="A4614" s="4" t="s">
        <v>4404</v>
      </c>
      <c r="B4614" s="38">
        <v>46</v>
      </c>
      <c r="C4614" s="38">
        <v>46</v>
      </c>
      <c r="D4614" s="38" t="s">
        <v>1512</v>
      </c>
      <c r="E4614" s="40">
        <v>81.349999999999994</v>
      </c>
      <c r="F4614" s="40">
        <v>21.77</v>
      </c>
      <c r="G4614" s="40">
        <v>59.58</v>
      </c>
      <c r="H4614" s="40">
        <v>78</v>
      </c>
      <c r="I4614" s="40">
        <v>0</v>
      </c>
      <c r="J4614" s="40">
        <v>78</v>
      </c>
      <c r="K4614" s="40">
        <f>AVERAGE(J4614:J4615)</f>
        <v>87</v>
      </c>
      <c r="L4614" s="40">
        <f>AVEDEV(J4614:J4615)</f>
        <v>9</v>
      </c>
      <c r="M4614" s="41">
        <f>IF(K4614=0,0,L4614/K4614)</f>
        <v>0.10344827586206896</v>
      </c>
    </row>
    <row r="4615" spans="1:13" ht="15.75" customHeight="1" x14ac:dyDescent="0.25">
      <c r="A4615" s="4" t="s">
        <v>4404</v>
      </c>
      <c r="B4615" s="38">
        <v>47</v>
      </c>
      <c r="C4615" s="38">
        <v>46</v>
      </c>
      <c r="D4615" s="38" t="s">
        <v>1512</v>
      </c>
      <c r="E4615" s="40">
        <v>138.18</v>
      </c>
      <c r="F4615" s="40">
        <v>21.77</v>
      </c>
      <c r="G4615" s="40">
        <v>116.41</v>
      </c>
      <c r="H4615" s="40">
        <v>96</v>
      </c>
      <c r="I4615" s="40">
        <v>0</v>
      </c>
      <c r="J4615" s="40">
        <v>96</v>
      </c>
      <c r="K4615" s="40"/>
      <c r="L4615" s="40"/>
      <c r="M4615" s="41"/>
    </row>
    <row r="4616" spans="1:13" ht="15.75" customHeight="1" x14ac:dyDescent="0.25">
      <c r="A4616" s="4" t="s">
        <v>4404</v>
      </c>
      <c r="B4616" s="38">
        <v>18</v>
      </c>
      <c r="C4616" s="38">
        <v>28</v>
      </c>
      <c r="D4616" s="38" t="s">
        <v>570</v>
      </c>
      <c r="E4616" s="40">
        <v>8.81</v>
      </c>
      <c r="F4616" s="40">
        <v>21.77</v>
      </c>
      <c r="G4616" s="40">
        <v>0</v>
      </c>
      <c r="H4616" s="40">
        <v>1</v>
      </c>
      <c r="I4616" s="40">
        <v>0</v>
      </c>
      <c r="J4616" s="40">
        <v>1</v>
      </c>
      <c r="K4616" s="40">
        <f>AVERAGE(J4616:J4617)</f>
        <v>2</v>
      </c>
      <c r="L4616" s="40">
        <f>AVEDEV(J4616:J4617)</f>
        <v>1</v>
      </c>
      <c r="M4616" s="41">
        <f>IF(K4616=0,0,L4616/K4616)</f>
        <v>0.5</v>
      </c>
    </row>
    <row r="4617" spans="1:13" ht="15.75" customHeight="1" x14ac:dyDescent="0.25">
      <c r="A4617" s="4" t="s">
        <v>4404</v>
      </c>
      <c r="B4617" s="38">
        <v>19</v>
      </c>
      <c r="C4617" s="38">
        <v>28</v>
      </c>
      <c r="D4617" s="38" t="s">
        <v>570</v>
      </c>
      <c r="E4617" s="40">
        <v>54</v>
      </c>
      <c r="F4617" s="40">
        <v>21.77</v>
      </c>
      <c r="G4617" s="40">
        <v>32.229999999999997</v>
      </c>
      <c r="H4617" s="40">
        <v>3</v>
      </c>
      <c r="I4617" s="40">
        <v>0</v>
      </c>
      <c r="J4617" s="40">
        <v>3</v>
      </c>
      <c r="K4617" s="40"/>
      <c r="L4617" s="40"/>
      <c r="M4617" s="41"/>
    </row>
    <row r="4618" spans="1:13" ht="15.75" customHeight="1" x14ac:dyDescent="0.25">
      <c r="A4618" s="4" t="s">
        <v>4404</v>
      </c>
      <c r="B4618" s="38">
        <v>116</v>
      </c>
      <c r="C4618" s="38">
        <v>20</v>
      </c>
      <c r="D4618" s="38" t="s">
        <v>2170</v>
      </c>
      <c r="E4618" s="40">
        <v>72.930000000000007</v>
      </c>
      <c r="F4618" s="40">
        <v>21.77</v>
      </c>
      <c r="G4618" s="40">
        <v>51.16</v>
      </c>
      <c r="H4618" s="40">
        <v>94</v>
      </c>
      <c r="I4618" s="40">
        <v>0</v>
      </c>
      <c r="J4618" s="40">
        <v>94</v>
      </c>
      <c r="K4618" s="40">
        <f>AVERAGE(J4618:J4619)</f>
        <v>47</v>
      </c>
      <c r="L4618" s="40">
        <f>AVEDEV(J4618:J4619)</f>
        <v>47</v>
      </c>
      <c r="M4618" s="41">
        <f>IF(K4618=0,0,L4618/K4618)</f>
        <v>1</v>
      </c>
    </row>
    <row r="4619" spans="1:13" ht="15.75" customHeight="1" x14ac:dyDescent="0.25">
      <c r="A4619" s="4" t="s">
        <v>4404</v>
      </c>
      <c r="B4619" s="38">
        <v>117</v>
      </c>
      <c r="C4619" s="38">
        <v>20</v>
      </c>
      <c r="D4619" s="38" t="s">
        <v>2170</v>
      </c>
      <c r="E4619" s="40">
        <v>19.79</v>
      </c>
      <c r="F4619" s="40">
        <v>21.77</v>
      </c>
      <c r="G4619" s="40">
        <v>0</v>
      </c>
      <c r="H4619" s="40">
        <v>0</v>
      </c>
      <c r="I4619" s="40">
        <v>0</v>
      </c>
      <c r="J4619" s="40">
        <v>0</v>
      </c>
      <c r="K4619" s="40"/>
      <c r="L4619" s="40"/>
      <c r="M4619" s="41"/>
    </row>
    <row r="4620" spans="1:13" ht="15.75" customHeight="1" x14ac:dyDescent="0.25">
      <c r="A4620" s="4" t="s">
        <v>4404</v>
      </c>
      <c r="B4620" s="38">
        <v>66</v>
      </c>
      <c r="C4620" s="38">
        <v>44</v>
      </c>
      <c r="D4620" s="38" t="s">
        <v>2170</v>
      </c>
      <c r="E4620" s="40">
        <v>33.74</v>
      </c>
      <c r="F4620" s="40">
        <v>21.77</v>
      </c>
      <c r="G4620" s="40">
        <v>11.97</v>
      </c>
      <c r="H4620" s="40">
        <v>2</v>
      </c>
      <c r="I4620" s="40">
        <v>0</v>
      </c>
      <c r="J4620" s="40">
        <v>2</v>
      </c>
      <c r="K4620" s="40">
        <f>AVERAGE(J4620:J4621)</f>
        <v>1</v>
      </c>
      <c r="L4620" s="40">
        <f>AVEDEV(J4620:J4621)</f>
        <v>1</v>
      </c>
      <c r="M4620" s="41">
        <f>IF(K4620=0,0,L4620/K4620)</f>
        <v>1</v>
      </c>
    </row>
    <row r="4621" spans="1:13" ht="15.75" customHeight="1" x14ac:dyDescent="0.25">
      <c r="A4621" s="4" t="s">
        <v>4404</v>
      </c>
      <c r="B4621" s="38">
        <v>67</v>
      </c>
      <c r="C4621" s="38">
        <v>44</v>
      </c>
      <c r="D4621" s="38" t="s">
        <v>2170</v>
      </c>
      <c r="E4621" s="40">
        <v>19.16</v>
      </c>
      <c r="F4621" s="40">
        <v>21.77</v>
      </c>
      <c r="G4621" s="40">
        <v>0</v>
      </c>
      <c r="H4621" s="40">
        <v>0</v>
      </c>
      <c r="I4621" s="40">
        <v>0</v>
      </c>
      <c r="J4621" s="40">
        <v>0</v>
      </c>
      <c r="K4621" s="40"/>
      <c r="L4621" s="40"/>
      <c r="M4621" s="41"/>
    </row>
    <row r="4622" spans="1:13" ht="15.75" customHeight="1" x14ac:dyDescent="0.25">
      <c r="A4622" s="4" t="s">
        <v>4404</v>
      </c>
      <c r="B4622" s="38">
        <v>80</v>
      </c>
      <c r="C4622" s="38">
        <v>57</v>
      </c>
      <c r="D4622" s="38" t="s">
        <v>2645</v>
      </c>
      <c r="E4622" s="40">
        <v>12.84</v>
      </c>
      <c r="F4622" s="40">
        <v>21.77</v>
      </c>
      <c r="G4622" s="40">
        <v>0</v>
      </c>
      <c r="H4622" s="40">
        <v>0</v>
      </c>
      <c r="I4622" s="40">
        <v>0</v>
      </c>
      <c r="J4622" s="40">
        <v>0</v>
      </c>
      <c r="K4622" s="40">
        <f>AVERAGE(J4622:J4623)</f>
        <v>0.5</v>
      </c>
      <c r="L4622" s="40">
        <f>AVEDEV(J4622:J4623)</f>
        <v>0.5</v>
      </c>
      <c r="M4622" s="41">
        <f>IF(K4622=0,0,L4622/K4622)</f>
        <v>1</v>
      </c>
    </row>
    <row r="4623" spans="1:13" ht="15.75" customHeight="1" x14ac:dyDescent="0.25">
      <c r="A4623" s="4" t="s">
        <v>4404</v>
      </c>
      <c r="B4623" s="38">
        <v>81</v>
      </c>
      <c r="C4623" s="38">
        <v>57</v>
      </c>
      <c r="D4623" s="38" t="s">
        <v>2645</v>
      </c>
      <c r="E4623" s="40">
        <v>18.010000000000002</v>
      </c>
      <c r="F4623" s="40">
        <v>21.77</v>
      </c>
      <c r="G4623" s="40">
        <v>0</v>
      </c>
      <c r="H4623" s="40">
        <v>1</v>
      </c>
      <c r="I4623" s="40">
        <v>0</v>
      </c>
      <c r="J4623" s="40">
        <v>1</v>
      </c>
      <c r="K4623" s="40"/>
      <c r="L4623" s="40"/>
      <c r="M4623" s="41"/>
    </row>
    <row r="4624" spans="1:13" ht="15.75" customHeight="1" x14ac:dyDescent="0.25">
      <c r="A4624" s="4" t="s">
        <v>4404</v>
      </c>
      <c r="B4624" s="38">
        <v>56</v>
      </c>
      <c r="C4624" s="38">
        <v>44</v>
      </c>
      <c r="D4624" s="38" t="s">
        <v>1840</v>
      </c>
      <c r="E4624" s="40">
        <v>13.33</v>
      </c>
      <c r="F4624" s="40">
        <v>21.77</v>
      </c>
      <c r="G4624" s="40">
        <v>0</v>
      </c>
      <c r="H4624" s="40">
        <v>0</v>
      </c>
      <c r="I4624" s="40">
        <v>0</v>
      </c>
      <c r="J4624" s="40">
        <v>0</v>
      </c>
      <c r="K4624" s="40">
        <f>AVERAGE(J4624:J4625)</f>
        <v>0.5</v>
      </c>
      <c r="L4624" s="40">
        <f>AVEDEV(J4624:J4625)</f>
        <v>0.5</v>
      </c>
      <c r="M4624" s="41">
        <f>IF(K4624=0,0,L4624/K4624)</f>
        <v>1</v>
      </c>
    </row>
    <row r="4625" spans="1:13" ht="15.75" customHeight="1" x14ac:dyDescent="0.25">
      <c r="A4625" s="4" t="s">
        <v>4404</v>
      </c>
      <c r="B4625" s="38">
        <v>57</v>
      </c>
      <c r="C4625" s="38">
        <v>44</v>
      </c>
      <c r="D4625" s="38" t="s">
        <v>1840</v>
      </c>
      <c r="E4625" s="40">
        <v>15.01</v>
      </c>
      <c r="F4625" s="40">
        <v>21.77</v>
      </c>
      <c r="G4625" s="40">
        <v>0</v>
      </c>
      <c r="H4625" s="40">
        <v>1</v>
      </c>
      <c r="I4625" s="40">
        <v>0</v>
      </c>
      <c r="J4625" s="40">
        <v>1</v>
      </c>
      <c r="K4625" s="40"/>
      <c r="L4625" s="40"/>
      <c r="M4625" s="41"/>
    </row>
    <row r="4626" spans="1:13" ht="15.75" customHeight="1" x14ac:dyDescent="0.25">
      <c r="A4626" s="4" t="s">
        <v>4404</v>
      </c>
      <c r="B4626" s="38">
        <v>68</v>
      </c>
      <c r="C4626" s="38">
        <v>35</v>
      </c>
      <c r="D4626" s="38" t="s">
        <v>2227</v>
      </c>
      <c r="E4626" s="40">
        <v>6.7</v>
      </c>
      <c r="F4626" s="40">
        <v>21.77</v>
      </c>
      <c r="G4626" s="40">
        <v>0</v>
      </c>
      <c r="H4626" s="40">
        <v>0</v>
      </c>
      <c r="I4626" s="40">
        <v>0</v>
      </c>
      <c r="J4626" s="40">
        <v>0</v>
      </c>
      <c r="K4626" s="40">
        <f>AVERAGE(J4626:J4627)</f>
        <v>0</v>
      </c>
      <c r="L4626" s="40">
        <f>AVEDEV(J4626:J4627)</f>
        <v>0</v>
      </c>
      <c r="M4626" s="41">
        <f>IF(K4626=0,0,L4626/K4626)</f>
        <v>0</v>
      </c>
    </row>
    <row r="4627" spans="1:13" ht="15.75" customHeight="1" x14ac:dyDescent="0.25">
      <c r="A4627" s="4" t="s">
        <v>4404</v>
      </c>
      <c r="B4627" s="38">
        <v>69</v>
      </c>
      <c r="C4627" s="38">
        <v>35</v>
      </c>
      <c r="D4627" s="38" t="s">
        <v>2227</v>
      </c>
      <c r="E4627" s="40">
        <v>4.21</v>
      </c>
      <c r="F4627" s="40">
        <v>21.77</v>
      </c>
      <c r="G4627" s="40">
        <v>0</v>
      </c>
      <c r="H4627" s="40">
        <v>0</v>
      </c>
      <c r="I4627" s="40">
        <v>0</v>
      </c>
      <c r="J4627" s="40">
        <v>0</v>
      </c>
      <c r="K4627" s="40"/>
      <c r="L4627" s="40"/>
      <c r="M4627" s="41"/>
    </row>
    <row r="4628" spans="1:13" ht="15.75" customHeight="1" x14ac:dyDescent="0.25">
      <c r="A4628" s="4" t="s">
        <v>4404</v>
      </c>
      <c r="B4628" s="38">
        <v>88</v>
      </c>
      <c r="C4628" s="38">
        <v>28</v>
      </c>
      <c r="D4628" s="38" t="s">
        <v>333</v>
      </c>
      <c r="E4628" s="40">
        <v>29.49</v>
      </c>
      <c r="F4628" s="40">
        <v>21.77</v>
      </c>
      <c r="G4628" s="40">
        <v>7.72</v>
      </c>
      <c r="H4628" s="40">
        <v>1</v>
      </c>
      <c r="I4628" s="40">
        <v>0</v>
      </c>
      <c r="J4628" s="40">
        <v>1</v>
      </c>
      <c r="K4628" s="40">
        <f>AVERAGE(J4628:J4629)</f>
        <v>1.5</v>
      </c>
      <c r="L4628" s="40">
        <f>AVEDEV(J4628:J4629)</f>
        <v>0.5</v>
      </c>
      <c r="M4628" s="41">
        <f>IF(K4628=0,0,L4628/K4628)</f>
        <v>0.33333333333333331</v>
      </c>
    </row>
    <row r="4629" spans="1:13" ht="15.75" customHeight="1" x14ac:dyDescent="0.25">
      <c r="A4629" s="4" t="s">
        <v>4404</v>
      </c>
      <c r="B4629" s="38">
        <v>89</v>
      </c>
      <c r="C4629" s="38">
        <v>28</v>
      </c>
      <c r="D4629" s="38" t="s">
        <v>333</v>
      </c>
      <c r="E4629" s="40">
        <v>39.979999999999997</v>
      </c>
      <c r="F4629" s="40">
        <v>21.77</v>
      </c>
      <c r="G4629" s="40">
        <v>18.21</v>
      </c>
      <c r="H4629" s="40">
        <v>2</v>
      </c>
      <c r="I4629" s="40">
        <v>0</v>
      </c>
      <c r="J4629" s="40">
        <v>2</v>
      </c>
      <c r="K4629" s="40"/>
      <c r="L4629" s="40"/>
      <c r="M4629" s="41"/>
    </row>
    <row r="4630" spans="1:13" ht="15.75" customHeight="1" x14ac:dyDescent="0.25">
      <c r="A4630" s="4" t="s">
        <v>4404</v>
      </c>
      <c r="B4630" s="38">
        <v>10</v>
      </c>
      <c r="C4630" s="38">
        <v>55</v>
      </c>
      <c r="D4630" s="38" t="s">
        <v>333</v>
      </c>
      <c r="E4630" s="40">
        <v>23.04</v>
      </c>
      <c r="F4630" s="40">
        <v>21.77</v>
      </c>
      <c r="G4630" s="40">
        <v>1.27</v>
      </c>
      <c r="H4630" s="40">
        <v>3</v>
      </c>
      <c r="I4630" s="40">
        <v>0</v>
      </c>
      <c r="J4630" s="40">
        <v>3</v>
      </c>
      <c r="K4630" s="40">
        <f>AVERAGE(J4630:J4631)</f>
        <v>4</v>
      </c>
      <c r="L4630" s="40">
        <f>AVEDEV(J4630:J4631)</f>
        <v>1</v>
      </c>
      <c r="M4630" s="41">
        <f>IF(K4630=0,0,L4630/K4630)</f>
        <v>0.25</v>
      </c>
    </row>
    <row r="4631" spans="1:13" ht="15.75" customHeight="1" x14ac:dyDescent="0.25">
      <c r="A4631" s="4" t="s">
        <v>4404</v>
      </c>
      <c r="B4631" s="38">
        <v>11</v>
      </c>
      <c r="C4631" s="38">
        <v>55</v>
      </c>
      <c r="D4631" s="38" t="s">
        <v>333</v>
      </c>
      <c r="E4631" s="40">
        <v>12.49</v>
      </c>
      <c r="F4631" s="40">
        <v>21.77</v>
      </c>
      <c r="G4631" s="40">
        <v>0</v>
      </c>
      <c r="H4631" s="40">
        <v>5</v>
      </c>
      <c r="I4631" s="40">
        <v>0</v>
      </c>
      <c r="J4631" s="40">
        <v>5</v>
      </c>
      <c r="K4631" s="40"/>
      <c r="L4631" s="40"/>
      <c r="M4631" s="41"/>
    </row>
    <row r="4632" spans="1:13" ht="15.75" customHeight="1" x14ac:dyDescent="0.25">
      <c r="A4632" s="4" t="s">
        <v>4404</v>
      </c>
      <c r="B4632" s="38">
        <v>98</v>
      </c>
      <c r="C4632" s="38">
        <v>6</v>
      </c>
      <c r="D4632" s="38" t="s">
        <v>3072</v>
      </c>
      <c r="E4632" s="40">
        <v>6.12</v>
      </c>
      <c r="F4632" s="40">
        <v>21.77</v>
      </c>
      <c r="G4632" s="40">
        <v>0</v>
      </c>
      <c r="H4632" s="40">
        <v>0</v>
      </c>
      <c r="I4632" s="40">
        <v>0</v>
      </c>
      <c r="J4632" s="40">
        <v>0</v>
      </c>
      <c r="K4632" s="40">
        <f>AVERAGE(J4632:J4633)</f>
        <v>0</v>
      </c>
      <c r="L4632" s="40">
        <f>AVEDEV(J4632:J4633)</f>
        <v>0</v>
      </c>
      <c r="M4632" s="41">
        <f>IF(K4632=0,0,L4632/K4632)</f>
        <v>0</v>
      </c>
    </row>
    <row r="4633" spans="1:13" ht="15.75" customHeight="1" x14ac:dyDescent="0.25">
      <c r="A4633" s="4" t="s">
        <v>4404</v>
      </c>
      <c r="B4633" s="38">
        <v>99</v>
      </c>
      <c r="C4633" s="38">
        <v>6</v>
      </c>
      <c r="D4633" s="38" t="s">
        <v>3072</v>
      </c>
      <c r="E4633" s="40">
        <v>3.18</v>
      </c>
      <c r="F4633" s="40">
        <v>21.77</v>
      </c>
      <c r="G4633" s="40">
        <v>0</v>
      </c>
      <c r="H4633" s="40">
        <v>0</v>
      </c>
      <c r="I4633" s="40">
        <v>0</v>
      </c>
      <c r="J4633" s="40">
        <v>0</v>
      </c>
      <c r="K4633" s="40"/>
      <c r="L4633" s="40"/>
      <c r="M4633" s="41"/>
    </row>
    <row r="4634" spans="1:13" ht="15.75" customHeight="1" x14ac:dyDescent="0.25">
      <c r="A4634" s="4" t="s">
        <v>4404</v>
      </c>
      <c r="B4634" s="38">
        <v>30</v>
      </c>
      <c r="C4634" s="38">
        <v>19</v>
      </c>
      <c r="D4634" s="38" t="s">
        <v>957</v>
      </c>
      <c r="E4634" s="40">
        <v>37.43</v>
      </c>
      <c r="F4634" s="40">
        <v>21.77</v>
      </c>
      <c r="G4634" s="40">
        <v>15.66</v>
      </c>
      <c r="H4634" s="40">
        <v>0</v>
      </c>
      <c r="I4634" s="40">
        <v>0</v>
      </c>
      <c r="J4634" s="40">
        <v>0</v>
      </c>
      <c r="K4634" s="40">
        <f>AVERAGE(J4634:J4635)</f>
        <v>1.5</v>
      </c>
      <c r="L4634" s="40">
        <f>AVEDEV(J4634:J4635)</f>
        <v>1.5</v>
      </c>
      <c r="M4634" s="41">
        <f>IF(K4634=0,0,L4634/K4634)</f>
        <v>1</v>
      </c>
    </row>
    <row r="4635" spans="1:13" ht="15.75" customHeight="1" x14ac:dyDescent="0.25">
      <c r="A4635" s="4" t="s">
        <v>4404</v>
      </c>
      <c r="B4635" s="38">
        <v>31</v>
      </c>
      <c r="C4635" s="38">
        <v>19</v>
      </c>
      <c r="D4635" s="38" t="s">
        <v>957</v>
      </c>
      <c r="E4635" s="40">
        <v>15.93</v>
      </c>
      <c r="F4635" s="40">
        <v>21.77</v>
      </c>
      <c r="G4635" s="40">
        <v>0</v>
      </c>
      <c r="H4635" s="40">
        <v>3</v>
      </c>
      <c r="I4635" s="40">
        <v>0</v>
      </c>
      <c r="J4635" s="40">
        <v>3</v>
      </c>
      <c r="K4635" s="40"/>
      <c r="L4635" s="40"/>
      <c r="M4635" s="41"/>
    </row>
    <row r="4636" spans="1:13" ht="15.75" customHeight="1" x14ac:dyDescent="0.25">
      <c r="A4636" s="4" t="s">
        <v>4404</v>
      </c>
      <c r="B4636" s="38">
        <v>50</v>
      </c>
      <c r="C4636" s="38">
        <v>17</v>
      </c>
      <c r="D4636" s="38" t="s">
        <v>1615</v>
      </c>
      <c r="E4636" s="40">
        <v>10241.14</v>
      </c>
      <c r="F4636" s="40">
        <v>21.77</v>
      </c>
      <c r="G4636" s="40">
        <v>10219.370000000001</v>
      </c>
      <c r="H4636" s="40">
        <v>5568.5</v>
      </c>
      <c r="I4636" s="40">
        <v>0</v>
      </c>
      <c r="J4636" s="40">
        <v>5568.5</v>
      </c>
      <c r="K4636" s="40">
        <f>AVERAGE(J4636:J4637)</f>
        <v>10561.25</v>
      </c>
      <c r="L4636" s="40">
        <f>AVEDEV(J4636:J4637)</f>
        <v>4992.75</v>
      </c>
      <c r="M4636" s="41">
        <f>IF(K4636=0,0,L4636/K4636)</f>
        <v>0.47274233637116819</v>
      </c>
    </row>
    <row r="4637" spans="1:13" ht="15.75" customHeight="1" x14ac:dyDescent="0.25">
      <c r="A4637" s="4" t="s">
        <v>4404</v>
      </c>
      <c r="B4637" s="38">
        <v>51</v>
      </c>
      <c r="C4637" s="38">
        <v>17</v>
      </c>
      <c r="D4637" s="38" t="s">
        <v>1615</v>
      </c>
      <c r="E4637" s="40">
        <v>17388.53</v>
      </c>
      <c r="F4637" s="40">
        <v>21.77</v>
      </c>
      <c r="G4637" s="40">
        <v>17366.759999999998</v>
      </c>
      <c r="H4637" s="40">
        <v>15554</v>
      </c>
      <c r="I4637" s="40">
        <v>0</v>
      </c>
      <c r="J4637" s="40">
        <v>15554</v>
      </c>
      <c r="K4637" s="40"/>
      <c r="L4637" s="40"/>
      <c r="M4637" s="41"/>
    </row>
    <row r="4638" spans="1:13" ht="15.75" customHeight="1" x14ac:dyDescent="0.25">
      <c r="A4638" s="4" t="s">
        <v>4404</v>
      </c>
      <c r="B4638" s="38">
        <v>112</v>
      </c>
      <c r="C4638" s="38">
        <v>13</v>
      </c>
      <c r="D4638" s="38" t="s">
        <v>3414</v>
      </c>
      <c r="E4638" s="40">
        <v>24.94</v>
      </c>
      <c r="F4638" s="40">
        <v>21.77</v>
      </c>
      <c r="G4638" s="40">
        <v>3.16</v>
      </c>
      <c r="H4638" s="40">
        <v>0</v>
      </c>
      <c r="I4638" s="40">
        <v>0</v>
      </c>
      <c r="J4638" s="40">
        <v>0</v>
      </c>
      <c r="K4638" s="40">
        <f>AVERAGE(J4638:J4639)</f>
        <v>0</v>
      </c>
      <c r="L4638" s="40">
        <f>AVEDEV(J4638:J4639)</f>
        <v>0</v>
      </c>
      <c r="M4638" s="41">
        <f>IF(K4638=0,0,L4638/K4638)</f>
        <v>0</v>
      </c>
    </row>
    <row r="4639" spans="1:13" ht="15.75" customHeight="1" x14ac:dyDescent="0.25">
      <c r="A4639" s="4" t="s">
        <v>4404</v>
      </c>
      <c r="B4639" s="38">
        <v>113</v>
      </c>
      <c r="C4639" s="38">
        <v>13</v>
      </c>
      <c r="D4639" s="38" t="s">
        <v>3414</v>
      </c>
      <c r="E4639" s="40">
        <v>11.19</v>
      </c>
      <c r="F4639" s="40">
        <v>21.77</v>
      </c>
      <c r="G4639" s="40">
        <v>0</v>
      </c>
      <c r="H4639" s="40">
        <v>0</v>
      </c>
      <c r="I4639" s="40">
        <v>0</v>
      </c>
      <c r="J4639" s="40">
        <v>0</v>
      </c>
      <c r="K4639" s="40"/>
      <c r="L4639" s="40"/>
      <c r="M4639" s="41"/>
    </row>
    <row r="4640" spans="1:13" ht="15.75" customHeight="1" x14ac:dyDescent="0.25">
      <c r="A4640" s="4" t="s">
        <v>4404</v>
      </c>
      <c r="B4640" s="38">
        <v>58</v>
      </c>
      <c r="C4640" s="38">
        <v>29</v>
      </c>
      <c r="D4640" s="38" t="s">
        <v>1891</v>
      </c>
      <c r="E4640" s="40">
        <v>34.21</v>
      </c>
      <c r="F4640" s="40">
        <v>21.77</v>
      </c>
      <c r="G4640" s="40">
        <v>12.43</v>
      </c>
      <c r="H4640" s="40">
        <v>0</v>
      </c>
      <c r="I4640" s="40">
        <v>0</v>
      </c>
      <c r="J4640" s="40">
        <v>0</v>
      </c>
      <c r="K4640" s="40">
        <f>AVERAGE(J4640:J4641)</f>
        <v>0</v>
      </c>
      <c r="L4640" s="40">
        <f>AVEDEV(J4640:J4641)</f>
        <v>0</v>
      </c>
      <c r="M4640" s="41">
        <f>IF(K4640=0,0,L4640/K4640)</f>
        <v>0</v>
      </c>
    </row>
    <row r="4641" spans="1:13" ht="15.75" customHeight="1" x14ac:dyDescent="0.25">
      <c r="A4641" s="4" t="s">
        <v>4404</v>
      </c>
      <c r="B4641" s="38">
        <v>59</v>
      </c>
      <c r="C4641" s="38">
        <v>29</v>
      </c>
      <c r="D4641" s="38" t="s">
        <v>1891</v>
      </c>
      <c r="E4641" s="40">
        <v>14.72</v>
      </c>
      <c r="F4641" s="40">
        <v>21.77</v>
      </c>
      <c r="G4641" s="40">
        <v>0</v>
      </c>
      <c r="H4641" s="40">
        <v>0</v>
      </c>
      <c r="I4641" s="40">
        <v>0</v>
      </c>
      <c r="J4641" s="40">
        <v>0</v>
      </c>
      <c r="K4641" s="40"/>
      <c r="L4641" s="40"/>
      <c r="M4641" s="41"/>
    </row>
    <row r="4642" spans="1:13" ht="15.75" customHeight="1" x14ac:dyDescent="0.25">
      <c r="A4642" s="4" t="s">
        <v>4404</v>
      </c>
      <c r="B4642" s="38">
        <v>30</v>
      </c>
      <c r="C4642" s="38">
        <v>21</v>
      </c>
      <c r="D4642" s="38" t="s">
        <v>959</v>
      </c>
      <c r="E4642" s="40">
        <v>4.45</v>
      </c>
      <c r="F4642" s="40">
        <v>21.77</v>
      </c>
      <c r="G4642" s="40">
        <v>0</v>
      </c>
      <c r="H4642" s="40">
        <v>0</v>
      </c>
      <c r="I4642" s="40">
        <v>0</v>
      </c>
      <c r="J4642" s="40">
        <v>0</v>
      </c>
      <c r="K4642" s="40">
        <f>AVERAGE(J4642:J4643)</f>
        <v>0</v>
      </c>
      <c r="L4642" s="40">
        <f>AVEDEV(J4642:J4643)</f>
        <v>0</v>
      </c>
      <c r="M4642" s="41">
        <f>IF(K4642=0,0,L4642/K4642)</f>
        <v>0</v>
      </c>
    </row>
    <row r="4643" spans="1:13" ht="15.75" customHeight="1" x14ac:dyDescent="0.25">
      <c r="A4643" s="4" t="s">
        <v>4404</v>
      </c>
      <c r="B4643" s="38">
        <v>31</v>
      </c>
      <c r="C4643" s="38">
        <v>21</v>
      </c>
      <c r="D4643" s="38" t="s">
        <v>959</v>
      </c>
      <c r="E4643" s="40">
        <v>1.2</v>
      </c>
      <c r="F4643" s="40">
        <v>21.77</v>
      </c>
      <c r="G4643" s="40">
        <v>0</v>
      </c>
      <c r="H4643" s="40">
        <v>0</v>
      </c>
      <c r="I4643" s="40">
        <v>0</v>
      </c>
      <c r="J4643" s="40">
        <v>0</v>
      </c>
      <c r="K4643" s="40"/>
      <c r="L4643" s="40"/>
      <c r="M4643" s="41"/>
    </row>
    <row r="4644" spans="1:13" ht="15.75" customHeight="1" x14ac:dyDescent="0.25">
      <c r="A4644" s="4" t="s">
        <v>4404</v>
      </c>
      <c r="B4644" s="38">
        <v>102</v>
      </c>
      <c r="C4644" s="38">
        <v>13</v>
      </c>
      <c r="D4644" s="38" t="s">
        <v>3165</v>
      </c>
      <c r="E4644" s="40">
        <v>34.869999999999997</v>
      </c>
      <c r="F4644" s="40">
        <v>21.77</v>
      </c>
      <c r="G4644" s="40">
        <v>13.1</v>
      </c>
      <c r="H4644" s="40">
        <v>0</v>
      </c>
      <c r="I4644" s="40">
        <v>0</v>
      </c>
      <c r="J4644" s="40">
        <v>0</v>
      </c>
      <c r="K4644" s="40">
        <f>AVERAGE(J4644:J4645)</f>
        <v>0</v>
      </c>
      <c r="L4644" s="40">
        <f>AVEDEV(J4644:J4645)</f>
        <v>0</v>
      </c>
      <c r="M4644" s="41">
        <f>IF(K4644=0,0,L4644/K4644)</f>
        <v>0</v>
      </c>
    </row>
    <row r="4645" spans="1:13" ht="15.75" customHeight="1" x14ac:dyDescent="0.25">
      <c r="A4645" s="4" t="s">
        <v>4404</v>
      </c>
      <c r="B4645" s="38">
        <v>103</v>
      </c>
      <c r="C4645" s="38">
        <v>13</v>
      </c>
      <c r="D4645" s="38" t="s">
        <v>3165</v>
      </c>
      <c r="E4645" s="40">
        <v>29.41</v>
      </c>
      <c r="F4645" s="40">
        <v>21.77</v>
      </c>
      <c r="G4645" s="40">
        <v>7.64</v>
      </c>
      <c r="H4645" s="40">
        <v>0</v>
      </c>
      <c r="I4645" s="40">
        <v>0</v>
      </c>
      <c r="J4645" s="40">
        <v>0</v>
      </c>
      <c r="K4645" s="40"/>
      <c r="L4645" s="40"/>
      <c r="M4645" s="41"/>
    </row>
    <row r="4646" spans="1:13" ht="15.75" customHeight="1" x14ac:dyDescent="0.25">
      <c r="A4646" s="4" t="s">
        <v>4404</v>
      </c>
      <c r="B4646" s="38">
        <v>92</v>
      </c>
      <c r="C4646" s="38">
        <v>22</v>
      </c>
      <c r="D4646" s="38" t="s">
        <v>2921</v>
      </c>
      <c r="E4646" s="40">
        <v>33.54</v>
      </c>
      <c r="F4646" s="40">
        <v>21.77</v>
      </c>
      <c r="G4646" s="40">
        <v>11.76</v>
      </c>
      <c r="H4646" s="40">
        <v>0</v>
      </c>
      <c r="I4646" s="40">
        <v>0</v>
      </c>
      <c r="J4646" s="40">
        <v>0</v>
      </c>
      <c r="K4646" s="40">
        <f>AVERAGE(J4646:J4647)</f>
        <v>0</v>
      </c>
      <c r="L4646" s="40">
        <f>AVEDEV(J4646:J4647)</f>
        <v>0</v>
      </c>
      <c r="M4646" s="41">
        <f>IF(K4646=0,0,L4646/K4646)</f>
        <v>0</v>
      </c>
    </row>
    <row r="4647" spans="1:13" ht="15.75" customHeight="1" x14ac:dyDescent="0.25">
      <c r="A4647" s="4" t="s">
        <v>4404</v>
      </c>
      <c r="B4647" s="38">
        <v>93</v>
      </c>
      <c r="C4647" s="38">
        <v>22</v>
      </c>
      <c r="D4647" s="38" t="s">
        <v>2921</v>
      </c>
      <c r="E4647" s="40">
        <v>24.55</v>
      </c>
      <c r="F4647" s="40">
        <v>21.77</v>
      </c>
      <c r="G4647" s="40">
        <v>2.78</v>
      </c>
      <c r="H4647" s="40">
        <v>0</v>
      </c>
      <c r="I4647" s="40">
        <v>0</v>
      </c>
      <c r="J4647" s="40">
        <v>0</v>
      </c>
      <c r="K4647" s="40"/>
      <c r="L4647" s="40"/>
      <c r="M4647" s="41"/>
    </row>
    <row r="4648" spans="1:13" ht="15.75" customHeight="1" x14ac:dyDescent="0.25">
      <c r="A4648" s="4" t="s">
        <v>4404</v>
      </c>
      <c r="B4648" s="38">
        <v>18</v>
      </c>
      <c r="C4648" s="38">
        <v>42</v>
      </c>
      <c r="D4648" s="38" t="s">
        <v>584</v>
      </c>
      <c r="E4648" s="40">
        <v>31.08</v>
      </c>
      <c r="F4648" s="40">
        <v>21.77</v>
      </c>
      <c r="G4648" s="40">
        <v>9.31</v>
      </c>
      <c r="H4648" s="40">
        <v>0</v>
      </c>
      <c r="I4648" s="40">
        <v>0</v>
      </c>
      <c r="J4648" s="40">
        <v>0</v>
      </c>
      <c r="K4648" s="40">
        <f>AVERAGE(J4648:J4649)</f>
        <v>0</v>
      </c>
      <c r="L4648" s="40">
        <f>AVEDEV(J4648:J4649)</f>
        <v>0</v>
      </c>
      <c r="M4648" s="41">
        <f>IF(K4648=0,0,L4648/K4648)</f>
        <v>0</v>
      </c>
    </row>
    <row r="4649" spans="1:13" ht="15.75" customHeight="1" x14ac:dyDescent="0.25">
      <c r="A4649" s="4" t="s">
        <v>4404</v>
      </c>
      <c r="B4649" s="38">
        <v>19</v>
      </c>
      <c r="C4649" s="38">
        <v>42</v>
      </c>
      <c r="D4649" s="38" t="s">
        <v>584</v>
      </c>
      <c r="E4649" s="40">
        <v>39.36</v>
      </c>
      <c r="F4649" s="40">
        <v>21.77</v>
      </c>
      <c r="G4649" s="40">
        <v>17.59</v>
      </c>
      <c r="H4649" s="40">
        <v>0</v>
      </c>
      <c r="I4649" s="40">
        <v>0</v>
      </c>
      <c r="J4649" s="40">
        <v>0</v>
      </c>
      <c r="K4649" s="40"/>
      <c r="L4649" s="40"/>
      <c r="M4649" s="41"/>
    </row>
    <row r="4650" spans="1:13" ht="15.75" customHeight="1" x14ac:dyDescent="0.25">
      <c r="A4650" s="4" t="s">
        <v>4404</v>
      </c>
      <c r="B4650" s="38">
        <v>72</v>
      </c>
      <c r="C4650" s="38">
        <v>54</v>
      </c>
      <c r="D4650" s="38" t="s">
        <v>2378</v>
      </c>
      <c r="E4650" s="40">
        <v>20.72</v>
      </c>
      <c r="F4650" s="40">
        <v>21.77</v>
      </c>
      <c r="G4650" s="40">
        <v>0</v>
      </c>
      <c r="H4650" s="40">
        <v>0</v>
      </c>
      <c r="I4650" s="40">
        <v>0</v>
      </c>
      <c r="J4650" s="40">
        <v>0</v>
      </c>
      <c r="K4650" s="40">
        <f>AVERAGE(J4650:J4651)</f>
        <v>0</v>
      </c>
      <c r="L4650" s="40">
        <f>AVEDEV(J4650:J4651)</f>
        <v>0</v>
      </c>
      <c r="M4650" s="41">
        <f>IF(K4650=0,0,L4650/K4650)</f>
        <v>0</v>
      </c>
    </row>
    <row r="4651" spans="1:13" ht="15.75" customHeight="1" x14ac:dyDescent="0.25">
      <c r="A4651" s="4" t="s">
        <v>4404</v>
      </c>
      <c r="B4651" s="38">
        <v>73</v>
      </c>
      <c r="C4651" s="38">
        <v>54</v>
      </c>
      <c r="D4651" s="38" t="s">
        <v>2378</v>
      </c>
      <c r="E4651" s="40">
        <v>21.21</v>
      </c>
      <c r="F4651" s="40">
        <v>21.77</v>
      </c>
      <c r="G4651" s="40">
        <v>0</v>
      </c>
      <c r="H4651" s="40">
        <v>0</v>
      </c>
      <c r="I4651" s="40">
        <v>0</v>
      </c>
      <c r="J4651" s="40">
        <v>0</v>
      </c>
      <c r="K4651" s="40"/>
      <c r="L4651" s="40"/>
      <c r="M4651" s="41"/>
    </row>
    <row r="4652" spans="1:13" ht="15.75" customHeight="1" x14ac:dyDescent="0.25">
      <c r="A4652" s="4" t="s">
        <v>4404</v>
      </c>
      <c r="B4652" s="38">
        <v>132</v>
      </c>
      <c r="C4652" s="38">
        <v>50</v>
      </c>
      <c r="D4652" s="38" t="s">
        <v>4025</v>
      </c>
      <c r="E4652" s="40">
        <v>9.15</v>
      </c>
      <c r="F4652" s="40">
        <v>21.77</v>
      </c>
      <c r="G4652" s="40">
        <v>0</v>
      </c>
      <c r="H4652" s="40">
        <v>0</v>
      </c>
      <c r="I4652" s="40">
        <v>0</v>
      </c>
      <c r="J4652" s="40">
        <v>0</v>
      </c>
      <c r="K4652" s="40">
        <f>AVERAGE(J4652:J4653)</f>
        <v>4</v>
      </c>
      <c r="L4652" s="40">
        <f>AVEDEV(J4652:J4653)</f>
        <v>4</v>
      </c>
      <c r="M4652" s="41">
        <f>IF(K4652=0,0,L4652/K4652)</f>
        <v>1</v>
      </c>
    </row>
    <row r="4653" spans="1:13" ht="15.75" customHeight="1" x14ac:dyDescent="0.25">
      <c r="A4653" s="4" t="s">
        <v>4404</v>
      </c>
      <c r="B4653" s="38">
        <v>133</v>
      </c>
      <c r="C4653" s="38">
        <v>50</v>
      </c>
      <c r="D4653" s="38" t="s">
        <v>4025</v>
      </c>
      <c r="E4653" s="40">
        <v>12.08</v>
      </c>
      <c r="F4653" s="40">
        <v>21.77</v>
      </c>
      <c r="G4653" s="40">
        <v>0</v>
      </c>
      <c r="H4653" s="40">
        <v>8</v>
      </c>
      <c r="I4653" s="40">
        <v>0</v>
      </c>
      <c r="J4653" s="40">
        <v>8</v>
      </c>
      <c r="K4653" s="40"/>
      <c r="L4653" s="40"/>
      <c r="M4653" s="41"/>
    </row>
    <row r="4654" spans="1:13" ht="15.75" customHeight="1" x14ac:dyDescent="0.25">
      <c r="A4654" s="4" t="s">
        <v>4404</v>
      </c>
      <c r="B4654" s="38">
        <v>40</v>
      </c>
      <c r="C4654" s="38">
        <v>34</v>
      </c>
      <c r="D4654" s="38" t="s">
        <v>1302</v>
      </c>
      <c r="E4654" s="40">
        <v>41.84</v>
      </c>
      <c r="F4654" s="40">
        <v>21.77</v>
      </c>
      <c r="G4654" s="40">
        <v>20.07</v>
      </c>
      <c r="H4654" s="40">
        <v>1</v>
      </c>
      <c r="I4654" s="40">
        <v>0</v>
      </c>
      <c r="J4654" s="40">
        <v>1</v>
      </c>
      <c r="K4654" s="40">
        <f>AVERAGE(J4654:J4655)</f>
        <v>0.5</v>
      </c>
      <c r="L4654" s="40">
        <f>AVEDEV(J4654:J4655)</f>
        <v>0.5</v>
      </c>
      <c r="M4654" s="41">
        <f>IF(K4654=0,0,L4654/K4654)</f>
        <v>1</v>
      </c>
    </row>
    <row r="4655" spans="1:13" ht="15.75" customHeight="1" x14ac:dyDescent="0.25">
      <c r="A4655" s="4" t="s">
        <v>4404</v>
      </c>
      <c r="B4655" s="38">
        <v>41</v>
      </c>
      <c r="C4655" s="38">
        <v>34</v>
      </c>
      <c r="D4655" s="38" t="s">
        <v>1302</v>
      </c>
      <c r="E4655" s="40">
        <v>49.56</v>
      </c>
      <c r="F4655" s="40">
        <v>21.77</v>
      </c>
      <c r="G4655" s="40">
        <v>27.79</v>
      </c>
      <c r="H4655" s="40">
        <v>0</v>
      </c>
      <c r="I4655" s="40">
        <v>0</v>
      </c>
      <c r="J4655" s="40">
        <v>0</v>
      </c>
      <c r="K4655" s="40"/>
      <c r="L4655" s="40"/>
      <c r="M4655" s="41"/>
    </row>
    <row r="4656" spans="1:13" ht="15.75" customHeight="1" x14ac:dyDescent="0.25">
      <c r="A4656" s="4" t="s">
        <v>4404</v>
      </c>
      <c r="B4656" s="38">
        <v>90</v>
      </c>
      <c r="C4656" s="38">
        <v>30</v>
      </c>
      <c r="D4656" s="38" t="s">
        <v>2863</v>
      </c>
      <c r="E4656" s="40">
        <v>47.55</v>
      </c>
      <c r="F4656" s="40">
        <v>21.77</v>
      </c>
      <c r="G4656" s="40">
        <v>25.78</v>
      </c>
      <c r="H4656" s="40">
        <v>0</v>
      </c>
      <c r="I4656" s="40">
        <v>0</v>
      </c>
      <c r="J4656" s="40">
        <v>0</v>
      </c>
      <c r="K4656" s="40">
        <f>AVERAGE(J4656:J4657)</f>
        <v>0</v>
      </c>
      <c r="L4656" s="40">
        <f>AVEDEV(J4656:J4657)</f>
        <v>0</v>
      </c>
      <c r="M4656" s="41">
        <f>IF(K4656=0,0,L4656/K4656)</f>
        <v>0</v>
      </c>
    </row>
    <row r="4657" spans="1:13" ht="15.75" customHeight="1" x14ac:dyDescent="0.25">
      <c r="A4657" s="4" t="s">
        <v>4404</v>
      </c>
      <c r="B4657" s="38">
        <v>91</v>
      </c>
      <c r="C4657" s="38">
        <v>30</v>
      </c>
      <c r="D4657" s="38" t="s">
        <v>2863</v>
      </c>
      <c r="E4657" s="40">
        <v>51.29</v>
      </c>
      <c r="F4657" s="40">
        <v>21.77</v>
      </c>
      <c r="G4657" s="40">
        <v>29.52</v>
      </c>
      <c r="H4657" s="40">
        <v>0</v>
      </c>
      <c r="I4657" s="40">
        <v>0</v>
      </c>
      <c r="J4657" s="40">
        <v>0</v>
      </c>
      <c r="K4657" s="40"/>
      <c r="L4657" s="40"/>
      <c r="M4657" s="41"/>
    </row>
    <row r="4658" spans="1:13" ht="15.75" customHeight="1" x14ac:dyDescent="0.25">
      <c r="A4658" s="4" t="s">
        <v>4404</v>
      </c>
      <c r="B4658" s="38">
        <v>14</v>
      </c>
      <c r="C4658" s="38">
        <v>59</v>
      </c>
      <c r="D4658" s="38" t="s">
        <v>469</v>
      </c>
      <c r="E4658" s="40">
        <v>30.09</v>
      </c>
      <c r="F4658" s="40">
        <v>21.77</v>
      </c>
      <c r="G4658" s="40">
        <v>8.32</v>
      </c>
      <c r="H4658" s="40">
        <v>0</v>
      </c>
      <c r="I4658" s="40">
        <v>0</v>
      </c>
      <c r="J4658" s="40">
        <v>0</v>
      </c>
      <c r="K4658" s="40">
        <f>AVERAGE(J4658:J4659)</f>
        <v>0.5</v>
      </c>
      <c r="L4658" s="40">
        <f>AVEDEV(J4658:J4659)</f>
        <v>0.5</v>
      </c>
      <c r="M4658" s="41">
        <f>IF(K4658=0,0,L4658/K4658)</f>
        <v>1</v>
      </c>
    </row>
    <row r="4659" spans="1:13" ht="15.75" customHeight="1" x14ac:dyDescent="0.25">
      <c r="A4659" s="4" t="s">
        <v>4404</v>
      </c>
      <c r="B4659" s="38">
        <v>15</v>
      </c>
      <c r="C4659" s="38">
        <v>59</v>
      </c>
      <c r="D4659" s="38" t="s">
        <v>469</v>
      </c>
      <c r="E4659" s="40">
        <v>15.55</v>
      </c>
      <c r="F4659" s="40">
        <v>21.77</v>
      </c>
      <c r="G4659" s="40">
        <v>0</v>
      </c>
      <c r="H4659" s="40">
        <v>1</v>
      </c>
      <c r="I4659" s="40">
        <v>0</v>
      </c>
      <c r="J4659" s="40">
        <v>1</v>
      </c>
      <c r="K4659" s="40"/>
      <c r="L4659" s="40"/>
      <c r="M4659" s="41"/>
    </row>
    <row r="4660" spans="1:13" ht="15.75" customHeight="1" x14ac:dyDescent="0.25">
      <c r="A4660" s="4" t="s">
        <v>4404</v>
      </c>
      <c r="B4660" s="38">
        <v>96</v>
      </c>
      <c r="C4660" s="38">
        <v>8</v>
      </c>
      <c r="D4660" s="38" t="s">
        <v>3018</v>
      </c>
      <c r="E4660" s="40">
        <v>42.99</v>
      </c>
      <c r="F4660" s="40">
        <v>21.77</v>
      </c>
      <c r="G4660" s="40">
        <v>21.22</v>
      </c>
      <c r="H4660" s="40">
        <v>1</v>
      </c>
      <c r="I4660" s="40">
        <v>0</v>
      </c>
      <c r="J4660" s="40">
        <v>1</v>
      </c>
      <c r="K4660" s="40">
        <f>AVERAGE(J4660:J4661)</f>
        <v>0.5</v>
      </c>
      <c r="L4660" s="40">
        <f>AVEDEV(J4660:J4661)</f>
        <v>0.5</v>
      </c>
      <c r="M4660" s="41">
        <f>IF(K4660=0,0,L4660/K4660)</f>
        <v>1</v>
      </c>
    </row>
    <row r="4661" spans="1:13" ht="15.75" customHeight="1" x14ac:dyDescent="0.25">
      <c r="A4661" s="4" t="s">
        <v>4404</v>
      </c>
      <c r="B4661" s="38">
        <v>97</v>
      </c>
      <c r="C4661" s="38">
        <v>8</v>
      </c>
      <c r="D4661" s="38" t="s">
        <v>3018</v>
      </c>
      <c r="E4661" s="40">
        <v>33.44</v>
      </c>
      <c r="F4661" s="40">
        <v>21.77</v>
      </c>
      <c r="G4661" s="40">
        <v>11.67</v>
      </c>
      <c r="H4661" s="40">
        <v>0</v>
      </c>
      <c r="I4661" s="40">
        <v>0</v>
      </c>
      <c r="J4661" s="40">
        <v>0</v>
      </c>
      <c r="K4661" s="40"/>
      <c r="L4661" s="40"/>
      <c r="M4661" s="41"/>
    </row>
    <row r="4662" spans="1:13" ht="15.75" customHeight="1" x14ac:dyDescent="0.25">
      <c r="A4662" s="4" t="s">
        <v>4404</v>
      </c>
      <c r="B4662" s="38">
        <v>26</v>
      </c>
      <c r="C4662" s="38">
        <v>12</v>
      </c>
      <c r="D4662" s="38" t="s">
        <v>818</v>
      </c>
      <c r="E4662" s="40">
        <v>22.52</v>
      </c>
      <c r="F4662" s="40">
        <v>21.77</v>
      </c>
      <c r="G4662" s="40">
        <v>0.75</v>
      </c>
      <c r="H4662" s="40">
        <v>6</v>
      </c>
      <c r="I4662" s="40">
        <v>0</v>
      </c>
      <c r="J4662" s="40">
        <v>6</v>
      </c>
      <c r="K4662" s="40">
        <f>AVERAGE(J4662:J4663)</f>
        <v>3</v>
      </c>
      <c r="L4662" s="40">
        <f>AVEDEV(J4662:J4663)</f>
        <v>3</v>
      </c>
      <c r="M4662" s="41">
        <f>IF(K4662=0,0,L4662/K4662)</f>
        <v>1</v>
      </c>
    </row>
    <row r="4663" spans="1:13" ht="15.75" customHeight="1" x14ac:dyDescent="0.25">
      <c r="A4663" s="4" t="s">
        <v>4404</v>
      </c>
      <c r="B4663" s="38">
        <v>27</v>
      </c>
      <c r="C4663" s="38">
        <v>12</v>
      </c>
      <c r="D4663" s="38" t="s">
        <v>818</v>
      </c>
      <c r="E4663" s="40">
        <v>42.2</v>
      </c>
      <c r="F4663" s="40">
        <v>21.77</v>
      </c>
      <c r="G4663" s="40">
        <v>20.43</v>
      </c>
      <c r="H4663" s="40">
        <v>0</v>
      </c>
      <c r="I4663" s="40">
        <v>0</v>
      </c>
      <c r="J4663" s="40">
        <v>0</v>
      </c>
      <c r="K4663" s="40"/>
      <c r="L4663" s="40"/>
      <c r="M4663" s="41"/>
    </row>
    <row r="4664" spans="1:13" ht="15.75" customHeight="1" x14ac:dyDescent="0.25">
      <c r="A4664" s="4" t="s">
        <v>4404</v>
      </c>
      <c r="B4664" s="38">
        <v>12</v>
      </c>
      <c r="C4664" s="38">
        <v>15</v>
      </c>
      <c r="D4664" s="38" t="s">
        <v>359</v>
      </c>
      <c r="E4664" s="40">
        <v>3.25</v>
      </c>
      <c r="F4664" s="40">
        <v>21.77</v>
      </c>
      <c r="G4664" s="40">
        <v>0</v>
      </c>
      <c r="H4664" s="40">
        <v>0</v>
      </c>
      <c r="I4664" s="40">
        <v>0</v>
      </c>
      <c r="J4664" s="40">
        <v>0</v>
      </c>
      <c r="K4664" s="40">
        <f>AVERAGE(J4664:J4665)</f>
        <v>2</v>
      </c>
      <c r="L4664" s="40">
        <f>AVEDEV(J4664:J4665)</f>
        <v>2</v>
      </c>
      <c r="M4664" s="41">
        <f>IF(K4664=0,0,L4664/K4664)</f>
        <v>1</v>
      </c>
    </row>
    <row r="4665" spans="1:13" ht="15.75" customHeight="1" x14ac:dyDescent="0.25">
      <c r="A4665" s="4" t="s">
        <v>4404</v>
      </c>
      <c r="B4665" s="38">
        <v>13</v>
      </c>
      <c r="C4665" s="38">
        <v>15</v>
      </c>
      <c r="D4665" s="38" t="s">
        <v>359</v>
      </c>
      <c r="E4665" s="40">
        <v>23.57</v>
      </c>
      <c r="F4665" s="40">
        <v>21.77</v>
      </c>
      <c r="G4665" s="40">
        <v>1.8</v>
      </c>
      <c r="H4665" s="40">
        <v>4</v>
      </c>
      <c r="I4665" s="40">
        <v>0</v>
      </c>
      <c r="J4665" s="40">
        <v>4</v>
      </c>
      <c r="K4665" s="40"/>
      <c r="L4665" s="40"/>
      <c r="M4665" s="41"/>
    </row>
    <row r="4666" spans="1:13" ht="15.75" customHeight="1" x14ac:dyDescent="0.25">
      <c r="A4666" s="4" t="s">
        <v>4404</v>
      </c>
      <c r="B4666" s="38">
        <v>78</v>
      </c>
      <c r="C4666" s="38">
        <v>60</v>
      </c>
      <c r="D4666" s="38" t="s">
        <v>2582</v>
      </c>
      <c r="E4666" s="40">
        <v>4.71</v>
      </c>
      <c r="F4666" s="40">
        <v>21.77</v>
      </c>
      <c r="G4666" s="40">
        <v>0</v>
      </c>
      <c r="H4666" s="40">
        <v>0</v>
      </c>
      <c r="I4666" s="40">
        <v>0</v>
      </c>
      <c r="J4666" s="40">
        <v>0</v>
      </c>
      <c r="K4666" s="40">
        <f>AVERAGE(J4666:J4667)</f>
        <v>0</v>
      </c>
      <c r="L4666" s="40">
        <f>AVEDEV(J4666:J4667)</f>
        <v>0</v>
      </c>
      <c r="M4666" s="41">
        <f>IF(K4666=0,0,L4666/K4666)</f>
        <v>0</v>
      </c>
    </row>
    <row r="4667" spans="1:13" ht="15.75" customHeight="1" x14ac:dyDescent="0.25">
      <c r="A4667" s="4" t="s">
        <v>4404</v>
      </c>
      <c r="B4667" s="38">
        <v>79</v>
      </c>
      <c r="C4667" s="38">
        <v>60</v>
      </c>
      <c r="D4667" s="38" t="s">
        <v>2582</v>
      </c>
      <c r="E4667" s="40">
        <v>8.59</v>
      </c>
      <c r="F4667" s="40">
        <v>21.77</v>
      </c>
      <c r="G4667" s="40">
        <v>0</v>
      </c>
      <c r="H4667" s="40">
        <v>0</v>
      </c>
      <c r="I4667" s="40">
        <v>0</v>
      </c>
      <c r="J4667" s="40">
        <v>0</v>
      </c>
      <c r="K4667" s="40"/>
      <c r="L4667" s="40"/>
      <c r="M4667" s="41"/>
    </row>
    <row r="4668" spans="1:13" ht="15.75" customHeight="1" x14ac:dyDescent="0.25">
      <c r="A4668" s="4" t="s">
        <v>4404</v>
      </c>
      <c r="B4668" s="38">
        <v>54</v>
      </c>
      <c r="C4668" s="38">
        <v>46</v>
      </c>
      <c r="D4668" s="38" t="s">
        <v>1776</v>
      </c>
      <c r="E4668" s="40">
        <v>26.08</v>
      </c>
      <c r="F4668" s="40">
        <v>21.77</v>
      </c>
      <c r="G4668" s="40">
        <v>4.3099999999999996</v>
      </c>
      <c r="H4668" s="40">
        <v>0</v>
      </c>
      <c r="I4668" s="40">
        <v>0</v>
      </c>
      <c r="J4668" s="40">
        <v>0</v>
      </c>
      <c r="K4668" s="40">
        <f>AVERAGE(J4668:J4669)</f>
        <v>2.5</v>
      </c>
      <c r="L4668" s="40">
        <f>AVEDEV(J4668:J4669)</f>
        <v>2.5</v>
      </c>
      <c r="M4668" s="41">
        <f>IF(K4668=0,0,L4668/K4668)</f>
        <v>1</v>
      </c>
    </row>
    <row r="4669" spans="1:13" ht="15.75" customHeight="1" x14ac:dyDescent="0.25">
      <c r="A4669" s="4" t="s">
        <v>4404</v>
      </c>
      <c r="B4669" s="38">
        <v>55</v>
      </c>
      <c r="C4669" s="38">
        <v>46</v>
      </c>
      <c r="D4669" s="38" t="s">
        <v>1776</v>
      </c>
      <c r="E4669" s="40">
        <v>13.89</v>
      </c>
      <c r="F4669" s="40">
        <v>21.77</v>
      </c>
      <c r="G4669" s="40">
        <v>0</v>
      </c>
      <c r="H4669" s="40">
        <v>5</v>
      </c>
      <c r="I4669" s="40">
        <v>0</v>
      </c>
      <c r="J4669" s="40">
        <v>5</v>
      </c>
      <c r="K4669" s="40"/>
      <c r="L4669" s="40"/>
      <c r="M4669" s="41"/>
    </row>
    <row r="4670" spans="1:13" ht="15.75" customHeight="1" x14ac:dyDescent="0.25">
      <c r="A4670" s="4" t="s">
        <v>4404</v>
      </c>
      <c r="B4670" s="38">
        <v>26</v>
      </c>
      <c r="C4670" s="38">
        <v>16</v>
      </c>
      <c r="D4670" s="38" t="s">
        <v>822</v>
      </c>
      <c r="E4670" s="40">
        <v>16.760000000000002</v>
      </c>
      <c r="F4670" s="40">
        <v>21.77</v>
      </c>
      <c r="G4670" s="40">
        <v>0</v>
      </c>
      <c r="H4670" s="40">
        <v>4.5</v>
      </c>
      <c r="I4670" s="40">
        <v>0</v>
      </c>
      <c r="J4670" s="40">
        <v>4.5</v>
      </c>
      <c r="K4670" s="40">
        <f>AVERAGE(J4670:J4671)</f>
        <v>2.25</v>
      </c>
      <c r="L4670" s="40">
        <f>AVEDEV(J4670:J4671)</f>
        <v>2.25</v>
      </c>
      <c r="M4670" s="41">
        <f>IF(K4670=0,0,L4670/K4670)</f>
        <v>1</v>
      </c>
    </row>
    <row r="4671" spans="1:13" ht="15.75" customHeight="1" x14ac:dyDescent="0.25">
      <c r="A4671" s="4" t="s">
        <v>4404</v>
      </c>
      <c r="B4671" s="38">
        <v>27</v>
      </c>
      <c r="C4671" s="38">
        <v>16</v>
      </c>
      <c r="D4671" s="38" t="s">
        <v>822</v>
      </c>
      <c r="E4671" s="40">
        <v>24.4</v>
      </c>
      <c r="F4671" s="40">
        <v>21.77</v>
      </c>
      <c r="G4671" s="40">
        <v>2.63</v>
      </c>
      <c r="H4671" s="40">
        <v>0</v>
      </c>
      <c r="I4671" s="40">
        <v>0</v>
      </c>
      <c r="J4671" s="40">
        <v>0</v>
      </c>
      <c r="K4671" s="40"/>
      <c r="L4671" s="40"/>
      <c r="M4671" s="41"/>
    </row>
    <row r="4672" spans="1:13" ht="15.75" customHeight="1" x14ac:dyDescent="0.25">
      <c r="A4672" s="4" t="s">
        <v>4404</v>
      </c>
      <c r="B4672" s="38">
        <v>62</v>
      </c>
      <c r="C4672" s="38">
        <v>41</v>
      </c>
      <c r="D4672" s="38" t="s">
        <v>2035</v>
      </c>
      <c r="E4672" s="40">
        <v>9.74</v>
      </c>
      <c r="F4672" s="40">
        <v>21.77</v>
      </c>
      <c r="G4672" s="40">
        <v>0</v>
      </c>
      <c r="H4672" s="40">
        <v>0</v>
      </c>
      <c r="I4672" s="40">
        <v>0</v>
      </c>
      <c r="J4672" s="40">
        <v>0</v>
      </c>
      <c r="K4672" s="40">
        <f>AVERAGE(J4672:J4673)</f>
        <v>0</v>
      </c>
      <c r="L4672" s="40">
        <f>AVEDEV(J4672:J4673)</f>
        <v>0</v>
      </c>
      <c r="M4672" s="41">
        <f>IF(K4672=0,0,L4672/K4672)</f>
        <v>0</v>
      </c>
    </row>
    <row r="4673" spans="1:13" ht="15.75" customHeight="1" x14ac:dyDescent="0.25">
      <c r="A4673" s="4" t="s">
        <v>4404</v>
      </c>
      <c r="B4673" s="38">
        <v>63</v>
      </c>
      <c r="C4673" s="38">
        <v>41</v>
      </c>
      <c r="D4673" s="38" t="s">
        <v>2035</v>
      </c>
      <c r="E4673" s="40">
        <v>22.86</v>
      </c>
      <c r="F4673" s="40">
        <v>21.77</v>
      </c>
      <c r="G4673" s="40">
        <v>1.0900000000000001</v>
      </c>
      <c r="H4673" s="40">
        <v>0</v>
      </c>
      <c r="I4673" s="40">
        <v>0</v>
      </c>
      <c r="J4673" s="40">
        <v>0</v>
      </c>
      <c r="K4673" s="40"/>
      <c r="L4673" s="40"/>
      <c r="M4673" s="41"/>
    </row>
    <row r="4674" spans="1:13" ht="15.75" customHeight="1" x14ac:dyDescent="0.25">
      <c r="A4674" s="4" t="s">
        <v>4404</v>
      </c>
      <c r="B4674" s="38">
        <v>48</v>
      </c>
      <c r="C4674" s="38">
        <v>13</v>
      </c>
      <c r="D4674" s="38" t="s">
        <v>1545</v>
      </c>
      <c r="E4674" s="40">
        <v>136.79</v>
      </c>
      <c r="F4674" s="40">
        <v>21.77</v>
      </c>
      <c r="G4674" s="40">
        <v>115.02</v>
      </c>
      <c r="H4674" s="40">
        <v>80</v>
      </c>
      <c r="I4674" s="40">
        <v>0</v>
      </c>
      <c r="J4674" s="40">
        <v>80</v>
      </c>
      <c r="K4674" s="40">
        <f>AVERAGE(J4674:J4675)</f>
        <v>87</v>
      </c>
      <c r="L4674" s="40">
        <f>AVEDEV(J4674:J4675)</f>
        <v>7</v>
      </c>
      <c r="M4674" s="41">
        <f>IF(K4674=0,0,L4674/K4674)</f>
        <v>8.0459770114942528E-2</v>
      </c>
    </row>
    <row r="4675" spans="1:13" ht="15.75" customHeight="1" x14ac:dyDescent="0.25">
      <c r="A4675" s="4" t="s">
        <v>4404</v>
      </c>
      <c r="B4675" s="38">
        <v>49</v>
      </c>
      <c r="C4675" s="38">
        <v>13</v>
      </c>
      <c r="D4675" s="38" t="s">
        <v>1545</v>
      </c>
      <c r="E4675" s="40">
        <v>179.6</v>
      </c>
      <c r="F4675" s="40">
        <v>21.77</v>
      </c>
      <c r="G4675" s="40">
        <v>157.83000000000001</v>
      </c>
      <c r="H4675" s="40">
        <v>94</v>
      </c>
      <c r="I4675" s="40">
        <v>0</v>
      </c>
      <c r="J4675" s="40">
        <v>94</v>
      </c>
      <c r="K4675" s="40"/>
      <c r="L4675" s="40"/>
      <c r="M4675" s="41"/>
    </row>
    <row r="4676" spans="1:13" ht="15.75" customHeight="1" x14ac:dyDescent="0.25">
      <c r="A4676" s="4" t="s">
        <v>4404</v>
      </c>
      <c r="B4676" s="38">
        <v>16</v>
      </c>
      <c r="C4676" s="38">
        <v>2</v>
      </c>
      <c r="D4676" s="38" t="s">
        <v>478</v>
      </c>
      <c r="E4676" s="40">
        <v>18.18</v>
      </c>
      <c r="F4676" s="40">
        <v>21.77</v>
      </c>
      <c r="G4676" s="40">
        <v>0</v>
      </c>
      <c r="H4676" s="40">
        <v>0</v>
      </c>
      <c r="I4676" s="40">
        <v>0</v>
      </c>
      <c r="J4676" s="40">
        <v>0</v>
      </c>
      <c r="K4676" s="40">
        <f>AVERAGE(J4676:J4677)</f>
        <v>0.75</v>
      </c>
      <c r="L4676" s="40">
        <f>AVEDEV(J4676:J4677)</f>
        <v>0.75</v>
      </c>
      <c r="M4676" s="41">
        <f>IF(K4676=0,0,L4676/K4676)</f>
        <v>1</v>
      </c>
    </row>
    <row r="4677" spans="1:13" ht="15.75" customHeight="1" x14ac:dyDescent="0.25">
      <c r="A4677" s="4" t="s">
        <v>4404</v>
      </c>
      <c r="B4677" s="38">
        <v>17</v>
      </c>
      <c r="C4677" s="38">
        <v>2</v>
      </c>
      <c r="D4677" s="38" t="s">
        <v>478</v>
      </c>
      <c r="E4677" s="40">
        <v>30.96</v>
      </c>
      <c r="F4677" s="40">
        <v>21.77</v>
      </c>
      <c r="G4677" s="40">
        <v>9.19</v>
      </c>
      <c r="H4677" s="40">
        <v>1.5</v>
      </c>
      <c r="I4677" s="40">
        <v>0</v>
      </c>
      <c r="J4677" s="40">
        <v>1.5</v>
      </c>
      <c r="K4677" s="40"/>
      <c r="L4677" s="40"/>
      <c r="M4677" s="41"/>
    </row>
    <row r="4678" spans="1:13" ht="15.75" customHeight="1" x14ac:dyDescent="0.25">
      <c r="A4678" s="4" t="s">
        <v>4404</v>
      </c>
      <c r="B4678" s="38">
        <v>66</v>
      </c>
      <c r="C4678" s="38">
        <v>40</v>
      </c>
      <c r="D4678" s="38" t="s">
        <v>2166</v>
      </c>
      <c r="E4678" s="40">
        <v>196.84</v>
      </c>
      <c r="F4678" s="40">
        <v>21.77</v>
      </c>
      <c r="G4678" s="40">
        <v>175.06</v>
      </c>
      <c r="H4678" s="40">
        <v>102</v>
      </c>
      <c r="I4678" s="40">
        <v>0</v>
      </c>
      <c r="J4678" s="40">
        <v>102</v>
      </c>
      <c r="K4678" s="40">
        <f>AVERAGE(J4678:J4679)</f>
        <v>95.5</v>
      </c>
      <c r="L4678" s="40">
        <f>AVEDEV(J4678:J4679)</f>
        <v>6.5</v>
      </c>
      <c r="M4678" s="41">
        <f>IF(K4678=0,0,L4678/K4678)</f>
        <v>6.8062827225130892E-2</v>
      </c>
    </row>
    <row r="4679" spans="1:13" ht="15.75" customHeight="1" x14ac:dyDescent="0.25">
      <c r="A4679" s="4" t="s">
        <v>4404</v>
      </c>
      <c r="B4679" s="38">
        <v>67</v>
      </c>
      <c r="C4679" s="38">
        <v>40</v>
      </c>
      <c r="D4679" s="38" t="s">
        <v>2166</v>
      </c>
      <c r="E4679" s="40">
        <v>125.53</v>
      </c>
      <c r="F4679" s="40">
        <v>21.77</v>
      </c>
      <c r="G4679" s="40">
        <v>103.76</v>
      </c>
      <c r="H4679" s="40">
        <v>89</v>
      </c>
      <c r="I4679" s="40">
        <v>0</v>
      </c>
      <c r="J4679" s="40">
        <v>89</v>
      </c>
      <c r="K4679" s="40"/>
      <c r="L4679" s="40"/>
      <c r="M4679" s="41"/>
    </row>
    <row r="4680" spans="1:13" ht="15.75" customHeight="1" x14ac:dyDescent="0.25">
      <c r="A4680" s="4" t="s">
        <v>4404</v>
      </c>
      <c r="B4680" s="38">
        <v>12</v>
      </c>
      <c r="C4680" s="38">
        <v>35</v>
      </c>
      <c r="D4680" s="38" t="s">
        <v>379</v>
      </c>
      <c r="E4680" s="40">
        <v>6.91</v>
      </c>
      <c r="F4680" s="40">
        <v>21.77</v>
      </c>
      <c r="G4680" s="40">
        <v>0</v>
      </c>
      <c r="H4680" s="40">
        <v>4</v>
      </c>
      <c r="I4680" s="40">
        <v>0</v>
      </c>
      <c r="J4680" s="40">
        <v>4</v>
      </c>
      <c r="K4680" s="40">
        <f>AVERAGE(J4680:J4681)</f>
        <v>3</v>
      </c>
      <c r="L4680" s="40">
        <f>AVEDEV(J4680:J4681)</f>
        <v>1</v>
      </c>
      <c r="M4680" s="41">
        <f>IF(K4680=0,0,L4680/K4680)</f>
        <v>0.33333333333333331</v>
      </c>
    </row>
    <row r="4681" spans="1:13" ht="15.75" customHeight="1" x14ac:dyDescent="0.25">
      <c r="A4681" s="4" t="s">
        <v>4404</v>
      </c>
      <c r="B4681" s="38">
        <v>13</v>
      </c>
      <c r="C4681" s="38">
        <v>35</v>
      </c>
      <c r="D4681" s="38" t="s">
        <v>379</v>
      </c>
      <c r="E4681" s="40">
        <v>9.91</v>
      </c>
      <c r="F4681" s="40">
        <v>21.77</v>
      </c>
      <c r="G4681" s="40">
        <v>0</v>
      </c>
      <c r="H4681" s="40">
        <v>2</v>
      </c>
      <c r="I4681" s="40">
        <v>0</v>
      </c>
      <c r="J4681" s="40">
        <v>2</v>
      </c>
      <c r="K4681" s="40"/>
      <c r="L4681" s="40"/>
      <c r="M4681" s="41"/>
    </row>
    <row r="4682" spans="1:13" ht="15.75" customHeight="1" x14ac:dyDescent="0.25">
      <c r="A4682" s="4" t="s">
        <v>4404</v>
      </c>
      <c r="B4682" s="38">
        <v>80</v>
      </c>
      <c r="C4682" s="38">
        <v>43</v>
      </c>
      <c r="D4682" s="38" t="s">
        <v>2631</v>
      </c>
      <c r="E4682" s="40">
        <v>6.76</v>
      </c>
      <c r="F4682" s="40">
        <v>21.77</v>
      </c>
      <c r="G4682" s="40">
        <v>0</v>
      </c>
      <c r="H4682" s="40">
        <v>0</v>
      </c>
      <c r="I4682" s="40">
        <v>0</v>
      </c>
      <c r="J4682" s="40">
        <v>0</v>
      </c>
      <c r="K4682" s="40">
        <f>AVERAGE(J4682:J4683)</f>
        <v>1</v>
      </c>
      <c r="L4682" s="40">
        <f>AVEDEV(J4682:J4683)</f>
        <v>1</v>
      </c>
      <c r="M4682" s="41">
        <f>IF(K4682=0,0,L4682/K4682)</f>
        <v>1</v>
      </c>
    </row>
    <row r="4683" spans="1:13" ht="15.75" customHeight="1" x14ac:dyDescent="0.25">
      <c r="A4683" s="4" t="s">
        <v>4404</v>
      </c>
      <c r="B4683" s="38">
        <v>81</v>
      </c>
      <c r="C4683" s="38">
        <v>43</v>
      </c>
      <c r="D4683" s="38" t="s">
        <v>2631</v>
      </c>
      <c r="E4683" s="40">
        <v>4.79</v>
      </c>
      <c r="F4683" s="40">
        <v>21.77</v>
      </c>
      <c r="G4683" s="40">
        <v>0</v>
      </c>
      <c r="H4683" s="40">
        <v>2</v>
      </c>
      <c r="I4683" s="40">
        <v>0</v>
      </c>
      <c r="J4683" s="40">
        <v>2</v>
      </c>
      <c r="K4683" s="40"/>
      <c r="L4683" s="40"/>
      <c r="M4683" s="41"/>
    </row>
    <row r="4684" spans="1:13" ht="15.75" customHeight="1" x14ac:dyDescent="0.25">
      <c r="A4684" s="4" t="s">
        <v>4404</v>
      </c>
      <c r="B4684" s="38">
        <v>38</v>
      </c>
      <c r="C4684" s="38">
        <v>53</v>
      </c>
      <c r="D4684" s="38" t="s">
        <v>1255</v>
      </c>
      <c r="E4684" s="40">
        <v>28.34</v>
      </c>
      <c r="F4684" s="40">
        <v>21.77</v>
      </c>
      <c r="G4684" s="40">
        <v>6.57</v>
      </c>
      <c r="H4684" s="40">
        <v>0</v>
      </c>
      <c r="I4684" s="40">
        <v>0</v>
      </c>
      <c r="J4684" s="40">
        <v>0</v>
      </c>
      <c r="K4684" s="40">
        <f>AVERAGE(J4684:J4685)</f>
        <v>1.5</v>
      </c>
      <c r="L4684" s="40">
        <f>AVEDEV(J4684:J4685)</f>
        <v>1.5</v>
      </c>
      <c r="M4684" s="41">
        <f>IF(K4684=0,0,L4684/K4684)</f>
        <v>1</v>
      </c>
    </row>
    <row r="4685" spans="1:13" ht="15.75" customHeight="1" x14ac:dyDescent="0.25">
      <c r="A4685" s="4" t="s">
        <v>4404</v>
      </c>
      <c r="B4685" s="38">
        <v>39</v>
      </c>
      <c r="C4685" s="38">
        <v>53</v>
      </c>
      <c r="D4685" s="38" t="s">
        <v>1255</v>
      </c>
      <c r="E4685" s="40">
        <v>51.33</v>
      </c>
      <c r="F4685" s="40">
        <v>21.77</v>
      </c>
      <c r="G4685" s="40">
        <v>29.56</v>
      </c>
      <c r="H4685" s="40">
        <v>3</v>
      </c>
      <c r="I4685" s="40">
        <v>0</v>
      </c>
      <c r="J4685" s="40">
        <v>3</v>
      </c>
      <c r="K4685" s="40"/>
      <c r="L4685" s="40"/>
      <c r="M4685" s="41"/>
    </row>
    <row r="4686" spans="1:13" ht="15.75" customHeight="1" x14ac:dyDescent="0.25">
      <c r="A4686" s="4" t="s">
        <v>4404</v>
      </c>
      <c r="B4686" s="38">
        <v>106</v>
      </c>
      <c r="C4686" s="38">
        <v>51</v>
      </c>
      <c r="D4686" s="38" t="s">
        <v>1584</v>
      </c>
      <c r="E4686" s="40">
        <v>8.66</v>
      </c>
      <c r="F4686" s="40">
        <v>21.77</v>
      </c>
      <c r="G4686" s="40">
        <v>0</v>
      </c>
      <c r="H4686" s="40">
        <v>6</v>
      </c>
      <c r="I4686" s="40">
        <v>0</v>
      </c>
      <c r="J4686" s="40">
        <v>6</v>
      </c>
      <c r="K4686" s="40">
        <f>AVERAGE(J4686:J4687)</f>
        <v>6</v>
      </c>
      <c r="L4686" s="40">
        <f>AVEDEV(J4686:J4687)</f>
        <v>0</v>
      </c>
      <c r="M4686" s="41">
        <f>IF(K4686=0,0,L4686/K4686)</f>
        <v>0</v>
      </c>
    </row>
    <row r="4687" spans="1:13" ht="15.75" customHeight="1" x14ac:dyDescent="0.25">
      <c r="A4687" s="4" t="s">
        <v>4404</v>
      </c>
      <c r="B4687" s="38">
        <v>107</v>
      </c>
      <c r="C4687" s="38">
        <v>51</v>
      </c>
      <c r="D4687" s="38" t="s">
        <v>1584</v>
      </c>
      <c r="E4687" s="40">
        <v>14.73</v>
      </c>
      <c r="F4687" s="40">
        <v>21.77</v>
      </c>
      <c r="G4687" s="40">
        <v>0</v>
      </c>
      <c r="H4687" s="40">
        <v>6</v>
      </c>
      <c r="I4687" s="40">
        <v>0</v>
      </c>
      <c r="J4687" s="40">
        <v>6</v>
      </c>
      <c r="K4687" s="40"/>
      <c r="L4687" s="40"/>
      <c r="M4687" s="41"/>
    </row>
    <row r="4688" spans="1:13" ht="15.75" customHeight="1" x14ac:dyDescent="0.25">
      <c r="A4688" s="4" t="s">
        <v>4404</v>
      </c>
      <c r="B4688" s="38">
        <v>48</v>
      </c>
      <c r="C4688" s="38">
        <v>52</v>
      </c>
      <c r="D4688" s="38" t="s">
        <v>1584</v>
      </c>
      <c r="E4688" s="40">
        <v>10.76</v>
      </c>
      <c r="F4688" s="40">
        <v>21.77</v>
      </c>
      <c r="G4688" s="40">
        <v>0</v>
      </c>
      <c r="H4688" s="40">
        <v>0</v>
      </c>
      <c r="I4688" s="40">
        <v>0</v>
      </c>
      <c r="J4688" s="40">
        <v>0</v>
      </c>
      <c r="K4688" s="40">
        <f>AVERAGE(J4688:J4689)</f>
        <v>0</v>
      </c>
      <c r="L4688" s="40">
        <f>AVEDEV(J4688:J4689)</f>
        <v>0</v>
      </c>
      <c r="M4688" s="41">
        <f>IF(K4688=0,0,L4688/K4688)</f>
        <v>0</v>
      </c>
    </row>
    <row r="4689" spans="1:13" ht="15.75" customHeight="1" x14ac:dyDescent="0.25">
      <c r="A4689" s="4" t="s">
        <v>4404</v>
      </c>
      <c r="B4689" s="38">
        <v>49</v>
      </c>
      <c r="C4689" s="38">
        <v>52</v>
      </c>
      <c r="D4689" s="38" t="s">
        <v>1584</v>
      </c>
      <c r="E4689" s="40">
        <v>1.76</v>
      </c>
      <c r="F4689" s="40">
        <v>21.77</v>
      </c>
      <c r="G4689" s="40">
        <v>0</v>
      </c>
      <c r="H4689" s="40">
        <v>0</v>
      </c>
      <c r="I4689" s="40">
        <v>0</v>
      </c>
      <c r="J4689" s="40">
        <v>0</v>
      </c>
      <c r="K4689" s="40"/>
      <c r="L4689" s="40"/>
      <c r="M4689" s="41"/>
    </row>
    <row r="4690" spans="1:13" ht="15.75" customHeight="1" x14ac:dyDescent="0.25">
      <c r="A4690" s="4" t="s">
        <v>4404</v>
      </c>
      <c r="B4690" s="38">
        <v>62</v>
      </c>
      <c r="C4690" s="38">
        <v>27</v>
      </c>
      <c r="D4690" s="38" t="s">
        <v>2021</v>
      </c>
      <c r="E4690" s="40">
        <v>4.8600000000000003</v>
      </c>
      <c r="F4690" s="40">
        <v>21.77</v>
      </c>
      <c r="G4690" s="40">
        <v>0</v>
      </c>
      <c r="H4690" s="40">
        <v>0</v>
      </c>
      <c r="I4690" s="40">
        <v>0</v>
      </c>
      <c r="J4690" s="40">
        <v>0</v>
      </c>
      <c r="K4690" s="40">
        <f>AVERAGE(J4690:J4691)</f>
        <v>2.5</v>
      </c>
      <c r="L4690" s="40">
        <f>AVEDEV(J4690:J4691)</f>
        <v>2.5</v>
      </c>
      <c r="M4690" s="41">
        <f>IF(K4690=0,0,L4690/K4690)</f>
        <v>1</v>
      </c>
    </row>
    <row r="4691" spans="1:13" ht="15.75" customHeight="1" x14ac:dyDescent="0.25">
      <c r="A4691" s="4" t="s">
        <v>4404</v>
      </c>
      <c r="B4691" s="38">
        <v>63</v>
      </c>
      <c r="C4691" s="38">
        <v>27</v>
      </c>
      <c r="D4691" s="38" t="s">
        <v>2021</v>
      </c>
      <c r="E4691" s="40">
        <v>31.21</v>
      </c>
      <c r="F4691" s="40">
        <v>21.77</v>
      </c>
      <c r="G4691" s="40">
        <v>9.43</v>
      </c>
      <c r="H4691" s="40">
        <v>5</v>
      </c>
      <c r="I4691" s="40">
        <v>0</v>
      </c>
      <c r="J4691" s="40">
        <v>5</v>
      </c>
      <c r="K4691" s="40"/>
      <c r="L4691" s="40"/>
      <c r="M4691" s="41"/>
    </row>
    <row r="4692" spans="1:13" ht="15.75" customHeight="1" x14ac:dyDescent="0.25">
      <c r="A4692" s="4" t="s">
        <v>4404</v>
      </c>
      <c r="B4692" s="38">
        <v>90</v>
      </c>
      <c r="C4692" s="38">
        <v>37</v>
      </c>
      <c r="D4692" s="38" t="s">
        <v>2870</v>
      </c>
      <c r="E4692" s="40">
        <v>8.91</v>
      </c>
      <c r="F4692" s="40">
        <v>21.77</v>
      </c>
      <c r="G4692" s="40">
        <v>0</v>
      </c>
      <c r="H4692" s="40">
        <v>4</v>
      </c>
      <c r="I4692" s="40">
        <v>0</v>
      </c>
      <c r="J4692" s="40">
        <v>4</v>
      </c>
      <c r="K4692" s="40">
        <f>AVERAGE(J4692:J4693)</f>
        <v>2</v>
      </c>
      <c r="L4692" s="40">
        <f>AVEDEV(J4692:J4693)</f>
        <v>2</v>
      </c>
      <c r="M4692" s="41">
        <f>IF(K4692=0,0,L4692/K4692)</f>
        <v>1</v>
      </c>
    </row>
    <row r="4693" spans="1:13" ht="15.75" customHeight="1" x14ac:dyDescent="0.25">
      <c r="A4693" s="4" t="s">
        <v>4404</v>
      </c>
      <c r="B4693" s="38">
        <v>91</v>
      </c>
      <c r="C4693" s="38">
        <v>37</v>
      </c>
      <c r="D4693" s="38" t="s">
        <v>2870</v>
      </c>
      <c r="E4693" s="40">
        <v>19.78</v>
      </c>
      <c r="F4693" s="40">
        <v>21.77</v>
      </c>
      <c r="G4693" s="40">
        <v>0</v>
      </c>
      <c r="H4693" s="40">
        <v>0</v>
      </c>
      <c r="I4693" s="40">
        <v>0</v>
      </c>
      <c r="J4693" s="40">
        <v>0</v>
      </c>
      <c r="K4693" s="40"/>
      <c r="L4693" s="40"/>
      <c r="M4693" s="41"/>
    </row>
    <row r="4694" spans="1:13" ht="15.75" customHeight="1" x14ac:dyDescent="0.25">
      <c r="A4694" s="4" t="s">
        <v>4404</v>
      </c>
      <c r="B4694" s="38">
        <v>132</v>
      </c>
      <c r="C4694" s="38">
        <v>38</v>
      </c>
      <c r="D4694" s="38" t="s">
        <v>4013</v>
      </c>
      <c r="E4694" s="40">
        <v>12.42</v>
      </c>
      <c r="F4694" s="40">
        <v>21.77</v>
      </c>
      <c r="G4694" s="40">
        <v>0</v>
      </c>
      <c r="H4694" s="40">
        <v>2</v>
      </c>
      <c r="I4694" s="40">
        <v>0</v>
      </c>
      <c r="J4694" s="40">
        <v>2</v>
      </c>
      <c r="K4694" s="40">
        <f>AVERAGE(J4694:J4695)</f>
        <v>2</v>
      </c>
      <c r="L4694" s="40">
        <f>AVEDEV(J4694:J4695)</f>
        <v>0</v>
      </c>
      <c r="M4694" s="41">
        <f>IF(K4694=0,0,L4694/K4694)</f>
        <v>0</v>
      </c>
    </row>
    <row r="4695" spans="1:13" ht="15.75" customHeight="1" x14ac:dyDescent="0.25">
      <c r="A4695" s="4" t="s">
        <v>4404</v>
      </c>
      <c r="B4695" s="38">
        <v>133</v>
      </c>
      <c r="C4695" s="38">
        <v>38</v>
      </c>
      <c r="D4695" s="38" t="s">
        <v>4013</v>
      </c>
      <c r="E4695" s="40">
        <v>10</v>
      </c>
      <c r="F4695" s="40">
        <v>21.77</v>
      </c>
      <c r="G4695" s="40">
        <v>0</v>
      </c>
      <c r="H4695" s="40">
        <v>2</v>
      </c>
      <c r="I4695" s="40">
        <v>0</v>
      </c>
      <c r="J4695" s="40">
        <v>2</v>
      </c>
      <c r="K4695" s="40"/>
      <c r="L4695" s="40"/>
      <c r="M4695" s="41"/>
    </row>
    <row r="4696" spans="1:13" ht="15.75" customHeight="1" x14ac:dyDescent="0.25">
      <c r="A4696" s="4" t="s">
        <v>4404</v>
      </c>
      <c r="B4696" s="38">
        <v>116</v>
      </c>
      <c r="C4696" s="38">
        <v>15</v>
      </c>
      <c r="D4696" s="38" t="s">
        <v>3544</v>
      </c>
      <c r="E4696" s="40">
        <v>71.099999999999994</v>
      </c>
      <c r="F4696" s="40">
        <v>21.77</v>
      </c>
      <c r="G4696" s="40">
        <v>49.33</v>
      </c>
      <c r="H4696" s="40">
        <v>76.5</v>
      </c>
      <c r="I4696" s="40">
        <v>0</v>
      </c>
      <c r="J4696" s="40">
        <v>76.5</v>
      </c>
      <c r="K4696" s="40">
        <f>AVERAGE(J4696:J4697)</f>
        <v>38.25</v>
      </c>
      <c r="L4696" s="40">
        <f>AVEDEV(J4696:J4697)</f>
        <v>38.25</v>
      </c>
      <c r="M4696" s="41">
        <f>IF(K4696=0,0,L4696/K4696)</f>
        <v>1</v>
      </c>
    </row>
    <row r="4697" spans="1:13" ht="15.75" customHeight="1" x14ac:dyDescent="0.25">
      <c r="A4697" s="4" t="s">
        <v>4404</v>
      </c>
      <c r="B4697" s="38">
        <v>117</v>
      </c>
      <c r="C4697" s="38">
        <v>15</v>
      </c>
      <c r="D4697" s="38" t="s">
        <v>3544</v>
      </c>
      <c r="E4697" s="40">
        <v>34.26</v>
      </c>
      <c r="F4697" s="40">
        <v>21.77</v>
      </c>
      <c r="G4697" s="40">
        <v>12.49</v>
      </c>
      <c r="H4697" s="40">
        <v>0</v>
      </c>
      <c r="I4697" s="40">
        <v>0</v>
      </c>
      <c r="J4697" s="40">
        <v>0</v>
      </c>
      <c r="K4697" s="40"/>
      <c r="L4697" s="40"/>
      <c r="M4697" s="41"/>
    </row>
    <row r="4698" spans="1:13" ht="15.75" customHeight="1" x14ac:dyDescent="0.25">
      <c r="A4698" s="4" t="s">
        <v>4404</v>
      </c>
      <c r="B4698" s="38">
        <v>18</v>
      </c>
      <c r="C4698" s="38">
        <v>13</v>
      </c>
      <c r="D4698" s="38" t="s">
        <v>555</v>
      </c>
      <c r="E4698" s="40">
        <v>129.9</v>
      </c>
      <c r="F4698" s="40">
        <v>21.77</v>
      </c>
      <c r="G4698" s="40">
        <v>108.13</v>
      </c>
      <c r="H4698" s="40">
        <v>88</v>
      </c>
      <c r="I4698" s="40">
        <v>0</v>
      </c>
      <c r="J4698" s="40">
        <v>88</v>
      </c>
      <c r="K4698" s="40">
        <f>AVERAGE(J4698:J4699)</f>
        <v>83.5</v>
      </c>
      <c r="L4698" s="40">
        <f>AVEDEV(J4698:J4699)</f>
        <v>4.5</v>
      </c>
      <c r="M4698" s="41">
        <f>IF(K4698=0,0,L4698/K4698)</f>
        <v>5.3892215568862277E-2</v>
      </c>
    </row>
    <row r="4699" spans="1:13" ht="15.75" customHeight="1" x14ac:dyDescent="0.25">
      <c r="A4699" s="4" t="s">
        <v>4404</v>
      </c>
      <c r="B4699" s="38">
        <v>19</v>
      </c>
      <c r="C4699" s="38">
        <v>13</v>
      </c>
      <c r="D4699" s="38" t="s">
        <v>555</v>
      </c>
      <c r="E4699" s="40">
        <v>94.37</v>
      </c>
      <c r="F4699" s="40">
        <v>21.77</v>
      </c>
      <c r="G4699" s="40">
        <v>72.599999999999994</v>
      </c>
      <c r="H4699" s="40">
        <v>79</v>
      </c>
      <c r="I4699" s="40">
        <v>0</v>
      </c>
      <c r="J4699" s="40">
        <v>79</v>
      </c>
      <c r="K4699" s="40"/>
      <c r="L4699" s="40"/>
      <c r="M4699" s="41"/>
    </row>
    <row r="4700" spans="1:13" ht="15.75" customHeight="1" x14ac:dyDescent="0.25">
      <c r="A4700" s="4" t="s">
        <v>4404</v>
      </c>
      <c r="B4700" s="38">
        <v>24</v>
      </c>
      <c r="C4700" s="38">
        <v>59</v>
      </c>
      <c r="D4700" s="38" t="s">
        <v>799</v>
      </c>
      <c r="E4700" s="40">
        <v>13.21</v>
      </c>
      <c r="F4700" s="40">
        <v>21.77</v>
      </c>
      <c r="G4700" s="40">
        <v>0</v>
      </c>
      <c r="H4700" s="40">
        <v>11</v>
      </c>
      <c r="I4700" s="40">
        <v>0</v>
      </c>
      <c r="J4700" s="40">
        <v>11</v>
      </c>
      <c r="K4700" s="40">
        <f>AVERAGE(J4700:J4701)</f>
        <v>5.5</v>
      </c>
      <c r="L4700" s="40">
        <f>AVEDEV(J4700:J4701)</f>
        <v>5.5</v>
      </c>
      <c r="M4700" s="41">
        <f>IF(K4700=0,0,L4700/K4700)</f>
        <v>1</v>
      </c>
    </row>
    <row r="4701" spans="1:13" ht="15.75" customHeight="1" x14ac:dyDescent="0.25">
      <c r="A4701" s="4" t="s">
        <v>4404</v>
      </c>
      <c r="B4701" s="38">
        <v>25</v>
      </c>
      <c r="C4701" s="38">
        <v>59</v>
      </c>
      <c r="D4701" s="38" t="s">
        <v>799</v>
      </c>
      <c r="E4701" s="40">
        <v>24.71</v>
      </c>
      <c r="F4701" s="40">
        <v>21.77</v>
      </c>
      <c r="G4701" s="40">
        <v>2.94</v>
      </c>
      <c r="H4701" s="40">
        <v>0</v>
      </c>
      <c r="I4701" s="40">
        <v>0</v>
      </c>
      <c r="J4701" s="40">
        <v>0</v>
      </c>
      <c r="K4701" s="40"/>
      <c r="L4701" s="40"/>
      <c r="M4701" s="41"/>
    </row>
    <row r="4702" spans="1:13" ht="15.75" customHeight="1" x14ac:dyDescent="0.25">
      <c r="A4702" s="4" t="s">
        <v>4404</v>
      </c>
      <c r="B4702" s="38">
        <v>92</v>
      </c>
      <c r="C4702" s="38">
        <v>7</v>
      </c>
      <c r="D4702" s="38" t="s">
        <v>2906</v>
      </c>
      <c r="E4702" s="40">
        <v>9.74</v>
      </c>
      <c r="F4702" s="40">
        <v>21.77</v>
      </c>
      <c r="G4702" s="40">
        <v>0</v>
      </c>
      <c r="H4702" s="40">
        <v>0</v>
      </c>
      <c r="I4702" s="40">
        <v>0</v>
      </c>
      <c r="J4702" s="40">
        <v>0</v>
      </c>
      <c r="K4702" s="40">
        <f>AVERAGE(J4702:J4703)</f>
        <v>0</v>
      </c>
      <c r="L4702" s="40">
        <f>AVEDEV(J4702:J4703)</f>
        <v>0</v>
      </c>
      <c r="M4702" s="41">
        <f>IF(K4702=0,0,L4702/K4702)</f>
        <v>0</v>
      </c>
    </row>
    <row r="4703" spans="1:13" ht="15.75" customHeight="1" x14ac:dyDescent="0.25">
      <c r="A4703" s="4" t="s">
        <v>4404</v>
      </c>
      <c r="B4703" s="38">
        <v>93</v>
      </c>
      <c r="C4703" s="38">
        <v>7</v>
      </c>
      <c r="D4703" s="38" t="s">
        <v>2906</v>
      </c>
      <c r="E4703" s="40">
        <v>16.260000000000002</v>
      </c>
      <c r="F4703" s="40">
        <v>21.77</v>
      </c>
      <c r="G4703" s="40">
        <v>0</v>
      </c>
      <c r="H4703" s="40">
        <v>0</v>
      </c>
      <c r="I4703" s="40">
        <v>0</v>
      </c>
      <c r="J4703" s="40">
        <v>0</v>
      </c>
      <c r="K4703" s="40"/>
      <c r="L4703" s="40"/>
      <c r="M4703" s="41"/>
    </row>
    <row r="4704" spans="1:13" ht="15.75" customHeight="1" x14ac:dyDescent="0.25">
      <c r="A4704" s="4" t="s">
        <v>4404</v>
      </c>
      <c r="B4704" s="38">
        <v>8</v>
      </c>
      <c r="C4704" s="38">
        <v>5</v>
      </c>
      <c r="D4704" s="38" t="s">
        <v>217</v>
      </c>
      <c r="E4704" s="40">
        <v>59.72</v>
      </c>
      <c r="F4704" s="40">
        <v>21.77</v>
      </c>
      <c r="G4704" s="40">
        <v>37.950000000000003</v>
      </c>
      <c r="H4704" s="40">
        <v>93</v>
      </c>
      <c r="I4704" s="40">
        <v>0</v>
      </c>
      <c r="J4704" s="40">
        <v>93</v>
      </c>
      <c r="K4704" s="40">
        <f>AVERAGE(J4704:J4705)</f>
        <v>47</v>
      </c>
      <c r="L4704" s="40">
        <f>AVEDEV(J4704:J4705)</f>
        <v>46</v>
      </c>
      <c r="M4704" s="41">
        <f>IF(K4704=0,0,L4704/K4704)</f>
        <v>0.97872340425531912</v>
      </c>
    </row>
    <row r="4705" spans="1:13" ht="15.75" customHeight="1" x14ac:dyDescent="0.25">
      <c r="A4705" s="4" t="s">
        <v>4404</v>
      </c>
      <c r="B4705" s="38">
        <v>9</v>
      </c>
      <c r="C4705" s="38">
        <v>5</v>
      </c>
      <c r="D4705" s="38" t="s">
        <v>217</v>
      </c>
      <c r="E4705" s="40">
        <v>44.97</v>
      </c>
      <c r="F4705" s="40">
        <v>21.77</v>
      </c>
      <c r="G4705" s="40">
        <v>23.2</v>
      </c>
      <c r="H4705" s="40">
        <v>1</v>
      </c>
      <c r="I4705" s="40">
        <v>0</v>
      </c>
      <c r="J4705" s="40">
        <v>1</v>
      </c>
      <c r="K4705" s="40"/>
      <c r="L4705" s="40"/>
      <c r="M4705" s="41"/>
    </row>
    <row r="4706" spans="1:13" ht="15.75" customHeight="1" x14ac:dyDescent="0.25">
      <c r="A4706" s="4" t="s">
        <v>4404</v>
      </c>
      <c r="B4706" s="38">
        <v>86</v>
      </c>
      <c r="C4706" s="38">
        <v>36</v>
      </c>
      <c r="D4706" s="38" t="s">
        <v>2766</v>
      </c>
      <c r="E4706" s="40">
        <v>39.549999999999997</v>
      </c>
      <c r="F4706" s="40">
        <v>21.77</v>
      </c>
      <c r="G4706" s="40">
        <v>17.78</v>
      </c>
      <c r="H4706" s="40">
        <v>0</v>
      </c>
      <c r="I4706" s="40">
        <v>0</v>
      </c>
      <c r="J4706" s="40">
        <v>0</v>
      </c>
      <c r="K4706" s="40">
        <f>AVERAGE(J4706:J4707)</f>
        <v>0</v>
      </c>
      <c r="L4706" s="40">
        <f>AVEDEV(J4706:J4707)</f>
        <v>0</v>
      </c>
      <c r="M4706" s="41">
        <f>IF(K4706=0,0,L4706/K4706)</f>
        <v>0</v>
      </c>
    </row>
    <row r="4707" spans="1:13" ht="15.75" customHeight="1" x14ac:dyDescent="0.25">
      <c r="A4707" s="4" t="s">
        <v>4404</v>
      </c>
      <c r="B4707" s="38">
        <v>87</v>
      </c>
      <c r="C4707" s="38">
        <v>36</v>
      </c>
      <c r="D4707" s="38" t="s">
        <v>2766</v>
      </c>
      <c r="E4707" s="40">
        <v>29.84</v>
      </c>
      <c r="F4707" s="40">
        <v>21.77</v>
      </c>
      <c r="G4707" s="40">
        <v>8.07</v>
      </c>
      <c r="H4707" s="40">
        <v>0</v>
      </c>
      <c r="I4707" s="40">
        <v>0</v>
      </c>
      <c r="J4707" s="40">
        <v>0</v>
      </c>
      <c r="K4707" s="40"/>
      <c r="L4707" s="40"/>
      <c r="M4707" s="41"/>
    </row>
    <row r="4708" spans="1:13" ht="15.75" customHeight="1" x14ac:dyDescent="0.25">
      <c r="A4708" s="4" t="s">
        <v>4404</v>
      </c>
      <c r="B4708" s="38">
        <v>132</v>
      </c>
      <c r="C4708" s="38">
        <v>41</v>
      </c>
      <c r="D4708" s="38" t="s">
        <v>4016</v>
      </c>
      <c r="E4708" s="40">
        <v>30.7</v>
      </c>
      <c r="F4708" s="40">
        <v>21.77</v>
      </c>
      <c r="G4708" s="40">
        <v>8.93</v>
      </c>
      <c r="H4708" s="40">
        <v>0</v>
      </c>
      <c r="I4708" s="40">
        <v>0</v>
      </c>
      <c r="J4708" s="40">
        <v>0</v>
      </c>
      <c r="K4708" s="40">
        <f>AVERAGE(J4708:J4709)</f>
        <v>4.5</v>
      </c>
      <c r="L4708" s="40">
        <f>AVEDEV(J4708:J4709)</f>
        <v>4.5</v>
      </c>
      <c r="M4708" s="41">
        <f>IF(K4708=0,0,L4708/K4708)</f>
        <v>1</v>
      </c>
    </row>
    <row r="4709" spans="1:13" ht="15.75" customHeight="1" x14ac:dyDescent="0.25">
      <c r="A4709" s="4" t="s">
        <v>4404</v>
      </c>
      <c r="B4709" s="38">
        <v>133</v>
      </c>
      <c r="C4709" s="38">
        <v>41</v>
      </c>
      <c r="D4709" s="38" t="s">
        <v>4016</v>
      </c>
      <c r="E4709" s="40">
        <v>57.82</v>
      </c>
      <c r="F4709" s="40">
        <v>21.77</v>
      </c>
      <c r="G4709" s="40">
        <v>36.049999999999997</v>
      </c>
      <c r="H4709" s="40">
        <v>9</v>
      </c>
      <c r="I4709" s="40">
        <v>0</v>
      </c>
      <c r="J4709" s="40">
        <v>9</v>
      </c>
      <c r="K4709" s="40"/>
      <c r="L4709" s="40"/>
      <c r="M4709" s="41"/>
    </row>
    <row r="4710" spans="1:13" ht="15.75" customHeight="1" x14ac:dyDescent="0.25">
      <c r="A4710" s="4" t="s">
        <v>4404</v>
      </c>
      <c r="B4710" s="38">
        <v>88</v>
      </c>
      <c r="C4710" s="38">
        <v>5</v>
      </c>
      <c r="D4710" s="38" t="s">
        <v>2794</v>
      </c>
      <c r="E4710" s="40">
        <v>31.41</v>
      </c>
      <c r="F4710" s="40">
        <v>21.77</v>
      </c>
      <c r="G4710" s="40">
        <v>9.64</v>
      </c>
      <c r="H4710" s="40">
        <v>1.5</v>
      </c>
      <c r="I4710" s="40">
        <v>0</v>
      </c>
      <c r="J4710" s="40">
        <v>1.5</v>
      </c>
      <c r="K4710" s="40">
        <f>AVERAGE(J4710:J4711)</f>
        <v>0.75</v>
      </c>
      <c r="L4710" s="40">
        <f>AVEDEV(J4710:J4711)</f>
        <v>0.75</v>
      </c>
      <c r="M4710" s="41">
        <f>IF(K4710=0,0,L4710/K4710)</f>
        <v>1</v>
      </c>
    </row>
    <row r="4711" spans="1:13" ht="15.75" customHeight="1" x14ac:dyDescent="0.25">
      <c r="A4711" s="4" t="s">
        <v>4404</v>
      </c>
      <c r="B4711" s="38">
        <v>89</v>
      </c>
      <c r="C4711" s="38">
        <v>5</v>
      </c>
      <c r="D4711" s="38" t="s">
        <v>2794</v>
      </c>
      <c r="E4711" s="40">
        <v>26.94</v>
      </c>
      <c r="F4711" s="40">
        <v>21.77</v>
      </c>
      <c r="G4711" s="40">
        <v>5.16</v>
      </c>
      <c r="H4711" s="40">
        <v>0</v>
      </c>
      <c r="I4711" s="40">
        <v>0</v>
      </c>
      <c r="J4711" s="40">
        <v>0</v>
      </c>
      <c r="K4711" s="40"/>
      <c r="L4711" s="40"/>
      <c r="M4711" s="41"/>
    </row>
    <row r="4712" spans="1:13" ht="15.75" customHeight="1" x14ac:dyDescent="0.25">
      <c r="A4712" s="4" t="s">
        <v>4404</v>
      </c>
      <c r="B4712" s="38">
        <v>134</v>
      </c>
      <c r="C4712" s="38">
        <v>12</v>
      </c>
      <c r="D4712" s="38" t="s">
        <v>4053</v>
      </c>
      <c r="E4712" s="40">
        <v>36.659999999999997</v>
      </c>
      <c r="F4712" s="40">
        <v>21.77</v>
      </c>
      <c r="G4712" s="40">
        <v>14.89</v>
      </c>
      <c r="H4712" s="40">
        <v>6.5</v>
      </c>
      <c r="I4712" s="40">
        <v>0</v>
      </c>
      <c r="J4712" s="40">
        <v>6.5</v>
      </c>
      <c r="K4712" s="40">
        <f>AVERAGE(J4712:J4713)</f>
        <v>3.25</v>
      </c>
      <c r="L4712" s="40">
        <f>AVEDEV(J4712:J4713)</f>
        <v>3.25</v>
      </c>
      <c r="M4712" s="41">
        <f>IF(K4712=0,0,L4712/K4712)</f>
        <v>1</v>
      </c>
    </row>
    <row r="4713" spans="1:13" ht="15.75" customHeight="1" x14ac:dyDescent="0.25">
      <c r="A4713" s="4" t="s">
        <v>4404</v>
      </c>
      <c r="B4713" s="38">
        <v>135</v>
      </c>
      <c r="C4713" s="38">
        <v>12</v>
      </c>
      <c r="D4713" s="38" t="s">
        <v>4053</v>
      </c>
      <c r="E4713" s="40">
        <v>15.69</v>
      </c>
      <c r="F4713" s="40">
        <v>21.77</v>
      </c>
      <c r="G4713" s="40">
        <v>0</v>
      </c>
      <c r="H4713" s="40">
        <v>0</v>
      </c>
      <c r="I4713" s="40">
        <v>0</v>
      </c>
      <c r="J4713" s="40">
        <v>0</v>
      </c>
      <c r="K4713" s="40"/>
      <c r="L4713" s="40"/>
      <c r="M4713" s="41"/>
    </row>
    <row r="4714" spans="1:13" ht="15.75" customHeight="1" x14ac:dyDescent="0.25">
      <c r="A4714" s="4" t="s">
        <v>4404</v>
      </c>
      <c r="B4714" s="38">
        <v>34</v>
      </c>
      <c r="C4714" s="38">
        <v>26</v>
      </c>
      <c r="D4714" s="38" t="s">
        <v>1096</v>
      </c>
      <c r="E4714" s="40">
        <v>15.03</v>
      </c>
      <c r="F4714" s="40">
        <v>21.77</v>
      </c>
      <c r="G4714" s="40">
        <v>0</v>
      </c>
      <c r="H4714" s="40">
        <v>0</v>
      </c>
      <c r="I4714" s="40">
        <v>0</v>
      </c>
      <c r="J4714" s="40">
        <v>0</v>
      </c>
      <c r="K4714" s="40">
        <f>AVERAGE(J4714:J4715)</f>
        <v>1</v>
      </c>
      <c r="L4714" s="40">
        <f>AVEDEV(J4714:J4715)</f>
        <v>1</v>
      </c>
      <c r="M4714" s="41">
        <f>IF(K4714=0,0,L4714/K4714)</f>
        <v>1</v>
      </c>
    </row>
    <row r="4715" spans="1:13" ht="15.75" customHeight="1" x14ac:dyDescent="0.25">
      <c r="A4715" s="4" t="s">
        <v>4404</v>
      </c>
      <c r="B4715" s="38">
        <v>35</v>
      </c>
      <c r="C4715" s="38">
        <v>26</v>
      </c>
      <c r="D4715" s="38" t="s">
        <v>1096</v>
      </c>
      <c r="E4715" s="40">
        <v>19.54</v>
      </c>
      <c r="F4715" s="40">
        <v>21.77</v>
      </c>
      <c r="G4715" s="40">
        <v>0</v>
      </c>
      <c r="H4715" s="40">
        <v>2</v>
      </c>
      <c r="I4715" s="40">
        <v>0</v>
      </c>
      <c r="J4715" s="40">
        <v>2</v>
      </c>
      <c r="K4715" s="40"/>
      <c r="L4715" s="40"/>
      <c r="M4715" s="41"/>
    </row>
    <row r="4716" spans="1:13" ht="15.75" customHeight="1" x14ac:dyDescent="0.25">
      <c r="A4716" s="4" t="s">
        <v>4404</v>
      </c>
      <c r="B4716" s="38">
        <v>130</v>
      </c>
      <c r="C4716" s="38">
        <v>5</v>
      </c>
      <c r="D4716" s="38" t="s">
        <v>3914</v>
      </c>
      <c r="E4716" s="40">
        <v>12.36</v>
      </c>
      <c r="F4716" s="40">
        <v>21.77</v>
      </c>
      <c r="G4716" s="40">
        <v>0</v>
      </c>
      <c r="H4716" s="40">
        <v>6</v>
      </c>
      <c r="I4716" s="40">
        <v>0</v>
      </c>
      <c r="J4716" s="40">
        <v>6</v>
      </c>
      <c r="K4716" s="40">
        <f>AVERAGE(J4716:J4717)</f>
        <v>3.5</v>
      </c>
      <c r="L4716" s="40">
        <f>AVEDEV(J4716:J4717)</f>
        <v>2.5</v>
      </c>
      <c r="M4716" s="41">
        <f>IF(K4716=0,0,L4716/K4716)</f>
        <v>0.7142857142857143</v>
      </c>
    </row>
    <row r="4717" spans="1:13" ht="15.75" customHeight="1" x14ac:dyDescent="0.25">
      <c r="A4717" s="4" t="s">
        <v>4404</v>
      </c>
      <c r="B4717" s="38">
        <v>131</v>
      </c>
      <c r="C4717" s="38">
        <v>5</v>
      </c>
      <c r="D4717" s="38" t="s">
        <v>3914</v>
      </c>
      <c r="E4717" s="40">
        <v>22.39</v>
      </c>
      <c r="F4717" s="40">
        <v>21.77</v>
      </c>
      <c r="G4717" s="40">
        <v>0.62</v>
      </c>
      <c r="H4717" s="40">
        <v>1</v>
      </c>
      <c r="I4717" s="40">
        <v>0</v>
      </c>
      <c r="J4717" s="40">
        <v>1</v>
      </c>
      <c r="K4717" s="40"/>
      <c r="L4717" s="40"/>
      <c r="M4717" s="41"/>
    </row>
    <row r="4718" spans="1:13" ht="15.75" customHeight="1" x14ac:dyDescent="0.25">
      <c r="A4718" s="4" t="s">
        <v>4404</v>
      </c>
      <c r="B4718" s="38">
        <v>74</v>
      </c>
      <c r="C4718" s="38">
        <v>49</v>
      </c>
      <c r="D4718" s="38" t="s">
        <v>2439</v>
      </c>
      <c r="E4718" s="40">
        <v>29.86</v>
      </c>
      <c r="F4718" s="40">
        <v>21.77</v>
      </c>
      <c r="G4718" s="40">
        <v>8.09</v>
      </c>
      <c r="H4718" s="40">
        <v>0</v>
      </c>
      <c r="I4718" s="40">
        <v>0</v>
      </c>
      <c r="J4718" s="40">
        <v>0</v>
      </c>
      <c r="K4718" s="40">
        <f>AVERAGE(J4718:J4719)</f>
        <v>0</v>
      </c>
      <c r="L4718" s="40">
        <f>AVEDEV(J4718:J4719)</f>
        <v>0</v>
      </c>
      <c r="M4718" s="41">
        <f>IF(K4718=0,0,L4718/K4718)</f>
        <v>0</v>
      </c>
    </row>
    <row r="4719" spans="1:13" ht="15.75" customHeight="1" x14ac:dyDescent="0.25">
      <c r="A4719" s="4" t="s">
        <v>4404</v>
      </c>
      <c r="B4719" s="38">
        <v>75</v>
      </c>
      <c r="C4719" s="38">
        <v>49</v>
      </c>
      <c r="D4719" s="38" t="s">
        <v>2439</v>
      </c>
      <c r="E4719" s="40">
        <v>11.64</v>
      </c>
      <c r="F4719" s="40">
        <v>21.77</v>
      </c>
      <c r="G4719" s="40">
        <v>0</v>
      </c>
      <c r="H4719" s="40">
        <v>0</v>
      </c>
      <c r="I4719" s="40">
        <v>0</v>
      </c>
      <c r="J4719" s="40">
        <v>0</v>
      </c>
      <c r="K4719" s="40"/>
      <c r="L4719" s="40"/>
      <c r="M4719" s="41"/>
    </row>
    <row r="4720" spans="1:13" ht="15.75" customHeight="1" x14ac:dyDescent="0.25">
      <c r="A4720" s="4" t="s">
        <v>4404</v>
      </c>
      <c r="B4720" s="38">
        <v>36</v>
      </c>
      <c r="C4720" s="38">
        <v>23</v>
      </c>
      <c r="D4720" s="38" t="s">
        <v>1159</v>
      </c>
      <c r="E4720" s="40">
        <v>28.07</v>
      </c>
      <c r="F4720" s="40">
        <v>21.77</v>
      </c>
      <c r="G4720" s="40">
        <v>6.3</v>
      </c>
      <c r="H4720" s="40">
        <v>0</v>
      </c>
      <c r="I4720" s="40">
        <v>0</v>
      </c>
      <c r="J4720" s="40">
        <v>0</v>
      </c>
      <c r="K4720" s="40">
        <f>AVERAGE(J4720:J4721)</f>
        <v>0</v>
      </c>
      <c r="L4720" s="40">
        <f>AVEDEV(J4720:J4721)</f>
        <v>0</v>
      </c>
      <c r="M4720" s="41">
        <f>IF(K4720=0,0,L4720/K4720)</f>
        <v>0</v>
      </c>
    </row>
    <row r="4721" spans="1:13" ht="15.75" customHeight="1" x14ac:dyDescent="0.25">
      <c r="A4721" s="4" t="s">
        <v>4404</v>
      </c>
      <c r="B4721" s="38">
        <v>37</v>
      </c>
      <c r="C4721" s="38">
        <v>23</v>
      </c>
      <c r="D4721" s="38" t="s">
        <v>1159</v>
      </c>
      <c r="E4721" s="40">
        <v>49.8</v>
      </c>
      <c r="F4721" s="40">
        <v>21.77</v>
      </c>
      <c r="G4721" s="40">
        <v>28.03</v>
      </c>
      <c r="H4721" s="40">
        <v>0</v>
      </c>
      <c r="I4721" s="40">
        <v>0</v>
      </c>
      <c r="J4721" s="40">
        <v>0</v>
      </c>
      <c r="K4721" s="40"/>
      <c r="L4721" s="40"/>
      <c r="M4721" s="41"/>
    </row>
    <row r="4722" spans="1:13" ht="15.75" customHeight="1" x14ac:dyDescent="0.25">
      <c r="A4722" s="4" t="s">
        <v>4404</v>
      </c>
      <c r="B4722" s="38">
        <v>100</v>
      </c>
      <c r="C4722" s="38">
        <v>41</v>
      </c>
      <c r="D4722" s="38" t="s">
        <v>1159</v>
      </c>
      <c r="E4722" s="40">
        <v>15.56</v>
      </c>
      <c r="F4722" s="40">
        <v>21.77</v>
      </c>
      <c r="G4722" s="40">
        <v>0</v>
      </c>
      <c r="H4722" s="40">
        <v>0</v>
      </c>
      <c r="I4722" s="40">
        <v>0</v>
      </c>
      <c r="J4722" s="40">
        <v>0</v>
      </c>
      <c r="K4722" s="40">
        <f>AVERAGE(J4722:J4723)</f>
        <v>0</v>
      </c>
      <c r="L4722" s="40">
        <f>AVEDEV(J4722:J4723)</f>
        <v>0</v>
      </c>
      <c r="M4722" s="41">
        <f>IF(K4722=0,0,L4722/K4722)</f>
        <v>0</v>
      </c>
    </row>
    <row r="4723" spans="1:13" ht="15.75" customHeight="1" x14ac:dyDescent="0.25">
      <c r="A4723" s="4" t="s">
        <v>4404</v>
      </c>
      <c r="B4723" s="38">
        <v>101</v>
      </c>
      <c r="C4723" s="38">
        <v>41</v>
      </c>
      <c r="D4723" s="38" t="s">
        <v>1159</v>
      </c>
      <c r="E4723" s="40">
        <v>13.29</v>
      </c>
      <c r="F4723" s="40">
        <v>21.77</v>
      </c>
      <c r="G4723" s="40">
        <v>0</v>
      </c>
      <c r="H4723" s="40">
        <v>0</v>
      </c>
      <c r="I4723" s="40">
        <v>0</v>
      </c>
      <c r="J4723" s="40">
        <v>0</v>
      </c>
      <c r="K4723" s="40"/>
      <c r="L4723" s="40"/>
      <c r="M4723" s="41"/>
    </row>
    <row r="4724" spans="1:13" ht="15.75" customHeight="1" x14ac:dyDescent="0.25">
      <c r="A4724" s="4" t="s">
        <v>4404</v>
      </c>
      <c r="B4724" s="38">
        <v>8</v>
      </c>
      <c r="C4724" s="38">
        <v>31</v>
      </c>
      <c r="D4724" s="38" t="s">
        <v>243</v>
      </c>
      <c r="E4724" s="40">
        <v>38.1</v>
      </c>
      <c r="F4724" s="40">
        <v>21.77</v>
      </c>
      <c r="G4724" s="40">
        <v>16.32</v>
      </c>
      <c r="H4724" s="40">
        <v>6</v>
      </c>
      <c r="I4724" s="40">
        <v>0</v>
      </c>
      <c r="J4724" s="40">
        <v>6</v>
      </c>
      <c r="K4724" s="40">
        <f>AVERAGE(J4724:J4725)</f>
        <v>3</v>
      </c>
      <c r="L4724" s="40">
        <f>AVEDEV(J4724:J4725)</f>
        <v>3</v>
      </c>
      <c r="M4724" s="41">
        <f>IF(K4724=0,0,L4724/K4724)</f>
        <v>1</v>
      </c>
    </row>
    <row r="4725" spans="1:13" ht="15.75" customHeight="1" x14ac:dyDescent="0.25">
      <c r="A4725" s="4" t="s">
        <v>4404</v>
      </c>
      <c r="B4725" s="38">
        <v>9</v>
      </c>
      <c r="C4725" s="38">
        <v>31</v>
      </c>
      <c r="D4725" s="38" t="s">
        <v>243</v>
      </c>
      <c r="E4725" s="40">
        <v>36.85</v>
      </c>
      <c r="F4725" s="40">
        <v>21.77</v>
      </c>
      <c r="G4725" s="40">
        <v>15.08</v>
      </c>
      <c r="H4725" s="40">
        <v>0</v>
      </c>
      <c r="I4725" s="40">
        <v>0</v>
      </c>
      <c r="J4725" s="40">
        <v>0</v>
      </c>
      <c r="K4725" s="40"/>
      <c r="L4725" s="40"/>
      <c r="M4725" s="41"/>
    </row>
    <row r="4726" spans="1:13" ht="15.75" customHeight="1" x14ac:dyDescent="0.25">
      <c r="A4726" s="4" t="s">
        <v>4404</v>
      </c>
      <c r="B4726" s="38">
        <v>86</v>
      </c>
      <c r="C4726" s="38">
        <v>49</v>
      </c>
      <c r="D4726" s="38" t="s">
        <v>243</v>
      </c>
      <c r="E4726" s="40">
        <v>20.51</v>
      </c>
      <c r="F4726" s="40">
        <v>21.77</v>
      </c>
      <c r="G4726" s="40">
        <v>0</v>
      </c>
      <c r="H4726" s="40">
        <v>10</v>
      </c>
      <c r="I4726" s="40">
        <v>0</v>
      </c>
      <c r="J4726" s="40">
        <v>10</v>
      </c>
      <c r="K4726" s="40">
        <f>AVERAGE(J4726:J4727)</f>
        <v>5</v>
      </c>
      <c r="L4726" s="40">
        <f>AVEDEV(J4726:J4727)</f>
        <v>5</v>
      </c>
      <c r="M4726" s="41">
        <f>IF(K4726=0,0,L4726/K4726)</f>
        <v>1</v>
      </c>
    </row>
    <row r="4727" spans="1:13" ht="15.75" customHeight="1" x14ac:dyDescent="0.25">
      <c r="A4727" s="4" t="s">
        <v>4404</v>
      </c>
      <c r="B4727" s="38">
        <v>87</v>
      </c>
      <c r="C4727" s="38">
        <v>49</v>
      </c>
      <c r="D4727" s="38" t="s">
        <v>243</v>
      </c>
      <c r="E4727" s="40">
        <v>30.04</v>
      </c>
      <c r="F4727" s="40">
        <v>21.77</v>
      </c>
      <c r="G4727" s="40">
        <v>8.26</v>
      </c>
      <c r="H4727" s="40">
        <v>0</v>
      </c>
      <c r="I4727" s="40">
        <v>0</v>
      </c>
      <c r="J4727" s="40">
        <v>0</v>
      </c>
      <c r="K4727" s="40"/>
      <c r="L4727" s="40"/>
      <c r="M4727" s="41"/>
    </row>
    <row r="4728" spans="1:13" ht="15.75" customHeight="1" x14ac:dyDescent="0.25">
      <c r="A4728" s="4" t="s">
        <v>4404</v>
      </c>
      <c r="B4728" s="38">
        <v>18</v>
      </c>
      <c r="C4728" s="38">
        <v>37</v>
      </c>
      <c r="D4728" s="38" t="s">
        <v>579</v>
      </c>
      <c r="E4728" s="40">
        <v>11.92</v>
      </c>
      <c r="F4728" s="40">
        <v>21.77</v>
      </c>
      <c r="G4728" s="40">
        <v>0</v>
      </c>
      <c r="H4728" s="40">
        <v>0</v>
      </c>
      <c r="I4728" s="40">
        <v>0</v>
      </c>
      <c r="J4728" s="40">
        <v>0</v>
      </c>
      <c r="K4728" s="40">
        <f>AVERAGE(J4728:J4729)</f>
        <v>0</v>
      </c>
      <c r="L4728" s="40">
        <f>AVEDEV(J4728:J4729)</f>
        <v>0</v>
      </c>
      <c r="M4728" s="41">
        <f>IF(K4728=0,0,L4728/K4728)</f>
        <v>0</v>
      </c>
    </row>
    <row r="4729" spans="1:13" ht="15.75" customHeight="1" x14ac:dyDescent="0.25">
      <c r="A4729" s="4" t="s">
        <v>4404</v>
      </c>
      <c r="B4729" s="38">
        <v>19</v>
      </c>
      <c r="C4729" s="38">
        <v>37</v>
      </c>
      <c r="D4729" s="38" t="s">
        <v>579</v>
      </c>
      <c r="E4729" s="40">
        <v>11.98</v>
      </c>
      <c r="F4729" s="40">
        <v>21.77</v>
      </c>
      <c r="G4729" s="40">
        <v>0</v>
      </c>
      <c r="H4729" s="40">
        <v>0</v>
      </c>
      <c r="I4729" s="40">
        <v>0</v>
      </c>
      <c r="J4729" s="40">
        <v>0</v>
      </c>
      <c r="K4729" s="40"/>
      <c r="L4729" s="40"/>
      <c r="M4729" s="41"/>
    </row>
    <row r="4730" spans="1:13" ht="15.75" customHeight="1" x14ac:dyDescent="0.25">
      <c r="A4730" s="4" t="s">
        <v>4404</v>
      </c>
      <c r="B4730" s="38">
        <v>138</v>
      </c>
      <c r="C4730" s="38">
        <v>17</v>
      </c>
      <c r="D4730" s="38" t="s">
        <v>4179</v>
      </c>
      <c r="E4730" s="40">
        <v>13.05</v>
      </c>
      <c r="F4730" s="40">
        <v>21.77</v>
      </c>
      <c r="G4730" s="40">
        <v>0</v>
      </c>
      <c r="H4730" s="40">
        <v>4</v>
      </c>
      <c r="I4730" s="40">
        <v>0</v>
      </c>
      <c r="J4730" s="40">
        <v>4</v>
      </c>
      <c r="K4730" s="40">
        <f>AVERAGE(J4730:J4731)</f>
        <v>4</v>
      </c>
      <c r="L4730" s="40">
        <f>AVEDEV(J4730:J4731)</f>
        <v>0</v>
      </c>
      <c r="M4730" s="41">
        <f>IF(K4730=0,0,L4730/K4730)</f>
        <v>0</v>
      </c>
    </row>
    <row r="4731" spans="1:13" ht="15.75" customHeight="1" x14ac:dyDescent="0.25">
      <c r="A4731" s="4" t="s">
        <v>4404</v>
      </c>
      <c r="B4731" s="38">
        <v>139</v>
      </c>
      <c r="C4731" s="38">
        <v>17</v>
      </c>
      <c r="D4731" s="38" t="s">
        <v>4179</v>
      </c>
      <c r="E4731" s="40">
        <v>11.67</v>
      </c>
      <c r="F4731" s="40">
        <v>21.77</v>
      </c>
      <c r="G4731" s="40">
        <v>0</v>
      </c>
      <c r="H4731" s="40">
        <v>4</v>
      </c>
      <c r="I4731" s="40">
        <v>0</v>
      </c>
      <c r="J4731" s="40">
        <v>4</v>
      </c>
      <c r="K4731" s="40"/>
      <c r="L4731" s="40"/>
      <c r="M4731" s="41"/>
    </row>
    <row r="4732" spans="1:13" ht="15.75" customHeight="1" x14ac:dyDescent="0.25">
      <c r="A4732" s="4" t="s">
        <v>4404</v>
      </c>
      <c r="B4732" s="38">
        <v>88</v>
      </c>
      <c r="C4732" s="38">
        <v>40</v>
      </c>
      <c r="D4732" s="38" t="s">
        <v>2813</v>
      </c>
      <c r="E4732" s="40">
        <v>6.18</v>
      </c>
      <c r="F4732" s="40">
        <v>21.77</v>
      </c>
      <c r="G4732" s="40">
        <v>0</v>
      </c>
      <c r="H4732" s="40">
        <v>1</v>
      </c>
      <c r="I4732" s="40">
        <v>0</v>
      </c>
      <c r="J4732" s="40">
        <v>1</v>
      </c>
      <c r="K4732" s="40">
        <f>AVERAGE(J4732:J4733)</f>
        <v>0.5</v>
      </c>
      <c r="L4732" s="40">
        <f>AVEDEV(J4732:J4733)</f>
        <v>0.5</v>
      </c>
      <c r="M4732" s="41">
        <f>IF(K4732=0,0,L4732/K4732)</f>
        <v>1</v>
      </c>
    </row>
    <row r="4733" spans="1:13" ht="15.75" customHeight="1" x14ac:dyDescent="0.25">
      <c r="A4733" s="4" t="s">
        <v>4404</v>
      </c>
      <c r="B4733" s="38">
        <v>89</v>
      </c>
      <c r="C4733" s="38">
        <v>40</v>
      </c>
      <c r="D4733" s="38" t="s">
        <v>2813</v>
      </c>
      <c r="E4733" s="40">
        <v>3.55</v>
      </c>
      <c r="F4733" s="40">
        <v>21.77</v>
      </c>
      <c r="G4733" s="40">
        <v>0</v>
      </c>
      <c r="H4733" s="40">
        <v>0</v>
      </c>
      <c r="I4733" s="40">
        <v>0</v>
      </c>
      <c r="J4733" s="40">
        <v>0</v>
      </c>
      <c r="K4733" s="40"/>
      <c r="L4733" s="40"/>
      <c r="M4733" s="41"/>
    </row>
    <row r="4734" spans="1:13" ht="15.75" customHeight="1" x14ac:dyDescent="0.25">
      <c r="A4734" s="4" t="s">
        <v>4404</v>
      </c>
      <c r="B4734" s="38">
        <v>12</v>
      </c>
      <c r="C4734" s="38">
        <v>13</v>
      </c>
      <c r="D4734" s="38" t="s">
        <v>357</v>
      </c>
      <c r="E4734" s="40">
        <v>12.77</v>
      </c>
      <c r="F4734" s="40">
        <v>21.77</v>
      </c>
      <c r="G4734" s="40">
        <v>0</v>
      </c>
      <c r="H4734" s="40">
        <v>0</v>
      </c>
      <c r="I4734" s="40">
        <v>0</v>
      </c>
      <c r="J4734" s="40">
        <v>0</v>
      </c>
      <c r="K4734" s="40">
        <f>AVERAGE(J4734:J4735)</f>
        <v>3</v>
      </c>
      <c r="L4734" s="40">
        <f>AVEDEV(J4734:J4735)</f>
        <v>3</v>
      </c>
      <c r="M4734" s="41">
        <f>IF(K4734=0,0,L4734/K4734)</f>
        <v>1</v>
      </c>
    </row>
    <row r="4735" spans="1:13" ht="15.75" customHeight="1" x14ac:dyDescent="0.25">
      <c r="A4735" s="4" t="s">
        <v>4404</v>
      </c>
      <c r="B4735" s="38">
        <v>13</v>
      </c>
      <c r="C4735" s="38">
        <v>13</v>
      </c>
      <c r="D4735" s="38" t="s">
        <v>357</v>
      </c>
      <c r="E4735" s="40">
        <v>10.79</v>
      </c>
      <c r="F4735" s="40">
        <v>21.77</v>
      </c>
      <c r="G4735" s="40">
        <v>0</v>
      </c>
      <c r="H4735" s="40">
        <v>6</v>
      </c>
      <c r="I4735" s="40">
        <v>0</v>
      </c>
      <c r="J4735" s="40">
        <v>6</v>
      </c>
      <c r="K4735" s="40"/>
      <c r="L4735" s="40"/>
      <c r="M4735" s="41"/>
    </row>
    <row r="4736" spans="1:13" ht="15.75" customHeight="1" x14ac:dyDescent="0.25">
      <c r="A4736" s="4" t="s">
        <v>4404</v>
      </c>
      <c r="B4736" s="38">
        <v>76</v>
      </c>
      <c r="C4736" s="38">
        <v>29</v>
      </c>
      <c r="D4736" s="38" t="s">
        <v>2485</v>
      </c>
      <c r="E4736" s="40">
        <v>35.979999999999997</v>
      </c>
      <c r="F4736" s="40">
        <v>21.77</v>
      </c>
      <c r="G4736" s="40">
        <v>14.21</v>
      </c>
      <c r="H4736" s="40">
        <v>0</v>
      </c>
      <c r="I4736" s="40">
        <v>0</v>
      </c>
      <c r="J4736" s="40">
        <v>0</v>
      </c>
      <c r="K4736" s="40">
        <f>AVERAGE(J4736:J4737)</f>
        <v>0</v>
      </c>
      <c r="L4736" s="40">
        <f>AVEDEV(J4736:J4737)</f>
        <v>0</v>
      </c>
      <c r="M4736" s="41">
        <f>IF(K4736=0,0,L4736/K4736)</f>
        <v>0</v>
      </c>
    </row>
    <row r="4737" spans="1:13" ht="15.75" customHeight="1" x14ac:dyDescent="0.25">
      <c r="A4737" s="4" t="s">
        <v>4404</v>
      </c>
      <c r="B4737" s="38">
        <v>77</v>
      </c>
      <c r="C4737" s="38">
        <v>29</v>
      </c>
      <c r="D4737" s="38" t="s">
        <v>2485</v>
      </c>
      <c r="E4737" s="40">
        <v>48.53</v>
      </c>
      <c r="F4737" s="40">
        <v>21.77</v>
      </c>
      <c r="G4737" s="40">
        <v>26.76</v>
      </c>
      <c r="H4737" s="40">
        <v>0</v>
      </c>
      <c r="I4737" s="40">
        <v>0</v>
      </c>
      <c r="J4737" s="40">
        <v>0</v>
      </c>
      <c r="K4737" s="40"/>
      <c r="L4737" s="40"/>
      <c r="M4737" s="41"/>
    </row>
    <row r="4738" spans="1:13" ht="15.75" customHeight="1" x14ac:dyDescent="0.25">
      <c r="A4738" s="4" t="s">
        <v>4404</v>
      </c>
      <c r="B4738" s="38">
        <v>140</v>
      </c>
      <c r="C4738" s="38">
        <v>12</v>
      </c>
      <c r="D4738" s="38" t="s">
        <v>4240</v>
      </c>
      <c r="E4738" s="40">
        <v>34.36</v>
      </c>
      <c r="F4738" s="40">
        <v>21.77</v>
      </c>
      <c r="G4738" s="40">
        <v>12.59</v>
      </c>
      <c r="H4738" s="40">
        <v>1</v>
      </c>
      <c r="I4738" s="40">
        <v>0</v>
      </c>
      <c r="J4738" s="40">
        <v>1</v>
      </c>
      <c r="K4738" s="40">
        <f>AVERAGE(J4738:J4739)</f>
        <v>0.5</v>
      </c>
      <c r="L4738" s="40">
        <f>AVEDEV(J4738:J4739)</f>
        <v>0.5</v>
      </c>
      <c r="M4738" s="41">
        <f>IF(K4738=0,0,L4738/K4738)</f>
        <v>1</v>
      </c>
    </row>
    <row r="4739" spans="1:13" ht="15.75" customHeight="1" x14ac:dyDescent="0.25">
      <c r="A4739" s="4" t="s">
        <v>4404</v>
      </c>
      <c r="B4739" s="38">
        <v>141</v>
      </c>
      <c r="C4739" s="38">
        <v>12</v>
      </c>
      <c r="D4739" s="38" t="s">
        <v>4240</v>
      </c>
      <c r="E4739" s="40">
        <v>19.190000000000001</v>
      </c>
      <c r="F4739" s="40">
        <v>21.77</v>
      </c>
      <c r="G4739" s="40">
        <v>0</v>
      </c>
      <c r="H4739" s="40">
        <v>0</v>
      </c>
      <c r="I4739" s="40">
        <v>0</v>
      </c>
      <c r="J4739" s="40">
        <v>0</v>
      </c>
      <c r="K4739" s="40"/>
      <c r="L4739" s="40"/>
      <c r="M4739" s="41"/>
    </row>
    <row r="4740" spans="1:13" ht="15.75" customHeight="1" x14ac:dyDescent="0.25">
      <c r="A4740" s="4" t="s">
        <v>4404</v>
      </c>
      <c r="B4740" s="38">
        <v>136</v>
      </c>
      <c r="C4740" s="38">
        <v>26</v>
      </c>
      <c r="D4740" s="38" t="s">
        <v>4122</v>
      </c>
      <c r="E4740" s="40">
        <v>28.62</v>
      </c>
      <c r="F4740" s="40">
        <v>21.77</v>
      </c>
      <c r="G4740" s="40">
        <v>6.85</v>
      </c>
      <c r="H4740" s="40">
        <v>0</v>
      </c>
      <c r="I4740" s="40">
        <v>0</v>
      </c>
      <c r="J4740" s="40">
        <v>0</v>
      </c>
      <c r="K4740" s="40">
        <f>AVERAGE(J4740:J4741)</f>
        <v>1</v>
      </c>
      <c r="L4740" s="40">
        <f>AVEDEV(J4740:J4741)</f>
        <v>1</v>
      </c>
      <c r="M4740" s="41">
        <f>IF(K4740=0,0,L4740/K4740)</f>
        <v>1</v>
      </c>
    </row>
    <row r="4741" spans="1:13" ht="15.75" customHeight="1" x14ac:dyDescent="0.25">
      <c r="A4741" s="4" t="s">
        <v>4404</v>
      </c>
      <c r="B4741" s="38">
        <v>137</v>
      </c>
      <c r="C4741" s="38">
        <v>26</v>
      </c>
      <c r="D4741" s="38" t="s">
        <v>4122</v>
      </c>
      <c r="E4741" s="40">
        <v>35.840000000000003</v>
      </c>
      <c r="F4741" s="40">
        <v>21.77</v>
      </c>
      <c r="G4741" s="40">
        <v>14.06</v>
      </c>
      <c r="H4741" s="40">
        <v>2</v>
      </c>
      <c r="I4741" s="40">
        <v>0</v>
      </c>
      <c r="J4741" s="40">
        <v>2</v>
      </c>
      <c r="K4741" s="40"/>
      <c r="L4741" s="40"/>
      <c r="M4741" s="41"/>
    </row>
    <row r="4742" spans="1:13" ht="15.75" customHeight="1" x14ac:dyDescent="0.25">
      <c r="A4742" s="4" t="s">
        <v>4404</v>
      </c>
      <c r="B4742" s="38">
        <v>98</v>
      </c>
      <c r="C4742" s="38">
        <v>19</v>
      </c>
      <c r="D4742" s="38" t="s">
        <v>983</v>
      </c>
      <c r="E4742" s="40">
        <v>26.22</v>
      </c>
      <c r="F4742" s="40">
        <v>21.77</v>
      </c>
      <c r="G4742" s="40">
        <v>4.45</v>
      </c>
      <c r="H4742" s="40">
        <v>0</v>
      </c>
      <c r="I4742" s="40">
        <v>0</v>
      </c>
      <c r="J4742" s="40">
        <v>0</v>
      </c>
      <c r="K4742" s="40">
        <f>AVERAGE(J4742:J4743)</f>
        <v>0</v>
      </c>
      <c r="L4742" s="40">
        <f>AVEDEV(J4742:J4743)</f>
        <v>0</v>
      </c>
      <c r="M4742" s="41">
        <f>IF(K4742=0,0,L4742/K4742)</f>
        <v>0</v>
      </c>
    </row>
    <row r="4743" spans="1:13" ht="15.75" customHeight="1" x14ac:dyDescent="0.25">
      <c r="A4743" s="4" t="s">
        <v>4404</v>
      </c>
      <c r="B4743" s="38">
        <v>99</v>
      </c>
      <c r="C4743" s="38">
        <v>19</v>
      </c>
      <c r="D4743" s="38" t="s">
        <v>983</v>
      </c>
      <c r="E4743" s="40">
        <v>32.450000000000003</v>
      </c>
      <c r="F4743" s="40">
        <v>21.77</v>
      </c>
      <c r="G4743" s="40">
        <v>10.68</v>
      </c>
      <c r="H4743" s="40">
        <v>0</v>
      </c>
      <c r="I4743" s="40">
        <v>0</v>
      </c>
      <c r="J4743" s="40">
        <v>0</v>
      </c>
      <c r="K4743" s="40"/>
      <c r="L4743" s="40"/>
      <c r="M4743" s="41"/>
    </row>
    <row r="4744" spans="1:13" ht="15.75" customHeight="1" x14ac:dyDescent="0.25">
      <c r="A4744" s="4" t="s">
        <v>4404</v>
      </c>
      <c r="B4744" s="38">
        <v>30</v>
      </c>
      <c r="C4744" s="38">
        <v>45</v>
      </c>
      <c r="D4744" s="38" t="s">
        <v>983</v>
      </c>
      <c r="E4744" s="40">
        <v>9.77</v>
      </c>
      <c r="F4744" s="40">
        <v>21.77</v>
      </c>
      <c r="G4744" s="40">
        <v>0</v>
      </c>
      <c r="H4744" s="40">
        <v>0</v>
      </c>
      <c r="I4744" s="40">
        <v>0</v>
      </c>
      <c r="J4744" s="40">
        <v>0</v>
      </c>
      <c r="K4744" s="40">
        <f>AVERAGE(J4744:J4745)</f>
        <v>0.5</v>
      </c>
      <c r="L4744" s="40">
        <f>AVEDEV(J4744:J4745)</f>
        <v>0.5</v>
      </c>
      <c r="M4744" s="41">
        <f>IF(K4744=0,0,L4744/K4744)</f>
        <v>1</v>
      </c>
    </row>
    <row r="4745" spans="1:13" ht="15.75" customHeight="1" x14ac:dyDescent="0.25">
      <c r="A4745" s="4" t="s">
        <v>4404</v>
      </c>
      <c r="B4745" s="38">
        <v>31</v>
      </c>
      <c r="C4745" s="38">
        <v>45</v>
      </c>
      <c r="D4745" s="38" t="s">
        <v>983</v>
      </c>
      <c r="E4745" s="40">
        <v>17.649999999999999</v>
      </c>
      <c r="F4745" s="40">
        <v>21.77</v>
      </c>
      <c r="G4745" s="40">
        <v>0</v>
      </c>
      <c r="H4745" s="40">
        <v>1</v>
      </c>
      <c r="I4745" s="40">
        <v>0</v>
      </c>
      <c r="J4745" s="40">
        <v>1</v>
      </c>
      <c r="K4745" s="40"/>
      <c r="L4745" s="40"/>
      <c r="M4745" s="41"/>
    </row>
    <row r="4746" spans="1:13" ht="15.75" customHeight="1" x14ac:dyDescent="0.25">
      <c r="A4746" s="4" t="s">
        <v>4404</v>
      </c>
      <c r="B4746" s="38">
        <v>12</v>
      </c>
      <c r="C4746" s="38">
        <v>6</v>
      </c>
      <c r="D4746" s="38" t="s">
        <v>350</v>
      </c>
      <c r="E4746" s="40">
        <v>11.14</v>
      </c>
      <c r="F4746" s="40">
        <v>21.77</v>
      </c>
      <c r="G4746" s="40">
        <v>0</v>
      </c>
      <c r="H4746" s="40">
        <v>0</v>
      </c>
      <c r="I4746" s="40">
        <v>0</v>
      </c>
      <c r="J4746" s="40">
        <v>0</v>
      </c>
      <c r="K4746" s="40">
        <f>AVERAGE(J4746:J4747)</f>
        <v>0</v>
      </c>
      <c r="L4746" s="40">
        <f>AVEDEV(J4746:J4747)</f>
        <v>0</v>
      </c>
      <c r="M4746" s="41">
        <f>IF(K4746=0,0,L4746/K4746)</f>
        <v>0</v>
      </c>
    </row>
    <row r="4747" spans="1:13" ht="15.75" customHeight="1" x14ac:dyDescent="0.25">
      <c r="A4747" s="4" t="s">
        <v>4404</v>
      </c>
      <c r="B4747" s="38">
        <v>13</v>
      </c>
      <c r="C4747" s="38">
        <v>6</v>
      </c>
      <c r="D4747" s="38" t="s">
        <v>350</v>
      </c>
      <c r="E4747" s="40">
        <v>26.08</v>
      </c>
      <c r="F4747" s="40">
        <v>21.77</v>
      </c>
      <c r="G4747" s="40">
        <v>4.3099999999999996</v>
      </c>
      <c r="H4747" s="40">
        <v>0</v>
      </c>
      <c r="I4747" s="40">
        <v>0</v>
      </c>
      <c r="J4747" s="40">
        <v>0</v>
      </c>
      <c r="K4747" s="40"/>
      <c r="L4747" s="40"/>
      <c r="M4747" s="41"/>
    </row>
    <row r="4748" spans="1:13" ht="15.75" customHeight="1" x14ac:dyDescent="0.25">
      <c r="A4748" s="4" t="s">
        <v>4404</v>
      </c>
      <c r="B4748" s="38">
        <v>142</v>
      </c>
      <c r="C4748" s="38">
        <v>57</v>
      </c>
      <c r="D4748" s="38" t="s">
        <v>4351</v>
      </c>
      <c r="E4748" s="40">
        <v>46.43</v>
      </c>
      <c r="F4748" s="40">
        <v>21.77</v>
      </c>
      <c r="G4748" s="40">
        <v>24.66</v>
      </c>
      <c r="H4748" s="40">
        <v>0</v>
      </c>
      <c r="I4748" s="40">
        <v>0</v>
      </c>
      <c r="J4748" s="40">
        <v>0</v>
      </c>
      <c r="K4748" s="40">
        <f>AVERAGE(J4748:J4749)</f>
        <v>0</v>
      </c>
      <c r="L4748" s="40">
        <f>AVEDEV(J4748:J4749)</f>
        <v>0</v>
      </c>
      <c r="M4748" s="41">
        <f>IF(K4748=0,0,L4748/K4748)</f>
        <v>0</v>
      </c>
    </row>
    <row r="4749" spans="1:13" ht="15.75" customHeight="1" x14ac:dyDescent="0.25">
      <c r="A4749" s="4" t="s">
        <v>4404</v>
      </c>
      <c r="B4749" s="38">
        <v>143</v>
      </c>
      <c r="C4749" s="38">
        <v>57</v>
      </c>
      <c r="D4749" s="38" t="s">
        <v>4351</v>
      </c>
      <c r="E4749" s="40">
        <v>43.49</v>
      </c>
      <c r="F4749" s="40">
        <v>21.77</v>
      </c>
      <c r="G4749" s="40">
        <v>21.72</v>
      </c>
      <c r="H4749" s="40">
        <v>0</v>
      </c>
      <c r="I4749" s="40">
        <v>0</v>
      </c>
      <c r="J4749" s="40">
        <v>0</v>
      </c>
      <c r="K4749" s="40"/>
      <c r="L4749" s="40"/>
      <c r="M4749" s="41"/>
    </row>
    <row r="4750" spans="1:13" ht="15.75" customHeight="1" x14ac:dyDescent="0.25">
      <c r="A4750" s="4" t="s">
        <v>4404</v>
      </c>
      <c r="B4750" s="38">
        <v>80</v>
      </c>
      <c r="C4750" s="38">
        <v>3</v>
      </c>
      <c r="D4750" s="38" t="s">
        <v>2591</v>
      </c>
      <c r="E4750" s="40">
        <v>15.56</v>
      </c>
      <c r="F4750" s="40">
        <v>21.77</v>
      </c>
      <c r="G4750" s="40">
        <v>0</v>
      </c>
      <c r="H4750" s="40">
        <v>0</v>
      </c>
      <c r="I4750" s="40">
        <v>0</v>
      </c>
      <c r="J4750" s="40">
        <v>0</v>
      </c>
      <c r="K4750" s="40">
        <f>AVERAGE(J4750:J4751)</f>
        <v>0</v>
      </c>
      <c r="L4750" s="40">
        <f>AVEDEV(J4750:J4751)</f>
        <v>0</v>
      </c>
      <c r="M4750" s="41">
        <f>IF(K4750=0,0,L4750/K4750)</f>
        <v>0</v>
      </c>
    </row>
    <row r="4751" spans="1:13" ht="15.75" customHeight="1" x14ac:dyDescent="0.25">
      <c r="A4751" s="4" t="s">
        <v>4404</v>
      </c>
      <c r="B4751" s="38">
        <v>81</v>
      </c>
      <c r="C4751" s="38">
        <v>3</v>
      </c>
      <c r="D4751" s="38" t="s">
        <v>2591</v>
      </c>
      <c r="E4751" s="40">
        <v>27.36</v>
      </c>
      <c r="F4751" s="40">
        <v>21.77</v>
      </c>
      <c r="G4751" s="40">
        <v>5.59</v>
      </c>
      <c r="H4751" s="40">
        <v>0</v>
      </c>
      <c r="I4751" s="40">
        <v>0</v>
      </c>
      <c r="J4751" s="40">
        <v>0</v>
      </c>
      <c r="K4751" s="40"/>
      <c r="L4751" s="40"/>
      <c r="M4751" s="41"/>
    </row>
    <row r="4752" spans="1:13" ht="15.75" customHeight="1" x14ac:dyDescent="0.25">
      <c r="A4752" s="4" t="s">
        <v>4404</v>
      </c>
      <c r="B4752" s="38">
        <v>4</v>
      </c>
      <c r="C4752" s="38">
        <v>5</v>
      </c>
      <c r="D4752" s="38" t="s">
        <v>85</v>
      </c>
      <c r="E4752" s="40">
        <v>41.64</v>
      </c>
      <c r="F4752" s="40">
        <v>21.77</v>
      </c>
      <c r="G4752" s="40">
        <v>19.87</v>
      </c>
      <c r="H4752" s="40">
        <v>0</v>
      </c>
      <c r="I4752" s="40">
        <v>0</v>
      </c>
      <c r="J4752" s="40">
        <v>0</v>
      </c>
      <c r="K4752" s="40">
        <f>AVERAGE(J4752:J4753)</f>
        <v>0</v>
      </c>
      <c r="L4752" s="40">
        <f>AVEDEV(J4752:J4753)</f>
        <v>0</v>
      </c>
      <c r="M4752" s="41">
        <f>IF(K4752=0,0,L4752/K4752)</f>
        <v>0</v>
      </c>
    </row>
    <row r="4753" spans="1:13" ht="15.75" customHeight="1" x14ac:dyDescent="0.25">
      <c r="A4753" s="4" t="s">
        <v>4404</v>
      </c>
      <c r="B4753" s="38">
        <v>5</v>
      </c>
      <c r="C4753" s="38">
        <v>5</v>
      </c>
      <c r="D4753" s="38" t="s">
        <v>85</v>
      </c>
      <c r="E4753" s="40">
        <v>38.270000000000003</v>
      </c>
      <c r="F4753" s="40">
        <v>21.77</v>
      </c>
      <c r="G4753" s="40">
        <v>16.5</v>
      </c>
      <c r="H4753" s="40">
        <v>0</v>
      </c>
      <c r="I4753" s="40">
        <v>0</v>
      </c>
      <c r="J4753" s="40">
        <v>0</v>
      </c>
      <c r="K4753" s="40"/>
      <c r="L4753" s="40"/>
      <c r="M4753" s="41"/>
    </row>
    <row r="4754" spans="1:13" ht="15.75" customHeight="1" x14ac:dyDescent="0.25">
      <c r="A4754" s="4" t="s">
        <v>4404</v>
      </c>
      <c r="B4754" s="38">
        <v>48</v>
      </c>
      <c r="C4754" s="38">
        <v>15</v>
      </c>
      <c r="D4754" s="38" t="s">
        <v>1547</v>
      </c>
      <c r="E4754" s="40">
        <v>24.57</v>
      </c>
      <c r="F4754" s="40">
        <v>21.77</v>
      </c>
      <c r="G4754" s="40">
        <v>2.8</v>
      </c>
      <c r="H4754" s="40">
        <v>0</v>
      </c>
      <c r="I4754" s="40">
        <v>0</v>
      </c>
      <c r="J4754" s="40">
        <v>0</v>
      </c>
      <c r="K4754" s="40">
        <f>AVERAGE(J4754:J4755)</f>
        <v>0</v>
      </c>
      <c r="L4754" s="40">
        <f>AVEDEV(J4754:J4755)</f>
        <v>0</v>
      </c>
      <c r="M4754" s="41">
        <f>IF(K4754=0,0,L4754/K4754)</f>
        <v>0</v>
      </c>
    </row>
    <row r="4755" spans="1:13" ht="15.75" customHeight="1" x14ac:dyDescent="0.25">
      <c r="A4755" s="4" t="s">
        <v>4404</v>
      </c>
      <c r="B4755" s="38">
        <v>49</v>
      </c>
      <c r="C4755" s="38">
        <v>15</v>
      </c>
      <c r="D4755" s="38" t="s">
        <v>1547</v>
      </c>
      <c r="E4755" s="40">
        <v>9.35</v>
      </c>
      <c r="F4755" s="40">
        <v>21.77</v>
      </c>
      <c r="G4755" s="40">
        <v>0</v>
      </c>
      <c r="H4755" s="40">
        <v>0</v>
      </c>
      <c r="I4755" s="40">
        <v>0</v>
      </c>
      <c r="J4755" s="40">
        <v>0</v>
      </c>
      <c r="K4755" s="40"/>
      <c r="L4755" s="40"/>
      <c r="M4755" s="41"/>
    </row>
    <row r="4756" spans="1:13" ht="15.75" customHeight="1" x14ac:dyDescent="0.25">
      <c r="A4756" s="4" t="s">
        <v>4404</v>
      </c>
      <c r="B4756" s="38">
        <v>56</v>
      </c>
      <c r="C4756" s="38">
        <v>38</v>
      </c>
      <c r="D4756" s="38" t="s">
        <v>1834</v>
      </c>
      <c r="E4756" s="40">
        <v>10.18</v>
      </c>
      <c r="F4756" s="40">
        <v>21.77</v>
      </c>
      <c r="G4756" s="40">
        <v>0</v>
      </c>
      <c r="H4756" s="40">
        <v>0</v>
      </c>
      <c r="I4756" s="40">
        <v>0</v>
      </c>
      <c r="J4756" s="40">
        <v>0</v>
      </c>
      <c r="K4756" s="40">
        <f>AVERAGE(J4756:J4757)</f>
        <v>2</v>
      </c>
      <c r="L4756" s="40">
        <f>AVEDEV(J4756:J4757)</f>
        <v>2</v>
      </c>
      <c r="M4756" s="41">
        <f>IF(K4756=0,0,L4756/K4756)</f>
        <v>1</v>
      </c>
    </row>
    <row r="4757" spans="1:13" ht="15.75" customHeight="1" x14ac:dyDescent="0.25">
      <c r="A4757" s="4" t="s">
        <v>4404</v>
      </c>
      <c r="B4757" s="38">
        <v>57</v>
      </c>
      <c r="C4757" s="38">
        <v>38</v>
      </c>
      <c r="D4757" s="38" t="s">
        <v>1834</v>
      </c>
      <c r="E4757" s="40">
        <v>28.13</v>
      </c>
      <c r="F4757" s="40">
        <v>21.77</v>
      </c>
      <c r="G4757" s="40">
        <v>6.36</v>
      </c>
      <c r="H4757" s="40">
        <v>4</v>
      </c>
      <c r="I4757" s="40">
        <v>0</v>
      </c>
      <c r="J4757" s="40">
        <v>4</v>
      </c>
      <c r="K4757" s="40"/>
      <c r="L4757" s="40"/>
      <c r="M4757" s="41"/>
    </row>
    <row r="4758" spans="1:13" ht="15.75" customHeight="1" x14ac:dyDescent="0.25">
      <c r="A4758" s="4" t="s">
        <v>4404</v>
      </c>
      <c r="B4758" s="38">
        <v>36</v>
      </c>
      <c r="C4758" s="38">
        <v>42</v>
      </c>
      <c r="D4758" s="38" t="s">
        <v>1178</v>
      </c>
      <c r="E4758" s="40">
        <v>15.81</v>
      </c>
      <c r="F4758" s="40">
        <v>21.77</v>
      </c>
      <c r="G4758" s="40">
        <v>0</v>
      </c>
      <c r="H4758" s="40">
        <v>0</v>
      </c>
      <c r="I4758" s="40">
        <v>0</v>
      </c>
      <c r="J4758" s="40">
        <v>0</v>
      </c>
      <c r="K4758" s="40">
        <f>AVERAGE(J4758:J4759)</f>
        <v>0.5</v>
      </c>
      <c r="L4758" s="40">
        <f>AVEDEV(J4758:J4759)</f>
        <v>0.5</v>
      </c>
      <c r="M4758" s="41">
        <f>IF(K4758=0,0,L4758/K4758)</f>
        <v>1</v>
      </c>
    </row>
    <row r="4759" spans="1:13" ht="15.75" customHeight="1" x14ac:dyDescent="0.25">
      <c r="A4759" s="4" t="s">
        <v>4404</v>
      </c>
      <c r="B4759" s="38">
        <v>37</v>
      </c>
      <c r="C4759" s="38">
        <v>42</v>
      </c>
      <c r="D4759" s="38" t="s">
        <v>1178</v>
      </c>
      <c r="E4759" s="40">
        <v>15.48</v>
      </c>
      <c r="F4759" s="40">
        <v>21.77</v>
      </c>
      <c r="G4759" s="40">
        <v>0</v>
      </c>
      <c r="H4759" s="40">
        <v>1</v>
      </c>
      <c r="I4759" s="40">
        <v>0</v>
      </c>
      <c r="J4759" s="40">
        <v>1</v>
      </c>
      <c r="K4759" s="40"/>
      <c r="L4759" s="40"/>
      <c r="M4759" s="41"/>
    </row>
    <row r="4760" spans="1:13" ht="15.75" customHeight="1" x14ac:dyDescent="0.25">
      <c r="A4760" s="4" t="s">
        <v>4404</v>
      </c>
      <c r="B4760" s="38">
        <v>76</v>
      </c>
      <c r="C4760" s="38">
        <v>35</v>
      </c>
      <c r="D4760" s="38" t="s">
        <v>2491</v>
      </c>
      <c r="E4760" s="40">
        <v>12.76</v>
      </c>
      <c r="F4760" s="40">
        <v>21.77</v>
      </c>
      <c r="G4760" s="40">
        <v>0</v>
      </c>
      <c r="H4760" s="40">
        <v>0</v>
      </c>
      <c r="I4760" s="40">
        <v>0</v>
      </c>
      <c r="J4760" s="40">
        <v>0</v>
      </c>
      <c r="K4760" s="40">
        <f>AVERAGE(J4760:J4761)</f>
        <v>0</v>
      </c>
      <c r="L4760" s="40">
        <f>AVEDEV(J4760:J4761)</f>
        <v>0</v>
      </c>
      <c r="M4760" s="41">
        <f>IF(K4760=0,0,L4760/K4760)</f>
        <v>0</v>
      </c>
    </row>
    <row r="4761" spans="1:13" ht="15.75" customHeight="1" x14ac:dyDescent="0.25">
      <c r="A4761" s="4" t="s">
        <v>4404</v>
      </c>
      <c r="B4761" s="38">
        <v>77</v>
      </c>
      <c r="C4761" s="38">
        <v>35</v>
      </c>
      <c r="D4761" s="38" t="s">
        <v>2491</v>
      </c>
      <c r="E4761" s="40">
        <v>8.9600000000000009</v>
      </c>
      <c r="F4761" s="40">
        <v>21.77</v>
      </c>
      <c r="G4761" s="40">
        <v>0</v>
      </c>
      <c r="H4761" s="40">
        <v>0</v>
      </c>
      <c r="I4761" s="40">
        <v>0</v>
      </c>
      <c r="J4761" s="40">
        <v>0</v>
      </c>
      <c r="K4761" s="40"/>
      <c r="L4761" s="40"/>
      <c r="M4761" s="41"/>
    </row>
    <row r="4762" spans="1:13" ht="15.75" customHeight="1" x14ac:dyDescent="0.25">
      <c r="A4762" s="4" t="s">
        <v>4404</v>
      </c>
      <c r="B4762" s="38">
        <v>108</v>
      </c>
      <c r="C4762" s="38">
        <v>61</v>
      </c>
      <c r="D4762" s="38" t="s">
        <v>3349</v>
      </c>
      <c r="E4762" s="40">
        <v>3.38</v>
      </c>
      <c r="F4762" s="40">
        <v>21.77</v>
      </c>
      <c r="G4762" s="40">
        <v>0</v>
      </c>
      <c r="H4762" s="40">
        <v>0</v>
      </c>
      <c r="I4762" s="40">
        <v>0</v>
      </c>
      <c r="J4762" s="40">
        <v>0</v>
      </c>
      <c r="K4762" s="40">
        <f>AVERAGE(J4762:J4763)</f>
        <v>1</v>
      </c>
      <c r="L4762" s="40">
        <f>AVEDEV(J4762:J4763)</f>
        <v>1</v>
      </c>
      <c r="M4762" s="41">
        <f>IF(K4762=0,0,L4762/K4762)</f>
        <v>1</v>
      </c>
    </row>
    <row r="4763" spans="1:13" ht="15.75" customHeight="1" x14ac:dyDescent="0.25">
      <c r="A4763" s="4" t="s">
        <v>4404</v>
      </c>
      <c r="B4763" s="38">
        <v>109</v>
      </c>
      <c r="C4763" s="38">
        <v>61</v>
      </c>
      <c r="D4763" s="38" t="s">
        <v>3349</v>
      </c>
      <c r="E4763" s="40">
        <v>7.68</v>
      </c>
      <c r="F4763" s="40">
        <v>21.77</v>
      </c>
      <c r="G4763" s="40">
        <v>0</v>
      </c>
      <c r="H4763" s="40">
        <v>2</v>
      </c>
      <c r="I4763" s="40">
        <v>0</v>
      </c>
      <c r="J4763" s="40">
        <v>2</v>
      </c>
      <c r="K4763" s="40"/>
      <c r="L4763" s="40"/>
      <c r="M4763" s="41"/>
    </row>
    <row r="4764" spans="1:13" ht="15.75" customHeight="1" x14ac:dyDescent="0.25">
      <c r="A4764" s="4" t="s">
        <v>4404</v>
      </c>
      <c r="B4764" s="38">
        <v>54</v>
      </c>
      <c r="C4764" s="38">
        <v>6</v>
      </c>
      <c r="D4764" s="38" t="s">
        <v>1736</v>
      </c>
      <c r="E4764" s="40">
        <v>33.79</v>
      </c>
      <c r="F4764" s="40">
        <v>21.77</v>
      </c>
      <c r="G4764" s="40">
        <v>12.02</v>
      </c>
      <c r="H4764" s="40">
        <v>1</v>
      </c>
      <c r="I4764" s="40">
        <v>0</v>
      </c>
      <c r="J4764" s="40">
        <v>1</v>
      </c>
      <c r="K4764" s="40">
        <f>AVERAGE(J4764:J4765)</f>
        <v>0.5</v>
      </c>
      <c r="L4764" s="40">
        <f>AVEDEV(J4764:J4765)</f>
        <v>0.5</v>
      </c>
      <c r="M4764" s="41">
        <f>IF(K4764=0,0,L4764/K4764)</f>
        <v>1</v>
      </c>
    </row>
    <row r="4765" spans="1:13" ht="15.75" customHeight="1" x14ac:dyDescent="0.25">
      <c r="A4765" s="4" t="s">
        <v>4404</v>
      </c>
      <c r="B4765" s="38">
        <v>55</v>
      </c>
      <c r="C4765" s="38">
        <v>6</v>
      </c>
      <c r="D4765" s="38" t="s">
        <v>1736</v>
      </c>
      <c r="E4765" s="40">
        <v>7.97</v>
      </c>
      <c r="F4765" s="40">
        <v>21.77</v>
      </c>
      <c r="G4765" s="40">
        <v>0</v>
      </c>
      <c r="H4765" s="40">
        <v>0</v>
      </c>
      <c r="I4765" s="40">
        <v>0</v>
      </c>
      <c r="J4765" s="40">
        <v>0</v>
      </c>
      <c r="K4765" s="40"/>
      <c r="L4765" s="40"/>
      <c r="M4765" s="41"/>
    </row>
    <row r="4766" spans="1:13" ht="15.75" customHeight="1" x14ac:dyDescent="0.25">
      <c r="A4766" s="4" t="s">
        <v>4404</v>
      </c>
      <c r="B4766" s="38">
        <v>50</v>
      </c>
      <c r="C4766" s="38">
        <v>32</v>
      </c>
      <c r="D4766" s="38" t="s">
        <v>1630</v>
      </c>
      <c r="E4766" s="40">
        <v>57.09</v>
      </c>
      <c r="F4766" s="40">
        <v>21.77</v>
      </c>
      <c r="G4766" s="40">
        <v>35.32</v>
      </c>
      <c r="H4766" s="40">
        <v>6.5</v>
      </c>
      <c r="I4766" s="40">
        <v>0</v>
      </c>
      <c r="J4766" s="40">
        <v>6.5</v>
      </c>
      <c r="K4766" s="40">
        <f>AVERAGE(J4766:J4767)</f>
        <v>3.25</v>
      </c>
      <c r="L4766" s="40">
        <f>AVEDEV(J4766:J4767)</f>
        <v>3.25</v>
      </c>
      <c r="M4766" s="41">
        <f>IF(K4766=0,0,L4766/K4766)</f>
        <v>1</v>
      </c>
    </row>
    <row r="4767" spans="1:13" ht="15.75" customHeight="1" x14ac:dyDescent="0.25">
      <c r="A4767" s="4" t="s">
        <v>4404</v>
      </c>
      <c r="B4767" s="38">
        <v>51</v>
      </c>
      <c r="C4767" s="38">
        <v>32</v>
      </c>
      <c r="D4767" s="38" t="s">
        <v>1630</v>
      </c>
      <c r="E4767" s="40">
        <v>42.94</v>
      </c>
      <c r="F4767" s="40">
        <v>21.77</v>
      </c>
      <c r="G4767" s="40">
        <v>21.17</v>
      </c>
      <c r="H4767" s="40">
        <v>0</v>
      </c>
      <c r="I4767" s="40">
        <v>0</v>
      </c>
      <c r="J4767" s="40">
        <v>0</v>
      </c>
      <c r="K4767" s="40"/>
      <c r="L4767" s="40"/>
      <c r="M4767" s="41"/>
    </row>
    <row r="4768" spans="1:13" ht="15.75" customHeight="1" x14ac:dyDescent="0.25">
      <c r="A4768" s="4" t="s">
        <v>4404</v>
      </c>
      <c r="B4768" s="38">
        <v>108</v>
      </c>
      <c r="C4768" s="38">
        <v>8</v>
      </c>
      <c r="D4768" s="38" t="s">
        <v>3310</v>
      </c>
      <c r="E4768" s="40">
        <v>28.34</v>
      </c>
      <c r="F4768" s="40">
        <v>21.77</v>
      </c>
      <c r="G4768" s="40">
        <v>6.56</v>
      </c>
      <c r="H4768" s="40">
        <v>0</v>
      </c>
      <c r="I4768" s="40">
        <v>0</v>
      </c>
      <c r="J4768" s="40">
        <v>0</v>
      </c>
      <c r="K4768" s="40">
        <f>AVERAGE(J4768:J4769)</f>
        <v>0.5</v>
      </c>
      <c r="L4768" s="40">
        <f>AVEDEV(J4768:J4769)</f>
        <v>0.5</v>
      </c>
      <c r="M4768" s="41">
        <f>IF(K4768=0,0,L4768/K4768)</f>
        <v>1</v>
      </c>
    </row>
    <row r="4769" spans="1:13" ht="15.75" customHeight="1" x14ac:dyDescent="0.25">
      <c r="A4769" s="4" t="s">
        <v>4404</v>
      </c>
      <c r="B4769" s="38">
        <v>109</v>
      </c>
      <c r="C4769" s="38">
        <v>8</v>
      </c>
      <c r="D4769" s="38" t="s">
        <v>3310</v>
      </c>
      <c r="E4769" s="40">
        <v>28.8</v>
      </c>
      <c r="F4769" s="40">
        <v>21.77</v>
      </c>
      <c r="G4769" s="40">
        <v>7.03</v>
      </c>
      <c r="H4769" s="40">
        <v>1</v>
      </c>
      <c r="I4769" s="40">
        <v>0</v>
      </c>
      <c r="J4769" s="40">
        <v>1</v>
      </c>
      <c r="K4769" s="40"/>
      <c r="L4769" s="40"/>
      <c r="M4769" s="41"/>
    </row>
    <row r="4770" spans="1:13" ht="15.75" customHeight="1" x14ac:dyDescent="0.25">
      <c r="A4770" s="4" t="s">
        <v>4404</v>
      </c>
      <c r="B4770" s="38">
        <v>22</v>
      </c>
      <c r="C4770" s="38">
        <v>35</v>
      </c>
      <c r="D4770" s="38" t="s">
        <v>709</v>
      </c>
      <c r="E4770" s="40">
        <v>11.1</v>
      </c>
      <c r="F4770" s="40">
        <v>21.77</v>
      </c>
      <c r="G4770" s="40">
        <v>0</v>
      </c>
      <c r="H4770" s="40">
        <v>0</v>
      </c>
      <c r="I4770" s="40">
        <v>0</v>
      </c>
      <c r="J4770" s="40">
        <v>0</v>
      </c>
      <c r="K4770" s="40">
        <f>AVERAGE(J4770:J4771)</f>
        <v>2</v>
      </c>
      <c r="L4770" s="40">
        <f>AVEDEV(J4770:J4771)</f>
        <v>2</v>
      </c>
      <c r="M4770" s="41">
        <f>IF(K4770=0,0,L4770/K4770)</f>
        <v>1</v>
      </c>
    </row>
    <row r="4771" spans="1:13" ht="15.75" customHeight="1" x14ac:dyDescent="0.25">
      <c r="A4771" s="4" t="s">
        <v>4404</v>
      </c>
      <c r="B4771" s="38">
        <v>23</v>
      </c>
      <c r="C4771" s="38">
        <v>35</v>
      </c>
      <c r="D4771" s="38" t="s">
        <v>709</v>
      </c>
      <c r="E4771" s="40">
        <v>6.31</v>
      </c>
      <c r="F4771" s="40">
        <v>21.77</v>
      </c>
      <c r="G4771" s="40">
        <v>0</v>
      </c>
      <c r="H4771" s="40">
        <v>4</v>
      </c>
      <c r="I4771" s="40">
        <v>0</v>
      </c>
      <c r="J4771" s="40">
        <v>4</v>
      </c>
      <c r="K4771" s="40"/>
      <c r="L4771" s="40"/>
      <c r="M4771" s="41"/>
    </row>
    <row r="4772" spans="1:13" ht="15.75" customHeight="1" x14ac:dyDescent="0.25">
      <c r="A4772" s="4" t="s">
        <v>4404</v>
      </c>
      <c r="B4772" s="38">
        <v>106</v>
      </c>
      <c r="C4772" s="38">
        <v>25</v>
      </c>
      <c r="D4772" s="38" t="s">
        <v>1532</v>
      </c>
      <c r="E4772" s="40">
        <v>627.69000000000005</v>
      </c>
      <c r="F4772" s="40">
        <v>21.77</v>
      </c>
      <c r="G4772" s="40">
        <v>605.91999999999996</v>
      </c>
      <c r="H4772" s="40">
        <v>166</v>
      </c>
      <c r="I4772" s="40">
        <v>0</v>
      </c>
      <c r="J4772" s="40">
        <v>166</v>
      </c>
      <c r="K4772" s="40">
        <f>AVERAGE(J4772:J4773)</f>
        <v>134</v>
      </c>
      <c r="L4772" s="40">
        <f>AVEDEV(J4772:J4773)</f>
        <v>32</v>
      </c>
      <c r="M4772" s="41">
        <f>IF(K4772=0,0,L4772/K4772)</f>
        <v>0.23880597014925373</v>
      </c>
    </row>
    <row r="4773" spans="1:13" ht="15.75" customHeight="1" x14ac:dyDescent="0.25">
      <c r="A4773" s="4" t="s">
        <v>4404</v>
      </c>
      <c r="B4773" s="38">
        <v>107</v>
      </c>
      <c r="C4773" s="38">
        <v>25</v>
      </c>
      <c r="D4773" s="38" t="s">
        <v>1532</v>
      </c>
      <c r="E4773" s="40">
        <v>548.28</v>
      </c>
      <c r="F4773" s="40">
        <v>21.77</v>
      </c>
      <c r="G4773" s="40">
        <v>526.51</v>
      </c>
      <c r="H4773" s="40">
        <v>102</v>
      </c>
      <c r="I4773" s="40">
        <v>0</v>
      </c>
      <c r="J4773" s="40">
        <v>102</v>
      </c>
      <c r="K4773" s="40"/>
      <c r="L4773" s="40"/>
      <c r="M4773" s="41"/>
    </row>
    <row r="4774" spans="1:13" ht="15.75" customHeight="1" x14ac:dyDescent="0.25">
      <c r="A4774" s="4" t="s">
        <v>4404</v>
      </c>
      <c r="B4774" s="38">
        <v>46</v>
      </c>
      <c r="C4774" s="38">
        <v>66</v>
      </c>
      <c r="D4774" s="38" t="s">
        <v>1532</v>
      </c>
      <c r="E4774" s="40">
        <v>629.39</v>
      </c>
      <c r="F4774" s="40">
        <v>21.77</v>
      </c>
      <c r="G4774" s="40">
        <v>607.62</v>
      </c>
      <c r="H4774" s="40">
        <v>338.5</v>
      </c>
      <c r="I4774" s="40">
        <v>0</v>
      </c>
      <c r="J4774" s="40">
        <v>338.5</v>
      </c>
      <c r="K4774" s="40">
        <f>AVERAGE(J4774:J4775)</f>
        <v>628.75</v>
      </c>
      <c r="L4774" s="40">
        <f>AVEDEV(J4774:J4775)</f>
        <v>290.25</v>
      </c>
      <c r="M4774" s="41">
        <f>IF(K4774=0,0,L4774/K4774)</f>
        <v>0.46163021868787274</v>
      </c>
    </row>
    <row r="4775" spans="1:13" ht="15.75" customHeight="1" x14ac:dyDescent="0.25">
      <c r="A4775" s="4" t="s">
        <v>4404</v>
      </c>
      <c r="B4775" s="38">
        <v>47</v>
      </c>
      <c r="C4775" s="38">
        <v>66</v>
      </c>
      <c r="D4775" s="38" t="s">
        <v>1532</v>
      </c>
      <c r="E4775" s="40">
        <v>1020.29</v>
      </c>
      <c r="F4775" s="40">
        <v>21.77</v>
      </c>
      <c r="G4775" s="40">
        <v>998.52</v>
      </c>
      <c r="H4775" s="40">
        <v>919</v>
      </c>
      <c r="I4775" s="40">
        <v>0</v>
      </c>
      <c r="J4775" s="40">
        <v>919</v>
      </c>
      <c r="K4775" s="40"/>
      <c r="L4775" s="40"/>
      <c r="M4775" s="41"/>
    </row>
    <row r="4776" spans="1:13" ht="15.75" customHeight="1" x14ac:dyDescent="0.25">
      <c r="A4776" s="4" t="s">
        <v>4404</v>
      </c>
      <c r="B4776" s="38">
        <v>22</v>
      </c>
      <c r="C4776" s="38">
        <v>65</v>
      </c>
      <c r="D4776" s="38" t="s">
        <v>739</v>
      </c>
      <c r="E4776" s="40">
        <v>10.49</v>
      </c>
      <c r="F4776" s="40">
        <v>21.77</v>
      </c>
      <c r="G4776" s="40">
        <v>0</v>
      </c>
      <c r="H4776" s="40">
        <v>0</v>
      </c>
      <c r="I4776" s="40">
        <v>0</v>
      </c>
      <c r="J4776" s="40">
        <v>0</v>
      </c>
      <c r="K4776" s="40">
        <f>AVERAGE(J4776:J4777)</f>
        <v>0.5</v>
      </c>
      <c r="L4776" s="40">
        <f>AVEDEV(J4776:J4777)</f>
        <v>0.5</v>
      </c>
      <c r="M4776" s="41">
        <f>IF(K4776=0,0,L4776/K4776)</f>
        <v>1</v>
      </c>
    </row>
    <row r="4777" spans="1:13" ht="15.75" customHeight="1" x14ac:dyDescent="0.25">
      <c r="A4777" s="4" t="s">
        <v>4404</v>
      </c>
      <c r="B4777" s="38">
        <v>23</v>
      </c>
      <c r="C4777" s="38">
        <v>65</v>
      </c>
      <c r="D4777" s="38" t="s">
        <v>739</v>
      </c>
      <c r="E4777" s="40">
        <v>13.41</v>
      </c>
      <c r="F4777" s="40">
        <v>21.77</v>
      </c>
      <c r="G4777" s="40">
        <v>0</v>
      </c>
      <c r="H4777" s="40">
        <v>1</v>
      </c>
      <c r="I4777" s="40">
        <v>0</v>
      </c>
      <c r="J4777" s="40">
        <v>1</v>
      </c>
      <c r="K4777" s="40"/>
      <c r="L4777" s="40"/>
      <c r="M4777" s="41"/>
    </row>
    <row r="4778" spans="1:13" ht="15.75" customHeight="1" x14ac:dyDescent="0.25">
      <c r="A4778" s="4" t="s">
        <v>4404</v>
      </c>
      <c r="B4778" s="38">
        <v>12</v>
      </c>
      <c r="C4778" s="38">
        <v>24</v>
      </c>
      <c r="D4778" s="38" t="s">
        <v>368</v>
      </c>
      <c r="E4778" s="40">
        <v>137.62</v>
      </c>
      <c r="F4778" s="40">
        <v>21.77</v>
      </c>
      <c r="G4778" s="40">
        <v>115.85</v>
      </c>
      <c r="H4778" s="40">
        <v>97</v>
      </c>
      <c r="I4778" s="40">
        <v>0</v>
      </c>
      <c r="J4778" s="40">
        <v>97</v>
      </c>
      <c r="K4778" s="40">
        <f>AVERAGE(J4778:J4779)</f>
        <v>70.5</v>
      </c>
      <c r="L4778" s="40">
        <f>AVEDEV(J4778:J4779)</f>
        <v>26.5</v>
      </c>
      <c r="M4778" s="41">
        <f>IF(K4778=0,0,L4778/K4778)</f>
        <v>0.37588652482269502</v>
      </c>
    </row>
    <row r="4779" spans="1:13" ht="15.75" customHeight="1" x14ac:dyDescent="0.25">
      <c r="A4779" s="4" t="s">
        <v>4404</v>
      </c>
      <c r="B4779" s="38">
        <v>13</v>
      </c>
      <c r="C4779" s="38">
        <v>24</v>
      </c>
      <c r="D4779" s="38" t="s">
        <v>368</v>
      </c>
      <c r="E4779" s="40">
        <v>80.48</v>
      </c>
      <c r="F4779" s="40">
        <v>21.77</v>
      </c>
      <c r="G4779" s="40">
        <v>58.71</v>
      </c>
      <c r="H4779" s="40">
        <v>44</v>
      </c>
      <c r="I4779" s="40">
        <v>0</v>
      </c>
      <c r="J4779" s="40">
        <v>44</v>
      </c>
      <c r="K4779" s="40"/>
      <c r="L4779" s="40"/>
      <c r="M4779" s="41"/>
    </row>
    <row r="4780" spans="1:13" ht="15.75" customHeight="1" x14ac:dyDescent="0.25">
      <c r="A4780" s="4" t="s">
        <v>4404</v>
      </c>
      <c r="B4780" s="38">
        <v>26</v>
      </c>
      <c r="C4780" s="38">
        <v>25</v>
      </c>
      <c r="D4780" s="38" t="s">
        <v>831</v>
      </c>
      <c r="E4780" s="40">
        <v>49.55</v>
      </c>
      <c r="F4780" s="40">
        <v>21.77</v>
      </c>
      <c r="G4780" s="40">
        <v>27.78</v>
      </c>
      <c r="H4780" s="40">
        <v>0</v>
      </c>
      <c r="I4780" s="40">
        <v>0</v>
      </c>
      <c r="J4780" s="40">
        <v>0</v>
      </c>
      <c r="K4780" s="40">
        <f>AVERAGE(J4780:J4781)</f>
        <v>0</v>
      </c>
      <c r="L4780" s="40">
        <f>AVEDEV(J4780:J4781)</f>
        <v>0</v>
      </c>
      <c r="M4780" s="41">
        <f>IF(K4780=0,0,L4780/K4780)</f>
        <v>0</v>
      </c>
    </row>
    <row r="4781" spans="1:13" ht="15.75" customHeight="1" x14ac:dyDescent="0.25">
      <c r="A4781" s="4" t="s">
        <v>4404</v>
      </c>
      <c r="B4781" s="38">
        <v>27</v>
      </c>
      <c r="C4781" s="38">
        <v>25</v>
      </c>
      <c r="D4781" s="38" t="s">
        <v>831</v>
      </c>
      <c r="E4781" s="40">
        <v>38.270000000000003</v>
      </c>
      <c r="F4781" s="40">
        <v>21.77</v>
      </c>
      <c r="G4781" s="40">
        <v>16.5</v>
      </c>
      <c r="H4781" s="40">
        <v>0</v>
      </c>
      <c r="I4781" s="40">
        <v>0</v>
      </c>
      <c r="J4781" s="40">
        <v>0</v>
      </c>
      <c r="K4781" s="40"/>
      <c r="L4781" s="40"/>
      <c r="M4781" s="41"/>
    </row>
    <row r="4782" spans="1:13" ht="15.75" customHeight="1" x14ac:dyDescent="0.25">
      <c r="A4782" s="4" t="s">
        <v>4404</v>
      </c>
      <c r="B4782" s="38">
        <v>46</v>
      </c>
      <c r="C4782" s="38">
        <v>63</v>
      </c>
      <c r="D4782" s="38" t="s">
        <v>1529</v>
      </c>
      <c r="E4782" s="40">
        <v>493.32</v>
      </c>
      <c r="F4782" s="40">
        <v>21.77</v>
      </c>
      <c r="G4782" s="40">
        <v>471.55</v>
      </c>
      <c r="H4782" s="40">
        <v>244.5</v>
      </c>
      <c r="I4782" s="40">
        <v>0</v>
      </c>
      <c r="J4782" s="40">
        <v>244.5</v>
      </c>
      <c r="K4782" s="40">
        <f>AVERAGE(J4782:J4783)</f>
        <v>261.25</v>
      </c>
      <c r="L4782" s="40">
        <f>AVEDEV(J4782:J4783)</f>
        <v>16.75</v>
      </c>
      <c r="M4782" s="41">
        <f>IF(K4782=0,0,L4782/K4782)</f>
        <v>6.4114832535885166E-2</v>
      </c>
    </row>
    <row r="4783" spans="1:13" ht="15.75" customHeight="1" x14ac:dyDescent="0.25">
      <c r="A4783" s="4" t="s">
        <v>4404</v>
      </c>
      <c r="B4783" s="38">
        <v>47</v>
      </c>
      <c r="C4783" s="38">
        <v>63</v>
      </c>
      <c r="D4783" s="38" t="s">
        <v>1529</v>
      </c>
      <c r="E4783" s="40">
        <v>381.53</v>
      </c>
      <c r="F4783" s="40">
        <v>21.77</v>
      </c>
      <c r="G4783" s="40">
        <v>359.76</v>
      </c>
      <c r="H4783" s="40">
        <v>278</v>
      </c>
      <c r="I4783" s="40">
        <v>0</v>
      </c>
      <c r="J4783" s="40">
        <v>278</v>
      </c>
      <c r="K4783" s="40"/>
      <c r="L4783" s="40"/>
      <c r="M4783" s="41"/>
    </row>
    <row r="4784" spans="1:13" ht="15.75" customHeight="1" x14ac:dyDescent="0.25">
      <c r="A4784" s="4" t="s">
        <v>4404</v>
      </c>
      <c r="B4784" s="38">
        <v>72</v>
      </c>
      <c r="C4784" s="38">
        <v>31</v>
      </c>
      <c r="D4784" s="38" t="s">
        <v>2355</v>
      </c>
      <c r="E4784" s="40">
        <v>3.14</v>
      </c>
      <c r="F4784" s="40">
        <v>21.77</v>
      </c>
      <c r="G4784" s="40">
        <v>0</v>
      </c>
      <c r="H4784" s="40">
        <v>1</v>
      </c>
      <c r="I4784" s="40">
        <v>0</v>
      </c>
      <c r="J4784" s="40">
        <v>1</v>
      </c>
      <c r="K4784" s="40">
        <f>AVERAGE(J4784:J4785)</f>
        <v>0.5</v>
      </c>
      <c r="L4784" s="40">
        <f>AVEDEV(J4784:J4785)</f>
        <v>0.5</v>
      </c>
      <c r="M4784" s="41">
        <f>IF(K4784=0,0,L4784/K4784)</f>
        <v>1</v>
      </c>
    </row>
    <row r="4785" spans="1:13" ht="15.75" customHeight="1" x14ac:dyDescent="0.25">
      <c r="A4785" s="4" t="s">
        <v>4404</v>
      </c>
      <c r="B4785" s="38">
        <v>73</v>
      </c>
      <c r="C4785" s="38">
        <v>31</v>
      </c>
      <c r="D4785" s="38" t="s">
        <v>2355</v>
      </c>
      <c r="E4785" s="40">
        <v>2.06</v>
      </c>
      <c r="F4785" s="40">
        <v>21.77</v>
      </c>
      <c r="G4785" s="40">
        <v>0</v>
      </c>
      <c r="H4785" s="40">
        <v>0</v>
      </c>
      <c r="I4785" s="40">
        <v>0</v>
      </c>
      <c r="J4785" s="40">
        <v>0</v>
      </c>
      <c r="K4785" s="40"/>
      <c r="L4785" s="40"/>
      <c r="M4785" s="41"/>
    </row>
    <row r="4786" spans="1:13" ht="15.75" customHeight="1" x14ac:dyDescent="0.25">
      <c r="A4786" s="4" t="s">
        <v>4404</v>
      </c>
      <c r="B4786" s="38">
        <v>118</v>
      </c>
      <c r="C4786" s="38">
        <v>51</v>
      </c>
      <c r="D4786" s="38" t="s">
        <v>3629</v>
      </c>
      <c r="E4786" s="40">
        <v>16.600000000000001</v>
      </c>
      <c r="F4786" s="40">
        <v>21.77</v>
      </c>
      <c r="G4786" s="40">
        <v>0</v>
      </c>
      <c r="H4786" s="40">
        <v>0</v>
      </c>
      <c r="I4786" s="40">
        <v>0</v>
      </c>
      <c r="J4786" s="40">
        <v>0</v>
      </c>
      <c r="K4786" s="40">
        <f>AVERAGE(J4786:J4787)</f>
        <v>0</v>
      </c>
      <c r="L4786" s="40">
        <f>AVEDEV(J4786:J4787)</f>
        <v>0</v>
      </c>
      <c r="M4786" s="41">
        <f>IF(K4786=0,0,L4786/K4786)</f>
        <v>0</v>
      </c>
    </row>
    <row r="4787" spans="1:13" ht="15.75" customHeight="1" x14ac:dyDescent="0.25">
      <c r="A4787" s="4" t="s">
        <v>4404</v>
      </c>
      <c r="B4787" s="38">
        <v>119</v>
      </c>
      <c r="C4787" s="38">
        <v>51</v>
      </c>
      <c r="D4787" s="38" t="s">
        <v>3629</v>
      </c>
      <c r="E4787" s="40">
        <v>18.16</v>
      </c>
      <c r="F4787" s="40">
        <v>21.77</v>
      </c>
      <c r="G4787" s="40">
        <v>0</v>
      </c>
      <c r="H4787" s="40">
        <v>0</v>
      </c>
      <c r="I4787" s="40">
        <v>0</v>
      </c>
      <c r="J4787" s="40">
        <v>0</v>
      </c>
      <c r="K4787" s="40"/>
      <c r="L4787" s="40"/>
      <c r="M4787" s="41"/>
    </row>
    <row r="4788" spans="1:13" ht="15.75" customHeight="1" x14ac:dyDescent="0.25">
      <c r="A4788" s="4" t="s">
        <v>4404</v>
      </c>
      <c r="B4788" s="38">
        <v>120</v>
      </c>
      <c r="C4788" s="38">
        <v>10</v>
      </c>
      <c r="D4788" s="38" t="s">
        <v>3654</v>
      </c>
      <c r="E4788" s="40">
        <v>156.31</v>
      </c>
      <c r="F4788" s="40">
        <v>21.77</v>
      </c>
      <c r="G4788" s="40">
        <v>134.54</v>
      </c>
      <c r="H4788" s="40">
        <v>92</v>
      </c>
      <c r="I4788" s="40">
        <v>0</v>
      </c>
      <c r="J4788" s="40">
        <v>92</v>
      </c>
      <c r="K4788" s="40">
        <f>AVERAGE(J4788:J4789)</f>
        <v>89</v>
      </c>
      <c r="L4788" s="40">
        <f>AVEDEV(J4788:J4789)</f>
        <v>3</v>
      </c>
      <c r="M4788" s="41">
        <f>IF(K4788=0,0,L4788/K4788)</f>
        <v>3.3707865168539325E-2</v>
      </c>
    </row>
    <row r="4789" spans="1:13" ht="15.75" customHeight="1" x14ac:dyDescent="0.25">
      <c r="A4789" s="4" t="s">
        <v>4404</v>
      </c>
      <c r="B4789" s="38">
        <v>121</v>
      </c>
      <c r="C4789" s="38">
        <v>10</v>
      </c>
      <c r="D4789" s="38" t="s">
        <v>3654</v>
      </c>
      <c r="E4789" s="40">
        <v>289.01</v>
      </c>
      <c r="F4789" s="40">
        <v>21.77</v>
      </c>
      <c r="G4789" s="40">
        <v>267.24</v>
      </c>
      <c r="H4789" s="40">
        <v>86</v>
      </c>
      <c r="I4789" s="40">
        <v>0</v>
      </c>
      <c r="J4789" s="40">
        <v>86</v>
      </c>
      <c r="K4789" s="40"/>
      <c r="L4789" s="40"/>
      <c r="M4789" s="41"/>
    </row>
    <row r="4790" spans="1:13" ht="15.75" customHeight="1" x14ac:dyDescent="0.25">
      <c r="A4790" s="4" t="s">
        <v>4404</v>
      </c>
      <c r="B4790" s="38">
        <v>70</v>
      </c>
      <c r="C4790" s="38">
        <v>15</v>
      </c>
      <c r="D4790" s="38" t="s">
        <v>2273</v>
      </c>
      <c r="E4790" s="40">
        <v>119.37</v>
      </c>
      <c r="F4790" s="40">
        <v>21.77</v>
      </c>
      <c r="G4790" s="40">
        <v>97.6</v>
      </c>
      <c r="H4790" s="40">
        <v>87</v>
      </c>
      <c r="I4790" s="40">
        <v>0</v>
      </c>
      <c r="J4790" s="40">
        <v>87</v>
      </c>
      <c r="K4790" s="40">
        <f>AVERAGE(J4790:J4791)</f>
        <v>90</v>
      </c>
      <c r="L4790" s="40">
        <f>AVEDEV(J4790:J4791)</f>
        <v>3</v>
      </c>
      <c r="M4790" s="41">
        <f>IF(K4790=0,0,L4790/K4790)</f>
        <v>3.3333333333333333E-2</v>
      </c>
    </row>
    <row r="4791" spans="1:13" ht="15.75" customHeight="1" x14ac:dyDescent="0.25">
      <c r="A4791" s="4" t="s">
        <v>4404</v>
      </c>
      <c r="B4791" s="38">
        <v>71</v>
      </c>
      <c r="C4791" s="38">
        <v>15</v>
      </c>
      <c r="D4791" s="38" t="s">
        <v>2273</v>
      </c>
      <c r="E4791" s="40">
        <v>193.29</v>
      </c>
      <c r="F4791" s="40">
        <v>21.77</v>
      </c>
      <c r="G4791" s="40">
        <v>171.52</v>
      </c>
      <c r="H4791" s="40">
        <v>93</v>
      </c>
      <c r="I4791" s="40">
        <v>0</v>
      </c>
      <c r="J4791" s="40">
        <v>93</v>
      </c>
      <c r="K4791" s="40"/>
      <c r="L4791" s="40"/>
      <c r="M4791" s="41"/>
    </row>
    <row r="4792" spans="1:13" ht="15.75" customHeight="1" x14ac:dyDescent="0.25">
      <c r="A4792" s="4" t="s">
        <v>4404</v>
      </c>
      <c r="B4792" s="38">
        <v>32</v>
      </c>
      <c r="C4792" s="38">
        <v>24</v>
      </c>
      <c r="D4792" s="38" t="s">
        <v>1028</v>
      </c>
      <c r="E4792" s="40">
        <v>20.61</v>
      </c>
      <c r="F4792" s="40">
        <v>21.77</v>
      </c>
      <c r="G4792" s="40">
        <v>0</v>
      </c>
      <c r="H4792" s="40">
        <v>0</v>
      </c>
      <c r="I4792" s="40">
        <v>0</v>
      </c>
      <c r="J4792" s="40">
        <v>0</v>
      </c>
      <c r="K4792" s="40">
        <f>AVERAGE(J4792:J4793)</f>
        <v>0</v>
      </c>
      <c r="L4792" s="40">
        <f>AVEDEV(J4792:J4793)</f>
        <v>0</v>
      </c>
      <c r="M4792" s="41">
        <f>IF(K4792=0,0,L4792/K4792)</f>
        <v>0</v>
      </c>
    </row>
    <row r="4793" spans="1:13" ht="15.75" customHeight="1" x14ac:dyDescent="0.25">
      <c r="A4793" s="4" t="s">
        <v>4404</v>
      </c>
      <c r="B4793" s="38">
        <v>33</v>
      </c>
      <c r="C4793" s="38">
        <v>24</v>
      </c>
      <c r="D4793" s="38" t="s">
        <v>1028</v>
      </c>
      <c r="E4793" s="40">
        <v>6.09</v>
      </c>
      <c r="F4793" s="40">
        <v>21.77</v>
      </c>
      <c r="G4793" s="40">
        <v>0</v>
      </c>
      <c r="H4793" s="40">
        <v>0</v>
      </c>
      <c r="I4793" s="40">
        <v>0</v>
      </c>
      <c r="J4793" s="40">
        <v>0</v>
      </c>
      <c r="K4793" s="40"/>
      <c r="L4793" s="40"/>
      <c r="M4793" s="41"/>
    </row>
    <row r="4794" spans="1:13" ht="15.75" customHeight="1" x14ac:dyDescent="0.25">
      <c r="A4794" s="4" t="s">
        <v>4404</v>
      </c>
      <c r="B4794" s="38">
        <v>50</v>
      </c>
      <c r="C4794" s="38">
        <v>7</v>
      </c>
      <c r="D4794" s="38" t="s">
        <v>1605</v>
      </c>
      <c r="E4794" s="40">
        <v>2.08</v>
      </c>
      <c r="F4794" s="40">
        <v>21.77</v>
      </c>
      <c r="G4794" s="40">
        <v>0</v>
      </c>
      <c r="H4794" s="40">
        <v>0</v>
      </c>
      <c r="I4794" s="40">
        <v>0</v>
      </c>
      <c r="J4794" s="40">
        <v>0</v>
      </c>
      <c r="K4794" s="40">
        <f>AVERAGE(J4794:J4795)</f>
        <v>2</v>
      </c>
      <c r="L4794" s="40">
        <f>AVEDEV(J4794:J4795)</f>
        <v>2</v>
      </c>
      <c r="M4794" s="41">
        <f>IF(K4794=0,0,L4794/K4794)</f>
        <v>1</v>
      </c>
    </row>
    <row r="4795" spans="1:13" ht="15.75" customHeight="1" x14ac:dyDescent="0.25">
      <c r="A4795" s="4" t="s">
        <v>4404</v>
      </c>
      <c r="B4795" s="38">
        <v>51</v>
      </c>
      <c r="C4795" s="38">
        <v>7</v>
      </c>
      <c r="D4795" s="38" t="s">
        <v>1605</v>
      </c>
      <c r="E4795" s="40">
        <v>12.96</v>
      </c>
      <c r="F4795" s="40">
        <v>21.77</v>
      </c>
      <c r="G4795" s="40">
        <v>0</v>
      </c>
      <c r="H4795" s="40">
        <v>4</v>
      </c>
      <c r="I4795" s="40">
        <v>0</v>
      </c>
      <c r="J4795" s="40">
        <v>4</v>
      </c>
      <c r="K4795" s="40"/>
      <c r="L4795" s="40"/>
      <c r="M4795" s="41"/>
    </row>
    <row r="4796" spans="1:13" ht="15.75" customHeight="1" x14ac:dyDescent="0.25">
      <c r="A4796" s="4" t="s">
        <v>4404</v>
      </c>
      <c r="B4796" s="38">
        <v>8</v>
      </c>
      <c r="C4796" s="38">
        <v>10</v>
      </c>
      <c r="D4796" s="38" t="s">
        <v>222</v>
      </c>
      <c r="E4796" s="40">
        <v>56.14</v>
      </c>
      <c r="F4796" s="40">
        <v>21.77</v>
      </c>
      <c r="G4796" s="40">
        <v>34.369999999999997</v>
      </c>
      <c r="H4796" s="40">
        <v>0</v>
      </c>
      <c r="I4796" s="40">
        <v>0</v>
      </c>
      <c r="J4796" s="40">
        <v>0</v>
      </c>
      <c r="K4796" s="40">
        <f>AVERAGE(J4796:J4797)</f>
        <v>4</v>
      </c>
      <c r="L4796" s="40">
        <f>AVEDEV(J4796:J4797)</f>
        <v>4</v>
      </c>
      <c r="M4796" s="41">
        <f>IF(K4796=0,0,L4796/K4796)</f>
        <v>1</v>
      </c>
    </row>
    <row r="4797" spans="1:13" ht="15.75" customHeight="1" x14ac:dyDescent="0.25">
      <c r="A4797" s="4" t="s">
        <v>4404</v>
      </c>
      <c r="B4797" s="38">
        <v>9</v>
      </c>
      <c r="C4797" s="38">
        <v>10</v>
      </c>
      <c r="D4797" s="38" t="s">
        <v>222</v>
      </c>
      <c r="E4797" s="40">
        <v>43.96</v>
      </c>
      <c r="F4797" s="40">
        <v>21.77</v>
      </c>
      <c r="G4797" s="40">
        <v>22.19</v>
      </c>
      <c r="H4797" s="40">
        <v>8</v>
      </c>
      <c r="I4797" s="40">
        <v>0</v>
      </c>
      <c r="J4797" s="40">
        <v>8</v>
      </c>
      <c r="K4797" s="40"/>
      <c r="L4797" s="40"/>
      <c r="M4797" s="41"/>
    </row>
    <row r="4798" spans="1:13" ht="15.75" customHeight="1" x14ac:dyDescent="0.25">
      <c r="A4798" s="4" t="s">
        <v>4404</v>
      </c>
      <c r="B4798" s="38">
        <v>116</v>
      </c>
      <c r="C4798" s="38">
        <v>61</v>
      </c>
      <c r="D4798" s="38" t="s">
        <v>3573</v>
      </c>
      <c r="E4798" s="40">
        <v>20.29</v>
      </c>
      <c r="F4798" s="40">
        <v>21.77</v>
      </c>
      <c r="G4798" s="40">
        <v>0</v>
      </c>
      <c r="H4798" s="40">
        <v>0</v>
      </c>
      <c r="I4798" s="40">
        <v>0</v>
      </c>
      <c r="J4798" s="40">
        <v>0</v>
      </c>
      <c r="K4798" s="40">
        <f>AVERAGE(J4798:J4799)</f>
        <v>0</v>
      </c>
      <c r="L4798" s="40">
        <f>AVEDEV(J4798:J4799)</f>
        <v>0</v>
      </c>
      <c r="M4798" s="41">
        <f>IF(K4798=0,0,L4798/K4798)</f>
        <v>0</v>
      </c>
    </row>
    <row r="4799" spans="1:13" ht="15.75" customHeight="1" x14ac:dyDescent="0.25">
      <c r="A4799" s="4" t="s">
        <v>4404</v>
      </c>
      <c r="B4799" s="38">
        <v>117</v>
      </c>
      <c r="C4799" s="38">
        <v>61</v>
      </c>
      <c r="D4799" s="38" t="s">
        <v>3573</v>
      </c>
      <c r="E4799" s="40">
        <v>11.96</v>
      </c>
      <c r="F4799" s="40">
        <v>21.77</v>
      </c>
      <c r="G4799" s="40">
        <v>0</v>
      </c>
      <c r="H4799" s="40">
        <v>0</v>
      </c>
      <c r="I4799" s="40">
        <v>0</v>
      </c>
      <c r="J4799" s="40">
        <v>0</v>
      </c>
      <c r="K4799" s="40"/>
      <c r="L4799" s="40"/>
      <c r="M4799" s="41"/>
    </row>
    <row r="4800" spans="1:13" ht="15.75" customHeight="1" x14ac:dyDescent="0.25">
      <c r="A4800" s="4" t="s">
        <v>4404</v>
      </c>
      <c r="B4800" s="38">
        <v>68</v>
      </c>
      <c r="C4800" s="38">
        <v>60</v>
      </c>
      <c r="D4800" s="38" t="s">
        <v>2252</v>
      </c>
      <c r="E4800" s="40">
        <v>23.93</v>
      </c>
      <c r="F4800" s="40">
        <v>21.77</v>
      </c>
      <c r="G4800" s="40">
        <v>2.16</v>
      </c>
      <c r="H4800" s="40">
        <v>0</v>
      </c>
      <c r="I4800" s="40">
        <v>0</v>
      </c>
      <c r="J4800" s="40">
        <v>0</v>
      </c>
      <c r="K4800" s="40">
        <f>AVERAGE(J4800:J4801)</f>
        <v>0</v>
      </c>
      <c r="L4800" s="40">
        <f>AVEDEV(J4800:J4801)</f>
        <v>0</v>
      </c>
      <c r="M4800" s="41">
        <f>IF(K4800=0,0,L4800/K4800)</f>
        <v>0</v>
      </c>
    </row>
    <row r="4801" spans="1:13" ht="15.75" customHeight="1" x14ac:dyDescent="0.25">
      <c r="A4801" s="4" t="s">
        <v>4404</v>
      </c>
      <c r="B4801" s="38">
        <v>69</v>
      </c>
      <c r="C4801" s="38">
        <v>60</v>
      </c>
      <c r="D4801" s="38" t="s">
        <v>2252</v>
      </c>
      <c r="E4801" s="40">
        <v>3.66</v>
      </c>
      <c r="F4801" s="40">
        <v>21.77</v>
      </c>
      <c r="G4801" s="40">
        <v>0</v>
      </c>
      <c r="H4801" s="40">
        <v>0</v>
      </c>
      <c r="I4801" s="40">
        <v>0</v>
      </c>
      <c r="J4801" s="40">
        <v>0</v>
      </c>
      <c r="K4801" s="40"/>
      <c r="L4801" s="40"/>
      <c r="M4801" s="41"/>
    </row>
    <row r="4802" spans="1:13" ht="15.75" customHeight="1" x14ac:dyDescent="0.25">
      <c r="A4802" s="4" t="s">
        <v>4404</v>
      </c>
      <c r="B4802" s="38">
        <v>60</v>
      </c>
      <c r="C4802" s="38">
        <v>47</v>
      </c>
      <c r="D4802" s="38" t="s">
        <v>1975</v>
      </c>
      <c r="E4802" s="40">
        <v>5.22</v>
      </c>
      <c r="F4802" s="40">
        <v>21.77</v>
      </c>
      <c r="G4802" s="40">
        <v>0</v>
      </c>
      <c r="H4802" s="40">
        <v>0</v>
      </c>
      <c r="I4802" s="40">
        <v>0</v>
      </c>
      <c r="J4802" s="40">
        <v>0</v>
      </c>
      <c r="K4802" s="40">
        <f>AVERAGE(J4802:J4803)</f>
        <v>2.5</v>
      </c>
      <c r="L4802" s="40">
        <f>AVEDEV(J4802:J4803)</f>
        <v>2.5</v>
      </c>
      <c r="M4802" s="41">
        <f>IF(K4802=0,0,L4802/K4802)</f>
        <v>1</v>
      </c>
    </row>
    <row r="4803" spans="1:13" ht="15.75" customHeight="1" x14ac:dyDescent="0.25">
      <c r="A4803" s="4" t="s">
        <v>4404</v>
      </c>
      <c r="B4803" s="38">
        <v>61</v>
      </c>
      <c r="C4803" s="38">
        <v>47</v>
      </c>
      <c r="D4803" s="38" t="s">
        <v>1975</v>
      </c>
      <c r="E4803" s="40">
        <v>13.05</v>
      </c>
      <c r="F4803" s="40">
        <v>21.77</v>
      </c>
      <c r="G4803" s="40">
        <v>0</v>
      </c>
      <c r="H4803" s="40">
        <v>5</v>
      </c>
      <c r="I4803" s="40">
        <v>0</v>
      </c>
      <c r="J4803" s="40">
        <v>5</v>
      </c>
      <c r="K4803" s="40"/>
      <c r="L4803" s="40"/>
      <c r="M4803" s="41"/>
    </row>
    <row r="4804" spans="1:13" ht="15.75" customHeight="1" x14ac:dyDescent="0.25">
      <c r="A4804" s="4" t="s">
        <v>4404</v>
      </c>
      <c r="B4804" s="38">
        <v>74</v>
      </c>
      <c r="C4804" s="38">
        <v>55</v>
      </c>
      <c r="D4804" s="38" t="s">
        <v>2445</v>
      </c>
      <c r="E4804" s="40">
        <v>17.64</v>
      </c>
      <c r="F4804" s="40">
        <v>21.77</v>
      </c>
      <c r="G4804" s="40">
        <v>0</v>
      </c>
      <c r="H4804" s="40">
        <v>0</v>
      </c>
      <c r="I4804" s="40">
        <v>0</v>
      </c>
      <c r="J4804" s="40">
        <v>0</v>
      </c>
      <c r="K4804" s="40">
        <f>AVERAGE(J4804:J4805)</f>
        <v>0</v>
      </c>
      <c r="L4804" s="40">
        <f>AVEDEV(J4804:J4805)</f>
        <v>0</v>
      </c>
      <c r="M4804" s="41">
        <f>IF(K4804=0,0,L4804/K4804)</f>
        <v>0</v>
      </c>
    </row>
    <row r="4805" spans="1:13" ht="15.75" customHeight="1" x14ac:dyDescent="0.25">
      <c r="A4805" s="4" t="s">
        <v>4404</v>
      </c>
      <c r="B4805" s="38">
        <v>75</v>
      </c>
      <c r="C4805" s="38">
        <v>55</v>
      </c>
      <c r="D4805" s="38" t="s">
        <v>2445</v>
      </c>
      <c r="E4805" s="40">
        <v>38.56</v>
      </c>
      <c r="F4805" s="40">
        <v>21.77</v>
      </c>
      <c r="G4805" s="40">
        <v>16.79</v>
      </c>
      <c r="H4805" s="40">
        <v>0</v>
      </c>
      <c r="I4805" s="40">
        <v>0</v>
      </c>
      <c r="J4805" s="40">
        <v>0</v>
      </c>
      <c r="K4805" s="40"/>
      <c r="L4805" s="40"/>
      <c r="M4805" s="41"/>
    </row>
    <row r="4806" spans="1:13" ht="15.75" customHeight="1" x14ac:dyDescent="0.25">
      <c r="A4806" s="4" t="s">
        <v>4404</v>
      </c>
      <c r="B4806" s="38">
        <v>8</v>
      </c>
      <c r="C4806" s="38">
        <v>16</v>
      </c>
      <c r="D4806" s="38" t="s">
        <v>228</v>
      </c>
      <c r="E4806" s="40">
        <v>6.21</v>
      </c>
      <c r="F4806" s="40">
        <v>21.77</v>
      </c>
      <c r="G4806" s="40">
        <v>0</v>
      </c>
      <c r="H4806" s="40">
        <v>3</v>
      </c>
      <c r="I4806" s="40">
        <v>0</v>
      </c>
      <c r="J4806" s="40">
        <v>3</v>
      </c>
      <c r="K4806" s="40">
        <f>AVERAGE(J4806:J4807)</f>
        <v>1.5</v>
      </c>
      <c r="L4806" s="40">
        <f>AVEDEV(J4806:J4807)</f>
        <v>1.5</v>
      </c>
      <c r="M4806" s="41">
        <f>IF(K4806=0,0,L4806/K4806)</f>
        <v>1</v>
      </c>
    </row>
    <row r="4807" spans="1:13" ht="15.75" customHeight="1" x14ac:dyDescent="0.25">
      <c r="A4807" s="4" t="s">
        <v>4404</v>
      </c>
      <c r="B4807" s="38">
        <v>9</v>
      </c>
      <c r="C4807" s="38">
        <v>16</v>
      </c>
      <c r="D4807" s="38" t="s">
        <v>228</v>
      </c>
      <c r="E4807" s="40">
        <v>22.59</v>
      </c>
      <c r="F4807" s="40">
        <v>21.77</v>
      </c>
      <c r="G4807" s="40">
        <v>0.82</v>
      </c>
      <c r="H4807" s="40">
        <v>0</v>
      </c>
      <c r="I4807" s="40">
        <v>0</v>
      </c>
      <c r="J4807" s="40">
        <v>0</v>
      </c>
      <c r="K4807" s="40"/>
      <c r="L4807" s="40"/>
      <c r="M4807" s="41"/>
    </row>
    <row r="4808" spans="1:13" ht="15.75" customHeight="1" x14ac:dyDescent="0.25">
      <c r="A4808" s="4" t="s">
        <v>4404</v>
      </c>
      <c r="B4808" s="38">
        <v>56</v>
      </c>
      <c r="C4808" s="38">
        <v>35</v>
      </c>
      <c r="D4808" s="38" t="s">
        <v>1831</v>
      </c>
      <c r="E4808" s="40">
        <v>20.25</v>
      </c>
      <c r="F4808" s="40">
        <v>21.77</v>
      </c>
      <c r="G4808" s="40">
        <v>0</v>
      </c>
      <c r="H4808" s="40">
        <v>4</v>
      </c>
      <c r="I4808" s="40">
        <v>0</v>
      </c>
      <c r="J4808" s="40">
        <v>4</v>
      </c>
      <c r="K4808" s="40">
        <f>AVERAGE(J4808:J4809)</f>
        <v>2</v>
      </c>
      <c r="L4808" s="40">
        <f>AVEDEV(J4808:J4809)</f>
        <v>2</v>
      </c>
      <c r="M4808" s="41">
        <f>IF(K4808=0,0,L4808/K4808)</f>
        <v>1</v>
      </c>
    </row>
    <row r="4809" spans="1:13" ht="15.75" customHeight="1" x14ac:dyDescent="0.25">
      <c r="A4809" s="4" t="s">
        <v>4404</v>
      </c>
      <c r="B4809" s="38">
        <v>57</v>
      </c>
      <c r="C4809" s="38">
        <v>35</v>
      </c>
      <c r="D4809" s="38" t="s">
        <v>1831</v>
      </c>
      <c r="E4809" s="40">
        <v>25.44</v>
      </c>
      <c r="F4809" s="40">
        <v>21.77</v>
      </c>
      <c r="G4809" s="40">
        <v>3.67</v>
      </c>
      <c r="H4809" s="40">
        <v>0</v>
      </c>
      <c r="I4809" s="40">
        <v>0</v>
      </c>
      <c r="J4809" s="40">
        <v>0</v>
      </c>
      <c r="K4809" s="40"/>
      <c r="L4809" s="40"/>
      <c r="M4809" s="41"/>
    </row>
    <row r="4810" spans="1:13" ht="15.75" customHeight="1" x14ac:dyDescent="0.25">
      <c r="A4810" s="4" t="s">
        <v>4404</v>
      </c>
      <c r="B4810" s="38">
        <v>110</v>
      </c>
      <c r="C4810" s="38">
        <v>49</v>
      </c>
      <c r="D4810" s="38" t="s">
        <v>3396</v>
      </c>
      <c r="E4810" s="40">
        <v>2.68</v>
      </c>
      <c r="F4810" s="40">
        <v>21.77</v>
      </c>
      <c r="G4810" s="40">
        <v>0</v>
      </c>
      <c r="H4810" s="40">
        <v>0</v>
      </c>
      <c r="I4810" s="40">
        <v>0</v>
      </c>
      <c r="J4810" s="40">
        <v>0</v>
      </c>
      <c r="K4810" s="40">
        <f>AVERAGE(J4810:J4811)</f>
        <v>0</v>
      </c>
      <c r="L4810" s="40">
        <f>AVEDEV(J4810:J4811)</f>
        <v>0</v>
      </c>
      <c r="M4810" s="41">
        <f>IF(K4810=0,0,L4810/K4810)</f>
        <v>0</v>
      </c>
    </row>
    <row r="4811" spans="1:13" ht="15.75" customHeight="1" x14ac:dyDescent="0.25">
      <c r="A4811" s="4" t="s">
        <v>4404</v>
      </c>
      <c r="B4811" s="38">
        <v>111</v>
      </c>
      <c r="C4811" s="38">
        <v>49</v>
      </c>
      <c r="D4811" s="38" t="s">
        <v>3396</v>
      </c>
      <c r="E4811" s="40">
        <v>7.48</v>
      </c>
      <c r="F4811" s="40">
        <v>21.77</v>
      </c>
      <c r="G4811" s="40">
        <v>0</v>
      </c>
      <c r="H4811" s="40">
        <v>0</v>
      </c>
      <c r="I4811" s="40">
        <v>0</v>
      </c>
      <c r="J4811" s="40">
        <v>0</v>
      </c>
      <c r="K4811" s="40"/>
      <c r="L4811" s="40"/>
      <c r="M4811" s="41"/>
    </row>
    <row r="4812" spans="1:13" ht="15.75" customHeight="1" x14ac:dyDescent="0.25">
      <c r="A4812" s="4" t="s">
        <v>4404</v>
      </c>
      <c r="B4812" s="38">
        <v>118</v>
      </c>
      <c r="C4812" s="38">
        <v>29</v>
      </c>
      <c r="D4812" s="38" t="s">
        <v>3607</v>
      </c>
      <c r="E4812" s="40">
        <v>12.89</v>
      </c>
      <c r="F4812" s="40">
        <v>21.77</v>
      </c>
      <c r="G4812" s="40">
        <v>0</v>
      </c>
      <c r="H4812" s="40">
        <v>0</v>
      </c>
      <c r="I4812" s="40">
        <v>0</v>
      </c>
      <c r="J4812" s="40">
        <v>0</v>
      </c>
      <c r="K4812" s="40">
        <f>AVERAGE(J4812:J4813)</f>
        <v>2</v>
      </c>
      <c r="L4812" s="40">
        <f>AVEDEV(J4812:J4813)</f>
        <v>2</v>
      </c>
      <c r="M4812" s="41">
        <f>IF(K4812=0,0,L4812/K4812)</f>
        <v>1</v>
      </c>
    </row>
    <row r="4813" spans="1:13" ht="15.75" customHeight="1" x14ac:dyDescent="0.25">
      <c r="A4813" s="4" t="s">
        <v>4404</v>
      </c>
      <c r="B4813" s="38">
        <v>119</v>
      </c>
      <c r="C4813" s="38">
        <v>29</v>
      </c>
      <c r="D4813" s="38" t="s">
        <v>3607</v>
      </c>
      <c r="E4813" s="40">
        <v>18.190000000000001</v>
      </c>
      <c r="F4813" s="40">
        <v>21.77</v>
      </c>
      <c r="G4813" s="40">
        <v>0</v>
      </c>
      <c r="H4813" s="40">
        <v>4</v>
      </c>
      <c r="I4813" s="40">
        <v>0</v>
      </c>
      <c r="J4813" s="40">
        <v>4</v>
      </c>
      <c r="K4813" s="40"/>
      <c r="L4813" s="40"/>
      <c r="M4813" s="41"/>
    </row>
    <row r="4814" spans="1:13" ht="15.75" customHeight="1" x14ac:dyDescent="0.25">
      <c r="A4814" s="4" t="s">
        <v>4404</v>
      </c>
      <c r="B4814" s="38">
        <v>48</v>
      </c>
      <c r="C4814" s="38">
        <v>19</v>
      </c>
      <c r="D4814" s="38" t="s">
        <v>1551</v>
      </c>
      <c r="E4814" s="40">
        <v>8.3800000000000008</v>
      </c>
      <c r="F4814" s="40">
        <v>21.77</v>
      </c>
      <c r="G4814" s="40">
        <v>0</v>
      </c>
      <c r="H4814" s="40">
        <v>0</v>
      </c>
      <c r="I4814" s="40">
        <v>0</v>
      </c>
      <c r="J4814" s="40">
        <v>0</v>
      </c>
      <c r="K4814" s="40">
        <f>AVERAGE(J4814:J4815)</f>
        <v>0</v>
      </c>
      <c r="L4814" s="40">
        <f>AVEDEV(J4814:J4815)</f>
        <v>0</v>
      </c>
      <c r="M4814" s="41">
        <f>IF(K4814=0,0,L4814/K4814)</f>
        <v>0</v>
      </c>
    </row>
    <row r="4815" spans="1:13" ht="15.75" customHeight="1" x14ac:dyDescent="0.25">
      <c r="A4815" s="4" t="s">
        <v>4404</v>
      </c>
      <c r="B4815" s="38">
        <v>49</v>
      </c>
      <c r="C4815" s="38">
        <v>19</v>
      </c>
      <c r="D4815" s="38" t="s">
        <v>1551</v>
      </c>
      <c r="E4815" s="40">
        <v>53.14</v>
      </c>
      <c r="F4815" s="40">
        <v>21.77</v>
      </c>
      <c r="G4815" s="40">
        <v>31.36</v>
      </c>
      <c r="H4815" s="40">
        <v>0</v>
      </c>
      <c r="I4815" s="40">
        <v>0</v>
      </c>
      <c r="J4815" s="40">
        <v>0</v>
      </c>
      <c r="K4815" s="40"/>
      <c r="L4815" s="40"/>
      <c r="M4815" s="41"/>
    </row>
    <row r="4816" spans="1:13" ht="15.75" customHeight="1" x14ac:dyDescent="0.25">
      <c r="A4816" s="4" t="s">
        <v>4404</v>
      </c>
      <c r="B4816" s="38">
        <v>142</v>
      </c>
      <c r="C4816" s="38">
        <v>66</v>
      </c>
      <c r="D4816" s="38" t="s">
        <v>4360</v>
      </c>
      <c r="E4816" s="40">
        <v>9.7200000000000006</v>
      </c>
      <c r="F4816" s="40">
        <v>21.77</v>
      </c>
      <c r="G4816" s="40">
        <v>0</v>
      </c>
      <c r="H4816" s="40">
        <v>0</v>
      </c>
      <c r="I4816" s="40">
        <v>0</v>
      </c>
      <c r="J4816" s="40">
        <v>0</v>
      </c>
      <c r="K4816" s="40">
        <f>AVERAGE(J4816:J4817)</f>
        <v>0</v>
      </c>
      <c r="L4816" s="40">
        <f>AVEDEV(J4816:J4817)</f>
        <v>0</v>
      </c>
      <c r="M4816" s="41">
        <f>IF(K4816=0,0,L4816/K4816)</f>
        <v>0</v>
      </c>
    </row>
    <row r="4817" spans="1:13" ht="15.75" customHeight="1" x14ac:dyDescent="0.25">
      <c r="A4817" s="4" t="s">
        <v>4404</v>
      </c>
      <c r="B4817" s="38">
        <v>143</v>
      </c>
      <c r="C4817" s="38">
        <v>66</v>
      </c>
      <c r="D4817" s="38" t="s">
        <v>4360</v>
      </c>
      <c r="E4817" s="40">
        <v>31.69</v>
      </c>
      <c r="F4817" s="40">
        <v>21.77</v>
      </c>
      <c r="G4817" s="40">
        <v>9.92</v>
      </c>
      <c r="H4817" s="40">
        <v>0</v>
      </c>
      <c r="I4817" s="40">
        <v>0</v>
      </c>
      <c r="J4817" s="40">
        <v>0</v>
      </c>
      <c r="K4817" s="40"/>
      <c r="L4817" s="40"/>
      <c r="M4817" s="41"/>
    </row>
    <row r="4818" spans="1:13" ht="15.75" customHeight="1" x14ac:dyDescent="0.25">
      <c r="A4818" s="4" t="s">
        <v>4404</v>
      </c>
      <c r="B4818" s="38">
        <v>106</v>
      </c>
      <c r="C4818" s="38">
        <v>60</v>
      </c>
      <c r="D4818" s="38" t="s">
        <v>3296</v>
      </c>
      <c r="E4818" s="40">
        <v>3.14</v>
      </c>
      <c r="F4818" s="40">
        <v>21.77</v>
      </c>
      <c r="G4818" s="40">
        <v>0</v>
      </c>
      <c r="H4818" s="40">
        <v>2</v>
      </c>
      <c r="I4818" s="40">
        <v>0</v>
      </c>
      <c r="J4818" s="40">
        <v>2</v>
      </c>
      <c r="K4818" s="40">
        <f>AVERAGE(J4818:J4819)</f>
        <v>1.5</v>
      </c>
      <c r="L4818" s="40">
        <f>AVEDEV(J4818:J4819)</f>
        <v>0.5</v>
      </c>
      <c r="M4818" s="41">
        <f>IF(K4818=0,0,L4818/K4818)</f>
        <v>0.33333333333333331</v>
      </c>
    </row>
    <row r="4819" spans="1:13" ht="15.75" customHeight="1" x14ac:dyDescent="0.25">
      <c r="A4819" s="4" t="s">
        <v>4404</v>
      </c>
      <c r="B4819" s="38">
        <v>107</v>
      </c>
      <c r="C4819" s="38">
        <v>60</v>
      </c>
      <c r="D4819" s="38" t="s">
        <v>3296</v>
      </c>
      <c r="E4819" s="40">
        <v>12.21</v>
      </c>
      <c r="F4819" s="40">
        <v>21.77</v>
      </c>
      <c r="G4819" s="40">
        <v>0</v>
      </c>
      <c r="H4819" s="40">
        <v>1</v>
      </c>
      <c r="I4819" s="40">
        <v>0</v>
      </c>
      <c r="J4819" s="40">
        <v>1</v>
      </c>
      <c r="K4819" s="40"/>
      <c r="L4819" s="40"/>
      <c r="M4819" s="41"/>
    </row>
    <row r="4820" spans="1:13" ht="15.75" customHeight="1" x14ac:dyDescent="0.25">
      <c r="A4820" s="4" t="s">
        <v>4404</v>
      </c>
      <c r="B4820" s="38">
        <v>50</v>
      </c>
      <c r="C4820" s="38">
        <v>4</v>
      </c>
      <c r="D4820" s="38" t="s">
        <v>1602</v>
      </c>
      <c r="E4820" s="40">
        <v>43.45</v>
      </c>
      <c r="F4820" s="40">
        <v>21.77</v>
      </c>
      <c r="G4820" s="40">
        <v>21.68</v>
      </c>
      <c r="H4820" s="40">
        <v>0</v>
      </c>
      <c r="I4820" s="40">
        <v>0</v>
      </c>
      <c r="J4820" s="40">
        <v>0</v>
      </c>
      <c r="K4820" s="40">
        <f>AVERAGE(J4820:J4821)</f>
        <v>44</v>
      </c>
      <c r="L4820" s="40">
        <f>AVEDEV(J4820:J4821)</f>
        <v>44</v>
      </c>
      <c r="M4820" s="41">
        <f>IF(K4820=0,0,L4820/K4820)</f>
        <v>1</v>
      </c>
    </row>
    <row r="4821" spans="1:13" ht="15.75" customHeight="1" x14ac:dyDescent="0.25">
      <c r="A4821" s="4" t="s">
        <v>4404</v>
      </c>
      <c r="B4821" s="38">
        <v>51</v>
      </c>
      <c r="C4821" s="38">
        <v>4</v>
      </c>
      <c r="D4821" s="38" t="s">
        <v>1602</v>
      </c>
      <c r="E4821" s="40">
        <v>91.22</v>
      </c>
      <c r="F4821" s="40">
        <v>21.77</v>
      </c>
      <c r="G4821" s="40">
        <v>69.45</v>
      </c>
      <c r="H4821" s="40">
        <v>88</v>
      </c>
      <c r="I4821" s="40">
        <v>0</v>
      </c>
      <c r="J4821" s="40">
        <v>88</v>
      </c>
      <c r="K4821" s="40"/>
      <c r="L4821" s="40"/>
      <c r="M4821" s="41"/>
    </row>
    <row r="4822" spans="1:13" ht="15.75" customHeight="1" x14ac:dyDescent="0.25">
      <c r="A4822" s="4" t="s">
        <v>4404</v>
      </c>
      <c r="B4822" s="38">
        <v>6</v>
      </c>
      <c r="C4822" s="38">
        <v>38</v>
      </c>
      <c r="D4822" s="38" t="s">
        <v>184</v>
      </c>
      <c r="E4822" s="40">
        <v>10.27</v>
      </c>
      <c r="F4822" s="40">
        <v>21.77</v>
      </c>
      <c r="G4822" s="40">
        <v>0</v>
      </c>
      <c r="H4822" s="40">
        <v>0</v>
      </c>
      <c r="I4822" s="40">
        <v>0</v>
      </c>
      <c r="J4822" s="40">
        <v>0</v>
      </c>
      <c r="K4822" s="40">
        <f>AVERAGE(J4822:J4823)</f>
        <v>0</v>
      </c>
      <c r="L4822" s="40">
        <f>AVEDEV(J4822:J4823)</f>
        <v>0</v>
      </c>
      <c r="M4822" s="41">
        <f>IF(K4822=0,0,L4822/K4822)</f>
        <v>0</v>
      </c>
    </row>
    <row r="4823" spans="1:13" ht="15.75" customHeight="1" x14ac:dyDescent="0.25">
      <c r="A4823" s="4" t="s">
        <v>4404</v>
      </c>
      <c r="B4823" s="38">
        <v>7</v>
      </c>
      <c r="C4823" s="38">
        <v>38</v>
      </c>
      <c r="D4823" s="38" t="s">
        <v>184</v>
      </c>
      <c r="E4823" s="40">
        <v>9.86</v>
      </c>
      <c r="F4823" s="40">
        <v>21.77</v>
      </c>
      <c r="G4823" s="40">
        <v>0</v>
      </c>
      <c r="H4823" s="40">
        <v>0</v>
      </c>
      <c r="I4823" s="40">
        <v>0</v>
      </c>
      <c r="J4823" s="40">
        <v>0</v>
      </c>
      <c r="K4823" s="40"/>
      <c r="L4823" s="40"/>
      <c r="M4823" s="41"/>
    </row>
    <row r="4824" spans="1:13" ht="15.75" customHeight="1" x14ac:dyDescent="0.25">
      <c r="A4824" s="4" t="s">
        <v>4404</v>
      </c>
      <c r="B4824" s="38">
        <v>4</v>
      </c>
      <c r="C4824" s="38">
        <v>67</v>
      </c>
      <c r="D4824" s="38" t="s">
        <v>147</v>
      </c>
      <c r="E4824" s="40">
        <v>8.35</v>
      </c>
      <c r="F4824" s="40">
        <v>21.77</v>
      </c>
      <c r="G4824" s="40">
        <v>0</v>
      </c>
      <c r="H4824" s="40">
        <v>0</v>
      </c>
      <c r="I4824" s="40">
        <v>0</v>
      </c>
      <c r="J4824" s="40">
        <v>0</v>
      </c>
      <c r="K4824" s="40">
        <f>AVERAGE(J4824:J4825)</f>
        <v>0</v>
      </c>
      <c r="L4824" s="40">
        <f>AVEDEV(J4824:J4825)</f>
        <v>0</v>
      </c>
      <c r="M4824" s="41">
        <f>IF(K4824=0,0,L4824/K4824)</f>
        <v>0</v>
      </c>
    </row>
    <row r="4825" spans="1:13" ht="15.75" customHeight="1" x14ac:dyDescent="0.25">
      <c r="A4825" s="4" t="s">
        <v>4404</v>
      </c>
      <c r="B4825" s="38">
        <v>5</v>
      </c>
      <c r="C4825" s="38">
        <v>67</v>
      </c>
      <c r="D4825" s="38" t="s">
        <v>147</v>
      </c>
      <c r="E4825" s="40">
        <v>16.28</v>
      </c>
      <c r="F4825" s="40">
        <v>21.77</v>
      </c>
      <c r="G4825" s="40">
        <v>0</v>
      </c>
      <c r="H4825" s="40">
        <v>0</v>
      </c>
      <c r="I4825" s="40">
        <v>0</v>
      </c>
      <c r="J4825" s="40">
        <v>0</v>
      </c>
      <c r="K4825" s="40"/>
      <c r="L4825" s="40"/>
      <c r="M4825" s="41"/>
    </row>
    <row r="4826" spans="1:13" ht="15.75" customHeight="1" x14ac:dyDescent="0.25">
      <c r="A4826" s="4" t="s">
        <v>4404</v>
      </c>
      <c r="B4826" s="38">
        <v>84</v>
      </c>
      <c r="C4826" s="38">
        <v>67</v>
      </c>
      <c r="D4826" s="38" t="s">
        <v>2735</v>
      </c>
      <c r="E4826" s="40">
        <v>1.5</v>
      </c>
      <c r="F4826" s="40">
        <v>21.77</v>
      </c>
      <c r="G4826" s="40">
        <v>0</v>
      </c>
      <c r="H4826" s="40">
        <v>0</v>
      </c>
      <c r="I4826" s="40">
        <v>0</v>
      </c>
      <c r="J4826" s="40">
        <v>0</v>
      </c>
      <c r="K4826" s="40">
        <f>AVERAGE(J4826:J4827)</f>
        <v>0</v>
      </c>
      <c r="L4826" s="40">
        <f>AVEDEV(J4826:J4827)</f>
        <v>0</v>
      </c>
      <c r="M4826" s="41">
        <f>IF(K4826=0,0,L4826/K4826)</f>
        <v>0</v>
      </c>
    </row>
    <row r="4827" spans="1:13" ht="15.75" customHeight="1" x14ac:dyDescent="0.25">
      <c r="A4827" s="4" t="s">
        <v>4404</v>
      </c>
      <c r="B4827" s="38">
        <v>85</v>
      </c>
      <c r="C4827" s="38">
        <v>67</v>
      </c>
      <c r="D4827" s="38" t="s">
        <v>2735</v>
      </c>
      <c r="E4827" s="40">
        <v>37.21</v>
      </c>
      <c r="F4827" s="40">
        <v>21.77</v>
      </c>
      <c r="G4827" s="40">
        <v>15.43</v>
      </c>
      <c r="H4827" s="40">
        <v>0</v>
      </c>
      <c r="I4827" s="40">
        <v>0</v>
      </c>
      <c r="J4827" s="40">
        <v>0</v>
      </c>
      <c r="K4827" s="40"/>
      <c r="L4827" s="40"/>
      <c r="M4827" s="41"/>
    </row>
    <row r="4828" spans="1:13" ht="15.75" customHeight="1" x14ac:dyDescent="0.25">
      <c r="A4828" s="4" t="s">
        <v>4404</v>
      </c>
      <c r="B4828" s="38">
        <v>20</v>
      </c>
      <c r="C4828" s="38">
        <v>28</v>
      </c>
      <c r="D4828" s="38" t="s">
        <v>636</v>
      </c>
      <c r="E4828" s="40">
        <v>187.48</v>
      </c>
      <c r="F4828" s="40">
        <v>21.77</v>
      </c>
      <c r="G4828" s="40">
        <v>165.71</v>
      </c>
      <c r="H4828" s="40">
        <v>114</v>
      </c>
      <c r="I4828" s="40">
        <v>0</v>
      </c>
      <c r="J4828" s="40">
        <v>114</v>
      </c>
      <c r="K4828" s="40">
        <f>AVERAGE(J4828:J4829)</f>
        <v>149.5</v>
      </c>
      <c r="L4828" s="40">
        <f>AVEDEV(J4828:J4829)</f>
        <v>35.5</v>
      </c>
      <c r="M4828" s="41">
        <f>IF(K4828=0,0,L4828/K4828)</f>
        <v>0.23745819397993312</v>
      </c>
    </row>
    <row r="4829" spans="1:13" ht="15.75" customHeight="1" x14ac:dyDescent="0.25">
      <c r="A4829" s="4" t="s">
        <v>4404</v>
      </c>
      <c r="B4829" s="38">
        <v>21</v>
      </c>
      <c r="C4829" s="38">
        <v>28</v>
      </c>
      <c r="D4829" s="38" t="s">
        <v>636</v>
      </c>
      <c r="E4829" s="40">
        <v>244.85</v>
      </c>
      <c r="F4829" s="40">
        <v>21.77</v>
      </c>
      <c r="G4829" s="40">
        <v>223.07</v>
      </c>
      <c r="H4829" s="40">
        <v>185</v>
      </c>
      <c r="I4829" s="40">
        <v>0</v>
      </c>
      <c r="J4829" s="40">
        <v>185</v>
      </c>
      <c r="K4829" s="40"/>
      <c r="L4829" s="40"/>
      <c r="M4829" s="41"/>
    </row>
    <row r="4830" spans="1:13" ht="15.75" customHeight="1" x14ac:dyDescent="0.25">
      <c r="A4830" s="4" t="s">
        <v>4404</v>
      </c>
      <c r="B4830" s="38">
        <v>108</v>
      </c>
      <c r="C4830" s="38">
        <v>45</v>
      </c>
      <c r="D4830" s="38" t="s">
        <v>3343</v>
      </c>
      <c r="E4830" s="40">
        <v>3.95</v>
      </c>
      <c r="F4830" s="40">
        <v>21.77</v>
      </c>
      <c r="G4830" s="40">
        <v>0</v>
      </c>
      <c r="H4830" s="40">
        <v>1</v>
      </c>
      <c r="I4830" s="40">
        <v>0</v>
      </c>
      <c r="J4830" s="40">
        <v>1</v>
      </c>
      <c r="K4830" s="40">
        <f>AVERAGE(J4830:J4831)</f>
        <v>0.5</v>
      </c>
      <c r="L4830" s="40">
        <f>AVEDEV(J4830:J4831)</f>
        <v>0.5</v>
      </c>
      <c r="M4830" s="41">
        <f>IF(K4830=0,0,L4830/K4830)</f>
        <v>1</v>
      </c>
    </row>
    <row r="4831" spans="1:13" ht="15.75" customHeight="1" x14ac:dyDescent="0.25">
      <c r="A4831" s="4" t="s">
        <v>4404</v>
      </c>
      <c r="B4831" s="38">
        <v>109</v>
      </c>
      <c r="C4831" s="38">
        <v>45</v>
      </c>
      <c r="D4831" s="38" t="s">
        <v>3343</v>
      </c>
      <c r="E4831" s="40">
        <v>15.68</v>
      </c>
      <c r="F4831" s="40">
        <v>21.77</v>
      </c>
      <c r="G4831" s="40">
        <v>0</v>
      </c>
      <c r="H4831" s="40">
        <v>0</v>
      </c>
      <c r="I4831" s="40">
        <v>0</v>
      </c>
      <c r="J4831" s="40">
        <v>0</v>
      </c>
      <c r="K4831" s="40"/>
      <c r="L4831" s="40"/>
      <c r="M4831" s="41"/>
    </row>
    <row r="4832" spans="1:13" ht="15.75" customHeight="1" x14ac:dyDescent="0.25">
      <c r="A4832" s="4" t="s">
        <v>4404</v>
      </c>
      <c r="B4832" s="38">
        <v>92</v>
      </c>
      <c r="C4832" s="38">
        <v>8</v>
      </c>
      <c r="D4832" s="38" t="s">
        <v>2907</v>
      </c>
      <c r="E4832" s="40">
        <v>206.8</v>
      </c>
      <c r="F4832" s="40">
        <v>21.77</v>
      </c>
      <c r="G4832" s="40">
        <v>185.02</v>
      </c>
      <c r="H4832" s="40">
        <v>84</v>
      </c>
      <c r="I4832" s="40">
        <v>0</v>
      </c>
      <c r="J4832" s="40">
        <v>84</v>
      </c>
      <c r="K4832" s="40">
        <f>AVERAGE(J4832:J4833)</f>
        <v>189.5</v>
      </c>
      <c r="L4832" s="40">
        <f>AVEDEV(J4832:J4833)</f>
        <v>105.5</v>
      </c>
      <c r="M4832" s="41">
        <f>IF(K4832=0,0,L4832/K4832)</f>
        <v>0.55672823218997358</v>
      </c>
    </row>
    <row r="4833" spans="1:13" ht="15.75" customHeight="1" x14ac:dyDescent="0.25">
      <c r="A4833" s="4" t="s">
        <v>4404</v>
      </c>
      <c r="B4833" s="38">
        <v>93</v>
      </c>
      <c r="C4833" s="38">
        <v>8</v>
      </c>
      <c r="D4833" s="38" t="s">
        <v>2907</v>
      </c>
      <c r="E4833" s="40">
        <v>547.5</v>
      </c>
      <c r="F4833" s="40">
        <v>21.77</v>
      </c>
      <c r="G4833" s="40">
        <v>525.73</v>
      </c>
      <c r="H4833" s="40">
        <v>295</v>
      </c>
      <c r="I4833" s="40">
        <v>0</v>
      </c>
      <c r="J4833" s="40">
        <v>295</v>
      </c>
      <c r="K4833" s="40"/>
      <c r="L4833" s="40"/>
      <c r="M4833" s="41"/>
    </row>
    <row r="4834" spans="1:13" ht="15.75" customHeight="1" x14ac:dyDescent="0.25">
      <c r="A4834" s="4" t="s">
        <v>4404</v>
      </c>
      <c r="B4834" s="38">
        <v>114</v>
      </c>
      <c r="C4834" s="38">
        <v>35</v>
      </c>
      <c r="D4834" s="38" t="s">
        <v>3499</v>
      </c>
      <c r="E4834" s="40">
        <v>23.73</v>
      </c>
      <c r="F4834" s="40">
        <v>21.77</v>
      </c>
      <c r="G4834" s="40">
        <v>1.96</v>
      </c>
      <c r="H4834" s="40">
        <v>0</v>
      </c>
      <c r="I4834" s="40">
        <v>0</v>
      </c>
      <c r="J4834" s="40">
        <v>0</v>
      </c>
      <c r="K4834" s="40">
        <f>AVERAGE(J4834:J4835)</f>
        <v>0</v>
      </c>
      <c r="L4834" s="40">
        <f>AVEDEV(J4834:J4835)</f>
        <v>0</v>
      </c>
      <c r="M4834" s="41">
        <f>IF(K4834=0,0,L4834/K4834)</f>
        <v>0</v>
      </c>
    </row>
    <row r="4835" spans="1:13" ht="15.75" customHeight="1" x14ac:dyDescent="0.25">
      <c r="A4835" s="4" t="s">
        <v>4404</v>
      </c>
      <c r="B4835" s="38">
        <v>115</v>
      </c>
      <c r="C4835" s="38">
        <v>35</v>
      </c>
      <c r="D4835" s="38" t="s">
        <v>3499</v>
      </c>
      <c r="E4835" s="40">
        <v>19.100000000000001</v>
      </c>
      <c r="F4835" s="40">
        <v>21.77</v>
      </c>
      <c r="G4835" s="40">
        <v>0</v>
      </c>
      <c r="H4835" s="40">
        <v>0</v>
      </c>
      <c r="I4835" s="40">
        <v>0</v>
      </c>
      <c r="J4835" s="40">
        <v>0</v>
      </c>
      <c r="K4835" s="40"/>
      <c r="L4835" s="40"/>
      <c r="M4835" s="41"/>
    </row>
    <row r="4836" spans="1:13" ht="15.75" customHeight="1" x14ac:dyDescent="0.25">
      <c r="A4836" s="4" t="s">
        <v>4404</v>
      </c>
      <c r="B4836" s="38">
        <v>64</v>
      </c>
      <c r="C4836" s="38">
        <v>8</v>
      </c>
      <c r="D4836" s="38" t="s">
        <v>2068</v>
      </c>
      <c r="E4836" s="40">
        <v>7.99</v>
      </c>
      <c r="F4836" s="40">
        <v>21.77</v>
      </c>
      <c r="G4836" s="40">
        <v>0</v>
      </c>
      <c r="H4836" s="40">
        <v>0</v>
      </c>
      <c r="I4836" s="40">
        <v>0</v>
      </c>
      <c r="J4836" s="40">
        <v>0</v>
      </c>
      <c r="K4836" s="40">
        <f>AVERAGE(J4836:J4837)</f>
        <v>0</v>
      </c>
      <c r="L4836" s="40">
        <f>AVEDEV(J4836:J4837)</f>
        <v>0</v>
      </c>
      <c r="M4836" s="41">
        <f>IF(K4836=0,0,L4836/K4836)</f>
        <v>0</v>
      </c>
    </row>
    <row r="4837" spans="1:13" ht="15.75" customHeight="1" x14ac:dyDescent="0.25">
      <c r="A4837" s="4" t="s">
        <v>4404</v>
      </c>
      <c r="B4837" s="38">
        <v>65</v>
      </c>
      <c r="C4837" s="38">
        <v>8</v>
      </c>
      <c r="D4837" s="38" t="s">
        <v>2068</v>
      </c>
      <c r="E4837" s="40">
        <v>23.29</v>
      </c>
      <c r="F4837" s="40">
        <v>21.77</v>
      </c>
      <c r="G4837" s="40">
        <v>1.52</v>
      </c>
      <c r="H4837" s="40">
        <v>0</v>
      </c>
      <c r="I4837" s="40">
        <v>0</v>
      </c>
      <c r="J4837" s="40">
        <v>0</v>
      </c>
      <c r="K4837" s="40"/>
      <c r="L4837" s="40"/>
      <c r="M4837" s="41"/>
    </row>
    <row r="4838" spans="1:13" ht="15.75" customHeight="1" x14ac:dyDescent="0.25">
      <c r="A4838" s="4" t="s">
        <v>4404</v>
      </c>
      <c r="B4838" s="38">
        <v>66</v>
      </c>
      <c r="C4838" s="38">
        <v>51</v>
      </c>
      <c r="D4838" s="38" t="s">
        <v>2177</v>
      </c>
      <c r="E4838" s="40">
        <v>25.53</v>
      </c>
      <c r="F4838" s="40">
        <v>21.77</v>
      </c>
      <c r="G4838" s="40">
        <v>3.76</v>
      </c>
      <c r="H4838" s="40">
        <v>1</v>
      </c>
      <c r="I4838" s="40">
        <v>0</v>
      </c>
      <c r="J4838" s="40">
        <v>1</v>
      </c>
      <c r="K4838" s="40">
        <f>AVERAGE(J4838:J4839)</f>
        <v>1</v>
      </c>
      <c r="L4838" s="40">
        <f>AVEDEV(J4838:J4839)</f>
        <v>0</v>
      </c>
      <c r="M4838" s="41">
        <f>IF(K4838=0,0,L4838/K4838)</f>
        <v>0</v>
      </c>
    </row>
    <row r="4839" spans="1:13" ht="15.75" customHeight="1" x14ac:dyDescent="0.25">
      <c r="A4839" s="4" t="s">
        <v>4404</v>
      </c>
      <c r="B4839" s="38">
        <v>67</v>
      </c>
      <c r="C4839" s="38">
        <v>51</v>
      </c>
      <c r="D4839" s="38" t="s">
        <v>2177</v>
      </c>
      <c r="E4839" s="40">
        <v>39.86</v>
      </c>
      <c r="F4839" s="40">
        <v>21.77</v>
      </c>
      <c r="G4839" s="40">
        <v>18.09</v>
      </c>
      <c r="H4839" s="40">
        <v>1</v>
      </c>
      <c r="I4839" s="40">
        <v>0</v>
      </c>
      <c r="J4839" s="40">
        <v>1</v>
      </c>
      <c r="K4839" s="40"/>
      <c r="L4839" s="40"/>
      <c r="M4839" s="41"/>
    </row>
    <row r="4840" spans="1:13" ht="15.75" customHeight="1" x14ac:dyDescent="0.25">
      <c r="A4840" s="4" t="s">
        <v>4404</v>
      </c>
      <c r="B4840" s="38">
        <v>76</v>
      </c>
      <c r="C4840" s="38">
        <v>43</v>
      </c>
      <c r="D4840" s="38" t="s">
        <v>2499</v>
      </c>
      <c r="E4840" s="40">
        <v>12.41</v>
      </c>
      <c r="F4840" s="40">
        <v>21.77</v>
      </c>
      <c r="G4840" s="40">
        <v>0</v>
      </c>
      <c r="H4840" s="40">
        <v>0</v>
      </c>
      <c r="I4840" s="40">
        <v>0</v>
      </c>
      <c r="J4840" s="40">
        <v>0</v>
      </c>
      <c r="K4840" s="40">
        <f>AVERAGE(J4840:J4841)</f>
        <v>0</v>
      </c>
      <c r="L4840" s="40">
        <f>AVEDEV(J4840:J4841)</f>
        <v>0</v>
      </c>
      <c r="M4840" s="41">
        <f>IF(K4840=0,0,L4840/K4840)</f>
        <v>0</v>
      </c>
    </row>
    <row r="4841" spans="1:13" ht="15.75" customHeight="1" x14ac:dyDescent="0.25">
      <c r="A4841" s="4" t="s">
        <v>4404</v>
      </c>
      <c r="B4841" s="38">
        <v>77</v>
      </c>
      <c r="C4841" s="38">
        <v>43</v>
      </c>
      <c r="D4841" s="38" t="s">
        <v>2499</v>
      </c>
      <c r="E4841" s="40">
        <v>13.86</v>
      </c>
      <c r="F4841" s="40">
        <v>21.77</v>
      </c>
      <c r="G4841" s="40">
        <v>0</v>
      </c>
      <c r="H4841" s="40">
        <v>0</v>
      </c>
      <c r="I4841" s="40">
        <v>0</v>
      </c>
      <c r="J4841" s="40">
        <v>0</v>
      </c>
      <c r="K4841" s="40"/>
      <c r="L4841" s="40"/>
      <c r="M4841" s="41"/>
    </row>
    <row r="4842" spans="1:13" ht="15.75" customHeight="1" x14ac:dyDescent="0.25">
      <c r="A4842" s="4" t="s">
        <v>4404</v>
      </c>
      <c r="B4842" s="38">
        <v>20</v>
      </c>
      <c r="C4842" s="38">
        <v>58</v>
      </c>
      <c r="D4842" s="38" t="s">
        <v>666</v>
      </c>
      <c r="E4842" s="40">
        <v>5.8</v>
      </c>
      <c r="F4842" s="40">
        <v>21.77</v>
      </c>
      <c r="G4842" s="40">
        <v>0</v>
      </c>
      <c r="H4842" s="40">
        <v>0</v>
      </c>
      <c r="I4842" s="40">
        <v>0</v>
      </c>
      <c r="J4842" s="40">
        <v>0</v>
      </c>
      <c r="K4842" s="40">
        <f>AVERAGE(J4842:J4843)</f>
        <v>0</v>
      </c>
      <c r="L4842" s="40">
        <f>AVEDEV(J4842:J4843)</f>
        <v>0</v>
      </c>
      <c r="M4842" s="41">
        <f>IF(K4842=0,0,L4842/K4842)</f>
        <v>0</v>
      </c>
    </row>
    <row r="4843" spans="1:13" ht="15.75" customHeight="1" x14ac:dyDescent="0.25">
      <c r="A4843" s="4" t="s">
        <v>4404</v>
      </c>
      <c r="B4843" s="38">
        <v>21</v>
      </c>
      <c r="C4843" s="38">
        <v>58</v>
      </c>
      <c r="D4843" s="38" t="s">
        <v>666</v>
      </c>
      <c r="E4843" s="40">
        <v>18.11</v>
      </c>
      <c r="F4843" s="40">
        <v>21.77</v>
      </c>
      <c r="G4843" s="40">
        <v>0</v>
      </c>
      <c r="H4843" s="40">
        <v>0</v>
      </c>
      <c r="I4843" s="40">
        <v>0</v>
      </c>
      <c r="J4843" s="40">
        <v>0</v>
      </c>
      <c r="K4843" s="40"/>
      <c r="L4843" s="40"/>
      <c r="M4843" s="41"/>
    </row>
    <row r="4844" spans="1:13" ht="15.75" customHeight="1" x14ac:dyDescent="0.25">
      <c r="A4844" s="4" t="s">
        <v>4404</v>
      </c>
      <c r="B4844" s="38">
        <v>92</v>
      </c>
      <c r="C4844" s="38">
        <v>62</v>
      </c>
      <c r="D4844" s="38" t="s">
        <v>666</v>
      </c>
      <c r="E4844" s="40">
        <v>9.25</v>
      </c>
      <c r="F4844" s="40">
        <v>21.77</v>
      </c>
      <c r="G4844" s="40">
        <v>0</v>
      </c>
      <c r="H4844" s="40">
        <v>0</v>
      </c>
      <c r="I4844" s="40">
        <v>0</v>
      </c>
      <c r="J4844" s="40">
        <v>0</v>
      </c>
      <c r="K4844" s="40">
        <f>AVERAGE(J4844:J4845)</f>
        <v>1</v>
      </c>
      <c r="L4844" s="40">
        <f>AVEDEV(J4844:J4845)</f>
        <v>1</v>
      </c>
      <c r="M4844" s="41">
        <f>IF(K4844=0,0,L4844/K4844)</f>
        <v>1</v>
      </c>
    </row>
    <row r="4845" spans="1:13" ht="15.75" customHeight="1" x14ac:dyDescent="0.25">
      <c r="A4845" s="4" t="s">
        <v>4404</v>
      </c>
      <c r="B4845" s="38">
        <v>93</v>
      </c>
      <c r="C4845" s="38">
        <v>62</v>
      </c>
      <c r="D4845" s="38" t="s">
        <v>666</v>
      </c>
      <c r="E4845" s="40">
        <v>15.43</v>
      </c>
      <c r="F4845" s="40">
        <v>21.77</v>
      </c>
      <c r="G4845" s="40">
        <v>0</v>
      </c>
      <c r="H4845" s="40">
        <v>2</v>
      </c>
      <c r="I4845" s="40">
        <v>0</v>
      </c>
      <c r="J4845" s="40">
        <v>2</v>
      </c>
      <c r="K4845" s="40"/>
      <c r="L4845" s="40"/>
      <c r="M4845" s="41"/>
    </row>
    <row r="4846" spans="1:13" ht="15.75" customHeight="1" x14ac:dyDescent="0.25">
      <c r="A4846" s="4" t="s">
        <v>4404</v>
      </c>
      <c r="B4846" s="38">
        <v>144</v>
      </c>
      <c r="C4846" s="38">
        <v>17</v>
      </c>
      <c r="D4846" s="38" t="s">
        <v>4377</v>
      </c>
      <c r="E4846" s="40">
        <v>22.52</v>
      </c>
      <c r="F4846" s="40">
        <v>21.77</v>
      </c>
      <c r="G4846" s="40">
        <v>0.75</v>
      </c>
      <c r="H4846" s="40">
        <v>0</v>
      </c>
      <c r="I4846" s="40">
        <v>0</v>
      </c>
      <c r="J4846" s="40">
        <v>0</v>
      </c>
      <c r="K4846" s="40">
        <f>AVERAGE(J4846:J4847)</f>
        <v>0</v>
      </c>
      <c r="L4846" s="40">
        <f>AVEDEV(J4846:J4847)</f>
        <v>0</v>
      </c>
      <c r="M4846" s="41">
        <f>IF(K4846=0,0,L4846/K4846)</f>
        <v>0</v>
      </c>
    </row>
    <row r="4847" spans="1:13" ht="15.75" customHeight="1" x14ac:dyDescent="0.25">
      <c r="A4847" s="4" t="s">
        <v>4404</v>
      </c>
      <c r="B4847" s="38">
        <v>145</v>
      </c>
      <c r="C4847" s="38">
        <v>17</v>
      </c>
      <c r="D4847" s="38" t="s">
        <v>4377</v>
      </c>
      <c r="E4847" s="40">
        <v>20.43</v>
      </c>
      <c r="F4847" s="40">
        <v>21.77</v>
      </c>
      <c r="G4847" s="40">
        <v>0</v>
      </c>
      <c r="H4847" s="40">
        <v>0</v>
      </c>
      <c r="I4847" s="40">
        <v>0</v>
      </c>
      <c r="J4847" s="40">
        <v>0</v>
      </c>
      <c r="K4847" s="40"/>
      <c r="L4847" s="40"/>
      <c r="M4847" s="41"/>
    </row>
    <row r="4848" spans="1:13" ht="15.75" customHeight="1" x14ac:dyDescent="0.25">
      <c r="A4848" s="4" t="s">
        <v>4404</v>
      </c>
      <c r="B4848" s="38">
        <v>32</v>
      </c>
      <c r="C4848" s="38">
        <v>22</v>
      </c>
      <c r="D4848" s="38" t="s">
        <v>1026</v>
      </c>
      <c r="E4848" s="40">
        <v>28.57</v>
      </c>
      <c r="F4848" s="40">
        <v>21.77</v>
      </c>
      <c r="G4848" s="40">
        <v>6.8</v>
      </c>
      <c r="H4848" s="40">
        <v>0</v>
      </c>
      <c r="I4848" s="40">
        <v>0</v>
      </c>
      <c r="J4848" s="40">
        <v>0</v>
      </c>
      <c r="K4848" s="40">
        <f>AVERAGE(J4848:J4849)</f>
        <v>1.5</v>
      </c>
      <c r="L4848" s="40">
        <f>AVEDEV(J4848:J4849)</f>
        <v>1.5</v>
      </c>
      <c r="M4848" s="41">
        <f>IF(K4848=0,0,L4848/K4848)</f>
        <v>1</v>
      </c>
    </row>
    <row r="4849" spans="1:13" ht="15.75" customHeight="1" x14ac:dyDescent="0.25">
      <c r="A4849" s="4" t="s">
        <v>4404</v>
      </c>
      <c r="B4849" s="38">
        <v>33</v>
      </c>
      <c r="C4849" s="38">
        <v>22</v>
      </c>
      <c r="D4849" s="38" t="s">
        <v>1026</v>
      </c>
      <c r="E4849" s="40">
        <v>60.43</v>
      </c>
      <c r="F4849" s="40">
        <v>21.77</v>
      </c>
      <c r="G4849" s="40">
        <v>38.659999999999997</v>
      </c>
      <c r="H4849" s="40">
        <v>3</v>
      </c>
      <c r="I4849" s="40">
        <v>0</v>
      </c>
      <c r="J4849" s="40">
        <v>3</v>
      </c>
      <c r="K4849" s="40"/>
      <c r="L4849" s="40"/>
      <c r="M4849" s="41"/>
    </row>
    <row r="4850" spans="1:13" ht="15.75" customHeight="1" x14ac:dyDescent="0.25">
      <c r="A4850" s="4" t="s">
        <v>4404</v>
      </c>
      <c r="B4850" s="38">
        <v>50</v>
      </c>
      <c r="C4850" s="38">
        <v>55</v>
      </c>
      <c r="D4850" s="38" t="s">
        <v>1653</v>
      </c>
      <c r="E4850" s="40">
        <v>21.88</v>
      </c>
      <c r="F4850" s="40">
        <v>21.77</v>
      </c>
      <c r="G4850" s="40">
        <v>0.11</v>
      </c>
      <c r="H4850" s="40">
        <v>0</v>
      </c>
      <c r="I4850" s="40">
        <v>0</v>
      </c>
      <c r="J4850" s="40">
        <v>0</v>
      </c>
      <c r="K4850" s="40">
        <f>AVERAGE(J4850:J4851)</f>
        <v>0</v>
      </c>
      <c r="L4850" s="40">
        <f>AVEDEV(J4850:J4851)</f>
        <v>0</v>
      </c>
      <c r="M4850" s="41">
        <f>IF(K4850=0,0,L4850/K4850)</f>
        <v>0</v>
      </c>
    </row>
    <row r="4851" spans="1:13" ht="15.75" customHeight="1" x14ac:dyDescent="0.25">
      <c r="A4851" s="4" t="s">
        <v>4404</v>
      </c>
      <c r="B4851" s="38">
        <v>51</v>
      </c>
      <c r="C4851" s="38">
        <v>55</v>
      </c>
      <c r="D4851" s="38" t="s">
        <v>1653</v>
      </c>
      <c r="E4851" s="40">
        <v>42.34</v>
      </c>
      <c r="F4851" s="40">
        <v>21.77</v>
      </c>
      <c r="G4851" s="40">
        <v>20.57</v>
      </c>
      <c r="H4851" s="40">
        <v>0</v>
      </c>
      <c r="I4851" s="40">
        <v>0</v>
      </c>
      <c r="J4851" s="40">
        <v>0</v>
      </c>
      <c r="K4851" s="40"/>
      <c r="L4851" s="40"/>
      <c r="M4851" s="41"/>
    </row>
    <row r="4852" spans="1:13" ht="15.75" customHeight="1" x14ac:dyDescent="0.25">
      <c r="A4852" s="4" t="s">
        <v>4404</v>
      </c>
      <c r="B4852" s="38">
        <v>56</v>
      </c>
      <c r="C4852" s="38">
        <v>7</v>
      </c>
      <c r="D4852" s="38" t="s">
        <v>1803</v>
      </c>
      <c r="E4852" s="40">
        <v>35.36</v>
      </c>
      <c r="F4852" s="40">
        <v>21.77</v>
      </c>
      <c r="G4852" s="40">
        <v>13.59</v>
      </c>
      <c r="H4852" s="40">
        <v>0</v>
      </c>
      <c r="I4852" s="40">
        <v>0</v>
      </c>
      <c r="J4852" s="40">
        <v>0</v>
      </c>
      <c r="K4852" s="40">
        <f>AVERAGE(J4852:J4853)</f>
        <v>2</v>
      </c>
      <c r="L4852" s="40">
        <f>AVEDEV(J4852:J4853)</f>
        <v>2</v>
      </c>
      <c r="M4852" s="41">
        <f>IF(K4852=0,0,L4852/K4852)</f>
        <v>1</v>
      </c>
    </row>
    <row r="4853" spans="1:13" ht="15.75" customHeight="1" x14ac:dyDescent="0.25">
      <c r="A4853" s="4" t="s">
        <v>4404</v>
      </c>
      <c r="B4853" s="38">
        <v>57</v>
      </c>
      <c r="C4853" s="38">
        <v>7</v>
      </c>
      <c r="D4853" s="38" t="s">
        <v>1803</v>
      </c>
      <c r="E4853" s="40">
        <v>40.35</v>
      </c>
      <c r="F4853" s="40">
        <v>21.77</v>
      </c>
      <c r="G4853" s="40">
        <v>18.579999999999998</v>
      </c>
      <c r="H4853" s="40">
        <v>4</v>
      </c>
      <c r="I4853" s="40">
        <v>0</v>
      </c>
      <c r="J4853" s="40">
        <v>4</v>
      </c>
      <c r="K4853" s="40"/>
      <c r="L4853" s="40"/>
      <c r="M4853" s="41"/>
    </row>
    <row r="4854" spans="1:13" ht="15.75" customHeight="1" x14ac:dyDescent="0.25">
      <c r="A4854" s="4" t="s">
        <v>4404</v>
      </c>
      <c r="B4854" s="38">
        <v>126</v>
      </c>
      <c r="C4854" s="38">
        <v>56</v>
      </c>
      <c r="D4854" s="38" t="s">
        <v>3833</v>
      </c>
      <c r="E4854" s="40">
        <v>2.16</v>
      </c>
      <c r="F4854" s="40">
        <v>21.77</v>
      </c>
      <c r="G4854" s="40">
        <v>0</v>
      </c>
      <c r="H4854" s="40">
        <v>1</v>
      </c>
      <c r="I4854" s="40">
        <v>0</v>
      </c>
      <c r="J4854" s="40">
        <v>1</v>
      </c>
      <c r="K4854" s="40">
        <f>AVERAGE(J4854:J4855)</f>
        <v>0.5</v>
      </c>
      <c r="L4854" s="40">
        <f>AVEDEV(J4854:J4855)</f>
        <v>0.5</v>
      </c>
      <c r="M4854" s="41">
        <f>IF(K4854=0,0,L4854/K4854)</f>
        <v>1</v>
      </c>
    </row>
    <row r="4855" spans="1:13" ht="15.75" customHeight="1" x14ac:dyDescent="0.25">
      <c r="A4855" s="4" t="s">
        <v>4404</v>
      </c>
      <c r="B4855" s="38">
        <v>127</v>
      </c>
      <c r="C4855" s="38">
        <v>56</v>
      </c>
      <c r="D4855" s="38" t="s">
        <v>3833</v>
      </c>
      <c r="E4855" s="40">
        <v>29.72</v>
      </c>
      <c r="F4855" s="40">
        <v>21.77</v>
      </c>
      <c r="G4855" s="40">
        <v>7.95</v>
      </c>
      <c r="H4855" s="40">
        <v>0</v>
      </c>
      <c r="I4855" s="40">
        <v>0</v>
      </c>
      <c r="J4855" s="40">
        <v>0</v>
      </c>
      <c r="K4855" s="40"/>
      <c r="L4855" s="40"/>
      <c r="M4855" s="41"/>
    </row>
    <row r="4856" spans="1:13" ht="15.75" customHeight="1" x14ac:dyDescent="0.25">
      <c r="A4856" s="4" t="s">
        <v>4404</v>
      </c>
      <c r="B4856" s="38">
        <v>86</v>
      </c>
      <c r="C4856" s="38">
        <v>66</v>
      </c>
      <c r="D4856" s="38" t="s">
        <v>2789</v>
      </c>
      <c r="E4856" s="40">
        <v>6.42</v>
      </c>
      <c r="F4856" s="40">
        <v>21.77</v>
      </c>
      <c r="G4856" s="40">
        <v>0</v>
      </c>
      <c r="H4856" s="40">
        <v>0</v>
      </c>
      <c r="I4856" s="40">
        <v>0</v>
      </c>
      <c r="J4856" s="40">
        <v>0</v>
      </c>
      <c r="K4856" s="40">
        <f>AVERAGE(J4856:J4857)</f>
        <v>0</v>
      </c>
      <c r="L4856" s="40">
        <f>AVEDEV(J4856:J4857)</f>
        <v>0</v>
      </c>
      <c r="M4856" s="41">
        <f>IF(K4856=0,0,L4856/K4856)</f>
        <v>0</v>
      </c>
    </row>
    <row r="4857" spans="1:13" ht="15.75" customHeight="1" x14ac:dyDescent="0.25">
      <c r="A4857" s="4" t="s">
        <v>4404</v>
      </c>
      <c r="B4857" s="38">
        <v>87</v>
      </c>
      <c r="C4857" s="38">
        <v>66</v>
      </c>
      <c r="D4857" s="38" t="s">
        <v>2789</v>
      </c>
      <c r="E4857" s="40">
        <v>20.98</v>
      </c>
      <c r="F4857" s="40">
        <v>21.77</v>
      </c>
      <c r="G4857" s="40">
        <v>0</v>
      </c>
      <c r="H4857" s="40">
        <v>0</v>
      </c>
      <c r="I4857" s="40">
        <v>0</v>
      </c>
      <c r="J4857" s="40">
        <v>0</v>
      </c>
      <c r="K4857" s="40"/>
      <c r="L4857" s="40"/>
      <c r="M4857" s="41"/>
    </row>
    <row r="4858" spans="1:13" ht="15.75" customHeight="1" x14ac:dyDescent="0.25">
      <c r="A4858" s="4" t="s">
        <v>4404</v>
      </c>
      <c r="B4858" s="38">
        <v>8</v>
      </c>
      <c r="C4858" s="38">
        <v>65</v>
      </c>
      <c r="D4858" s="38" t="s">
        <v>277</v>
      </c>
      <c r="E4858" s="40">
        <v>24.68</v>
      </c>
      <c r="F4858" s="40">
        <v>21.77</v>
      </c>
      <c r="G4858" s="40">
        <v>2.91</v>
      </c>
      <c r="H4858" s="40">
        <v>0</v>
      </c>
      <c r="I4858" s="40">
        <v>0</v>
      </c>
      <c r="J4858" s="40">
        <v>0</v>
      </c>
      <c r="K4858" s="40">
        <f>AVERAGE(J4858:J4859)</f>
        <v>0</v>
      </c>
      <c r="L4858" s="40">
        <f>AVEDEV(J4858:J4859)</f>
        <v>0</v>
      </c>
      <c r="M4858" s="41">
        <f>IF(K4858=0,0,L4858/K4858)</f>
        <v>0</v>
      </c>
    </row>
    <row r="4859" spans="1:13" ht="15.75" customHeight="1" x14ac:dyDescent="0.25">
      <c r="A4859" s="4" t="s">
        <v>4404</v>
      </c>
      <c r="B4859" s="38">
        <v>9</v>
      </c>
      <c r="C4859" s="38">
        <v>65</v>
      </c>
      <c r="D4859" s="38" t="s">
        <v>277</v>
      </c>
      <c r="E4859" s="40">
        <v>11.78</v>
      </c>
      <c r="F4859" s="40">
        <v>21.77</v>
      </c>
      <c r="G4859" s="40">
        <v>0</v>
      </c>
      <c r="H4859" s="40">
        <v>0</v>
      </c>
      <c r="I4859" s="40">
        <v>0</v>
      </c>
      <c r="J4859" s="40">
        <v>0</v>
      </c>
      <c r="K4859" s="40"/>
      <c r="L4859" s="40"/>
      <c r="M4859" s="41"/>
    </row>
    <row r="4860" spans="1:13" ht="15.75" customHeight="1" x14ac:dyDescent="0.25">
      <c r="A4860" s="4" t="s">
        <v>4404</v>
      </c>
      <c r="B4860" s="38">
        <v>4</v>
      </c>
      <c r="C4860" s="38">
        <v>47</v>
      </c>
      <c r="D4860" s="38" t="s">
        <v>127</v>
      </c>
      <c r="E4860" s="40">
        <v>12.26</v>
      </c>
      <c r="F4860" s="40">
        <v>21.77</v>
      </c>
      <c r="G4860" s="40">
        <v>0</v>
      </c>
      <c r="H4860" s="40">
        <v>3</v>
      </c>
      <c r="I4860" s="40">
        <v>0</v>
      </c>
      <c r="J4860" s="40">
        <v>3</v>
      </c>
      <c r="K4860" s="40">
        <f>AVERAGE(J4860:J4861)</f>
        <v>1.5</v>
      </c>
      <c r="L4860" s="40">
        <f>AVEDEV(J4860:J4861)</f>
        <v>1.5</v>
      </c>
      <c r="M4860" s="41">
        <f>IF(K4860=0,0,L4860/K4860)</f>
        <v>1</v>
      </c>
    </row>
    <row r="4861" spans="1:13" ht="15.75" customHeight="1" x14ac:dyDescent="0.25">
      <c r="A4861" s="4" t="s">
        <v>4404</v>
      </c>
      <c r="B4861" s="38">
        <v>5</v>
      </c>
      <c r="C4861" s="38">
        <v>47</v>
      </c>
      <c r="D4861" s="38" t="s">
        <v>127</v>
      </c>
      <c r="E4861" s="40">
        <v>10.01</v>
      </c>
      <c r="F4861" s="40">
        <v>21.77</v>
      </c>
      <c r="G4861" s="40">
        <v>0</v>
      </c>
      <c r="H4861" s="40">
        <v>0</v>
      </c>
      <c r="I4861" s="40">
        <v>0</v>
      </c>
      <c r="J4861" s="40">
        <v>0</v>
      </c>
      <c r="K4861" s="40"/>
      <c r="L4861" s="40"/>
      <c r="M4861" s="41"/>
    </row>
    <row r="4862" spans="1:13" ht="15.75" customHeight="1" x14ac:dyDescent="0.25">
      <c r="A4862" s="4" t="s">
        <v>4404</v>
      </c>
      <c r="B4862" s="38">
        <v>134</v>
      </c>
      <c r="C4862" s="38">
        <v>51</v>
      </c>
      <c r="D4862" s="38" t="s">
        <v>4092</v>
      </c>
      <c r="E4862" s="40">
        <v>1.61</v>
      </c>
      <c r="F4862" s="40">
        <v>21.77</v>
      </c>
      <c r="G4862" s="40">
        <v>0</v>
      </c>
      <c r="H4862" s="40">
        <v>0</v>
      </c>
      <c r="I4862" s="40">
        <v>0</v>
      </c>
      <c r="J4862" s="40">
        <v>0</v>
      </c>
      <c r="K4862" s="40">
        <f>AVERAGE(J4862:J4863)</f>
        <v>0</v>
      </c>
      <c r="L4862" s="40">
        <f>AVEDEV(J4862:J4863)</f>
        <v>0</v>
      </c>
      <c r="M4862" s="41">
        <f>IF(K4862=0,0,L4862/K4862)</f>
        <v>0</v>
      </c>
    </row>
    <row r="4863" spans="1:13" ht="15.75" customHeight="1" x14ac:dyDescent="0.25">
      <c r="A4863" s="4" t="s">
        <v>4404</v>
      </c>
      <c r="B4863" s="38">
        <v>135</v>
      </c>
      <c r="C4863" s="38">
        <v>51</v>
      </c>
      <c r="D4863" s="38" t="s">
        <v>4092</v>
      </c>
      <c r="E4863" s="40">
        <v>12.25</v>
      </c>
      <c r="F4863" s="40">
        <v>21.77</v>
      </c>
      <c r="G4863" s="40">
        <v>0</v>
      </c>
      <c r="H4863" s="40">
        <v>0</v>
      </c>
      <c r="I4863" s="40">
        <v>0</v>
      </c>
      <c r="J4863" s="40">
        <v>0</v>
      </c>
      <c r="K4863" s="40"/>
      <c r="L4863" s="40"/>
      <c r="M4863" s="41"/>
    </row>
    <row r="4864" spans="1:13" ht="15.75" customHeight="1" x14ac:dyDescent="0.25">
      <c r="A4864" s="4" t="s">
        <v>4404</v>
      </c>
      <c r="B4864" s="38">
        <v>40</v>
      </c>
      <c r="C4864" s="38">
        <v>26</v>
      </c>
      <c r="D4864" s="38" t="s">
        <v>1294</v>
      </c>
      <c r="E4864" s="40">
        <v>17.64</v>
      </c>
      <c r="F4864" s="40">
        <v>21.77</v>
      </c>
      <c r="G4864" s="40">
        <v>0</v>
      </c>
      <c r="H4864" s="40">
        <v>0</v>
      </c>
      <c r="I4864" s="40">
        <v>0</v>
      </c>
      <c r="J4864" s="40">
        <v>0</v>
      </c>
      <c r="K4864" s="40">
        <f>AVERAGE(J4864:J4865)</f>
        <v>0.5</v>
      </c>
      <c r="L4864" s="40">
        <f>AVEDEV(J4864:J4865)</f>
        <v>0.5</v>
      </c>
      <c r="M4864" s="41">
        <f>IF(K4864=0,0,L4864/K4864)</f>
        <v>1</v>
      </c>
    </row>
    <row r="4865" spans="1:13" ht="15.75" customHeight="1" x14ac:dyDescent="0.25">
      <c r="A4865" s="4" t="s">
        <v>4404</v>
      </c>
      <c r="B4865" s="38">
        <v>41</v>
      </c>
      <c r="C4865" s="38">
        <v>26</v>
      </c>
      <c r="D4865" s="38" t="s">
        <v>1294</v>
      </c>
      <c r="E4865" s="40">
        <v>11.05</v>
      </c>
      <c r="F4865" s="40">
        <v>21.77</v>
      </c>
      <c r="G4865" s="40">
        <v>0</v>
      </c>
      <c r="H4865" s="40">
        <v>1</v>
      </c>
      <c r="I4865" s="40">
        <v>0</v>
      </c>
      <c r="J4865" s="40">
        <v>1</v>
      </c>
      <c r="K4865" s="40"/>
      <c r="L4865" s="40"/>
      <c r="M4865" s="41"/>
    </row>
    <row r="4866" spans="1:13" ht="15.75" customHeight="1" x14ac:dyDescent="0.25">
      <c r="A4866" s="4" t="s">
        <v>4404</v>
      </c>
      <c r="B4866" s="38">
        <v>50</v>
      </c>
      <c r="C4866" s="38">
        <v>19</v>
      </c>
      <c r="D4866" s="38" t="s">
        <v>1617</v>
      </c>
      <c r="E4866" s="40">
        <v>257.31</v>
      </c>
      <c r="F4866" s="40">
        <v>21.77</v>
      </c>
      <c r="G4866" s="40">
        <v>235.54</v>
      </c>
      <c r="H4866" s="40">
        <v>180</v>
      </c>
      <c r="I4866" s="40">
        <v>0</v>
      </c>
      <c r="J4866" s="40">
        <v>180</v>
      </c>
      <c r="K4866" s="40">
        <f>AVERAGE(J4866:J4867)</f>
        <v>338.5</v>
      </c>
      <c r="L4866" s="40">
        <f>AVEDEV(J4866:J4867)</f>
        <v>158.5</v>
      </c>
      <c r="M4866" s="41">
        <f>IF(K4866=0,0,L4866/K4866)</f>
        <v>0.46824224519940916</v>
      </c>
    </row>
    <row r="4867" spans="1:13" ht="15.75" customHeight="1" x14ac:dyDescent="0.25">
      <c r="A4867" s="4" t="s">
        <v>4404</v>
      </c>
      <c r="B4867" s="38">
        <v>51</v>
      </c>
      <c r="C4867" s="38">
        <v>19</v>
      </c>
      <c r="D4867" s="38" t="s">
        <v>1617</v>
      </c>
      <c r="E4867" s="40">
        <v>639.92999999999995</v>
      </c>
      <c r="F4867" s="40">
        <v>21.77</v>
      </c>
      <c r="G4867" s="40">
        <v>618.16</v>
      </c>
      <c r="H4867" s="40">
        <v>497</v>
      </c>
      <c r="I4867" s="40">
        <v>0</v>
      </c>
      <c r="J4867" s="40">
        <v>497</v>
      </c>
      <c r="K4867" s="40"/>
      <c r="L4867" s="40"/>
      <c r="M4867" s="41"/>
    </row>
    <row r="4868" spans="1:13" ht="15.75" customHeight="1" x14ac:dyDescent="0.25">
      <c r="A4868" s="4" t="s">
        <v>4404</v>
      </c>
      <c r="B4868" s="38">
        <v>28</v>
      </c>
      <c r="C4868" s="38">
        <v>55</v>
      </c>
      <c r="D4868" s="38" t="s">
        <v>927</v>
      </c>
      <c r="E4868" s="40">
        <v>27.35</v>
      </c>
      <c r="F4868" s="40">
        <v>21.77</v>
      </c>
      <c r="G4868" s="40">
        <v>5.58</v>
      </c>
      <c r="H4868" s="40">
        <v>0</v>
      </c>
      <c r="I4868" s="40">
        <v>0</v>
      </c>
      <c r="J4868" s="40">
        <v>0</v>
      </c>
      <c r="K4868" s="40">
        <f>AVERAGE(J4868:J4869)</f>
        <v>0</v>
      </c>
      <c r="L4868" s="40">
        <f>AVEDEV(J4868:J4869)</f>
        <v>0</v>
      </c>
      <c r="M4868" s="41">
        <f>IF(K4868=0,0,L4868/K4868)</f>
        <v>0</v>
      </c>
    </row>
    <row r="4869" spans="1:13" ht="15.75" customHeight="1" x14ac:dyDescent="0.25">
      <c r="A4869" s="4" t="s">
        <v>4404</v>
      </c>
      <c r="B4869" s="38">
        <v>29</v>
      </c>
      <c r="C4869" s="38">
        <v>55</v>
      </c>
      <c r="D4869" s="38" t="s">
        <v>927</v>
      </c>
      <c r="E4869" s="40">
        <v>14.71</v>
      </c>
      <c r="F4869" s="40">
        <v>21.77</v>
      </c>
      <c r="G4869" s="40">
        <v>0</v>
      </c>
      <c r="H4869" s="40">
        <v>0</v>
      </c>
      <c r="I4869" s="40">
        <v>0</v>
      </c>
      <c r="J4869" s="40">
        <v>0</v>
      </c>
      <c r="K4869" s="40"/>
      <c r="L4869" s="40"/>
      <c r="M4869" s="41"/>
    </row>
    <row r="4870" spans="1:13" ht="15.75" customHeight="1" x14ac:dyDescent="0.25">
      <c r="A4870" s="4" t="s">
        <v>4404</v>
      </c>
      <c r="B4870" s="38">
        <v>96</v>
      </c>
      <c r="C4870" s="38">
        <v>57</v>
      </c>
      <c r="D4870" s="38" t="s">
        <v>927</v>
      </c>
      <c r="E4870" s="40">
        <v>9.01</v>
      </c>
      <c r="F4870" s="40">
        <v>21.77</v>
      </c>
      <c r="G4870" s="40">
        <v>0</v>
      </c>
      <c r="H4870" s="40">
        <v>4</v>
      </c>
      <c r="I4870" s="40">
        <v>0</v>
      </c>
      <c r="J4870" s="40">
        <v>4</v>
      </c>
      <c r="K4870" s="40">
        <f>AVERAGE(J4870:J4871)</f>
        <v>2.5</v>
      </c>
      <c r="L4870" s="40">
        <f>AVEDEV(J4870:J4871)</f>
        <v>1.5</v>
      </c>
      <c r="M4870" s="41">
        <f>IF(K4870=0,0,L4870/K4870)</f>
        <v>0.6</v>
      </c>
    </row>
    <row r="4871" spans="1:13" ht="15.75" customHeight="1" x14ac:dyDescent="0.25">
      <c r="A4871" s="4" t="s">
        <v>4404</v>
      </c>
      <c r="B4871" s="38">
        <v>97</v>
      </c>
      <c r="C4871" s="38">
        <v>57</v>
      </c>
      <c r="D4871" s="38" t="s">
        <v>927</v>
      </c>
      <c r="E4871" s="40">
        <v>14.08</v>
      </c>
      <c r="F4871" s="40">
        <v>21.77</v>
      </c>
      <c r="G4871" s="40">
        <v>0</v>
      </c>
      <c r="H4871" s="40">
        <v>1</v>
      </c>
      <c r="I4871" s="40">
        <v>0</v>
      </c>
      <c r="J4871" s="40">
        <v>1</v>
      </c>
      <c r="K4871" s="40"/>
      <c r="L4871" s="40"/>
      <c r="M4871" s="41"/>
    </row>
    <row r="4872" spans="1:13" ht="15.75" customHeight="1" x14ac:dyDescent="0.25">
      <c r="A4872" s="4" t="s">
        <v>4404</v>
      </c>
      <c r="B4872" s="38">
        <v>122</v>
      </c>
      <c r="C4872" s="38">
        <v>62</v>
      </c>
      <c r="D4872" s="38" t="s">
        <v>3769</v>
      </c>
      <c r="E4872" s="40">
        <v>6.44</v>
      </c>
      <c r="F4872" s="40">
        <v>21.77</v>
      </c>
      <c r="G4872" s="40">
        <v>0</v>
      </c>
      <c r="H4872" s="40">
        <v>0</v>
      </c>
      <c r="I4872" s="40">
        <v>0</v>
      </c>
      <c r="J4872" s="40">
        <v>0</v>
      </c>
      <c r="K4872" s="40">
        <f>AVERAGE(J4872:J4873)</f>
        <v>0</v>
      </c>
      <c r="L4872" s="40">
        <f>AVEDEV(J4872:J4873)</f>
        <v>0</v>
      </c>
      <c r="M4872" s="41">
        <f>IF(K4872=0,0,L4872/K4872)</f>
        <v>0</v>
      </c>
    </row>
    <row r="4873" spans="1:13" ht="15.75" customHeight="1" x14ac:dyDescent="0.25">
      <c r="A4873" s="4" t="s">
        <v>4404</v>
      </c>
      <c r="B4873" s="38">
        <v>123</v>
      </c>
      <c r="C4873" s="38">
        <v>62</v>
      </c>
      <c r="D4873" s="38" t="s">
        <v>3769</v>
      </c>
      <c r="E4873" s="40">
        <v>22.04</v>
      </c>
      <c r="F4873" s="40">
        <v>21.77</v>
      </c>
      <c r="G4873" s="40">
        <v>0.27</v>
      </c>
      <c r="H4873" s="40">
        <v>0</v>
      </c>
      <c r="I4873" s="40">
        <v>0</v>
      </c>
      <c r="J4873" s="40">
        <v>0</v>
      </c>
      <c r="K4873" s="40"/>
      <c r="L4873" s="40"/>
      <c r="M4873" s="41"/>
    </row>
    <row r="4874" spans="1:13" ht="15.75" customHeight="1" x14ac:dyDescent="0.25">
      <c r="A4874" s="4" t="s">
        <v>4404</v>
      </c>
      <c r="B4874" s="38">
        <v>134</v>
      </c>
      <c r="C4874" s="38">
        <v>29</v>
      </c>
      <c r="D4874" s="38" t="s">
        <v>4070</v>
      </c>
      <c r="E4874" s="40">
        <v>11.87</v>
      </c>
      <c r="F4874" s="40">
        <v>21.77</v>
      </c>
      <c r="G4874" s="40">
        <v>0</v>
      </c>
      <c r="H4874" s="40">
        <v>7</v>
      </c>
      <c r="I4874" s="40">
        <v>0</v>
      </c>
      <c r="J4874" s="40">
        <v>7</v>
      </c>
      <c r="K4874" s="40">
        <f>AVERAGE(J4874:J4875)</f>
        <v>6</v>
      </c>
      <c r="L4874" s="40">
        <f>AVEDEV(J4874:J4875)</f>
        <v>1</v>
      </c>
      <c r="M4874" s="41">
        <f>IF(K4874=0,0,L4874/K4874)</f>
        <v>0.16666666666666666</v>
      </c>
    </row>
    <row r="4875" spans="1:13" ht="15.75" customHeight="1" x14ac:dyDescent="0.25">
      <c r="A4875" s="4" t="s">
        <v>4404</v>
      </c>
      <c r="B4875" s="38">
        <v>135</v>
      </c>
      <c r="C4875" s="38">
        <v>29</v>
      </c>
      <c r="D4875" s="38" t="s">
        <v>4070</v>
      </c>
      <c r="E4875" s="40">
        <v>14.99</v>
      </c>
      <c r="F4875" s="40">
        <v>21.77</v>
      </c>
      <c r="G4875" s="40">
        <v>0</v>
      </c>
      <c r="H4875" s="40">
        <v>5</v>
      </c>
      <c r="I4875" s="40">
        <v>0</v>
      </c>
      <c r="J4875" s="40">
        <v>5</v>
      </c>
      <c r="K4875" s="40"/>
      <c r="L4875" s="40"/>
      <c r="M4875" s="41"/>
    </row>
    <row r="4876" spans="1:13" ht="15.75" customHeight="1" x14ac:dyDescent="0.25">
      <c r="A4876" s="4" t="s">
        <v>4404</v>
      </c>
      <c r="B4876" s="38">
        <v>62</v>
      </c>
      <c r="C4876" s="38">
        <v>44</v>
      </c>
      <c r="D4876" s="38" t="s">
        <v>2038</v>
      </c>
      <c r="E4876" s="40">
        <v>18.89</v>
      </c>
      <c r="F4876" s="40">
        <v>21.77</v>
      </c>
      <c r="G4876" s="40">
        <v>0</v>
      </c>
      <c r="H4876" s="40">
        <v>2</v>
      </c>
      <c r="I4876" s="40">
        <v>0</v>
      </c>
      <c r="J4876" s="40">
        <v>2</v>
      </c>
      <c r="K4876" s="40">
        <f>AVERAGE(J4876:J4877)</f>
        <v>1</v>
      </c>
      <c r="L4876" s="40">
        <f>AVEDEV(J4876:J4877)</f>
        <v>1</v>
      </c>
      <c r="M4876" s="41">
        <f>IF(K4876=0,0,L4876/K4876)</f>
        <v>1</v>
      </c>
    </row>
    <row r="4877" spans="1:13" ht="15.75" customHeight="1" x14ac:dyDescent="0.25">
      <c r="A4877" s="4" t="s">
        <v>4404</v>
      </c>
      <c r="B4877" s="38">
        <v>63</v>
      </c>
      <c r="C4877" s="38">
        <v>44</v>
      </c>
      <c r="D4877" s="38" t="s">
        <v>2038</v>
      </c>
      <c r="E4877" s="40">
        <v>18.36</v>
      </c>
      <c r="F4877" s="40">
        <v>21.77</v>
      </c>
      <c r="G4877" s="40">
        <v>0</v>
      </c>
      <c r="H4877" s="40">
        <v>0</v>
      </c>
      <c r="I4877" s="40">
        <v>0</v>
      </c>
      <c r="J4877" s="40">
        <v>0</v>
      </c>
      <c r="K4877" s="40"/>
      <c r="L4877" s="40"/>
      <c r="M4877" s="41"/>
    </row>
    <row r="4878" spans="1:13" ht="15.75" customHeight="1" x14ac:dyDescent="0.25">
      <c r="A4878" s="4" t="s">
        <v>4404</v>
      </c>
      <c r="B4878" s="38">
        <v>114</v>
      </c>
      <c r="C4878" s="38">
        <v>20</v>
      </c>
      <c r="D4878" s="38" t="s">
        <v>3487</v>
      </c>
      <c r="E4878" s="40">
        <v>25.74</v>
      </c>
      <c r="F4878" s="40">
        <v>21.77</v>
      </c>
      <c r="G4878" s="40">
        <v>3.97</v>
      </c>
      <c r="H4878" s="40">
        <v>0</v>
      </c>
      <c r="I4878" s="40">
        <v>0</v>
      </c>
      <c r="J4878" s="40">
        <v>0</v>
      </c>
      <c r="K4878" s="40">
        <f>AVERAGE(J4878:J4879)</f>
        <v>44.75</v>
      </c>
      <c r="L4878" s="40">
        <f>AVEDEV(J4878:J4879)</f>
        <v>44.75</v>
      </c>
      <c r="M4878" s="41">
        <f>IF(K4878=0,0,L4878/K4878)</f>
        <v>1</v>
      </c>
    </row>
    <row r="4879" spans="1:13" ht="15.75" customHeight="1" x14ac:dyDescent="0.25">
      <c r="A4879" s="4" t="s">
        <v>4404</v>
      </c>
      <c r="B4879" s="38">
        <v>115</v>
      </c>
      <c r="C4879" s="38">
        <v>20</v>
      </c>
      <c r="D4879" s="38" t="s">
        <v>3487</v>
      </c>
      <c r="E4879" s="40">
        <v>54.4</v>
      </c>
      <c r="F4879" s="40">
        <v>21.77</v>
      </c>
      <c r="G4879" s="40">
        <v>32.630000000000003</v>
      </c>
      <c r="H4879" s="40">
        <v>89.5</v>
      </c>
      <c r="I4879" s="40">
        <v>0</v>
      </c>
      <c r="J4879" s="40">
        <v>89.5</v>
      </c>
      <c r="K4879" s="40"/>
      <c r="L4879" s="40"/>
      <c r="M4879" s="41"/>
    </row>
    <row r="4880" spans="1:13" ht="15.75" customHeight="1" x14ac:dyDescent="0.25">
      <c r="A4880" s="4" t="s">
        <v>4404</v>
      </c>
      <c r="B4880" s="38">
        <v>94</v>
      </c>
      <c r="C4880" s="38">
        <v>26</v>
      </c>
      <c r="D4880" s="38" t="s">
        <v>2976</v>
      </c>
      <c r="E4880" s="40">
        <v>36.36</v>
      </c>
      <c r="F4880" s="40">
        <v>21.77</v>
      </c>
      <c r="G4880" s="40">
        <v>14.59</v>
      </c>
      <c r="H4880" s="40">
        <v>0</v>
      </c>
      <c r="I4880" s="40">
        <v>0</v>
      </c>
      <c r="J4880" s="40">
        <v>0</v>
      </c>
      <c r="K4880" s="40">
        <f>AVERAGE(J4880:J4881)</f>
        <v>0</v>
      </c>
      <c r="L4880" s="40">
        <f>AVEDEV(J4880:J4881)</f>
        <v>0</v>
      </c>
      <c r="M4880" s="41">
        <f>IF(K4880=0,0,L4880/K4880)</f>
        <v>0</v>
      </c>
    </row>
    <row r="4881" spans="1:13" ht="15.75" customHeight="1" x14ac:dyDescent="0.25">
      <c r="A4881" s="4" t="s">
        <v>4404</v>
      </c>
      <c r="B4881" s="38">
        <v>95</v>
      </c>
      <c r="C4881" s="38">
        <v>26</v>
      </c>
      <c r="D4881" s="38" t="s">
        <v>2976</v>
      </c>
      <c r="E4881" s="40">
        <v>29.18</v>
      </c>
      <c r="F4881" s="40">
        <v>21.77</v>
      </c>
      <c r="G4881" s="40">
        <v>7.41</v>
      </c>
      <c r="H4881" s="40">
        <v>0</v>
      </c>
      <c r="I4881" s="40">
        <v>0</v>
      </c>
      <c r="J4881" s="40">
        <v>0</v>
      </c>
      <c r="K4881" s="40"/>
      <c r="L4881" s="40"/>
      <c r="M4881" s="41"/>
    </row>
    <row r="4882" spans="1:13" ht="15.75" customHeight="1" x14ac:dyDescent="0.25">
      <c r="A4882" s="4" t="s">
        <v>4404</v>
      </c>
      <c r="B4882" s="38">
        <v>22</v>
      </c>
      <c r="C4882" s="38">
        <v>52</v>
      </c>
      <c r="D4882" s="38" t="s">
        <v>726</v>
      </c>
      <c r="E4882" s="40">
        <v>42.15</v>
      </c>
      <c r="F4882" s="40">
        <v>21.77</v>
      </c>
      <c r="G4882" s="40">
        <v>20.38</v>
      </c>
      <c r="H4882" s="40">
        <v>2</v>
      </c>
      <c r="I4882" s="40">
        <v>0</v>
      </c>
      <c r="J4882" s="40">
        <v>2</v>
      </c>
      <c r="K4882" s="40">
        <f>AVERAGE(J4882:J4883)</f>
        <v>45.25</v>
      </c>
      <c r="L4882" s="40">
        <f>AVEDEV(J4882:J4883)</f>
        <v>43.25</v>
      </c>
      <c r="M4882" s="41">
        <f>IF(K4882=0,0,L4882/K4882)</f>
        <v>0.95580110497237569</v>
      </c>
    </row>
    <row r="4883" spans="1:13" ht="15.75" customHeight="1" x14ac:dyDescent="0.25">
      <c r="A4883" s="4" t="s">
        <v>4404</v>
      </c>
      <c r="B4883" s="38">
        <v>23</v>
      </c>
      <c r="C4883" s="38">
        <v>52</v>
      </c>
      <c r="D4883" s="38" t="s">
        <v>726</v>
      </c>
      <c r="E4883" s="40">
        <v>55.48</v>
      </c>
      <c r="F4883" s="40">
        <v>21.77</v>
      </c>
      <c r="G4883" s="40">
        <v>33.71</v>
      </c>
      <c r="H4883" s="40">
        <v>88.5</v>
      </c>
      <c r="I4883" s="40">
        <v>0</v>
      </c>
      <c r="J4883" s="40">
        <v>88.5</v>
      </c>
      <c r="K4883" s="40"/>
      <c r="L4883" s="40"/>
      <c r="M4883" s="41"/>
    </row>
    <row r="4884" spans="1:13" ht="15.75" customHeight="1" x14ac:dyDescent="0.25">
      <c r="A4884" s="4" t="s">
        <v>4404</v>
      </c>
      <c r="B4884" s="38">
        <v>62</v>
      </c>
      <c r="C4884" s="38">
        <v>47</v>
      </c>
      <c r="D4884" s="38" t="s">
        <v>2041</v>
      </c>
      <c r="E4884" s="40">
        <v>23.67</v>
      </c>
      <c r="F4884" s="40">
        <v>21.77</v>
      </c>
      <c r="G4884" s="40">
        <v>1.9</v>
      </c>
      <c r="H4884" s="40">
        <v>9</v>
      </c>
      <c r="I4884" s="40">
        <v>0</v>
      </c>
      <c r="J4884" s="40">
        <v>9</v>
      </c>
      <c r="K4884" s="40">
        <f>AVERAGE(J4884:J4885)</f>
        <v>6.5</v>
      </c>
      <c r="L4884" s="40">
        <f>AVEDEV(J4884:J4885)</f>
        <v>2.5</v>
      </c>
      <c r="M4884" s="41">
        <f>IF(K4884=0,0,L4884/K4884)</f>
        <v>0.38461538461538464</v>
      </c>
    </row>
    <row r="4885" spans="1:13" ht="15.75" customHeight="1" x14ac:dyDescent="0.25">
      <c r="A4885" s="4" t="s">
        <v>4404</v>
      </c>
      <c r="B4885" s="38">
        <v>63</v>
      </c>
      <c r="C4885" s="38">
        <v>47</v>
      </c>
      <c r="D4885" s="38" t="s">
        <v>2041</v>
      </c>
      <c r="E4885" s="40">
        <v>12.98</v>
      </c>
      <c r="F4885" s="40">
        <v>21.77</v>
      </c>
      <c r="G4885" s="40">
        <v>0</v>
      </c>
      <c r="H4885" s="40">
        <v>4</v>
      </c>
      <c r="I4885" s="40">
        <v>0</v>
      </c>
      <c r="J4885" s="40">
        <v>4</v>
      </c>
      <c r="K4885" s="40"/>
      <c r="L4885" s="40"/>
      <c r="M4885" s="41"/>
    </row>
    <row r="4886" spans="1:13" ht="15.75" customHeight="1" x14ac:dyDescent="0.25">
      <c r="A4886" s="4" t="s">
        <v>4404</v>
      </c>
      <c r="B4886" s="38">
        <v>32</v>
      </c>
      <c r="C4886" s="38">
        <v>42</v>
      </c>
      <c r="D4886" s="38" t="s">
        <v>1046</v>
      </c>
      <c r="E4886" s="40">
        <v>25.25</v>
      </c>
      <c r="F4886" s="40">
        <v>21.77</v>
      </c>
      <c r="G4886" s="40">
        <v>3.48</v>
      </c>
      <c r="H4886" s="40">
        <v>0</v>
      </c>
      <c r="I4886" s="40">
        <v>0</v>
      </c>
      <c r="J4886" s="40">
        <v>0</v>
      </c>
      <c r="K4886" s="40">
        <f>AVERAGE(J4886:J4887)</f>
        <v>0</v>
      </c>
      <c r="L4886" s="40">
        <f>AVEDEV(J4886:J4887)</f>
        <v>0</v>
      </c>
      <c r="M4886" s="41">
        <f>IF(K4886=0,0,L4886/K4886)</f>
        <v>0</v>
      </c>
    </row>
    <row r="4887" spans="1:13" ht="15.75" customHeight="1" x14ac:dyDescent="0.25">
      <c r="A4887" s="4" t="s">
        <v>4404</v>
      </c>
      <c r="B4887" s="38">
        <v>33</v>
      </c>
      <c r="C4887" s="38">
        <v>42</v>
      </c>
      <c r="D4887" s="38" t="s">
        <v>1046</v>
      </c>
      <c r="E4887" s="40">
        <v>28.99</v>
      </c>
      <c r="F4887" s="40">
        <v>21.77</v>
      </c>
      <c r="G4887" s="40">
        <v>7.22</v>
      </c>
      <c r="H4887" s="40">
        <v>0</v>
      </c>
      <c r="I4887" s="40">
        <v>0</v>
      </c>
      <c r="J4887" s="40">
        <v>0</v>
      </c>
      <c r="K4887" s="40"/>
      <c r="L4887" s="40"/>
      <c r="M4887" s="41"/>
    </row>
    <row r="4888" spans="1:13" ht="15.75" customHeight="1" x14ac:dyDescent="0.25">
      <c r="A4888" s="4" t="s">
        <v>4404</v>
      </c>
      <c r="B4888" s="38">
        <v>60</v>
      </c>
      <c r="C4888" s="38">
        <v>34</v>
      </c>
      <c r="D4888" s="38" t="s">
        <v>1962</v>
      </c>
      <c r="E4888" s="40">
        <v>141.22999999999999</v>
      </c>
      <c r="F4888" s="40">
        <v>21.77</v>
      </c>
      <c r="G4888" s="40">
        <v>119.46</v>
      </c>
      <c r="H4888" s="40">
        <v>102</v>
      </c>
      <c r="I4888" s="40">
        <v>0</v>
      </c>
      <c r="J4888" s="40">
        <v>102</v>
      </c>
      <c r="K4888" s="40">
        <f>AVERAGE(J4888:J4889)</f>
        <v>102</v>
      </c>
      <c r="L4888" s="40">
        <f>AVEDEV(J4888:J4889)</f>
        <v>0</v>
      </c>
      <c r="M4888" s="41">
        <f>IF(K4888=0,0,L4888/K4888)</f>
        <v>0</v>
      </c>
    </row>
    <row r="4889" spans="1:13" ht="15.75" customHeight="1" x14ac:dyDescent="0.25">
      <c r="A4889" s="4" t="s">
        <v>4404</v>
      </c>
      <c r="B4889" s="38">
        <v>61</v>
      </c>
      <c r="C4889" s="38">
        <v>34</v>
      </c>
      <c r="D4889" s="38" t="s">
        <v>1962</v>
      </c>
      <c r="E4889" s="40">
        <v>613.28</v>
      </c>
      <c r="F4889" s="40">
        <v>21.77</v>
      </c>
      <c r="G4889" s="40">
        <v>591.51</v>
      </c>
      <c r="H4889" s="40">
        <v>102</v>
      </c>
      <c r="I4889" s="40">
        <v>0</v>
      </c>
      <c r="J4889" s="40">
        <v>102</v>
      </c>
      <c r="K4889" s="40"/>
      <c r="L4889" s="40"/>
      <c r="M4889" s="41"/>
    </row>
    <row r="4890" spans="1:13" ht="15.75" customHeight="1" x14ac:dyDescent="0.25">
      <c r="A4890" s="4" t="s">
        <v>4404</v>
      </c>
      <c r="B4890" s="38">
        <v>112</v>
      </c>
      <c r="C4890" s="38">
        <v>48</v>
      </c>
      <c r="D4890" s="38" t="s">
        <v>3449</v>
      </c>
      <c r="E4890" s="40">
        <v>32.909999999999997</v>
      </c>
      <c r="F4890" s="40">
        <v>21.77</v>
      </c>
      <c r="G4890" s="40">
        <v>11.13</v>
      </c>
      <c r="H4890" s="40">
        <v>0</v>
      </c>
      <c r="I4890" s="40">
        <v>0</v>
      </c>
      <c r="J4890" s="40">
        <v>0</v>
      </c>
      <c r="K4890" s="40">
        <f>AVERAGE(J4890:J4891)</f>
        <v>1</v>
      </c>
      <c r="L4890" s="40">
        <f>AVEDEV(J4890:J4891)</f>
        <v>1</v>
      </c>
      <c r="M4890" s="41">
        <f>IF(K4890=0,0,L4890/K4890)</f>
        <v>1</v>
      </c>
    </row>
    <row r="4891" spans="1:13" ht="15.75" customHeight="1" x14ac:dyDescent="0.25">
      <c r="A4891" s="4" t="s">
        <v>4404</v>
      </c>
      <c r="B4891" s="38">
        <v>113</v>
      </c>
      <c r="C4891" s="38">
        <v>48</v>
      </c>
      <c r="D4891" s="38" t="s">
        <v>3449</v>
      </c>
      <c r="E4891" s="40">
        <v>37.35</v>
      </c>
      <c r="F4891" s="40">
        <v>21.77</v>
      </c>
      <c r="G4891" s="40">
        <v>15.58</v>
      </c>
      <c r="H4891" s="40">
        <v>2</v>
      </c>
      <c r="I4891" s="40">
        <v>0</v>
      </c>
      <c r="J4891" s="40">
        <v>2</v>
      </c>
      <c r="K4891" s="40"/>
      <c r="L4891" s="40"/>
      <c r="M4891" s="41"/>
    </row>
    <row r="4892" spans="1:13" ht="15.75" customHeight="1" x14ac:dyDescent="0.25">
      <c r="A4892" s="4" t="s">
        <v>4404</v>
      </c>
      <c r="B4892" s="38">
        <v>114</v>
      </c>
      <c r="C4892" s="38">
        <v>6</v>
      </c>
      <c r="D4892" s="38" t="s">
        <v>3473</v>
      </c>
      <c r="E4892" s="40">
        <v>72.12</v>
      </c>
      <c r="F4892" s="40">
        <v>21.77</v>
      </c>
      <c r="G4892" s="40">
        <v>50.35</v>
      </c>
      <c r="H4892" s="40">
        <v>2</v>
      </c>
      <c r="I4892" s="40">
        <v>0</v>
      </c>
      <c r="J4892" s="40">
        <v>2</v>
      </c>
      <c r="K4892" s="40">
        <f>AVERAGE(J4892:J4893)</f>
        <v>1</v>
      </c>
      <c r="L4892" s="40">
        <f>AVEDEV(J4892:J4893)</f>
        <v>1</v>
      </c>
      <c r="M4892" s="41">
        <f>IF(K4892=0,0,L4892/K4892)</f>
        <v>1</v>
      </c>
    </row>
    <row r="4893" spans="1:13" ht="15.75" customHeight="1" x14ac:dyDescent="0.25">
      <c r="A4893" s="4" t="s">
        <v>4404</v>
      </c>
      <c r="B4893" s="38">
        <v>115</v>
      </c>
      <c r="C4893" s="38">
        <v>6</v>
      </c>
      <c r="D4893" s="38" t="s">
        <v>3473</v>
      </c>
      <c r="E4893" s="40">
        <v>30.06</v>
      </c>
      <c r="F4893" s="40">
        <v>21.77</v>
      </c>
      <c r="G4893" s="40">
        <v>8.2899999999999991</v>
      </c>
      <c r="H4893" s="40">
        <v>0</v>
      </c>
      <c r="I4893" s="40">
        <v>0</v>
      </c>
      <c r="J4893" s="40">
        <v>0</v>
      </c>
      <c r="K4893" s="40"/>
      <c r="L4893" s="40"/>
      <c r="M4893" s="41"/>
    </row>
    <row r="4894" spans="1:13" ht="15.75" customHeight="1" x14ac:dyDescent="0.25">
      <c r="A4894" s="4" t="s">
        <v>4404</v>
      </c>
      <c r="B4894" s="38">
        <v>62</v>
      </c>
      <c r="C4894" s="38">
        <v>16</v>
      </c>
      <c r="D4894" s="38" t="s">
        <v>2010</v>
      </c>
      <c r="E4894" s="40">
        <v>12.69</v>
      </c>
      <c r="F4894" s="40">
        <v>21.77</v>
      </c>
      <c r="G4894" s="40">
        <v>0</v>
      </c>
      <c r="H4894" s="40">
        <v>0</v>
      </c>
      <c r="I4894" s="40">
        <v>0</v>
      </c>
      <c r="J4894" s="40">
        <v>0</v>
      </c>
      <c r="K4894" s="40">
        <f>AVERAGE(J4894:J4895)</f>
        <v>0.5</v>
      </c>
      <c r="L4894" s="40">
        <f>AVEDEV(J4894:J4895)</f>
        <v>0.5</v>
      </c>
      <c r="M4894" s="41">
        <f>IF(K4894=0,0,L4894/K4894)</f>
        <v>1</v>
      </c>
    </row>
    <row r="4895" spans="1:13" ht="15.75" customHeight="1" x14ac:dyDescent="0.25">
      <c r="A4895" s="4" t="s">
        <v>4404</v>
      </c>
      <c r="B4895" s="38">
        <v>63</v>
      </c>
      <c r="C4895" s="38">
        <v>16</v>
      </c>
      <c r="D4895" s="38" t="s">
        <v>2010</v>
      </c>
      <c r="E4895" s="40">
        <v>28.95</v>
      </c>
      <c r="F4895" s="40">
        <v>21.77</v>
      </c>
      <c r="G4895" s="40">
        <v>7.18</v>
      </c>
      <c r="H4895" s="40">
        <v>1</v>
      </c>
      <c r="I4895" s="40">
        <v>0</v>
      </c>
      <c r="J4895" s="40">
        <v>1</v>
      </c>
      <c r="K4895" s="40"/>
      <c r="L4895" s="40"/>
      <c r="M4895" s="41"/>
    </row>
    <row r="4896" spans="1:13" ht="15.75" customHeight="1" x14ac:dyDescent="0.25">
      <c r="A4896" s="4" t="s">
        <v>4404</v>
      </c>
      <c r="B4896" s="38">
        <v>66</v>
      </c>
      <c r="C4896" s="38">
        <v>21</v>
      </c>
      <c r="D4896" s="38" t="s">
        <v>2147</v>
      </c>
      <c r="E4896" s="40">
        <v>51.79</v>
      </c>
      <c r="F4896" s="40">
        <v>21.77</v>
      </c>
      <c r="G4896" s="40">
        <v>30.02</v>
      </c>
      <c r="H4896" s="40">
        <v>1.5</v>
      </c>
      <c r="I4896" s="40">
        <v>0</v>
      </c>
      <c r="J4896" s="40">
        <v>1.5</v>
      </c>
      <c r="K4896" s="40">
        <f>AVERAGE(J4896:J4897)</f>
        <v>52.25</v>
      </c>
      <c r="L4896" s="40">
        <f>AVEDEV(J4896:J4897)</f>
        <v>50.75</v>
      </c>
      <c r="M4896" s="41">
        <f>IF(K4896=0,0,L4896/K4896)</f>
        <v>0.9712918660287081</v>
      </c>
    </row>
    <row r="4897" spans="1:13" ht="15.75" customHeight="1" x14ac:dyDescent="0.25">
      <c r="A4897" s="4" t="s">
        <v>4404</v>
      </c>
      <c r="B4897" s="38">
        <v>67</v>
      </c>
      <c r="C4897" s="38">
        <v>21</v>
      </c>
      <c r="D4897" s="38" t="s">
        <v>2147</v>
      </c>
      <c r="E4897" s="40">
        <v>64.040000000000006</v>
      </c>
      <c r="F4897" s="40">
        <v>21.77</v>
      </c>
      <c r="G4897" s="40">
        <v>42.26</v>
      </c>
      <c r="H4897" s="40">
        <v>103</v>
      </c>
      <c r="I4897" s="40">
        <v>0</v>
      </c>
      <c r="J4897" s="40">
        <v>103</v>
      </c>
      <c r="K4897" s="40"/>
      <c r="L4897" s="40"/>
      <c r="M4897" s="41"/>
    </row>
    <row r="4898" spans="1:13" ht="15.75" customHeight="1" x14ac:dyDescent="0.25">
      <c r="A4898" s="4" t="s">
        <v>4404</v>
      </c>
      <c r="B4898" s="38">
        <v>34</v>
      </c>
      <c r="C4898" s="38">
        <v>16</v>
      </c>
      <c r="D4898" s="38" t="s">
        <v>1086</v>
      </c>
      <c r="E4898" s="40">
        <v>30.96</v>
      </c>
      <c r="F4898" s="40">
        <v>21.77</v>
      </c>
      <c r="G4898" s="40">
        <v>9.19</v>
      </c>
      <c r="H4898" s="40">
        <v>4</v>
      </c>
      <c r="I4898" s="40">
        <v>0</v>
      </c>
      <c r="J4898" s="40">
        <v>4</v>
      </c>
      <c r="K4898" s="40">
        <f>AVERAGE(J4898:J4899)</f>
        <v>2.5</v>
      </c>
      <c r="L4898" s="40">
        <f>AVEDEV(J4898:J4899)</f>
        <v>1.5</v>
      </c>
      <c r="M4898" s="41">
        <f>IF(K4898=0,0,L4898/K4898)</f>
        <v>0.6</v>
      </c>
    </row>
    <row r="4899" spans="1:13" ht="15.75" customHeight="1" x14ac:dyDescent="0.25">
      <c r="A4899" s="4" t="s">
        <v>4404</v>
      </c>
      <c r="B4899" s="38">
        <v>35</v>
      </c>
      <c r="C4899" s="38">
        <v>16</v>
      </c>
      <c r="D4899" s="38" t="s">
        <v>1086</v>
      </c>
      <c r="E4899" s="40">
        <v>29.42</v>
      </c>
      <c r="F4899" s="40">
        <v>21.77</v>
      </c>
      <c r="G4899" s="40">
        <v>7.65</v>
      </c>
      <c r="H4899" s="40">
        <v>1</v>
      </c>
      <c r="I4899" s="40">
        <v>0</v>
      </c>
      <c r="J4899" s="40">
        <v>1</v>
      </c>
      <c r="K4899" s="40"/>
      <c r="L4899" s="40"/>
      <c r="M4899" s="41"/>
    </row>
    <row r="4900" spans="1:13" ht="15.75" customHeight="1" x14ac:dyDescent="0.25">
      <c r="A4900" s="4" t="s">
        <v>4404</v>
      </c>
      <c r="B4900" s="38">
        <v>10</v>
      </c>
      <c r="C4900" s="38">
        <v>14</v>
      </c>
      <c r="D4900" s="38" t="s">
        <v>292</v>
      </c>
      <c r="E4900" s="40">
        <v>44.58</v>
      </c>
      <c r="F4900" s="40">
        <v>21.77</v>
      </c>
      <c r="G4900" s="40">
        <v>22.81</v>
      </c>
      <c r="H4900" s="40">
        <v>0</v>
      </c>
      <c r="I4900" s="40">
        <v>0</v>
      </c>
      <c r="J4900" s="40">
        <v>0</v>
      </c>
      <c r="K4900" s="40">
        <f>AVERAGE(J4900:J4901)</f>
        <v>0</v>
      </c>
      <c r="L4900" s="40">
        <f>AVEDEV(J4900:J4901)</f>
        <v>0</v>
      </c>
      <c r="M4900" s="41">
        <f>IF(K4900=0,0,L4900/K4900)</f>
        <v>0</v>
      </c>
    </row>
    <row r="4901" spans="1:13" ht="15.75" customHeight="1" x14ac:dyDescent="0.25">
      <c r="A4901" s="4" t="s">
        <v>4404</v>
      </c>
      <c r="B4901" s="38">
        <v>11</v>
      </c>
      <c r="C4901" s="38">
        <v>14</v>
      </c>
      <c r="D4901" s="38" t="s">
        <v>292</v>
      </c>
      <c r="E4901" s="40">
        <v>40.42</v>
      </c>
      <c r="F4901" s="40">
        <v>21.77</v>
      </c>
      <c r="G4901" s="40">
        <v>18.649999999999999</v>
      </c>
      <c r="H4901" s="40">
        <v>0</v>
      </c>
      <c r="I4901" s="40">
        <v>0</v>
      </c>
      <c r="J4901" s="40">
        <v>0</v>
      </c>
      <c r="K4901" s="40"/>
      <c r="L4901" s="40"/>
      <c r="M4901" s="41"/>
    </row>
    <row r="4902" spans="1:13" ht="15.75" customHeight="1" x14ac:dyDescent="0.25">
      <c r="A4902" s="4" t="s">
        <v>4404</v>
      </c>
      <c r="B4902" s="38">
        <v>64</v>
      </c>
      <c r="C4902" s="38">
        <v>55</v>
      </c>
      <c r="D4902" s="38" t="s">
        <v>2115</v>
      </c>
      <c r="E4902" s="40">
        <v>33.729999999999997</v>
      </c>
      <c r="F4902" s="40">
        <v>21.77</v>
      </c>
      <c r="G4902" s="40">
        <v>11.96</v>
      </c>
      <c r="H4902" s="40">
        <v>1</v>
      </c>
      <c r="I4902" s="40">
        <v>0</v>
      </c>
      <c r="J4902" s="40">
        <v>1</v>
      </c>
      <c r="K4902" s="40">
        <f>AVERAGE(J4902:J4903)</f>
        <v>0.5</v>
      </c>
      <c r="L4902" s="40">
        <f>AVEDEV(J4902:J4903)</f>
        <v>0.5</v>
      </c>
      <c r="M4902" s="41">
        <f>IF(K4902=0,0,L4902/K4902)</f>
        <v>1</v>
      </c>
    </row>
    <row r="4903" spans="1:13" ht="15.75" customHeight="1" x14ac:dyDescent="0.25">
      <c r="A4903" s="4" t="s">
        <v>4404</v>
      </c>
      <c r="B4903" s="38">
        <v>65</v>
      </c>
      <c r="C4903" s="38">
        <v>55</v>
      </c>
      <c r="D4903" s="38" t="s">
        <v>2115</v>
      </c>
      <c r="E4903" s="40">
        <v>25.67</v>
      </c>
      <c r="F4903" s="40">
        <v>21.77</v>
      </c>
      <c r="G4903" s="40">
        <v>3.9</v>
      </c>
      <c r="H4903" s="40">
        <v>0</v>
      </c>
      <c r="I4903" s="40">
        <v>0</v>
      </c>
      <c r="J4903" s="40">
        <v>0</v>
      </c>
      <c r="K4903" s="40"/>
      <c r="L4903" s="40"/>
      <c r="M4903" s="41"/>
    </row>
    <row r="4904" spans="1:13" ht="15.75" customHeight="1" x14ac:dyDescent="0.25">
      <c r="A4904" s="4" t="s">
        <v>4404</v>
      </c>
      <c r="B4904" s="38">
        <v>12</v>
      </c>
      <c r="C4904" s="38">
        <v>55</v>
      </c>
      <c r="D4904" s="38" t="s">
        <v>399</v>
      </c>
      <c r="E4904" s="40">
        <v>6.27</v>
      </c>
      <c r="F4904" s="40">
        <v>21.77</v>
      </c>
      <c r="G4904" s="40">
        <v>0</v>
      </c>
      <c r="H4904" s="40">
        <v>0</v>
      </c>
      <c r="I4904" s="40">
        <v>0</v>
      </c>
      <c r="J4904" s="40">
        <v>0</v>
      </c>
      <c r="K4904" s="40">
        <f>AVERAGE(J4904:J4905)</f>
        <v>0</v>
      </c>
      <c r="L4904" s="40">
        <f>AVEDEV(J4904:J4905)</f>
        <v>0</v>
      </c>
      <c r="M4904" s="41">
        <f>IF(K4904=0,0,L4904/K4904)</f>
        <v>0</v>
      </c>
    </row>
    <row r="4905" spans="1:13" ht="15.75" customHeight="1" x14ac:dyDescent="0.25">
      <c r="A4905" s="4" t="s">
        <v>4404</v>
      </c>
      <c r="B4905" s="38">
        <v>13</v>
      </c>
      <c r="C4905" s="38">
        <v>55</v>
      </c>
      <c r="D4905" s="38" t="s">
        <v>399</v>
      </c>
      <c r="E4905" s="40">
        <v>12.41</v>
      </c>
      <c r="F4905" s="40">
        <v>21.77</v>
      </c>
      <c r="G4905" s="40">
        <v>0</v>
      </c>
      <c r="H4905" s="40">
        <v>0</v>
      </c>
      <c r="I4905" s="40">
        <v>0</v>
      </c>
      <c r="J4905" s="40">
        <v>0</v>
      </c>
      <c r="K4905" s="40"/>
      <c r="L4905" s="40"/>
      <c r="M4905" s="41"/>
    </row>
    <row r="4906" spans="1:13" ht="15.75" customHeight="1" x14ac:dyDescent="0.25">
      <c r="A4906" s="4" t="s">
        <v>4404</v>
      </c>
      <c r="B4906" s="38">
        <v>88</v>
      </c>
      <c r="C4906" s="38">
        <v>61</v>
      </c>
      <c r="D4906" s="38" t="s">
        <v>399</v>
      </c>
      <c r="E4906" s="40">
        <v>28.64</v>
      </c>
      <c r="F4906" s="40">
        <v>21.77</v>
      </c>
      <c r="G4906" s="40">
        <v>6.87</v>
      </c>
      <c r="H4906" s="40">
        <v>2</v>
      </c>
      <c r="I4906" s="40">
        <v>0</v>
      </c>
      <c r="J4906" s="40">
        <v>2</v>
      </c>
      <c r="K4906" s="40">
        <f>AVERAGE(J4906:J4907)</f>
        <v>4</v>
      </c>
      <c r="L4906" s="40">
        <f>AVEDEV(J4906:J4907)</f>
        <v>2</v>
      </c>
      <c r="M4906" s="41">
        <f>IF(K4906=0,0,L4906/K4906)</f>
        <v>0.5</v>
      </c>
    </row>
    <row r="4907" spans="1:13" ht="15.75" customHeight="1" x14ac:dyDescent="0.25">
      <c r="A4907" s="4" t="s">
        <v>4404</v>
      </c>
      <c r="B4907" s="38">
        <v>89</v>
      </c>
      <c r="C4907" s="38">
        <v>61</v>
      </c>
      <c r="D4907" s="38" t="s">
        <v>399</v>
      </c>
      <c r="E4907" s="40">
        <v>13.64</v>
      </c>
      <c r="F4907" s="40">
        <v>21.77</v>
      </c>
      <c r="G4907" s="40">
        <v>0</v>
      </c>
      <c r="H4907" s="40">
        <v>6</v>
      </c>
      <c r="I4907" s="40">
        <v>0</v>
      </c>
      <c r="J4907" s="40">
        <v>6</v>
      </c>
      <c r="K4907" s="40"/>
      <c r="L4907" s="40"/>
      <c r="M4907" s="41"/>
    </row>
    <row r="4908" spans="1:13" ht="15.75" customHeight="1" x14ac:dyDescent="0.25">
      <c r="A4908" s="4" t="s">
        <v>4404</v>
      </c>
      <c r="B4908" s="38">
        <v>108</v>
      </c>
      <c r="C4908" s="38">
        <v>53</v>
      </c>
      <c r="D4908" s="38" t="s">
        <v>1720</v>
      </c>
      <c r="E4908" s="40">
        <v>13.92</v>
      </c>
      <c r="F4908" s="40">
        <v>21.77</v>
      </c>
      <c r="G4908" s="40">
        <v>0</v>
      </c>
      <c r="H4908" s="40">
        <v>1</v>
      </c>
      <c r="I4908" s="40">
        <v>0</v>
      </c>
      <c r="J4908" s="40">
        <v>1</v>
      </c>
      <c r="K4908" s="40">
        <f>AVERAGE(J4908:J4909)</f>
        <v>1</v>
      </c>
      <c r="L4908" s="40">
        <f>AVEDEV(J4908:J4909)</f>
        <v>0</v>
      </c>
      <c r="M4908" s="41">
        <f>IF(K4908=0,0,L4908/K4908)</f>
        <v>0</v>
      </c>
    </row>
    <row r="4909" spans="1:13" ht="15.75" customHeight="1" x14ac:dyDescent="0.25">
      <c r="A4909" s="4" t="s">
        <v>4404</v>
      </c>
      <c r="B4909" s="38">
        <v>109</v>
      </c>
      <c r="C4909" s="38">
        <v>53</v>
      </c>
      <c r="D4909" s="38" t="s">
        <v>1720</v>
      </c>
      <c r="E4909" s="40">
        <v>21.52</v>
      </c>
      <c r="F4909" s="40">
        <v>21.77</v>
      </c>
      <c r="G4909" s="40">
        <v>0</v>
      </c>
      <c r="H4909" s="40">
        <v>1</v>
      </c>
      <c r="I4909" s="40">
        <v>0</v>
      </c>
      <c r="J4909" s="40">
        <v>1</v>
      </c>
      <c r="K4909" s="40"/>
      <c r="L4909" s="40"/>
      <c r="M4909" s="41"/>
    </row>
    <row r="4910" spans="1:13" ht="15.75" customHeight="1" x14ac:dyDescent="0.25">
      <c r="A4910" s="4" t="s">
        <v>4404</v>
      </c>
      <c r="B4910" s="38">
        <v>52</v>
      </c>
      <c r="C4910" s="38">
        <v>56</v>
      </c>
      <c r="D4910" s="38" t="s">
        <v>1720</v>
      </c>
      <c r="E4910" s="40">
        <v>17.09</v>
      </c>
      <c r="F4910" s="40">
        <v>21.77</v>
      </c>
      <c r="G4910" s="40">
        <v>0</v>
      </c>
      <c r="H4910" s="40">
        <v>0</v>
      </c>
      <c r="I4910" s="40">
        <v>0</v>
      </c>
      <c r="J4910" s="40">
        <v>0</v>
      </c>
      <c r="K4910" s="40">
        <f>AVERAGE(J4910:J4911)</f>
        <v>0</v>
      </c>
      <c r="L4910" s="40">
        <f>AVEDEV(J4910:J4911)</f>
        <v>0</v>
      </c>
      <c r="M4910" s="41">
        <f>IF(K4910=0,0,L4910/K4910)</f>
        <v>0</v>
      </c>
    </row>
    <row r="4911" spans="1:13" ht="15.75" customHeight="1" x14ac:dyDescent="0.25">
      <c r="A4911" s="4" t="s">
        <v>4404</v>
      </c>
      <c r="B4911" s="38">
        <v>53</v>
      </c>
      <c r="C4911" s="38">
        <v>56</v>
      </c>
      <c r="D4911" s="38" t="s">
        <v>1720</v>
      </c>
      <c r="E4911" s="40">
        <v>25.49</v>
      </c>
      <c r="F4911" s="40">
        <v>21.77</v>
      </c>
      <c r="G4911" s="40">
        <v>3.72</v>
      </c>
      <c r="H4911" s="40">
        <v>0</v>
      </c>
      <c r="I4911" s="40">
        <v>0</v>
      </c>
      <c r="J4911" s="40">
        <v>0</v>
      </c>
      <c r="K4911" s="40"/>
      <c r="L4911" s="40"/>
      <c r="M4911" s="41"/>
    </row>
    <row r="4912" spans="1:13" ht="15.75" customHeight="1" x14ac:dyDescent="0.25">
      <c r="A4912" s="4" t="s">
        <v>4404</v>
      </c>
      <c r="B4912" s="38">
        <v>80</v>
      </c>
      <c r="C4912" s="38">
        <v>52</v>
      </c>
      <c r="D4912" s="38" t="s">
        <v>2640</v>
      </c>
      <c r="E4912" s="40">
        <v>8.5399999999999991</v>
      </c>
      <c r="F4912" s="40">
        <v>21.77</v>
      </c>
      <c r="G4912" s="40">
        <v>0</v>
      </c>
      <c r="H4912" s="40">
        <v>4</v>
      </c>
      <c r="I4912" s="40">
        <v>0</v>
      </c>
      <c r="J4912" s="40">
        <v>4</v>
      </c>
      <c r="K4912" s="40">
        <f>AVERAGE(J4912:J4913)</f>
        <v>2</v>
      </c>
      <c r="L4912" s="40">
        <f>AVEDEV(J4912:J4913)</f>
        <v>2</v>
      </c>
      <c r="M4912" s="41">
        <f>IF(K4912=0,0,L4912/K4912)</f>
        <v>1</v>
      </c>
    </row>
    <row r="4913" spans="1:13" ht="15.75" customHeight="1" x14ac:dyDescent="0.25">
      <c r="A4913" s="4" t="s">
        <v>4404</v>
      </c>
      <c r="B4913" s="38">
        <v>81</v>
      </c>
      <c r="C4913" s="38">
        <v>52</v>
      </c>
      <c r="D4913" s="38" t="s">
        <v>2640</v>
      </c>
      <c r="E4913" s="40">
        <v>1.04</v>
      </c>
      <c r="F4913" s="40">
        <v>21.77</v>
      </c>
      <c r="G4913" s="40">
        <v>0</v>
      </c>
      <c r="H4913" s="40">
        <v>0</v>
      </c>
      <c r="I4913" s="40">
        <v>0</v>
      </c>
      <c r="J4913" s="40">
        <v>0</v>
      </c>
      <c r="K4913" s="40"/>
      <c r="L4913" s="40"/>
      <c r="M4913" s="41"/>
    </row>
    <row r="4914" spans="1:13" ht="15.75" customHeight="1" x14ac:dyDescent="0.25">
      <c r="A4914" s="4" t="s">
        <v>4404</v>
      </c>
      <c r="B4914" s="38">
        <v>72</v>
      </c>
      <c r="C4914" s="38">
        <v>9</v>
      </c>
      <c r="D4914" s="38" t="s">
        <v>2333</v>
      </c>
      <c r="E4914" s="40">
        <v>14.34</v>
      </c>
      <c r="F4914" s="40">
        <v>21.77</v>
      </c>
      <c r="G4914" s="40">
        <v>0</v>
      </c>
      <c r="H4914" s="40">
        <v>0</v>
      </c>
      <c r="I4914" s="40">
        <v>0</v>
      </c>
      <c r="J4914" s="40">
        <v>0</v>
      </c>
      <c r="K4914" s="40">
        <f>AVERAGE(J4914:J4915)</f>
        <v>0</v>
      </c>
      <c r="L4914" s="40">
        <f>AVEDEV(J4914:J4915)</f>
        <v>0</v>
      </c>
      <c r="M4914" s="41">
        <f>IF(K4914=0,0,L4914/K4914)</f>
        <v>0</v>
      </c>
    </row>
    <row r="4915" spans="1:13" ht="15.75" customHeight="1" x14ac:dyDescent="0.25">
      <c r="A4915" s="4" t="s">
        <v>4404</v>
      </c>
      <c r="B4915" s="38">
        <v>73</v>
      </c>
      <c r="C4915" s="38">
        <v>9</v>
      </c>
      <c r="D4915" s="38" t="s">
        <v>2333</v>
      </c>
      <c r="E4915" s="40">
        <v>18.25</v>
      </c>
      <c r="F4915" s="40">
        <v>21.77</v>
      </c>
      <c r="G4915" s="40">
        <v>0</v>
      </c>
      <c r="H4915" s="40">
        <v>0</v>
      </c>
      <c r="I4915" s="40">
        <v>0</v>
      </c>
      <c r="J4915" s="40">
        <v>0</v>
      </c>
      <c r="K4915" s="40"/>
      <c r="L4915" s="40"/>
      <c r="M4915" s="41"/>
    </row>
    <row r="4916" spans="1:13" ht="15.75" customHeight="1" x14ac:dyDescent="0.25">
      <c r="A4916" s="4" t="s">
        <v>4404</v>
      </c>
      <c r="B4916" s="38">
        <v>118</v>
      </c>
      <c r="C4916" s="38">
        <v>40</v>
      </c>
      <c r="D4916" s="38" t="s">
        <v>3618</v>
      </c>
      <c r="E4916" s="40">
        <v>26.08</v>
      </c>
      <c r="F4916" s="40">
        <v>21.77</v>
      </c>
      <c r="G4916" s="40">
        <v>4.3099999999999996</v>
      </c>
      <c r="H4916" s="40">
        <v>0</v>
      </c>
      <c r="I4916" s="40">
        <v>0</v>
      </c>
      <c r="J4916" s="40">
        <v>0</v>
      </c>
      <c r="K4916" s="40">
        <f>AVERAGE(J4916:J4917)</f>
        <v>0</v>
      </c>
      <c r="L4916" s="40">
        <f>AVEDEV(J4916:J4917)</f>
        <v>0</v>
      </c>
      <c r="M4916" s="41">
        <f>IF(K4916=0,0,L4916/K4916)</f>
        <v>0</v>
      </c>
    </row>
    <row r="4917" spans="1:13" ht="15.75" customHeight="1" x14ac:dyDescent="0.25">
      <c r="A4917" s="4" t="s">
        <v>4404</v>
      </c>
      <c r="B4917" s="38">
        <v>119</v>
      </c>
      <c r="C4917" s="38">
        <v>40</v>
      </c>
      <c r="D4917" s="38" t="s">
        <v>3618</v>
      </c>
      <c r="E4917" s="40">
        <v>25.59</v>
      </c>
      <c r="F4917" s="40">
        <v>21.77</v>
      </c>
      <c r="G4917" s="40">
        <v>3.82</v>
      </c>
      <c r="H4917" s="40">
        <v>0</v>
      </c>
      <c r="I4917" s="40">
        <v>0</v>
      </c>
      <c r="J4917" s="40">
        <v>0</v>
      </c>
      <c r="K4917" s="40"/>
      <c r="L4917" s="40"/>
      <c r="M4917" s="41"/>
    </row>
    <row r="4918" spans="1:13" ht="15.75" customHeight="1" x14ac:dyDescent="0.25">
      <c r="A4918" s="4" t="s">
        <v>4404</v>
      </c>
      <c r="B4918" s="38">
        <v>140</v>
      </c>
      <c r="C4918" s="38">
        <v>49</v>
      </c>
      <c r="D4918" s="38" t="s">
        <v>4277</v>
      </c>
      <c r="E4918" s="40">
        <v>12.88</v>
      </c>
      <c r="F4918" s="40">
        <v>21.77</v>
      </c>
      <c r="G4918" s="40">
        <v>0</v>
      </c>
      <c r="H4918" s="40">
        <v>0</v>
      </c>
      <c r="I4918" s="40">
        <v>0</v>
      </c>
      <c r="J4918" s="40">
        <v>0</v>
      </c>
      <c r="K4918" s="40">
        <f>AVERAGE(J4918:J4919)</f>
        <v>0</v>
      </c>
      <c r="L4918" s="40">
        <f>AVEDEV(J4918:J4919)</f>
        <v>0</v>
      </c>
      <c r="M4918" s="41">
        <f>IF(K4918=0,0,L4918/K4918)</f>
        <v>0</v>
      </c>
    </row>
    <row r="4919" spans="1:13" ht="15.75" customHeight="1" x14ac:dyDescent="0.25">
      <c r="A4919" s="4" t="s">
        <v>4404</v>
      </c>
      <c r="B4919" s="38">
        <v>141</v>
      </c>
      <c r="C4919" s="38">
        <v>49</v>
      </c>
      <c r="D4919" s="38" t="s">
        <v>4277</v>
      </c>
      <c r="E4919" s="40">
        <v>21.84</v>
      </c>
      <c r="F4919" s="40">
        <v>21.77</v>
      </c>
      <c r="G4919" s="40">
        <v>0.06</v>
      </c>
      <c r="H4919" s="40">
        <v>0</v>
      </c>
      <c r="I4919" s="40">
        <v>0</v>
      </c>
      <c r="J4919" s="40">
        <v>0</v>
      </c>
      <c r="K4919" s="40"/>
      <c r="L4919" s="40"/>
      <c r="M4919" s="41"/>
    </row>
    <row r="4920" spans="1:13" ht="15.75" customHeight="1" x14ac:dyDescent="0.25">
      <c r="A4920" s="4" t="s">
        <v>4404</v>
      </c>
      <c r="B4920" s="38">
        <v>56</v>
      </c>
      <c r="C4920" s="38">
        <v>25</v>
      </c>
      <c r="D4920" s="38" t="s">
        <v>1821</v>
      </c>
      <c r="E4920" s="40">
        <v>28.55</v>
      </c>
      <c r="F4920" s="40">
        <v>21.77</v>
      </c>
      <c r="G4920" s="40">
        <v>6.78</v>
      </c>
      <c r="H4920" s="40">
        <v>0</v>
      </c>
      <c r="I4920" s="40">
        <v>0</v>
      </c>
      <c r="J4920" s="40">
        <v>0</v>
      </c>
      <c r="K4920" s="40">
        <f>AVERAGE(J4920:J4921)</f>
        <v>0</v>
      </c>
      <c r="L4920" s="40">
        <f>AVEDEV(J4920:J4921)</f>
        <v>0</v>
      </c>
      <c r="M4920" s="41">
        <f>IF(K4920=0,0,L4920/K4920)</f>
        <v>0</v>
      </c>
    </row>
    <row r="4921" spans="1:13" ht="15.75" customHeight="1" x14ac:dyDescent="0.25">
      <c r="A4921" s="4" t="s">
        <v>4404</v>
      </c>
      <c r="B4921" s="38">
        <v>57</v>
      </c>
      <c r="C4921" s="38">
        <v>25</v>
      </c>
      <c r="D4921" s="38" t="s">
        <v>1821</v>
      </c>
      <c r="E4921" s="40">
        <v>42.88</v>
      </c>
      <c r="F4921" s="40">
        <v>21.77</v>
      </c>
      <c r="G4921" s="40">
        <v>21.11</v>
      </c>
      <c r="H4921" s="40">
        <v>0</v>
      </c>
      <c r="I4921" s="40">
        <v>0</v>
      </c>
      <c r="J4921" s="40">
        <v>0</v>
      </c>
      <c r="K4921" s="40"/>
      <c r="L4921" s="40"/>
      <c r="M4921" s="41"/>
    </row>
    <row r="4922" spans="1:13" ht="15.75" customHeight="1" x14ac:dyDescent="0.25">
      <c r="A4922" s="4" t="s">
        <v>4404</v>
      </c>
      <c r="B4922" s="38">
        <v>110</v>
      </c>
      <c r="C4922" s="38">
        <v>44</v>
      </c>
      <c r="D4922" s="38" t="s">
        <v>1821</v>
      </c>
      <c r="E4922" s="40">
        <v>23.32</v>
      </c>
      <c r="F4922" s="40">
        <v>21.77</v>
      </c>
      <c r="G4922" s="40">
        <v>1.55</v>
      </c>
      <c r="H4922" s="40">
        <v>0</v>
      </c>
      <c r="I4922" s="40">
        <v>0</v>
      </c>
      <c r="J4922" s="40">
        <v>0</v>
      </c>
      <c r="K4922" s="40">
        <f>AVERAGE(J4922:J4923)</f>
        <v>0.5</v>
      </c>
      <c r="L4922" s="40">
        <f>AVEDEV(J4922:J4923)</f>
        <v>0.5</v>
      </c>
      <c r="M4922" s="41">
        <f>IF(K4922=0,0,L4922/K4922)</f>
        <v>1</v>
      </c>
    </row>
    <row r="4923" spans="1:13" ht="15.75" customHeight="1" x14ac:dyDescent="0.25">
      <c r="A4923" s="4" t="s">
        <v>4404</v>
      </c>
      <c r="B4923" s="38">
        <v>111</v>
      </c>
      <c r="C4923" s="38">
        <v>44</v>
      </c>
      <c r="D4923" s="38" t="s">
        <v>1821</v>
      </c>
      <c r="E4923" s="40">
        <v>29.14</v>
      </c>
      <c r="F4923" s="40">
        <v>21.77</v>
      </c>
      <c r="G4923" s="40">
        <v>7.37</v>
      </c>
      <c r="H4923" s="40">
        <v>1</v>
      </c>
      <c r="I4923" s="40">
        <v>0</v>
      </c>
      <c r="J4923" s="40">
        <v>1</v>
      </c>
      <c r="K4923" s="40"/>
      <c r="L4923" s="40"/>
      <c r="M4923" s="41"/>
    </row>
    <row r="4924" spans="1:13" ht="15.75" customHeight="1" x14ac:dyDescent="0.25">
      <c r="A4924" s="4" t="s">
        <v>4404</v>
      </c>
      <c r="B4924" s="38">
        <v>142</v>
      </c>
      <c r="C4924" s="38">
        <v>11</v>
      </c>
      <c r="D4924" s="38" t="s">
        <v>4305</v>
      </c>
      <c r="E4924" s="40">
        <v>6.67</v>
      </c>
      <c r="F4924" s="40">
        <v>21.77</v>
      </c>
      <c r="G4924" s="40">
        <v>0</v>
      </c>
      <c r="H4924" s="40">
        <v>0</v>
      </c>
      <c r="I4924" s="40">
        <v>0</v>
      </c>
      <c r="J4924" s="40">
        <v>0</v>
      </c>
      <c r="K4924" s="40">
        <f>AVERAGE(J4924:J4925)</f>
        <v>0.5</v>
      </c>
      <c r="L4924" s="40">
        <f>AVEDEV(J4924:J4925)</f>
        <v>0.5</v>
      </c>
      <c r="M4924" s="41">
        <f>IF(K4924=0,0,L4924/K4924)</f>
        <v>1</v>
      </c>
    </row>
    <row r="4925" spans="1:13" ht="15.75" customHeight="1" x14ac:dyDescent="0.25">
      <c r="A4925" s="4" t="s">
        <v>4404</v>
      </c>
      <c r="B4925" s="38">
        <v>143</v>
      </c>
      <c r="C4925" s="38">
        <v>11</v>
      </c>
      <c r="D4925" s="38" t="s">
        <v>4305</v>
      </c>
      <c r="E4925" s="40">
        <v>3.38</v>
      </c>
      <c r="F4925" s="40">
        <v>21.77</v>
      </c>
      <c r="G4925" s="40">
        <v>0</v>
      </c>
      <c r="H4925" s="40">
        <v>1</v>
      </c>
      <c r="I4925" s="40">
        <v>0</v>
      </c>
      <c r="J4925" s="40">
        <v>1</v>
      </c>
      <c r="K4925" s="40"/>
      <c r="L4925" s="40"/>
      <c r="M4925" s="41"/>
    </row>
    <row r="4926" spans="1:13" ht="15.75" customHeight="1" x14ac:dyDescent="0.25">
      <c r="A4926" s="4" t="s">
        <v>4404</v>
      </c>
      <c r="B4926" s="38">
        <v>50</v>
      </c>
      <c r="C4926" s="38">
        <v>43</v>
      </c>
      <c r="D4926" s="38" t="s">
        <v>1641</v>
      </c>
      <c r="E4926" s="40">
        <v>37.29</v>
      </c>
      <c r="F4926" s="40">
        <v>21.77</v>
      </c>
      <c r="G4926" s="40">
        <v>15.52</v>
      </c>
      <c r="H4926" s="40">
        <v>0</v>
      </c>
      <c r="I4926" s="40">
        <v>0</v>
      </c>
      <c r="J4926" s="40">
        <v>0</v>
      </c>
      <c r="K4926" s="40">
        <f>AVERAGE(J4926:J4927)</f>
        <v>0</v>
      </c>
      <c r="L4926" s="40">
        <f>AVEDEV(J4926:J4927)</f>
        <v>0</v>
      </c>
      <c r="M4926" s="41">
        <f>IF(K4926=0,0,L4926/K4926)</f>
        <v>0</v>
      </c>
    </row>
    <row r="4927" spans="1:13" ht="15.75" customHeight="1" x14ac:dyDescent="0.25">
      <c r="A4927" s="4" t="s">
        <v>4404</v>
      </c>
      <c r="B4927" s="38">
        <v>51</v>
      </c>
      <c r="C4927" s="38">
        <v>43</v>
      </c>
      <c r="D4927" s="38" t="s">
        <v>1641</v>
      </c>
      <c r="E4927" s="40">
        <v>28.86</v>
      </c>
      <c r="F4927" s="40">
        <v>21.77</v>
      </c>
      <c r="G4927" s="40">
        <v>7.09</v>
      </c>
      <c r="H4927" s="40">
        <v>0</v>
      </c>
      <c r="I4927" s="40">
        <v>0</v>
      </c>
      <c r="J4927" s="40">
        <v>0</v>
      </c>
      <c r="K4927" s="40"/>
      <c r="L4927" s="40"/>
      <c r="M4927" s="41"/>
    </row>
    <row r="4928" spans="1:13" ht="15.75" customHeight="1" x14ac:dyDescent="0.25">
      <c r="A4928" s="4" t="s">
        <v>4404</v>
      </c>
      <c r="B4928" s="38">
        <v>112</v>
      </c>
      <c r="C4928" s="38">
        <v>61</v>
      </c>
      <c r="D4928" s="38" t="s">
        <v>3462</v>
      </c>
      <c r="E4928" s="40">
        <v>2.23</v>
      </c>
      <c r="F4928" s="40">
        <v>21.77</v>
      </c>
      <c r="G4928" s="40">
        <v>0</v>
      </c>
      <c r="H4928" s="40">
        <v>0</v>
      </c>
      <c r="I4928" s="40">
        <v>0</v>
      </c>
      <c r="J4928" s="40">
        <v>0</v>
      </c>
      <c r="K4928" s="40">
        <f>AVERAGE(J4928:J4929)</f>
        <v>0</v>
      </c>
      <c r="L4928" s="40">
        <f>AVEDEV(J4928:J4929)</f>
        <v>0</v>
      </c>
      <c r="M4928" s="41">
        <f>IF(K4928=0,0,L4928/K4928)</f>
        <v>0</v>
      </c>
    </row>
    <row r="4929" spans="1:13" ht="15.75" customHeight="1" x14ac:dyDescent="0.25">
      <c r="A4929" s="4" t="s">
        <v>4404</v>
      </c>
      <c r="B4929" s="38">
        <v>113</v>
      </c>
      <c r="C4929" s="38">
        <v>61</v>
      </c>
      <c r="D4929" s="38" t="s">
        <v>3462</v>
      </c>
      <c r="E4929" s="40">
        <v>9.92</v>
      </c>
      <c r="F4929" s="40">
        <v>21.77</v>
      </c>
      <c r="G4929" s="40">
        <v>0</v>
      </c>
      <c r="H4929" s="40">
        <v>0</v>
      </c>
      <c r="I4929" s="40">
        <v>0</v>
      </c>
      <c r="J4929" s="40">
        <v>0</v>
      </c>
      <c r="K4929" s="40"/>
      <c r="L4929" s="40"/>
      <c r="M4929" s="41"/>
    </row>
    <row r="4930" spans="1:13" ht="15.75" customHeight="1" x14ac:dyDescent="0.25">
      <c r="A4930" s="4" t="s">
        <v>4404</v>
      </c>
      <c r="B4930" s="38">
        <v>60</v>
      </c>
      <c r="C4930" s="38">
        <v>60</v>
      </c>
      <c r="D4930" s="38" t="s">
        <v>1988</v>
      </c>
      <c r="E4930" s="40">
        <v>17.57</v>
      </c>
      <c r="F4930" s="40">
        <v>21.77</v>
      </c>
      <c r="G4930" s="40">
        <v>0</v>
      </c>
      <c r="H4930" s="40">
        <v>0</v>
      </c>
      <c r="I4930" s="40">
        <v>0</v>
      </c>
      <c r="J4930" s="40">
        <v>0</v>
      </c>
      <c r="K4930" s="40">
        <f>AVERAGE(J4930:J4931)</f>
        <v>0.5</v>
      </c>
      <c r="L4930" s="40">
        <f>AVEDEV(J4930:J4931)</f>
        <v>0.5</v>
      </c>
      <c r="M4930" s="41">
        <f>IF(K4930=0,0,L4930/K4930)</f>
        <v>1</v>
      </c>
    </row>
    <row r="4931" spans="1:13" ht="15.75" customHeight="1" x14ac:dyDescent="0.25">
      <c r="A4931" s="4" t="s">
        <v>4404</v>
      </c>
      <c r="B4931" s="38">
        <v>61</v>
      </c>
      <c r="C4931" s="38">
        <v>60</v>
      </c>
      <c r="D4931" s="38" t="s">
        <v>1988</v>
      </c>
      <c r="E4931" s="40">
        <v>23.08</v>
      </c>
      <c r="F4931" s="40">
        <v>21.77</v>
      </c>
      <c r="G4931" s="40">
        <v>1.31</v>
      </c>
      <c r="H4931" s="40">
        <v>1</v>
      </c>
      <c r="I4931" s="40">
        <v>0</v>
      </c>
      <c r="J4931" s="40">
        <v>1</v>
      </c>
      <c r="K4931" s="40"/>
      <c r="L4931" s="40"/>
      <c r="M4931" s="41"/>
    </row>
    <row r="4932" spans="1:13" ht="15.75" customHeight="1" x14ac:dyDescent="0.25">
      <c r="A4932" s="4" t="s">
        <v>4404</v>
      </c>
      <c r="B4932" s="38">
        <v>66</v>
      </c>
      <c r="C4932" s="38">
        <v>25</v>
      </c>
      <c r="D4932" s="38" t="s">
        <v>2151</v>
      </c>
      <c r="E4932" s="40">
        <v>12.61</v>
      </c>
      <c r="F4932" s="40">
        <v>21.77</v>
      </c>
      <c r="G4932" s="40">
        <v>0</v>
      </c>
      <c r="H4932" s="40">
        <v>5</v>
      </c>
      <c r="I4932" s="40">
        <v>0</v>
      </c>
      <c r="J4932" s="40">
        <v>5</v>
      </c>
      <c r="K4932" s="40">
        <f>AVERAGE(J4932:J4933)</f>
        <v>2.5</v>
      </c>
      <c r="L4932" s="40">
        <f>AVEDEV(J4932:J4933)</f>
        <v>2.5</v>
      </c>
      <c r="M4932" s="41">
        <f>IF(K4932=0,0,L4932/K4932)</f>
        <v>1</v>
      </c>
    </row>
    <row r="4933" spans="1:13" ht="15.75" customHeight="1" x14ac:dyDescent="0.25">
      <c r="A4933" s="4" t="s">
        <v>4404</v>
      </c>
      <c r="B4933" s="38">
        <v>67</v>
      </c>
      <c r="C4933" s="38">
        <v>25</v>
      </c>
      <c r="D4933" s="38" t="s">
        <v>2151</v>
      </c>
      <c r="E4933" s="40">
        <v>18.38</v>
      </c>
      <c r="F4933" s="40">
        <v>21.77</v>
      </c>
      <c r="G4933" s="40">
        <v>0</v>
      </c>
      <c r="H4933" s="40">
        <v>0</v>
      </c>
      <c r="I4933" s="40">
        <v>0</v>
      </c>
      <c r="J4933" s="40">
        <v>0</v>
      </c>
      <c r="K4933" s="40"/>
      <c r="L4933" s="40"/>
      <c r="M4933" s="41"/>
    </row>
    <row r="4934" spans="1:13" ht="15.75" customHeight="1" x14ac:dyDescent="0.25">
      <c r="A4934" s="4" t="s">
        <v>4404</v>
      </c>
      <c r="B4934" s="38">
        <v>6</v>
      </c>
      <c r="C4934" s="38">
        <v>55</v>
      </c>
      <c r="D4934" s="38" t="s">
        <v>201</v>
      </c>
      <c r="E4934" s="40">
        <v>8.42</v>
      </c>
      <c r="F4934" s="40">
        <v>21.77</v>
      </c>
      <c r="G4934" s="40">
        <v>0</v>
      </c>
      <c r="H4934" s="40">
        <v>0</v>
      </c>
      <c r="I4934" s="40">
        <v>0</v>
      </c>
      <c r="J4934" s="40">
        <v>0</v>
      </c>
      <c r="K4934" s="40">
        <f>AVERAGE(J4934:J4935)</f>
        <v>2</v>
      </c>
      <c r="L4934" s="40">
        <f>AVEDEV(J4934:J4935)</f>
        <v>2</v>
      </c>
      <c r="M4934" s="41">
        <f>IF(K4934=0,0,L4934/K4934)</f>
        <v>1</v>
      </c>
    </row>
    <row r="4935" spans="1:13" ht="15.75" customHeight="1" x14ac:dyDescent="0.25">
      <c r="A4935" s="4" t="s">
        <v>4404</v>
      </c>
      <c r="B4935" s="38">
        <v>7</v>
      </c>
      <c r="C4935" s="38">
        <v>55</v>
      </c>
      <c r="D4935" s="38" t="s">
        <v>201</v>
      </c>
      <c r="E4935" s="40">
        <v>8.32</v>
      </c>
      <c r="F4935" s="40">
        <v>21.77</v>
      </c>
      <c r="G4935" s="40">
        <v>0</v>
      </c>
      <c r="H4935" s="40">
        <v>4</v>
      </c>
      <c r="I4935" s="40">
        <v>0</v>
      </c>
      <c r="J4935" s="40">
        <v>4</v>
      </c>
      <c r="K4935" s="40"/>
      <c r="L4935" s="40"/>
      <c r="M4935" s="41"/>
    </row>
    <row r="4936" spans="1:13" ht="15.75" customHeight="1" x14ac:dyDescent="0.25">
      <c r="A4936" s="4" t="s">
        <v>4404</v>
      </c>
      <c r="B4936" s="38">
        <v>18</v>
      </c>
      <c r="C4936" s="38">
        <v>11</v>
      </c>
      <c r="D4936" s="38" t="s">
        <v>553</v>
      </c>
      <c r="E4936" s="40">
        <v>72.84</v>
      </c>
      <c r="F4936" s="40">
        <v>21.77</v>
      </c>
      <c r="G4936" s="40">
        <v>51.07</v>
      </c>
      <c r="H4936" s="40">
        <v>87</v>
      </c>
      <c r="I4936" s="40">
        <v>0</v>
      </c>
      <c r="J4936" s="40">
        <v>87</v>
      </c>
      <c r="K4936" s="40">
        <f>AVERAGE(J4936:J4937)</f>
        <v>47</v>
      </c>
      <c r="L4936" s="40">
        <f>AVEDEV(J4936:J4937)</f>
        <v>40</v>
      </c>
      <c r="M4936" s="41">
        <f>IF(K4936=0,0,L4936/K4936)</f>
        <v>0.85106382978723405</v>
      </c>
    </row>
    <row r="4937" spans="1:13" ht="15.75" customHeight="1" x14ac:dyDescent="0.25">
      <c r="A4937" s="4" t="s">
        <v>4404</v>
      </c>
      <c r="B4937" s="38">
        <v>19</v>
      </c>
      <c r="C4937" s="38">
        <v>11</v>
      </c>
      <c r="D4937" s="38" t="s">
        <v>553</v>
      </c>
      <c r="E4937" s="40">
        <v>51.84</v>
      </c>
      <c r="F4937" s="40">
        <v>21.77</v>
      </c>
      <c r="G4937" s="40">
        <v>30.07</v>
      </c>
      <c r="H4937" s="40">
        <v>7</v>
      </c>
      <c r="I4937" s="40">
        <v>0</v>
      </c>
      <c r="J4937" s="40">
        <v>7</v>
      </c>
      <c r="K4937" s="40"/>
      <c r="L4937" s="40"/>
      <c r="M4937" s="41"/>
    </row>
    <row r="4938" spans="1:13" ht="15.75" customHeight="1" x14ac:dyDescent="0.25">
      <c r="A4938" s="4" t="s">
        <v>4404</v>
      </c>
      <c r="B4938" s="38">
        <v>92</v>
      </c>
      <c r="C4938" s="38">
        <v>6</v>
      </c>
      <c r="D4938" s="38" t="s">
        <v>2905</v>
      </c>
      <c r="E4938" s="40">
        <v>15.65</v>
      </c>
      <c r="F4938" s="40">
        <v>21.77</v>
      </c>
      <c r="G4938" s="40">
        <v>0</v>
      </c>
      <c r="H4938" s="40">
        <v>0</v>
      </c>
      <c r="I4938" s="40">
        <v>0</v>
      </c>
      <c r="J4938" s="40">
        <v>0</v>
      </c>
      <c r="K4938" s="40">
        <f>AVERAGE(J4938:J4939)</f>
        <v>0</v>
      </c>
      <c r="L4938" s="40">
        <f>AVEDEV(J4938:J4939)</f>
        <v>0</v>
      </c>
      <c r="M4938" s="41">
        <f>IF(K4938=0,0,L4938/K4938)</f>
        <v>0</v>
      </c>
    </row>
    <row r="4939" spans="1:13" ht="15.75" customHeight="1" x14ac:dyDescent="0.25">
      <c r="A4939" s="4" t="s">
        <v>4404</v>
      </c>
      <c r="B4939" s="38">
        <v>93</v>
      </c>
      <c r="C4939" s="38">
        <v>6</v>
      </c>
      <c r="D4939" s="38" t="s">
        <v>2905</v>
      </c>
      <c r="E4939" s="40">
        <v>15.31</v>
      </c>
      <c r="F4939" s="40">
        <v>21.77</v>
      </c>
      <c r="G4939" s="40">
        <v>0</v>
      </c>
      <c r="H4939" s="40">
        <v>0</v>
      </c>
      <c r="I4939" s="40">
        <v>0</v>
      </c>
      <c r="J4939" s="40">
        <v>0</v>
      </c>
      <c r="K4939" s="40"/>
      <c r="L4939" s="40"/>
      <c r="M4939" s="41"/>
    </row>
    <row r="4940" spans="1:13" ht="15.75" customHeight="1" x14ac:dyDescent="0.25">
      <c r="A4940" s="4" t="s">
        <v>4404</v>
      </c>
      <c r="B4940" s="38">
        <v>86</v>
      </c>
      <c r="C4940" s="38">
        <v>65</v>
      </c>
      <c r="D4940" s="38" t="s">
        <v>2788</v>
      </c>
      <c r="E4940" s="40">
        <v>16.02</v>
      </c>
      <c r="F4940" s="40">
        <v>21.77</v>
      </c>
      <c r="G4940" s="40">
        <v>0</v>
      </c>
      <c r="H4940" s="40">
        <v>4</v>
      </c>
      <c r="I4940" s="40">
        <v>0</v>
      </c>
      <c r="J4940" s="40">
        <v>4</v>
      </c>
      <c r="K4940" s="40">
        <f>AVERAGE(J4940:J4941)</f>
        <v>2</v>
      </c>
      <c r="L4940" s="40">
        <f>AVEDEV(J4940:J4941)</f>
        <v>2</v>
      </c>
      <c r="M4940" s="41">
        <f>IF(K4940=0,0,L4940/K4940)</f>
        <v>1</v>
      </c>
    </row>
    <row r="4941" spans="1:13" ht="15.75" customHeight="1" x14ac:dyDescent="0.25">
      <c r="A4941" s="4" t="s">
        <v>4404</v>
      </c>
      <c r="B4941" s="38">
        <v>87</v>
      </c>
      <c r="C4941" s="38">
        <v>65</v>
      </c>
      <c r="D4941" s="38" t="s">
        <v>2788</v>
      </c>
      <c r="E4941" s="40">
        <v>10.79</v>
      </c>
      <c r="F4941" s="40">
        <v>21.77</v>
      </c>
      <c r="G4941" s="40">
        <v>0</v>
      </c>
      <c r="H4941" s="40">
        <v>0</v>
      </c>
      <c r="I4941" s="40">
        <v>0</v>
      </c>
      <c r="J4941" s="40">
        <v>0</v>
      </c>
      <c r="K4941" s="40"/>
      <c r="L4941" s="40"/>
      <c r="M4941" s="41"/>
    </row>
    <row r="4942" spans="1:13" ht="15.75" customHeight="1" x14ac:dyDescent="0.25">
      <c r="A4942" s="4" t="s">
        <v>4404</v>
      </c>
      <c r="B4942" s="38">
        <v>22</v>
      </c>
      <c r="C4942" s="38">
        <v>21</v>
      </c>
      <c r="D4942" s="38" t="s">
        <v>695</v>
      </c>
      <c r="E4942" s="40">
        <v>1286.73</v>
      </c>
      <c r="F4942" s="40">
        <v>21.77</v>
      </c>
      <c r="G4942" s="40">
        <v>1264.96</v>
      </c>
      <c r="H4942" s="40">
        <v>619</v>
      </c>
      <c r="I4942" s="40">
        <v>0</v>
      </c>
      <c r="J4942" s="40">
        <v>619</v>
      </c>
      <c r="K4942" s="40">
        <f>AVERAGE(J4942:J4943)</f>
        <v>811.5</v>
      </c>
      <c r="L4942" s="40">
        <f>AVEDEV(J4942:J4943)</f>
        <v>192.5</v>
      </c>
      <c r="M4942" s="41">
        <f>IF(K4942=0,0,L4942/K4942)</f>
        <v>0.23721503388786197</v>
      </c>
    </row>
    <row r="4943" spans="1:13" ht="15.75" customHeight="1" x14ac:dyDescent="0.25">
      <c r="A4943" s="4" t="s">
        <v>4404</v>
      </c>
      <c r="B4943" s="38">
        <v>23</v>
      </c>
      <c r="C4943" s="38">
        <v>21</v>
      </c>
      <c r="D4943" s="38" t="s">
        <v>695</v>
      </c>
      <c r="E4943" s="40">
        <v>1344.05</v>
      </c>
      <c r="F4943" s="40">
        <v>21.77</v>
      </c>
      <c r="G4943" s="40">
        <v>1322.28</v>
      </c>
      <c r="H4943" s="40">
        <v>1004</v>
      </c>
      <c r="I4943" s="40">
        <v>0</v>
      </c>
      <c r="J4943" s="40">
        <v>1004</v>
      </c>
      <c r="K4943" s="40"/>
      <c r="L4943" s="40"/>
      <c r="M4943" s="41"/>
    </row>
    <row r="4944" spans="1:13" ht="15.75" customHeight="1" x14ac:dyDescent="0.25">
      <c r="A4944" s="4" t="s">
        <v>4404</v>
      </c>
      <c r="B4944" s="38">
        <v>50</v>
      </c>
      <c r="C4944" s="38">
        <v>37</v>
      </c>
      <c r="D4944" s="38" t="s">
        <v>1635</v>
      </c>
      <c r="E4944" s="40">
        <v>41.19</v>
      </c>
      <c r="F4944" s="40">
        <v>21.77</v>
      </c>
      <c r="G4944" s="40">
        <v>19.420000000000002</v>
      </c>
      <c r="H4944" s="40">
        <v>0</v>
      </c>
      <c r="I4944" s="40">
        <v>0</v>
      </c>
      <c r="J4944" s="40">
        <v>0</v>
      </c>
      <c r="K4944" s="40">
        <f>AVERAGE(J4944:J4945)</f>
        <v>1.5</v>
      </c>
      <c r="L4944" s="40">
        <f>AVEDEV(J4944:J4945)</f>
        <v>1.5</v>
      </c>
      <c r="M4944" s="41">
        <f>IF(K4944=0,0,L4944/K4944)</f>
        <v>1</v>
      </c>
    </row>
    <row r="4945" spans="1:13" ht="15.75" customHeight="1" x14ac:dyDescent="0.25">
      <c r="A4945" s="4" t="s">
        <v>4404</v>
      </c>
      <c r="B4945" s="38">
        <v>51</v>
      </c>
      <c r="C4945" s="38">
        <v>37</v>
      </c>
      <c r="D4945" s="38" t="s">
        <v>1635</v>
      </c>
      <c r="E4945" s="40">
        <v>12.52</v>
      </c>
      <c r="F4945" s="40">
        <v>21.77</v>
      </c>
      <c r="G4945" s="40">
        <v>0</v>
      </c>
      <c r="H4945" s="40">
        <v>3</v>
      </c>
      <c r="I4945" s="40">
        <v>0</v>
      </c>
      <c r="J4945" s="40">
        <v>3</v>
      </c>
      <c r="K4945" s="40"/>
      <c r="L4945" s="40"/>
      <c r="M4945" s="41"/>
    </row>
    <row r="4946" spans="1:13" ht="15.75" customHeight="1" x14ac:dyDescent="0.25">
      <c r="A4946" s="4" t="s">
        <v>4404</v>
      </c>
      <c r="B4946" s="38">
        <v>4</v>
      </c>
      <c r="C4946" s="38">
        <v>52</v>
      </c>
      <c r="D4946" s="38" t="s">
        <v>132</v>
      </c>
      <c r="E4946" s="40">
        <v>18.68</v>
      </c>
      <c r="F4946" s="40">
        <v>21.77</v>
      </c>
      <c r="G4946" s="40">
        <v>0</v>
      </c>
      <c r="H4946" s="40">
        <v>0</v>
      </c>
      <c r="I4946" s="40">
        <v>0</v>
      </c>
      <c r="J4946" s="40">
        <v>0</v>
      </c>
      <c r="K4946" s="40">
        <f>AVERAGE(J4946:J4947)</f>
        <v>0</v>
      </c>
      <c r="L4946" s="40">
        <f>AVEDEV(J4946:J4947)</f>
        <v>0</v>
      </c>
      <c r="M4946" s="41">
        <f>IF(K4946=0,0,L4946/K4946)</f>
        <v>0</v>
      </c>
    </row>
    <row r="4947" spans="1:13" ht="15.75" customHeight="1" x14ac:dyDescent="0.25">
      <c r="A4947" s="4" t="s">
        <v>4404</v>
      </c>
      <c r="B4947" s="38">
        <v>5</v>
      </c>
      <c r="C4947" s="38">
        <v>52</v>
      </c>
      <c r="D4947" s="38" t="s">
        <v>132</v>
      </c>
      <c r="E4947" s="40">
        <v>8.1199999999999992</v>
      </c>
      <c r="F4947" s="40">
        <v>21.77</v>
      </c>
      <c r="G4947" s="40">
        <v>0</v>
      </c>
      <c r="H4947" s="40">
        <v>0</v>
      </c>
      <c r="I4947" s="40">
        <v>0</v>
      </c>
      <c r="J4947" s="40">
        <v>0</v>
      </c>
      <c r="K4947" s="40"/>
      <c r="L4947" s="40"/>
      <c r="M4947" s="41"/>
    </row>
    <row r="4948" spans="1:13" ht="15.75" customHeight="1" x14ac:dyDescent="0.25">
      <c r="A4948" s="4" t="s">
        <v>4404</v>
      </c>
      <c r="B4948" s="38">
        <v>20</v>
      </c>
      <c r="C4948" s="38">
        <v>9</v>
      </c>
      <c r="D4948" s="38" t="s">
        <v>617</v>
      </c>
      <c r="E4948" s="40">
        <v>29.81</v>
      </c>
      <c r="F4948" s="40">
        <v>21.77</v>
      </c>
      <c r="G4948" s="40">
        <v>8.0299999999999994</v>
      </c>
      <c r="H4948" s="40">
        <v>0</v>
      </c>
      <c r="I4948" s="40">
        <v>0</v>
      </c>
      <c r="J4948" s="40">
        <v>0</v>
      </c>
      <c r="K4948" s="40">
        <f>AVERAGE(J4948:J4949)</f>
        <v>0</v>
      </c>
      <c r="L4948" s="40">
        <f>AVEDEV(J4948:J4949)</f>
        <v>0</v>
      </c>
      <c r="M4948" s="41">
        <f>IF(K4948=0,0,L4948/K4948)</f>
        <v>0</v>
      </c>
    </row>
    <row r="4949" spans="1:13" ht="15.75" customHeight="1" x14ac:dyDescent="0.25">
      <c r="A4949" s="4" t="s">
        <v>4404</v>
      </c>
      <c r="B4949" s="38">
        <v>21</v>
      </c>
      <c r="C4949" s="38">
        <v>9</v>
      </c>
      <c r="D4949" s="38" t="s">
        <v>617</v>
      </c>
      <c r="E4949" s="40">
        <v>6.96</v>
      </c>
      <c r="F4949" s="40">
        <v>21.77</v>
      </c>
      <c r="G4949" s="40">
        <v>0</v>
      </c>
      <c r="H4949" s="40">
        <v>0</v>
      </c>
      <c r="I4949" s="40">
        <v>0</v>
      </c>
      <c r="J4949" s="40">
        <v>0</v>
      </c>
      <c r="K4949" s="40"/>
      <c r="L4949" s="40"/>
      <c r="M4949" s="41"/>
    </row>
    <row r="4950" spans="1:13" ht="15.75" customHeight="1" x14ac:dyDescent="0.25">
      <c r="A4950" s="4" t="s">
        <v>4404</v>
      </c>
      <c r="B4950" s="38">
        <v>12</v>
      </c>
      <c r="C4950" s="38">
        <v>62</v>
      </c>
      <c r="D4950" s="38" t="s">
        <v>406</v>
      </c>
      <c r="E4950" s="40">
        <v>11.66</v>
      </c>
      <c r="F4950" s="40">
        <v>21.77</v>
      </c>
      <c r="G4950" s="40">
        <v>0</v>
      </c>
      <c r="H4950" s="40">
        <v>5</v>
      </c>
      <c r="I4950" s="40">
        <v>0</v>
      </c>
      <c r="J4950" s="40">
        <v>5</v>
      </c>
      <c r="K4950" s="40">
        <f>AVERAGE(J4950:J4951)</f>
        <v>2.5</v>
      </c>
      <c r="L4950" s="40">
        <f>AVEDEV(J4950:J4951)</f>
        <v>2.5</v>
      </c>
      <c r="M4950" s="41">
        <f>IF(K4950=0,0,L4950/K4950)</f>
        <v>1</v>
      </c>
    </row>
    <row r="4951" spans="1:13" ht="15.75" customHeight="1" x14ac:dyDescent="0.25">
      <c r="A4951" s="4" t="s">
        <v>4404</v>
      </c>
      <c r="B4951" s="38">
        <v>13</v>
      </c>
      <c r="C4951" s="38">
        <v>62</v>
      </c>
      <c r="D4951" s="38" t="s">
        <v>406</v>
      </c>
      <c r="E4951" s="40">
        <v>18.48</v>
      </c>
      <c r="F4951" s="40">
        <v>21.77</v>
      </c>
      <c r="G4951" s="40">
        <v>0</v>
      </c>
      <c r="H4951" s="40">
        <v>0</v>
      </c>
      <c r="I4951" s="40">
        <v>0</v>
      </c>
      <c r="J4951" s="40">
        <v>0</v>
      </c>
      <c r="K4951" s="40"/>
      <c r="L4951" s="40"/>
      <c r="M4951" s="41"/>
    </row>
    <row r="4952" spans="1:13" ht="15.75" customHeight="1" x14ac:dyDescent="0.25">
      <c r="A4952" s="4" t="s">
        <v>4404</v>
      </c>
      <c r="B4952" s="38">
        <v>86</v>
      </c>
      <c r="C4952" s="38">
        <v>28</v>
      </c>
      <c r="D4952" s="38" t="s">
        <v>2760</v>
      </c>
      <c r="E4952" s="40">
        <v>19.46</v>
      </c>
      <c r="F4952" s="40">
        <v>21.77</v>
      </c>
      <c r="G4952" s="40">
        <v>0</v>
      </c>
      <c r="H4952" s="40">
        <v>4</v>
      </c>
      <c r="I4952" s="40">
        <v>0</v>
      </c>
      <c r="J4952" s="40">
        <v>4</v>
      </c>
      <c r="K4952" s="40">
        <f>AVERAGE(J4952:J4953)</f>
        <v>2</v>
      </c>
      <c r="L4952" s="40">
        <f>AVEDEV(J4952:J4953)</f>
        <v>2</v>
      </c>
      <c r="M4952" s="41">
        <f>IF(K4952=0,0,L4952/K4952)</f>
        <v>1</v>
      </c>
    </row>
    <row r="4953" spans="1:13" ht="15.75" customHeight="1" x14ac:dyDescent="0.25">
      <c r="A4953" s="4" t="s">
        <v>4404</v>
      </c>
      <c r="B4953" s="38">
        <v>87</v>
      </c>
      <c r="C4953" s="38">
        <v>28</v>
      </c>
      <c r="D4953" s="38" t="s">
        <v>2760</v>
      </c>
      <c r="E4953" s="40">
        <v>16.53</v>
      </c>
      <c r="F4953" s="40">
        <v>21.77</v>
      </c>
      <c r="G4953" s="40">
        <v>0</v>
      </c>
      <c r="H4953" s="40">
        <v>0</v>
      </c>
      <c r="I4953" s="40">
        <v>0</v>
      </c>
      <c r="J4953" s="40">
        <v>0</v>
      </c>
      <c r="K4953" s="40"/>
      <c r="L4953" s="40"/>
      <c r="M4953" s="41"/>
    </row>
    <row r="4954" spans="1:13" ht="15.75" customHeight="1" x14ac:dyDescent="0.25">
      <c r="A4954" s="4" t="s">
        <v>4404</v>
      </c>
      <c r="B4954" s="38">
        <v>86</v>
      </c>
      <c r="C4954" s="38">
        <v>16</v>
      </c>
      <c r="D4954" s="38" t="s">
        <v>2748</v>
      </c>
      <c r="E4954" s="40">
        <v>33.49</v>
      </c>
      <c r="F4954" s="40">
        <v>21.77</v>
      </c>
      <c r="G4954" s="40">
        <v>11.72</v>
      </c>
      <c r="H4954" s="40">
        <v>5</v>
      </c>
      <c r="I4954" s="40">
        <v>0</v>
      </c>
      <c r="J4954" s="40">
        <v>5</v>
      </c>
      <c r="K4954" s="40">
        <f>AVERAGE(J4954:J4955)</f>
        <v>3</v>
      </c>
      <c r="L4954" s="40">
        <f>AVEDEV(J4954:J4955)</f>
        <v>2</v>
      </c>
      <c r="M4954" s="41">
        <f>IF(K4954=0,0,L4954/K4954)</f>
        <v>0.66666666666666663</v>
      </c>
    </row>
    <row r="4955" spans="1:13" ht="15.75" customHeight="1" x14ac:dyDescent="0.25">
      <c r="A4955" s="4" t="s">
        <v>4404</v>
      </c>
      <c r="B4955" s="38">
        <v>87</v>
      </c>
      <c r="C4955" s="38">
        <v>16</v>
      </c>
      <c r="D4955" s="38" t="s">
        <v>2748</v>
      </c>
      <c r="E4955" s="40">
        <v>32.94</v>
      </c>
      <c r="F4955" s="40">
        <v>21.77</v>
      </c>
      <c r="G4955" s="40">
        <v>11.17</v>
      </c>
      <c r="H4955" s="40">
        <v>1</v>
      </c>
      <c r="I4955" s="40">
        <v>0</v>
      </c>
      <c r="J4955" s="40">
        <v>1</v>
      </c>
      <c r="K4955" s="40"/>
      <c r="L4955" s="40"/>
      <c r="M4955" s="41"/>
    </row>
    <row r="4956" spans="1:13" ht="15.75" customHeight="1" x14ac:dyDescent="0.25">
      <c r="A4956" s="4" t="s">
        <v>4404</v>
      </c>
      <c r="B4956" s="38">
        <v>6</v>
      </c>
      <c r="C4956" s="38">
        <v>31</v>
      </c>
      <c r="D4956" s="38" t="s">
        <v>177</v>
      </c>
      <c r="E4956" s="40">
        <v>31.36</v>
      </c>
      <c r="F4956" s="40">
        <v>21.77</v>
      </c>
      <c r="G4956" s="40">
        <v>9.59</v>
      </c>
      <c r="H4956" s="40">
        <v>0</v>
      </c>
      <c r="I4956" s="40">
        <v>0</v>
      </c>
      <c r="J4956" s="40">
        <v>0</v>
      </c>
      <c r="K4956" s="40">
        <f>AVERAGE(J4956:J4957)</f>
        <v>1.75</v>
      </c>
      <c r="L4956" s="40">
        <f>AVEDEV(J4956:J4957)</f>
        <v>1.75</v>
      </c>
      <c r="M4956" s="41">
        <f>IF(K4956=0,0,L4956/K4956)</f>
        <v>1</v>
      </c>
    </row>
    <row r="4957" spans="1:13" ht="15.75" customHeight="1" x14ac:dyDescent="0.25">
      <c r="A4957" s="4" t="s">
        <v>4404</v>
      </c>
      <c r="B4957" s="38">
        <v>7</v>
      </c>
      <c r="C4957" s="38">
        <v>31</v>
      </c>
      <c r="D4957" s="38" t="s">
        <v>177</v>
      </c>
      <c r="E4957" s="40">
        <v>29.85</v>
      </c>
      <c r="F4957" s="40">
        <v>21.77</v>
      </c>
      <c r="G4957" s="40">
        <v>8.08</v>
      </c>
      <c r="H4957" s="40">
        <v>3.5</v>
      </c>
      <c r="I4957" s="40">
        <v>0</v>
      </c>
      <c r="J4957" s="40">
        <v>3.5</v>
      </c>
      <c r="K4957" s="40"/>
      <c r="L4957" s="40"/>
      <c r="M4957" s="41"/>
    </row>
    <row r="4958" spans="1:13" ht="15.75" customHeight="1" x14ac:dyDescent="0.25">
      <c r="A4958" s="4" t="s">
        <v>4404</v>
      </c>
      <c r="B4958" s="38">
        <v>52</v>
      </c>
      <c r="C4958" s="38">
        <v>13</v>
      </c>
      <c r="D4958" s="38" t="s">
        <v>1677</v>
      </c>
      <c r="E4958" s="40">
        <v>14.04</v>
      </c>
      <c r="F4958" s="40">
        <v>21.77</v>
      </c>
      <c r="G4958" s="40">
        <v>0</v>
      </c>
      <c r="H4958" s="40">
        <v>0</v>
      </c>
      <c r="I4958" s="40">
        <v>0</v>
      </c>
      <c r="J4958" s="40">
        <v>0</v>
      </c>
      <c r="K4958" s="40">
        <f>AVERAGE(J4958:J4959)</f>
        <v>0</v>
      </c>
      <c r="L4958" s="40">
        <f>AVEDEV(J4958:J4959)</f>
        <v>0</v>
      </c>
      <c r="M4958" s="41">
        <f>IF(K4958=0,0,L4958/K4958)</f>
        <v>0</v>
      </c>
    </row>
    <row r="4959" spans="1:13" ht="15.75" customHeight="1" x14ac:dyDescent="0.25">
      <c r="A4959" s="4" t="s">
        <v>4404</v>
      </c>
      <c r="B4959" s="38">
        <v>53</v>
      </c>
      <c r="C4959" s="38">
        <v>13</v>
      </c>
      <c r="D4959" s="38" t="s">
        <v>1677</v>
      </c>
      <c r="E4959" s="40">
        <v>20.78</v>
      </c>
      <c r="F4959" s="40">
        <v>21.77</v>
      </c>
      <c r="G4959" s="40">
        <v>0</v>
      </c>
      <c r="H4959" s="40">
        <v>0</v>
      </c>
      <c r="I4959" s="40">
        <v>0</v>
      </c>
      <c r="J4959" s="40">
        <v>0</v>
      </c>
      <c r="K4959" s="40"/>
      <c r="L4959" s="40"/>
      <c r="M4959" s="41"/>
    </row>
    <row r="4960" spans="1:13" ht="15.75" customHeight="1" x14ac:dyDescent="0.25">
      <c r="A4960" s="4" t="s">
        <v>4404</v>
      </c>
      <c r="B4960" s="38">
        <v>20</v>
      </c>
      <c r="C4960" s="38">
        <v>62</v>
      </c>
      <c r="D4960" s="38" t="s">
        <v>670</v>
      </c>
      <c r="E4960" s="40">
        <v>10.119999999999999</v>
      </c>
      <c r="F4960" s="40">
        <v>21.77</v>
      </c>
      <c r="G4960" s="40">
        <v>0</v>
      </c>
      <c r="H4960" s="40">
        <v>7</v>
      </c>
      <c r="I4960" s="40">
        <v>0</v>
      </c>
      <c r="J4960" s="40">
        <v>7</v>
      </c>
      <c r="K4960" s="40">
        <f>AVERAGE(J4960:J4961)</f>
        <v>3.75</v>
      </c>
      <c r="L4960" s="40">
        <f>AVEDEV(J4960:J4961)</f>
        <v>3.25</v>
      </c>
      <c r="M4960" s="41">
        <f>IF(K4960=0,0,L4960/K4960)</f>
        <v>0.8666666666666667</v>
      </c>
    </row>
    <row r="4961" spans="1:13" ht="15.75" customHeight="1" x14ac:dyDescent="0.25">
      <c r="A4961" s="4" t="s">
        <v>4404</v>
      </c>
      <c r="B4961" s="38">
        <v>21</v>
      </c>
      <c r="C4961" s="38">
        <v>62</v>
      </c>
      <c r="D4961" s="38" t="s">
        <v>670</v>
      </c>
      <c r="E4961" s="40">
        <v>30.99</v>
      </c>
      <c r="F4961" s="40">
        <v>21.77</v>
      </c>
      <c r="G4961" s="40">
        <v>9.2200000000000006</v>
      </c>
      <c r="H4961" s="40">
        <v>0.5</v>
      </c>
      <c r="I4961" s="40">
        <v>0</v>
      </c>
      <c r="J4961" s="40">
        <v>0.5</v>
      </c>
      <c r="K4961" s="40"/>
      <c r="L4961" s="40"/>
      <c r="M4961" s="41"/>
    </row>
    <row r="4962" spans="1:13" ht="15.75" customHeight="1" x14ac:dyDescent="0.25">
      <c r="A4962" s="4" t="s">
        <v>4404</v>
      </c>
      <c r="B4962" s="38">
        <v>92</v>
      </c>
      <c r="C4962" s="38">
        <v>64</v>
      </c>
      <c r="D4962" s="38" t="s">
        <v>670</v>
      </c>
      <c r="E4962" s="40">
        <v>12.26</v>
      </c>
      <c r="F4962" s="40">
        <v>21.77</v>
      </c>
      <c r="G4962" s="40">
        <v>0</v>
      </c>
      <c r="H4962" s="40">
        <v>0</v>
      </c>
      <c r="I4962" s="40">
        <v>0</v>
      </c>
      <c r="J4962" s="40">
        <v>0</v>
      </c>
      <c r="K4962" s="40">
        <f>AVERAGE(J4962:J4963)</f>
        <v>0</v>
      </c>
      <c r="L4962" s="40">
        <f>AVEDEV(J4962:J4963)</f>
        <v>0</v>
      </c>
      <c r="M4962" s="41">
        <f>IF(K4962=0,0,L4962/K4962)</f>
        <v>0</v>
      </c>
    </row>
    <row r="4963" spans="1:13" ht="15.75" customHeight="1" x14ac:dyDescent="0.25">
      <c r="A4963" s="4" t="s">
        <v>4404</v>
      </c>
      <c r="B4963" s="38">
        <v>93</v>
      </c>
      <c r="C4963" s="38">
        <v>64</v>
      </c>
      <c r="D4963" s="38" t="s">
        <v>670</v>
      </c>
      <c r="E4963" s="40">
        <v>12.36</v>
      </c>
      <c r="F4963" s="40">
        <v>21.77</v>
      </c>
      <c r="G4963" s="40">
        <v>0</v>
      </c>
      <c r="H4963" s="40">
        <v>0</v>
      </c>
      <c r="I4963" s="40">
        <v>0</v>
      </c>
      <c r="J4963" s="40">
        <v>0</v>
      </c>
      <c r="K4963" s="40"/>
      <c r="L4963" s="40"/>
      <c r="M4963" s="41"/>
    </row>
    <row r="4964" spans="1:13" ht="15.75" customHeight="1" x14ac:dyDescent="0.25">
      <c r="A4964" s="4" t="s">
        <v>4404</v>
      </c>
      <c r="B4964" s="38">
        <v>32</v>
      </c>
      <c r="C4964" s="38">
        <v>52</v>
      </c>
      <c r="D4964" s="38" t="s">
        <v>1056</v>
      </c>
      <c r="E4964" s="40">
        <v>10.18</v>
      </c>
      <c r="F4964" s="40">
        <v>21.77</v>
      </c>
      <c r="G4964" s="40">
        <v>0</v>
      </c>
      <c r="H4964" s="40">
        <v>0</v>
      </c>
      <c r="I4964" s="40">
        <v>0</v>
      </c>
      <c r="J4964" s="40">
        <v>0</v>
      </c>
      <c r="K4964" s="40">
        <f>AVERAGE(J4964:J4965)</f>
        <v>0</v>
      </c>
      <c r="L4964" s="40">
        <f>AVEDEV(J4964:J4965)</f>
        <v>0</v>
      </c>
      <c r="M4964" s="41">
        <f>IF(K4964=0,0,L4964/K4964)</f>
        <v>0</v>
      </c>
    </row>
    <row r="4965" spans="1:13" ht="15.75" customHeight="1" x14ac:dyDescent="0.25">
      <c r="A4965" s="4" t="s">
        <v>4404</v>
      </c>
      <c r="B4965" s="38">
        <v>33</v>
      </c>
      <c r="C4965" s="38">
        <v>52</v>
      </c>
      <c r="D4965" s="38" t="s">
        <v>1056</v>
      </c>
      <c r="E4965" s="40">
        <v>6.52</v>
      </c>
      <c r="F4965" s="40">
        <v>21.77</v>
      </c>
      <c r="G4965" s="40">
        <v>0</v>
      </c>
      <c r="H4965" s="40">
        <v>0</v>
      </c>
      <c r="I4965" s="40">
        <v>0</v>
      </c>
      <c r="J4965" s="40">
        <v>0</v>
      </c>
      <c r="K4965" s="40"/>
      <c r="L4965" s="40"/>
      <c r="M4965" s="41"/>
    </row>
    <row r="4966" spans="1:13" ht="15.75" customHeight="1" x14ac:dyDescent="0.25">
      <c r="A4966" s="4" t="s">
        <v>4404</v>
      </c>
      <c r="B4966" s="38">
        <v>36</v>
      </c>
      <c r="C4966" s="38">
        <v>31</v>
      </c>
      <c r="D4966" s="38" t="s">
        <v>1167</v>
      </c>
      <c r="E4966" s="40">
        <v>43.49</v>
      </c>
      <c r="F4966" s="40">
        <v>21.77</v>
      </c>
      <c r="G4966" s="40">
        <v>21.72</v>
      </c>
      <c r="H4966" s="40">
        <v>0</v>
      </c>
      <c r="I4966" s="40">
        <v>0</v>
      </c>
      <c r="J4966" s="40">
        <v>0</v>
      </c>
      <c r="K4966" s="40">
        <f>AVERAGE(J4966:J4967)</f>
        <v>0</v>
      </c>
      <c r="L4966" s="40">
        <f>AVEDEV(J4966:J4967)</f>
        <v>0</v>
      </c>
      <c r="M4966" s="41">
        <f>IF(K4966=0,0,L4966/K4966)</f>
        <v>0</v>
      </c>
    </row>
    <row r="4967" spans="1:13" ht="15.75" customHeight="1" x14ac:dyDescent="0.25">
      <c r="A4967" s="4" t="s">
        <v>4404</v>
      </c>
      <c r="B4967" s="38">
        <v>37</v>
      </c>
      <c r="C4967" s="38">
        <v>31</v>
      </c>
      <c r="D4967" s="38" t="s">
        <v>1167</v>
      </c>
      <c r="E4967" s="40">
        <v>21.48</v>
      </c>
      <c r="F4967" s="40">
        <v>21.77</v>
      </c>
      <c r="G4967" s="40">
        <v>0</v>
      </c>
      <c r="H4967" s="40">
        <v>0</v>
      </c>
      <c r="I4967" s="40">
        <v>0</v>
      </c>
      <c r="J4967" s="40">
        <v>0</v>
      </c>
      <c r="K4967" s="40"/>
      <c r="L4967" s="40"/>
      <c r="M4967" s="41"/>
    </row>
    <row r="4968" spans="1:13" ht="15.75" customHeight="1" x14ac:dyDescent="0.25">
      <c r="A4968" s="4" t="s">
        <v>4404</v>
      </c>
      <c r="B4968" s="38">
        <v>100</v>
      </c>
      <c r="C4968" s="38">
        <v>45</v>
      </c>
      <c r="D4968" s="38" t="s">
        <v>1167</v>
      </c>
      <c r="E4968" s="40">
        <v>27.67</v>
      </c>
      <c r="F4968" s="40">
        <v>21.77</v>
      </c>
      <c r="G4968" s="40">
        <v>5.9</v>
      </c>
      <c r="H4968" s="40">
        <v>0</v>
      </c>
      <c r="I4968" s="40">
        <v>0</v>
      </c>
      <c r="J4968" s="40">
        <v>0</v>
      </c>
      <c r="K4968" s="40">
        <f>AVERAGE(J4968:J4969)</f>
        <v>0</v>
      </c>
      <c r="L4968" s="40">
        <f>AVEDEV(J4968:J4969)</f>
        <v>0</v>
      </c>
      <c r="M4968" s="41">
        <f>IF(K4968=0,0,L4968/K4968)</f>
        <v>0</v>
      </c>
    </row>
    <row r="4969" spans="1:13" ht="15.75" customHeight="1" x14ac:dyDescent="0.25">
      <c r="A4969" s="4" t="s">
        <v>4404</v>
      </c>
      <c r="B4969" s="38">
        <v>101</v>
      </c>
      <c r="C4969" s="38">
        <v>45</v>
      </c>
      <c r="D4969" s="38" t="s">
        <v>1167</v>
      </c>
      <c r="E4969" s="40">
        <v>27.33</v>
      </c>
      <c r="F4969" s="40">
        <v>21.77</v>
      </c>
      <c r="G4969" s="40">
        <v>5.56</v>
      </c>
      <c r="H4969" s="40">
        <v>0</v>
      </c>
      <c r="I4969" s="40">
        <v>0</v>
      </c>
      <c r="J4969" s="40">
        <v>0</v>
      </c>
      <c r="K4969" s="40"/>
      <c r="L4969" s="40"/>
      <c r="M4969" s="41"/>
    </row>
    <row r="4970" spans="1:13" ht="15.75" customHeight="1" x14ac:dyDescent="0.25">
      <c r="A4970" s="4" t="s">
        <v>4404</v>
      </c>
      <c r="B4970" s="38">
        <v>22</v>
      </c>
      <c r="C4970" s="38">
        <v>32</v>
      </c>
      <c r="D4970" s="38" t="s">
        <v>706</v>
      </c>
      <c r="E4970" s="40">
        <v>7.54</v>
      </c>
      <c r="F4970" s="40">
        <v>21.77</v>
      </c>
      <c r="G4970" s="40">
        <v>0</v>
      </c>
      <c r="H4970" s="40">
        <v>0</v>
      </c>
      <c r="I4970" s="40">
        <v>0</v>
      </c>
      <c r="J4970" s="40">
        <v>0</v>
      </c>
      <c r="K4970" s="40">
        <f>AVERAGE(J4970:J4971)</f>
        <v>0</v>
      </c>
      <c r="L4970" s="40">
        <f>AVEDEV(J4970:J4971)</f>
        <v>0</v>
      </c>
      <c r="M4970" s="41">
        <f>IF(K4970=0,0,L4970/K4970)</f>
        <v>0</v>
      </c>
    </row>
    <row r="4971" spans="1:13" ht="15.75" customHeight="1" x14ac:dyDescent="0.25">
      <c r="A4971" s="4" t="s">
        <v>4404</v>
      </c>
      <c r="B4971" s="38">
        <v>23</v>
      </c>
      <c r="C4971" s="38">
        <v>32</v>
      </c>
      <c r="D4971" s="38" t="s">
        <v>706</v>
      </c>
      <c r="E4971" s="40">
        <v>4.12</v>
      </c>
      <c r="F4971" s="40">
        <v>21.77</v>
      </c>
      <c r="G4971" s="40">
        <v>0</v>
      </c>
      <c r="H4971" s="40">
        <v>0</v>
      </c>
      <c r="I4971" s="40">
        <v>0</v>
      </c>
      <c r="J4971" s="40">
        <v>0</v>
      </c>
      <c r="K4971" s="40"/>
      <c r="L4971" s="40"/>
      <c r="M4971" s="41"/>
    </row>
    <row r="4972" spans="1:13" ht="15.75" customHeight="1" x14ac:dyDescent="0.25">
      <c r="A4972" s="4" t="s">
        <v>4404</v>
      </c>
      <c r="B4972" s="38">
        <v>74</v>
      </c>
      <c r="C4972" s="38">
        <v>23</v>
      </c>
      <c r="D4972" s="38" t="s">
        <v>2413</v>
      </c>
      <c r="E4972" s="40">
        <v>32.26</v>
      </c>
      <c r="F4972" s="40">
        <v>21.77</v>
      </c>
      <c r="G4972" s="40">
        <v>10.49</v>
      </c>
      <c r="H4972" s="40">
        <v>0</v>
      </c>
      <c r="I4972" s="40">
        <v>0</v>
      </c>
      <c r="J4972" s="40">
        <v>0</v>
      </c>
      <c r="K4972" s="40">
        <f>AVERAGE(J4972:J4973)</f>
        <v>0</v>
      </c>
      <c r="L4972" s="40">
        <f>AVEDEV(J4972:J4973)</f>
        <v>0</v>
      </c>
      <c r="M4972" s="41">
        <f>IF(K4972=0,0,L4972/K4972)</f>
        <v>0</v>
      </c>
    </row>
    <row r="4973" spans="1:13" ht="15.75" customHeight="1" x14ac:dyDescent="0.25">
      <c r="A4973" s="4" t="s">
        <v>4404</v>
      </c>
      <c r="B4973" s="38">
        <v>75</v>
      </c>
      <c r="C4973" s="38">
        <v>23</v>
      </c>
      <c r="D4973" s="38" t="s">
        <v>2413</v>
      </c>
      <c r="E4973" s="40">
        <v>27.1</v>
      </c>
      <c r="F4973" s="40">
        <v>21.77</v>
      </c>
      <c r="G4973" s="40">
        <v>5.33</v>
      </c>
      <c r="H4973" s="40">
        <v>0</v>
      </c>
      <c r="I4973" s="40">
        <v>0</v>
      </c>
      <c r="J4973" s="40">
        <v>0</v>
      </c>
      <c r="K4973" s="40"/>
      <c r="L4973" s="40"/>
      <c r="M4973" s="41"/>
    </row>
    <row r="4974" spans="1:13" ht="15.75" customHeight="1" x14ac:dyDescent="0.25">
      <c r="A4974" s="4" t="s">
        <v>4404</v>
      </c>
      <c r="B4974" s="38">
        <v>74</v>
      </c>
      <c r="C4974" s="38">
        <v>5</v>
      </c>
      <c r="D4974" s="38" t="s">
        <v>2395</v>
      </c>
      <c r="E4974" s="40">
        <v>184.28</v>
      </c>
      <c r="F4974" s="40">
        <v>21.77</v>
      </c>
      <c r="G4974" s="40">
        <v>162.51</v>
      </c>
      <c r="H4974" s="40">
        <v>88</v>
      </c>
      <c r="I4974" s="40">
        <v>0</v>
      </c>
      <c r="J4974" s="40">
        <v>88</v>
      </c>
      <c r="K4974" s="40">
        <f>AVERAGE(J4974:J4975)</f>
        <v>86</v>
      </c>
      <c r="L4974" s="40">
        <f>AVEDEV(J4974:J4975)</f>
        <v>2</v>
      </c>
      <c r="M4974" s="41">
        <f>IF(K4974=0,0,L4974/K4974)</f>
        <v>2.3255813953488372E-2</v>
      </c>
    </row>
    <row r="4975" spans="1:13" ht="15.75" customHeight="1" x14ac:dyDescent="0.25">
      <c r="A4975" s="4" t="s">
        <v>4404</v>
      </c>
      <c r="B4975" s="38">
        <v>75</v>
      </c>
      <c r="C4975" s="38">
        <v>5</v>
      </c>
      <c r="D4975" s="38" t="s">
        <v>2395</v>
      </c>
      <c r="E4975" s="40">
        <v>192.02</v>
      </c>
      <c r="F4975" s="40">
        <v>21.77</v>
      </c>
      <c r="G4975" s="40">
        <v>170.25</v>
      </c>
      <c r="H4975" s="40">
        <v>84</v>
      </c>
      <c r="I4975" s="40">
        <v>0</v>
      </c>
      <c r="J4975" s="40">
        <v>84</v>
      </c>
      <c r="K4975" s="40"/>
      <c r="L4975" s="40"/>
      <c r="M4975" s="41"/>
    </row>
    <row r="4976" spans="1:13" ht="15.75" customHeight="1" x14ac:dyDescent="0.25">
      <c r="A4976" s="4" t="s">
        <v>4404</v>
      </c>
      <c r="B4976" s="38">
        <v>138</v>
      </c>
      <c r="C4976" s="38">
        <v>14</v>
      </c>
      <c r="D4976" s="38" t="s">
        <v>4176</v>
      </c>
      <c r="E4976" s="40">
        <v>6.79</v>
      </c>
      <c r="F4976" s="40">
        <v>21.77</v>
      </c>
      <c r="G4976" s="40">
        <v>0</v>
      </c>
      <c r="H4976" s="40">
        <v>0</v>
      </c>
      <c r="I4976" s="40">
        <v>0</v>
      </c>
      <c r="J4976" s="40">
        <v>0</v>
      </c>
      <c r="K4976" s="40">
        <f>AVERAGE(J4976:J4977)</f>
        <v>0</v>
      </c>
      <c r="L4976" s="40">
        <f>AVEDEV(J4976:J4977)</f>
        <v>0</v>
      </c>
      <c r="M4976" s="41">
        <f>IF(K4976=0,0,L4976/K4976)</f>
        <v>0</v>
      </c>
    </row>
    <row r="4977" spans="1:13" ht="15.75" customHeight="1" x14ac:dyDescent="0.25">
      <c r="A4977" s="4" t="s">
        <v>4404</v>
      </c>
      <c r="B4977" s="38">
        <v>139</v>
      </c>
      <c r="C4977" s="38">
        <v>14</v>
      </c>
      <c r="D4977" s="38" t="s">
        <v>4176</v>
      </c>
      <c r="E4977" s="40">
        <v>20.78</v>
      </c>
      <c r="F4977" s="40">
        <v>21.77</v>
      </c>
      <c r="G4977" s="40">
        <v>0</v>
      </c>
      <c r="H4977" s="40">
        <v>0</v>
      </c>
      <c r="I4977" s="40">
        <v>0</v>
      </c>
      <c r="J4977" s="40">
        <v>0</v>
      </c>
      <c r="K4977" s="40"/>
      <c r="L4977" s="40"/>
      <c r="M4977" s="41"/>
    </row>
    <row r="4978" spans="1:13" ht="15.75" customHeight="1" x14ac:dyDescent="0.25">
      <c r="A4978" s="4" t="s">
        <v>4404</v>
      </c>
      <c r="B4978" s="38">
        <v>50</v>
      </c>
      <c r="C4978" s="38">
        <v>60</v>
      </c>
      <c r="D4978" s="38" t="s">
        <v>1658</v>
      </c>
      <c r="E4978" s="40">
        <v>18.440000000000001</v>
      </c>
      <c r="F4978" s="40">
        <v>21.77</v>
      </c>
      <c r="G4978" s="40">
        <v>0</v>
      </c>
      <c r="H4978" s="40">
        <v>0</v>
      </c>
      <c r="I4978" s="40">
        <v>0</v>
      </c>
      <c r="J4978" s="40">
        <v>0</v>
      </c>
      <c r="K4978" s="40">
        <f>AVERAGE(J4978:J4979)</f>
        <v>0</v>
      </c>
      <c r="L4978" s="40">
        <f>AVEDEV(J4978:J4979)</f>
        <v>0</v>
      </c>
      <c r="M4978" s="41">
        <f>IF(K4978=0,0,L4978/K4978)</f>
        <v>0</v>
      </c>
    </row>
    <row r="4979" spans="1:13" ht="15.75" customHeight="1" x14ac:dyDescent="0.25">
      <c r="A4979" s="4" t="s">
        <v>4404</v>
      </c>
      <c r="B4979" s="38">
        <v>51</v>
      </c>
      <c r="C4979" s="38">
        <v>60</v>
      </c>
      <c r="D4979" s="38" t="s">
        <v>1658</v>
      </c>
      <c r="E4979" s="40">
        <v>28.85</v>
      </c>
      <c r="F4979" s="40">
        <v>21.77</v>
      </c>
      <c r="G4979" s="40">
        <v>7.08</v>
      </c>
      <c r="H4979" s="40">
        <v>0</v>
      </c>
      <c r="I4979" s="40">
        <v>0</v>
      </c>
      <c r="J4979" s="40">
        <v>0</v>
      </c>
      <c r="K4979" s="40"/>
      <c r="L4979" s="40"/>
      <c r="M4979" s="41"/>
    </row>
    <row r="4980" spans="1:13" ht="15.75" customHeight="1" x14ac:dyDescent="0.25">
      <c r="A4980" s="4" t="s">
        <v>4404</v>
      </c>
      <c r="B4980" s="38">
        <v>108</v>
      </c>
      <c r="C4980" s="38">
        <v>22</v>
      </c>
      <c r="D4980" s="38" t="s">
        <v>3321</v>
      </c>
      <c r="E4980" s="40">
        <v>16.64</v>
      </c>
      <c r="F4980" s="40">
        <v>21.77</v>
      </c>
      <c r="G4980" s="40">
        <v>0</v>
      </c>
      <c r="H4980" s="40">
        <v>0</v>
      </c>
      <c r="I4980" s="40">
        <v>0</v>
      </c>
      <c r="J4980" s="40">
        <v>0</v>
      </c>
      <c r="K4980" s="40">
        <f>AVERAGE(J4980:J4981)</f>
        <v>0</v>
      </c>
      <c r="L4980" s="40">
        <f>AVEDEV(J4980:J4981)</f>
        <v>0</v>
      </c>
      <c r="M4980" s="41">
        <f>IF(K4980=0,0,L4980/K4980)</f>
        <v>0</v>
      </c>
    </row>
    <row r="4981" spans="1:13" ht="15.75" customHeight="1" x14ac:dyDescent="0.25">
      <c r="A4981" s="4" t="s">
        <v>4404</v>
      </c>
      <c r="B4981" s="38">
        <v>109</v>
      </c>
      <c r="C4981" s="38">
        <v>22</v>
      </c>
      <c r="D4981" s="38" t="s">
        <v>3321</v>
      </c>
      <c r="E4981" s="40">
        <v>17.8</v>
      </c>
      <c r="F4981" s="40">
        <v>21.77</v>
      </c>
      <c r="G4981" s="40">
        <v>0</v>
      </c>
      <c r="H4981" s="40">
        <v>0</v>
      </c>
      <c r="I4981" s="40">
        <v>0</v>
      </c>
      <c r="J4981" s="40">
        <v>0</v>
      </c>
      <c r="K4981" s="40"/>
      <c r="L4981" s="40"/>
      <c r="M4981" s="41"/>
    </row>
    <row r="4982" spans="1:13" ht="15.75" customHeight="1" x14ac:dyDescent="0.25">
      <c r="A4982" s="4" t="s">
        <v>4404</v>
      </c>
      <c r="B4982" s="38">
        <v>94</v>
      </c>
      <c r="C4982" s="38">
        <v>16</v>
      </c>
      <c r="D4982" s="38" t="s">
        <v>2973</v>
      </c>
      <c r="E4982" s="40">
        <v>15.47</v>
      </c>
      <c r="F4982" s="40">
        <v>21.77</v>
      </c>
      <c r="G4982" s="40">
        <v>0</v>
      </c>
      <c r="H4982" s="40">
        <v>0</v>
      </c>
      <c r="I4982" s="40">
        <v>0</v>
      </c>
      <c r="J4982" s="40">
        <v>0</v>
      </c>
      <c r="K4982" s="40">
        <f>AVERAGE(J4982:J4983)</f>
        <v>0</v>
      </c>
      <c r="L4982" s="40">
        <f>AVEDEV(J4982:J4983)</f>
        <v>0</v>
      </c>
      <c r="M4982" s="41">
        <f>IF(K4982=0,0,L4982/K4982)</f>
        <v>0</v>
      </c>
    </row>
    <row r="4983" spans="1:13" ht="15.75" customHeight="1" x14ac:dyDescent="0.25">
      <c r="A4983" s="4" t="s">
        <v>4404</v>
      </c>
      <c r="B4983" s="38">
        <v>95</v>
      </c>
      <c r="C4983" s="38">
        <v>16</v>
      </c>
      <c r="D4983" s="38" t="s">
        <v>2973</v>
      </c>
      <c r="E4983" s="40">
        <v>10.68</v>
      </c>
      <c r="F4983" s="40">
        <v>21.77</v>
      </c>
      <c r="G4983" s="40">
        <v>0</v>
      </c>
      <c r="H4983" s="40">
        <v>0</v>
      </c>
      <c r="I4983" s="40">
        <v>0</v>
      </c>
      <c r="J4983" s="40">
        <v>0</v>
      </c>
      <c r="K4983" s="40"/>
      <c r="L4983" s="40"/>
      <c r="M4983" s="41"/>
    </row>
    <row r="4984" spans="1:13" ht="15.75" customHeight="1" x14ac:dyDescent="0.25">
      <c r="A4984" s="4" t="s">
        <v>4404</v>
      </c>
      <c r="B4984" s="38">
        <v>2</v>
      </c>
      <c r="C4984" s="38">
        <v>23</v>
      </c>
      <c r="D4984" s="38" t="s">
        <v>37</v>
      </c>
      <c r="E4984" s="40">
        <v>8.14</v>
      </c>
      <c r="F4984" s="40">
        <v>21.77</v>
      </c>
      <c r="G4984" s="40">
        <v>0</v>
      </c>
      <c r="H4984" s="40">
        <v>1.5</v>
      </c>
      <c r="I4984" s="40">
        <v>0</v>
      </c>
      <c r="J4984" s="40">
        <v>1.5</v>
      </c>
      <c r="K4984" s="40">
        <f>AVERAGE(J4984:J4985)</f>
        <v>0.75</v>
      </c>
      <c r="L4984" s="40">
        <f>AVEDEV(J4984:J4985)</f>
        <v>0.75</v>
      </c>
      <c r="M4984" s="41">
        <f>IF(K4984=0,0,L4984/K4984)</f>
        <v>1</v>
      </c>
    </row>
    <row r="4985" spans="1:13" ht="15.75" customHeight="1" x14ac:dyDescent="0.25">
      <c r="A4985" s="4" t="s">
        <v>4404</v>
      </c>
      <c r="B4985" s="38">
        <v>3</v>
      </c>
      <c r="C4985" s="38">
        <v>23</v>
      </c>
      <c r="D4985" s="38" t="s">
        <v>37</v>
      </c>
      <c r="E4985" s="40">
        <v>18.53</v>
      </c>
      <c r="F4985" s="40">
        <v>21.77</v>
      </c>
      <c r="G4985" s="40">
        <v>0</v>
      </c>
      <c r="H4985" s="40">
        <v>0</v>
      </c>
      <c r="I4985" s="40">
        <v>0</v>
      </c>
      <c r="J4985" s="40">
        <v>0</v>
      </c>
      <c r="K4985" s="40"/>
      <c r="L4985" s="40"/>
      <c r="M4985" s="41"/>
    </row>
    <row r="4986" spans="1:13" ht="15.75" customHeight="1" x14ac:dyDescent="0.25">
      <c r="A4986" s="4" t="s">
        <v>4404</v>
      </c>
      <c r="B4986" s="38">
        <v>84</v>
      </c>
      <c r="C4986" s="38">
        <v>12</v>
      </c>
      <c r="D4986" s="38" t="s">
        <v>2680</v>
      </c>
      <c r="E4986" s="40">
        <v>13.5</v>
      </c>
      <c r="F4986" s="40">
        <v>21.77</v>
      </c>
      <c r="G4986" s="40">
        <v>0</v>
      </c>
      <c r="H4986" s="40">
        <v>0</v>
      </c>
      <c r="I4986" s="40">
        <v>0</v>
      </c>
      <c r="J4986" s="40">
        <v>0</v>
      </c>
      <c r="K4986" s="40">
        <f>AVERAGE(J4986:J4987)</f>
        <v>0</v>
      </c>
      <c r="L4986" s="40">
        <f>AVEDEV(J4986:J4987)</f>
        <v>0</v>
      </c>
      <c r="M4986" s="41">
        <f>IF(K4986=0,0,L4986/K4986)</f>
        <v>0</v>
      </c>
    </row>
    <row r="4987" spans="1:13" ht="15.75" customHeight="1" x14ac:dyDescent="0.25">
      <c r="A4987" s="4" t="s">
        <v>4404</v>
      </c>
      <c r="B4987" s="38">
        <v>85</v>
      </c>
      <c r="C4987" s="38">
        <v>12</v>
      </c>
      <c r="D4987" s="38" t="s">
        <v>2680</v>
      </c>
      <c r="E4987" s="40">
        <v>13.47</v>
      </c>
      <c r="F4987" s="40">
        <v>21.77</v>
      </c>
      <c r="G4987" s="40">
        <v>0</v>
      </c>
      <c r="H4987" s="40">
        <v>0</v>
      </c>
      <c r="I4987" s="40">
        <v>0</v>
      </c>
      <c r="J4987" s="40">
        <v>0</v>
      </c>
      <c r="K4987" s="40"/>
      <c r="L4987" s="40"/>
      <c r="M4987" s="41"/>
    </row>
    <row r="4988" spans="1:13" ht="15.75" customHeight="1" x14ac:dyDescent="0.25">
      <c r="A4988" s="4" t="s">
        <v>4404</v>
      </c>
      <c r="B4988" s="38">
        <v>68</v>
      </c>
      <c r="C4988" s="38">
        <v>44</v>
      </c>
      <c r="D4988" s="38" t="s">
        <v>2236</v>
      </c>
      <c r="E4988" s="40">
        <v>7.31</v>
      </c>
      <c r="F4988" s="40">
        <v>21.77</v>
      </c>
      <c r="G4988" s="40">
        <v>0</v>
      </c>
      <c r="H4988" s="40">
        <v>0</v>
      </c>
      <c r="I4988" s="40">
        <v>0</v>
      </c>
      <c r="J4988" s="40">
        <v>0</v>
      </c>
      <c r="K4988" s="40">
        <f>AVERAGE(J4988:J4989)</f>
        <v>0</v>
      </c>
      <c r="L4988" s="40">
        <f>AVEDEV(J4988:J4989)</f>
        <v>0</v>
      </c>
      <c r="M4988" s="41">
        <f>IF(K4988=0,0,L4988/K4988)</f>
        <v>0</v>
      </c>
    </row>
    <row r="4989" spans="1:13" ht="15.75" customHeight="1" x14ac:dyDescent="0.25">
      <c r="A4989" s="4" t="s">
        <v>4404</v>
      </c>
      <c r="B4989" s="38">
        <v>69</v>
      </c>
      <c r="C4989" s="38">
        <v>44</v>
      </c>
      <c r="D4989" s="38" t="s">
        <v>2236</v>
      </c>
      <c r="E4989" s="40">
        <v>3.95</v>
      </c>
      <c r="F4989" s="40">
        <v>21.77</v>
      </c>
      <c r="G4989" s="40">
        <v>0</v>
      </c>
      <c r="H4989" s="40">
        <v>0</v>
      </c>
      <c r="I4989" s="40">
        <v>0</v>
      </c>
      <c r="J4989" s="40">
        <v>0</v>
      </c>
      <c r="K4989" s="40"/>
      <c r="L4989" s="40"/>
      <c r="M4989" s="41"/>
    </row>
    <row r="4990" spans="1:13" ht="15.75" customHeight="1" x14ac:dyDescent="0.25">
      <c r="A4990" s="4" t="s">
        <v>4404</v>
      </c>
      <c r="B4990" s="38">
        <v>116</v>
      </c>
      <c r="C4990" s="38">
        <v>53</v>
      </c>
      <c r="D4990" s="38" t="s">
        <v>3565</v>
      </c>
      <c r="E4990" s="40">
        <v>10.9</v>
      </c>
      <c r="F4990" s="40">
        <v>21.77</v>
      </c>
      <c r="G4990" s="40">
        <v>0</v>
      </c>
      <c r="H4990" s="40">
        <v>1</v>
      </c>
      <c r="I4990" s="40">
        <v>0</v>
      </c>
      <c r="J4990" s="40">
        <v>1</v>
      </c>
      <c r="K4990" s="40">
        <f>AVERAGE(J4990:J4991)</f>
        <v>2</v>
      </c>
      <c r="L4990" s="40">
        <f>AVEDEV(J4990:J4991)</f>
        <v>1</v>
      </c>
      <c r="M4990" s="41">
        <f>IF(K4990=0,0,L4990/K4990)</f>
        <v>0.5</v>
      </c>
    </row>
    <row r="4991" spans="1:13" ht="15.75" customHeight="1" x14ac:dyDescent="0.25">
      <c r="A4991" s="4" t="s">
        <v>4404</v>
      </c>
      <c r="B4991" s="38">
        <v>117</v>
      </c>
      <c r="C4991" s="38">
        <v>53</v>
      </c>
      <c r="D4991" s="38" t="s">
        <v>3565</v>
      </c>
      <c r="E4991" s="40">
        <v>6.5</v>
      </c>
      <c r="F4991" s="40">
        <v>21.77</v>
      </c>
      <c r="G4991" s="40">
        <v>0</v>
      </c>
      <c r="H4991" s="40">
        <v>3</v>
      </c>
      <c r="I4991" s="40">
        <v>0</v>
      </c>
      <c r="J4991" s="40">
        <v>3</v>
      </c>
      <c r="K4991" s="40"/>
      <c r="L4991" s="40"/>
      <c r="M4991" s="41"/>
    </row>
    <row r="4992" spans="1:13" ht="15.75" customHeight="1" x14ac:dyDescent="0.25">
      <c r="A4992" s="4" t="s">
        <v>4404</v>
      </c>
      <c r="B4992" s="38">
        <v>144</v>
      </c>
      <c r="C4992" s="38">
        <v>23</v>
      </c>
      <c r="D4992" s="38" t="s">
        <v>4383</v>
      </c>
      <c r="E4992" s="40">
        <v>17.010000000000002</v>
      </c>
      <c r="F4992" s="40">
        <v>21.77</v>
      </c>
      <c r="G4992" s="40">
        <v>0</v>
      </c>
      <c r="H4992" s="40">
        <v>0</v>
      </c>
      <c r="I4992" s="40">
        <v>0</v>
      </c>
      <c r="J4992" s="40">
        <v>0</v>
      </c>
      <c r="K4992" s="40">
        <f>AVERAGE(J4992:J4993)</f>
        <v>0</v>
      </c>
      <c r="L4992" s="40">
        <f>AVEDEV(J4992:J4993)</f>
        <v>0</v>
      </c>
      <c r="M4992" s="41">
        <f>IF(K4992=0,0,L4992/K4992)</f>
        <v>0</v>
      </c>
    </row>
    <row r="4993" spans="1:13" ht="15.75" customHeight="1" x14ac:dyDescent="0.25">
      <c r="A4993" s="4" t="s">
        <v>4404</v>
      </c>
      <c r="B4993" s="38">
        <v>145</v>
      </c>
      <c r="C4993" s="38">
        <v>23</v>
      </c>
      <c r="D4993" s="38" t="s">
        <v>4383</v>
      </c>
      <c r="E4993" s="40">
        <v>28.46</v>
      </c>
      <c r="F4993" s="40">
        <v>21.77</v>
      </c>
      <c r="G4993" s="40">
        <v>6.69</v>
      </c>
      <c r="H4993" s="40">
        <v>0</v>
      </c>
      <c r="I4993" s="40">
        <v>0</v>
      </c>
      <c r="J4993" s="40">
        <v>0</v>
      </c>
      <c r="K4993" s="40"/>
      <c r="L4993" s="40"/>
      <c r="M4993" s="41"/>
    </row>
    <row r="4994" spans="1:13" ht="15.75" customHeight="1" x14ac:dyDescent="0.25">
      <c r="A4994" s="4" t="s">
        <v>4404</v>
      </c>
      <c r="B4994" s="38">
        <v>128</v>
      </c>
      <c r="C4994" s="38">
        <v>52</v>
      </c>
      <c r="D4994" s="38" t="s">
        <v>3895</v>
      </c>
      <c r="E4994" s="40">
        <v>25.58</v>
      </c>
      <c r="F4994" s="40">
        <v>21.77</v>
      </c>
      <c r="G4994" s="40">
        <v>3.81</v>
      </c>
      <c r="H4994" s="40">
        <v>0</v>
      </c>
      <c r="I4994" s="40">
        <v>0</v>
      </c>
      <c r="J4994" s="40">
        <v>0</v>
      </c>
      <c r="K4994" s="40">
        <f>AVERAGE(J4994:J4995)</f>
        <v>0</v>
      </c>
      <c r="L4994" s="40">
        <f>AVEDEV(J4994:J4995)</f>
        <v>0</v>
      </c>
      <c r="M4994" s="41">
        <f>IF(K4994=0,0,L4994/K4994)</f>
        <v>0</v>
      </c>
    </row>
    <row r="4995" spans="1:13" ht="15.75" customHeight="1" x14ac:dyDescent="0.25">
      <c r="A4995" s="4" t="s">
        <v>4404</v>
      </c>
      <c r="B4995" s="38">
        <v>129</v>
      </c>
      <c r="C4995" s="38">
        <v>52</v>
      </c>
      <c r="D4995" s="38" t="s">
        <v>3895</v>
      </c>
      <c r="E4995" s="40">
        <v>32.5</v>
      </c>
      <c r="F4995" s="40">
        <v>21.77</v>
      </c>
      <c r="G4995" s="40">
        <v>10.73</v>
      </c>
      <c r="H4995" s="40">
        <v>0</v>
      </c>
      <c r="I4995" s="40">
        <v>0</v>
      </c>
      <c r="J4995" s="40">
        <v>0</v>
      </c>
      <c r="K4995" s="40"/>
      <c r="L4995" s="40"/>
      <c r="M4995" s="41"/>
    </row>
    <row r="4996" spans="1:13" ht="15.75" customHeight="1" x14ac:dyDescent="0.25">
      <c r="A4996" s="4" t="s">
        <v>4404</v>
      </c>
      <c r="B4996" s="38">
        <v>76</v>
      </c>
      <c r="C4996" s="38">
        <v>17</v>
      </c>
      <c r="D4996" s="38" t="s">
        <v>2473</v>
      </c>
      <c r="E4996" s="40">
        <v>36.479999999999997</v>
      </c>
      <c r="F4996" s="40">
        <v>21.77</v>
      </c>
      <c r="G4996" s="40">
        <v>14.71</v>
      </c>
      <c r="H4996" s="40">
        <v>4</v>
      </c>
      <c r="I4996" s="40">
        <v>0</v>
      </c>
      <c r="J4996" s="40">
        <v>4</v>
      </c>
      <c r="K4996" s="40">
        <f>AVERAGE(J4996:J4997)</f>
        <v>2</v>
      </c>
      <c r="L4996" s="40">
        <f>AVEDEV(J4996:J4997)</f>
        <v>2</v>
      </c>
      <c r="M4996" s="41">
        <f>IF(K4996=0,0,L4996/K4996)</f>
        <v>1</v>
      </c>
    </row>
    <row r="4997" spans="1:13" ht="15.75" customHeight="1" x14ac:dyDescent="0.25">
      <c r="A4997" s="4" t="s">
        <v>4404</v>
      </c>
      <c r="B4997" s="38">
        <v>77</v>
      </c>
      <c r="C4997" s="38">
        <v>17</v>
      </c>
      <c r="D4997" s="38" t="s">
        <v>2473</v>
      </c>
      <c r="E4997" s="40">
        <v>27.27</v>
      </c>
      <c r="F4997" s="40">
        <v>21.77</v>
      </c>
      <c r="G4997" s="40">
        <v>5.5</v>
      </c>
      <c r="H4997" s="40">
        <v>0</v>
      </c>
      <c r="I4997" s="40">
        <v>0</v>
      </c>
      <c r="J4997" s="40">
        <v>0</v>
      </c>
      <c r="K4997" s="40"/>
      <c r="L4997" s="40"/>
      <c r="M4997" s="41"/>
    </row>
    <row r="4998" spans="1:13" ht="15.75" customHeight="1" x14ac:dyDescent="0.25">
      <c r="A4998" s="4" t="s">
        <v>4404</v>
      </c>
      <c r="B4998" s="38">
        <v>16</v>
      </c>
      <c r="C4998" s="38">
        <v>45</v>
      </c>
      <c r="D4998" s="38" t="s">
        <v>521</v>
      </c>
      <c r="E4998" s="40">
        <v>3.81</v>
      </c>
      <c r="F4998" s="40">
        <v>21.77</v>
      </c>
      <c r="G4998" s="40">
        <v>0</v>
      </c>
      <c r="H4998" s="40">
        <v>0</v>
      </c>
      <c r="I4998" s="40">
        <v>0</v>
      </c>
      <c r="J4998" s="40">
        <v>0</v>
      </c>
      <c r="K4998" s="40">
        <f>AVERAGE(J4998:J4999)</f>
        <v>1</v>
      </c>
      <c r="L4998" s="40">
        <f>AVEDEV(J4998:J4999)</f>
        <v>1</v>
      </c>
      <c r="M4998" s="41">
        <f>IF(K4998=0,0,L4998/K4998)</f>
        <v>1</v>
      </c>
    </row>
    <row r="4999" spans="1:13" ht="15.75" customHeight="1" x14ac:dyDescent="0.25">
      <c r="A4999" s="4" t="s">
        <v>4404</v>
      </c>
      <c r="B4999" s="38">
        <v>17</v>
      </c>
      <c r="C4999" s="38">
        <v>45</v>
      </c>
      <c r="D4999" s="38" t="s">
        <v>521</v>
      </c>
      <c r="E4999" s="40">
        <v>3.39</v>
      </c>
      <c r="F4999" s="40">
        <v>21.77</v>
      </c>
      <c r="G4999" s="40">
        <v>0</v>
      </c>
      <c r="H4999" s="40">
        <v>2</v>
      </c>
      <c r="I4999" s="40">
        <v>0</v>
      </c>
      <c r="J4999" s="40">
        <v>2</v>
      </c>
      <c r="K4999" s="40"/>
      <c r="L4999" s="40"/>
      <c r="M4999" s="41"/>
    </row>
    <row r="5000" spans="1:13" ht="15.75" customHeight="1" x14ac:dyDescent="0.25">
      <c r="A5000" s="4" t="s">
        <v>4404</v>
      </c>
      <c r="B5000" s="38">
        <v>20</v>
      </c>
      <c r="C5000" s="38">
        <v>3</v>
      </c>
      <c r="D5000" s="38" t="s">
        <v>611</v>
      </c>
      <c r="E5000" s="40">
        <v>38.42</v>
      </c>
      <c r="F5000" s="40">
        <v>21.77</v>
      </c>
      <c r="G5000" s="40">
        <v>16.649999999999999</v>
      </c>
      <c r="H5000" s="40">
        <v>2</v>
      </c>
      <c r="I5000" s="40">
        <v>0</v>
      </c>
      <c r="J5000" s="40">
        <v>2</v>
      </c>
      <c r="K5000" s="40">
        <f>AVERAGE(J5000:J5001)</f>
        <v>1</v>
      </c>
      <c r="L5000" s="40">
        <f>AVEDEV(J5000:J5001)</f>
        <v>1</v>
      </c>
      <c r="M5000" s="41">
        <f>IF(K5000=0,0,L5000/K5000)</f>
        <v>1</v>
      </c>
    </row>
    <row r="5001" spans="1:13" ht="15.75" customHeight="1" x14ac:dyDescent="0.25">
      <c r="A5001" s="4" t="s">
        <v>4404</v>
      </c>
      <c r="B5001" s="38">
        <v>21</v>
      </c>
      <c r="C5001" s="38">
        <v>3</v>
      </c>
      <c r="D5001" s="38" t="s">
        <v>611</v>
      </c>
      <c r="E5001" s="40">
        <v>5.72</v>
      </c>
      <c r="F5001" s="40">
        <v>21.77</v>
      </c>
      <c r="G5001" s="40">
        <v>0</v>
      </c>
      <c r="H5001" s="40">
        <v>0</v>
      </c>
      <c r="I5001" s="40">
        <v>0</v>
      </c>
      <c r="J5001" s="40">
        <v>0</v>
      </c>
      <c r="K5001" s="40"/>
      <c r="L5001" s="40"/>
      <c r="M5001" s="41"/>
    </row>
    <row r="5002" spans="1:13" ht="15.75" customHeight="1" x14ac:dyDescent="0.25">
      <c r="A5002" s="4" t="s">
        <v>4404</v>
      </c>
      <c r="B5002" s="38">
        <v>98</v>
      </c>
      <c r="C5002" s="38">
        <v>15</v>
      </c>
      <c r="D5002" s="38" t="s">
        <v>3081</v>
      </c>
      <c r="E5002" s="40">
        <v>7.87</v>
      </c>
      <c r="F5002" s="40">
        <v>21.77</v>
      </c>
      <c r="G5002" s="40">
        <v>0</v>
      </c>
      <c r="H5002" s="40">
        <v>0</v>
      </c>
      <c r="I5002" s="40">
        <v>0</v>
      </c>
      <c r="J5002" s="40">
        <v>0</v>
      </c>
      <c r="K5002" s="40">
        <f>AVERAGE(J5002:J5003)</f>
        <v>0</v>
      </c>
      <c r="L5002" s="40">
        <f>AVEDEV(J5002:J5003)</f>
        <v>0</v>
      </c>
      <c r="M5002" s="41">
        <f>IF(K5002=0,0,L5002/K5002)</f>
        <v>0</v>
      </c>
    </row>
    <row r="5003" spans="1:13" ht="15.75" customHeight="1" x14ac:dyDescent="0.25">
      <c r="A5003" s="4" t="s">
        <v>4404</v>
      </c>
      <c r="B5003" s="38">
        <v>99</v>
      </c>
      <c r="C5003" s="38">
        <v>15</v>
      </c>
      <c r="D5003" s="38" t="s">
        <v>3081</v>
      </c>
      <c r="E5003" s="40">
        <v>11.31</v>
      </c>
      <c r="F5003" s="40">
        <v>21.77</v>
      </c>
      <c r="G5003" s="40">
        <v>0</v>
      </c>
      <c r="H5003" s="40">
        <v>0</v>
      </c>
      <c r="I5003" s="40">
        <v>0</v>
      </c>
      <c r="J5003" s="40">
        <v>0</v>
      </c>
      <c r="K5003" s="40"/>
      <c r="L5003" s="40"/>
      <c r="M5003" s="41"/>
    </row>
    <row r="5004" spans="1:13" ht="15.75" customHeight="1" x14ac:dyDescent="0.25">
      <c r="A5004" s="4" t="s">
        <v>4404</v>
      </c>
      <c r="B5004" s="38">
        <v>30</v>
      </c>
      <c r="C5004" s="38">
        <v>37</v>
      </c>
      <c r="D5004" s="38" t="s">
        <v>975</v>
      </c>
      <c r="E5004" s="40">
        <v>8.91</v>
      </c>
      <c r="F5004" s="40">
        <v>21.77</v>
      </c>
      <c r="G5004" s="40">
        <v>0</v>
      </c>
      <c r="H5004" s="40">
        <v>2</v>
      </c>
      <c r="I5004" s="40">
        <v>0</v>
      </c>
      <c r="J5004" s="40">
        <v>2</v>
      </c>
      <c r="K5004" s="40">
        <f>AVERAGE(J5004:J5005)</f>
        <v>2.5</v>
      </c>
      <c r="L5004" s="40">
        <f>AVEDEV(J5004:J5005)</f>
        <v>0.5</v>
      </c>
      <c r="M5004" s="41">
        <f>IF(K5004=0,0,L5004/K5004)</f>
        <v>0.2</v>
      </c>
    </row>
    <row r="5005" spans="1:13" ht="15.75" customHeight="1" x14ac:dyDescent="0.25">
      <c r="A5005" s="4" t="s">
        <v>4404</v>
      </c>
      <c r="B5005" s="38">
        <v>31</v>
      </c>
      <c r="C5005" s="38">
        <v>37</v>
      </c>
      <c r="D5005" s="38" t="s">
        <v>975</v>
      </c>
      <c r="E5005" s="40">
        <v>10.87</v>
      </c>
      <c r="F5005" s="40">
        <v>21.77</v>
      </c>
      <c r="G5005" s="40">
        <v>0</v>
      </c>
      <c r="H5005" s="40">
        <v>3</v>
      </c>
      <c r="I5005" s="40">
        <v>0</v>
      </c>
      <c r="J5005" s="40">
        <v>3</v>
      </c>
      <c r="K5005" s="40"/>
      <c r="L5005" s="40"/>
      <c r="M5005" s="41"/>
    </row>
    <row r="5006" spans="1:13" ht="15.75" customHeight="1" x14ac:dyDescent="0.25">
      <c r="A5006" s="4" t="s">
        <v>4404</v>
      </c>
      <c r="B5006" s="38">
        <v>64</v>
      </c>
      <c r="C5006" s="38">
        <v>41</v>
      </c>
      <c r="D5006" s="38" t="s">
        <v>2101</v>
      </c>
      <c r="E5006" s="40">
        <v>32.979999999999997</v>
      </c>
      <c r="F5006" s="40">
        <v>21.77</v>
      </c>
      <c r="G5006" s="40">
        <v>11.21</v>
      </c>
      <c r="H5006" s="40">
        <v>0</v>
      </c>
      <c r="I5006" s="40">
        <v>0</v>
      </c>
      <c r="J5006" s="40">
        <v>0</v>
      </c>
      <c r="K5006" s="40">
        <f>AVERAGE(J5006:J5007)</f>
        <v>0</v>
      </c>
      <c r="L5006" s="40">
        <f>AVEDEV(J5006:J5007)</f>
        <v>0</v>
      </c>
      <c r="M5006" s="41">
        <f>IF(K5006=0,0,L5006/K5006)</f>
        <v>0</v>
      </c>
    </row>
    <row r="5007" spans="1:13" ht="15.75" customHeight="1" x14ac:dyDescent="0.25">
      <c r="A5007" s="4" t="s">
        <v>4404</v>
      </c>
      <c r="B5007" s="38">
        <v>65</v>
      </c>
      <c r="C5007" s="38">
        <v>41</v>
      </c>
      <c r="D5007" s="38" t="s">
        <v>2101</v>
      </c>
      <c r="E5007" s="40">
        <v>22.38</v>
      </c>
      <c r="F5007" s="40">
        <v>21.77</v>
      </c>
      <c r="G5007" s="40">
        <v>0.61</v>
      </c>
      <c r="H5007" s="40">
        <v>0</v>
      </c>
      <c r="I5007" s="40">
        <v>0</v>
      </c>
      <c r="J5007" s="40">
        <v>0</v>
      </c>
      <c r="K5007" s="40"/>
      <c r="L5007" s="40"/>
      <c r="M5007" s="41"/>
    </row>
    <row r="5008" spans="1:13" ht="15.75" customHeight="1" x14ac:dyDescent="0.25">
      <c r="A5008" s="4" t="s">
        <v>4404</v>
      </c>
      <c r="B5008" s="38">
        <v>42</v>
      </c>
      <c r="C5008" s="38">
        <v>47</v>
      </c>
      <c r="D5008" s="38" t="s">
        <v>1381</v>
      </c>
      <c r="E5008" s="40">
        <v>10.67</v>
      </c>
      <c r="F5008" s="40">
        <v>21.77</v>
      </c>
      <c r="G5008" s="40">
        <v>0</v>
      </c>
      <c r="H5008" s="40">
        <v>0</v>
      </c>
      <c r="I5008" s="40">
        <v>0</v>
      </c>
      <c r="J5008" s="40">
        <v>0</v>
      </c>
      <c r="K5008" s="40">
        <f>AVERAGE(J5008:J5009)</f>
        <v>0</v>
      </c>
      <c r="L5008" s="40">
        <f>AVEDEV(J5008:J5009)</f>
        <v>0</v>
      </c>
      <c r="M5008" s="41">
        <f>IF(K5008=0,0,L5008/K5008)</f>
        <v>0</v>
      </c>
    </row>
    <row r="5009" spans="1:13" ht="15.75" customHeight="1" x14ac:dyDescent="0.25">
      <c r="A5009" s="4" t="s">
        <v>4404</v>
      </c>
      <c r="B5009" s="38">
        <v>43</v>
      </c>
      <c r="C5009" s="38">
        <v>47</v>
      </c>
      <c r="D5009" s="38" t="s">
        <v>1381</v>
      </c>
      <c r="E5009" s="40">
        <v>29.8</v>
      </c>
      <c r="F5009" s="40">
        <v>21.77</v>
      </c>
      <c r="G5009" s="40">
        <v>8.0299999999999994</v>
      </c>
      <c r="H5009" s="40">
        <v>0</v>
      </c>
      <c r="I5009" s="40">
        <v>0</v>
      </c>
      <c r="J5009" s="40">
        <v>0</v>
      </c>
      <c r="K5009" s="40"/>
      <c r="L5009" s="40"/>
      <c r="M5009" s="41"/>
    </row>
    <row r="5010" spans="1:13" ht="15.75" customHeight="1" x14ac:dyDescent="0.25">
      <c r="A5010" s="4" t="s">
        <v>4404</v>
      </c>
      <c r="B5010" s="38">
        <v>104</v>
      </c>
      <c r="C5010" s="38">
        <v>22</v>
      </c>
      <c r="D5010" s="38" t="s">
        <v>3220</v>
      </c>
      <c r="E5010" s="40">
        <v>23.89</v>
      </c>
      <c r="F5010" s="40">
        <v>21.77</v>
      </c>
      <c r="G5010" s="40">
        <v>2.12</v>
      </c>
      <c r="H5010" s="40">
        <v>0</v>
      </c>
      <c r="I5010" s="40">
        <v>0</v>
      </c>
      <c r="J5010" s="40">
        <v>0</v>
      </c>
      <c r="K5010" s="40">
        <f>AVERAGE(J5010:J5011)</f>
        <v>0</v>
      </c>
      <c r="L5010" s="40">
        <f>AVEDEV(J5010:J5011)</f>
        <v>0</v>
      </c>
      <c r="M5010" s="41">
        <f>IF(K5010=0,0,L5010/K5010)</f>
        <v>0</v>
      </c>
    </row>
    <row r="5011" spans="1:13" ht="15.75" customHeight="1" x14ac:dyDescent="0.25">
      <c r="A5011" s="4" t="s">
        <v>4404</v>
      </c>
      <c r="B5011" s="38">
        <v>105</v>
      </c>
      <c r="C5011" s="38">
        <v>22</v>
      </c>
      <c r="D5011" s="38" t="s">
        <v>3220</v>
      </c>
      <c r="E5011" s="40">
        <v>19.38</v>
      </c>
      <c r="F5011" s="40">
        <v>21.77</v>
      </c>
      <c r="G5011" s="40">
        <v>0</v>
      </c>
      <c r="H5011" s="40">
        <v>0</v>
      </c>
      <c r="I5011" s="40">
        <v>0</v>
      </c>
      <c r="J5011" s="40">
        <v>0</v>
      </c>
      <c r="K5011" s="40"/>
      <c r="L5011" s="40"/>
      <c r="M5011" s="41"/>
    </row>
    <row r="5012" spans="1:13" ht="15.75" customHeight="1" x14ac:dyDescent="0.25">
      <c r="A5012" s="4" t="s">
        <v>4404</v>
      </c>
      <c r="B5012" s="38">
        <v>16</v>
      </c>
      <c r="C5012" s="38">
        <v>14</v>
      </c>
      <c r="D5012" s="38" t="s">
        <v>490</v>
      </c>
      <c r="E5012" s="40">
        <v>21.03</v>
      </c>
      <c r="F5012" s="40">
        <v>21.77</v>
      </c>
      <c r="G5012" s="40">
        <v>0</v>
      </c>
      <c r="H5012" s="40">
        <v>5</v>
      </c>
      <c r="I5012" s="40">
        <v>0</v>
      </c>
      <c r="J5012" s="40">
        <v>5</v>
      </c>
      <c r="K5012" s="40">
        <f>AVERAGE(J5012:J5013)</f>
        <v>3.5</v>
      </c>
      <c r="L5012" s="40">
        <f>AVEDEV(J5012:J5013)</f>
        <v>1.5</v>
      </c>
      <c r="M5012" s="41">
        <f>IF(K5012=0,0,L5012/K5012)</f>
        <v>0.42857142857142855</v>
      </c>
    </row>
    <row r="5013" spans="1:13" ht="15.75" customHeight="1" x14ac:dyDescent="0.25">
      <c r="A5013" s="4" t="s">
        <v>4404</v>
      </c>
      <c r="B5013" s="38">
        <v>17</v>
      </c>
      <c r="C5013" s="38">
        <v>14</v>
      </c>
      <c r="D5013" s="38" t="s">
        <v>490</v>
      </c>
      <c r="E5013" s="40">
        <v>11.05</v>
      </c>
      <c r="F5013" s="40">
        <v>21.77</v>
      </c>
      <c r="G5013" s="40">
        <v>0</v>
      </c>
      <c r="H5013" s="40">
        <v>2</v>
      </c>
      <c r="I5013" s="40">
        <v>0</v>
      </c>
      <c r="J5013" s="40">
        <v>2</v>
      </c>
      <c r="K5013" s="40"/>
      <c r="L5013" s="40"/>
      <c r="M5013" s="41"/>
    </row>
    <row r="5014" spans="1:13" ht="15.75" customHeight="1" x14ac:dyDescent="0.25">
      <c r="A5014" s="4" t="s">
        <v>4404</v>
      </c>
      <c r="B5014" s="38">
        <v>62</v>
      </c>
      <c r="C5014" s="38">
        <v>31</v>
      </c>
      <c r="D5014" s="38" t="s">
        <v>2025</v>
      </c>
      <c r="E5014" s="40">
        <v>55.25</v>
      </c>
      <c r="F5014" s="40">
        <v>21.77</v>
      </c>
      <c r="G5014" s="40">
        <v>33.479999999999997</v>
      </c>
      <c r="H5014" s="40">
        <v>0</v>
      </c>
      <c r="I5014" s="40">
        <v>0</v>
      </c>
      <c r="J5014" s="40">
        <v>0</v>
      </c>
      <c r="K5014" s="40">
        <f>AVERAGE(J5014:J5015)</f>
        <v>0</v>
      </c>
      <c r="L5014" s="40">
        <f>AVEDEV(J5014:J5015)</f>
        <v>0</v>
      </c>
      <c r="M5014" s="41">
        <f>IF(K5014=0,0,L5014/K5014)</f>
        <v>0</v>
      </c>
    </row>
    <row r="5015" spans="1:13" ht="15.75" customHeight="1" x14ac:dyDescent="0.25">
      <c r="A5015" s="4" t="s">
        <v>4404</v>
      </c>
      <c r="B5015" s="38">
        <v>63</v>
      </c>
      <c r="C5015" s="38">
        <v>31</v>
      </c>
      <c r="D5015" s="38" t="s">
        <v>2025</v>
      </c>
      <c r="E5015" s="40">
        <v>36.21</v>
      </c>
      <c r="F5015" s="40">
        <v>21.77</v>
      </c>
      <c r="G5015" s="40">
        <v>14.44</v>
      </c>
      <c r="H5015" s="40">
        <v>0</v>
      </c>
      <c r="I5015" s="40">
        <v>0</v>
      </c>
      <c r="J5015" s="40">
        <v>0</v>
      </c>
      <c r="K5015" s="40"/>
      <c r="L5015" s="40"/>
      <c r="M5015" s="41"/>
    </row>
    <row r="5016" spans="1:13" ht="15.75" customHeight="1" x14ac:dyDescent="0.25">
      <c r="A5016" s="4" t="s">
        <v>4404</v>
      </c>
      <c r="B5016" s="38">
        <v>10</v>
      </c>
      <c r="C5016" s="38">
        <v>38</v>
      </c>
      <c r="D5016" s="38" t="s">
        <v>316</v>
      </c>
      <c r="E5016" s="40">
        <v>9.43</v>
      </c>
      <c r="F5016" s="40">
        <v>21.77</v>
      </c>
      <c r="G5016" s="40">
        <v>0</v>
      </c>
      <c r="H5016" s="40">
        <v>0</v>
      </c>
      <c r="I5016" s="40">
        <v>0</v>
      </c>
      <c r="J5016" s="40">
        <v>0</v>
      </c>
      <c r="K5016" s="40">
        <f>AVERAGE(J5016:J5017)</f>
        <v>0</v>
      </c>
      <c r="L5016" s="40">
        <f>AVEDEV(J5016:J5017)</f>
        <v>0</v>
      </c>
      <c r="M5016" s="41">
        <f>IF(K5016=0,0,L5016/K5016)</f>
        <v>0</v>
      </c>
    </row>
    <row r="5017" spans="1:13" ht="15.75" customHeight="1" x14ac:dyDescent="0.25">
      <c r="A5017" s="4" t="s">
        <v>4404</v>
      </c>
      <c r="B5017" s="38">
        <v>11</v>
      </c>
      <c r="C5017" s="38">
        <v>38</v>
      </c>
      <c r="D5017" s="38" t="s">
        <v>316</v>
      </c>
      <c r="E5017" s="40">
        <v>9.44</v>
      </c>
      <c r="F5017" s="40">
        <v>21.77</v>
      </c>
      <c r="G5017" s="40">
        <v>0</v>
      </c>
      <c r="H5017" s="40">
        <v>0</v>
      </c>
      <c r="I5017" s="40">
        <v>0</v>
      </c>
      <c r="J5017" s="40">
        <v>0</v>
      </c>
      <c r="K5017" s="40"/>
      <c r="L5017" s="40"/>
      <c r="M5017" s="41"/>
    </row>
    <row r="5018" spans="1:13" ht="15.75" customHeight="1" x14ac:dyDescent="0.25">
      <c r="A5018" s="4" t="s">
        <v>4404</v>
      </c>
      <c r="B5018" s="38">
        <v>96</v>
      </c>
      <c r="C5018" s="38">
        <v>49</v>
      </c>
      <c r="D5018" s="38" t="s">
        <v>3054</v>
      </c>
      <c r="E5018" s="40">
        <v>0.91</v>
      </c>
      <c r="F5018" s="40">
        <v>21.77</v>
      </c>
      <c r="G5018" s="40">
        <v>0</v>
      </c>
      <c r="H5018" s="40">
        <v>0</v>
      </c>
      <c r="I5018" s="40">
        <v>0</v>
      </c>
      <c r="J5018" s="40">
        <v>0</v>
      </c>
      <c r="K5018" s="40">
        <f>AVERAGE(J5018:J5019)</f>
        <v>0</v>
      </c>
      <c r="L5018" s="40">
        <f>AVEDEV(J5018:J5019)</f>
        <v>0</v>
      </c>
      <c r="M5018" s="41">
        <f>IF(K5018=0,0,L5018/K5018)</f>
        <v>0</v>
      </c>
    </row>
    <row r="5019" spans="1:13" ht="15.75" customHeight="1" x14ac:dyDescent="0.25">
      <c r="A5019" s="4" t="s">
        <v>4404</v>
      </c>
      <c r="B5019" s="38">
        <v>97</v>
      </c>
      <c r="C5019" s="38">
        <v>49</v>
      </c>
      <c r="D5019" s="38" t="s">
        <v>3054</v>
      </c>
      <c r="E5019" s="40">
        <v>16.149999999999999</v>
      </c>
      <c r="F5019" s="40">
        <v>21.77</v>
      </c>
      <c r="G5019" s="40">
        <v>0</v>
      </c>
      <c r="H5019" s="40">
        <v>0</v>
      </c>
      <c r="I5019" s="40">
        <v>0</v>
      </c>
      <c r="J5019" s="40">
        <v>0</v>
      </c>
      <c r="K5019" s="40"/>
      <c r="L5019" s="40"/>
      <c r="M5019" s="41"/>
    </row>
    <row r="5020" spans="1:13" ht="15.75" customHeight="1" x14ac:dyDescent="0.25">
      <c r="A5020" s="4" t="s">
        <v>4404</v>
      </c>
      <c r="B5020" s="38">
        <v>28</v>
      </c>
      <c r="C5020" s="38">
        <v>39</v>
      </c>
      <c r="D5020" s="38" t="s">
        <v>911</v>
      </c>
      <c r="E5020" s="40">
        <v>24.55</v>
      </c>
      <c r="F5020" s="40">
        <v>21.77</v>
      </c>
      <c r="G5020" s="40">
        <v>2.78</v>
      </c>
      <c r="H5020" s="40">
        <v>0</v>
      </c>
      <c r="I5020" s="40">
        <v>0</v>
      </c>
      <c r="J5020" s="40">
        <v>0</v>
      </c>
      <c r="K5020" s="40">
        <f>AVERAGE(J5020:J5021)</f>
        <v>0</v>
      </c>
      <c r="L5020" s="40">
        <f>AVEDEV(J5020:J5021)</f>
        <v>0</v>
      </c>
      <c r="M5020" s="41">
        <f>IF(K5020=0,0,L5020/K5020)</f>
        <v>0</v>
      </c>
    </row>
    <row r="5021" spans="1:13" ht="15.75" customHeight="1" x14ac:dyDescent="0.25">
      <c r="A5021" s="4" t="s">
        <v>4404</v>
      </c>
      <c r="B5021" s="38">
        <v>29</v>
      </c>
      <c r="C5021" s="38">
        <v>39</v>
      </c>
      <c r="D5021" s="38" t="s">
        <v>911</v>
      </c>
      <c r="E5021" s="40">
        <v>12.45</v>
      </c>
      <c r="F5021" s="40">
        <v>21.77</v>
      </c>
      <c r="G5021" s="40">
        <v>0</v>
      </c>
      <c r="H5021" s="40">
        <v>0</v>
      </c>
      <c r="I5021" s="40">
        <v>0</v>
      </c>
      <c r="J5021" s="40">
        <v>0</v>
      </c>
      <c r="K5021" s="40"/>
      <c r="L5021" s="40"/>
      <c r="M5021" s="41"/>
    </row>
    <row r="5022" spans="1:13" ht="15.75" customHeight="1" x14ac:dyDescent="0.25">
      <c r="A5022" s="4" t="s">
        <v>4404</v>
      </c>
      <c r="B5022" s="38">
        <v>138</v>
      </c>
      <c r="C5022" s="38">
        <v>43</v>
      </c>
      <c r="D5022" s="38" t="s">
        <v>4205</v>
      </c>
      <c r="E5022" s="40">
        <v>8.32</v>
      </c>
      <c r="F5022" s="40">
        <v>21.77</v>
      </c>
      <c r="G5022" s="40">
        <v>0</v>
      </c>
      <c r="H5022" s="40">
        <v>0</v>
      </c>
      <c r="I5022" s="40">
        <v>0</v>
      </c>
      <c r="J5022" s="40">
        <v>0</v>
      </c>
      <c r="K5022" s="40">
        <f>AVERAGE(J5022:J5023)</f>
        <v>0</v>
      </c>
      <c r="L5022" s="40">
        <f>AVEDEV(J5022:J5023)</f>
        <v>0</v>
      </c>
      <c r="M5022" s="41">
        <f>IF(K5022=0,0,L5022/K5022)</f>
        <v>0</v>
      </c>
    </row>
    <row r="5023" spans="1:13" ht="15.75" customHeight="1" x14ac:dyDescent="0.25">
      <c r="A5023" s="4" t="s">
        <v>4404</v>
      </c>
      <c r="B5023" s="38">
        <v>139</v>
      </c>
      <c r="C5023" s="38">
        <v>43</v>
      </c>
      <c r="D5023" s="38" t="s">
        <v>4205</v>
      </c>
      <c r="E5023" s="40">
        <v>25.11</v>
      </c>
      <c r="F5023" s="40">
        <v>21.77</v>
      </c>
      <c r="G5023" s="40">
        <v>3.33</v>
      </c>
      <c r="H5023" s="40">
        <v>0</v>
      </c>
      <c r="I5023" s="40">
        <v>0</v>
      </c>
      <c r="J5023" s="40">
        <v>0</v>
      </c>
      <c r="K5023" s="40"/>
      <c r="L5023" s="40"/>
      <c r="M5023" s="41"/>
    </row>
    <row r="5024" spans="1:13" ht="15.75" customHeight="1" x14ac:dyDescent="0.25">
      <c r="A5024" s="4" t="s">
        <v>4404</v>
      </c>
      <c r="B5024" s="38">
        <v>94</v>
      </c>
      <c r="C5024" s="38">
        <v>3</v>
      </c>
      <c r="D5024" s="38" t="s">
        <v>680</v>
      </c>
      <c r="E5024" s="40">
        <v>14.38</v>
      </c>
      <c r="F5024" s="40">
        <v>21.77</v>
      </c>
      <c r="G5024" s="40">
        <v>0</v>
      </c>
      <c r="H5024" s="40">
        <v>0</v>
      </c>
      <c r="I5024" s="40">
        <v>0</v>
      </c>
      <c r="J5024" s="40">
        <v>0</v>
      </c>
      <c r="K5024" s="40">
        <f>AVERAGE(J5024:J5025)</f>
        <v>0</v>
      </c>
      <c r="L5024" s="40">
        <f>AVEDEV(J5024:J5025)</f>
        <v>0</v>
      </c>
      <c r="M5024" s="41">
        <f>IF(K5024=0,0,L5024/K5024)</f>
        <v>0</v>
      </c>
    </row>
    <row r="5025" spans="1:13" ht="15.75" customHeight="1" x14ac:dyDescent="0.25">
      <c r="A5025" s="4" t="s">
        <v>4404</v>
      </c>
      <c r="B5025" s="38">
        <v>95</v>
      </c>
      <c r="C5025" s="38">
        <v>3</v>
      </c>
      <c r="D5025" s="38" t="s">
        <v>680</v>
      </c>
      <c r="E5025" s="40">
        <v>18.260000000000002</v>
      </c>
      <c r="F5025" s="40">
        <v>21.77</v>
      </c>
      <c r="G5025" s="40">
        <v>0</v>
      </c>
      <c r="H5025" s="40">
        <v>0</v>
      </c>
      <c r="I5025" s="40">
        <v>0</v>
      </c>
      <c r="J5025" s="40">
        <v>0</v>
      </c>
      <c r="K5025" s="40"/>
      <c r="L5025" s="40"/>
      <c r="M5025" s="41"/>
    </row>
    <row r="5026" spans="1:13" ht="15.75" customHeight="1" x14ac:dyDescent="0.25">
      <c r="A5026" s="4" t="s">
        <v>4404</v>
      </c>
      <c r="B5026" s="38">
        <v>22</v>
      </c>
      <c r="C5026" s="38">
        <v>6</v>
      </c>
      <c r="D5026" s="38" t="s">
        <v>680</v>
      </c>
      <c r="E5026" s="40">
        <v>32.83</v>
      </c>
      <c r="F5026" s="40">
        <v>21.77</v>
      </c>
      <c r="G5026" s="40">
        <v>11.06</v>
      </c>
      <c r="H5026" s="40">
        <v>2</v>
      </c>
      <c r="I5026" s="40">
        <v>0</v>
      </c>
      <c r="J5026" s="40">
        <v>2</v>
      </c>
      <c r="K5026" s="40">
        <f>AVERAGE(J5026:J5027)</f>
        <v>1</v>
      </c>
      <c r="L5026" s="40">
        <f>AVEDEV(J5026:J5027)</f>
        <v>1</v>
      </c>
      <c r="M5026" s="41">
        <f>IF(K5026=0,0,L5026/K5026)</f>
        <v>1</v>
      </c>
    </row>
    <row r="5027" spans="1:13" ht="15.75" customHeight="1" x14ac:dyDescent="0.25">
      <c r="A5027" s="4" t="s">
        <v>4404</v>
      </c>
      <c r="B5027" s="38">
        <v>23</v>
      </c>
      <c r="C5027" s="38">
        <v>6</v>
      </c>
      <c r="D5027" s="38" t="s">
        <v>680</v>
      </c>
      <c r="E5027" s="40">
        <v>12.16</v>
      </c>
      <c r="F5027" s="40">
        <v>21.77</v>
      </c>
      <c r="G5027" s="40">
        <v>0</v>
      </c>
      <c r="H5027" s="40">
        <v>0</v>
      </c>
      <c r="I5027" s="40">
        <v>0</v>
      </c>
      <c r="J5027" s="40">
        <v>0</v>
      </c>
      <c r="K5027" s="40"/>
      <c r="L5027" s="40"/>
      <c r="M5027" s="41"/>
    </row>
    <row r="5028" spans="1:13" ht="15.75" customHeight="1" x14ac:dyDescent="0.25">
      <c r="A5028" s="4" t="s">
        <v>4404</v>
      </c>
      <c r="B5028" s="38">
        <v>36</v>
      </c>
      <c r="C5028" s="38">
        <v>62</v>
      </c>
      <c r="D5028" s="38" t="s">
        <v>1198</v>
      </c>
      <c r="E5028" s="40">
        <v>5.68</v>
      </c>
      <c r="F5028" s="40">
        <v>21.77</v>
      </c>
      <c r="G5028" s="40">
        <v>0</v>
      </c>
      <c r="H5028" s="40">
        <v>0</v>
      </c>
      <c r="I5028" s="40">
        <v>0</v>
      </c>
      <c r="J5028" s="40">
        <v>0</v>
      </c>
      <c r="K5028" s="40">
        <f>AVERAGE(J5028:J5029)</f>
        <v>0</v>
      </c>
      <c r="L5028" s="40">
        <f>AVEDEV(J5028:J5029)</f>
        <v>0</v>
      </c>
      <c r="M5028" s="41">
        <f>IF(K5028=0,0,L5028/K5028)</f>
        <v>0</v>
      </c>
    </row>
    <row r="5029" spans="1:13" ht="15.75" customHeight="1" x14ac:dyDescent="0.25">
      <c r="A5029" s="4" t="s">
        <v>4404</v>
      </c>
      <c r="B5029" s="38">
        <v>37</v>
      </c>
      <c r="C5029" s="38">
        <v>62</v>
      </c>
      <c r="D5029" s="38" t="s">
        <v>1198</v>
      </c>
      <c r="E5029" s="40">
        <v>13.04</v>
      </c>
      <c r="F5029" s="40">
        <v>21.77</v>
      </c>
      <c r="G5029" s="40">
        <v>0</v>
      </c>
      <c r="H5029" s="40">
        <v>0</v>
      </c>
      <c r="I5029" s="40">
        <v>0</v>
      </c>
      <c r="J5029" s="40">
        <v>0</v>
      </c>
      <c r="K5029" s="40"/>
      <c r="L5029" s="40"/>
      <c r="M5029" s="41"/>
    </row>
    <row r="5030" spans="1:13" ht="15.75" customHeight="1" x14ac:dyDescent="0.25">
      <c r="A5030" s="4" t="s">
        <v>4404</v>
      </c>
      <c r="B5030" s="38">
        <v>8</v>
      </c>
      <c r="C5030" s="38">
        <v>46</v>
      </c>
      <c r="D5030" s="38" t="s">
        <v>258</v>
      </c>
      <c r="E5030" s="40">
        <v>7.53</v>
      </c>
      <c r="F5030" s="40">
        <v>21.77</v>
      </c>
      <c r="G5030" s="40">
        <v>0</v>
      </c>
      <c r="H5030" s="40">
        <v>0</v>
      </c>
      <c r="I5030" s="40">
        <v>0</v>
      </c>
      <c r="J5030" s="40">
        <v>0</v>
      </c>
      <c r="K5030" s="40">
        <f>AVERAGE(J5030:J5031)</f>
        <v>1.75</v>
      </c>
      <c r="L5030" s="40">
        <f>AVEDEV(J5030:J5031)</f>
        <v>1.75</v>
      </c>
      <c r="M5030" s="41">
        <f>IF(K5030=0,0,L5030/K5030)</f>
        <v>1</v>
      </c>
    </row>
    <row r="5031" spans="1:13" ht="15.75" customHeight="1" x14ac:dyDescent="0.25">
      <c r="A5031" s="4" t="s">
        <v>4404</v>
      </c>
      <c r="B5031" s="38">
        <v>9</v>
      </c>
      <c r="C5031" s="38">
        <v>46</v>
      </c>
      <c r="D5031" s="38" t="s">
        <v>258</v>
      </c>
      <c r="E5031" s="40">
        <v>7.15</v>
      </c>
      <c r="F5031" s="40">
        <v>21.77</v>
      </c>
      <c r="G5031" s="40">
        <v>0</v>
      </c>
      <c r="H5031" s="40">
        <v>3.5</v>
      </c>
      <c r="I5031" s="40">
        <v>0</v>
      </c>
      <c r="J5031" s="40">
        <v>3.5</v>
      </c>
      <c r="K5031" s="40"/>
      <c r="L5031" s="40"/>
      <c r="M5031" s="41"/>
    </row>
    <row r="5032" spans="1:13" ht="15.75" customHeight="1" x14ac:dyDescent="0.25">
      <c r="A5032" s="4" t="s">
        <v>4404</v>
      </c>
      <c r="B5032" s="38">
        <v>72</v>
      </c>
      <c r="C5032" s="38">
        <v>63</v>
      </c>
      <c r="D5032" s="38" t="s">
        <v>2387</v>
      </c>
      <c r="E5032" s="40">
        <v>15.98</v>
      </c>
      <c r="F5032" s="40">
        <v>21.77</v>
      </c>
      <c r="G5032" s="40">
        <v>0</v>
      </c>
      <c r="H5032" s="40">
        <v>0</v>
      </c>
      <c r="I5032" s="40">
        <v>0</v>
      </c>
      <c r="J5032" s="40">
        <v>0</v>
      </c>
      <c r="K5032" s="40">
        <f>AVERAGE(J5032:J5033)</f>
        <v>0</v>
      </c>
      <c r="L5032" s="40">
        <f>AVEDEV(J5032:J5033)</f>
        <v>0</v>
      </c>
      <c r="M5032" s="41">
        <f>IF(K5032=0,0,L5032/K5032)</f>
        <v>0</v>
      </c>
    </row>
    <row r="5033" spans="1:13" ht="15.75" customHeight="1" x14ac:dyDescent="0.25">
      <c r="A5033" s="4" t="s">
        <v>4404</v>
      </c>
      <c r="B5033" s="38">
        <v>73</v>
      </c>
      <c r="C5033" s="38">
        <v>63</v>
      </c>
      <c r="D5033" s="38" t="s">
        <v>2387</v>
      </c>
      <c r="E5033" s="40">
        <v>25.36</v>
      </c>
      <c r="F5033" s="40">
        <v>21.77</v>
      </c>
      <c r="G5033" s="40">
        <v>3.59</v>
      </c>
      <c r="H5033" s="40">
        <v>0</v>
      </c>
      <c r="I5033" s="40">
        <v>0</v>
      </c>
      <c r="J5033" s="40">
        <v>0</v>
      </c>
      <c r="K5033" s="40"/>
      <c r="L5033" s="40"/>
      <c r="M5033" s="41"/>
    </row>
    <row r="5034" spans="1:13" ht="15.75" customHeight="1" x14ac:dyDescent="0.25">
      <c r="A5034" s="4" t="s">
        <v>4404</v>
      </c>
      <c r="B5034" s="38">
        <v>114</v>
      </c>
      <c r="C5034" s="38">
        <v>31</v>
      </c>
      <c r="D5034" s="38" t="s">
        <v>2060</v>
      </c>
      <c r="E5034" s="40">
        <v>24.42</v>
      </c>
      <c r="F5034" s="40">
        <v>21.77</v>
      </c>
      <c r="G5034" s="40">
        <v>2.65</v>
      </c>
      <c r="H5034" s="40">
        <v>0</v>
      </c>
      <c r="I5034" s="40">
        <v>0</v>
      </c>
      <c r="J5034" s="40">
        <v>0</v>
      </c>
      <c r="K5034" s="40">
        <f>AVERAGE(J5034:J5035)</f>
        <v>0</v>
      </c>
      <c r="L5034" s="40">
        <f>AVEDEV(J5034:J5035)</f>
        <v>0</v>
      </c>
      <c r="M5034" s="41">
        <f>IF(K5034=0,0,L5034/K5034)</f>
        <v>0</v>
      </c>
    </row>
    <row r="5035" spans="1:13" ht="15.75" customHeight="1" x14ac:dyDescent="0.25">
      <c r="A5035" s="4" t="s">
        <v>4404</v>
      </c>
      <c r="B5035" s="38">
        <v>115</v>
      </c>
      <c r="C5035" s="38">
        <v>31</v>
      </c>
      <c r="D5035" s="38" t="s">
        <v>2060</v>
      </c>
      <c r="E5035" s="40">
        <v>16.32</v>
      </c>
      <c r="F5035" s="40">
        <v>21.77</v>
      </c>
      <c r="G5035" s="40">
        <v>0</v>
      </c>
      <c r="H5035" s="40">
        <v>0</v>
      </c>
      <c r="I5035" s="40">
        <v>0</v>
      </c>
      <c r="J5035" s="40">
        <v>0</v>
      </c>
      <c r="K5035" s="40"/>
      <c r="L5035" s="40"/>
      <c r="M5035" s="41"/>
    </row>
    <row r="5036" spans="1:13" ht="15.75" customHeight="1" x14ac:dyDescent="0.25">
      <c r="A5036" s="4" t="s">
        <v>4404</v>
      </c>
      <c r="B5036" s="38">
        <v>62</v>
      </c>
      <c r="C5036" s="38">
        <v>66</v>
      </c>
      <c r="D5036" s="38" t="s">
        <v>2060</v>
      </c>
      <c r="E5036" s="40">
        <v>49.95</v>
      </c>
      <c r="F5036" s="40">
        <v>21.77</v>
      </c>
      <c r="G5036" s="40">
        <v>28.18</v>
      </c>
      <c r="H5036" s="40">
        <v>0</v>
      </c>
      <c r="I5036" s="40">
        <v>0</v>
      </c>
      <c r="J5036" s="40">
        <v>0</v>
      </c>
      <c r="K5036" s="40">
        <f>AVERAGE(J5036:J5037)</f>
        <v>0</v>
      </c>
      <c r="L5036" s="40">
        <f>AVEDEV(J5036:J5037)</f>
        <v>0</v>
      </c>
      <c r="M5036" s="41">
        <f>IF(K5036=0,0,L5036/K5036)</f>
        <v>0</v>
      </c>
    </row>
    <row r="5037" spans="1:13" ht="15.75" customHeight="1" x14ac:dyDescent="0.25">
      <c r="A5037" s="4" t="s">
        <v>4404</v>
      </c>
      <c r="B5037" s="38">
        <v>63</v>
      </c>
      <c r="C5037" s="38">
        <v>66</v>
      </c>
      <c r="D5037" s="38" t="s">
        <v>2060</v>
      </c>
      <c r="E5037" s="40">
        <v>5.85</v>
      </c>
      <c r="F5037" s="40">
        <v>21.77</v>
      </c>
      <c r="G5037" s="40">
        <v>0</v>
      </c>
      <c r="H5037" s="40">
        <v>0</v>
      </c>
      <c r="I5037" s="40">
        <v>0</v>
      </c>
      <c r="J5037" s="40">
        <v>0</v>
      </c>
      <c r="K5037" s="40"/>
      <c r="L5037" s="40"/>
      <c r="M5037" s="41"/>
    </row>
    <row r="5038" spans="1:13" ht="15.75" customHeight="1" x14ac:dyDescent="0.25">
      <c r="A5038" s="4" t="s">
        <v>4404</v>
      </c>
      <c r="B5038" s="38">
        <v>24</v>
      </c>
      <c r="C5038" s="38">
        <v>37</v>
      </c>
      <c r="D5038" s="38" t="s">
        <v>777</v>
      </c>
      <c r="E5038" s="40">
        <v>31.09</v>
      </c>
      <c r="F5038" s="40">
        <v>21.77</v>
      </c>
      <c r="G5038" s="40">
        <v>9.32</v>
      </c>
      <c r="H5038" s="40">
        <v>0</v>
      </c>
      <c r="I5038" s="40">
        <v>0</v>
      </c>
      <c r="J5038" s="40">
        <v>0</v>
      </c>
      <c r="K5038" s="40">
        <f>AVERAGE(J5038:J5039)</f>
        <v>0</v>
      </c>
      <c r="L5038" s="40">
        <f>AVEDEV(J5038:J5039)</f>
        <v>0</v>
      </c>
      <c r="M5038" s="41">
        <f>IF(K5038=0,0,L5038/K5038)</f>
        <v>0</v>
      </c>
    </row>
    <row r="5039" spans="1:13" ht="15.75" customHeight="1" x14ac:dyDescent="0.25">
      <c r="A5039" s="4" t="s">
        <v>4404</v>
      </c>
      <c r="B5039" s="38">
        <v>25</v>
      </c>
      <c r="C5039" s="38">
        <v>37</v>
      </c>
      <c r="D5039" s="38" t="s">
        <v>777</v>
      </c>
      <c r="E5039" s="40">
        <v>32.85</v>
      </c>
      <c r="F5039" s="40">
        <v>21.77</v>
      </c>
      <c r="G5039" s="40">
        <v>11.08</v>
      </c>
      <c r="H5039" s="40">
        <v>0</v>
      </c>
      <c r="I5039" s="40">
        <v>0</v>
      </c>
      <c r="J5039" s="40">
        <v>0</v>
      </c>
      <c r="K5039" s="40"/>
      <c r="L5039" s="40"/>
      <c r="M5039" s="41"/>
    </row>
    <row r="5040" spans="1:13" ht="15.75" customHeight="1" x14ac:dyDescent="0.25">
      <c r="A5040" s="4" t="s">
        <v>4404</v>
      </c>
      <c r="B5040" s="38">
        <v>136</v>
      </c>
      <c r="C5040" s="38">
        <v>14</v>
      </c>
      <c r="D5040" s="38" t="s">
        <v>4110</v>
      </c>
      <c r="E5040" s="40">
        <v>20.66</v>
      </c>
      <c r="F5040" s="40">
        <v>21.77</v>
      </c>
      <c r="G5040" s="40">
        <v>0</v>
      </c>
      <c r="H5040" s="40">
        <v>0</v>
      </c>
      <c r="I5040" s="40">
        <v>0</v>
      </c>
      <c r="J5040" s="40">
        <v>0</v>
      </c>
      <c r="K5040" s="40">
        <f>AVERAGE(J5040:J5041)</f>
        <v>0</v>
      </c>
      <c r="L5040" s="40">
        <f>AVEDEV(J5040:J5041)</f>
        <v>0</v>
      </c>
      <c r="M5040" s="41">
        <f>IF(K5040=0,0,L5040/K5040)</f>
        <v>0</v>
      </c>
    </row>
    <row r="5041" spans="1:13" ht="15.75" customHeight="1" x14ac:dyDescent="0.25">
      <c r="A5041" s="4" t="s">
        <v>4404</v>
      </c>
      <c r="B5041" s="38">
        <v>137</v>
      </c>
      <c r="C5041" s="38">
        <v>14</v>
      </c>
      <c r="D5041" s="38" t="s">
        <v>4110</v>
      </c>
      <c r="E5041" s="40">
        <v>30.96</v>
      </c>
      <c r="F5041" s="40">
        <v>21.77</v>
      </c>
      <c r="G5041" s="40">
        <v>9.19</v>
      </c>
      <c r="H5041" s="40">
        <v>0</v>
      </c>
      <c r="I5041" s="40">
        <v>0</v>
      </c>
      <c r="J5041" s="40">
        <v>0</v>
      </c>
      <c r="K5041" s="40"/>
      <c r="L5041" s="40"/>
      <c r="M5041" s="41"/>
    </row>
    <row r="5042" spans="1:13" ht="15.75" customHeight="1" x14ac:dyDescent="0.25">
      <c r="A5042" s="4" t="s">
        <v>4404</v>
      </c>
      <c r="B5042" s="38">
        <v>20</v>
      </c>
      <c r="C5042" s="38">
        <v>32</v>
      </c>
      <c r="D5042" s="38" t="s">
        <v>640</v>
      </c>
      <c r="E5042" s="40">
        <v>69.67</v>
      </c>
      <c r="F5042" s="40">
        <v>21.77</v>
      </c>
      <c r="G5042" s="40">
        <v>47.9</v>
      </c>
      <c r="H5042" s="40">
        <v>0</v>
      </c>
      <c r="I5042" s="40">
        <v>0</v>
      </c>
      <c r="J5042" s="40">
        <v>0</v>
      </c>
      <c r="K5042" s="40">
        <f>AVERAGE(J5042:J5043)</f>
        <v>0</v>
      </c>
      <c r="L5042" s="40">
        <f>AVEDEV(J5042:J5043)</f>
        <v>0</v>
      </c>
      <c r="M5042" s="41">
        <f>IF(K5042=0,0,L5042/K5042)</f>
        <v>0</v>
      </c>
    </row>
    <row r="5043" spans="1:13" ht="15.75" customHeight="1" x14ac:dyDescent="0.25">
      <c r="A5043" s="4" t="s">
        <v>4404</v>
      </c>
      <c r="B5043" s="38">
        <v>21</v>
      </c>
      <c r="C5043" s="38">
        <v>32</v>
      </c>
      <c r="D5043" s="38" t="s">
        <v>640</v>
      </c>
      <c r="E5043" s="40">
        <v>60.65</v>
      </c>
      <c r="F5043" s="40">
        <v>21.77</v>
      </c>
      <c r="G5043" s="40">
        <v>38.880000000000003</v>
      </c>
      <c r="H5043" s="40">
        <v>0</v>
      </c>
      <c r="I5043" s="40">
        <v>0</v>
      </c>
      <c r="J5043" s="40">
        <v>0</v>
      </c>
      <c r="K5043" s="40"/>
      <c r="L5043" s="40"/>
      <c r="M5043" s="41"/>
    </row>
    <row r="5044" spans="1:13" ht="15.75" customHeight="1" x14ac:dyDescent="0.25">
      <c r="A5044" s="4" t="s">
        <v>4404</v>
      </c>
      <c r="B5044" s="38">
        <v>128</v>
      </c>
      <c r="C5044" s="38">
        <v>21</v>
      </c>
      <c r="D5044" s="38" t="s">
        <v>3864</v>
      </c>
      <c r="E5044" s="40">
        <v>11.65</v>
      </c>
      <c r="F5044" s="40">
        <v>21.77</v>
      </c>
      <c r="G5044" s="40">
        <v>0</v>
      </c>
      <c r="H5044" s="40">
        <v>0</v>
      </c>
      <c r="I5044" s="40">
        <v>0</v>
      </c>
      <c r="J5044" s="40">
        <v>0</v>
      </c>
      <c r="K5044" s="40">
        <f>AVERAGE(J5044:J5045)</f>
        <v>0.5</v>
      </c>
      <c r="L5044" s="40">
        <f>AVEDEV(J5044:J5045)</f>
        <v>0.5</v>
      </c>
      <c r="M5044" s="41">
        <f>IF(K5044=0,0,L5044/K5044)</f>
        <v>1</v>
      </c>
    </row>
    <row r="5045" spans="1:13" ht="15.75" customHeight="1" x14ac:dyDescent="0.25">
      <c r="A5045" s="4" t="s">
        <v>4404</v>
      </c>
      <c r="B5045" s="38">
        <v>129</v>
      </c>
      <c r="C5045" s="38">
        <v>21</v>
      </c>
      <c r="D5045" s="38" t="s">
        <v>3864</v>
      </c>
      <c r="E5045" s="40">
        <v>36.33</v>
      </c>
      <c r="F5045" s="40">
        <v>21.77</v>
      </c>
      <c r="G5045" s="40">
        <v>14.56</v>
      </c>
      <c r="H5045" s="40">
        <v>1</v>
      </c>
      <c r="I5045" s="40">
        <v>0</v>
      </c>
      <c r="J5045" s="40">
        <v>1</v>
      </c>
      <c r="K5045" s="40"/>
      <c r="L5045" s="40"/>
      <c r="M5045" s="41"/>
    </row>
    <row r="5046" spans="1:13" ht="15.75" customHeight="1" x14ac:dyDescent="0.25">
      <c r="A5046" s="4" t="s">
        <v>4404</v>
      </c>
      <c r="B5046" s="38">
        <v>2</v>
      </c>
      <c r="C5046" s="38">
        <v>36</v>
      </c>
      <c r="D5046" s="38" t="s">
        <v>50</v>
      </c>
      <c r="E5046" s="40">
        <v>23.81</v>
      </c>
      <c r="F5046" s="40">
        <v>21.77</v>
      </c>
      <c r="G5046" s="40">
        <v>2.04</v>
      </c>
      <c r="H5046" s="40">
        <v>0</v>
      </c>
      <c r="I5046" s="40">
        <v>0</v>
      </c>
      <c r="J5046" s="40">
        <v>0</v>
      </c>
      <c r="K5046" s="40">
        <f>AVERAGE(J5046:J5047)</f>
        <v>0</v>
      </c>
      <c r="L5046" s="40">
        <f>AVEDEV(J5046:J5047)</f>
        <v>0</v>
      </c>
      <c r="M5046" s="41">
        <f>IF(K5046=0,0,L5046/K5046)</f>
        <v>0</v>
      </c>
    </row>
    <row r="5047" spans="1:13" ht="15.75" customHeight="1" x14ac:dyDescent="0.25">
      <c r="A5047" s="4" t="s">
        <v>4404</v>
      </c>
      <c r="B5047" s="38">
        <v>3</v>
      </c>
      <c r="C5047" s="38">
        <v>36</v>
      </c>
      <c r="D5047" s="38" t="s">
        <v>50</v>
      </c>
      <c r="E5047" s="40">
        <v>38.58</v>
      </c>
      <c r="F5047" s="40">
        <v>21.77</v>
      </c>
      <c r="G5047" s="40">
        <v>16.809999999999999</v>
      </c>
      <c r="H5047" s="40">
        <v>0</v>
      </c>
      <c r="I5047" s="40">
        <v>0</v>
      </c>
      <c r="J5047" s="40">
        <v>0</v>
      </c>
      <c r="K5047" s="40"/>
      <c r="L5047" s="40"/>
      <c r="M5047" s="41"/>
    </row>
    <row r="5048" spans="1:13" ht="15.75" customHeight="1" x14ac:dyDescent="0.25">
      <c r="A5048" s="4" t="s">
        <v>4404</v>
      </c>
      <c r="B5048" s="38">
        <v>144</v>
      </c>
      <c r="C5048" s="38">
        <v>32</v>
      </c>
      <c r="D5048" s="38" t="s">
        <v>4392</v>
      </c>
      <c r="E5048" s="40">
        <v>26.34</v>
      </c>
      <c r="F5048" s="40">
        <v>21.77</v>
      </c>
      <c r="G5048" s="40">
        <v>4.5599999999999996</v>
      </c>
      <c r="H5048" s="40">
        <v>0</v>
      </c>
      <c r="I5048" s="40">
        <v>0</v>
      </c>
      <c r="J5048" s="40">
        <v>0</v>
      </c>
      <c r="K5048" s="40">
        <f>AVERAGE(J5048:J5049)</f>
        <v>0</v>
      </c>
      <c r="L5048" s="40">
        <f>AVEDEV(J5048:J5049)</f>
        <v>0</v>
      </c>
      <c r="M5048" s="41">
        <f>IF(K5048=0,0,L5048/K5048)</f>
        <v>0</v>
      </c>
    </row>
    <row r="5049" spans="1:13" ht="15.75" customHeight="1" x14ac:dyDescent="0.25">
      <c r="A5049" s="4" t="s">
        <v>4404</v>
      </c>
      <c r="B5049" s="38">
        <v>145</v>
      </c>
      <c r="C5049" s="38">
        <v>32</v>
      </c>
      <c r="D5049" s="38" t="s">
        <v>4392</v>
      </c>
      <c r="E5049" s="40">
        <v>7.45</v>
      </c>
      <c r="F5049" s="40">
        <v>21.77</v>
      </c>
      <c r="G5049" s="40">
        <v>0</v>
      </c>
      <c r="H5049" s="40">
        <v>0</v>
      </c>
      <c r="I5049" s="40">
        <v>0</v>
      </c>
      <c r="J5049" s="40">
        <v>0</v>
      </c>
      <c r="K5049" s="40"/>
      <c r="L5049" s="40"/>
      <c r="M5049" s="41"/>
    </row>
    <row r="5050" spans="1:13" ht="15.75" customHeight="1" x14ac:dyDescent="0.25">
      <c r="A5050" s="4" t="s">
        <v>4404</v>
      </c>
      <c r="B5050" s="38">
        <v>70</v>
      </c>
      <c r="C5050" s="38">
        <v>22</v>
      </c>
      <c r="D5050" s="38" t="s">
        <v>2280</v>
      </c>
      <c r="E5050" s="40">
        <v>25.59</v>
      </c>
      <c r="F5050" s="40">
        <v>21.77</v>
      </c>
      <c r="G5050" s="40">
        <v>3.82</v>
      </c>
      <c r="H5050" s="40">
        <v>0</v>
      </c>
      <c r="I5050" s="40">
        <v>0</v>
      </c>
      <c r="J5050" s="40">
        <v>0</v>
      </c>
      <c r="K5050" s="40">
        <f>AVERAGE(J5050:J5051)</f>
        <v>0</v>
      </c>
      <c r="L5050" s="40">
        <f>AVEDEV(J5050:J5051)</f>
        <v>0</v>
      </c>
      <c r="M5050" s="41">
        <f>IF(K5050=0,0,L5050/K5050)</f>
        <v>0</v>
      </c>
    </row>
    <row r="5051" spans="1:13" ht="15.75" customHeight="1" x14ac:dyDescent="0.25">
      <c r="A5051" s="4" t="s">
        <v>4404</v>
      </c>
      <c r="B5051" s="38">
        <v>71</v>
      </c>
      <c r="C5051" s="38">
        <v>22</v>
      </c>
      <c r="D5051" s="38" t="s">
        <v>2280</v>
      </c>
      <c r="E5051" s="40">
        <v>26.51</v>
      </c>
      <c r="F5051" s="40">
        <v>21.77</v>
      </c>
      <c r="G5051" s="40">
        <v>4.7300000000000004</v>
      </c>
      <c r="H5051" s="40">
        <v>0</v>
      </c>
      <c r="I5051" s="40">
        <v>0</v>
      </c>
      <c r="J5051" s="40">
        <v>0</v>
      </c>
      <c r="K5051" s="40"/>
      <c r="L5051" s="40"/>
      <c r="M5051" s="41"/>
    </row>
    <row r="5052" spans="1:13" ht="15.75" customHeight="1" x14ac:dyDescent="0.25">
      <c r="A5052" s="4" t="s">
        <v>4404</v>
      </c>
      <c r="B5052" s="38">
        <v>132</v>
      </c>
      <c r="C5052" s="38">
        <v>24</v>
      </c>
      <c r="D5052" s="38" t="s">
        <v>3999</v>
      </c>
      <c r="E5052" s="40">
        <v>51.28</v>
      </c>
      <c r="F5052" s="40">
        <v>21.77</v>
      </c>
      <c r="G5052" s="40">
        <v>29.51</v>
      </c>
      <c r="H5052" s="40">
        <v>0</v>
      </c>
      <c r="I5052" s="40">
        <v>0</v>
      </c>
      <c r="J5052" s="40">
        <v>0</v>
      </c>
      <c r="K5052" s="40">
        <f>AVERAGE(J5052:J5053)</f>
        <v>0</v>
      </c>
      <c r="L5052" s="40">
        <f>AVEDEV(J5052:J5053)</f>
        <v>0</v>
      </c>
      <c r="M5052" s="41">
        <f>IF(K5052=0,0,L5052/K5052)</f>
        <v>0</v>
      </c>
    </row>
    <row r="5053" spans="1:13" ht="15.75" customHeight="1" x14ac:dyDescent="0.25">
      <c r="A5053" s="4" t="s">
        <v>4404</v>
      </c>
      <c r="B5053" s="38">
        <v>133</v>
      </c>
      <c r="C5053" s="38">
        <v>24</v>
      </c>
      <c r="D5053" s="38" t="s">
        <v>3999</v>
      </c>
      <c r="E5053" s="40">
        <v>62.01</v>
      </c>
      <c r="F5053" s="40">
        <v>21.77</v>
      </c>
      <c r="G5053" s="40">
        <v>40.229999999999997</v>
      </c>
      <c r="H5053" s="40">
        <v>0</v>
      </c>
      <c r="I5053" s="40">
        <v>0</v>
      </c>
      <c r="J5053" s="40">
        <v>0</v>
      </c>
      <c r="K5053" s="40"/>
      <c r="L5053" s="40"/>
      <c r="M5053" s="41"/>
    </row>
    <row r="5054" spans="1:13" ht="15.75" customHeight="1" x14ac:dyDescent="0.25">
      <c r="A5054" s="4" t="s">
        <v>4404</v>
      </c>
      <c r="B5054" s="38">
        <v>80</v>
      </c>
      <c r="C5054" s="38">
        <v>22</v>
      </c>
      <c r="D5054" s="38" t="s">
        <v>2610</v>
      </c>
      <c r="E5054" s="40">
        <v>5.04</v>
      </c>
      <c r="F5054" s="40">
        <v>21.77</v>
      </c>
      <c r="G5054" s="40">
        <v>0</v>
      </c>
      <c r="H5054" s="40">
        <v>3</v>
      </c>
      <c r="I5054" s="40">
        <v>0</v>
      </c>
      <c r="J5054" s="40">
        <v>3</v>
      </c>
      <c r="K5054" s="40">
        <f>AVERAGE(J5054:J5055)</f>
        <v>1.5</v>
      </c>
      <c r="L5054" s="40">
        <f>AVEDEV(J5054:J5055)</f>
        <v>1.5</v>
      </c>
      <c r="M5054" s="41">
        <f>IF(K5054=0,0,L5054/K5054)</f>
        <v>1</v>
      </c>
    </row>
    <row r="5055" spans="1:13" ht="15.75" customHeight="1" x14ac:dyDescent="0.25">
      <c r="A5055" s="4" t="s">
        <v>4404</v>
      </c>
      <c r="B5055" s="38">
        <v>81</v>
      </c>
      <c r="C5055" s="38">
        <v>22</v>
      </c>
      <c r="D5055" s="38" t="s">
        <v>2610</v>
      </c>
      <c r="E5055" s="40">
        <v>6.01</v>
      </c>
      <c r="F5055" s="40">
        <v>21.77</v>
      </c>
      <c r="G5055" s="40">
        <v>0</v>
      </c>
      <c r="H5055" s="40">
        <v>0</v>
      </c>
      <c r="I5055" s="40">
        <v>0</v>
      </c>
      <c r="J5055" s="40">
        <v>0</v>
      </c>
      <c r="K5055" s="40"/>
      <c r="L5055" s="40"/>
      <c r="M5055" s="41"/>
    </row>
    <row r="5056" spans="1:13" ht="15.75" customHeight="1" x14ac:dyDescent="0.25">
      <c r="A5056" s="4" t="s">
        <v>4404</v>
      </c>
      <c r="B5056" s="38">
        <v>40</v>
      </c>
      <c r="C5056" s="38">
        <v>50</v>
      </c>
      <c r="D5056" s="38" t="s">
        <v>1318</v>
      </c>
      <c r="E5056" s="40">
        <v>24.59</v>
      </c>
      <c r="F5056" s="40">
        <v>21.77</v>
      </c>
      <c r="G5056" s="40">
        <v>2.82</v>
      </c>
      <c r="H5056" s="40">
        <v>0</v>
      </c>
      <c r="I5056" s="40">
        <v>0</v>
      </c>
      <c r="J5056" s="40">
        <v>0</v>
      </c>
      <c r="K5056" s="40">
        <f>AVERAGE(J5056:J5057)</f>
        <v>0</v>
      </c>
      <c r="L5056" s="40">
        <f>AVEDEV(J5056:J5057)</f>
        <v>0</v>
      </c>
      <c r="M5056" s="41">
        <f>IF(K5056=0,0,L5056/K5056)</f>
        <v>0</v>
      </c>
    </row>
    <row r="5057" spans="1:13" ht="15.75" customHeight="1" x14ac:dyDescent="0.25">
      <c r="A5057" s="4" t="s">
        <v>4404</v>
      </c>
      <c r="B5057" s="38">
        <v>41</v>
      </c>
      <c r="C5057" s="38">
        <v>50</v>
      </c>
      <c r="D5057" s="38" t="s">
        <v>1318</v>
      </c>
      <c r="E5057" s="40">
        <v>4.6100000000000003</v>
      </c>
      <c r="F5057" s="40">
        <v>21.77</v>
      </c>
      <c r="G5057" s="40">
        <v>0</v>
      </c>
      <c r="H5057" s="40">
        <v>0</v>
      </c>
      <c r="I5057" s="40">
        <v>0</v>
      </c>
      <c r="J5057" s="40">
        <v>0</v>
      </c>
      <c r="K5057" s="40"/>
      <c r="L5057" s="40"/>
      <c r="M5057" s="41"/>
    </row>
    <row r="5058" spans="1:13" ht="15.75" customHeight="1" x14ac:dyDescent="0.25">
      <c r="A5058" s="4" t="s">
        <v>4404</v>
      </c>
      <c r="B5058" s="38">
        <v>48</v>
      </c>
      <c r="C5058" s="38">
        <v>29</v>
      </c>
      <c r="D5058" s="38" t="s">
        <v>1561</v>
      </c>
      <c r="E5058" s="40">
        <v>10.119999999999999</v>
      </c>
      <c r="F5058" s="40">
        <v>21.77</v>
      </c>
      <c r="G5058" s="40">
        <v>0</v>
      </c>
      <c r="H5058" s="40">
        <v>0</v>
      </c>
      <c r="I5058" s="40">
        <v>0</v>
      </c>
      <c r="J5058" s="40">
        <v>0</v>
      </c>
      <c r="K5058" s="40">
        <f>AVERAGE(J5058:J5059)</f>
        <v>0</v>
      </c>
      <c r="L5058" s="40">
        <f>AVEDEV(J5058:J5059)</f>
        <v>0</v>
      </c>
      <c r="M5058" s="41">
        <f>IF(K5058=0,0,L5058/K5058)</f>
        <v>0</v>
      </c>
    </row>
    <row r="5059" spans="1:13" ht="15.75" customHeight="1" x14ac:dyDescent="0.25">
      <c r="A5059" s="4" t="s">
        <v>4404</v>
      </c>
      <c r="B5059" s="38">
        <v>49</v>
      </c>
      <c r="C5059" s="38">
        <v>29</v>
      </c>
      <c r="D5059" s="38" t="s">
        <v>1561</v>
      </c>
      <c r="E5059" s="40">
        <v>6.56</v>
      </c>
      <c r="F5059" s="40">
        <v>21.77</v>
      </c>
      <c r="G5059" s="40">
        <v>0</v>
      </c>
      <c r="H5059" s="40">
        <v>0</v>
      </c>
      <c r="I5059" s="40">
        <v>0</v>
      </c>
      <c r="J5059" s="40">
        <v>0</v>
      </c>
      <c r="K5059" s="40"/>
      <c r="L5059" s="40"/>
      <c r="M5059" s="41"/>
    </row>
    <row r="5060" spans="1:13" ht="15.75" customHeight="1" x14ac:dyDescent="0.25">
      <c r="A5060" s="4" t="s">
        <v>4404</v>
      </c>
      <c r="B5060" s="38">
        <v>136</v>
      </c>
      <c r="C5060" s="38">
        <v>65</v>
      </c>
      <c r="D5060" s="38" t="s">
        <v>4161</v>
      </c>
      <c r="E5060" s="40">
        <v>33.76</v>
      </c>
      <c r="F5060" s="40">
        <v>21.77</v>
      </c>
      <c r="G5060" s="40">
        <v>11.99</v>
      </c>
      <c r="H5060" s="40">
        <v>0</v>
      </c>
      <c r="I5060" s="40">
        <v>0</v>
      </c>
      <c r="J5060" s="40">
        <v>0</v>
      </c>
      <c r="K5060" s="40">
        <f>AVERAGE(J5060:J5061)</f>
        <v>0</v>
      </c>
      <c r="L5060" s="40">
        <f>AVEDEV(J5060:J5061)</f>
        <v>0</v>
      </c>
      <c r="M5060" s="41">
        <f>IF(K5060=0,0,L5060/K5060)</f>
        <v>0</v>
      </c>
    </row>
    <row r="5061" spans="1:13" ht="15.75" customHeight="1" x14ac:dyDescent="0.25">
      <c r="A5061" s="4" t="s">
        <v>4404</v>
      </c>
      <c r="B5061" s="38">
        <v>137</v>
      </c>
      <c r="C5061" s="38">
        <v>65</v>
      </c>
      <c r="D5061" s="38" t="s">
        <v>4161</v>
      </c>
      <c r="E5061" s="40">
        <v>40.590000000000003</v>
      </c>
      <c r="F5061" s="40">
        <v>21.77</v>
      </c>
      <c r="G5061" s="40">
        <v>18.82</v>
      </c>
      <c r="H5061" s="40">
        <v>0</v>
      </c>
      <c r="I5061" s="40">
        <v>0</v>
      </c>
      <c r="J5061" s="40">
        <v>0</v>
      </c>
      <c r="K5061" s="40"/>
      <c r="L5061" s="40"/>
      <c r="M5061" s="41"/>
    </row>
    <row r="5062" spans="1:13" ht="15.75" customHeight="1" x14ac:dyDescent="0.25">
      <c r="A5062" s="4" t="s">
        <v>4404</v>
      </c>
      <c r="B5062" s="38">
        <v>4</v>
      </c>
      <c r="C5062" s="38">
        <v>55</v>
      </c>
      <c r="D5062" s="38" t="s">
        <v>135</v>
      </c>
      <c r="E5062" s="40">
        <v>13.86</v>
      </c>
      <c r="F5062" s="40">
        <v>21.77</v>
      </c>
      <c r="G5062" s="40">
        <v>0</v>
      </c>
      <c r="H5062" s="40">
        <v>0</v>
      </c>
      <c r="I5062" s="40">
        <v>0</v>
      </c>
      <c r="J5062" s="40">
        <v>0</v>
      </c>
      <c r="K5062" s="40">
        <f>AVERAGE(J5062:J5063)</f>
        <v>0</v>
      </c>
      <c r="L5062" s="40">
        <f>AVEDEV(J5062:J5063)</f>
        <v>0</v>
      </c>
      <c r="M5062" s="41">
        <f>IF(K5062=0,0,L5062/K5062)</f>
        <v>0</v>
      </c>
    </row>
    <row r="5063" spans="1:13" ht="15.75" customHeight="1" x14ac:dyDescent="0.25">
      <c r="A5063" s="4" t="s">
        <v>4404</v>
      </c>
      <c r="B5063" s="38">
        <v>5</v>
      </c>
      <c r="C5063" s="38">
        <v>55</v>
      </c>
      <c r="D5063" s="38" t="s">
        <v>135</v>
      </c>
      <c r="E5063" s="40">
        <v>11.44</v>
      </c>
      <c r="F5063" s="40">
        <v>21.77</v>
      </c>
      <c r="G5063" s="40">
        <v>0</v>
      </c>
      <c r="H5063" s="40">
        <v>0</v>
      </c>
      <c r="I5063" s="40">
        <v>0</v>
      </c>
      <c r="J5063" s="40">
        <v>0</v>
      </c>
      <c r="K5063" s="40"/>
      <c r="L5063" s="40"/>
      <c r="M5063" s="41"/>
    </row>
    <row r="5064" spans="1:13" ht="15.75" customHeight="1" x14ac:dyDescent="0.25">
      <c r="A5064" s="4" t="s">
        <v>4404</v>
      </c>
      <c r="B5064" s="38">
        <v>64</v>
      </c>
      <c r="C5064" s="38">
        <v>31</v>
      </c>
      <c r="D5064" s="38" t="s">
        <v>2091</v>
      </c>
      <c r="E5064" s="40">
        <v>73.56</v>
      </c>
      <c r="F5064" s="40">
        <v>21.77</v>
      </c>
      <c r="G5064" s="40">
        <v>51.79</v>
      </c>
      <c r="H5064" s="40">
        <v>104</v>
      </c>
      <c r="I5064" s="40">
        <v>0</v>
      </c>
      <c r="J5064" s="40">
        <v>104</v>
      </c>
      <c r="K5064" s="40">
        <f>AVERAGE(J5064:J5065)</f>
        <v>52</v>
      </c>
      <c r="L5064" s="40">
        <f>AVEDEV(J5064:J5065)</f>
        <v>52</v>
      </c>
      <c r="M5064" s="41">
        <f>IF(K5064=0,0,L5064/K5064)</f>
        <v>1</v>
      </c>
    </row>
    <row r="5065" spans="1:13" ht="15.75" customHeight="1" x14ac:dyDescent="0.25">
      <c r="A5065" s="4" t="s">
        <v>4404</v>
      </c>
      <c r="B5065" s="38">
        <v>65</v>
      </c>
      <c r="C5065" s="38">
        <v>31</v>
      </c>
      <c r="D5065" s="38" t="s">
        <v>2091</v>
      </c>
      <c r="E5065" s="40">
        <v>44.85</v>
      </c>
      <c r="F5065" s="40">
        <v>21.77</v>
      </c>
      <c r="G5065" s="40">
        <v>23.08</v>
      </c>
      <c r="H5065" s="40">
        <v>0</v>
      </c>
      <c r="I5065" s="40">
        <v>0</v>
      </c>
      <c r="J5065" s="40">
        <v>0</v>
      </c>
      <c r="K5065" s="40"/>
      <c r="L5065" s="40"/>
      <c r="M5065" s="41"/>
    </row>
    <row r="5066" spans="1:13" ht="15.75" customHeight="1" x14ac:dyDescent="0.25">
      <c r="A5066" s="4" t="s">
        <v>4404</v>
      </c>
      <c r="B5066" s="38">
        <v>130</v>
      </c>
      <c r="C5066" s="38">
        <v>48</v>
      </c>
      <c r="D5066" s="38" t="s">
        <v>3957</v>
      </c>
      <c r="E5066" s="40">
        <v>8.07</v>
      </c>
      <c r="F5066" s="40">
        <v>21.77</v>
      </c>
      <c r="G5066" s="40">
        <v>0</v>
      </c>
      <c r="H5066" s="40">
        <v>1.5</v>
      </c>
      <c r="I5066" s="40">
        <v>0</v>
      </c>
      <c r="J5066" s="40">
        <v>1.5</v>
      </c>
      <c r="K5066" s="40">
        <f>AVERAGE(J5066:J5067)</f>
        <v>1.25</v>
      </c>
      <c r="L5066" s="40">
        <f>AVEDEV(J5066:J5067)</f>
        <v>0.25</v>
      </c>
      <c r="M5066" s="41">
        <f>IF(K5066=0,0,L5066/K5066)</f>
        <v>0.2</v>
      </c>
    </row>
    <row r="5067" spans="1:13" ht="15.75" customHeight="1" x14ac:dyDescent="0.25">
      <c r="A5067" s="4" t="s">
        <v>4404</v>
      </c>
      <c r="B5067" s="38">
        <v>131</v>
      </c>
      <c r="C5067" s="38">
        <v>48</v>
      </c>
      <c r="D5067" s="38" t="s">
        <v>3957</v>
      </c>
      <c r="E5067" s="40">
        <v>5.77</v>
      </c>
      <c r="F5067" s="40">
        <v>21.77</v>
      </c>
      <c r="G5067" s="40">
        <v>0</v>
      </c>
      <c r="H5067" s="40">
        <v>1</v>
      </c>
      <c r="I5067" s="40">
        <v>0</v>
      </c>
      <c r="J5067" s="40">
        <v>1</v>
      </c>
      <c r="K5067" s="40"/>
      <c r="L5067" s="40"/>
      <c r="M5067" s="41"/>
    </row>
    <row r="5068" spans="1:13" ht="15.75" customHeight="1" x14ac:dyDescent="0.25">
      <c r="A5068" s="4" t="s">
        <v>4404</v>
      </c>
      <c r="B5068" s="38">
        <v>16</v>
      </c>
      <c r="C5068" s="38">
        <v>23</v>
      </c>
      <c r="D5068" s="38" t="s">
        <v>499</v>
      </c>
      <c r="E5068" s="40">
        <v>13.49</v>
      </c>
      <c r="F5068" s="40">
        <v>21.77</v>
      </c>
      <c r="G5068" s="40">
        <v>0</v>
      </c>
      <c r="H5068" s="40">
        <v>0</v>
      </c>
      <c r="I5068" s="40">
        <v>0</v>
      </c>
      <c r="J5068" s="40">
        <v>0</v>
      </c>
      <c r="K5068" s="40">
        <f>AVERAGE(J5068:J5069)</f>
        <v>0</v>
      </c>
      <c r="L5068" s="40">
        <f>AVEDEV(J5068:J5069)</f>
        <v>0</v>
      </c>
      <c r="M5068" s="41">
        <f>IF(K5068=0,0,L5068/K5068)</f>
        <v>0</v>
      </c>
    </row>
    <row r="5069" spans="1:13" ht="15.75" customHeight="1" x14ac:dyDescent="0.25">
      <c r="A5069" s="4" t="s">
        <v>4404</v>
      </c>
      <c r="B5069" s="38">
        <v>17</v>
      </c>
      <c r="C5069" s="38">
        <v>23</v>
      </c>
      <c r="D5069" s="38" t="s">
        <v>499</v>
      </c>
      <c r="E5069" s="40">
        <v>26.09</v>
      </c>
      <c r="F5069" s="40">
        <v>21.77</v>
      </c>
      <c r="G5069" s="40">
        <v>4.32</v>
      </c>
      <c r="H5069" s="40">
        <v>0</v>
      </c>
      <c r="I5069" s="40">
        <v>0</v>
      </c>
      <c r="J5069" s="40">
        <v>0</v>
      </c>
      <c r="K5069" s="40"/>
      <c r="L5069" s="40"/>
      <c r="M5069" s="41"/>
    </row>
    <row r="5070" spans="1:13" ht="15.75" customHeight="1" x14ac:dyDescent="0.25">
      <c r="A5070" s="4" t="s">
        <v>4404</v>
      </c>
      <c r="B5070" s="38">
        <v>74</v>
      </c>
      <c r="C5070" s="38">
        <v>39</v>
      </c>
      <c r="D5070" s="38" t="s">
        <v>2429</v>
      </c>
      <c r="E5070" s="40">
        <v>39.94</v>
      </c>
      <c r="F5070" s="40">
        <v>21.77</v>
      </c>
      <c r="G5070" s="40">
        <v>18.16</v>
      </c>
      <c r="H5070" s="40">
        <v>0</v>
      </c>
      <c r="I5070" s="40">
        <v>0</v>
      </c>
      <c r="J5070" s="40">
        <v>0</v>
      </c>
      <c r="K5070" s="40">
        <f>AVERAGE(J5070:J5071)</f>
        <v>0</v>
      </c>
      <c r="L5070" s="40">
        <f>AVEDEV(J5070:J5071)</f>
        <v>0</v>
      </c>
      <c r="M5070" s="41">
        <f>IF(K5070=0,0,L5070/K5070)</f>
        <v>0</v>
      </c>
    </row>
    <row r="5071" spans="1:13" ht="15.75" customHeight="1" x14ac:dyDescent="0.25">
      <c r="A5071" s="4" t="s">
        <v>4404</v>
      </c>
      <c r="B5071" s="38">
        <v>75</v>
      </c>
      <c r="C5071" s="38">
        <v>39</v>
      </c>
      <c r="D5071" s="38" t="s">
        <v>2429</v>
      </c>
      <c r="E5071" s="40">
        <v>41.38</v>
      </c>
      <c r="F5071" s="40">
        <v>21.77</v>
      </c>
      <c r="G5071" s="40">
        <v>19.61</v>
      </c>
      <c r="H5071" s="40">
        <v>0</v>
      </c>
      <c r="I5071" s="40">
        <v>0</v>
      </c>
      <c r="J5071" s="40">
        <v>0</v>
      </c>
      <c r="K5071" s="40"/>
      <c r="L5071" s="40"/>
      <c r="M5071" s="41"/>
    </row>
    <row r="5072" spans="1:13" ht="15.75" customHeight="1" x14ac:dyDescent="0.25">
      <c r="A5072" s="4" t="s">
        <v>4404</v>
      </c>
      <c r="B5072" s="38">
        <v>142</v>
      </c>
      <c r="C5072" s="38">
        <v>46</v>
      </c>
      <c r="D5072" s="38" t="s">
        <v>4340</v>
      </c>
      <c r="E5072" s="40">
        <v>20.93</v>
      </c>
      <c r="F5072" s="40">
        <v>21.77</v>
      </c>
      <c r="G5072" s="40">
        <v>0</v>
      </c>
      <c r="H5072" s="40">
        <v>2</v>
      </c>
      <c r="I5072" s="40">
        <v>0</v>
      </c>
      <c r="J5072" s="40">
        <v>2</v>
      </c>
      <c r="K5072" s="40">
        <f>AVERAGE(J5072:J5073)</f>
        <v>5.25</v>
      </c>
      <c r="L5072" s="40">
        <f>AVEDEV(J5072:J5073)</f>
        <v>3.25</v>
      </c>
      <c r="M5072" s="41">
        <f>IF(K5072=0,0,L5072/K5072)</f>
        <v>0.61904761904761907</v>
      </c>
    </row>
    <row r="5073" spans="1:13" ht="15.75" customHeight="1" x14ac:dyDescent="0.25">
      <c r="A5073" s="4" t="s">
        <v>4404</v>
      </c>
      <c r="B5073" s="38">
        <v>143</v>
      </c>
      <c r="C5073" s="38">
        <v>46</v>
      </c>
      <c r="D5073" s="38" t="s">
        <v>4340</v>
      </c>
      <c r="E5073" s="40">
        <v>52.32</v>
      </c>
      <c r="F5073" s="40">
        <v>21.77</v>
      </c>
      <c r="G5073" s="40">
        <v>30.55</v>
      </c>
      <c r="H5073" s="40">
        <v>8.5</v>
      </c>
      <c r="I5073" s="40">
        <v>0</v>
      </c>
      <c r="J5073" s="40">
        <v>8.5</v>
      </c>
      <c r="K5073" s="40"/>
      <c r="L5073" s="40"/>
      <c r="M5073" s="41"/>
    </row>
    <row r="5074" spans="1:13" ht="15.75" customHeight="1" x14ac:dyDescent="0.25">
      <c r="A5074" s="4" t="s">
        <v>4404</v>
      </c>
      <c r="B5074" s="38">
        <v>20</v>
      </c>
      <c r="C5074" s="38">
        <v>42</v>
      </c>
      <c r="D5074" s="38" t="s">
        <v>650</v>
      </c>
      <c r="E5074" s="40">
        <v>19.149999999999999</v>
      </c>
      <c r="F5074" s="40">
        <v>21.77</v>
      </c>
      <c r="G5074" s="40">
        <v>0</v>
      </c>
      <c r="H5074" s="40">
        <v>0</v>
      </c>
      <c r="I5074" s="40">
        <v>0</v>
      </c>
      <c r="J5074" s="40">
        <v>0</v>
      </c>
      <c r="K5074" s="40">
        <f>AVERAGE(J5074:J5075)</f>
        <v>0</v>
      </c>
      <c r="L5074" s="40">
        <f>AVEDEV(J5074:J5075)</f>
        <v>0</v>
      </c>
      <c r="M5074" s="41">
        <f>IF(K5074=0,0,L5074/K5074)</f>
        <v>0</v>
      </c>
    </row>
    <row r="5075" spans="1:13" ht="15.75" customHeight="1" x14ac:dyDescent="0.25">
      <c r="A5075" s="4" t="s">
        <v>4404</v>
      </c>
      <c r="B5075" s="38">
        <v>21</v>
      </c>
      <c r="C5075" s="38">
        <v>42</v>
      </c>
      <c r="D5075" s="38" t="s">
        <v>650</v>
      </c>
      <c r="E5075" s="40">
        <v>29.52</v>
      </c>
      <c r="F5075" s="40">
        <v>21.77</v>
      </c>
      <c r="G5075" s="40">
        <v>7.75</v>
      </c>
      <c r="H5075" s="40">
        <v>0</v>
      </c>
      <c r="I5075" s="40">
        <v>0</v>
      </c>
      <c r="J5075" s="40">
        <v>0</v>
      </c>
      <c r="K5075" s="40"/>
      <c r="L5075" s="40"/>
      <c r="M5075" s="41"/>
    </row>
    <row r="5076" spans="1:13" ht="15.75" customHeight="1" x14ac:dyDescent="0.25">
      <c r="A5076" s="4" t="s">
        <v>4404</v>
      </c>
      <c r="B5076" s="38">
        <v>128</v>
      </c>
      <c r="C5076" s="38">
        <v>33</v>
      </c>
      <c r="D5076" s="38" t="s">
        <v>3876</v>
      </c>
      <c r="E5076" s="40">
        <v>51.22</v>
      </c>
      <c r="F5076" s="40">
        <v>21.77</v>
      </c>
      <c r="G5076" s="40">
        <v>29.45</v>
      </c>
      <c r="H5076" s="40">
        <v>2</v>
      </c>
      <c r="I5076" s="40">
        <v>0</v>
      </c>
      <c r="J5076" s="40">
        <v>2</v>
      </c>
      <c r="K5076" s="40">
        <f>AVERAGE(J5076:J5077)</f>
        <v>1</v>
      </c>
      <c r="L5076" s="40">
        <f>AVEDEV(J5076:J5077)</f>
        <v>1</v>
      </c>
      <c r="M5076" s="41">
        <f>IF(K5076=0,0,L5076/K5076)</f>
        <v>1</v>
      </c>
    </row>
    <row r="5077" spans="1:13" ht="15.75" customHeight="1" x14ac:dyDescent="0.25">
      <c r="A5077" s="4" t="s">
        <v>4404</v>
      </c>
      <c r="B5077" s="38">
        <v>129</v>
      </c>
      <c r="C5077" s="38">
        <v>33</v>
      </c>
      <c r="D5077" s="38" t="s">
        <v>3876</v>
      </c>
      <c r="E5077" s="40">
        <v>43.59</v>
      </c>
      <c r="F5077" s="40">
        <v>21.77</v>
      </c>
      <c r="G5077" s="40">
        <v>21.82</v>
      </c>
      <c r="H5077" s="40">
        <v>0</v>
      </c>
      <c r="I5077" s="40">
        <v>0</v>
      </c>
      <c r="J5077" s="40">
        <v>0</v>
      </c>
      <c r="K5077" s="40"/>
      <c r="L5077" s="40"/>
      <c r="M5077" s="41"/>
    </row>
    <row r="5078" spans="1:13" ht="15.75" customHeight="1" x14ac:dyDescent="0.25">
      <c r="A5078" s="4" t="s">
        <v>4404</v>
      </c>
      <c r="B5078" s="38">
        <v>38</v>
      </c>
      <c r="C5078" s="38">
        <v>15</v>
      </c>
      <c r="D5078" s="38" t="s">
        <v>1217</v>
      </c>
      <c r="E5078" s="40">
        <v>3.11</v>
      </c>
      <c r="F5078" s="40">
        <v>21.77</v>
      </c>
      <c r="G5078" s="40">
        <v>0</v>
      </c>
      <c r="H5078" s="40">
        <v>1</v>
      </c>
      <c r="I5078" s="40">
        <v>0</v>
      </c>
      <c r="J5078" s="40">
        <v>1</v>
      </c>
      <c r="K5078" s="40">
        <f>AVERAGE(J5078:J5079)</f>
        <v>1</v>
      </c>
      <c r="L5078" s="40">
        <f>AVEDEV(J5078:J5079)</f>
        <v>0</v>
      </c>
      <c r="M5078" s="41">
        <f>IF(K5078=0,0,L5078/K5078)</f>
        <v>0</v>
      </c>
    </row>
    <row r="5079" spans="1:13" ht="15.75" customHeight="1" x14ac:dyDescent="0.25">
      <c r="A5079" s="4" t="s">
        <v>4404</v>
      </c>
      <c r="B5079" s="38">
        <v>39</v>
      </c>
      <c r="C5079" s="38">
        <v>15</v>
      </c>
      <c r="D5079" s="38" t="s">
        <v>1217</v>
      </c>
      <c r="E5079" s="40">
        <v>3.06</v>
      </c>
      <c r="F5079" s="40">
        <v>21.77</v>
      </c>
      <c r="G5079" s="40">
        <v>0</v>
      </c>
      <c r="H5079" s="40">
        <v>1</v>
      </c>
      <c r="I5079" s="40">
        <v>0</v>
      </c>
      <c r="J5079" s="40">
        <v>1</v>
      </c>
      <c r="K5079" s="40"/>
      <c r="L5079" s="40"/>
      <c r="M5079" s="41"/>
    </row>
    <row r="5080" spans="1:13" ht="15.75" customHeight="1" x14ac:dyDescent="0.25">
      <c r="A5080" s="4" t="s">
        <v>4404</v>
      </c>
      <c r="B5080" s="38">
        <v>2</v>
      </c>
      <c r="C5080" s="38">
        <v>55</v>
      </c>
      <c r="D5080" s="38" t="s">
        <v>69</v>
      </c>
      <c r="E5080" s="40">
        <v>15.84</v>
      </c>
      <c r="F5080" s="40">
        <v>21.77</v>
      </c>
      <c r="G5080" s="40">
        <v>0</v>
      </c>
      <c r="H5080" s="40">
        <v>0</v>
      </c>
      <c r="I5080" s="40">
        <v>0</v>
      </c>
      <c r="J5080" s="40">
        <v>0</v>
      </c>
      <c r="K5080" s="40">
        <f>AVERAGE(J5080:J5081)</f>
        <v>0</v>
      </c>
      <c r="L5080" s="40">
        <f>AVEDEV(J5080:J5081)</f>
        <v>0</v>
      </c>
      <c r="M5080" s="41">
        <f>IF(K5080=0,0,L5080/K5080)</f>
        <v>0</v>
      </c>
    </row>
    <row r="5081" spans="1:13" ht="15.75" customHeight="1" x14ac:dyDescent="0.25">
      <c r="A5081" s="4" t="s">
        <v>4404</v>
      </c>
      <c r="B5081" s="38">
        <v>3</v>
      </c>
      <c r="C5081" s="38">
        <v>55</v>
      </c>
      <c r="D5081" s="38" t="s">
        <v>69</v>
      </c>
      <c r="E5081" s="40">
        <v>18.329999999999998</v>
      </c>
      <c r="F5081" s="40">
        <v>21.77</v>
      </c>
      <c r="G5081" s="40">
        <v>0</v>
      </c>
      <c r="H5081" s="40">
        <v>0</v>
      </c>
      <c r="I5081" s="40">
        <v>0</v>
      </c>
      <c r="J5081" s="40">
        <v>0</v>
      </c>
      <c r="K5081" s="40"/>
      <c r="L5081" s="40"/>
      <c r="M5081" s="41"/>
    </row>
    <row r="5082" spans="1:13" ht="15.75" customHeight="1" x14ac:dyDescent="0.25">
      <c r="A5082" s="4" t="s">
        <v>4404</v>
      </c>
      <c r="B5082" s="38">
        <v>134</v>
      </c>
      <c r="C5082" s="38">
        <v>25</v>
      </c>
      <c r="D5082" s="38" t="s">
        <v>4066</v>
      </c>
      <c r="E5082" s="40">
        <v>40.840000000000003</v>
      </c>
      <c r="F5082" s="40">
        <v>21.77</v>
      </c>
      <c r="G5082" s="40">
        <v>19.07</v>
      </c>
      <c r="H5082" s="40">
        <v>0</v>
      </c>
      <c r="I5082" s="40">
        <v>0</v>
      </c>
      <c r="J5082" s="40">
        <v>0</v>
      </c>
      <c r="K5082" s="40">
        <f>AVERAGE(J5082:J5083)</f>
        <v>0.5</v>
      </c>
      <c r="L5082" s="40">
        <f>AVEDEV(J5082:J5083)</f>
        <v>0.5</v>
      </c>
      <c r="M5082" s="41">
        <f>IF(K5082=0,0,L5082/K5082)</f>
        <v>1</v>
      </c>
    </row>
    <row r="5083" spans="1:13" ht="15.75" customHeight="1" x14ac:dyDescent="0.25">
      <c r="A5083" s="4" t="s">
        <v>4404</v>
      </c>
      <c r="B5083" s="38">
        <v>135</v>
      </c>
      <c r="C5083" s="38">
        <v>25</v>
      </c>
      <c r="D5083" s="38" t="s">
        <v>4066</v>
      </c>
      <c r="E5083" s="40">
        <v>19.39</v>
      </c>
      <c r="F5083" s="40">
        <v>21.77</v>
      </c>
      <c r="G5083" s="40">
        <v>0</v>
      </c>
      <c r="H5083" s="40">
        <v>1</v>
      </c>
      <c r="I5083" s="40">
        <v>0</v>
      </c>
      <c r="J5083" s="40">
        <v>1</v>
      </c>
      <c r="K5083" s="40"/>
      <c r="L5083" s="40"/>
      <c r="M5083" s="41"/>
    </row>
    <row r="5084" spans="1:13" ht="15.75" customHeight="1" x14ac:dyDescent="0.25">
      <c r="A5084" s="4" t="s">
        <v>4404</v>
      </c>
      <c r="B5084" s="38">
        <v>138</v>
      </c>
      <c r="C5084" s="38">
        <v>62</v>
      </c>
      <c r="D5084" s="38" t="s">
        <v>4224</v>
      </c>
      <c r="E5084" s="40">
        <v>26.02</v>
      </c>
      <c r="F5084" s="40">
        <v>21.77</v>
      </c>
      <c r="G5084" s="40">
        <v>4.25</v>
      </c>
      <c r="H5084" s="40">
        <v>0</v>
      </c>
      <c r="I5084" s="40">
        <v>0</v>
      </c>
      <c r="J5084" s="40">
        <v>0</v>
      </c>
      <c r="K5084" s="40">
        <f>AVERAGE(J5084:J5085)</f>
        <v>0</v>
      </c>
      <c r="L5084" s="40">
        <f>AVEDEV(J5084:J5085)</f>
        <v>0</v>
      </c>
      <c r="M5084" s="41">
        <f>IF(K5084=0,0,L5084/K5084)</f>
        <v>0</v>
      </c>
    </row>
    <row r="5085" spans="1:13" ht="15.75" customHeight="1" x14ac:dyDescent="0.25">
      <c r="A5085" s="4" t="s">
        <v>4404</v>
      </c>
      <c r="B5085" s="38">
        <v>139</v>
      </c>
      <c r="C5085" s="38">
        <v>62</v>
      </c>
      <c r="D5085" s="38" t="s">
        <v>4224</v>
      </c>
      <c r="E5085" s="40">
        <v>18.62</v>
      </c>
      <c r="F5085" s="40">
        <v>21.77</v>
      </c>
      <c r="G5085" s="40">
        <v>0</v>
      </c>
      <c r="H5085" s="40">
        <v>0</v>
      </c>
      <c r="I5085" s="40">
        <v>0</v>
      </c>
      <c r="J5085" s="40">
        <v>0</v>
      </c>
      <c r="K5085" s="40"/>
      <c r="L5085" s="40"/>
      <c r="M5085" s="41"/>
    </row>
    <row r="5086" spans="1:13" ht="15.75" customHeight="1" x14ac:dyDescent="0.25">
      <c r="A5086" s="4" t="s">
        <v>4404</v>
      </c>
      <c r="B5086" s="38">
        <v>86</v>
      </c>
      <c r="C5086" s="38">
        <v>30</v>
      </c>
      <c r="D5086" s="38" t="s">
        <v>205</v>
      </c>
      <c r="E5086" s="40">
        <v>4.96</v>
      </c>
      <c r="F5086" s="40">
        <v>21.77</v>
      </c>
      <c r="G5086" s="40">
        <v>0</v>
      </c>
      <c r="H5086" s="40">
        <v>0</v>
      </c>
      <c r="I5086" s="40">
        <v>0</v>
      </c>
      <c r="J5086" s="40">
        <v>0</v>
      </c>
      <c r="K5086" s="40">
        <f>AVERAGE(J5086:J5087)</f>
        <v>0</v>
      </c>
      <c r="L5086" s="40">
        <f>AVEDEV(J5086:J5087)</f>
        <v>0</v>
      </c>
      <c r="M5086" s="41">
        <f>IF(K5086=0,0,L5086/K5086)</f>
        <v>0</v>
      </c>
    </row>
    <row r="5087" spans="1:13" ht="15.75" customHeight="1" x14ac:dyDescent="0.25">
      <c r="A5087" s="4" t="s">
        <v>4404</v>
      </c>
      <c r="B5087" s="38">
        <v>87</v>
      </c>
      <c r="C5087" s="38">
        <v>30</v>
      </c>
      <c r="D5087" s="38" t="s">
        <v>205</v>
      </c>
      <c r="E5087" s="40">
        <v>5.32</v>
      </c>
      <c r="F5087" s="40">
        <v>21.77</v>
      </c>
      <c r="G5087" s="40">
        <v>0</v>
      </c>
      <c r="H5087" s="40">
        <v>0</v>
      </c>
      <c r="I5087" s="40">
        <v>0</v>
      </c>
      <c r="J5087" s="40">
        <v>0</v>
      </c>
      <c r="K5087" s="40"/>
      <c r="L5087" s="40"/>
      <c r="M5087" s="41"/>
    </row>
    <row r="5088" spans="1:13" ht="15.75" customHeight="1" x14ac:dyDescent="0.25">
      <c r="A5088" s="4" t="s">
        <v>4404</v>
      </c>
      <c r="B5088" s="38">
        <v>6</v>
      </c>
      <c r="C5088" s="38">
        <v>59</v>
      </c>
      <c r="D5088" s="38" t="s">
        <v>205</v>
      </c>
      <c r="E5088" s="40">
        <v>11.84</v>
      </c>
      <c r="F5088" s="40">
        <v>21.77</v>
      </c>
      <c r="G5088" s="40">
        <v>0</v>
      </c>
      <c r="H5088" s="40">
        <v>0</v>
      </c>
      <c r="I5088" s="40">
        <v>0</v>
      </c>
      <c r="J5088" s="40">
        <v>0</v>
      </c>
      <c r="K5088" s="40">
        <f>AVERAGE(J5088:J5089)</f>
        <v>0</v>
      </c>
      <c r="L5088" s="40">
        <f>AVEDEV(J5088:J5089)</f>
        <v>0</v>
      </c>
      <c r="M5088" s="41">
        <f>IF(K5088=0,0,L5088/K5088)</f>
        <v>0</v>
      </c>
    </row>
    <row r="5089" spans="1:13" ht="15.75" customHeight="1" x14ac:dyDescent="0.25">
      <c r="A5089" s="4" t="s">
        <v>4404</v>
      </c>
      <c r="B5089" s="38">
        <v>7</v>
      </c>
      <c r="C5089" s="38">
        <v>59</v>
      </c>
      <c r="D5089" s="38" t="s">
        <v>205</v>
      </c>
      <c r="E5089" s="40">
        <v>27.11</v>
      </c>
      <c r="F5089" s="40">
        <v>21.77</v>
      </c>
      <c r="G5089" s="40">
        <v>5.33</v>
      </c>
      <c r="H5089" s="40">
        <v>0</v>
      </c>
      <c r="I5089" s="40">
        <v>0</v>
      </c>
      <c r="J5089" s="40">
        <v>0</v>
      </c>
      <c r="K5089" s="40"/>
      <c r="L5089" s="40"/>
      <c r="M5089" s="41"/>
    </row>
    <row r="5090" spans="1:13" ht="15.75" customHeight="1" x14ac:dyDescent="0.25">
      <c r="A5090" s="4" t="s">
        <v>4404</v>
      </c>
      <c r="B5090" s="38">
        <v>128</v>
      </c>
      <c r="C5090" s="38">
        <v>17</v>
      </c>
      <c r="D5090" s="38" t="s">
        <v>3860</v>
      </c>
      <c r="E5090" s="40">
        <v>11.29</v>
      </c>
      <c r="F5090" s="40">
        <v>21.77</v>
      </c>
      <c r="G5090" s="40">
        <v>0</v>
      </c>
      <c r="H5090" s="40">
        <v>0</v>
      </c>
      <c r="I5090" s="40">
        <v>0</v>
      </c>
      <c r="J5090" s="40">
        <v>0</v>
      </c>
      <c r="K5090" s="40">
        <f>AVERAGE(J5090:J5091)</f>
        <v>0</v>
      </c>
      <c r="L5090" s="40">
        <f>AVEDEV(J5090:J5091)</f>
        <v>0</v>
      </c>
      <c r="M5090" s="41">
        <f>IF(K5090=0,0,L5090/K5090)</f>
        <v>0</v>
      </c>
    </row>
    <row r="5091" spans="1:13" ht="15.75" customHeight="1" x14ac:dyDescent="0.25">
      <c r="A5091" s="4" t="s">
        <v>4404</v>
      </c>
      <c r="B5091" s="38">
        <v>129</v>
      </c>
      <c r="C5091" s="38">
        <v>17</v>
      </c>
      <c r="D5091" s="38" t="s">
        <v>3860</v>
      </c>
      <c r="E5091" s="40">
        <v>12.94</v>
      </c>
      <c r="F5091" s="40">
        <v>21.77</v>
      </c>
      <c r="G5091" s="40">
        <v>0</v>
      </c>
      <c r="H5091" s="40">
        <v>0</v>
      </c>
      <c r="I5091" s="40">
        <v>0</v>
      </c>
      <c r="J5091" s="40">
        <v>0</v>
      </c>
      <c r="K5091" s="40"/>
      <c r="L5091" s="40"/>
      <c r="M5091" s="41"/>
    </row>
    <row r="5092" spans="1:13" ht="15.75" customHeight="1" x14ac:dyDescent="0.25">
      <c r="A5092" s="4" t="s">
        <v>4404</v>
      </c>
      <c r="B5092" s="38">
        <v>116</v>
      </c>
      <c r="C5092" s="38">
        <v>10</v>
      </c>
      <c r="D5092" s="38" t="s">
        <v>3539</v>
      </c>
      <c r="E5092" s="40">
        <v>7.39</v>
      </c>
      <c r="F5092" s="40">
        <v>21.77</v>
      </c>
      <c r="G5092" s="40">
        <v>0</v>
      </c>
      <c r="H5092" s="40">
        <v>0</v>
      </c>
      <c r="I5092" s="40">
        <v>0</v>
      </c>
      <c r="J5092" s="40">
        <v>0</v>
      </c>
      <c r="K5092" s="40">
        <f>AVERAGE(J5092:J5093)</f>
        <v>0</v>
      </c>
      <c r="L5092" s="40">
        <f>AVEDEV(J5092:J5093)</f>
        <v>0</v>
      </c>
      <c r="M5092" s="41">
        <f>IF(K5092=0,0,L5092/K5092)</f>
        <v>0</v>
      </c>
    </row>
    <row r="5093" spans="1:13" ht="15.75" customHeight="1" x14ac:dyDescent="0.25">
      <c r="A5093" s="4" t="s">
        <v>4404</v>
      </c>
      <c r="B5093" s="38">
        <v>117</v>
      </c>
      <c r="C5093" s="38">
        <v>10</v>
      </c>
      <c r="D5093" s="38" t="s">
        <v>3539</v>
      </c>
      <c r="E5093" s="40">
        <v>1.89</v>
      </c>
      <c r="F5093" s="40">
        <v>21.77</v>
      </c>
      <c r="G5093" s="40">
        <v>0</v>
      </c>
      <c r="H5093" s="40">
        <v>0</v>
      </c>
      <c r="I5093" s="40">
        <v>0</v>
      </c>
      <c r="J5093" s="40">
        <v>0</v>
      </c>
      <c r="K5093" s="40"/>
      <c r="L5093" s="40"/>
      <c r="M5093" s="41"/>
    </row>
    <row r="5094" spans="1:13" ht="15.75" customHeight="1" x14ac:dyDescent="0.25">
      <c r="A5094" s="4" t="s">
        <v>4404</v>
      </c>
      <c r="B5094" s="38">
        <v>66</v>
      </c>
      <c r="C5094" s="38">
        <v>24</v>
      </c>
      <c r="D5094" s="38" t="s">
        <v>2150</v>
      </c>
      <c r="E5094" s="40">
        <v>18.940000000000001</v>
      </c>
      <c r="F5094" s="40">
        <v>21.77</v>
      </c>
      <c r="G5094" s="40">
        <v>0</v>
      </c>
      <c r="H5094" s="40">
        <v>0</v>
      </c>
      <c r="I5094" s="40">
        <v>0</v>
      </c>
      <c r="J5094" s="40">
        <v>0</v>
      </c>
      <c r="K5094" s="40">
        <f>AVERAGE(J5094:J5095)</f>
        <v>0</v>
      </c>
      <c r="L5094" s="40">
        <f>AVEDEV(J5094:J5095)</f>
        <v>0</v>
      </c>
      <c r="M5094" s="41">
        <f>IF(K5094=0,0,L5094/K5094)</f>
        <v>0</v>
      </c>
    </row>
    <row r="5095" spans="1:13" ht="15.75" customHeight="1" x14ac:dyDescent="0.25">
      <c r="A5095" s="4" t="s">
        <v>4404</v>
      </c>
      <c r="B5095" s="38">
        <v>67</v>
      </c>
      <c r="C5095" s="38">
        <v>24</v>
      </c>
      <c r="D5095" s="38" t="s">
        <v>2150</v>
      </c>
      <c r="E5095" s="40">
        <v>22.22</v>
      </c>
      <c r="F5095" s="40">
        <v>21.77</v>
      </c>
      <c r="G5095" s="40">
        <v>0.45</v>
      </c>
      <c r="H5095" s="40">
        <v>0</v>
      </c>
      <c r="I5095" s="40">
        <v>0</v>
      </c>
      <c r="J5095" s="40">
        <v>0</v>
      </c>
      <c r="K5095" s="40"/>
      <c r="L5095" s="40"/>
      <c r="M5095" s="41"/>
    </row>
    <row r="5096" spans="1:13" ht="15.75" customHeight="1" x14ac:dyDescent="0.25">
      <c r="A5096" s="4" t="s">
        <v>4404</v>
      </c>
      <c r="B5096" s="38">
        <v>52</v>
      </c>
      <c r="C5096" s="38">
        <v>12</v>
      </c>
      <c r="D5096" s="38" t="s">
        <v>1676</v>
      </c>
      <c r="E5096" s="40">
        <v>32.74</v>
      </c>
      <c r="F5096" s="40">
        <v>21.77</v>
      </c>
      <c r="G5096" s="40">
        <v>10.96</v>
      </c>
      <c r="H5096" s="40">
        <v>28.5</v>
      </c>
      <c r="I5096" s="40">
        <v>0</v>
      </c>
      <c r="J5096" s="40">
        <v>28.5</v>
      </c>
      <c r="K5096" s="40">
        <f>AVERAGE(J5096:J5097)</f>
        <v>14.25</v>
      </c>
      <c r="L5096" s="40">
        <f>AVEDEV(J5096:J5097)</f>
        <v>14.25</v>
      </c>
      <c r="M5096" s="41">
        <f>IF(K5096=0,0,L5096/K5096)</f>
        <v>1</v>
      </c>
    </row>
    <row r="5097" spans="1:13" ht="15.75" customHeight="1" x14ac:dyDescent="0.25">
      <c r="A5097" s="4" t="s">
        <v>4404</v>
      </c>
      <c r="B5097" s="38">
        <v>53</v>
      </c>
      <c r="C5097" s="38">
        <v>12</v>
      </c>
      <c r="D5097" s="38" t="s">
        <v>1676</v>
      </c>
      <c r="E5097" s="40">
        <v>22.58</v>
      </c>
      <c r="F5097" s="40">
        <v>21.77</v>
      </c>
      <c r="G5097" s="40">
        <v>0.81</v>
      </c>
      <c r="H5097" s="40">
        <v>0</v>
      </c>
      <c r="I5097" s="40">
        <v>0</v>
      </c>
      <c r="J5097" s="40">
        <v>0</v>
      </c>
      <c r="K5097" s="40"/>
      <c r="L5097" s="40"/>
      <c r="M5097" s="41"/>
    </row>
    <row r="5098" spans="1:13" ht="15.75" customHeight="1" x14ac:dyDescent="0.25">
      <c r="A5098" s="4" t="s">
        <v>4404</v>
      </c>
      <c r="B5098" s="38">
        <v>108</v>
      </c>
      <c r="C5098" s="38">
        <v>31</v>
      </c>
      <c r="D5098" s="38" t="s">
        <v>1676</v>
      </c>
      <c r="E5098" s="40">
        <v>30.38</v>
      </c>
      <c r="F5098" s="40">
        <v>21.77</v>
      </c>
      <c r="G5098" s="40">
        <v>8.61</v>
      </c>
      <c r="H5098" s="40">
        <v>0</v>
      </c>
      <c r="I5098" s="40">
        <v>0</v>
      </c>
      <c r="J5098" s="40">
        <v>0</v>
      </c>
      <c r="K5098" s="40">
        <f>AVERAGE(J5098:J5099)</f>
        <v>0.75</v>
      </c>
      <c r="L5098" s="40">
        <f>AVEDEV(J5098:J5099)</f>
        <v>0.75</v>
      </c>
      <c r="M5098" s="41">
        <f>IF(K5098=0,0,L5098/K5098)</f>
        <v>1</v>
      </c>
    </row>
    <row r="5099" spans="1:13" ht="15.75" customHeight="1" x14ac:dyDescent="0.25">
      <c r="A5099" s="4" t="s">
        <v>4404</v>
      </c>
      <c r="B5099" s="38">
        <v>109</v>
      </c>
      <c r="C5099" s="38">
        <v>31</v>
      </c>
      <c r="D5099" s="38" t="s">
        <v>1676</v>
      </c>
      <c r="E5099" s="40">
        <v>35.46</v>
      </c>
      <c r="F5099" s="40">
        <v>21.77</v>
      </c>
      <c r="G5099" s="40">
        <v>13.69</v>
      </c>
      <c r="H5099" s="40">
        <v>1.5</v>
      </c>
      <c r="I5099" s="40">
        <v>0</v>
      </c>
      <c r="J5099" s="40">
        <v>1.5</v>
      </c>
      <c r="K5099" s="40"/>
      <c r="L5099" s="40"/>
      <c r="M5099" s="41"/>
    </row>
    <row r="5100" spans="1:13" ht="15.75" customHeight="1" x14ac:dyDescent="0.25">
      <c r="A5100" s="4" t="s">
        <v>4404</v>
      </c>
      <c r="B5100" s="38">
        <v>138</v>
      </c>
      <c r="C5100" s="38">
        <v>13</v>
      </c>
      <c r="D5100" s="38" t="s">
        <v>4175</v>
      </c>
      <c r="E5100" s="40">
        <v>5.59</v>
      </c>
      <c r="F5100" s="40">
        <v>21.77</v>
      </c>
      <c r="G5100" s="40">
        <v>0</v>
      </c>
      <c r="H5100" s="40">
        <v>0</v>
      </c>
      <c r="I5100" s="40">
        <v>0</v>
      </c>
      <c r="J5100" s="40">
        <v>0</v>
      </c>
      <c r="K5100" s="40">
        <f>AVERAGE(J5100:J5101)</f>
        <v>0</v>
      </c>
      <c r="L5100" s="40">
        <f>AVEDEV(J5100:J5101)</f>
        <v>0</v>
      </c>
      <c r="M5100" s="41">
        <f>IF(K5100=0,0,L5100/K5100)</f>
        <v>0</v>
      </c>
    </row>
    <row r="5101" spans="1:13" ht="15.75" customHeight="1" x14ac:dyDescent="0.25">
      <c r="A5101" s="4" t="s">
        <v>4404</v>
      </c>
      <c r="B5101" s="38">
        <v>139</v>
      </c>
      <c r="C5101" s="38">
        <v>13</v>
      </c>
      <c r="D5101" s="38" t="s">
        <v>4175</v>
      </c>
      <c r="E5101" s="40">
        <v>7.08</v>
      </c>
      <c r="F5101" s="40">
        <v>21.77</v>
      </c>
      <c r="G5101" s="40">
        <v>0</v>
      </c>
      <c r="H5101" s="40">
        <v>0</v>
      </c>
      <c r="I5101" s="40">
        <v>0</v>
      </c>
      <c r="J5101" s="40">
        <v>0</v>
      </c>
      <c r="K5101" s="40"/>
      <c r="L5101" s="40"/>
      <c r="M5101" s="41"/>
    </row>
    <row r="5102" spans="1:13" ht="15.75" customHeight="1" x14ac:dyDescent="0.25">
      <c r="A5102" s="4" t="s">
        <v>4404</v>
      </c>
      <c r="B5102" s="38">
        <v>16</v>
      </c>
      <c r="C5102" s="38">
        <v>44</v>
      </c>
      <c r="D5102" s="38" t="s">
        <v>520</v>
      </c>
      <c r="E5102" s="40">
        <v>3.66</v>
      </c>
      <c r="F5102" s="40">
        <v>21.77</v>
      </c>
      <c r="G5102" s="40">
        <v>0</v>
      </c>
      <c r="H5102" s="40">
        <v>0</v>
      </c>
      <c r="I5102" s="40">
        <v>0</v>
      </c>
      <c r="J5102" s="40">
        <v>0</v>
      </c>
      <c r="K5102" s="40">
        <f>AVERAGE(J5102:J5103)</f>
        <v>0</v>
      </c>
      <c r="L5102" s="40">
        <f>AVEDEV(J5102:J5103)</f>
        <v>0</v>
      </c>
      <c r="M5102" s="41">
        <f>IF(K5102=0,0,L5102/K5102)</f>
        <v>0</v>
      </c>
    </row>
    <row r="5103" spans="1:13" ht="15.75" customHeight="1" x14ac:dyDescent="0.25">
      <c r="A5103" s="4" t="s">
        <v>4404</v>
      </c>
      <c r="B5103" s="38">
        <v>17</v>
      </c>
      <c r="C5103" s="38">
        <v>44</v>
      </c>
      <c r="D5103" s="38" t="s">
        <v>520</v>
      </c>
      <c r="E5103" s="40">
        <v>2.95</v>
      </c>
      <c r="F5103" s="40">
        <v>21.77</v>
      </c>
      <c r="G5103" s="40">
        <v>0</v>
      </c>
      <c r="H5103" s="40">
        <v>0</v>
      </c>
      <c r="I5103" s="40">
        <v>0</v>
      </c>
      <c r="J5103" s="40">
        <v>0</v>
      </c>
      <c r="K5103" s="40"/>
      <c r="L5103" s="40"/>
      <c r="M5103" s="41"/>
    </row>
    <row r="5104" spans="1:13" ht="15.75" customHeight="1" x14ac:dyDescent="0.25">
      <c r="A5104" s="4" t="s">
        <v>4404</v>
      </c>
      <c r="B5104" s="38">
        <v>8</v>
      </c>
      <c r="C5104" s="38">
        <v>45</v>
      </c>
      <c r="D5104" s="38" t="s">
        <v>257</v>
      </c>
      <c r="E5104" s="40">
        <v>2.58</v>
      </c>
      <c r="F5104" s="40">
        <v>21.77</v>
      </c>
      <c r="G5104" s="40">
        <v>0</v>
      </c>
      <c r="H5104" s="40">
        <v>0</v>
      </c>
      <c r="I5104" s="40">
        <v>0</v>
      </c>
      <c r="J5104" s="40">
        <v>0</v>
      </c>
      <c r="K5104" s="40">
        <f>AVERAGE(J5104:J5105)</f>
        <v>0</v>
      </c>
      <c r="L5104" s="40">
        <f>AVEDEV(J5104:J5105)</f>
        <v>0</v>
      </c>
      <c r="M5104" s="41">
        <f>IF(K5104=0,0,L5104/K5104)</f>
        <v>0</v>
      </c>
    </row>
    <row r="5105" spans="1:13" ht="15.75" customHeight="1" x14ac:dyDescent="0.25">
      <c r="A5105" s="4" t="s">
        <v>4404</v>
      </c>
      <c r="B5105" s="38">
        <v>9</v>
      </c>
      <c r="C5105" s="38">
        <v>45</v>
      </c>
      <c r="D5105" s="38" t="s">
        <v>257</v>
      </c>
      <c r="E5105" s="40">
        <v>4.1500000000000004</v>
      </c>
      <c r="F5105" s="40">
        <v>21.77</v>
      </c>
      <c r="G5105" s="40">
        <v>0</v>
      </c>
      <c r="H5105" s="40">
        <v>0</v>
      </c>
      <c r="I5105" s="40">
        <v>0</v>
      </c>
      <c r="J5105" s="40">
        <v>0</v>
      </c>
      <c r="K5105" s="40"/>
      <c r="L5105" s="40"/>
      <c r="M5105" s="41"/>
    </row>
    <row r="5106" spans="1:13" ht="15.75" customHeight="1" x14ac:dyDescent="0.25">
      <c r="A5106" s="4" t="s">
        <v>4404</v>
      </c>
      <c r="B5106" s="38">
        <v>86</v>
      </c>
      <c r="C5106" s="38">
        <v>56</v>
      </c>
      <c r="D5106" s="38" t="s">
        <v>2779</v>
      </c>
      <c r="E5106" s="40">
        <v>7.54</v>
      </c>
      <c r="F5106" s="40">
        <v>21.77</v>
      </c>
      <c r="G5106" s="40">
        <v>0</v>
      </c>
      <c r="H5106" s="40">
        <v>1</v>
      </c>
      <c r="I5106" s="40">
        <v>0</v>
      </c>
      <c r="J5106" s="40">
        <v>1</v>
      </c>
      <c r="K5106" s="40">
        <f>AVERAGE(J5106:J5107)</f>
        <v>1</v>
      </c>
      <c r="L5106" s="40">
        <f>AVEDEV(J5106:J5107)</f>
        <v>0</v>
      </c>
      <c r="M5106" s="41">
        <f>IF(K5106=0,0,L5106/K5106)</f>
        <v>0</v>
      </c>
    </row>
    <row r="5107" spans="1:13" ht="15.75" customHeight="1" x14ac:dyDescent="0.25">
      <c r="A5107" s="4" t="s">
        <v>4404</v>
      </c>
      <c r="B5107" s="38">
        <v>87</v>
      </c>
      <c r="C5107" s="38">
        <v>56</v>
      </c>
      <c r="D5107" s="38" t="s">
        <v>2779</v>
      </c>
      <c r="E5107" s="40">
        <v>16.54</v>
      </c>
      <c r="F5107" s="40">
        <v>21.77</v>
      </c>
      <c r="G5107" s="40">
        <v>0</v>
      </c>
      <c r="H5107" s="40">
        <v>1</v>
      </c>
      <c r="I5107" s="40">
        <v>0</v>
      </c>
      <c r="J5107" s="40">
        <v>1</v>
      </c>
      <c r="K5107" s="40"/>
      <c r="L5107" s="40"/>
      <c r="M5107" s="41"/>
    </row>
    <row r="5108" spans="1:13" ht="15.75" customHeight="1" x14ac:dyDescent="0.25">
      <c r="A5108" s="4" t="s">
        <v>4404</v>
      </c>
      <c r="B5108" s="38">
        <v>2</v>
      </c>
      <c r="C5108" s="38">
        <v>35</v>
      </c>
      <c r="D5108" s="38" t="s">
        <v>49</v>
      </c>
      <c r="E5108" s="40">
        <v>43.23</v>
      </c>
      <c r="F5108" s="40">
        <v>21.77</v>
      </c>
      <c r="G5108" s="40">
        <v>21.46</v>
      </c>
      <c r="H5108" s="40">
        <v>0</v>
      </c>
      <c r="I5108" s="40">
        <v>0</v>
      </c>
      <c r="J5108" s="40">
        <v>0</v>
      </c>
      <c r="K5108" s="40">
        <f>AVERAGE(J5108:J5109)</f>
        <v>0</v>
      </c>
      <c r="L5108" s="40">
        <f>AVEDEV(J5108:J5109)</f>
        <v>0</v>
      </c>
      <c r="M5108" s="41">
        <f>IF(K5108=0,0,L5108/K5108)</f>
        <v>0</v>
      </c>
    </row>
    <row r="5109" spans="1:13" ht="15.75" customHeight="1" x14ac:dyDescent="0.25">
      <c r="A5109" s="4" t="s">
        <v>4404</v>
      </c>
      <c r="B5109" s="38">
        <v>3</v>
      </c>
      <c r="C5109" s="38">
        <v>35</v>
      </c>
      <c r="D5109" s="38" t="s">
        <v>49</v>
      </c>
      <c r="E5109" s="40">
        <v>28.73</v>
      </c>
      <c r="F5109" s="40">
        <v>21.77</v>
      </c>
      <c r="G5109" s="40">
        <v>6.96</v>
      </c>
      <c r="H5109" s="40">
        <v>0</v>
      </c>
      <c r="I5109" s="40">
        <v>0</v>
      </c>
      <c r="J5109" s="40">
        <v>0</v>
      </c>
      <c r="K5109" s="40"/>
      <c r="L5109" s="40"/>
      <c r="M5109" s="41"/>
    </row>
    <row r="5110" spans="1:13" ht="15.75" customHeight="1" x14ac:dyDescent="0.25">
      <c r="A5110" s="4" t="s">
        <v>4404</v>
      </c>
      <c r="B5110" s="38">
        <v>40</v>
      </c>
      <c r="C5110" s="38">
        <v>49</v>
      </c>
      <c r="D5110" s="38" t="s">
        <v>1317</v>
      </c>
      <c r="E5110" s="40">
        <v>14.76</v>
      </c>
      <c r="F5110" s="40">
        <v>21.77</v>
      </c>
      <c r="G5110" s="40">
        <v>0</v>
      </c>
      <c r="H5110" s="40">
        <v>1</v>
      </c>
      <c r="I5110" s="40">
        <v>0</v>
      </c>
      <c r="J5110" s="40">
        <v>1</v>
      </c>
      <c r="K5110" s="40">
        <f>AVERAGE(J5110:J5111)</f>
        <v>0.5</v>
      </c>
      <c r="L5110" s="40">
        <f>AVEDEV(J5110:J5111)</f>
        <v>0.5</v>
      </c>
      <c r="M5110" s="41">
        <f>IF(K5110=0,0,L5110/K5110)</f>
        <v>1</v>
      </c>
    </row>
    <row r="5111" spans="1:13" ht="15.75" customHeight="1" x14ac:dyDescent="0.25">
      <c r="A5111" s="4" t="s">
        <v>4404</v>
      </c>
      <c r="B5111" s="38">
        <v>41</v>
      </c>
      <c r="C5111" s="38">
        <v>49</v>
      </c>
      <c r="D5111" s="38" t="s">
        <v>1317</v>
      </c>
      <c r="E5111" s="40">
        <v>3.99</v>
      </c>
      <c r="F5111" s="40">
        <v>21.77</v>
      </c>
      <c r="G5111" s="40">
        <v>0</v>
      </c>
      <c r="H5111" s="40">
        <v>0</v>
      </c>
      <c r="I5111" s="40">
        <v>0</v>
      </c>
      <c r="J5111" s="40">
        <v>0</v>
      </c>
      <c r="K5111" s="40"/>
      <c r="L5111" s="40"/>
      <c r="M5111" s="41"/>
    </row>
    <row r="5112" spans="1:13" ht="15.75" customHeight="1" x14ac:dyDescent="0.25">
      <c r="A5112" s="4" t="s">
        <v>4404</v>
      </c>
      <c r="B5112" s="38">
        <v>48</v>
      </c>
      <c r="C5112" s="38">
        <v>28</v>
      </c>
      <c r="D5112" s="38" t="s">
        <v>1560</v>
      </c>
      <c r="E5112" s="40">
        <v>24.38</v>
      </c>
      <c r="F5112" s="40">
        <v>21.77</v>
      </c>
      <c r="G5112" s="40">
        <v>2.61</v>
      </c>
      <c r="H5112" s="40">
        <v>0</v>
      </c>
      <c r="I5112" s="40">
        <v>0</v>
      </c>
      <c r="J5112" s="40">
        <v>0</v>
      </c>
      <c r="K5112" s="40">
        <f>AVERAGE(J5112:J5113)</f>
        <v>0</v>
      </c>
      <c r="L5112" s="40">
        <f>AVEDEV(J5112:J5113)</f>
        <v>0</v>
      </c>
      <c r="M5112" s="41">
        <f>IF(K5112=0,0,L5112/K5112)</f>
        <v>0</v>
      </c>
    </row>
    <row r="5113" spans="1:13" ht="15.75" customHeight="1" x14ac:dyDescent="0.25">
      <c r="A5113" s="4" t="s">
        <v>4404</v>
      </c>
      <c r="B5113" s="38">
        <v>49</v>
      </c>
      <c r="C5113" s="38">
        <v>28</v>
      </c>
      <c r="D5113" s="38" t="s">
        <v>1560</v>
      </c>
      <c r="E5113" s="40">
        <v>25.02</v>
      </c>
      <c r="F5113" s="40">
        <v>21.77</v>
      </c>
      <c r="G5113" s="40">
        <v>3.25</v>
      </c>
      <c r="H5113" s="40">
        <v>0</v>
      </c>
      <c r="I5113" s="40">
        <v>0</v>
      </c>
      <c r="J5113" s="40">
        <v>0</v>
      </c>
      <c r="K5113" s="40"/>
      <c r="L5113" s="40"/>
      <c r="M5113" s="41"/>
    </row>
    <row r="5114" spans="1:13" ht="15.75" customHeight="1" x14ac:dyDescent="0.25">
      <c r="A5114" s="4" t="s">
        <v>4404</v>
      </c>
      <c r="B5114" s="38">
        <v>106</v>
      </c>
      <c r="C5114" s="38">
        <v>39</v>
      </c>
      <c r="D5114" s="38" t="s">
        <v>1560</v>
      </c>
      <c r="E5114" s="40">
        <v>14.86</v>
      </c>
      <c r="F5114" s="40">
        <v>21.77</v>
      </c>
      <c r="G5114" s="40">
        <v>0</v>
      </c>
      <c r="H5114" s="40">
        <v>0</v>
      </c>
      <c r="I5114" s="40">
        <v>0</v>
      </c>
      <c r="J5114" s="40">
        <v>0</v>
      </c>
      <c r="K5114" s="40">
        <f>AVERAGE(J5114:J5115)</f>
        <v>0</v>
      </c>
      <c r="L5114" s="40">
        <f>AVEDEV(J5114:J5115)</f>
        <v>0</v>
      </c>
      <c r="M5114" s="41">
        <f>IF(K5114=0,0,L5114/K5114)</f>
        <v>0</v>
      </c>
    </row>
    <row r="5115" spans="1:13" ht="15.75" customHeight="1" x14ac:dyDescent="0.25">
      <c r="A5115" s="4" t="s">
        <v>4404</v>
      </c>
      <c r="B5115" s="38">
        <v>107</v>
      </c>
      <c r="C5115" s="38">
        <v>39</v>
      </c>
      <c r="D5115" s="38" t="s">
        <v>1560</v>
      </c>
      <c r="E5115" s="40">
        <v>12.91</v>
      </c>
      <c r="F5115" s="40">
        <v>21.77</v>
      </c>
      <c r="G5115" s="40">
        <v>0</v>
      </c>
      <c r="H5115" s="40">
        <v>0</v>
      </c>
      <c r="I5115" s="40">
        <v>0</v>
      </c>
      <c r="J5115" s="40">
        <v>0</v>
      </c>
      <c r="K5115" s="40"/>
      <c r="L5115" s="40"/>
      <c r="M5115" s="41"/>
    </row>
    <row r="5116" spans="1:13" ht="15.75" customHeight="1" x14ac:dyDescent="0.25">
      <c r="A5116" s="4" t="s">
        <v>4404</v>
      </c>
      <c r="B5116" s="38">
        <v>92</v>
      </c>
      <c r="C5116" s="38">
        <v>47</v>
      </c>
      <c r="D5116" s="38" t="s">
        <v>2946</v>
      </c>
      <c r="E5116" s="40">
        <v>24.55</v>
      </c>
      <c r="F5116" s="40">
        <v>21.77</v>
      </c>
      <c r="G5116" s="40">
        <v>2.78</v>
      </c>
      <c r="H5116" s="40">
        <v>0</v>
      </c>
      <c r="I5116" s="40">
        <v>0</v>
      </c>
      <c r="J5116" s="40">
        <v>0</v>
      </c>
      <c r="K5116" s="40">
        <f>AVERAGE(J5116:J5117)</f>
        <v>0</v>
      </c>
      <c r="L5116" s="40">
        <f>AVEDEV(J5116:J5117)</f>
        <v>0</v>
      </c>
      <c r="M5116" s="41">
        <f>IF(K5116=0,0,L5116/K5116)</f>
        <v>0</v>
      </c>
    </row>
    <row r="5117" spans="1:13" ht="15.75" customHeight="1" x14ac:dyDescent="0.25">
      <c r="A5117" s="4" t="s">
        <v>4404</v>
      </c>
      <c r="B5117" s="38">
        <v>93</v>
      </c>
      <c r="C5117" s="38">
        <v>47</v>
      </c>
      <c r="D5117" s="38" t="s">
        <v>2946</v>
      </c>
      <c r="E5117" s="40">
        <v>26.58</v>
      </c>
      <c r="F5117" s="40">
        <v>21.77</v>
      </c>
      <c r="G5117" s="40">
        <v>4.8099999999999996</v>
      </c>
      <c r="H5117" s="40">
        <v>0</v>
      </c>
      <c r="I5117" s="40">
        <v>0</v>
      </c>
      <c r="J5117" s="40">
        <v>0</v>
      </c>
      <c r="K5117" s="40"/>
      <c r="L5117" s="40"/>
      <c r="M5117" s="41"/>
    </row>
    <row r="5118" spans="1:13" ht="15.75" customHeight="1" x14ac:dyDescent="0.25">
      <c r="A5118" s="4" t="s">
        <v>4404</v>
      </c>
      <c r="B5118" s="38">
        <v>128</v>
      </c>
      <c r="C5118" s="38">
        <v>32</v>
      </c>
      <c r="D5118" s="38" t="s">
        <v>3875</v>
      </c>
      <c r="E5118" s="40">
        <v>32.520000000000003</v>
      </c>
      <c r="F5118" s="40">
        <v>21.77</v>
      </c>
      <c r="G5118" s="40">
        <v>10.75</v>
      </c>
      <c r="H5118" s="40">
        <v>0</v>
      </c>
      <c r="I5118" s="40">
        <v>0</v>
      </c>
      <c r="J5118" s="40">
        <v>0</v>
      </c>
      <c r="K5118" s="40">
        <f>AVERAGE(J5118:J5119)</f>
        <v>0</v>
      </c>
      <c r="L5118" s="40">
        <f>AVEDEV(J5118:J5119)</f>
        <v>0</v>
      </c>
      <c r="M5118" s="41">
        <f>IF(K5118=0,0,L5118/K5118)</f>
        <v>0</v>
      </c>
    </row>
    <row r="5119" spans="1:13" ht="15.75" customHeight="1" x14ac:dyDescent="0.25">
      <c r="A5119" s="4" t="s">
        <v>4404</v>
      </c>
      <c r="B5119" s="38">
        <v>129</v>
      </c>
      <c r="C5119" s="38">
        <v>32</v>
      </c>
      <c r="D5119" s="38" t="s">
        <v>3875</v>
      </c>
      <c r="E5119" s="40">
        <v>30.8</v>
      </c>
      <c r="F5119" s="40">
        <v>21.77</v>
      </c>
      <c r="G5119" s="40">
        <v>9.0299999999999994</v>
      </c>
      <c r="H5119" s="40">
        <v>0</v>
      </c>
      <c r="I5119" s="40">
        <v>0</v>
      </c>
      <c r="J5119" s="40">
        <v>0</v>
      </c>
      <c r="K5119" s="40"/>
      <c r="L5119" s="40"/>
      <c r="M5119" s="41"/>
    </row>
    <row r="5120" spans="1:13" ht="15.75" customHeight="1" x14ac:dyDescent="0.25">
      <c r="A5120" s="4" t="s">
        <v>4404</v>
      </c>
      <c r="B5120" s="38">
        <v>128</v>
      </c>
      <c r="C5120" s="38">
        <v>31</v>
      </c>
      <c r="D5120" s="38" t="s">
        <v>3874</v>
      </c>
      <c r="E5120" s="40">
        <v>43.04</v>
      </c>
      <c r="F5120" s="40">
        <v>21.77</v>
      </c>
      <c r="G5120" s="40">
        <v>21.26</v>
      </c>
      <c r="H5120" s="40">
        <v>0</v>
      </c>
      <c r="I5120" s="40">
        <v>0</v>
      </c>
      <c r="J5120" s="40">
        <v>0</v>
      </c>
      <c r="K5120" s="40">
        <f>AVERAGE(J5120:J5121)</f>
        <v>54.75</v>
      </c>
      <c r="L5120" s="40">
        <f>AVEDEV(J5120:J5121)</f>
        <v>54.75</v>
      </c>
      <c r="M5120" s="41">
        <f>IF(K5120=0,0,L5120/K5120)</f>
        <v>1</v>
      </c>
    </row>
    <row r="5121" spans="1:13" ht="15.75" customHeight="1" x14ac:dyDescent="0.25">
      <c r="A5121" s="4" t="s">
        <v>4404</v>
      </c>
      <c r="B5121" s="38">
        <v>129</v>
      </c>
      <c r="C5121" s="38">
        <v>31</v>
      </c>
      <c r="D5121" s="38" t="s">
        <v>3874</v>
      </c>
      <c r="E5121" s="40">
        <v>64.64</v>
      </c>
      <c r="F5121" s="40">
        <v>21.77</v>
      </c>
      <c r="G5121" s="40">
        <v>42.87</v>
      </c>
      <c r="H5121" s="40">
        <v>109.5</v>
      </c>
      <c r="I5121" s="40">
        <v>0</v>
      </c>
      <c r="J5121" s="40">
        <v>109.5</v>
      </c>
      <c r="K5121" s="40"/>
      <c r="L5121" s="40"/>
      <c r="M5121" s="41"/>
    </row>
    <row r="5122" spans="1:13" ht="15.75" customHeight="1" x14ac:dyDescent="0.25">
      <c r="A5122" s="4" t="s">
        <v>4404</v>
      </c>
      <c r="B5122" s="38">
        <v>142</v>
      </c>
      <c r="C5122" s="38">
        <v>21</v>
      </c>
      <c r="D5122" s="38" t="s">
        <v>4315</v>
      </c>
      <c r="E5122" s="40">
        <v>7.14</v>
      </c>
      <c r="F5122" s="40">
        <v>21.77</v>
      </c>
      <c r="G5122" s="40">
        <v>0</v>
      </c>
      <c r="H5122" s="40">
        <v>4</v>
      </c>
      <c r="I5122" s="40">
        <v>0</v>
      </c>
      <c r="J5122" s="40">
        <v>4</v>
      </c>
      <c r="K5122" s="40">
        <f>AVERAGE(J5122:J5123)</f>
        <v>2</v>
      </c>
      <c r="L5122" s="40">
        <f>AVEDEV(J5122:J5123)</f>
        <v>2</v>
      </c>
      <c r="M5122" s="41">
        <f>IF(K5122=0,0,L5122/K5122)</f>
        <v>1</v>
      </c>
    </row>
    <row r="5123" spans="1:13" ht="15.75" customHeight="1" x14ac:dyDescent="0.25">
      <c r="A5123" s="4" t="s">
        <v>4404</v>
      </c>
      <c r="B5123" s="38">
        <v>143</v>
      </c>
      <c r="C5123" s="38">
        <v>21</v>
      </c>
      <c r="D5123" s="38" t="s">
        <v>4315</v>
      </c>
      <c r="E5123" s="40">
        <v>10.81</v>
      </c>
      <c r="F5123" s="40">
        <v>21.77</v>
      </c>
      <c r="G5123" s="40">
        <v>0</v>
      </c>
      <c r="H5123" s="40">
        <v>0</v>
      </c>
      <c r="I5123" s="40">
        <v>0</v>
      </c>
      <c r="J5123" s="40">
        <v>0</v>
      </c>
      <c r="K5123" s="40"/>
      <c r="L5123" s="40"/>
      <c r="M5123" s="41"/>
    </row>
    <row r="5124" spans="1:13" ht="15.75" customHeight="1" x14ac:dyDescent="0.25">
      <c r="A5124" s="4" t="s">
        <v>4404</v>
      </c>
      <c r="B5124" s="38">
        <v>138</v>
      </c>
      <c r="C5124" s="38">
        <v>4</v>
      </c>
      <c r="D5124" s="38" t="s">
        <v>4166</v>
      </c>
      <c r="E5124" s="40">
        <v>3.68</v>
      </c>
      <c r="F5124" s="40">
        <v>21.77</v>
      </c>
      <c r="G5124" s="40">
        <v>0</v>
      </c>
      <c r="H5124" s="40">
        <v>0</v>
      </c>
      <c r="I5124" s="40">
        <v>0</v>
      </c>
      <c r="J5124" s="40">
        <v>0</v>
      </c>
      <c r="K5124" s="40">
        <f>AVERAGE(J5124:J5125)</f>
        <v>0</v>
      </c>
      <c r="L5124" s="40">
        <f>AVEDEV(J5124:J5125)</f>
        <v>0</v>
      </c>
      <c r="M5124" s="41">
        <f>IF(K5124=0,0,L5124/K5124)</f>
        <v>0</v>
      </c>
    </row>
    <row r="5125" spans="1:13" ht="15.75" customHeight="1" x14ac:dyDescent="0.25">
      <c r="A5125" s="4" t="s">
        <v>4404</v>
      </c>
      <c r="B5125" s="38">
        <v>139</v>
      </c>
      <c r="C5125" s="38">
        <v>4</v>
      </c>
      <c r="D5125" s="38" t="s">
        <v>4166</v>
      </c>
      <c r="E5125" s="40">
        <v>1.74</v>
      </c>
      <c r="F5125" s="40">
        <v>21.77</v>
      </c>
      <c r="G5125" s="40">
        <v>0</v>
      </c>
      <c r="H5125" s="40">
        <v>0</v>
      </c>
      <c r="I5125" s="40">
        <v>0</v>
      </c>
      <c r="J5125" s="40">
        <v>0</v>
      </c>
      <c r="K5125" s="40"/>
      <c r="L5125" s="40"/>
      <c r="M5125" s="41"/>
    </row>
    <row r="5126" spans="1:13" ht="15.75" customHeight="1" x14ac:dyDescent="0.25">
      <c r="A5126" s="4" t="s">
        <v>4404</v>
      </c>
      <c r="B5126" s="38">
        <v>140</v>
      </c>
      <c r="C5126" s="38">
        <v>25</v>
      </c>
      <c r="D5126" s="38" t="s">
        <v>4253</v>
      </c>
      <c r="E5126" s="40">
        <v>12.75</v>
      </c>
      <c r="F5126" s="40">
        <v>21.77</v>
      </c>
      <c r="G5126" s="40">
        <v>0</v>
      </c>
      <c r="H5126" s="40">
        <v>0</v>
      </c>
      <c r="I5126" s="40">
        <v>0</v>
      </c>
      <c r="J5126" s="40">
        <v>0</v>
      </c>
      <c r="K5126" s="40">
        <f>AVERAGE(J5126:J5127)</f>
        <v>0</v>
      </c>
      <c r="L5126" s="40">
        <f>AVEDEV(J5126:J5127)</f>
        <v>0</v>
      </c>
      <c r="M5126" s="41">
        <f>IF(K5126=0,0,L5126/K5126)</f>
        <v>0</v>
      </c>
    </row>
    <row r="5127" spans="1:13" ht="15.75" customHeight="1" x14ac:dyDescent="0.25">
      <c r="A5127" s="4" t="s">
        <v>4404</v>
      </c>
      <c r="B5127" s="38">
        <v>141</v>
      </c>
      <c r="C5127" s="38">
        <v>25</v>
      </c>
      <c r="D5127" s="38" t="s">
        <v>4253</v>
      </c>
      <c r="E5127" s="40">
        <v>6.87</v>
      </c>
      <c r="F5127" s="40">
        <v>21.77</v>
      </c>
      <c r="G5127" s="40">
        <v>0</v>
      </c>
      <c r="H5127" s="40">
        <v>0</v>
      </c>
      <c r="I5127" s="40">
        <v>0</v>
      </c>
      <c r="J5127" s="40">
        <v>0</v>
      </c>
      <c r="K5127" s="40"/>
      <c r="L5127" s="40"/>
      <c r="M5127" s="41"/>
    </row>
    <row r="5128" spans="1:13" ht="15.75" customHeight="1" x14ac:dyDescent="0.25">
      <c r="A5128" s="4" t="s">
        <v>4404</v>
      </c>
      <c r="B5128" s="38">
        <v>6</v>
      </c>
      <c r="C5128" s="38">
        <v>5</v>
      </c>
      <c r="D5128" s="38" t="s">
        <v>151</v>
      </c>
      <c r="E5128" s="40">
        <v>2.14</v>
      </c>
      <c r="F5128" s="40">
        <v>21.77</v>
      </c>
      <c r="G5128" s="40">
        <v>0</v>
      </c>
      <c r="H5128" s="40">
        <v>0</v>
      </c>
      <c r="I5128" s="40">
        <v>0</v>
      </c>
      <c r="J5128" s="40">
        <v>0</v>
      </c>
      <c r="K5128" s="40">
        <f>AVERAGE(J5128:J5129)</f>
        <v>0</v>
      </c>
      <c r="L5128" s="40">
        <f>AVEDEV(J5128:J5129)</f>
        <v>0</v>
      </c>
      <c r="M5128" s="41">
        <f>IF(K5128=0,0,L5128/K5128)</f>
        <v>0</v>
      </c>
    </row>
    <row r="5129" spans="1:13" ht="15.75" customHeight="1" x14ac:dyDescent="0.25">
      <c r="A5129" s="4" t="s">
        <v>4404</v>
      </c>
      <c r="B5129" s="38">
        <v>7</v>
      </c>
      <c r="C5129" s="38">
        <v>5</v>
      </c>
      <c r="D5129" s="38" t="s">
        <v>151</v>
      </c>
      <c r="E5129" s="40">
        <v>9.09</v>
      </c>
      <c r="F5129" s="40">
        <v>21.77</v>
      </c>
      <c r="G5129" s="40">
        <v>0</v>
      </c>
      <c r="H5129" s="40">
        <v>0</v>
      </c>
      <c r="I5129" s="40">
        <v>0</v>
      </c>
      <c r="J5129" s="40">
        <v>0</v>
      </c>
      <c r="K5129" s="40"/>
      <c r="L5129" s="40"/>
      <c r="M5129" s="41"/>
    </row>
    <row r="5130" spans="1:13" ht="15.75" customHeight="1" x14ac:dyDescent="0.25">
      <c r="A5130" s="4" t="s">
        <v>4404</v>
      </c>
      <c r="B5130" s="38">
        <v>86</v>
      </c>
      <c r="C5130" s="38">
        <v>3</v>
      </c>
      <c r="D5130" s="38" t="s">
        <v>2737</v>
      </c>
      <c r="E5130" s="40">
        <v>0.76</v>
      </c>
      <c r="F5130" s="40">
        <v>21.77</v>
      </c>
      <c r="G5130" s="40">
        <v>0</v>
      </c>
      <c r="H5130" s="40">
        <v>0</v>
      </c>
      <c r="I5130" s="40">
        <v>0</v>
      </c>
      <c r="J5130" s="40">
        <v>0</v>
      </c>
      <c r="K5130" s="40">
        <f>AVERAGE(J5130:J5131)</f>
        <v>0</v>
      </c>
      <c r="L5130" s="40">
        <f>AVEDEV(J5130:J5131)</f>
        <v>0</v>
      </c>
      <c r="M5130" s="41">
        <f>IF(K5130=0,0,L5130/K5130)</f>
        <v>0</v>
      </c>
    </row>
    <row r="5131" spans="1:13" ht="15.75" customHeight="1" x14ac:dyDescent="0.25">
      <c r="A5131" s="4" t="s">
        <v>4404</v>
      </c>
      <c r="B5131" s="38">
        <v>87</v>
      </c>
      <c r="C5131" s="38">
        <v>3</v>
      </c>
      <c r="D5131" s="38" t="s">
        <v>2737</v>
      </c>
      <c r="E5131" s="40">
        <v>0.54</v>
      </c>
      <c r="F5131" s="40">
        <v>21.77</v>
      </c>
      <c r="G5131" s="40">
        <v>0</v>
      </c>
      <c r="H5131" s="40">
        <v>0</v>
      </c>
      <c r="I5131" s="40">
        <v>0</v>
      </c>
      <c r="J5131" s="40">
        <v>0</v>
      </c>
      <c r="K5131" s="40"/>
      <c r="L5131" s="40"/>
      <c r="M5131" s="41"/>
    </row>
    <row r="5132" spans="1:13" ht="15.75" customHeight="1" x14ac:dyDescent="0.25">
      <c r="A5132" s="4" t="s">
        <v>4404</v>
      </c>
      <c r="B5132" s="38">
        <v>40</v>
      </c>
      <c r="C5132" s="38">
        <v>64</v>
      </c>
      <c r="D5132" s="38" t="s">
        <v>1332</v>
      </c>
      <c r="E5132" s="40">
        <v>24.65</v>
      </c>
      <c r="F5132" s="40">
        <v>21.77</v>
      </c>
      <c r="G5132" s="40">
        <v>2.88</v>
      </c>
      <c r="H5132" s="40">
        <v>2</v>
      </c>
      <c r="I5132" s="40">
        <v>0</v>
      </c>
      <c r="J5132" s="40">
        <v>2</v>
      </c>
      <c r="K5132" s="40">
        <f>AVERAGE(J5132:J5133)</f>
        <v>1</v>
      </c>
      <c r="L5132" s="40">
        <f>AVEDEV(J5132:J5133)</f>
        <v>1</v>
      </c>
      <c r="M5132" s="41">
        <f>IF(K5132=0,0,L5132/K5132)</f>
        <v>1</v>
      </c>
    </row>
    <row r="5133" spans="1:13" ht="15.75" customHeight="1" x14ac:dyDescent="0.25">
      <c r="A5133" s="4" t="s">
        <v>4404</v>
      </c>
      <c r="B5133" s="38">
        <v>41</v>
      </c>
      <c r="C5133" s="38">
        <v>64</v>
      </c>
      <c r="D5133" s="38" t="s">
        <v>1332</v>
      </c>
      <c r="E5133" s="40">
        <v>20.68</v>
      </c>
      <c r="F5133" s="40">
        <v>21.77</v>
      </c>
      <c r="G5133" s="40">
        <v>0</v>
      </c>
      <c r="H5133" s="40">
        <v>0</v>
      </c>
      <c r="I5133" s="40">
        <v>0</v>
      </c>
      <c r="J5133" s="40">
        <v>0</v>
      </c>
      <c r="K5133" s="40"/>
      <c r="L5133" s="40"/>
      <c r="M5133" s="41"/>
    </row>
    <row r="5134" spans="1:13" ht="15.75" customHeight="1" x14ac:dyDescent="0.25">
      <c r="A5134" s="4" t="s">
        <v>4404</v>
      </c>
      <c r="B5134" s="38">
        <v>60</v>
      </c>
      <c r="C5134" s="38">
        <v>36</v>
      </c>
      <c r="D5134" s="38" t="s">
        <v>1964</v>
      </c>
      <c r="E5134" s="40">
        <v>939.72</v>
      </c>
      <c r="F5134" s="40">
        <v>21.77</v>
      </c>
      <c r="G5134" s="40">
        <v>917.95</v>
      </c>
      <c r="H5134" s="40">
        <v>277</v>
      </c>
      <c r="I5134" s="40">
        <v>0</v>
      </c>
      <c r="J5134" s="40">
        <v>277</v>
      </c>
      <c r="K5134" s="40">
        <f>AVERAGE(J5134:J5135)</f>
        <v>1056.25</v>
      </c>
      <c r="L5134" s="40">
        <f>AVEDEV(J5134:J5135)</f>
        <v>779.25</v>
      </c>
      <c r="M5134" s="41">
        <f>IF(K5134=0,0,L5134/K5134)</f>
        <v>0.73775147928994078</v>
      </c>
    </row>
    <row r="5135" spans="1:13" ht="15.75" customHeight="1" x14ac:dyDescent="0.25">
      <c r="A5135" s="4" t="s">
        <v>4404</v>
      </c>
      <c r="B5135" s="38">
        <v>61</v>
      </c>
      <c r="C5135" s="38">
        <v>36</v>
      </c>
      <c r="D5135" s="38" t="s">
        <v>1964</v>
      </c>
      <c r="E5135" s="40">
        <v>2056.37</v>
      </c>
      <c r="F5135" s="40">
        <v>21.77</v>
      </c>
      <c r="G5135" s="40">
        <v>2034.6</v>
      </c>
      <c r="H5135" s="40">
        <v>1835.5</v>
      </c>
      <c r="I5135" s="40">
        <v>0</v>
      </c>
      <c r="J5135" s="40">
        <v>1835.5</v>
      </c>
      <c r="K5135" s="40"/>
      <c r="L5135" s="40"/>
      <c r="M5135" s="41"/>
    </row>
    <row r="5136" spans="1:13" ht="15.75" customHeight="1" x14ac:dyDescent="0.25">
      <c r="A5136" s="4" t="s">
        <v>4404</v>
      </c>
      <c r="B5136" s="38">
        <v>112</v>
      </c>
      <c r="C5136" s="38">
        <v>49</v>
      </c>
      <c r="D5136" s="38" t="s">
        <v>3450</v>
      </c>
      <c r="E5136" s="40">
        <v>29.35</v>
      </c>
      <c r="F5136" s="40">
        <v>21.77</v>
      </c>
      <c r="G5136" s="40">
        <v>7.58</v>
      </c>
      <c r="H5136" s="40">
        <v>3</v>
      </c>
      <c r="I5136" s="40">
        <v>0</v>
      </c>
      <c r="J5136" s="40">
        <v>3</v>
      </c>
      <c r="K5136" s="40">
        <f>AVERAGE(J5136:J5137)</f>
        <v>2</v>
      </c>
      <c r="L5136" s="40">
        <f>AVEDEV(J5136:J5137)</f>
        <v>1</v>
      </c>
      <c r="M5136" s="41">
        <f>IF(K5136=0,0,L5136/K5136)</f>
        <v>0.5</v>
      </c>
    </row>
    <row r="5137" spans="1:13" ht="15.75" customHeight="1" x14ac:dyDescent="0.25">
      <c r="A5137" s="4" t="s">
        <v>4404</v>
      </c>
      <c r="B5137" s="38">
        <v>113</v>
      </c>
      <c r="C5137" s="38">
        <v>49</v>
      </c>
      <c r="D5137" s="38" t="s">
        <v>3450</v>
      </c>
      <c r="E5137" s="40">
        <v>41.89</v>
      </c>
      <c r="F5137" s="40">
        <v>21.77</v>
      </c>
      <c r="G5137" s="40">
        <v>20.12</v>
      </c>
      <c r="H5137" s="40">
        <v>1</v>
      </c>
      <c r="I5137" s="40">
        <v>0</v>
      </c>
      <c r="J5137" s="40">
        <v>1</v>
      </c>
      <c r="K5137" s="40"/>
      <c r="L5137" s="40"/>
      <c r="M5137" s="41"/>
    </row>
    <row r="5138" spans="1:13" ht="15.75" customHeight="1" x14ac:dyDescent="0.25">
      <c r="A5138" s="4" t="s">
        <v>4404</v>
      </c>
      <c r="B5138" s="38">
        <v>38</v>
      </c>
      <c r="C5138" s="38">
        <v>41</v>
      </c>
      <c r="D5138" s="38" t="s">
        <v>1243</v>
      </c>
      <c r="E5138" s="40">
        <v>24.84</v>
      </c>
      <c r="F5138" s="40">
        <v>21.77</v>
      </c>
      <c r="G5138" s="40">
        <v>3.06</v>
      </c>
      <c r="H5138" s="40">
        <v>1</v>
      </c>
      <c r="I5138" s="40">
        <v>0</v>
      </c>
      <c r="J5138" s="40">
        <v>1</v>
      </c>
      <c r="K5138" s="40">
        <f>AVERAGE(J5138:J5139)</f>
        <v>1</v>
      </c>
      <c r="L5138" s="40">
        <f>AVEDEV(J5138:J5139)</f>
        <v>0</v>
      </c>
      <c r="M5138" s="41">
        <f>IF(K5138=0,0,L5138/K5138)</f>
        <v>0</v>
      </c>
    </row>
    <row r="5139" spans="1:13" ht="15.75" customHeight="1" x14ac:dyDescent="0.25">
      <c r="A5139" s="4" t="s">
        <v>4404</v>
      </c>
      <c r="B5139" s="38">
        <v>39</v>
      </c>
      <c r="C5139" s="38">
        <v>41</v>
      </c>
      <c r="D5139" s="38" t="s">
        <v>1243</v>
      </c>
      <c r="E5139" s="40">
        <v>9.41</v>
      </c>
      <c r="F5139" s="40">
        <v>21.77</v>
      </c>
      <c r="G5139" s="40">
        <v>0</v>
      </c>
      <c r="H5139" s="40">
        <v>1</v>
      </c>
      <c r="I5139" s="40">
        <v>0</v>
      </c>
      <c r="J5139" s="40">
        <v>1</v>
      </c>
      <c r="K5139" s="40"/>
      <c r="L5139" s="40"/>
      <c r="M5139" s="41"/>
    </row>
    <row r="5140" spans="1:13" ht="15.75" customHeight="1" x14ac:dyDescent="0.25">
      <c r="A5140" s="4" t="s">
        <v>4404</v>
      </c>
      <c r="B5140" s="38">
        <v>64</v>
      </c>
      <c r="C5140" s="38">
        <v>23</v>
      </c>
      <c r="D5140" s="38" t="s">
        <v>2083</v>
      </c>
      <c r="E5140" s="40">
        <v>35.76</v>
      </c>
      <c r="F5140" s="40">
        <v>21.77</v>
      </c>
      <c r="G5140" s="40">
        <v>13.99</v>
      </c>
      <c r="H5140" s="40">
        <v>0</v>
      </c>
      <c r="I5140" s="40">
        <v>0</v>
      </c>
      <c r="J5140" s="40">
        <v>0</v>
      </c>
      <c r="K5140" s="40">
        <f>AVERAGE(J5140:J5141)</f>
        <v>0</v>
      </c>
      <c r="L5140" s="40">
        <f>AVEDEV(J5140:J5141)</f>
        <v>0</v>
      </c>
      <c r="M5140" s="41">
        <f>IF(K5140=0,0,L5140/K5140)</f>
        <v>0</v>
      </c>
    </row>
    <row r="5141" spans="1:13" ht="15.75" customHeight="1" x14ac:dyDescent="0.25">
      <c r="A5141" s="4" t="s">
        <v>4404</v>
      </c>
      <c r="B5141" s="38">
        <v>65</v>
      </c>
      <c r="C5141" s="38">
        <v>23</v>
      </c>
      <c r="D5141" s="38" t="s">
        <v>2083</v>
      </c>
      <c r="E5141" s="40">
        <v>42.62</v>
      </c>
      <c r="F5141" s="40">
        <v>21.77</v>
      </c>
      <c r="G5141" s="40">
        <v>20.85</v>
      </c>
      <c r="H5141" s="40">
        <v>0</v>
      </c>
      <c r="I5141" s="40">
        <v>0</v>
      </c>
      <c r="J5141" s="40">
        <v>0</v>
      </c>
      <c r="K5141" s="40"/>
      <c r="L5141" s="40"/>
      <c r="M5141" s="41"/>
    </row>
    <row r="5142" spans="1:13" ht="15.75" customHeight="1" x14ac:dyDescent="0.25">
      <c r="A5142" s="4" t="s">
        <v>4404</v>
      </c>
      <c r="B5142" s="38">
        <v>60</v>
      </c>
      <c r="C5142" s="38">
        <v>67</v>
      </c>
      <c r="D5142" s="38" t="s">
        <v>1995</v>
      </c>
      <c r="E5142" s="40">
        <v>27.37</v>
      </c>
      <c r="F5142" s="40">
        <v>21.77</v>
      </c>
      <c r="G5142" s="40">
        <v>5.6</v>
      </c>
      <c r="H5142" s="40">
        <v>6</v>
      </c>
      <c r="I5142" s="40">
        <v>0</v>
      </c>
      <c r="J5142" s="40">
        <v>6</v>
      </c>
      <c r="K5142" s="40">
        <f>AVERAGE(J5142:J5143)</f>
        <v>5.5</v>
      </c>
      <c r="L5142" s="40">
        <f>AVEDEV(J5142:J5143)</f>
        <v>0.5</v>
      </c>
      <c r="M5142" s="41">
        <f>IF(K5142=0,0,L5142/K5142)</f>
        <v>9.0909090909090912E-2</v>
      </c>
    </row>
    <row r="5143" spans="1:13" ht="15.75" customHeight="1" x14ac:dyDescent="0.25">
      <c r="A5143" s="4" t="s">
        <v>4404</v>
      </c>
      <c r="B5143" s="38">
        <v>61</v>
      </c>
      <c r="C5143" s="38">
        <v>67</v>
      </c>
      <c r="D5143" s="38" t="s">
        <v>1995</v>
      </c>
      <c r="E5143" s="40">
        <v>13.91</v>
      </c>
      <c r="F5143" s="40">
        <v>21.77</v>
      </c>
      <c r="G5143" s="40">
        <v>0</v>
      </c>
      <c r="H5143" s="40">
        <v>5</v>
      </c>
      <c r="I5143" s="40">
        <v>0</v>
      </c>
      <c r="J5143" s="40">
        <v>5</v>
      </c>
      <c r="K5143" s="40"/>
      <c r="L5143" s="40"/>
      <c r="M5143" s="41"/>
    </row>
    <row r="5144" spans="1:13" ht="15.75" customHeight="1" x14ac:dyDescent="0.25">
      <c r="A5144" s="4" t="s">
        <v>4404</v>
      </c>
      <c r="B5144" s="38">
        <v>108</v>
      </c>
      <c r="C5144" s="38">
        <v>64</v>
      </c>
      <c r="D5144" s="38" t="s">
        <v>3352</v>
      </c>
      <c r="E5144" s="40">
        <v>9.06</v>
      </c>
      <c r="F5144" s="40">
        <v>21.77</v>
      </c>
      <c r="G5144" s="40">
        <v>0</v>
      </c>
      <c r="H5144" s="40">
        <v>0</v>
      </c>
      <c r="I5144" s="40">
        <v>0</v>
      </c>
      <c r="J5144" s="40">
        <v>0</v>
      </c>
      <c r="K5144" s="40">
        <f>AVERAGE(J5144:J5145)</f>
        <v>0</v>
      </c>
      <c r="L5144" s="40">
        <f>AVEDEV(J5144:J5145)</f>
        <v>0</v>
      </c>
      <c r="M5144" s="41">
        <f>IF(K5144=0,0,L5144/K5144)</f>
        <v>0</v>
      </c>
    </row>
    <row r="5145" spans="1:13" ht="15.75" customHeight="1" x14ac:dyDescent="0.25">
      <c r="A5145" s="4" t="s">
        <v>4404</v>
      </c>
      <c r="B5145" s="38">
        <v>109</v>
      </c>
      <c r="C5145" s="38">
        <v>64</v>
      </c>
      <c r="D5145" s="38" t="s">
        <v>3352</v>
      </c>
      <c r="E5145" s="40">
        <v>0.56000000000000005</v>
      </c>
      <c r="F5145" s="40">
        <v>21.77</v>
      </c>
      <c r="G5145" s="40">
        <v>0</v>
      </c>
      <c r="H5145" s="40">
        <v>0</v>
      </c>
      <c r="I5145" s="40">
        <v>0</v>
      </c>
      <c r="J5145" s="40">
        <v>0</v>
      </c>
      <c r="K5145" s="40"/>
      <c r="L5145" s="40"/>
      <c r="M5145" s="41"/>
    </row>
    <row r="5146" spans="1:13" ht="15.75" customHeight="1" x14ac:dyDescent="0.25">
      <c r="A5146" s="4" t="s">
        <v>4404</v>
      </c>
      <c r="B5146" s="38">
        <v>54</v>
      </c>
      <c r="C5146" s="38">
        <v>12</v>
      </c>
      <c r="D5146" s="38" t="s">
        <v>1742</v>
      </c>
      <c r="E5146" s="40">
        <v>24.77</v>
      </c>
      <c r="F5146" s="40">
        <v>21.77</v>
      </c>
      <c r="G5146" s="40">
        <v>3</v>
      </c>
      <c r="H5146" s="40">
        <v>0</v>
      </c>
      <c r="I5146" s="40">
        <v>0</v>
      </c>
      <c r="J5146" s="40">
        <v>0</v>
      </c>
      <c r="K5146" s="40">
        <f>AVERAGE(J5146:J5147)</f>
        <v>0</v>
      </c>
      <c r="L5146" s="40">
        <f>AVEDEV(J5146:J5147)</f>
        <v>0</v>
      </c>
      <c r="M5146" s="41">
        <f>IF(K5146=0,0,L5146/K5146)</f>
        <v>0</v>
      </c>
    </row>
    <row r="5147" spans="1:13" ht="15.75" customHeight="1" x14ac:dyDescent="0.25">
      <c r="A5147" s="4" t="s">
        <v>4404</v>
      </c>
      <c r="B5147" s="38">
        <v>55</v>
      </c>
      <c r="C5147" s="38">
        <v>12</v>
      </c>
      <c r="D5147" s="38" t="s">
        <v>1742</v>
      </c>
      <c r="E5147" s="40">
        <v>4.08</v>
      </c>
      <c r="F5147" s="40">
        <v>21.77</v>
      </c>
      <c r="G5147" s="40">
        <v>0</v>
      </c>
      <c r="H5147" s="40">
        <v>0</v>
      </c>
      <c r="I5147" s="40">
        <v>0</v>
      </c>
      <c r="J5147" s="40">
        <v>0</v>
      </c>
      <c r="K5147" s="40"/>
      <c r="L5147" s="40"/>
      <c r="M5147" s="41"/>
    </row>
    <row r="5148" spans="1:13" ht="15.75" customHeight="1" x14ac:dyDescent="0.25">
      <c r="A5148" s="4" t="s">
        <v>4404</v>
      </c>
      <c r="B5148" s="38">
        <v>144</v>
      </c>
      <c r="C5148" s="38">
        <v>14</v>
      </c>
      <c r="D5148" s="38" t="s">
        <v>4374</v>
      </c>
      <c r="E5148" s="40">
        <v>21.95</v>
      </c>
      <c r="F5148" s="40">
        <v>21.77</v>
      </c>
      <c r="G5148" s="40">
        <v>0.18</v>
      </c>
      <c r="H5148" s="40">
        <v>0</v>
      </c>
      <c r="I5148" s="40">
        <v>0</v>
      </c>
      <c r="J5148" s="40">
        <v>0</v>
      </c>
      <c r="K5148" s="40">
        <f>AVERAGE(J5148:J5149)</f>
        <v>0</v>
      </c>
      <c r="L5148" s="40">
        <f>AVEDEV(J5148:J5149)</f>
        <v>0</v>
      </c>
      <c r="M5148" s="41">
        <f>IF(K5148=0,0,L5148/K5148)</f>
        <v>0</v>
      </c>
    </row>
    <row r="5149" spans="1:13" ht="15.75" customHeight="1" x14ac:dyDescent="0.25">
      <c r="A5149" s="4" t="s">
        <v>4404</v>
      </c>
      <c r="B5149" s="38">
        <v>145</v>
      </c>
      <c r="C5149" s="38">
        <v>14</v>
      </c>
      <c r="D5149" s="38" t="s">
        <v>4374</v>
      </c>
      <c r="E5149" s="40">
        <v>14.64</v>
      </c>
      <c r="F5149" s="40">
        <v>21.77</v>
      </c>
      <c r="G5149" s="40">
        <v>0</v>
      </c>
      <c r="H5149" s="40">
        <v>0</v>
      </c>
      <c r="I5149" s="40">
        <v>0</v>
      </c>
      <c r="J5149" s="40">
        <v>0</v>
      </c>
      <c r="K5149" s="40"/>
      <c r="L5149" s="40"/>
      <c r="M5149" s="41"/>
    </row>
    <row r="5150" spans="1:13" ht="15.75" customHeight="1" x14ac:dyDescent="0.25">
      <c r="A5150" s="4" t="s">
        <v>4404</v>
      </c>
      <c r="B5150" s="38">
        <v>142</v>
      </c>
      <c r="C5150" s="38">
        <v>22</v>
      </c>
      <c r="D5150" s="38" t="s">
        <v>4316</v>
      </c>
      <c r="E5150" s="40">
        <v>12.29</v>
      </c>
      <c r="F5150" s="40">
        <v>21.77</v>
      </c>
      <c r="G5150" s="40">
        <v>0</v>
      </c>
      <c r="H5150" s="40">
        <v>0</v>
      </c>
      <c r="I5150" s="40">
        <v>0</v>
      </c>
      <c r="J5150" s="40">
        <v>0</v>
      </c>
      <c r="K5150" s="40">
        <f>AVERAGE(J5150:J5151)</f>
        <v>0</v>
      </c>
      <c r="L5150" s="40">
        <f>AVEDEV(J5150:J5151)</f>
        <v>0</v>
      </c>
      <c r="M5150" s="41">
        <f>IF(K5150=0,0,L5150/K5150)</f>
        <v>0</v>
      </c>
    </row>
    <row r="5151" spans="1:13" ht="15.75" customHeight="1" x14ac:dyDescent="0.25">
      <c r="A5151" s="4" t="s">
        <v>4404</v>
      </c>
      <c r="B5151" s="38">
        <v>143</v>
      </c>
      <c r="C5151" s="38">
        <v>22</v>
      </c>
      <c r="D5151" s="38" t="s">
        <v>4316</v>
      </c>
      <c r="E5151" s="40">
        <v>10.54</v>
      </c>
      <c r="F5151" s="40">
        <v>21.77</v>
      </c>
      <c r="G5151" s="40">
        <v>0</v>
      </c>
      <c r="H5151" s="40">
        <v>0</v>
      </c>
      <c r="I5151" s="40">
        <v>0</v>
      </c>
      <c r="J5151" s="40">
        <v>0</v>
      </c>
      <c r="K5151" s="40"/>
      <c r="L5151" s="40"/>
      <c r="M5151" s="41"/>
    </row>
    <row r="5152" spans="1:13" ht="15.75" customHeight="1" x14ac:dyDescent="0.25">
      <c r="A5152" s="4" t="s">
        <v>4404</v>
      </c>
      <c r="B5152" s="38">
        <v>136</v>
      </c>
      <c r="C5152" s="38">
        <v>31</v>
      </c>
      <c r="D5152" s="38" t="s">
        <v>4127</v>
      </c>
      <c r="E5152" s="40">
        <v>32.78</v>
      </c>
      <c r="F5152" s="40">
        <v>21.77</v>
      </c>
      <c r="G5152" s="40">
        <v>11.01</v>
      </c>
      <c r="H5152" s="40">
        <v>1</v>
      </c>
      <c r="I5152" s="40">
        <v>0</v>
      </c>
      <c r="J5152" s="40">
        <v>1</v>
      </c>
      <c r="K5152" s="40">
        <f>AVERAGE(J5152:J5153)</f>
        <v>0.5</v>
      </c>
      <c r="L5152" s="40">
        <f>AVEDEV(J5152:J5153)</f>
        <v>0.5</v>
      </c>
      <c r="M5152" s="41">
        <f>IF(K5152=0,0,L5152/K5152)</f>
        <v>1</v>
      </c>
    </row>
    <row r="5153" spans="1:13" ht="15.75" customHeight="1" x14ac:dyDescent="0.25">
      <c r="A5153" s="4" t="s">
        <v>4404</v>
      </c>
      <c r="B5153" s="38">
        <v>137</v>
      </c>
      <c r="C5153" s="38">
        <v>31</v>
      </c>
      <c r="D5153" s="38" t="s">
        <v>4127</v>
      </c>
      <c r="E5153" s="40">
        <v>12.63</v>
      </c>
      <c r="F5153" s="40">
        <v>21.77</v>
      </c>
      <c r="G5153" s="40">
        <v>0</v>
      </c>
      <c r="H5153" s="40">
        <v>0</v>
      </c>
      <c r="I5153" s="40">
        <v>0</v>
      </c>
      <c r="J5153" s="40">
        <v>0</v>
      </c>
      <c r="K5153" s="40"/>
      <c r="L5153" s="40"/>
      <c r="M5153" s="41"/>
    </row>
    <row r="5154" spans="1:13" ht="15.75" customHeight="1" x14ac:dyDescent="0.25">
      <c r="A5154" s="4" t="s">
        <v>4404</v>
      </c>
      <c r="B5154" s="38">
        <v>80</v>
      </c>
      <c r="C5154" s="38">
        <v>34</v>
      </c>
      <c r="D5154" s="38" t="s">
        <v>2622</v>
      </c>
      <c r="E5154" s="40">
        <v>13.92</v>
      </c>
      <c r="F5154" s="40">
        <v>21.77</v>
      </c>
      <c r="G5154" s="40">
        <v>0</v>
      </c>
      <c r="H5154" s="40">
        <v>0</v>
      </c>
      <c r="I5154" s="40">
        <v>0</v>
      </c>
      <c r="J5154" s="40">
        <v>0</v>
      </c>
      <c r="K5154" s="40">
        <f>AVERAGE(J5154:J5155)</f>
        <v>0.5</v>
      </c>
      <c r="L5154" s="40">
        <f>AVEDEV(J5154:J5155)</f>
        <v>0.5</v>
      </c>
      <c r="M5154" s="41">
        <f>IF(K5154=0,0,L5154/K5154)</f>
        <v>1</v>
      </c>
    </row>
    <row r="5155" spans="1:13" ht="15.75" customHeight="1" x14ac:dyDescent="0.25">
      <c r="A5155" s="4" t="s">
        <v>4404</v>
      </c>
      <c r="B5155" s="38">
        <v>81</v>
      </c>
      <c r="C5155" s="38">
        <v>34</v>
      </c>
      <c r="D5155" s="38" t="s">
        <v>2622</v>
      </c>
      <c r="E5155" s="40">
        <v>19.11</v>
      </c>
      <c r="F5155" s="40">
        <v>21.77</v>
      </c>
      <c r="G5155" s="40">
        <v>0</v>
      </c>
      <c r="H5155" s="40">
        <v>1</v>
      </c>
      <c r="I5155" s="40">
        <v>0</v>
      </c>
      <c r="J5155" s="40">
        <v>1</v>
      </c>
      <c r="K5155" s="40"/>
      <c r="L5155" s="40"/>
      <c r="M5155" s="41"/>
    </row>
    <row r="5156" spans="1:13" ht="15.75" customHeight="1" x14ac:dyDescent="0.25">
      <c r="A5156" s="4" t="s">
        <v>4404</v>
      </c>
      <c r="B5156" s="38">
        <v>60</v>
      </c>
      <c r="C5156" s="38">
        <v>41</v>
      </c>
      <c r="D5156" s="38" t="s">
        <v>1969</v>
      </c>
      <c r="E5156" s="40">
        <v>226.64</v>
      </c>
      <c r="F5156" s="40">
        <v>21.77</v>
      </c>
      <c r="G5156" s="40">
        <v>204.87</v>
      </c>
      <c r="H5156" s="40">
        <v>107</v>
      </c>
      <c r="I5156" s="40">
        <v>0</v>
      </c>
      <c r="J5156" s="40">
        <v>107</v>
      </c>
      <c r="K5156" s="40">
        <f>AVERAGE(J5156:J5157)</f>
        <v>111.5</v>
      </c>
      <c r="L5156" s="40">
        <f>AVEDEV(J5156:J5157)</f>
        <v>4.5</v>
      </c>
      <c r="M5156" s="41">
        <f>IF(K5156=0,0,L5156/K5156)</f>
        <v>4.0358744394618833E-2</v>
      </c>
    </row>
    <row r="5157" spans="1:13" ht="15.75" customHeight="1" x14ac:dyDescent="0.25">
      <c r="A5157" s="4" t="s">
        <v>4404</v>
      </c>
      <c r="B5157" s="38">
        <v>61</v>
      </c>
      <c r="C5157" s="38">
        <v>41</v>
      </c>
      <c r="D5157" s="38" t="s">
        <v>1969</v>
      </c>
      <c r="E5157" s="40">
        <v>172.66</v>
      </c>
      <c r="F5157" s="40">
        <v>21.77</v>
      </c>
      <c r="G5157" s="40">
        <v>150.88</v>
      </c>
      <c r="H5157" s="40">
        <v>116</v>
      </c>
      <c r="I5157" s="40">
        <v>0</v>
      </c>
      <c r="J5157" s="40">
        <v>116</v>
      </c>
      <c r="K5157" s="40"/>
      <c r="L5157" s="40"/>
      <c r="M5157" s="41"/>
    </row>
    <row r="5158" spans="1:13" ht="15.75" customHeight="1" x14ac:dyDescent="0.25">
      <c r="A5158" s="4" t="s">
        <v>4404</v>
      </c>
      <c r="B5158" s="38">
        <v>58</v>
      </c>
      <c r="C5158" s="38">
        <v>52</v>
      </c>
      <c r="D5158" s="38" t="s">
        <v>1914</v>
      </c>
      <c r="E5158" s="40">
        <v>19.260000000000002</v>
      </c>
      <c r="F5158" s="40">
        <v>21.77</v>
      </c>
      <c r="G5158" s="40">
        <v>0</v>
      </c>
      <c r="H5158" s="40">
        <v>2</v>
      </c>
      <c r="I5158" s="40">
        <v>0</v>
      </c>
      <c r="J5158" s="40">
        <v>2</v>
      </c>
      <c r="K5158" s="40">
        <f>AVERAGE(J5158:J5159)</f>
        <v>1</v>
      </c>
      <c r="L5158" s="40">
        <f>AVEDEV(J5158:J5159)</f>
        <v>1</v>
      </c>
      <c r="M5158" s="41">
        <f>IF(K5158=0,0,L5158/K5158)</f>
        <v>1</v>
      </c>
    </row>
    <row r="5159" spans="1:13" ht="15.75" customHeight="1" x14ac:dyDescent="0.25">
      <c r="A5159" s="4" t="s">
        <v>4404</v>
      </c>
      <c r="B5159" s="38">
        <v>59</v>
      </c>
      <c r="C5159" s="38">
        <v>52</v>
      </c>
      <c r="D5159" s="38" t="s">
        <v>1914</v>
      </c>
      <c r="E5159" s="40">
        <v>4.84</v>
      </c>
      <c r="F5159" s="40">
        <v>21.77</v>
      </c>
      <c r="G5159" s="40">
        <v>0</v>
      </c>
      <c r="H5159" s="40">
        <v>0</v>
      </c>
      <c r="I5159" s="40">
        <v>0</v>
      </c>
      <c r="J5159" s="40">
        <v>0</v>
      </c>
      <c r="K5159" s="40"/>
      <c r="L5159" s="40"/>
      <c r="M5159" s="41"/>
    </row>
    <row r="5160" spans="1:13" ht="15.75" customHeight="1" x14ac:dyDescent="0.25">
      <c r="A5160" s="4" t="s">
        <v>4404</v>
      </c>
      <c r="B5160" s="38">
        <v>22</v>
      </c>
      <c r="C5160" s="38">
        <v>23</v>
      </c>
      <c r="D5160" s="38" t="s">
        <v>697</v>
      </c>
      <c r="E5160" s="40">
        <v>386.91</v>
      </c>
      <c r="F5160" s="40">
        <v>21.77</v>
      </c>
      <c r="G5160" s="40">
        <v>365.14</v>
      </c>
      <c r="H5160" s="40">
        <v>198</v>
      </c>
      <c r="I5160" s="40">
        <v>0</v>
      </c>
      <c r="J5160" s="40">
        <v>198</v>
      </c>
      <c r="K5160" s="40">
        <f>AVERAGE(J5160:J5161)</f>
        <v>235.75</v>
      </c>
      <c r="L5160" s="40">
        <f>AVEDEV(J5160:J5161)</f>
        <v>37.75</v>
      </c>
      <c r="M5160" s="41">
        <f>IF(K5160=0,0,L5160/K5160)</f>
        <v>0.16012725344644752</v>
      </c>
    </row>
    <row r="5161" spans="1:13" ht="15.75" customHeight="1" x14ac:dyDescent="0.25">
      <c r="A5161" s="4" t="s">
        <v>4404</v>
      </c>
      <c r="B5161" s="38">
        <v>23</v>
      </c>
      <c r="C5161" s="38">
        <v>23</v>
      </c>
      <c r="D5161" s="38" t="s">
        <v>697</v>
      </c>
      <c r="E5161" s="40">
        <v>450.32</v>
      </c>
      <c r="F5161" s="40">
        <v>21.77</v>
      </c>
      <c r="G5161" s="40">
        <v>428.55</v>
      </c>
      <c r="H5161" s="40">
        <v>273.5</v>
      </c>
      <c r="I5161" s="40">
        <v>0</v>
      </c>
      <c r="J5161" s="40">
        <v>273.5</v>
      </c>
      <c r="K5161" s="40"/>
      <c r="L5161" s="40"/>
      <c r="M5161" s="41"/>
    </row>
    <row r="5162" spans="1:13" ht="15.75" customHeight="1" x14ac:dyDescent="0.25">
      <c r="A5162" s="4" t="s">
        <v>4404</v>
      </c>
      <c r="B5162" s="38">
        <v>102</v>
      </c>
      <c r="C5162" s="38">
        <v>4</v>
      </c>
      <c r="D5162" s="38" t="s">
        <v>3156</v>
      </c>
      <c r="E5162" s="40">
        <v>22.25</v>
      </c>
      <c r="F5162" s="40">
        <v>21.77</v>
      </c>
      <c r="G5162" s="40">
        <v>0.48</v>
      </c>
      <c r="H5162" s="40">
        <v>0</v>
      </c>
      <c r="I5162" s="40">
        <v>0</v>
      </c>
      <c r="J5162" s="40">
        <v>0</v>
      </c>
      <c r="K5162" s="40">
        <f>AVERAGE(J5162:J5163)</f>
        <v>0</v>
      </c>
      <c r="L5162" s="40">
        <f>AVEDEV(J5162:J5163)</f>
        <v>0</v>
      </c>
      <c r="M5162" s="41">
        <f>IF(K5162=0,0,L5162/K5162)</f>
        <v>0</v>
      </c>
    </row>
    <row r="5163" spans="1:13" ht="15.75" customHeight="1" x14ac:dyDescent="0.25">
      <c r="A5163" s="4" t="s">
        <v>4404</v>
      </c>
      <c r="B5163" s="38">
        <v>103</v>
      </c>
      <c r="C5163" s="38">
        <v>4</v>
      </c>
      <c r="D5163" s="38" t="s">
        <v>3156</v>
      </c>
      <c r="E5163" s="40">
        <v>7.52</v>
      </c>
      <c r="F5163" s="40">
        <v>21.77</v>
      </c>
      <c r="G5163" s="40">
        <v>0</v>
      </c>
      <c r="H5163" s="40">
        <v>0</v>
      </c>
      <c r="I5163" s="40">
        <v>0</v>
      </c>
      <c r="J5163" s="40">
        <v>0</v>
      </c>
      <c r="K5163" s="40"/>
      <c r="L5163" s="40"/>
      <c r="M5163" s="41"/>
    </row>
    <row r="5164" spans="1:13" ht="15.75" customHeight="1" x14ac:dyDescent="0.25">
      <c r="A5164" s="4" t="s">
        <v>4404</v>
      </c>
      <c r="B5164" s="38">
        <v>128</v>
      </c>
      <c r="C5164" s="38">
        <v>35</v>
      </c>
      <c r="D5164" s="38" t="s">
        <v>3878</v>
      </c>
      <c r="E5164" s="40">
        <v>47.25</v>
      </c>
      <c r="F5164" s="40">
        <v>21.77</v>
      </c>
      <c r="G5164" s="40">
        <v>25.48</v>
      </c>
      <c r="H5164" s="40">
        <v>0</v>
      </c>
      <c r="I5164" s="40">
        <v>0</v>
      </c>
      <c r="J5164" s="40">
        <v>0</v>
      </c>
      <c r="K5164" s="40">
        <f>AVERAGE(J5164:J5165)</f>
        <v>0</v>
      </c>
      <c r="L5164" s="40">
        <f>AVEDEV(J5164:J5165)</f>
        <v>0</v>
      </c>
      <c r="M5164" s="41">
        <f>IF(K5164=0,0,L5164/K5164)</f>
        <v>0</v>
      </c>
    </row>
    <row r="5165" spans="1:13" ht="15.75" customHeight="1" x14ac:dyDescent="0.25">
      <c r="A5165" s="4" t="s">
        <v>4404</v>
      </c>
      <c r="B5165" s="38">
        <v>129</v>
      </c>
      <c r="C5165" s="38">
        <v>35</v>
      </c>
      <c r="D5165" s="38" t="s">
        <v>3878</v>
      </c>
      <c r="E5165" s="40">
        <v>24.49</v>
      </c>
      <c r="F5165" s="40">
        <v>21.77</v>
      </c>
      <c r="G5165" s="40">
        <v>2.72</v>
      </c>
      <c r="H5165" s="40">
        <v>0</v>
      </c>
      <c r="I5165" s="40">
        <v>0</v>
      </c>
      <c r="J5165" s="40">
        <v>0</v>
      </c>
      <c r="K5165" s="40"/>
      <c r="L5165" s="40"/>
      <c r="M5165" s="41"/>
    </row>
    <row r="5166" spans="1:13" ht="15.75" customHeight="1" x14ac:dyDescent="0.25">
      <c r="A5166" s="4" t="s">
        <v>4404</v>
      </c>
      <c r="B5166" s="38">
        <v>112</v>
      </c>
      <c r="C5166" s="38">
        <v>3</v>
      </c>
      <c r="D5166" s="38" t="s">
        <v>1871</v>
      </c>
      <c r="E5166" s="40">
        <v>104.67</v>
      </c>
      <c r="F5166" s="40">
        <v>21.77</v>
      </c>
      <c r="G5166" s="40">
        <v>82.9</v>
      </c>
      <c r="H5166" s="40">
        <v>88</v>
      </c>
      <c r="I5166" s="40">
        <v>0</v>
      </c>
      <c r="J5166" s="40">
        <v>88</v>
      </c>
      <c r="K5166" s="40">
        <f>AVERAGE(J5166:J5167)</f>
        <v>92.75</v>
      </c>
      <c r="L5166" s="40">
        <f>AVEDEV(J5166:J5167)</f>
        <v>4.75</v>
      </c>
      <c r="M5166" s="41">
        <f>IF(K5166=0,0,L5166/K5166)</f>
        <v>5.1212938005390833E-2</v>
      </c>
    </row>
    <row r="5167" spans="1:13" ht="15.75" customHeight="1" x14ac:dyDescent="0.25">
      <c r="A5167" s="4" t="s">
        <v>4404</v>
      </c>
      <c r="B5167" s="38">
        <v>113</v>
      </c>
      <c r="C5167" s="38">
        <v>3</v>
      </c>
      <c r="D5167" s="38" t="s">
        <v>1871</v>
      </c>
      <c r="E5167" s="40">
        <v>127.04</v>
      </c>
      <c r="F5167" s="40">
        <v>21.77</v>
      </c>
      <c r="G5167" s="40">
        <v>105.26</v>
      </c>
      <c r="H5167" s="40">
        <v>97.5</v>
      </c>
      <c r="I5167" s="40">
        <v>0</v>
      </c>
      <c r="J5167" s="40">
        <v>97.5</v>
      </c>
      <c r="K5167" s="40"/>
      <c r="L5167" s="40"/>
      <c r="M5167" s="41"/>
    </row>
    <row r="5168" spans="1:13" ht="15.75" customHeight="1" x14ac:dyDescent="0.25">
      <c r="A5168" s="4" t="s">
        <v>4404</v>
      </c>
      <c r="B5168" s="38">
        <v>58</v>
      </c>
      <c r="C5168" s="38">
        <v>9</v>
      </c>
      <c r="D5168" s="38" t="s">
        <v>1871</v>
      </c>
      <c r="E5168" s="40">
        <v>91.91</v>
      </c>
      <c r="F5168" s="40">
        <v>21.77</v>
      </c>
      <c r="G5168" s="40">
        <v>70.13</v>
      </c>
      <c r="H5168" s="40">
        <v>85</v>
      </c>
      <c r="I5168" s="40">
        <v>0</v>
      </c>
      <c r="J5168" s="40">
        <v>85</v>
      </c>
      <c r="K5168" s="40">
        <f>AVERAGE(J5168:J5169)</f>
        <v>89</v>
      </c>
      <c r="L5168" s="40">
        <f>AVEDEV(J5168:J5169)</f>
        <v>4</v>
      </c>
      <c r="M5168" s="41">
        <f>IF(K5168=0,0,L5168/K5168)</f>
        <v>4.49438202247191E-2</v>
      </c>
    </row>
    <row r="5169" spans="1:13" ht="15.75" customHeight="1" x14ac:dyDescent="0.25">
      <c r="A5169" s="4" t="s">
        <v>4404</v>
      </c>
      <c r="B5169" s="38">
        <v>59</v>
      </c>
      <c r="C5169" s="38">
        <v>9</v>
      </c>
      <c r="D5169" s="38" t="s">
        <v>1871</v>
      </c>
      <c r="E5169" s="40">
        <v>130.19999999999999</v>
      </c>
      <c r="F5169" s="40">
        <v>21.77</v>
      </c>
      <c r="G5169" s="40">
        <v>108.43</v>
      </c>
      <c r="H5169" s="40">
        <v>93</v>
      </c>
      <c r="I5169" s="40">
        <v>0</v>
      </c>
      <c r="J5169" s="40">
        <v>93</v>
      </c>
      <c r="K5169" s="40"/>
      <c r="L5169" s="40"/>
      <c r="M5169" s="41"/>
    </row>
    <row r="5170" spans="1:13" ht="15.75" customHeight="1" x14ac:dyDescent="0.25">
      <c r="A5170" s="4" t="s">
        <v>4404</v>
      </c>
      <c r="B5170" s="38">
        <v>14</v>
      </c>
      <c r="C5170" s="38">
        <v>17</v>
      </c>
      <c r="D5170" s="38" t="s">
        <v>427</v>
      </c>
      <c r="E5170" s="40">
        <v>0.36</v>
      </c>
      <c r="F5170" s="40">
        <v>21.77</v>
      </c>
      <c r="G5170" s="40">
        <v>0</v>
      </c>
      <c r="H5170" s="40">
        <v>0</v>
      </c>
      <c r="I5170" s="40">
        <v>0</v>
      </c>
      <c r="J5170" s="40">
        <v>0</v>
      </c>
      <c r="K5170" s="40">
        <f>AVERAGE(J5170:J5171)</f>
        <v>0</v>
      </c>
      <c r="L5170" s="40">
        <f>AVEDEV(J5170:J5171)</f>
        <v>0</v>
      </c>
      <c r="M5170" s="41">
        <f>IF(K5170=0,0,L5170/K5170)</f>
        <v>0</v>
      </c>
    </row>
    <row r="5171" spans="1:13" ht="15.75" customHeight="1" x14ac:dyDescent="0.25">
      <c r="A5171" s="4" t="s">
        <v>4404</v>
      </c>
      <c r="B5171" s="38">
        <v>15</v>
      </c>
      <c r="C5171" s="38">
        <v>17</v>
      </c>
      <c r="D5171" s="38" t="s">
        <v>427</v>
      </c>
      <c r="E5171" s="40">
        <v>2.5499999999999998</v>
      </c>
      <c r="F5171" s="40">
        <v>21.77</v>
      </c>
      <c r="G5171" s="40">
        <v>0</v>
      </c>
      <c r="H5171" s="40">
        <v>0</v>
      </c>
      <c r="I5171" s="40">
        <v>0</v>
      </c>
      <c r="J5171" s="40">
        <v>0</v>
      </c>
      <c r="K5171" s="40"/>
      <c r="L5171" s="40"/>
      <c r="M5171" s="41"/>
    </row>
    <row r="5172" spans="1:13" ht="15.75" customHeight="1" x14ac:dyDescent="0.25">
      <c r="A5172" s="4" t="s">
        <v>4404</v>
      </c>
      <c r="B5172" s="38">
        <v>138</v>
      </c>
      <c r="C5172" s="38">
        <v>33</v>
      </c>
      <c r="D5172" s="38" t="s">
        <v>4195</v>
      </c>
      <c r="E5172" s="40">
        <v>26.11</v>
      </c>
      <c r="F5172" s="40">
        <v>21.77</v>
      </c>
      <c r="G5172" s="40">
        <v>4.33</v>
      </c>
      <c r="H5172" s="40">
        <v>0</v>
      </c>
      <c r="I5172" s="40">
        <v>0</v>
      </c>
      <c r="J5172" s="40">
        <v>0</v>
      </c>
      <c r="K5172" s="40">
        <f>AVERAGE(J5172:J5173)</f>
        <v>1.5</v>
      </c>
      <c r="L5172" s="40">
        <f>AVEDEV(J5172:J5173)</f>
        <v>1.5</v>
      </c>
      <c r="M5172" s="41">
        <f>IF(K5172=0,0,L5172/K5172)</f>
        <v>1</v>
      </c>
    </row>
    <row r="5173" spans="1:13" ht="15.75" customHeight="1" x14ac:dyDescent="0.25">
      <c r="A5173" s="4" t="s">
        <v>4404</v>
      </c>
      <c r="B5173" s="38">
        <v>139</v>
      </c>
      <c r="C5173" s="38">
        <v>33</v>
      </c>
      <c r="D5173" s="38" t="s">
        <v>4195</v>
      </c>
      <c r="E5173" s="40">
        <v>25.73</v>
      </c>
      <c r="F5173" s="40">
        <v>21.77</v>
      </c>
      <c r="G5173" s="40">
        <v>3.96</v>
      </c>
      <c r="H5173" s="40">
        <v>3</v>
      </c>
      <c r="I5173" s="40">
        <v>0</v>
      </c>
      <c r="J5173" s="40">
        <v>3</v>
      </c>
      <c r="K5173" s="40"/>
      <c r="L5173" s="40"/>
      <c r="M5173" s="41"/>
    </row>
    <row r="5174" spans="1:13" ht="15.75" customHeight="1" x14ac:dyDescent="0.25">
      <c r="A5174" s="4" t="s">
        <v>4404</v>
      </c>
      <c r="B5174" s="38">
        <v>78</v>
      </c>
      <c r="C5174" s="38">
        <v>26</v>
      </c>
      <c r="D5174" s="38" t="s">
        <v>2548</v>
      </c>
      <c r="E5174" s="40">
        <v>22.68</v>
      </c>
      <c r="F5174" s="40">
        <v>21.77</v>
      </c>
      <c r="G5174" s="40">
        <v>0.91</v>
      </c>
      <c r="H5174" s="40">
        <v>0</v>
      </c>
      <c r="I5174" s="40">
        <v>0</v>
      </c>
      <c r="J5174" s="40">
        <v>0</v>
      </c>
      <c r="K5174" s="40">
        <f>AVERAGE(J5174:J5175)</f>
        <v>0</v>
      </c>
      <c r="L5174" s="40">
        <f>AVEDEV(J5174:J5175)</f>
        <v>0</v>
      </c>
      <c r="M5174" s="41">
        <f>IF(K5174=0,0,L5174/K5174)</f>
        <v>0</v>
      </c>
    </row>
    <row r="5175" spans="1:13" ht="15.75" customHeight="1" x14ac:dyDescent="0.25">
      <c r="A5175" s="4" t="s">
        <v>4404</v>
      </c>
      <c r="B5175" s="38">
        <v>79</v>
      </c>
      <c r="C5175" s="38">
        <v>26</v>
      </c>
      <c r="D5175" s="38" t="s">
        <v>2548</v>
      </c>
      <c r="E5175" s="40">
        <v>4.96</v>
      </c>
      <c r="F5175" s="40">
        <v>21.77</v>
      </c>
      <c r="G5175" s="40">
        <v>0</v>
      </c>
      <c r="H5175" s="40">
        <v>0</v>
      </c>
      <c r="I5175" s="40">
        <v>0</v>
      </c>
      <c r="J5175" s="40">
        <v>0</v>
      </c>
      <c r="K5175" s="40"/>
      <c r="L5175" s="40"/>
      <c r="M5175" s="41"/>
    </row>
    <row r="5176" spans="1:13" ht="15.75" customHeight="1" x14ac:dyDescent="0.25">
      <c r="A5176" s="4" t="s">
        <v>4404</v>
      </c>
      <c r="B5176" s="38">
        <v>122</v>
      </c>
      <c r="C5176" s="38">
        <v>37</v>
      </c>
      <c r="D5176" s="38" t="s">
        <v>3744</v>
      </c>
      <c r="E5176" s="40">
        <v>18.91</v>
      </c>
      <c r="F5176" s="40">
        <v>21.77</v>
      </c>
      <c r="G5176" s="40">
        <v>0</v>
      </c>
      <c r="H5176" s="40">
        <v>1</v>
      </c>
      <c r="I5176" s="40">
        <v>0</v>
      </c>
      <c r="J5176" s="40">
        <v>1</v>
      </c>
      <c r="K5176" s="40">
        <f>AVERAGE(J5176:J5177)</f>
        <v>0.5</v>
      </c>
      <c r="L5176" s="40">
        <f>AVEDEV(J5176:J5177)</f>
        <v>0.5</v>
      </c>
      <c r="M5176" s="41">
        <f>IF(K5176=0,0,L5176/K5176)</f>
        <v>1</v>
      </c>
    </row>
    <row r="5177" spans="1:13" ht="15.75" customHeight="1" x14ac:dyDescent="0.25">
      <c r="A5177" s="4" t="s">
        <v>4404</v>
      </c>
      <c r="B5177" s="38">
        <v>123</v>
      </c>
      <c r="C5177" s="38">
        <v>37</v>
      </c>
      <c r="D5177" s="38" t="s">
        <v>3744</v>
      </c>
      <c r="E5177" s="40">
        <v>8.14</v>
      </c>
      <c r="F5177" s="40">
        <v>21.77</v>
      </c>
      <c r="G5177" s="40">
        <v>0</v>
      </c>
      <c r="H5177" s="40">
        <v>0</v>
      </c>
      <c r="I5177" s="40">
        <v>0</v>
      </c>
      <c r="J5177" s="40">
        <v>0</v>
      </c>
      <c r="K5177" s="40"/>
      <c r="L5177" s="40"/>
      <c r="M5177" s="41"/>
    </row>
    <row r="5178" spans="1:13" ht="15.75" customHeight="1" x14ac:dyDescent="0.25">
      <c r="A5178" s="4" t="s">
        <v>4404</v>
      </c>
      <c r="B5178" s="38">
        <v>90</v>
      </c>
      <c r="C5178" s="38">
        <v>9</v>
      </c>
      <c r="D5178" s="38" t="s">
        <v>2842</v>
      </c>
      <c r="E5178" s="40">
        <v>9.1999999999999993</v>
      </c>
      <c r="F5178" s="40">
        <v>21.77</v>
      </c>
      <c r="G5178" s="40">
        <v>0</v>
      </c>
      <c r="H5178" s="40">
        <v>6</v>
      </c>
      <c r="I5178" s="40">
        <v>0</v>
      </c>
      <c r="J5178" s="40">
        <v>6</v>
      </c>
      <c r="K5178" s="40">
        <f>AVERAGE(J5178:J5179)</f>
        <v>3</v>
      </c>
      <c r="L5178" s="40">
        <f>AVEDEV(J5178:J5179)</f>
        <v>3</v>
      </c>
      <c r="M5178" s="41">
        <f>IF(K5178=0,0,L5178/K5178)</f>
        <v>1</v>
      </c>
    </row>
    <row r="5179" spans="1:13" ht="15.75" customHeight="1" x14ac:dyDescent="0.25">
      <c r="A5179" s="4" t="s">
        <v>4404</v>
      </c>
      <c r="B5179" s="38">
        <v>91</v>
      </c>
      <c r="C5179" s="38">
        <v>9</v>
      </c>
      <c r="D5179" s="38" t="s">
        <v>2842</v>
      </c>
      <c r="E5179" s="40">
        <v>14.86</v>
      </c>
      <c r="F5179" s="40">
        <v>21.77</v>
      </c>
      <c r="G5179" s="40">
        <v>0</v>
      </c>
      <c r="H5179" s="40">
        <v>0</v>
      </c>
      <c r="I5179" s="40">
        <v>0</v>
      </c>
      <c r="J5179" s="40">
        <v>0</v>
      </c>
      <c r="K5179" s="40"/>
      <c r="L5179" s="40"/>
      <c r="M5179" s="41"/>
    </row>
    <row r="5180" spans="1:13" ht="15.75" customHeight="1" x14ac:dyDescent="0.25">
      <c r="A5180" s="4" t="s">
        <v>4404</v>
      </c>
      <c r="B5180" s="38">
        <v>138</v>
      </c>
      <c r="C5180" s="38">
        <v>7</v>
      </c>
      <c r="D5180" s="38" t="s">
        <v>4169</v>
      </c>
      <c r="E5180" s="40">
        <v>6.03</v>
      </c>
      <c r="F5180" s="40">
        <v>21.77</v>
      </c>
      <c r="G5180" s="40">
        <v>0</v>
      </c>
      <c r="H5180" s="40">
        <v>0</v>
      </c>
      <c r="I5180" s="40">
        <v>0</v>
      </c>
      <c r="J5180" s="40">
        <v>0</v>
      </c>
      <c r="K5180" s="40">
        <f>AVERAGE(J5180:J5181)</f>
        <v>0</v>
      </c>
      <c r="L5180" s="40">
        <f>AVEDEV(J5180:J5181)</f>
        <v>0</v>
      </c>
      <c r="M5180" s="41">
        <f>IF(K5180=0,0,L5180/K5180)</f>
        <v>0</v>
      </c>
    </row>
    <row r="5181" spans="1:13" ht="15.75" customHeight="1" x14ac:dyDescent="0.25">
      <c r="A5181" s="4" t="s">
        <v>4404</v>
      </c>
      <c r="B5181" s="38">
        <v>139</v>
      </c>
      <c r="C5181" s="38">
        <v>7</v>
      </c>
      <c r="D5181" s="38" t="s">
        <v>4169</v>
      </c>
      <c r="E5181" s="40">
        <v>1.75</v>
      </c>
      <c r="F5181" s="40">
        <v>21.77</v>
      </c>
      <c r="G5181" s="40">
        <v>0</v>
      </c>
      <c r="H5181" s="40">
        <v>0</v>
      </c>
      <c r="I5181" s="40">
        <v>0</v>
      </c>
      <c r="J5181" s="40">
        <v>0</v>
      </c>
      <c r="K5181" s="40"/>
      <c r="L5181" s="40"/>
      <c r="M5181" s="41"/>
    </row>
    <row r="5182" spans="1:13" ht="15.75" customHeight="1" x14ac:dyDescent="0.25">
      <c r="A5182" s="4" t="s">
        <v>4404</v>
      </c>
      <c r="B5182" s="38">
        <v>130</v>
      </c>
      <c r="C5182" s="38">
        <v>58</v>
      </c>
      <c r="D5182" s="38" t="s">
        <v>3967</v>
      </c>
      <c r="E5182" s="40">
        <v>50.17</v>
      </c>
      <c r="F5182" s="40">
        <v>21.77</v>
      </c>
      <c r="G5182" s="40">
        <v>28.4</v>
      </c>
      <c r="H5182" s="40">
        <v>14</v>
      </c>
      <c r="I5182" s="40">
        <v>0</v>
      </c>
      <c r="J5182" s="40">
        <v>14</v>
      </c>
      <c r="K5182" s="40">
        <f>AVERAGE(J5182:J5183)</f>
        <v>54.25</v>
      </c>
      <c r="L5182" s="40">
        <f>AVEDEV(J5182:J5183)</f>
        <v>40.25</v>
      </c>
      <c r="M5182" s="41">
        <f>IF(K5182=0,0,L5182/K5182)</f>
        <v>0.74193548387096775</v>
      </c>
    </row>
    <row r="5183" spans="1:13" ht="15.75" customHeight="1" x14ac:dyDescent="0.25">
      <c r="A5183" s="4" t="s">
        <v>4404</v>
      </c>
      <c r="B5183" s="38">
        <v>131</v>
      </c>
      <c r="C5183" s="38">
        <v>58</v>
      </c>
      <c r="D5183" s="38" t="s">
        <v>3967</v>
      </c>
      <c r="E5183" s="40">
        <v>55.12</v>
      </c>
      <c r="F5183" s="40">
        <v>21.77</v>
      </c>
      <c r="G5183" s="40">
        <v>33.35</v>
      </c>
      <c r="H5183" s="40">
        <v>94.5</v>
      </c>
      <c r="I5183" s="40">
        <v>0</v>
      </c>
      <c r="J5183" s="40">
        <v>94.5</v>
      </c>
      <c r="K5183" s="40"/>
      <c r="L5183" s="40"/>
      <c r="M5183" s="41"/>
    </row>
    <row r="5184" spans="1:13" ht="15.75" customHeight="1" x14ac:dyDescent="0.25">
      <c r="A5184" s="4" t="s">
        <v>4404</v>
      </c>
      <c r="B5184" s="38">
        <v>84</v>
      </c>
      <c r="C5184" s="38">
        <v>61</v>
      </c>
      <c r="D5184" s="38" t="s">
        <v>2729</v>
      </c>
      <c r="E5184" s="40">
        <v>9.51</v>
      </c>
      <c r="F5184" s="40">
        <v>21.77</v>
      </c>
      <c r="G5184" s="40">
        <v>0</v>
      </c>
      <c r="H5184" s="40">
        <v>0</v>
      </c>
      <c r="I5184" s="40">
        <v>0</v>
      </c>
      <c r="J5184" s="40">
        <v>0</v>
      </c>
      <c r="K5184" s="40">
        <f>AVERAGE(J5184:J5185)</f>
        <v>1</v>
      </c>
      <c r="L5184" s="40">
        <f>AVEDEV(J5184:J5185)</f>
        <v>1</v>
      </c>
      <c r="M5184" s="41">
        <f>IF(K5184=0,0,L5184/K5184)</f>
        <v>1</v>
      </c>
    </row>
    <row r="5185" spans="1:13" ht="15.75" customHeight="1" x14ac:dyDescent="0.25">
      <c r="A5185" s="4" t="s">
        <v>4404</v>
      </c>
      <c r="B5185" s="38">
        <v>85</v>
      </c>
      <c r="C5185" s="38">
        <v>61</v>
      </c>
      <c r="D5185" s="38" t="s">
        <v>2729</v>
      </c>
      <c r="E5185" s="40">
        <v>10.37</v>
      </c>
      <c r="F5185" s="40">
        <v>21.77</v>
      </c>
      <c r="G5185" s="40">
        <v>0</v>
      </c>
      <c r="H5185" s="40">
        <v>2</v>
      </c>
      <c r="I5185" s="40">
        <v>0</v>
      </c>
      <c r="J5185" s="40">
        <v>2</v>
      </c>
      <c r="K5185" s="40"/>
      <c r="L5185" s="40"/>
      <c r="M5185" s="41"/>
    </row>
    <row r="5186" spans="1:13" ht="15.75" customHeight="1" x14ac:dyDescent="0.25">
      <c r="A5186" s="4" t="s">
        <v>4404</v>
      </c>
      <c r="B5186" s="38">
        <v>104</v>
      </c>
      <c r="C5186" s="38">
        <v>12</v>
      </c>
      <c r="D5186" s="38" t="s">
        <v>1361</v>
      </c>
      <c r="E5186" s="40">
        <v>17.010000000000002</v>
      </c>
      <c r="F5186" s="40">
        <v>21.77</v>
      </c>
      <c r="G5186" s="40">
        <v>0</v>
      </c>
      <c r="H5186" s="40">
        <v>2</v>
      </c>
      <c r="I5186" s="40">
        <v>0</v>
      </c>
      <c r="J5186" s="40">
        <v>2</v>
      </c>
      <c r="K5186" s="40">
        <f>AVERAGE(J5186:J5187)</f>
        <v>1</v>
      </c>
      <c r="L5186" s="40">
        <f>AVEDEV(J5186:J5187)</f>
        <v>1</v>
      </c>
      <c r="M5186" s="41">
        <f>IF(K5186=0,0,L5186/K5186)</f>
        <v>1</v>
      </c>
    </row>
    <row r="5187" spans="1:13" ht="15.75" customHeight="1" x14ac:dyDescent="0.25">
      <c r="A5187" s="4" t="s">
        <v>4404</v>
      </c>
      <c r="B5187" s="38">
        <v>105</v>
      </c>
      <c r="C5187" s="38">
        <v>12</v>
      </c>
      <c r="D5187" s="38" t="s">
        <v>1361</v>
      </c>
      <c r="E5187" s="40">
        <v>13.54</v>
      </c>
      <c r="F5187" s="40">
        <v>21.77</v>
      </c>
      <c r="G5187" s="40">
        <v>0</v>
      </c>
      <c r="H5187" s="40">
        <v>0</v>
      </c>
      <c r="I5187" s="40">
        <v>0</v>
      </c>
      <c r="J5187" s="40">
        <v>0</v>
      </c>
      <c r="K5187" s="40"/>
      <c r="L5187" s="40"/>
      <c r="M5187" s="41"/>
    </row>
    <row r="5188" spans="1:13" ht="15.75" customHeight="1" x14ac:dyDescent="0.25">
      <c r="A5188" s="4" t="s">
        <v>4404</v>
      </c>
      <c r="B5188" s="38">
        <v>42</v>
      </c>
      <c r="C5188" s="38">
        <v>27</v>
      </c>
      <c r="D5188" s="38" t="s">
        <v>1361</v>
      </c>
      <c r="E5188" s="40">
        <v>25.58</v>
      </c>
      <c r="F5188" s="40">
        <v>21.77</v>
      </c>
      <c r="G5188" s="40">
        <v>3.81</v>
      </c>
      <c r="H5188" s="40">
        <v>0</v>
      </c>
      <c r="I5188" s="40">
        <v>0</v>
      </c>
      <c r="J5188" s="40">
        <v>0</v>
      </c>
      <c r="K5188" s="40">
        <f>AVERAGE(J5188:J5189)</f>
        <v>0</v>
      </c>
      <c r="L5188" s="40">
        <f>AVEDEV(J5188:J5189)</f>
        <v>0</v>
      </c>
      <c r="M5188" s="41">
        <f>IF(K5188=0,0,L5188/K5188)</f>
        <v>0</v>
      </c>
    </row>
    <row r="5189" spans="1:13" ht="15.75" customHeight="1" x14ac:dyDescent="0.25">
      <c r="A5189" s="4" t="s">
        <v>4404</v>
      </c>
      <c r="B5189" s="38">
        <v>43</v>
      </c>
      <c r="C5189" s="38">
        <v>27</v>
      </c>
      <c r="D5189" s="38" t="s">
        <v>1361</v>
      </c>
      <c r="E5189" s="40">
        <v>31.6</v>
      </c>
      <c r="F5189" s="40">
        <v>21.77</v>
      </c>
      <c r="G5189" s="40">
        <v>9.83</v>
      </c>
      <c r="H5189" s="40">
        <v>0</v>
      </c>
      <c r="I5189" s="40">
        <v>0</v>
      </c>
      <c r="J5189" s="40">
        <v>0</v>
      </c>
      <c r="K5189" s="40"/>
      <c r="L5189" s="40"/>
      <c r="M5189" s="41"/>
    </row>
    <row r="5190" spans="1:13" ht="15.75" customHeight="1" x14ac:dyDescent="0.25">
      <c r="A5190" s="4" t="s">
        <v>4404</v>
      </c>
      <c r="B5190" s="38">
        <v>20</v>
      </c>
      <c r="C5190" s="38">
        <v>6</v>
      </c>
      <c r="D5190" s="38" t="s">
        <v>614</v>
      </c>
      <c r="E5190" s="40">
        <v>15.7</v>
      </c>
      <c r="F5190" s="40">
        <v>21.77</v>
      </c>
      <c r="G5190" s="40">
        <v>0</v>
      </c>
      <c r="H5190" s="40">
        <v>0</v>
      </c>
      <c r="I5190" s="40">
        <v>0</v>
      </c>
      <c r="J5190" s="40">
        <v>0</v>
      </c>
      <c r="K5190" s="40">
        <f>AVERAGE(J5190:J5191)</f>
        <v>0</v>
      </c>
      <c r="L5190" s="40">
        <f>AVEDEV(J5190:J5191)</f>
        <v>0</v>
      </c>
      <c r="M5190" s="41">
        <f>IF(K5190=0,0,L5190/K5190)</f>
        <v>0</v>
      </c>
    </row>
    <row r="5191" spans="1:13" ht="15.75" customHeight="1" x14ac:dyDescent="0.25">
      <c r="A5191" s="4" t="s">
        <v>4404</v>
      </c>
      <c r="B5191" s="38">
        <v>21</v>
      </c>
      <c r="C5191" s="38">
        <v>6</v>
      </c>
      <c r="D5191" s="38" t="s">
        <v>614</v>
      </c>
      <c r="E5191" s="40">
        <v>42.85</v>
      </c>
      <c r="F5191" s="40">
        <v>21.77</v>
      </c>
      <c r="G5191" s="40">
        <v>21.08</v>
      </c>
      <c r="H5191" s="40">
        <v>0</v>
      </c>
      <c r="I5191" s="40">
        <v>0</v>
      </c>
      <c r="J5191" s="40">
        <v>0</v>
      </c>
      <c r="K5191" s="40"/>
      <c r="L5191" s="40"/>
      <c r="M5191" s="41"/>
    </row>
    <row r="5192" spans="1:13" ht="15.75" customHeight="1" x14ac:dyDescent="0.25">
      <c r="A5192" s="4" t="s">
        <v>4404</v>
      </c>
      <c r="B5192" s="38">
        <v>82</v>
      </c>
      <c r="C5192" s="38">
        <v>9</v>
      </c>
      <c r="D5192" s="38" t="s">
        <v>2663</v>
      </c>
      <c r="E5192" s="40">
        <v>17.2</v>
      </c>
      <c r="F5192" s="40">
        <v>21.77</v>
      </c>
      <c r="G5192" s="40">
        <v>0</v>
      </c>
      <c r="H5192" s="40">
        <v>0</v>
      </c>
      <c r="I5192" s="40">
        <v>0</v>
      </c>
      <c r="J5192" s="40">
        <v>0</v>
      </c>
      <c r="K5192" s="40">
        <f>AVERAGE(J5192:J5193)</f>
        <v>0</v>
      </c>
      <c r="L5192" s="40">
        <f>AVEDEV(J5192:J5193)</f>
        <v>0</v>
      </c>
      <c r="M5192" s="41">
        <f>IF(K5192=0,0,L5192/K5192)</f>
        <v>0</v>
      </c>
    </row>
    <row r="5193" spans="1:13" ht="15.75" customHeight="1" x14ac:dyDescent="0.25">
      <c r="A5193" s="4" t="s">
        <v>4404</v>
      </c>
      <c r="B5193" s="38">
        <v>83</v>
      </c>
      <c r="C5193" s="38">
        <v>9</v>
      </c>
      <c r="D5193" s="38" t="s">
        <v>2663</v>
      </c>
      <c r="E5193" s="40">
        <v>24.92</v>
      </c>
      <c r="F5193" s="40">
        <v>21.77</v>
      </c>
      <c r="G5193" s="40">
        <v>3.15</v>
      </c>
      <c r="H5193" s="40">
        <v>0</v>
      </c>
      <c r="I5193" s="40">
        <v>0</v>
      </c>
      <c r="J5193" s="40">
        <v>0</v>
      </c>
      <c r="K5193" s="40"/>
      <c r="L5193" s="40"/>
      <c r="M5193" s="41"/>
    </row>
    <row r="5194" spans="1:13" ht="15.75" customHeight="1" x14ac:dyDescent="0.25">
      <c r="A5194" s="4" t="s">
        <v>4404</v>
      </c>
      <c r="B5194" s="38">
        <v>118</v>
      </c>
      <c r="C5194" s="38">
        <v>67</v>
      </c>
      <c r="D5194" s="38" t="s">
        <v>3645</v>
      </c>
      <c r="E5194" s="40">
        <v>8.66</v>
      </c>
      <c r="F5194" s="40">
        <v>21.77</v>
      </c>
      <c r="G5194" s="40">
        <v>0</v>
      </c>
      <c r="H5194" s="40">
        <v>0</v>
      </c>
      <c r="I5194" s="40">
        <v>0</v>
      </c>
      <c r="J5194" s="40">
        <v>0</v>
      </c>
      <c r="K5194" s="40">
        <f>AVERAGE(J5194:J5195)</f>
        <v>0.5</v>
      </c>
      <c r="L5194" s="40">
        <f>AVEDEV(J5194:J5195)</f>
        <v>0.5</v>
      </c>
      <c r="M5194" s="41">
        <f>IF(K5194=0,0,L5194/K5194)</f>
        <v>1</v>
      </c>
    </row>
    <row r="5195" spans="1:13" ht="15.75" customHeight="1" x14ac:dyDescent="0.25">
      <c r="A5195" s="4" t="s">
        <v>4404</v>
      </c>
      <c r="B5195" s="38">
        <v>119</v>
      </c>
      <c r="C5195" s="38">
        <v>67</v>
      </c>
      <c r="D5195" s="38" t="s">
        <v>3645</v>
      </c>
      <c r="E5195" s="40">
        <v>7.78</v>
      </c>
      <c r="F5195" s="40">
        <v>21.77</v>
      </c>
      <c r="G5195" s="40">
        <v>0</v>
      </c>
      <c r="H5195" s="40">
        <v>1</v>
      </c>
      <c r="I5195" s="40">
        <v>0</v>
      </c>
      <c r="J5195" s="40">
        <v>1</v>
      </c>
      <c r="K5195" s="40"/>
      <c r="L5195" s="40"/>
      <c r="M5195" s="41"/>
    </row>
    <row r="5196" spans="1:13" ht="15.75" customHeight="1" x14ac:dyDescent="0.25">
      <c r="A5196" s="4" t="s">
        <v>4404</v>
      </c>
      <c r="B5196" s="38">
        <v>92</v>
      </c>
      <c r="C5196" s="38">
        <v>31</v>
      </c>
      <c r="D5196" s="38" t="s">
        <v>2930</v>
      </c>
      <c r="E5196" s="40">
        <v>33.26</v>
      </c>
      <c r="F5196" s="40">
        <v>21.77</v>
      </c>
      <c r="G5196" s="40">
        <v>11.49</v>
      </c>
      <c r="H5196" s="40">
        <v>0</v>
      </c>
      <c r="I5196" s="40">
        <v>0</v>
      </c>
      <c r="J5196" s="40">
        <v>0</v>
      </c>
      <c r="K5196" s="40">
        <f>AVERAGE(J5196:J5197)</f>
        <v>0</v>
      </c>
      <c r="L5196" s="40">
        <f>AVEDEV(J5196:J5197)</f>
        <v>0</v>
      </c>
      <c r="M5196" s="41">
        <f>IF(K5196=0,0,L5196/K5196)</f>
        <v>0</v>
      </c>
    </row>
    <row r="5197" spans="1:13" ht="15.75" customHeight="1" x14ac:dyDescent="0.25">
      <c r="A5197" s="4" t="s">
        <v>4404</v>
      </c>
      <c r="B5197" s="38">
        <v>93</v>
      </c>
      <c r="C5197" s="38">
        <v>31</v>
      </c>
      <c r="D5197" s="38" t="s">
        <v>2930</v>
      </c>
      <c r="E5197" s="40">
        <v>29.98</v>
      </c>
      <c r="F5197" s="40">
        <v>21.77</v>
      </c>
      <c r="G5197" s="40">
        <v>8.2100000000000009</v>
      </c>
      <c r="H5197" s="40">
        <v>0</v>
      </c>
      <c r="I5197" s="40">
        <v>0</v>
      </c>
      <c r="J5197" s="40">
        <v>0</v>
      </c>
      <c r="K5197" s="40"/>
      <c r="L5197" s="40"/>
      <c r="M5197" s="41"/>
    </row>
    <row r="5198" spans="1:13" ht="15.75" customHeight="1" x14ac:dyDescent="0.25">
      <c r="A5198" s="4" t="s">
        <v>4404</v>
      </c>
      <c r="B5198" s="38">
        <v>18</v>
      </c>
      <c r="C5198" s="38">
        <v>60</v>
      </c>
      <c r="D5198" s="38" t="s">
        <v>602</v>
      </c>
      <c r="E5198" s="40">
        <v>15.15</v>
      </c>
      <c r="F5198" s="40">
        <v>21.77</v>
      </c>
      <c r="G5198" s="40">
        <v>0</v>
      </c>
      <c r="H5198" s="40">
        <v>6</v>
      </c>
      <c r="I5198" s="40">
        <v>0</v>
      </c>
      <c r="J5198" s="40">
        <v>6</v>
      </c>
      <c r="K5198" s="40">
        <f>AVERAGE(J5198:J5199)</f>
        <v>3</v>
      </c>
      <c r="L5198" s="40">
        <f>AVEDEV(J5198:J5199)</f>
        <v>3</v>
      </c>
      <c r="M5198" s="41">
        <f>IF(K5198=0,0,L5198/K5198)</f>
        <v>1</v>
      </c>
    </row>
    <row r="5199" spans="1:13" ht="15.75" customHeight="1" x14ac:dyDescent="0.25">
      <c r="A5199" s="4" t="s">
        <v>4404</v>
      </c>
      <c r="B5199" s="38">
        <v>19</v>
      </c>
      <c r="C5199" s="38">
        <v>60</v>
      </c>
      <c r="D5199" s="38" t="s">
        <v>602</v>
      </c>
      <c r="E5199" s="40">
        <v>8.81</v>
      </c>
      <c r="F5199" s="40">
        <v>21.77</v>
      </c>
      <c r="G5199" s="40">
        <v>0</v>
      </c>
      <c r="H5199" s="40">
        <v>0</v>
      </c>
      <c r="I5199" s="40">
        <v>0</v>
      </c>
      <c r="J5199" s="40">
        <v>0</v>
      </c>
      <c r="K5199" s="40"/>
      <c r="L5199" s="40"/>
      <c r="M5199" s="41"/>
    </row>
    <row r="5200" spans="1:13" ht="15.75" customHeight="1" x14ac:dyDescent="0.25">
      <c r="A5200" s="4" t="s">
        <v>4404</v>
      </c>
      <c r="B5200" s="38">
        <v>4</v>
      </c>
      <c r="C5200" s="38">
        <v>13</v>
      </c>
      <c r="D5200" s="38" t="s">
        <v>93</v>
      </c>
      <c r="E5200" s="40">
        <v>5.33</v>
      </c>
      <c r="F5200" s="40">
        <v>21.77</v>
      </c>
      <c r="G5200" s="40">
        <v>0</v>
      </c>
      <c r="H5200" s="40">
        <v>0</v>
      </c>
      <c r="I5200" s="40">
        <v>0</v>
      </c>
      <c r="J5200" s="40">
        <v>0</v>
      </c>
      <c r="K5200" s="40">
        <f>AVERAGE(J5200:J5201)</f>
        <v>0</v>
      </c>
      <c r="L5200" s="40">
        <f>AVEDEV(J5200:J5201)</f>
        <v>0</v>
      </c>
      <c r="M5200" s="41">
        <f>IF(K5200=0,0,L5200/K5200)</f>
        <v>0</v>
      </c>
    </row>
    <row r="5201" spans="1:13" ht="15.75" customHeight="1" x14ac:dyDescent="0.25">
      <c r="A5201" s="4" t="s">
        <v>4404</v>
      </c>
      <c r="B5201" s="38">
        <v>5</v>
      </c>
      <c r="C5201" s="38">
        <v>13</v>
      </c>
      <c r="D5201" s="38" t="s">
        <v>93</v>
      </c>
      <c r="E5201" s="40">
        <v>9.2799999999999994</v>
      </c>
      <c r="F5201" s="40">
        <v>21.77</v>
      </c>
      <c r="G5201" s="40">
        <v>0</v>
      </c>
      <c r="H5201" s="40">
        <v>0</v>
      </c>
      <c r="I5201" s="40">
        <v>0</v>
      </c>
      <c r="J5201" s="40">
        <v>0</v>
      </c>
      <c r="K5201" s="40"/>
      <c r="L5201" s="40"/>
      <c r="M5201" s="41"/>
    </row>
    <row r="5202" spans="1:13" ht="15.75" customHeight="1" x14ac:dyDescent="0.25">
      <c r="A5202" s="4" t="s">
        <v>4404</v>
      </c>
      <c r="B5202" s="38">
        <v>80</v>
      </c>
      <c r="C5202" s="38">
        <v>66</v>
      </c>
      <c r="D5202" s="38" t="s">
        <v>2654</v>
      </c>
      <c r="E5202" s="40">
        <v>6.69</v>
      </c>
      <c r="F5202" s="40">
        <v>21.77</v>
      </c>
      <c r="G5202" s="40">
        <v>0</v>
      </c>
      <c r="H5202" s="40">
        <v>1</v>
      </c>
      <c r="I5202" s="40">
        <v>0</v>
      </c>
      <c r="J5202" s="40">
        <v>1</v>
      </c>
      <c r="K5202" s="40">
        <f>AVERAGE(J5202:J5203)</f>
        <v>0.5</v>
      </c>
      <c r="L5202" s="40">
        <f>AVEDEV(J5202:J5203)</f>
        <v>0.5</v>
      </c>
      <c r="M5202" s="41">
        <f>IF(K5202=0,0,L5202/K5202)</f>
        <v>1</v>
      </c>
    </row>
    <row r="5203" spans="1:13" ht="15.75" customHeight="1" x14ac:dyDescent="0.25">
      <c r="A5203" s="4" t="s">
        <v>4404</v>
      </c>
      <c r="B5203" s="38">
        <v>81</v>
      </c>
      <c r="C5203" s="38">
        <v>66</v>
      </c>
      <c r="D5203" s="38" t="s">
        <v>2654</v>
      </c>
      <c r="E5203" s="40">
        <v>20.190000000000001</v>
      </c>
      <c r="F5203" s="40">
        <v>21.77</v>
      </c>
      <c r="G5203" s="40">
        <v>0</v>
      </c>
      <c r="H5203" s="40">
        <v>0</v>
      </c>
      <c r="I5203" s="40">
        <v>0</v>
      </c>
      <c r="J5203" s="40">
        <v>0</v>
      </c>
      <c r="K5203" s="40"/>
      <c r="L5203" s="40"/>
      <c r="M5203" s="41"/>
    </row>
    <row r="5204" spans="1:13" ht="15.75" customHeight="1" x14ac:dyDescent="0.25">
      <c r="A5204" s="4" t="s">
        <v>4404</v>
      </c>
      <c r="B5204" s="38">
        <v>132</v>
      </c>
      <c r="C5204" s="38">
        <v>17</v>
      </c>
      <c r="D5204" s="38" t="s">
        <v>3992</v>
      </c>
      <c r="E5204" s="40">
        <v>50.63</v>
      </c>
      <c r="F5204" s="40">
        <v>21.77</v>
      </c>
      <c r="G5204" s="40">
        <v>28.85</v>
      </c>
      <c r="H5204" s="40">
        <v>5.5</v>
      </c>
      <c r="I5204" s="40">
        <v>0</v>
      </c>
      <c r="J5204" s="40">
        <v>5.5</v>
      </c>
      <c r="K5204" s="40">
        <f>AVERAGE(J5204:J5205)</f>
        <v>2.75</v>
      </c>
      <c r="L5204" s="40">
        <f>AVEDEV(J5204:J5205)</f>
        <v>2.75</v>
      </c>
      <c r="M5204" s="41">
        <f>IF(K5204=0,0,L5204/K5204)</f>
        <v>1</v>
      </c>
    </row>
    <row r="5205" spans="1:13" ht="15.75" customHeight="1" x14ac:dyDescent="0.25">
      <c r="A5205" s="4" t="s">
        <v>4404</v>
      </c>
      <c r="B5205" s="38">
        <v>133</v>
      </c>
      <c r="C5205" s="38">
        <v>17</v>
      </c>
      <c r="D5205" s="38" t="s">
        <v>3992</v>
      </c>
      <c r="E5205" s="40">
        <v>26.24</v>
      </c>
      <c r="F5205" s="40">
        <v>21.77</v>
      </c>
      <c r="G5205" s="40">
        <v>4.46</v>
      </c>
      <c r="H5205" s="40">
        <v>0</v>
      </c>
      <c r="I5205" s="40">
        <v>0</v>
      </c>
      <c r="J5205" s="40">
        <v>0</v>
      </c>
      <c r="K5205" s="40"/>
      <c r="L5205" s="40"/>
      <c r="M5205" s="41"/>
    </row>
    <row r="5206" spans="1:13" ht="15.75" customHeight="1" x14ac:dyDescent="0.25">
      <c r="A5206" s="4" t="s">
        <v>4404</v>
      </c>
      <c r="B5206" s="38">
        <v>8</v>
      </c>
      <c r="C5206" s="38">
        <v>7</v>
      </c>
      <c r="D5206" s="38" t="s">
        <v>219</v>
      </c>
      <c r="E5206" s="40">
        <v>38.44</v>
      </c>
      <c r="F5206" s="40">
        <v>21.77</v>
      </c>
      <c r="G5206" s="40">
        <v>16.670000000000002</v>
      </c>
      <c r="H5206" s="40">
        <v>0</v>
      </c>
      <c r="I5206" s="40">
        <v>0</v>
      </c>
      <c r="J5206" s="40">
        <v>0</v>
      </c>
      <c r="K5206" s="40">
        <f>AVERAGE(J5206:J5207)</f>
        <v>0</v>
      </c>
      <c r="L5206" s="40">
        <f>AVEDEV(J5206:J5207)</f>
        <v>0</v>
      </c>
      <c r="M5206" s="41">
        <f>IF(K5206=0,0,L5206/K5206)</f>
        <v>0</v>
      </c>
    </row>
    <row r="5207" spans="1:13" ht="15.75" customHeight="1" x14ac:dyDescent="0.25">
      <c r="A5207" s="4" t="s">
        <v>4404</v>
      </c>
      <c r="B5207" s="38">
        <v>9</v>
      </c>
      <c r="C5207" s="38">
        <v>7</v>
      </c>
      <c r="D5207" s="38" t="s">
        <v>219</v>
      </c>
      <c r="E5207" s="40">
        <v>39.090000000000003</v>
      </c>
      <c r="F5207" s="40">
        <v>21.77</v>
      </c>
      <c r="G5207" s="40">
        <v>17.32</v>
      </c>
      <c r="H5207" s="40">
        <v>0</v>
      </c>
      <c r="I5207" s="40">
        <v>0</v>
      </c>
      <c r="J5207" s="40">
        <v>0</v>
      </c>
      <c r="K5207" s="40"/>
      <c r="L5207" s="40"/>
      <c r="M5207" s="41"/>
    </row>
    <row r="5208" spans="1:13" ht="15.75" customHeight="1" x14ac:dyDescent="0.25">
      <c r="A5208" s="4" t="s">
        <v>4404</v>
      </c>
      <c r="B5208" s="38">
        <v>86</v>
      </c>
      <c r="C5208" s="38">
        <v>37</v>
      </c>
      <c r="D5208" s="38" t="s">
        <v>2767</v>
      </c>
      <c r="E5208" s="40">
        <v>19.96</v>
      </c>
      <c r="F5208" s="40">
        <v>21.77</v>
      </c>
      <c r="G5208" s="40">
        <v>0</v>
      </c>
      <c r="H5208" s="40">
        <v>0</v>
      </c>
      <c r="I5208" s="40">
        <v>0</v>
      </c>
      <c r="J5208" s="40">
        <v>0</v>
      </c>
      <c r="K5208" s="40">
        <f>AVERAGE(J5208:J5209)</f>
        <v>2</v>
      </c>
      <c r="L5208" s="40">
        <f>AVEDEV(J5208:J5209)</f>
        <v>2</v>
      </c>
      <c r="M5208" s="41">
        <f>IF(K5208=0,0,L5208/K5208)</f>
        <v>1</v>
      </c>
    </row>
    <row r="5209" spans="1:13" ht="15.75" customHeight="1" x14ac:dyDescent="0.25">
      <c r="A5209" s="4" t="s">
        <v>4404</v>
      </c>
      <c r="B5209" s="38">
        <v>87</v>
      </c>
      <c r="C5209" s="38">
        <v>37</v>
      </c>
      <c r="D5209" s="38" t="s">
        <v>2767</v>
      </c>
      <c r="E5209" s="40">
        <v>15.23</v>
      </c>
      <c r="F5209" s="40">
        <v>21.77</v>
      </c>
      <c r="G5209" s="40">
        <v>0</v>
      </c>
      <c r="H5209" s="40">
        <v>4</v>
      </c>
      <c r="I5209" s="40">
        <v>0</v>
      </c>
      <c r="J5209" s="40">
        <v>4</v>
      </c>
      <c r="K5209" s="40"/>
      <c r="L5209" s="40"/>
      <c r="M5209" s="41"/>
    </row>
    <row r="5210" spans="1:13" ht="15.75" customHeight="1" x14ac:dyDescent="0.25">
      <c r="A5210" s="4" t="s">
        <v>4404</v>
      </c>
      <c r="B5210" s="38">
        <v>42</v>
      </c>
      <c r="C5210" s="38">
        <v>60</v>
      </c>
      <c r="D5210" s="38" t="s">
        <v>1394</v>
      </c>
      <c r="E5210" s="40">
        <v>7.29</v>
      </c>
      <c r="F5210" s="40">
        <v>21.77</v>
      </c>
      <c r="G5210" s="40">
        <v>0</v>
      </c>
      <c r="H5210" s="40">
        <v>0</v>
      </c>
      <c r="I5210" s="40">
        <v>0</v>
      </c>
      <c r="J5210" s="40">
        <v>0</v>
      </c>
      <c r="K5210" s="40">
        <f>AVERAGE(J5210:J5211)</f>
        <v>0</v>
      </c>
      <c r="L5210" s="40">
        <f>AVEDEV(J5210:J5211)</f>
        <v>0</v>
      </c>
      <c r="M5210" s="41">
        <f>IF(K5210=0,0,L5210/K5210)</f>
        <v>0</v>
      </c>
    </row>
    <row r="5211" spans="1:13" ht="15.75" customHeight="1" x14ac:dyDescent="0.25">
      <c r="A5211" s="4" t="s">
        <v>4404</v>
      </c>
      <c r="B5211" s="38">
        <v>43</v>
      </c>
      <c r="C5211" s="38">
        <v>60</v>
      </c>
      <c r="D5211" s="38" t="s">
        <v>1394</v>
      </c>
      <c r="E5211" s="40">
        <v>14.12</v>
      </c>
      <c r="F5211" s="40">
        <v>21.77</v>
      </c>
      <c r="G5211" s="40">
        <v>0</v>
      </c>
      <c r="H5211" s="40">
        <v>0</v>
      </c>
      <c r="I5211" s="40">
        <v>0</v>
      </c>
      <c r="J5211" s="40">
        <v>0</v>
      </c>
      <c r="K5211" s="40"/>
      <c r="L5211" s="40"/>
      <c r="M5211" s="41"/>
    </row>
    <row r="5212" spans="1:13" ht="15.75" customHeight="1" x14ac:dyDescent="0.25">
      <c r="A5212" s="4" t="s">
        <v>4404</v>
      </c>
      <c r="B5212" s="38">
        <v>18</v>
      </c>
      <c r="C5212" s="38">
        <v>50</v>
      </c>
      <c r="D5212" s="38" t="s">
        <v>592</v>
      </c>
      <c r="E5212" s="40">
        <v>18.96</v>
      </c>
      <c r="F5212" s="40">
        <v>21.77</v>
      </c>
      <c r="G5212" s="40">
        <v>0</v>
      </c>
      <c r="H5212" s="40">
        <v>0</v>
      </c>
      <c r="I5212" s="40">
        <v>0</v>
      </c>
      <c r="J5212" s="40">
        <v>0</v>
      </c>
      <c r="K5212" s="40">
        <f>AVERAGE(J5212:J5213)</f>
        <v>0</v>
      </c>
      <c r="L5212" s="40">
        <f>AVEDEV(J5212:J5213)</f>
        <v>0</v>
      </c>
      <c r="M5212" s="41">
        <f>IF(K5212=0,0,L5212/K5212)</f>
        <v>0</v>
      </c>
    </row>
    <row r="5213" spans="1:13" ht="15.75" customHeight="1" x14ac:dyDescent="0.25">
      <c r="A5213" s="4" t="s">
        <v>4404</v>
      </c>
      <c r="B5213" s="38">
        <v>19</v>
      </c>
      <c r="C5213" s="38">
        <v>50</v>
      </c>
      <c r="D5213" s="38" t="s">
        <v>592</v>
      </c>
      <c r="E5213" s="40">
        <v>23.55</v>
      </c>
      <c r="F5213" s="40">
        <v>21.77</v>
      </c>
      <c r="G5213" s="40">
        <v>1.78</v>
      </c>
      <c r="H5213" s="40">
        <v>0</v>
      </c>
      <c r="I5213" s="40">
        <v>0</v>
      </c>
      <c r="J5213" s="40">
        <v>0</v>
      </c>
      <c r="K5213" s="40"/>
      <c r="L5213" s="40"/>
      <c r="M5213" s="41"/>
    </row>
    <row r="5214" spans="1:13" ht="15.75" customHeight="1" x14ac:dyDescent="0.25">
      <c r="A5214" s="4" t="s">
        <v>4404</v>
      </c>
      <c r="B5214" s="38">
        <v>16</v>
      </c>
      <c r="C5214" s="38">
        <v>48</v>
      </c>
      <c r="D5214" s="38" t="s">
        <v>524</v>
      </c>
      <c r="E5214" s="40">
        <v>6.09</v>
      </c>
      <c r="F5214" s="40">
        <v>21.77</v>
      </c>
      <c r="G5214" s="40">
        <v>0</v>
      </c>
      <c r="H5214" s="40">
        <v>0</v>
      </c>
      <c r="I5214" s="40">
        <v>0</v>
      </c>
      <c r="J5214" s="40">
        <v>0</v>
      </c>
      <c r="K5214" s="40">
        <f>AVERAGE(J5214:J5215)</f>
        <v>0</v>
      </c>
      <c r="L5214" s="40">
        <f>AVEDEV(J5214:J5215)</f>
        <v>0</v>
      </c>
      <c r="M5214" s="41">
        <f>IF(K5214=0,0,L5214/K5214)</f>
        <v>0</v>
      </c>
    </row>
    <row r="5215" spans="1:13" ht="15.75" customHeight="1" x14ac:dyDescent="0.25">
      <c r="A5215" s="4" t="s">
        <v>4404</v>
      </c>
      <c r="B5215" s="38">
        <v>17</v>
      </c>
      <c r="C5215" s="38">
        <v>48</v>
      </c>
      <c r="D5215" s="38" t="s">
        <v>524</v>
      </c>
      <c r="E5215" s="40">
        <v>0.36</v>
      </c>
      <c r="F5215" s="40">
        <v>21.77</v>
      </c>
      <c r="G5215" s="40">
        <v>0</v>
      </c>
      <c r="H5215" s="40">
        <v>0</v>
      </c>
      <c r="I5215" s="40">
        <v>0</v>
      </c>
      <c r="J5215" s="40">
        <v>0</v>
      </c>
      <c r="K5215" s="40"/>
      <c r="L5215" s="40"/>
      <c r="M5215" s="41"/>
    </row>
    <row r="5216" spans="1:13" ht="15.75" customHeight="1" x14ac:dyDescent="0.25">
      <c r="A5216" s="4" t="s">
        <v>4404</v>
      </c>
      <c r="B5216" s="38">
        <v>24</v>
      </c>
      <c r="C5216" s="38">
        <v>45</v>
      </c>
      <c r="D5216" s="38" t="s">
        <v>785</v>
      </c>
      <c r="E5216" s="40">
        <v>21.29</v>
      </c>
      <c r="F5216" s="40">
        <v>21.77</v>
      </c>
      <c r="G5216" s="40">
        <v>0</v>
      </c>
      <c r="H5216" s="40">
        <v>0</v>
      </c>
      <c r="I5216" s="40">
        <v>0</v>
      </c>
      <c r="J5216" s="40">
        <v>0</v>
      </c>
      <c r="K5216" s="40">
        <f>AVERAGE(J5216:J5217)</f>
        <v>0</v>
      </c>
      <c r="L5216" s="40">
        <f>AVEDEV(J5216:J5217)</f>
        <v>0</v>
      </c>
      <c r="M5216" s="41">
        <f>IF(K5216=0,0,L5216/K5216)</f>
        <v>0</v>
      </c>
    </row>
    <row r="5217" spans="1:13" ht="15.75" customHeight="1" x14ac:dyDescent="0.25">
      <c r="A5217" s="4" t="s">
        <v>4404</v>
      </c>
      <c r="B5217" s="38">
        <v>25</v>
      </c>
      <c r="C5217" s="38">
        <v>45</v>
      </c>
      <c r="D5217" s="38" t="s">
        <v>785</v>
      </c>
      <c r="E5217" s="40">
        <v>27.76</v>
      </c>
      <c r="F5217" s="40">
        <v>21.77</v>
      </c>
      <c r="G5217" s="40">
        <v>5.99</v>
      </c>
      <c r="H5217" s="40">
        <v>0</v>
      </c>
      <c r="I5217" s="40">
        <v>0</v>
      </c>
      <c r="J5217" s="40">
        <v>0</v>
      </c>
      <c r="K5217" s="40"/>
      <c r="L5217" s="40"/>
      <c r="M5217" s="41"/>
    </row>
    <row r="5218" spans="1:13" ht="15.75" customHeight="1" x14ac:dyDescent="0.25">
      <c r="A5218" s="4" t="s">
        <v>4404</v>
      </c>
      <c r="B5218" s="38">
        <v>108</v>
      </c>
      <c r="C5218" s="38">
        <v>33</v>
      </c>
      <c r="D5218" s="38" t="s">
        <v>3331</v>
      </c>
      <c r="E5218" s="40">
        <v>8.74</v>
      </c>
      <c r="F5218" s="40">
        <v>21.77</v>
      </c>
      <c r="G5218" s="40">
        <v>0</v>
      </c>
      <c r="H5218" s="40">
        <v>0</v>
      </c>
      <c r="I5218" s="40">
        <v>0</v>
      </c>
      <c r="J5218" s="40">
        <v>0</v>
      </c>
      <c r="K5218" s="40">
        <f>AVERAGE(J5218:J5219)</f>
        <v>1.5</v>
      </c>
      <c r="L5218" s="40">
        <f>AVEDEV(J5218:J5219)</f>
        <v>1.5</v>
      </c>
      <c r="M5218" s="41">
        <f>IF(K5218=0,0,L5218/K5218)</f>
        <v>1</v>
      </c>
    </row>
    <row r="5219" spans="1:13" ht="15.75" customHeight="1" x14ac:dyDescent="0.25">
      <c r="A5219" s="4" t="s">
        <v>4404</v>
      </c>
      <c r="B5219" s="38">
        <v>109</v>
      </c>
      <c r="C5219" s="38">
        <v>33</v>
      </c>
      <c r="D5219" s="38" t="s">
        <v>3331</v>
      </c>
      <c r="E5219" s="40">
        <v>3.49</v>
      </c>
      <c r="F5219" s="40">
        <v>21.77</v>
      </c>
      <c r="G5219" s="40">
        <v>0</v>
      </c>
      <c r="H5219" s="40">
        <v>3</v>
      </c>
      <c r="I5219" s="40">
        <v>0</v>
      </c>
      <c r="J5219" s="40">
        <v>3</v>
      </c>
      <c r="K5219" s="40"/>
      <c r="L5219" s="40"/>
      <c r="M5219" s="41"/>
    </row>
    <row r="5220" spans="1:13" ht="15.75" customHeight="1" x14ac:dyDescent="0.25">
      <c r="A5220" s="4" t="s">
        <v>4404</v>
      </c>
      <c r="B5220" s="38">
        <v>52</v>
      </c>
      <c r="C5220" s="38">
        <v>16</v>
      </c>
      <c r="D5220" s="38" t="s">
        <v>1680</v>
      </c>
      <c r="E5220" s="40">
        <v>22.25</v>
      </c>
      <c r="F5220" s="40">
        <v>21.77</v>
      </c>
      <c r="G5220" s="40">
        <v>0.48</v>
      </c>
      <c r="H5220" s="40">
        <v>0</v>
      </c>
      <c r="I5220" s="40">
        <v>0</v>
      </c>
      <c r="J5220" s="40">
        <v>0</v>
      </c>
      <c r="K5220" s="40">
        <f>AVERAGE(J5220:J5221)</f>
        <v>0</v>
      </c>
      <c r="L5220" s="40">
        <f>AVEDEV(J5220:J5221)</f>
        <v>0</v>
      </c>
      <c r="M5220" s="41">
        <f>IF(K5220=0,0,L5220/K5220)</f>
        <v>0</v>
      </c>
    </row>
    <row r="5221" spans="1:13" ht="15.75" customHeight="1" x14ac:dyDescent="0.25">
      <c r="A5221" s="4" t="s">
        <v>4404</v>
      </c>
      <c r="B5221" s="38">
        <v>53</v>
      </c>
      <c r="C5221" s="38">
        <v>16</v>
      </c>
      <c r="D5221" s="38" t="s">
        <v>1680</v>
      </c>
      <c r="E5221" s="40">
        <v>25.96</v>
      </c>
      <c r="F5221" s="40">
        <v>21.77</v>
      </c>
      <c r="G5221" s="40">
        <v>4.1900000000000004</v>
      </c>
      <c r="H5221" s="40">
        <v>0</v>
      </c>
      <c r="I5221" s="40">
        <v>0</v>
      </c>
      <c r="J5221" s="40">
        <v>0</v>
      </c>
      <c r="K5221" s="40"/>
      <c r="L5221" s="40"/>
      <c r="M5221" s="41"/>
    </row>
    <row r="5222" spans="1:13" ht="15.75" customHeight="1" x14ac:dyDescent="0.25">
      <c r="A5222" s="4" t="s">
        <v>4404</v>
      </c>
      <c r="B5222" s="38">
        <v>92</v>
      </c>
      <c r="C5222" s="38">
        <v>26</v>
      </c>
      <c r="D5222" s="38" t="s">
        <v>2925</v>
      </c>
      <c r="E5222" s="40">
        <v>6.47</v>
      </c>
      <c r="F5222" s="40">
        <v>21.77</v>
      </c>
      <c r="G5222" s="40">
        <v>0</v>
      </c>
      <c r="H5222" s="40">
        <v>0.5</v>
      </c>
      <c r="I5222" s="40">
        <v>0</v>
      </c>
      <c r="J5222" s="40">
        <v>0.5</v>
      </c>
      <c r="K5222" s="40">
        <f>AVERAGE(J5222:J5223)</f>
        <v>1.75</v>
      </c>
      <c r="L5222" s="40">
        <f>AVEDEV(J5222:J5223)</f>
        <v>1.25</v>
      </c>
      <c r="M5222" s="41">
        <f>IF(K5222=0,0,L5222/K5222)</f>
        <v>0.7142857142857143</v>
      </c>
    </row>
    <row r="5223" spans="1:13" ht="15.75" customHeight="1" x14ac:dyDescent="0.25">
      <c r="A5223" s="4" t="s">
        <v>4404</v>
      </c>
      <c r="B5223" s="38">
        <v>93</v>
      </c>
      <c r="C5223" s="38">
        <v>26</v>
      </c>
      <c r="D5223" s="38" t="s">
        <v>2925</v>
      </c>
      <c r="E5223" s="40">
        <v>6.24</v>
      </c>
      <c r="F5223" s="40">
        <v>21.77</v>
      </c>
      <c r="G5223" s="40">
        <v>0</v>
      </c>
      <c r="H5223" s="40">
        <v>3</v>
      </c>
      <c r="I5223" s="40">
        <v>0</v>
      </c>
      <c r="J5223" s="40">
        <v>3</v>
      </c>
      <c r="K5223" s="40"/>
      <c r="L5223" s="40"/>
      <c r="M5223" s="41"/>
    </row>
    <row r="5224" spans="1:13" ht="15.75" customHeight="1" x14ac:dyDescent="0.25">
      <c r="A5224" s="4" t="s">
        <v>4404</v>
      </c>
      <c r="B5224" s="38">
        <v>60</v>
      </c>
      <c r="C5224" s="38">
        <v>20</v>
      </c>
      <c r="D5224" s="38" t="s">
        <v>1948</v>
      </c>
      <c r="E5224" s="40">
        <v>17.989999999999998</v>
      </c>
      <c r="F5224" s="40">
        <v>21.77</v>
      </c>
      <c r="G5224" s="40">
        <v>0</v>
      </c>
      <c r="H5224" s="40">
        <v>0</v>
      </c>
      <c r="I5224" s="40">
        <v>0</v>
      </c>
      <c r="J5224" s="40">
        <v>0</v>
      </c>
      <c r="K5224" s="40">
        <f>AVERAGE(J5224:J5225)</f>
        <v>0</v>
      </c>
      <c r="L5224" s="40">
        <f>AVEDEV(J5224:J5225)</f>
        <v>0</v>
      </c>
      <c r="M5224" s="41">
        <f>IF(K5224=0,0,L5224/K5224)</f>
        <v>0</v>
      </c>
    </row>
    <row r="5225" spans="1:13" ht="15.75" customHeight="1" x14ac:dyDescent="0.25">
      <c r="A5225" s="4" t="s">
        <v>4404</v>
      </c>
      <c r="B5225" s="38">
        <v>61</v>
      </c>
      <c r="C5225" s="38">
        <v>20</v>
      </c>
      <c r="D5225" s="38" t="s">
        <v>1948</v>
      </c>
      <c r="E5225" s="40">
        <v>16.59</v>
      </c>
      <c r="F5225" s="40">
        <v>21.77</v>
      </c>
      <c r="G5225" s="40">
        <v>0</v>
      </c>
      <c r="H5225" s="40">
        <v>0</v>
      </c>
      <c r="I5225" s="40">
        <v>0</v>
      </c>
      <c r="J5225" s="40">
        <v>0</v>
      </c>
      <c r="K5225" s="40"/>
      <c r="L5225" s="40"/>
      <c r="M5225" s="41"/>
    </row>
    <row r="5226" spans="1:13" ht="15.75" customHeight="1" x14ac:dyDescent="0.25">
      <c r="A5226" s="4" t="s">
        <v>4404</v>
      </c>
      <c r="B5226" s="38">
        <v>112</v>
      </c>
      <c r="C5226" s="38">
        <v>41</v>
      </c>
      <c r="D5226" s="38" t="s">
        <v>3442</v>
      </c>
      <c r="E5226" s="40">
        <v>20.47</v>
      </c>
      <c r="F5226" s="40">
        <v>21.77</v>
      </c>
      <c r="G5226" s="40">
        <v>0</v>
      </c>
      <c r="H5226" s="40">
        <v>0</v>
      </c>
      <c r="I5226" s="40">
        <v>0</v>
      </c>
      <c r="J5226" s="40">
        <v>0</v>
      </c>
      <c r="K5226" s="40">
        <f>AVERAGE(J5226:J5227)</f>
        <v>0</v>
      </c>
      <c r="L5226" s="40">
        <f>AVEDEV(J5226:J5227)</f>
        <v>0</v>
      </c>
      <c r="M5226" s="41">
        <f>IF(K5226=0,0,L5226/K5226)</f>
        <v>0</v>
      </c>
    </row>
    <row r="5227" spans="1:13" ht="15.75" customHeight="1" x14ac:dyDescent="0.25">
      <c r="A5227" s="4" t="s">
        <v>4404</v>
      </c>
      <c r="B5227" s="38">
        <v>113</v>
      </c>
      <c r="C5227" s="38">
        <v>41</v>
      </c>
      <c r="D5227" s="38" t="s">
        <v>3442</v>
      </c>
      <c r="E5227" s="40">
        <v>6.65</v>
      </c>
      <c r="F5227" s="40">
        <v>21.77</v>
      </c>
      <c r="G5227" s="40">
        <v>0</v>
      </c>
      <c r="H5227" s="40">
        <v>0</v>
      </c>
      <c r="I5227" s="40">
        <v>0</v>
      </c>
      <c r="J5227" s="40">
        <v>0</v>
      </c>
      <c r="K5227" s="40"/>
      <c r="L5227" s="40"/>
      <c r="M5227" s="41"/>
    </row>
    <row r="5228" spans="1:13" ht="15.75" customHeight="1" x14ac:dyDescent="0.25">
      <c r="A5228" s="4" t="s">
        <v>4404</v>
      </c>
      <c r="B5228" s="38">
        <v>142</v>
      </c>
      <c r="C5228" s="38">
        <v>8</v>
      </c>
      <c r="D5228" s="38" t="s">
        <v>4302</v>
      </c>
      <c r="E5228" s="40">
        <v>32.03</v>
      </c>
      <c r="F5228" s="40">
        <v>21.77</v>
      </c>
      <c r="G5228" s="40">
        <v>10.26</v>
      </c>
      <c r="H5228" s="40">
        <v>2</v>
      </c>
      <c r="I5228" s="40">
        <v>0</v>
      </c>
      <c r="J5228" s="40">
        <v>2</v>
      </c>
      <c r="K5228" s="40">
        <f>AVERAGE(J5228:J5229)</f>
        <v>1</v>
      </c>
      <c r="L5228" s="40">
        <f>AVEDEV(J5228:J5229)</f>
        <v>1</v>
      </c>
      <c r="M5228" s="41">
        <f>IF(K5228=0,0,L5228/K5228)</f>
        <v>1</v>
      </c>
    </row>
    <row r="5229" spans="1:13" ht="15.75" customHeight="1" x14ac:dyDescent="0.25">
      <c r="A5229" s="4" t="s">
        <v>4404</v>
      </c>
      <c r="B5229" s="38">
        <v>143</v>
      </c>
      <c r="C5229" s="38">
        <v>8</v>
      </c>
      <c r="D5229" s="38" t="s">
        <v>4302</v>
      </c>
      <c r="E5229" s="40">
        <v>29.33</v>
      </c>
      <c r="F5229" s="40">
        <v>21.77</v>
      </c>
      <c r="G5229" s="40">
        <v>7.56</v>
      </c>
      <c r="H5229" s="40">
        <v>0</v>
      </c>
      <c r="I5229" s="40">
        <v>0</v>
      </c>
      <c r="J5229" s="40">
        <v>0</v>
      </c>
      <c r="K5229" s="40"/>
      <c r="L5229" s="40"/>
      <c r="M5229" s="41"/>
    </row>
    <row r="5230" spans="1:13" ht="15.75" customHeight="1" x14ac:dyDescent="0.25">
      <c r="A5230" s="4" t="s">
        <v>4404</v>
      </c>
      <c r="B5230" s="38">
        <v>22</v>
      </c>
      <c r="C5230" s="38">
        <v>25</v>
      </c>
      <c r="D5230" s="38" t="s">
        <v>699</v>
      </c>
      <c r="E5230" s="40">
        <v>21.11</v>
      </c>
      <c r="F5230" s="40">
        <v>21.77</v>
      </c>
      <c r="G5230" s="40">
        <v>0</v>
      </c>
      <c r="H5230" s="40">
        <v>0</v>
      </c>
      <c r="I5230" s="40">
        <v>0</v>
      </c>
      <c r="J5230" s="40">
        <v>0</v>
      </c>
      <c r="K5230" s="40">
        <f>AVERAGE(J5230:J5231)</f>
        <v>0</v>
      </c>
      <c r="L5230" s="40">
        <f>AVEDEV(J5230:J5231)</f>
        <v>0</v>
      </c>
      <c r="M5230" s="41">
        <f>IF(K5230=0,0,L5230/K5230)</f>
        <v>0</v>
      </c>
    </row>
    <row r="5231" spans="1:13" ht="15.75" customHeight="1" x14ac:dyDescent="0.25">
      <c r="A5231" s="4" t="s">
        <v>4404</v>
      </c>
      <c r="B5231" s="38">
        <v>23</v>
      </c>
      <c r="C5231" s="38">
        <v>25</v>
      </c>
      <c r="D5231" s="38" t="s">
        <v>699</v>
      </c>
      <c r="E5231" s="40">
        <v>24.44</v>
      </c>
      <c r="F5231" s="40">
        <v>21.77</v>
      </c>
      <c r="G5231" s="40">
        <v>2.67</v>
      </c>
      <c r="H5231" s="40">
        <v>0</v>
      </c>
      <c r="I5231" s="40">
        <v>0</v>
      </c>
      <c r="J5231" s="40">
        <v>0</v>
      </c>
      <c r="K5231" s="40"/>
      <c r="L5231" s="40"/>
      <c r="M5231" s="41"/>
    </row>
    <row r="5232" spans="1:13" ht="15.75" customHeight="1" x14ac:dyDescent="0.25">
      <c r="A5232" s="4" t="s">
        <v>4404</v>
      </c>
      <c r="B5232" s="38">
        <v>126</v>
      </c>
      <c r="C5232" s="38">
        <v>20</v>
      </c>
      <c r="D5232" s="38" t="s">
        <v>3797</v>
      </c>
      <c r="E5232" s="40">
        <v>146.46</v>
      </c>
      <c r="F5232" s="40">
        <v>21.77</v>
      </c>
      <c r="G5232" s="40">
        <v>124.69</v>
      </c>
      <c r="H5232" s="40">
        <v>83</v>
      </c>
      <c r="I5232" s="40">
        <v>0</v>
      </c>
      <c r="J5232" s="40">
        <v>83</v>
      </c>
      <c r="K5232" s="40">
        <f>AVERAGE(J5232:J5233)</f>
        <v>109</v>
      </c>
      <c r="L5232" s="40">
        <f>AVEDEV(J5232:J5233)</f>
        <v>26</v>
      </c>
      <c r="M5232" s="41">
        <f>IF(K5232=0,0,L5232/K5232)</f>
        <v>0.23853211009174313</v>
      </c>
    </row>
    <row r="5233" spans="1:13" ht="15.75" customHeight="1" x14ac:dyDescent="0.25">
      <c r="A5233" s="4" t="s">
        <v>4404</v>
      </c>
      <c r="B5233" s="38">
        <v>127</v>
      </c>
      <c r="C5233" s="38">
        <v>20</v>
      </c>
      <c r="D5233" s="38" t="s">
        <v>3797</v>
      </c>
      <c r="E5233" s="40">
        <v>220.35</v>
      </c>
      <c r="F5233" s="40">
        <v>21.77</v>
      </c>
      <c r="G5233" s="40">
        <v>198.58</v>
      </c>
      <c r="H5233" s="40">
        <v>135</v>
      </c>
      <c r="I5233" s="40">
        <v>0</v>
      </c>
      <c r="J5233" s="40">
        <v>135</v>
      </c>
      <c r="K5233" s="40"/>
      <c r="L5233" s="40"/>
      <c r="M5233" s="41"/>
    </row>
    <row r="5234" spans="1:13" ht="15.75" customHeight="1" x14ac:dyDescent="0.25">
      <c r="A5234" s="4" t="s">
        <v>4404</v>
      </c>
      <c r="B5234" s="38">
        <v>106</v>
      </c>
      <c r="C5234" s="38">
        <v>9</v>
      </c>
      <c r="D5234" s="38" t="s">
        <v>3273</v>
      </c>
      <c r="E5234" s="40">
        <v>13.06</v>
      </c>
      <c r="F5234" s="40">
        <v>21.77</v>
      </c>
      <c r="G5234" s="40">
        <v>0</v>
      </c>
      <c r="H5234" s="40">
        <v>0</v>
      </c>
      <c r="I5234" s="40">
        <v>0</v>
      </c>
      <c r="J5234" s="40">
        <v>0</v>
      </c>
      <c r="K5234" s="40">
        <f>AVERAGE(J5234:J5235)</f>
        <v>0</v>
      </c>
      <c r="L5234" s="40">
        <f>AVEDEV(J5234:J5235)</f>
        <v>0</v>
      </c>
      <c r="M5234" s="41">
        <f>IF(K5234=0,0,L5234/K5234)</f>
        <v>0</v>
      </c>
    </row>
    <row r="5235" spans="1:13" ht="15.75" customHeight="1" x14ac:dyDescent="0.25">
      <c r="A5235" s="4" t="s">
        <v>4404</v>
      </c>
      <c r="B5235" s="38">
        <v>107</v>
      </c>
      <c r="C5235" s="38">
        <v>9</v>
      </c>
      <c r="D5235" s="38" t="s">
        <v>3273</v>
      </c>
      <c r="E5235" s="40">
        <v>17.7</v>
      </c>
      <c r="F5235" s="40">
        <v>21.77</v>
      </c>
      <c r="G5235" s="40">
        <v>0</v>
      </c>
      <c r="H5235" s="40">
        <v>0</v>
      </c>
      <c r="I5235" s="40">
        <v>0</v>
      </c>
      <c r="J5235" s="40">
        <v>0</v>
      </c>
      <c r="K5235" s="40"/>
      <c r="L5235" s="40"/>
      <c r="M5235" s="41"/>
    </row>
    <row r="5236" spans="1:13" ht="15.75" customHeight="1" x14ac:dyDescent="0.25">
      <c r="A5236" s="4" t="s">
        <v>4404</v>
      </c>
      <c r="B5236" s="38">
        <v>8</v>
      </c>
      <c r="C5236" s="38">
        <v>20</v>
      </c>
      <c r="D5236" s="38" t="s">
        <v>232</v>
      </c>
      <c r="E5236" s="40">
        <v>14.11</v>
      </c>
      <c r="F5236" s="40">
        <v>21.77</v>
      </c>
      <c r="G5236" s="40">
        <v>0</v>
      </c>
      <c r="H5236" s="40">
        <v>2</v>
      </c>
      <c r="I5236" s="40">
        <v>0</v>
      </c>
      <c r="J5236" s="40">
        <v>2</v>
      </c>
      <c r="K5236" s="40">
        <f>AVERAGE(J5236:J5237)</f>
        <v>3.5</v>
      </c>
      <c r="L5236" s="40">
        <f>AVEDEV(J5236:J5237)</f>
        <v>1.5</v>
      </c>
      <c r="M5236" s="41">
        <f>IF(K5236=0,0,L5236/K5236)</f>
        <v>0.42857142857142855</v>
      </c>
    </row>
    <row r="5237" spans="1:13" ht="15.75" customHeight="1" x14ac:dyDescent="0.25">
      <c r="A5237" s="4" t="s">
        <v>4404</v>
      </c>
      <c r="B5237" s="38">
        <v>9</v>
      </c>
      <c r="C5237" s="38">
        <v>20</v>
      </c>
      <c r="D5237" s="38" t="s">
        <v>232</v>
      </c>
      <c r="E5237" s="40">
        <v>25.96</v>
      </c>
      <c r="F5237" s="40">
        <v>21.77</v>
      </c>
      <c r="G5237" s="40">
        <v>4.1900000000000004</v>
      </c>
      <c r="H5237" s="40">
        <v>5</v>
      </c>
      <c r="I5237" s="40">
        <v>0</v>
      </c>
      <c r="J5237" s="40">
        <v>5</v>
      </c>
      <c r="K5237" s="40"/>
      <c r="L5237" s="40"/>
      <c r="M5237" s="41"/>
    </row>
    <row r="5238" spans="1:13" ht="15.75" customHeight="1" x14ac:dyDescent="0.25">
      <c r="A5238" s="4" t="s">
        <v>4404</v>
      </c>
      <c r="B5238" s="38">
        <v>70</v>
      </c>
      <c r="C5238" s="38">
        <v>34</v>
      </c>
      <c r="D5238" s="38" t="s">
        <v>2292</v>
      </c>
      <c r="E5238" s="40">
        <v>3.32</v>
      </c>
      <c r="F5238" s="40">
        <v>21.77</v>
      </c>
      <c r="G5238" s="40">
        <v>0</v>
      </c>
      <c r="H5238" s="40">
        <v>0</v>
      </c>
      <c r="I5238" s="40">
        <v>0</v>
      </c>
      <c r="J5238" s="40">
        <v>0</v>
      </c>
      <c r="K5238" s="40">
        <f>AVERAGE(J5238:J5239)</f>
        <v>0</v>
      </c>
      <c r="L5238" s="40">
        <f>AVEDEV(J5238:J5239)</f>
        <v>0</v>
      </c>
      <c r="M5238" s="41">
        <f>IF(K5238=0,0,L5238/K5238)</f>
        <v>0</v>
      </c>
    </row>
    <row r="5239" spans="1:13" ht="15.75" customHeight="1" x14ac:dyDescent="0.25">
      <c r="A5239" s="4" t="s">
        <v>4404</v>
      </c>
      <c r="B5239" s="38">
        <v>71</v>
      </c>
      <c r="C5239" s="38">
        <v>34</v>
      </c>
      <c r="D5239" s="38" t="s">
        <v>2292</v>
      </c>
      <c r="E5239" s="40">
        <v>10.220000000000001</v>
      </c>
      <c r="F5239" s="40">
        <v>21.77</v>
      </c>
      <c r="G5239" s="40">
        <v>0</v>
      </c>
      <c r="H5239" s="40">
        <v>0</v>
      </c>
      <c r="I5239" s="40">
        <v>0</v>
      </c>
      <c r="J5239" s="40">
        <v>0</v>
      </c>
      <c r="K5239" s="40"/>
      <c r="L5239" s="40"/>
      <c r="M5239" s="41"/>
    </row>
    <row r="5240" spans="1:13" ht="15.75" customHeight="1" x14ac:dyDescent="0.25">
      <c r="A5240" s="4" t="s">
        <v>4404</v>
      </c>
      <c r="B5240" s="38">
        <v>22</v>
      </c>
      <c r="C5240" s="38">
        <v>55</v>
      </c>
      <c r="D5240" s="38" t="s">
        <v>729</v>
      </c>
      <c r="E5240" s="40">
        <v>25.86</v>
      </c>
      <c r="F5240" s="40">
        <v>21.77</v>
      </c>
      <c r="G5240" s="40">
        <v>4.09</v>
      </c>
      <c r="H5240" s="40">
        <v>2</v>
      </c>
      <c r="I5240" s="40">
        <v>0</v>
      </c>
      <c r="J5240" s="40">
        <v>2</v>
      </c>
      <c r="K5240" s="40">
        <f>AVERAGE(J5240:J5241)</f>
        <v>1</v>
      </c>
      <c r="L5240" s="40">
        <f>AVEDEV(J5240:J5241)</f>
        <v>1</v>
      </c>
      <c r="M5240" s="41">
        <f>IF(K5240=0,0,L5240/K5240)</f>
        <v>1</v>
      </c>
    </row>
    <row r="5241" spans="1:13" ht="15.75" customHeight="1" x14ac:dyDescent="0.25">
      <c r="A5241" s="4" t="s">
        <v>4404</v>
      </c>
      <c r="B5241" s="38">
        <v>23</v>
      </c>
      <c r="C5241" s="38">
        <v>55</v>
      </c>
      <c r="D5241" s="38" t="s">
        <v>729</v>
      </c>
      <c r="E5241" s="40">
        <v>39.39</v>
      </c>
      <c r="F5241" s="40">
        <v>21.77</v>
      </c>
      <c r="G5241" s="40">
        <v>17.62</v>
      </c>
      <c r="H5241" s="40">
        <v>0</v>
      </c>
      <c r="I5241" s="40">
        <v>0</v>
      </c>
      <c r="J5241" s="40">
        <v>0</v>
      </c>
      <c r="K5241" s="40"/>
      <c r="L5241" s="40"/>
      <c r="M5241" s="41"/>
    </row>
    <row r="5242" spans="1:13" ht="15.75" customHeight="1" x14ac:dyDescent="0.25">
      <c r="A5242" s="4" t="s">
        <v>4404</v>
      </c>
      <c r="B5242" s="38">
        <v>94</v>
      </c>
      <c r="C5242" s="38">
        <v>54</v>
      </c>
      <c r="D5242" s="38" t="s">
        <v>2998</v>
      </c>
      <c r="E5242" s="40">
        <v>7.02</v>
      </c>
      <c r="F5242" s="40">
        <v>21.77</v>
      </c>
      <c r="G5242" s="40">
        <v>0</v>
      </c>
      <c r="H5242" s="40">
        <v>0</v>
      </c>
      <c r="I5242" s="40">
        <v>0</v>
      </c>
      <c r="J5242" s="40">
        <v>0</v>
      </c>
      <c r="K5242" s="40">
        <f>AVERAGE(J5242:J5243)</f>
        <v>2.5</v>
      </c>
      <c r="L5242" s="40">
        <f>AVEDEV(J5242:J5243)</f>
        <v>2.5</v>
      </c>
      <c r="M5242" s="41">
        <f>IF(K5242=0,0,L5242/K5242)</f>
        <v>1</v>
      </c>
    </row>
    <row r="5243" spans="1:13" ht="15.75" customHeight="1" x14ac:dyDescent="0.25">
      <c r="A5243" s="4" t="s">
        <v>4404</v>
      </c>
      <c r="B5243" s="38">
        <v>95</v>
      </c>
      <c r="C5243" s="38">
        <v>54</v>
      </c>
      <c r="D5243" s="38" t="s">
        <v>2998</v>
      </c>
      <c r="E5243" s="40">
        <v>12.65</v>
      </c>
      <c r="F5243" s="40">
        <v>21.77</v>
      </c>
      <c r="G5243" s="40">
        <v>0</v>
      </c>
      <c r="H5243" s="40">
        <v>5</v>
      </c>
      <c r="I5243" s="40">
        <v>0</v>
      </c>
      <c r="J5243" s="40">
        <v>5</v>
      </c>
      <c r="K5243" s="40"/>
      <c r="L5243" s="40"/>
      <c r="M5243" s="41"/>
    </row>
    <row r="5244" spans="1:13" ht="15.75" customHeight="1" x14ac:dyDescent="0.25">
      <c r="A5244" s="4" t="s">
        <v>4404</v>
      </c>
      <c r="B5244" s="38">
        <v>24</v>
      </c>
      <c r="C5244" s="38">
        <v>42</v>
      </c>
      <c r="D5244" s="38" t="s">
        <v>782</v>
      </c>
      <c r="E5244" s="40">
        <v>21.82</v>
      </c>
      <c r="F5244" s="40">
        <v>21.77</v>
      </c>
      <c r="G5244" s="40">
        <v>0.05</v>
      </c>
      <c r="H5244" s="40">
        <v>0</v>
      </c>
      <c r="I5244" s="40">
        <v>0</v>
      </c>
      <c r="J5244" s="40">
        <v>0</v>
      </c>
      <c r="K5244" s="40">
        <f>AVERAGE(J5244:J5245)</f>
        <v>0</v>
      </c>
      <c r="L5244" s="40">
        <f>AVEDEV(J5244:J5245)</f>
        <v>0</v>
      </c>
      <c r="M5244" s="41">
        <f>IF(K5244=0,0,L5244/K5244)</f>
        <v>0</v>
      </c>
    </row>
    <row r="5245" spans="1:13" ht="15.75" customHeight="1" x14ac:dyDescent="0.25">
      <c r="A5245" s="4" t="s">
        <v>4404</v>
      </c>
      <c r="B5245" s="38">
        <v>25</v>
      </c>
      <c r="C5245" s="38">
        <v>42</v>
      </c>
      <c r="D5245" s="38" t="s">
        <v>782</v>
      </c>
      <c r="E5245" s="40">
        <v>33.590000000000003</v>
      </c>
      <c r="F5245" s="40">
        <v>21.77</v>
      </c>
      <c r="G5245" s="40">
        <v>11.82</v>
      </c>
      <c r="H5245" s="40">
        <v>0</v>
      </c>
      <c r="I5245" s="40">
        <v>0</v>
      </c>
      <c r="J5245" s="40">
        <v>0</v>
      </c>
      <c r="K5245" s="40"/>
      <c r="L5245" s="40"/>
      <c r="M5245" s="41"/>
    </row>
    <row r="5246" spans="1:13" ht="15.75" customHeight="1" x14ac:dyDescent="0.25">
      <c r="A5246" s="4" t="s">
        <v>4404</v>
      </c>
      <c r="B5246" s="38">
        <v>62</v>
      </c>
      <c r="C5246" s="38">
        <v>55</v>
      </c>
      <c r="D5246" s="38" t="s">
        <v>2049</v>
      </c>
      <c r="E5246" s="40">
        <v>15.51</v>
      </c>
      <c r="F5246" s="40">
        <v>21.77</v>
      </c>
      <c r="G5246" s="40">
        <v>0</v>
      </c>
      <c r="H5246" s="40">
        <v>4</v>
      </c>
      <c r="I5246" s="40">
        <v>0</v>
      </c>
      <c r="J5246" s="40">
        <v>4</v>
      </c>
      <c r="K5246" s="40">
        <f>AVERAGE(J5246:J5247)</f>
        <v>5</v>
      </c>
      <c r="L5246" s="40">
        <f>AVEDEV(J5246:J5247)</f>
        <v>1</v>
      </c>
      <c r="M5246" s="41">
        <f>IF(K5246=0,0,L5246/K5246)</f>
        <v>0.2</v>
      </c>
    </row>
    <row r="5247" spans="1:13" ht="15.75" customHeight="1" x14ac:dyDescent="0.25">
      <c r="A5247" s="4" t="s">
        <v>4404</v>
      </c>
      <c r="B5247" s="38">
        <v>63</v>
      </c>
      <c r="C5247" s="38">
        <v>55</v>
      </c>
      <c r="D5247" s="38" t="s">
        <v>2049</v>
      </c>
      <c r="E5247" s="40">
        <v>19.34</v>
      </c>
      <c r="F5247" s="40">
        <v>21.77</v>
      </c>
      <c r="G5247" s="40">
        <v>0</v>
      </c>
      <c r="H5247" s="40">
        <v>6</v>
      </c>
      <c r="I5247" s="40">
        <v>0</v>
      </c>
      <c r="J5247" s="40">
        <v>6</v>
      </c>
      <c r="K5247" s="40"/>
      <c r="L5247" s="40"/>
      <c r="M5247" s="41"/>
    </row>
    <row r="5248" spans="1:13" ht="15.75" customHeight="1" x14ac:dyDescent="0.25">
      <c r="A5248" s="4" t="s">
        <v>4404</v>
      </c>
      <c r="B5248" s="38">
        <v>90</v>
      </c>
      <c r="C5248" s="38">
        <v>56</v>
      </c>
      <c r="D5248" s="38" t="s">
        <v>2889</v>
      </c>
      <c r="E5248" s="40">
        <v>9.92</v>
      </c>
      <c r="F5248" s="40">
        <v>21.77</v>
      </c>
      <c r="G5248" s="40">
        <v>0</v>
      </c>
      <c r="H5248" s="40">
        <v>0</v>
      </c>
      <c r="I5248" s="40">
        <v>0</v>
      </c>
      <c r="J5248" s="40">
        <v>0</v>
      </c>
      <c r="K5248" s="40">
        <f>AVERAGE(J5248:J5249)</f>
        <v>0</v>
      </c>
      <c r="L5248" s="40">
        <f>AVEDEV(J5248:J5249)</f>
        <v>0</v>
      </c>
      <c r="M5248" s="41">
        <f>IF(K5248=0,0,L5248/K5248)</f>
        <v>0</v>
      </c>
    </row>
    <row r="5249" spans="1:13" ht="15.75" customHeight="1" x14ac:dyDescent="0.25">
      <c r="A5249" s="4" t="s">
        <v>4404</v>
      </c>
      <c r="B5249" s="38">
        <v>91</v>
      </c>
      <c r="C5249" s="38">
        <v>56</v>
      </c>
      <c r="D5249" s="38" t="s">
        <v>2889</v>
      </c>
      <c r="E5249" s="40">
        <v>1.66</v>
      </c>
      <c r="F5249" s="40">
        <v>21.77</v>
      </c>
      <c r="G5249" s="40">
        <v>0</v>
      </c>
      <c r="H5249" s="40">
        <v>0</v>
      </c>
      <c r="I5249" s="40">
        <v>0</v>
      </c>
      <c r="J5249" s="40">
        <v>0</v>
      </c>
      <c r="K5249" s="40"/>
      <c r="L5249" s="40"/>
      <c r="M5249" s="41"/>
    </row>
    <row r="5250" spans="1:13" ht="15.75" customHeight="1" x14ac:dyDescent="0.25">
      <c r="A5250" s="4" t="s">
        <v>4404</v>
      </c>
      <c r="B5250" s="38">
        <v>110</v>
      </c>
      <c r="C5250" s="38">
        <v>56</v>
      </c>
      <c r="D5250" s="38" t="s">
        <v>3403</v>
      </c>
      <c r="E5250" s="40">
        <v>8.5</v>
      </c>
      <c r="F5250" s="40">
        <v>21.77</v>
      </c>
      <c r="G5250" s="40">
        <v>0</v>
      </c>
      <c r="H5250" s="40">
        <v>0</v>
      </c>
      <c r="I5250" s="40">
        <v>0</v>
      </c>
      <c r="J5250" s="40">
        <v>0</v>
      </c>
      <c r="K5250" s="40">
        <f>AVERAGE(J5250:J5251)</f>
        <v>0</v>
      </c>
      <c r="L5250" s="40">
        <f>AVEDEV(J5250:J5251)</f>
        <v>0</v>
      </c>
      <c r="M5250" s="41">
        <f>IF(K5250=0,0,L5250/K5250)</f>
        <v>0</v>
      </c>
    </row>
    <row r="5251" spans="1:13" ht="15.75" customHeight="1" x14ac:dyDescent="0.25">
      <c r="A5251" s="4" t="s">
        <v>4404</v>
      </c>
      <c r="B5251" s="38">
        <v>111</v>
      </c>
      <c r="C5251" s="38">
        <v>56</v>
      </c>
      <c r="D5251" s="38" t="s">
        <v>3403</v>
      </c>
      <c r="E5251" s="40">
        <v>8.4499999999999993</v>
      </c>
      <c r="F5251" s="40">
        <v>21.77</v>
      </c>
      <c r="G5251" s="40">
        <v>0</v>
      </c>
      <c r="H5251" s="40">
        <v>0</v>
      </c>
      <c r="I5251" s="40">
        <v>0</v>
      </c>
      <c r="J5251" s="40">
        <v>0</v>
      </c>
      <c r="K5251" s="40"/>
      <c r="L5251" s="40"/>
      <c r="M5251" s="41"/>
    </row>
    <row r="5252" spans="1:13" ht="15.75" customHeight="1" x14ac:dyDescent="0.25">
      <c r="A5252" s="4" t="s">
        <v>4404</v>
      </c>
      <c r="B5252" s="38">
        <v>84</v>
      </c>
      <c r="C5252" s="38">
        <v>28</v>
      </c>
      <c r="D5252" s="38" t="s">
        <v>2696</v>
      </c>
      <c r="E5252" s="40">
        <v>5.53</v>
      </c>
      <c r="F5252" s="40">
        <v>21.77</v>
      </c>
      <c r="G5252" s="40">
        <v>0</v>
      </c>
      <c r="H5252" s="40">
        <v>0</v>
      </c>
      <c r="I5252" s="40">
        <v>0</v>
      </c>
      <c r="J5252" s="40">
        <v>0</v>
      </c>
      <c r="K5252" s="40">
        <f>AVERAGE(J5252:J5253)</f>
        <v>0</v>
      </c>
      <c r="L5252" s="40">
        <f>AVEDEV(J5252:J5253)</f>
        <v>0</v>
      </c>
      <c r="M5252" s="41">
        <f>IF(K5252=0,0,L5252/K5252)</f>
        <v>0</v>
      </c>
    </row>
    <row r="5253" spans="1:13" ht="15.75" customHeight="1" x14ac:dyDescent="0.25">
      <c r="A5253" s="4" t="s">
        <v>4404</v>
      </c>
      <c r="B5253" s="38">
        <v>85</v>
      </c>
      <c r="C5253" s="38">
        <v>28</v>
      </c>
      <c r="D5253" s="38" t="s">
        <v>2696</v>
      </c>
      <c r="E5253" s="40">
        <v>11.55</v>
      </c>
      <c r="F5253" s="40">
        <v>21.77</v>
      </c>
      <c r="G5253" s="40">
        <v>0</v>
      </c>
      <c r="H5253" s="40">
        <v>0</v>
      </c>
      <c r="I5253" s="40">
        <v>0</v>
      </c>
      <c r="J5253" s="40">
        <v>0</v>
      </c>
      <c r="K5253" s="40"/>
      <c r="L5253" s="40"/>
      <c r="M5253" s="41"/>
    </row>
    <row r="5254" spans="1:13" ht="15.75" customHeight="1" x14ac:dyDescent="0.25">
      <c r="A5254" s="4" t="s">
        <v>4404</v>
      </c>
      <c r="B5254" s="38">
        <v>114</v>
      </c>
      <c r="C5254" s="38">
        <v>41</v>
      </c>
      <c r="D5254" s="38" t="s">
        <v>3505</v>
      </c>
      <c r="E5254" s="40">
        <v>16.34</v>
      </c>
      <c r="F5254" s="40">
        <v>21.77</v>
      </c>
      <c r="G5254" s="40">
        <v>0</v>
      </c>
      <c r="H5254" s="40">
        <v>0</v>
      </c>
      <c r="I5254" s="40">
        <v>0</v>
      </c>
      <c r="J5254" s="40">
        <v>0</v>
      </c>
      <c r="K5254" s="40">
        <f>AVERAGE(J5254:J5255)</f>
        <v>0</v>
      </c>
      <c r="L5254" s="40">
        <f>AVEDEV(J5254:J5255)</f>
        <v>0</v>
      </c>
      <c r="M5254" s="41">
        <f>IF(K5254=0,0,L5254/K5254)</f>
        <v>0</v>
      </c>
    </row>
    <row r="5255" spans="1:13" ht="15.75" customHeight="1" x14ac:dyDescent="0.25">
      <c r="A5255" s="4" t="s">
        <v>4404</v>
      </c>
      <c r="B5255" s="38">
        <v>115</v>
      </c>
      <c r="C5255" s="38">
        <v>41</v>
      </c>
      <c r="D5255" s="38" t="s">
        <v>3505</v>
      </c>
      <c r="E5255" s="40">
        <v>18.45</v>
      </c>
      <c r="F5255" s="40">
        <v>21.77</v>
      </c>
      <c r="G5255" s="40">
        <v>0</v>
      </c>
      <c r="H5255" s="40">
        <v>0</v>
      </c>
      <c r="I5255" s="40">
        <v>0</v>
      </c>
      <c r="J5255" s="40">
        <v>0</v>
      </c>
      <c r="K5255" s="40"/>
      <c r="L5255" s="40"/>
      <c r="M5255" s="41"/>
    </row>
    <row r="5256" spans="1:13" ht="15.75" customHeight="1" x14ac:dyDescent="0.25">
      <c r="A5256" s="4" t="s">
        <v>4404</v>
      </c>
      <c r="B5256" s="38">
        <v>130</v>
      </c>
      <c r="C5256" s="38">
        <v>11</v>
      </c>
      <c r="D5256" s="38" t="s">
        <v>3920</v>
      </c>
      <c r="E5256" s="40">
        <v>27.22</v>
      </c>
      <c r="F5256" s="40">
        <v>21.77</v>
      </c>
      <c r="G5256" s="40">
        <v>5.45</v>
      </c>
      <c r="H5256" s="40">
        <v>0</v>
      </c>
      <c r="I5256" s="40">
        <v>0</v>
      </c>
      <c r="J5256" s="40">
        <v>0</v>
      </c>
      <c r="K5256" s="40">
        <f>AVERAGE(J5256:J5257)</f>
        <v>0</v>
      </c>
      <c r="L5256" s="40">
        <f>AVEDEV(J5256:J5257)</f>
        <v>0</v>
      </c>
      <c r="M5256" s="41">
        <f>IF(K5256=0,0,L5256/K5256)</f>
        <v>0</v>
      </c>
    </row>
    <row r="5257" spans="1:13" ht="15.75" customHeight="1" x14ac:dyDescent="0.25">
      <c r="A5257" s="4" t="s">
        <v>4404</v>
      </c>
      <c r="B5257" s="38">
        <v>131</v>
      </c>
      <c r="C5257" s="38">
        <v>11</v>
      </c>
      <c r="D5257" s="38" t="s">
        <v>3920</v>
      </c>
      <c r="E5257" s="40">
        <v>38.5</v>
      </c>
      <c r="F5257" s="40">
        <v>21.77</v>
      </c>
      <c r="G5257" s="40">
        <v>16.73</v>
      </c>
      <c r="H5257" s="40">
        <v>0</v>
      </c>
      <c r="I5257" s="40">
        <v>0</v>
      </c>
      <c r="J5257" s="40">
        <v>0</v>
      </c>
      <c r="K5257" s="40"/>
      <c r="L5257" s="40"/>
      <c r="M5257" s="41"/>
    </row>
    <row r="5258" spans="1:13" ht="15.75" customHeight="1" x14ac:dyDescent="0.25">
      <c r="A5258" s="4" t="s">
        <v>4404</v>
      </c>
      <c r="B5258" s="38">
        <v>64</v>
      </c>
      <c r="C5258" s="38">
        <v>20</v>
      </c>
      <c r="D5258" s="38" t="s">
        <v>2080</v>
      </c>
      <c r="E5258" s="40">
        <v>57.14</v>
      </c>
      <c r="F5258" s="40">
        <v>21.77</v>
      </c>
      <c r="G5258" s="40">
        <v>35.369999999999997</v>
      </c>
      <c r="H5258" s="40">
        <v>4</v>
      </c>
      <c r="I5258" s="40">
        <v>0</v>
      </c>
      <c r="J5258" s="40">
        <v>4</v>
      </c>
      <c r="K5258" s="40">
        <f>AVERAGE(J5258:J5259)</f>
        <v>2</v>
      </c>
      <c r="L5258" s="40">
        <f>AVEDEV(J5258:J5259)</f>
        <v>2</v>
      </c>
      <c r="M5258" s="41">
        <f>IF(K5258=0,0,L5258/K5258)</f>
        <v>1</v>
      </c>
    </row>
    <row r="5259" spans="1:13" ht="15.75" customHeight="1" x14ac:dyDescent="0.25">
      <c r="A5259" s="4" t="s">
        <v>4404</v>
      </c>
      <c r="B5259" s="38">
        <v>65</v>
      </c>
      <c r="C5259" s="38">
        <v>20</v>
      </c>
      <c r="D5259" s="38" t="s">
        <v>2080</v>
      </c>
      <c r="E5259" s="40">
        <v>23.16</v>
      </c>
      <c r="F5259" s="40">
        <v>21.77</v>
      </c>
      <c r="G5259" s="40">
        <v>1.39</v>
      </c>
      <c r="H5259" s="40">
        <v>0</v>
      </c>
      <c r="I5259" s="40">
        <v>0</v>
      </c>
      <c r="J5259" s="40">
        <v>0</v>
      </c>
      <c r="K5259" s="40"/>
      <c r="L5259" s="40"/>
      <c r="M5259" s="41"/>
    </row>
    <row r="5260" spans="1:13" ht="15.75" customHeight="1" x14ac:dyDescent="0.25">
      <c r="A5260" s="4" t="s">
        <v>4404</v>
      </c>
      <c r="B5260" s="38">
        <v>90</v>
      </c>
      <c r="C5260" s="38">
        <v>45</v>
      </c>
      <c r="D5260" s="38" t="s">
        <v>2878</v>
      </c>
      <c r="E5260" s="40">
        <v>3.49</v>
      </c>
      <c r="F5260" s="40">
        <v>21.77</v>
      </c>
      <c r="G5260" s="40">
        <v>0</v>
      </c>
      <c r="H5260" s="40">
        <v>0</v>
      </c>
      <c r="I5260" s="40">
        <v>0</v>
      </c>
      <c r="J5260" s="40">
        <v>0</v>
      </c>
      <c r="K5260" s="40">
        <f>AVERAGE(J5260:J5261)</f>
        <v>0</v>
      </c>
      <c r="L5260" s="40">
        <f>AVEDEV(J5260:J5261)</f>
        <v>0</v>
      </c>
      <c r="M5260" s="41">
        <f>IF(K5260=0,0,L5260/K5260)</f>
        <v>0</v>
      </c>
    </row>
    <row r="5261" spans="1:13" ht="15.75" customHeight="1" x14ac:dyDescent="0.25">
      <c r="A5261" s="4" t="s">
        <v>4404</v>
      </c>
      <c r="B5261" s="38">
        <v>91</v>
      </c>
      <c r="C5261" s="38">
        <v>45</v>
      </c>
      <c r="D5261" s="38" t="s">
        <v>2878</v>
      </c>
      <c r="E5261" s="40">
        <v>2.86</v>
      </c>
      <c r="F5261" s="40">
        <v>21.77</v>
      </c>
      <c r="G5261" s="40">
        <v>0</v>
      </c>
      <c r="H5261" s="40">
        <v>0</v>
      </c>
      <c r="I5261" s="40">
        <v>0</v>
      </c>
      <c r="J5261" s="40">
        <v>0</v>
      </c>
      <c r="K5261" s="40"/>
      <c r="L5261" s="40"/>
      <c r="M5261" s="41"/>
    </row>
    <row r="5262" spans="1:13" ht="15.75" customHeight="1" x14ac:dyDescent="0.25">
      <c r="A5262" s="4" t="s">
        <v>4404</v>
      </c>
      <c r="B5262" s="38">
        <v>78</v>
      </c>
      <c r="C5262" s="38">
        <v>5</v>
      </c>
      <c r="D5262" s="38" t="s">
        <v>2527</v>
      </c>
      <c r="E5262" s="40">
        <v>26.3</v>
      </c>
      <c r="F5262" s="40">
        <v>21.77</v>
      </c>
      <c r="G5262" s="40">
        <v>4.53</v>
      </c>
      <c r="H5262" s="40">
        <v>0</v>
      </c>
      <c r="I5262" s="40">
        <v>0</v>
      </c>
      <c r="J5262" s="40">
        <v>0</v>
      </c>
      <c r="K5262" s="40">
        <f>AVERAGE(J5262:J5263)</f>
        <v>0</v>
      </c>
      <c r="L5262" s="40">
        <f>AVEDEV(J5262:J5263)</f>
        <v>0</v>
      </c>
      <c r="M5262" s="41">
        <f>IF(K5262=0,0,L5262/K5262)</f>
        <v>0</v>
      </c>
    </row>
    <row r="5263" spans="1:13" ht="15.75" customHeight="1" x14ac:dyDescent="0.25">
      <c r="A5263" s="4" t="s">
        <v>4404</v>
      </c>
      <c r="B5263" s="38">
        <v>79</v>
      </c>
      <c r="C5263" s="38">
        <v>5</v>
      </c>
      <c r="D5263" s="38" t="s">
        <v>2527</v>
      </c>
      <c r="E5263" s="40">
        <v>16.66</v>
      </c>
      <c r="F5263" s="40">
        <v>21.77</v>
      </c>
      <c r="G5263" s="40">
        <v>0</v>
      </c>
      <c r="H5263" s="40">
        <v>0</v>
      </c>
      <c r="I5263" s="40">
        <v>0</v>
      </c>
      <c r="J5263" s="40">
        <v>0</v>
      </c>
      <c r="K5263" s="40"/>
      <c r="L5263" s="40"/>
      <c r="M5263" s="41"/>
    </row>
    <row r="5264" spans="1:13" ht="15.75" customHeight="1" x14ac:dyDescent="0.25">
      <c r="A5264" s="4" t="s">
        <v>4404</v>
      </c>
      <c r="B5264" s="38">
        <v>68</v>
      </c>
      <c r="C5264" s="38">
        <v>13</v>
      </c>
      <c r="D5264" s="38" t="s">
        <v>2205</v>
      </c>
      <c r="E5264" s="40">
        <v>34.69</v>
      </c>
      <c r="F5264" s="40">
        <v>21.77</v>
      </c>
      <c r="G5264" s="40">
        <v>12.92</v>
      </c>
      <c r="H5264" s="40">
        <v>5</v>
      </c>
      <c r="I5264" s="40">
        <v>0</v>
      </c>
      <c r="J5264" s="40">
        <v>5</v>
      </c>
      <c r="K5264" s="40">
        <f>AVERAGE(J5264:J5265)</f>
        <v>2.5</v>
      </c>
      <c r="L5264" s="40">
        <f>AVEDEV(J5264:J5265)</f>
        <v>2.5</v>
      </c>
      <c r="M5264" s="41">
        <f>IF(K5264=0,0,L5264/K5264)</f>
        <v>1</v>
      </c>
    </row>
    <row r="5265" spans="1:13" ht="15.75" customHeight="1" x14ac:dyDescent="0.25">
      <c r="A5265" s="4" t="s">
        <v>4404</v>
      </c>
      <c r="B5265" s="38">
        <v>69</v>
      </c>
      <c r="C5265" s="38">
        <v>13</v>
      </c>
      <c r="D5265" s="38" t="s">
        <v>2205</v>
      </c>
      <c r="E5265" s="40">
        <v>28.96</v>
      </c>
      <c r="F5265" s="40">
        <v>21.77</v>
      </c>
      <c r="G5265" s="40">
        <v>7.19</v>
      </c>
      <c r="H5265" s="40">
        <v>0</v>
      </c>
      <c r="I5265" s="40">
        <v>0</v>
      </c>
      <c r="J5265" s="40">
        <v>0</v>
      </c>
      <c r="K5265" s="40"/>
      <c r="L5265" s="40"/>
      <c r="M5265" s="41"/>
    </row>
    <row r="5266" spans="1:13" ht="15.75" customHeight="1" x14ac:dyDescent="0.25">
      <c r="A5266" s="4" t="s">
        <v>4404</v>
      </c>
      <c r="B5266" s="38">
        <v>88</v>
      </c>
      <c r="C5266" s="38">
        <v>11</v>
      </c>
      <c r="D5266" s="38" t="s">
        <v>299</v>
      </c>
      <c r="E5266" s="40">
        <v>29.66</v>
      </c>
      <c r="F5266" s="40">
        <v>21.77</v>
      </c>
      <c r="G5266" s="40">
        <v>7.89</v>
      </c>
      <c r="H5266" s="40">
        <v>5</v>
      </c>
      <c r="I5266" s="40">
        <v>0</v>
      </c>
      <c r="J5266" s="40">
        <v>5</v>
      </c>
      <c r="K5266" s="40">
        <f>AVERAGE(J5266:J5267)</f>
        <v>2.5</v>
      </c>
      <c r="L5266" s="40">
        <f>AVEDEV(J5266:J5267)</f>
        <v>2.5</v>
      </c>
      <c r="M5266" s="41">
        <f>IF(K5266=0,0,L5266/K5266)</f>
        <v>1</v>
      </c>
    </row>
    <row r="5267" spans="1:13" ht="15.75" customHeight="1" x14ac:dyDescent="0.25">
      <c r="A5267" s="4" t="s">
        <v>4404</v>
      </c>
      <c r="B5267" s="38">
        <v>89</v>
      </c>
      <c r="C5267" s="38">
        <v>11</v>
      </c>
      <c r="D5267" s="38" t="s">
        <v>299</v>
      </c>
      <c r="E5267" s="40">
        <v>27.86</v>
      </c>
      <c r="F5267" s="40">
        <v>21.77</v>
      </c>
      <c r="G5267" s="40">
        <v>6.09</v>
      </c>
      <c r="H5267" s="40">
        <v>0</v>
      </c>
      <c r="I5267" s="40">
        <v>0</v>
      </c>
      <c r="J5267" s="40">
        <v>0</v>
      </c>
      <c r="K5267" s="40"/>
      <c r="L5267" s="40"/>
      <c r="M5267" s="41"/>
    </row>
    <row r="5268" spans="1:13" ht="15.75" customHeight="1" x14ac:dyDescent="0.25">
      <c r="A5268" s="4" t="s">
        <v>4404</v>
      </c>
      <c r="B5268" s="38">
        <v>10</v>
      </c>
      <c r="C5268" s="38">
        <v>21</v>
      </c>
      <c r="D5268" s="38" t="s">
        <v>299</v>
      </c>
      <c r="E5268" s="40">
        <v>5.21</v>
      </c>
      <c r="F5268" s="40">
        <v>21.77</v>
      </c>
      <c r="G5268" s="40">
        <v>0</v>
      </c>
      <c r="H5268" s="40">
        <v>1</v>
      </c>
      <c r="I5268" s="40">
        <v>0</v>
      </c>
      <c r="J5268" s="40">
        <v>1</v>
      </c>
      <c r="K5268" s="40">
        <f>AVERAGE(J5268:J5269)</f>
        <v>0.5</v>
      </c>
      <c r="L5268" s="40">
        <f>AVEDEV(J5268:J5269)</f>
        <v>0.5</v>
      </c>
      <c r="M5268" s="41">
        <f>IF(K5268=0,0,L5268/K5268)</f>
        <v>1</v>
      </c>
    </row>
    <row r="5269" spans="1:13" ht="15.75" customHeight="1" x14ac:dyDescent="0.25">
      <c r="A5269" s="4" t="s">
        <v>4404</v>
      </c>
      <c r="B5269" s="38">
        <v>11</v>
      </c>
      <c r="C5269" s="38">
        <v>21</v>
      </c>
      <c r="D5269" s="38" t="s">
        <v>299</v>
      </c>
      <c r="E5269" s="40">
        <v>5.25</v>
      </c>
      <c r="F5269" s="40">
        <v>21.77</v>
      </c>
      <c r="G5269" s="40">
        <v>0</v>
      </c>
      <c r="H5269" s="40">
        <v>0</v>
      </c>
      <c r="I5269" s="40">
        <v>0</v>
      </c>
      <c r="J5269" s="40">
        <v>0</v>
      </c>
      <c r="K5269" s="40"/>
      <c r="L5269" s="40"/>
      <c r="M5269" s="41"/>
    </row>
    <row r="5270" spans="1:13" ht="15.75" customHeight="1" x14ac:dyDescent="0.25">
      <c r="A5270" s="4" t="s">
        <v>4404</v>
      </c>
      <c r="B5270" s="38">
        <v>46</v>
      </c>
      <c r="C5270" s="38">
        <v>22</v>
      </c>
      <c r="D5270" s="38" t="s">
        <v>1488</v>
      </c>
      <c r="E5270" s="40">
        <v>45.28</v>
      </c>
      <c r="F5270" s="40">
        <v>21.77</v>
      </c>
      <c r="G5270" s="40">
        <v>23.5</v>
      </c>
      <c r="H5270" s="40">
        <v>11.5</v>
      </c>
      <c r="I5270" s="40">
        <v>0</v>
      </c>
      <c r="J5270" s="40">
        <v>11.5</v>
      </c>
      <c r="K5270" s="40">
        <f>AVERAGE(J5270:J5271)</f>
        <v>5.75</v>
      </c>
      <c r="L5270" s="40">
        <f>AVEDEV(J5270:J5271)</f>
        <v>5.75</v>
      </c>
      <c r="M5270" s="41">
        <f>IF(K5270=0,0,L5270/K5270)</f>
        <v>1</v>
      </c>
    </row>
    <row r="5271" spans="1:13" ht="15.75" customHeight="1" x14ac:dyDescent="0.25">
      <c r="A5271" s="4" t="s">
        <v>4404</v>
      </c>
      <c r="B5271" s="38">
        <v>47</v>
      </c>
      <c r="C5271" s="38">
        <v>22</v>
      </c>
      <c r="D5271" s="38" t="s">
        <v>1488</v>
      </c>
      <c r="E5271" s="40">
        <v>39.85</v>
      </c>
      <c r="F5271" s="40">
        <v>21.77</v>
      </c>
      <c r="G5271" s="40">
        <v>18.079999999999998</v>
      </c>
      <c r="H5271" s="40">
        <v>0</v>
      </c>
      <c r="I5271" s="40">
        <v>0</v>
      </c>
      <c r="J5271" s="40">
        <v>0</v>
      </c>
      <c r="K5271" s="40"/>
      <c r="L5271" s="40"/>
      <c r="M5271" s="41"/>
    </row>
    <row r="5272" spans="1:13" ht="15.75" customHeight="1" x14ac:dyDescent="0.25">
      <c r="A5272" s="4" t="s">
        <v>4404</v>
      </c>
      <c r="B5272" s="38">
        <v>14</v>
      </c>
      <c r="C5272" s="38">
        <v>13</v>
      </c>
      <c r="D5272" s="38" t="s">
        <v>423</v>
      </c>
      <c r="E5272" s="40">
        <v>16.25</v>
      </c>
      <c r="F5272" s="40">
        <v>21.77</v>
      </c>
      <c r="G5272" s="40">
        <v>0</v>
      </c>
      <c r="H5272" s="40">
        <v>7</v>
      </c>
      <c r="I5272" s="40">
        <v>0</v>
      </c>
      <c r="J5272" s="40">
        <v>7</v>
      </c>
      <c r="K5272" s="40">
        <f>AVERAGE(J5272:J5273)</f>
        <v>3.5</v>
      </c>
      <c r="L5272" s="40">
        <f>AVEDEV(J5272:J5273)</f>
        <v>3.5</v>
      </c>
      <c r="M5272" s="41">
        <f>IF(K5272=0,0,L5272/K5272)</f>
        <v>1</v>
      </c>
    </row>
    <row r="5273" spans="1:13" ht="15.75" customHeight="1" x14ac:dyDescent="0.25">
      <c r="A5273" s="4" t="s">
        <v>4404</v>
      </c>
      <c r="B5273" s="38">
        <v>15</v>
      </c>
      <c r="C5273" s="38">
        <v>13</v>
      </c>
      <c r="D5273" s="38" t="s">
        <v>423</v>
      </c>
      <c r="E5273" s="40">
        <v>35.770000000000003</v>
      </c>
      <c r="F5273" s="40">
        <v>21.77</v>
      </c>
      <c r="G5273" s="40">
        <v>14</v>
      </c>
      <c r="H5273" s="40">
        <v>0</v>
      </c>
      <c r="I5273" s="40">
        <v>0</v>
      </c>
      <c r="J5273" s="40">
        <v>0</v>
      </c>
      <c r="K5273" s="40"/>
      <c r="L5273" s="40"/>
      <c r="M5273" s="41"/>
    </row>
    <row r="5274" spans="1:13" ht="15.75" customHeight="1" x14ac:dyDescent="0.25">
      <c r="A5274" s="4" t="s">
        <v>4404</v>
      </c>
      <c r="B5274" s="38">
        <v>90</v>
      </c>
      <c r="C5274" s="38">
        <v>7</v>
      </c>
      <c r="D5274" s="38" t="s">
        <v>2840</v>
      </c>
      <c r="E5274" s="40">
        <v>2.31</v>
      </c>
      <c r="F5274" s="40">
        <v>21.77</v>
      </c>
      <c r="G5274" s="40">
        <v>0</v>
      </c>
      <c r="H5274" s="40">
        <v>0</v>
      </c>
      <c r="I5274" s="40">
        <v>0</v>
      </c>
      <c r="J5274" s="40">
        <v>0</v>
      </c>
      <c r="K5274" s="40">
        <f>AVERAGE(J5274:J5275)</f>
        <v>0</v>
      </c>
      <c r="L5274" s="40">
        <f>AVEDEV(J5274:J5275)</f>
        <v>0</v>
      </c>
      <c r="M5274" s="41">
        <f>IF(K5274=0,0,L5274/K5274)</f>
        <v>0</v>
      </c>
    </row>
    <row r="5275" spans="1:13" ht="15.75" customHeight="1" x14ac:dyDescent="0.25">
      <c r="A5275" s="4" t="s">
        <v>4404</v>
      </c>
      <c r="B5275" s="38">
        <v>91</v>
      </c>
      <c r="C5275" s="38">
        <v>7</v>
      </c>
      <c r="D5275" s="38" t="s">
        <v>2840</v>
      </c>
      <c r="E5275" s="40">
        <v>16.41</v>
      </c>
      <c r="F5275" s="40">
        <v>21.77</v>
      </c>
      <c r="G5275" s="40">
        <v>0</v>
      </c>
      <c r="H5275" s="40">
        <v>0</v>
      </c>
      <c r="I5275" s="40">
        <v>0</v>
      </c>
      <c r="J5275" s="40">
        <v>0</v>
      </c>
      <c r="K5275" s="40"/>
      <c r="L5275" s="40"/>
      <c r="M5275" s="41"/>
    </row>
    <row r="5276" spans="1:13" ht="15.75" customHeight="1" x14ac:dyDescent="0.25">
      <c r="A5276" s="4" t="s">
        <v>4404</v>
      </c>
      <c r="B5276" s="38">
        <v>16</v>
      </c>
      <c r="C5276" s="38">
        <v>33</v>
      </c>
      <c r="D5276" s="38" t="s">
        <v>509</v>
      </c>
      <c r="E5276" s="40">
        <v>11.52</v>
      </c>
      <c r="F5276" s="40">
        <v>21.77</v>
      </c>
      <c r="G5276" s="40">
        <v>0</v>
      </c>
      <c r="H5276" s="40">
        <v>4</v>
      </c>
      <c r="I5276" s="40">
        <v>0</v>
      </c>
      <c r="J5276" s="40">
        <v>4</v>
      </c>
      <c r="K5276" s="40">
        <f>AVERAGE(J5276:J5277)</f>
        <v>3</v>
      </c>
      <c r="L5276" s="40">
        <f>AVEDEV(J5276:J5277)</f>
        <v>1</v>
      </c>
      <c r="M5276" s="41">
        <f>IF(K5276=0,0,L5276/K5276)</f>
        <v>0.33333333333333331</v>
      </c>
    </row>
    <row r="5277" spans="1:13" ht="15.75" customHeight="1" x14ac:dyDescent="0.25">
      <c r="A5277" s="4" t="s">
        <v>4404</v>
      </c>
      <c r="B5277" s="38">
        <v>17</v>
      </c>
      <c r="C5277" s="38">
        <v>33</v>
      </c>
      <c r="D5277" s="38" t="s">
        <v>509</v>
      </c>
      <c r="E5277" s="40">
        <v>7.46</v>
      </c>
      <c r="F5277" s="40">
        <v>21.77</v>
      </c>
      <c r="G5277" s="40">
        <v>0</v>
      </c>
      <c r="H5277" s="40">
        <v>2</v>
      </c>
      <c r="I5277" s="40">
        <v>0</v>
      </c>
      <c r="J5277" s="40">
        <v>2</v>
      </c>
      <c r="K5277" s="40"/>
      <c r="L5277" s="40"/>
      <c r="M5277" s="41"/>
    </row>
    <row r="5278" spans="1:13" ht="15.75" customHeight="1" x14ac:dyDescent="0.25">
      <c r="A5278" s="4" t="s">
        <v>4404</v>
      </c>
      <c r="B5278" s="38">
        <v>90</v>
      </c>
      <c r="C5278" s="38">
        <v>50</v>
      </c>
      <c r="D5278" s="38" t="s">
        <v>2883</v>
      </c>
      <c r="E5278" s="40">
        <v>15.01</v>
      </c>
      <c r="F5278" s="40">
        <v>21.77</v>
      </c>
      <c r="G5278" s="40">
        <v>0</v>
      </c>
      <c r="H5278" s="40">
        <v>4</v>
      </c>
      <c r="I5278" s="40">
        <v>0</v>
      </c>
      <c r="J5278" s="40">
        <v>4</v>
      </c>
      <c r="K5278" s="40">
        <f>AVERAGE(J5278:J5279)</f>
        <v>2</v>
      </c>
      <c r="L5278" s="40">
        <f>AVEDEV(J5278:J5279)</f>
        <v>2</v>
      </c>
      <c r="M5278" s="41">
        <f>IF(K5278=0,0,L5278/K5278)</f>
        <v>1</v>
      </c>
    </row>
    <row r="5279" spans="1:13" ht="15.75" customHeight="1" x14ac:dyDescent="0.25">
      <c r="A5279" s="4" t="s">
        <v>4404</v>
      </c>
      <c r="B5279" s="38">
        <v>91</v>
      </c>
      <c r="C5279" s="38">
        <v>50</v>
      </c>
      <c r="D5279" s="38" t="s">
        <v>2883</v>
      </c>
      <c r="E5279" s="40">
        <v>18.54</v>
      </c>
      <c r="F5279" s="40">
        <v>21.77</v>
      </c>
      <c r="G5279" s="40">
        <v>0</v>
      </c>
      <c r="H5279" s="40">
        <v>0</v>
      </c>
      <c r="I5279" s="40">
        <v>0</v>
      </c>
      <c r="J5279" s="40">
        <v>0</v>
      </c>
      <c r="K5279" s="40"/>
      <c r="L5279" s="40"/>
      <c r="M5279" s="41"/>
    </row>
    <row r="5280" spans="1:13" ht="15.75" customHeight="1" x14ac:dyDescent="0.25">
      <c r="A5280" s="4" t="s">
        <v>4404</v>
      </c>
      <c r="B5280" s="38">
        <v>96</v>
      </c>
      <c r="C5280" s="38">
        <v>55</v>
      </c>
      <c r="D5280" s="38" t="s">
        <v>3060</v>
      </c>
      <c r="E5280" s="40">
        <v>11.78</v>
      </c>
      <c r="F5280" s="40">
        <v>21.77</v>
      </c>
      <c r="G5280" s="40">
        <v>0</v>
      </c>
      <c r="H5280" s="40">
        <v>0</v>
      </c>
      <c r="I5280" s="40">
        <v>0</v>
      </c>
      <c r="J5280" s="40">
        <v>0</v>
      </c>
      <c r="K5280" s="40">
        <f>AVERAGE(J5280:J5281)</f>
        <v>2</v>
      </c>
      <c r="L5280" s="40">
        <f>AVEDEV(J5280:J5281)</f>
        <v>2</v>
      </c>
      <c r="M5280" s="41">
        <f>IF(K5280=0,0,L5280/K5280)</f>
        <v>1</v>
      </c>
    </row>
    <row r="5281" spans="1:13" ht="15.75" customHeight="1" x14ac:dyDescent="0.25">
      <c r="A5281" s="4" t="s">
        <v>4404</v>
      </c>
      <c r="B5281" s="38">
        <v>97</v>
      </c>
      <c r="C5281" s="38">
        <v>55</v>
      </c>
      <c r="D5281" s="38" t="s">
        <v>3060</v>
      </c>
      <c r="E5281" s="40">
        <v>13.96</v>
      </c>
      <c r="F5281" s="40">
        <v>21.77</v>
      </c>
      <c r="G5281" s="40">
        <v>0</v>
      </c>
      <c r="H5281" s="40">
        <v>4</v>
      </c>
      <c r="I5281" s="40">
        <v>0</v>
      </c>
      <c r="J5281" s="40">
        <v>4</v>
      </c>
      <c r="K5281" s="40"/>
      <c r="L5281" s="40"/>
      <c r="M5281" s="41"/>
    </row>
    <row r="5282" spans="1:13" ht="15.75" customHeight="1" x14ac:dyDescent="0.25">
      <c r="A5282" s="4" t="s">
        <v>4404</v>
      </c>
      <c r="B5282" s="38">
        <v>138</v>
      </c>
      <c r="C5282" s="38">
        <v>5</v>
      </c>
      <c r="D5282" s="38" t="s">
        <v>4167</v>
      </c>
      <c r="E5282" s="40">
        <v>6.68</v>
      </c>
      <c r="F5282" s="40">
        <v>21.77</v>
      </c>
      <c r="G5282" s="40">
        <v>0</v>
      </c>
      <c r="H5282" s="40">
        <v>0</v>
      </c>
      <c r="I5282" s="40">
        <v>0</v>
      </c>
      <c r="J5282" s="40">
        <v>0</v>
      </c>
      <c r="K5282" s="40">
        <f>AVERAGE(J5282:J5283)</f>
        <v>0</v>
      </c>
      <c r="L5282" s="40">
        <f>AVEDEV(J5282:J5283)</f>
        <v>0</v>
      </c>
      <c r="M5282" s="41">
        <f>IF(K5282=0,0,L5282/K5282)</f>
        <v>0</v>
      </c>
    </row>
    <row r="5283" spans="1:13" ht="15.75" customHeight="1" x14ac:dyDescent="0.25">
      <c r="A5283" s="4" t="s">
        <v>4404</v>
      </c>
      <c r="B5283" s="38">
        <v>139</v>
      </c>
      <c r="C5283" s="38">
        <v>5</v>
      </c>
      <c r="D5283" s="38" t="s">
        <v>4167</v>
      </c>
      <c r="E5283" s="40">
        <v>4.3600000000000003</v>
      </c>
      <c r="F5283" s="40">
        <v>21.77</v>
      </c>
      <c r="G5283" s="40">
        <v>0</v>
      </c>
      <c r="H5283" s="40">
        <v>0</v>
      </c>
      <c r="I5283" s="40">
        <v>0</v>
      </c>
      <c r="J5283" s="40">
        <v>0</v>
      </c>
      <c r="K5283" s="40"/>
      <c r="L5283" s="40"/>
      <c r="M5283" s="41"/>
    </row>
    <row r="5284" spans="1:13" ht="15.75" customHeight="1" x14ac:dyDescent="0.25">
      <c r="A5284" s="4" t="s">
        <v>4404</v>
      </c>
      <c r="B5284" s="38">
        <v>36</v>
      </c>
      <c r="C5284" s="38">
        <v>27</v>
      </c>
      <c r="D5284" s="38" t="s">
        <v>1163</v>
      </c>
      <c r="E5284" s="40">
        <v>40.020000000000003</v>
      </c>
      <c r="F5284" s="40">
        <v>21.77</v>
      </c>
      <c r="G5284" s="40">
        <v>18.25</v>
      </c>
      <c r="H5284" s="40">
        <v>1</v>
      </c>
      <c r="I5284" s="40">
        <v>0</v>
      </c>
      <c r="J5284" s="40">
        <v>1</v>
      </c>
      <c r="K5284" s="40">
        <f>AVERAGE(J5284:J5285)</f>
        <v>3.75</v>
      </c>
      <c r="L5284" s="40">
        <f>AVEDEV(J5284:J5285)</f>
        <v>2.75</v>
      </c>
      <c r="M5284" s="41">
        <f>IF(K5284=0,0,L5284/K5284)</f>
        <v>0.73333333333333328</v>
      </c>
    </row>
    <row r="5285" spans="1:13" ht="15.75" customHeight="1" x14ac:dyDescent="0.25">
      <c r="A5285" s="4" t="s">
        <v>4404</v>
      </c>
      <c r="B5285" s="38">
        <v>37</v>
      </c>
      <c r="C5285" s="38">
        <v>27</v>
      </c>
      <c r="D5285" s="38" t="s">
        <v>1163</v>
      </c>
      <c r="E5285" s="40">
        <v>46.1</v>
      </c>
      <c r="F5285" s="40">
        <v>21.77</v>
      </c>
      <c r="G5285" s="40">
        <v>24.33</v>
      </c>
      <c r="H5285" s="40">
        <v>6.5</v>
      </c>
      <c r="I5285" s="40">
        <v>0</v>
      </c>
      <c r="J5285" s="40">
        <v>6.5</v>
      </c>
      <c r="K5285" s="40"/>
      <c r="L5285" s="40"/>
      <c r="M5285" s="41"/>
    </row>
    <row r="5286" spans="1:13" ht="15.75" customHeight="1" x14ac:dyDescent="0.25">
      <c r="A5286" s="4" t="s">
        <v>4404</v>
      </c>
      <c r="B5286" s="38">
        <v>100</v>
      </c>
      <c r="C5286" s="38">
        <v>43</v>
      </c>
      <c r="D5286" s="38" t="s">
        <v>1163</v>
      </c>
      <c r="E5286" s="40">
        <v>21.88</v>
      </c>
      <c r="F5286" s="40">
        <v>21.77</v>
      </c>
      <c r="G5286" s="40">
        <v>0.11</v>
      </c>
      <c r="H5286" s="40">
        <v>0</v>
      </c>
      <c r="I5286" s="40">
        <v>0</v>
      </c>
      <c r="J5286" s="40">
        <v>0</v>
      </c>
      <c r="K5286" s="40">
        <f>AVERAGE(J5286:J5287)</f>
        <v>0</v>
      </c>
      <c r="L5286" s="40">
        <f>AVEDEV(J5286:J5287)</f>
        <v>0</v>
      </c>
      <c r="M5286" s="41">
        <f>IF(K5286=0,0,L5286/K5286)</f>
        <v>0</v>
      </c>
    </row>
    <row r="5287" spans="1:13" ht="15.75" customHeight="1" x14ac:dyDescent="0.25">
      <c r="A5287" s="4" t="s">
        <v>4404</v>
      </c>
      <c r="B5287" s="38">
        <v>101</v>
      </c>
      <c r="C5287" s="38">
        <v>43</v>
      </c>
      <c r="D5287" s="38" t="s">
        <v>1163</v>
      </c>
      <c r="E5287" s="40">
        <v>45.88</v>
      </c>
      <c r="F5287" s="40">
        <v>21.77</v>
      </c>
      <c r="G5287" s="40">
        <v>24.11</v>
      </c>
      <c r="H5287" s="40">
        <v>0</v>
      </c>
      <c r="I5287" s="40">
        <v>0</v>
      </c>
      <c r="J5287" s="40">
        <v>0</v>
      </c>
      <c r="K5287" s="40"/>
      <c r="L5287" s="40"/>
      <c r="M5287" s="41"/>
    </row>
    <row r="5288" spans="1:13" ht="15.75" customHeight="1" x14ac:dyDescent="0.25">
      <c r="A5288" s="4" t="s">
        <v>4404</v>
      </c>
      <c r="B5288" s="38">
        <v>132</v>
      </c>
      <c r="C5288" s="38">
        <v>66</v>
      </c>
      <c r="D5288" s="38" t="s">
        <v>4041</v>
      </c>
      <c r="E5288" s="40">
        <v>2.2000000000000002</v>
      </c>
      <c r="F5288" s="40">
        <v>21.77</v>
      </c>
      <c r="G5288" s="40">
        <v>0</v>
      </c>
      <c r="H5288" s="40">
        <v>0</v>
      </c>
      <c r="I5288" s="40">
        <v>0</v>
      </c>
      <c r="J5288" s="40">
        <v>0</v>
      </c>
      <c r="K5288" s="40">
        <f>AVERAGE(J5288:J5289)</f>
        <v>0.5</v>
      </c>
      <c r="L5288" s="40">
        <f>AVEDEV(J5288:J5289)</f>
        <v>0.5</v>
      </c>
      <c r="M5288" s="41">
        <f>IF(K5288=0,0,L5288/K5288)</f>
        <v>1</v>
      </c>
    </row>
    <row r="5289" spans="1:13" ht="15.75" customHeight="1" x14ac:dyDescent="0.25">
      <c r="A5289" s="4" t="s">
        <v>4404</v>
      </c>
      <c r="B5289" s="38">
        <v>133</v>
      </c>
      <c r="C5289" s="38">
        <v>66</v>
      </c>
      <c r="D5289" s="38" t="s">
        <v>4041</v>
      </c>
      <c r="E5289" s="40">
        <v>12.2</v>
      </c>
      <c r="F5289" s="40">
        <v>21.77</v>
      </c>
      <c r="G5289" s="40">
        <v>0</v>
      </c>
      <c r="H5289" s="40">
        <v>1</v>
      </c>
      <c r="I5289" s="40">
        <v>0</v>
      </c>
      <c r="J5289" s="40">
        <v>1</v>
      </c>
      <c r="K5289" s="40"/>
      <c r="L5289" s="40"/>
      <c r="M5289" s="41"/>
    </row>
    <row r="5290" spans="1:13" ht="15.75" customHeight="1" x14ac:dyDescent="0.25">
      <c r="A5290" s="4" t="s">
        <v>4404</v>
      </c>
      <c r="B5290" s="38">
        <v>28</v>
      </c>
      <c r="C5290" s="38">
        <v>51</v>
      </c>
      <c r="D5290" s="38" t="s">
        <v>923</v>
      </c>
      <c r="E5290" s="40">
        <v>19.760000000000002</v>
      </c>
      <c r="F5290" s="40">
        <v>21.77</v>
      </c>
      <c r="G5290" s="40">
        <v>0</v>
      </c>
      <c r="H5290" s="40">
        <v>0</v>
      </c>
      <c r="I5290" s="40">
        <v>0</v>
      </c>
      <c r="J5290" s="40">
        <v>0</v>
      </c>
      <c r="K5290" s="40">
        <f>AVERAGE(J5290:J5291)</f>
        <v>0</v>
      </c>
      <c r="L5290" s="40">
        <f>AVEDEV(J5290:J5291)</f>
        <v>0</v>
      </c>
      <c r="M5290" s="41">
        <f>IF(K5290=0,0,L5290/K5290)</f>
        <v>0</v>
      </c>
    </row>
    <row r="5291" spans="1:13" ht="15.75" customHeight="1" x14ac:dyDescent="0.25">
      <c r="A5291" s="4" t="s">
        <v>4404</v>
      </c>
      <c r="B5291" s="38">
        <v>29</v>
      </c>
      <c r="C5291" s="38">
        <v>51</v>
      </c>
      <c r="D5291" s="38" t="s">
        <v>923</v>
      </c>
      <c r="E5291" s="40">
        <v>17.27</v>
      </c>
      <c r="F5291" s="40">
        <v>21.77</v>
      </c>
      <c r="G5291" s="40">
        <v>0</v>
      </c>
      <c r="H5291" s="40">
        <v>0</v>
      </c>
      <c r="I5291" s="40">
        <v>0</v>
      </c>
      <c r="J5291" s="40">
        <v>0</v>
      </c>
      <c r="K5291" s="40"/>
      <c r="L5291" s="40"/>
      <c r="M5291" s="41"/>
    </row>
    <row r="5292" spans="1:13" ht="15.75" customHeight="1" x14ac:dyDescent="0.25">
      <c r="A5292" s="4" t="s">
        <v>4404</v>
      </c>
      <c r="B5292" s="38">
        <v>140</v>
      </c>
      <c r="C5292" s="38">
        <v>26</v>
      </c>
      <c r="D5292" s="38" t="s">
        <v>4254</v>
      </c>
      <c r="E5292" s="40">
        <v>112.35</v>
      </c>
      <c r="F5292" s="40">
        <v>21.77</v>
      </c>
      <c r="G5292" s="40">
        <v>90.58</v>
      </c>
      <c r="H5292" s="40">
        <v>110.5</v>
      </c>
      <c r="I5292" s="40">
        <v>0</v>
      </c>
      <c r="J5292" s="40">
        <v>110.5</v>
      </c>
      <c r="K5292" s="40">
        <f>AVERAGE(J5292:J5293)</f>
        <v>100.75</v>
      </c>
      <c r="L5292" s="40">
        <f>AVEDEV(J5292:J5293)</f>
        <v>9.75</v>
      </c>
      <c r="M5292" s="41">
        <f>IF(K5292=0,0,L5292/K5292)</f>
        <v>9.6774193548387094E-2</v>
      </c>
    </row>
    <row r="5293" spans="1:13" ht="15.75" customHeight="1" x14ac:dyDescent="0.25">
      <c r="A5293" s="4" t="s">
        <v>4404</v>
      </c>
      <c r="B5293" s="38">
        <v>141</v>
      </c>
      <c r="C5293" s="38">
        <v>26</v>
      </c>
      <c r="D5293" s="38" t="s">
        <v>4254</v>
      </c>
      <c r="E5293" s="40">
        <v>138.88999999999999</v>
      </c>
      <c r="F5293" s="40">
        <v>21.77</v>
      </c>
      <c r="G5293" s="40">
        <v>117.12</v>
      </c>
      <c r="H5293" s="40">
        <v>91</v>
      </c>
      <c r="I5293" s="40">
        <v>0</v>
      </c>
      <c r="J5293" s="40">
        <v>91</v>
      </c>
      <c r="K5293" s="40"/>
      <c r="L5293" s="40"/>
      <c r="M5293" s="41"/>
    </row>
    <row r="5294" spans="1:13" ht="15.75" customHeight="1" x14ac:dyDescent="0.25">
      <c r="A5294" s="4" t="s">
        <v>4404</v>
      </c>
      <c r="B5294" s="38">
        <v>6</v>
      </c>
      <c r="C5294" s="38">
        <v>6</v>
      </c>
      <c r="D5294" s="38" t="s">
        <v>152</v>
      </c>
      <c r="E5294" s="40">
        <v>6.69</v>
      </c>
      <c r="F5294" s="40">
        <v>21.77</v>
      </c>
      <c r="G5294" s="40">
        <v>0</v>
      </c>
      <c r="H5294" s="40">
        <v>0</v>
      </c>
      <c r="I5294" s="40">
        <v>0</v>
      </c>
      <c r="J5294" s="40">
        <v>0</v>
      </c>
      <c r="K5294" s="40">
        <f>AVERAGE(J5294:J5295)</f>
        <v>0</v>
      </c>
      <c r="L5294" s="40">
        <f>AVEDEV(J5294:J5295)</f>
        <v>0</v>
      </c>
      <c r="M5294" s="41">
        <f>IF(K5294=0,0,L5294/K5294)</f>
        <v>0</v>
      </c>
    </row>
    <row r="5295" spans="1:13" ht="15.75" customHeight="1" x14ac:dyDescent="0.25">
      <c r="A5295" s="4" t="s">
        <v>4404</v>
      </c>
      <c r="B5295" s="38">
        <v>7</v>
      </c>
      <c r="C5295" s="38">
        <v>6</v>
      </c>
      <c r="D5295" s="38" t="s">
        <v>152</v>
      </c>
      <c r="E5295" s="40">
        <v>2.63</v>
      </c>
      <c r="F5295" s="40">
        <v>21.77</v>
      </c>
      <c r="G5295" s="40">
        <v>0</v>
      </c>
      <c r="H5295" s="40">
        <v>0</v>
      </c>
      <c r="I5295" s="40">
        <v>0</v>
      </c>
      <c r="J5295" s="40">
        <v>0</v>
      </c>
      <c r="K5295" s="40"/>
      <c r="L5295" s="40"/>
      <c r="M5295" s="41"/>
    </row>
    <row r="5296" spans="1:13" ht="15.75" customHeight="1" x14ac:dyDescent="0.25">
      <c r="A5296" s="4" t="s">
        <v>4404</v>
      </c>
      <c r="B5296" s="38">
        <v>10</v>
      </c>
      <c r="C5296" s="38">
        <v>24</v>
      </c>
      <c r="D5296" s="38" t="s">
        <v>302</v>
      </c>
      <c r="E5296" s="40">
        <v>17.52</v>
      </c>
      <c r="F5296" s="40">
        <v>21.77</v>
      </c>
      <c r="G5296" s="40">
        <v>0</v>
      </c>
      <c r="H5296" s="40">
        <v>0</v>
      </c>
      <c r="I5296" s="40">
        <v>0</v>
      </c>
      <c r="J5296" s="40">
        <v>0</v>
      </c>
      <c r="K5296" s="40">
        <f>AVERAGE(J5296:J5297)</f>
        <v>4</v>
      </c>
      <c r="L5296" s="40">
        <f>AVEDEV(J5296:J5297)</f>
        <v>4</v>
      </c>
      <c r="M5296" s="41">
        <f>IF(K5296=0,0,L5296/K5296)</f>
        <v>1</v>
      </c>
    </row>
    <row r="5297" spans="1:13" ht="15.75" customHeight="1" x14ac:dyDescent="0.25">
      <c r="A5297" s="4" t="s">
        <v>4404</v>
      </c>
      <c r="B5297" s="38">
        <v>11</v>
      </c>
      <c r="C5297" s="38">
        <v>24</v>
      </c>
      <c r="D5297" s="38" t="s">
        <v>302</v>
      </c>
      <c r="E5297" s="40">
        <v>13.82</v>
      </c>
      <c r="F5297" s="40">
        <v>21.77</v>
      </c>
      <c r="G5297" s="40">
        <v>0</v>
      </c>
      <c r="H5297" s="40">
        <v>8</v>
      </c>
      <c r="I5297" s="40">
        <v>0</v>
      </c>
      <c r="J5297" s="40">
        <v>8</v>
      </c>
      <c r="K5297" s="40"/>
      <c r="L5297" s="40"/>
      <c r="M5297" s="41"/>
    </row>
    <row r="5298" spans="1:13" ht="15.75" customHeight="1" x14ac:dyDescent="0.25">
      <c r="A5298" s="4" t="s">
        <v>4404</v>
      </c>
      <c r="B5298" s="38">
        <v>78</v>
      </c>
      <c r="C5298" s="38">
        <v>57</v>
      </c>
      <c r="D5298" s="38" t="s">
        <v>2579</v>
      </c>
      <c r="E5298" s="40">
        <v>12.53</v>
      </c>
      <c r="F5298" s="40">
        <v>21.77</v>
      </c>
      <c r="G5298" s="40">
        <v>0</v>
      </c>
      <c r="H5298" s="40">
        <v>0</v>
      </c>
      <c r="I5298" s="40">
        <v>0</v>
      </c>
      <c r="J5298" s="40">
        <v>0</v>
      </c>
      <c r="K5298" s="40">
        <f>AVERAGE(J5298:J5299)</f>
        <v>0</v>
      </c>
      <c r="L5298" s="40">
        <f>AVEDEV(J5298:J5299)</f>
        <v>0</v>
      </c>
      <c r="M5298" s="41">
        <f>IF(K5298=0,0,L5298/K5298)</f>
        <v>0</v>
      </c>
    </row>
    <row r="5299" spans="1:13" ht="15.75" customHeight="1" x14ac:dyDescent="0.25">
      <c r="A5299" s="4" t="s">
        <v>4404</v>
      </c>
      <c r="B5299" s="38">
        <v>79</v>
      </c>
      <c r="C5299" s="38">
        <v>57</v>
      </c>
      <c r="D5299" s="38" t="s">
        <v>2579</v>
      </c>
      <c r="E5299" s="40">
        <v>5.18</v>
      </c>
      <c r="F5299" s="40">
        <v>21.77</v>
      </c>
      <c r="G5299" s="40">
        <v>0</v>
      </c>
      <c r="H5299" s="40">
        <v>0</v>
      </c>
      <c r="I5299" s="40">
        <v>0</v>
      </c>
      <c r="J5299" s="40">
        <v>0</v>
      </c>
      <c r="K5299" s="40"/>
      <c r="L5299" s="40"/>
      <c r="M5299" s="41"/>
    </row>
    <row r="5300" spans="1:13" ht="15.75" customHeight="1" x14ac:dyDescent="0.25">
      <c r="A5300" s="4" t="s">
        <v>4404</v>
      </c>
      <c r="B5300" s="38">
        <v>18</v>
      </c>
      <c r="C5300" s="38">
        <v>18</v>
      </c>
      <c r="D5300" s="38" t="s">
        <v>560</v>
      </c>
      <c r="E5300" s="40">
        <v>165.39</v>
      </c>
      <c r="F5300" s="40">
        <v>21.77</v>
      </c>
      <c r="G5300" s="40">
        <v>143.62</v>
      </c>
      <c r="H5300" s="40">
        <v>93</v>
      </c>
      <c r="I5300" s="40">
        <v>0</v>
      </c>
      <c r="J5300" s="40">
        <v>93</v>
      </c>
      <c r="K5300" s="40">
        <f>AVERAGE(J5300:J5301)</f>
        <v>107.25</v>
      </c>
      <c r="L5300" s="40">
        <f>AVEDEV(J5300:J5301)</f>
        <v>14.25</v>
      </c>
      <c r="M5300" s="41">
        <f>IF(K5300=0,0,L5300/K5300)</f>
        <v>0.13286713286713286</v>
      </c>
    </row>
    <row r="5301" spans="1:13" ht="15.75" customHeight="1" x14ac:dyDescent="0.25">
      <c r="A5301" s="4" t="s">
        <v>4404</v>
      </c>
      <c r="B5301" s="38">
        <v>19</v>
      </c>
      <c r="C5301" s="38">
        <v>18</v>
      </c>
      <c r="D5301" s="38" t="s">
        <v>560</v>
      </c>
      <c r="E5301" s="40">
        <v>202.42</v>
      </c>
      <c r="F5301" s="40">
        <v>21.77</v>
      </c>
      <c r="G5301" s="40">
        <v>180.65</v>
      </c>
      <c r="H5301" s="40">
        <v>121.5</v>
      </c>
      <c r="I5301" s="40">
        <v>0</v>
      </c>
      <c r="J5301" s="40">
        <v>121.5</v>
      </c>
      <c r="K5301" s="40"/>
      <c r="L5301" s="40"/>
      <c r="M5301" s="41"/>
    </row>
    <row r="5302" spans="1:13" ht="15.75" customHeight="1" x14ac:dyDescent="0.25">
      <c r="A5302" s="4" t="s">
        <v>4404</v>
      </c>
      <c r="B5302" s="38">
        <v>66</v>
      </c>
      <c r="C5302" s="38">
        <v>9</v>
      </c>
      <c r="D5302" s="38" t="s">
        <v>2135</v>
      </c>
      <c r="E5302" s="40">
        <v>14.01</v>
      </c>
      <c r="F5302" s="40">
        <v>21.77</v>
      </c>
      <c r="G5302" s="40">
        <v>0</v>
      </c>
      <c r="H5302" s="40">
        <v>1</v>
      </c>
      <c r="I5302" s="40">
        <v>0</v>
      </c>
      <c r="J5302" s="40">
        <v>1</v>
      </c>
      <c r="K5302" s="40">
        <f>AVERAGE(J5302:J5303)</f>
        <v>0.5</v>
      </c>
      <c r="L5302" s="40">
        <f>AVEDEV(J5302:J5303)</f>
        <v>0.5</v>
      </c>
      <c r="M5302" s="41">
        <f>IF(K5302=0,0,L5302/K5302)</f>
        <v>1</v>
      </c>
    </row>
    <row r="5303" spans="1:13" ht="15.75" customHeight="1" x14ac:dyDescent="0.25">
      <c r="A5303" s="4" t="s">
        <v>4404</v>
      </c>
      <c r="B5303" s="38">
        <v>67</v>
      </c>
      <c r="C5303" s="38">
        <v>9</v>
      </c>
      <c r="D5303" s="38" t="s">
        <v>2135</v>
      </c>
      <c r="E5303" s="40">
        <v>20.58</v>
      </c>
      <c r="F5303" s="40">
        <v>21.77</v>
      </c>
      <c r="G5303" s="40">
        <v>0</v>
      </c>
      <c r="H5303" s="40">
        <v>0</v>
      </c>
      <c r="I5303" s="40">
        <v>0</v>
      </c>
      <c r="J5303" s="40">
        <v>0</v>
      </c>
      <c r="K5303" s="40"/>
      <c r="L5303" s="40"/>
      <c r="M5303" s="41"/>
    </row>
    <row r="5304" spans="1:13" ht="15.75" customHeight="1" x14ac:dyDescent="0.25">
      <c r="A5304" s="4" t="s">
        <v>4404</v>
      </c>
      <c r="B5304" s="38">
        <v>126</v>
      </c>
      <c r="C5304" s="38">
        <v>61</v>
      </c>
      <c r="D5304" s="38" t="s">
        <v>3838</v>
      </c>
      <c r="E5304" s="40">
        <v>5.49</v>
      </c>
      <c r="F5304" s="40">
        <v>21.77</v>
      </c>
      <c r="G5304" s="40">
        <v>0</v>
      </c>
      <c r="H5304" s="40">
        <v>5</v>
      </c>
      <c r="I5304" s="40">
        <v>0</v>
      </c>
      <c r="J5304" s="40">
        <v>5</v>
      </c>
      <c r="K5304" s="40">
        <f>AVERAGE(J5304:J5305)</f>
        <v>3.5</v>
      </c>
      <c r="L5304" s="40">
        <f>AVEDEV(J5304:J5305)</f>
        <v>1.5</v>
      </c>
      <c r="M5304" s="41">
        <f>IF(K5304=0,0,L5304/K5304)</f>
        <v>0.42857142857142855</v>
      </c>
    </row>
    <row r="5305" spans="1:13" ht="15.75" customHeight="1" x14ac:dyDescent="0.25">
      <c r="A5305" s="4" t="s">
        <v>4404</v>
      </c>
      <c r="B5305" s="38">
        <v>127</v>
      </c>
      <c r="C5305" s="38">
        <v>61</v>
      </c>
      <c r="D5305" s="38" t="s">
        <v>3838</v>
      </c>
      <c r="E5305" s="40">
        <v>3.22</v>
      </c>
      <c r="F5305" s="40">
        <v>21.77</v>
      </c>
      <c r="G5305" s="40">
        <v>0</v>
      </c>
      <c r="H5305" s="40">
        <v>2</v>
      </c>
      <c r="I5305" s="40">
        <v>0</v>
      </c>
      <c r="J5305" s="40">
        <v>2</v>
      </c>
      <c r="K5305" s="40"/>
      <c r="L5305" s="40"/>
      <c r="M5305" s="41"/>
    </row>
    <row r="5306" spans="1:13" ht="15.75" customHeight="1" x14ac:dyDescent="0.25">
      <c r="A5306" s="4" t="s">
        <v>4404</v>
      </c>
      <c r="B5306" s="38">
        <v>28</v>
      </c>
      <c r="C5306" s="38">
        <v>44</v>
      </c>
      <c r="D5306" s="38" t="s">
        <v>916</v>
      </c>
      <c r="E5306" s="40">
        <v>16.260000000000002</v>
      </c>
      <c r="F5306" s="40">
        <v>21.77</v>
      </c>
      <c r="G5306" s="40">
        <v>0</v>
      </c>
      <c r="H5306" s="40">
        <v>0</v>
      </c>
      <c r="I5306" s="40">
        <v>0</v>
      </c>
      <c r="J5306" s="40">
        <v>0</v>
      </c>
      <c r="K5306" s="40">
        <f>AVERAGE(J5306:J5307)</f>
        <v>0</v>
      </c>
      <c r="L5306" s="40">
        <f>AVEDEV(J5306:J5307)</f>
        <v>0</v>
      </c>
      <c r="M5306" s="41">
        <f>IF(K5306=0,0,L5306/K5306)</f>
        <v>0</v>
      </c>
    </row>
    <row r="5307" spans="1:13" ht="15.75" customHeight="1" x14ac:dyDescent="0.25">
      <c r="A5307" s="4" t="s">
        <v>4404</v>
      </c>
      <c r="B5307" s="38">
        <v>29</v>
      </c>
      <c r="C5307" s="38">
        <v>44</v>
      </c>
      <c r="D5307" s="38" t="s">
        <v>916</v>
      </c>
      <c r="E5307" s="40">
        <v>37.69</v>
      </c>
      <c r="F5307" s="40">
        <v>21.77</v>
      </c>
      <c r="G5307" s="40">
        <v>15.92</v>
      </c>
      <c r="H5307" s="40">
        <v>0</v>
      </c>
      <c r="I5307" s="40">
        <v>0</v>
      </c>
      <c r="J5307" s="40">
        <v>0</v>
      </c>
      <c r="K5307" s="40"/>
      <c r="L5307" s="40"/>
      <c r="M5307" s="41"/>
    </row>
    <row r="5308" spans="1:13" ht="15.75" customHeight="1" x14ac:dyDescent="0.25">
      <c r="A5308" s="4" t="s">
        <v>4404</v>
      </c>
      <c r="B5308" s="38">
        <v>52</v>
      </c>
      <c r="C5308" s="38">
        <v>65</v>
      </c>
      <c r="D5308" s="38" t="s">
        <v>1729</v>
      </c>
      <c r="E5308" s="40">
        <v>10.51</v>
      </c>
      <c r="F5308" s="40">
        <v>21.77</v>
      </c>
      <c r="G5308" s="40">
        <v>0</v>
      </c>
      <c r="H5308" s="40">
        <v>4</v>
      </c>
      <c r="I5308" s="40">
        <v>0</v>
      </c>
      <c r="J5308" s="40">
        <v>4</v>
      </c>
      <c r="K5308" s="40">
        <f>AVERAGE(J5308:J5309)</f>
        <v>3</v>
      </c>
      <c r="L5308" s="40">
        <f>AVEDEV(J5308:J5309)</f>
        <v>1</v>
      </c>
      <c r="M5308" s="41">
        <f>IF(K5308=0,0,L5308/K5308)</f>
        <v>0.33333333333333331</v>
      </c>
    </row>
    <row r="5309" spans="1:13" ht="15.75" customHeight="1" x14ac:dyDescent="0.25">
      <c r="A5309" s="4" t="s">
        <v>4404</v>
      </c>
      <c r="B5309" s="38">
        <v>53</v>
      </c>
      <c r="C5309" s="38">
        <v>65</v>
      </c>
      <c r="D5309" s="38" t="s">
        <v>1729</v>
      </c>
      <c r="E5309" s="40">
        <v>7.2</v>
      </c>
      <c r="F5309" s="40">
        <v>21.77</v>
      </c>
      <c r="G5309" s="40">
        <v>0</v>
      </c>
      <c r="H5309" s="40">
        <v>2</v>
      </c>
      <c r="I5309" s="40">
        <v>0</v>
      </c>
      <c r="J5309" s="40">
        <v>2</v>
      </c>
      <c r="K5309" s="40"/>
      <c r="L5309" s="40"/>
      <c r="M5309" s="41"/>
    </row>
    <row r="5310" spans="1:13" ht="15.75" customHeight="1" x14ac:dyDescent="0.25">
      <c r="A5310" s="4" t="s">
        <v>4404</v>
      </c>
      <c r="B5310" s="38">
        <v>126</v>
      </c>
      <c r="C5310" s="38">
        <v>64</v>
      </c>
      <c r="D5310" s="38" t="s">
        <v>3841</v>
      </c>
      <c r="E5310" s="40">
        <v>4.59</v>
      </c>
      <c r="F5310" s="40">
        <v>21.77</v>
      </c>
      <c r="G5310" s="40">
        <v>0</v>
      </c>
      <c r="H5310" s="40">
        <v>5</v>
      </c>
      <c r="I5310" s="40">
        <v>0</v>
      </c>
      <c r="J5310" s="40">
        <v>5</v>
      </c>
      <c r="K5310" s="40">
        <f>AVERAGE(J5310:J5311)</f>
        <v>3</v>
      </c>
      <c r="L5310" s="40">
        <f>AVEDEV(J5310:J5311)</f>
        <v>2</v>
      </c>
      <c r="M5310" s="41">
        <f>IF(K5310=0,0,L5310/K5310)</f>
        <v>0.66666666666666663</v>
      </c>
    </row>
    <row r="5311" spans="1:13" ht="15.75" customHeight="1" x14ac:dyDescent="0.25">
      <c r="A5311" s="4" t="s">
        <v>4404</v>
      </c>
      <c r="B5311" s="38">
        <v>127</v>
      </c>
      <c r="C5311" s="38">
        <v>64</v>
      </c>
      <c r="D5311" s="38" t="s">
        <v>3841</v>
      </c>
      <c r="E5311" s="40">
        <v>11.98</v>
      </c>
      <c r="F5311" s="40">
        <v>21.77</v>
      </c>
      <c r="G5311" s="40">
        <v>0</v>
      </c>
      <c r="H5311" s="40">
        <v>1</v>
      </c>
      <c r="I5311" s="40">
        <v>0</v>
      </c>
      <c r="J5311" s="40">
        <v>1</v>
      </c>
      <c r="K5311" s="40"/>
      <c r="L5311" s="40"/>
      <c r="M5311" s="41"/>
    </row>
    <row r="5312" spans="1:13" ht="15.75" customHeight="1" x14ac:dyDescent="0.25">
      <c r="A5312" s="4" t="s">
        <v>4404</v>
      </c>
      <c r="B5312" s="38">
        <v>136</v>
      </c>
      <c r="C5312" s="38">
        <v>53</v>
      </c>
      <c r="D5312" s="38" t="s">
        <v>4149</v>
      </c>
      <c r="E5312" s="40">
        <v>14.13</v>
      </c>
      <c r="F5312" s="40">
        <v>21.77</v>
      </c>
      <c r="G5312" s="40">
        <v>0</v>
      </c>
      <c r="H5312" s="40">
        <v>4</v>
      </c>
      <c r="I5312" s="40">
        <v>0</v>
      </c>
      <c r="J5312" s="40">
        <v>4</v>
      </c>
      <c r="K5312" s="40">
        <f>AVERAGE(J5312:J5313)</f>
        <v>2</v>
      </c>
      <c r="L5312" s="40">
        <f>AVEDEV(J5312:J5313)</f>
        <v>2</v>
      </c>
      <c r="M5312" s="41">
        <f>IF(K5312=0,0,L5312/K5312)</f>
        <v>1</v>
      </c>
    </row>
    <row r="5313" spans="1:13" ht="15.75" customHeight="1" x14ac:dyDescent="0.25">
      <c r="A5313" s="4" t="s">
        <v>4404</v>
      </c>
      <c r="B5313" s="38">
        <v>137</v>
      </c>
      <c r="C5313" s="38">
        <v>53</v>
      </c>
      <c r="D5313" s="38" t="s">
        <v>4149</v>
      </c>
      <c r="E5313" s="40">
        <v>8.2899999999999991</v>
      </c>
      <c r="F5313" s="40">
        <v>21.77</v>
      </c>
      <c r="G5313" s="40">
        <v>0</v>
      </c>
      <c r="H5313" s="40">
        <v>0</v>
      </c>
      <c r="I5313" s="40">
        <v>0</v>
      </c>
      <c r="J5313" s="40">
        <v>0</v>
      </c>
      <c r="K5313" s="40"/>
      <c r="L5313" s="40"/>
      <c r="M5313" s="41"/>
    </row>
    <row r="5314" spans="1:13" ht="15.75" customHeight="1" x14ac:dyDescent="0.25">
      <c r="A5314" s="4" t="s">
        <v>4404</v>
      </c>
      <c r="B5314" s="38">
        <v>30</v>
      </c>
      <c r="C5314" s="38">
        <v>28</v>
      </c>
      <c r="D5314" s="38" t="s">
        <v>966</v>
      </c>
      <c r="E5314" s="40">
        <v>29.3</v>
      </c>
      <c r="F5314" s="40">
        <v>21.77</v>
      </c>
      <c r="G5314" s="40">
        <v>7.53</v>
      </c>
      <c r="H5314" s="40">
        <v>1</v>
      </c>
      <c r="I5314" s="40">
        <v>0</v>
      </c>
      <c r="J5314" s="40">
        <v>1</v>
      </c>
      <c r="K5314" s="40">
        <f>AVERAGE(J5314:J5315)</f>
        <v>0.5</v>
      </c>
      <c r="L5314" s="40">
        <f>AVEDEV(J5314:J5315)</f>
        <v>0.5</v>
      </c>
      <c r="M5314" s="41">
        <f>IF(K5314=0,0,L5314/K5314)</f>
        <v>1</v>
      </c>
    </row>
    <row r="5315" spans="1:13" ht="15.75" customHeight="1" x14ac:dyDescent="0.25">
      <c r="A5315" s="4" t="s">
        <v>4404</v>
      </c>
      <c r="B5315" s="38">
        <v>31</v>
      </c>
      <c r="C5315" s="38">
        <v>28</v>
      </c>
      <c r="D5315" s="38" t="s">
        <v>966</v>
      </c>
      <c r="E5315" s="40">
        <v>36</v>
      </c>
      <c r="F5315" s="40">
        <v>21.77</v>
      </c>
      <c r="G5315" s="40">
        <v>14.23</v>
      </c>
      <c r="H5315" s="40">
        <v>0</v>
      </c>
      <c r="I5315" s="40">
        <v>0</v>
      </c>
      <c r="J5315" s="40">
        <v>0</v>
      </c>
      <c r="K5315" s="40"/>
      <c r="L5315" s="40"/>
      <c r="M5315" s="41"/>
    </row>
    <row r="5316" spans="1:13" ht="15.75" customHeight="1" x14ac:dyDescent="0.25">
      <c r="A5316" s="4" t="s">
        <v>4404</v>
      </c>
      <c r="B5316" s="38">
        <v>110</v>
      </c>
      <c r="C5316" s="38">
        <v>21</v>
      </c>
      <c r="D5316" s="38" t="s">
        <v>3375</v>
      </c>
      <c r="E5316" s="40">
        <v>30.78</v>
      </c>
      <c r="F5316" s="40">
        <v>21.77</v>
      </c>
      <c r="G5316" s="40">
        <v>9.01</v>
      </c>
      <c r="H5316" s="40">
        <v>0</v>
      </c>
      <c r="I5316" s="40">
        <v>0</v>
      </c>
      <c r="J5316" s="40">
        <v>0</v>
      </c>
      <c r="K5316" s="40">
        <f>AVERAGE(J5316:J5317)</f>
        <v>0</v>
      </c>
      <c r="L5316" s="40">
        <f>AVEDEV(J5316:J5317)</f>
        <v>0</v>
      </c>
      <c r="M5316" s="41">
        <f>IF(K5316=0,0,L5316/K5316)</f>
        <v>0</v>
      </c>
    </row>
    <row r="5317" spans="1:13" ht="15.75" customHeight="1" x14ac:dyDescent="0.25">
      <c r="A5317" s="4" t="s">
        <v>4404</v>
      </c>
      <c r="B5317" s="38">
        <v>111</v>
      </c>
      <c r="C5317" s="38">
        <v>21</v>
      </c>
      <c r="D5317" s="38" t="s">
        <v>3375</v>
      </c>
      <c r="E5317" s="40">
        <v>17.989999999999998</v>
      </c>
      <c r="F5317" s="40">
        <v>21.77</v>
      </c>
      <c r="G5317" s="40">
        <v>0</v>
      </c>
      <c r="H5317" s="40">
        <v>0</v>
      </c>
      <c r="I5317" s="40">
        <v>0</v>
      </c>
      <c r="J5317" s="40">
        <v>0</v>
      </c>
      <c r="K5317" s="40"/>
      <c r="L5317" s="40"/>
      <c r="M5317" s="41"/>
    </row>
    <row r="5318" spans="1:13" ht="15.75" customHeight="1" x14ac:dyDescent="0.25">
      <c r="A5318" s="4" t="s">
        <v>4404</v>
      </c>
      <c r="B5318" s="38">
        <v>54</v>
      </c>
      <c r="C5318" s="38">
        <v>51</v>
      </c>
      <c r="D5318" s="38" t="s">
        <v>1781</v>
      </c>
      <c r="E5318" s="40">
        <v>13.81</v>
      </c>
      <c r="F5318" s="40">
        <v>21.77</v>
      </c>
      <c r="G5318" s="40">
        <v>0</v>
      </c>
      <c r="H5318" s="40">
        <v>0</v>
      </c>
      <c r="I5318" s="40">
        <v>0</v>
      </c>
      <c r="J5318" s="40">
        <v>0</v>
      </c>
      <c r="K5318" s="40">
        <f>AVERAGE(J5318:J5319)</f>
        <v>1.5</v>
      </c>
      <c r="L5318" s="40">
        <f>AVEDEV(J5318:J5319)</f>
        <v>1.5</v>
      </c>
      <c r="M5318" s="41">
        <f>IF(K5318=0,0,L5318/K5318)</f>
        <v>1</v>
      </c>
    </row>
    <row r="5319" spans="1:13" ht="15.75" customHeight="1" x14ac:dyDescent="0.25">
      <c r="A5319" s="4" t="s">
        <v>4404</v>
      </c>
      <c r="B5319" s="38">
        <v>55</v>
      </c>
      <c r="C5319" s="38">
        <v>51</v>
      </c>
      <c r="D5319" s="38" t="s">
        <v>1781</v>
      </c>
      <c r="E5319" s="40">
        <v>11.59</v>
      </c>
      <c r="F5319" s="40">
        <v>21.77</v>
      </c>
      <c r="G5319" s="40">
        <v>0</v>
      </c>
      <c r="H5319" s="40">
        <v>3</v>
      </c>
      <c r="I5319" s="40">
        <v>0</v>
      </c>
      <c r="J5319" s="40">
        <v>3</v>
      </c>
      <c r="K5319" s="40"/>
      <c r="L5319" s="40"/>
      <c r="M5319" s="41"/>
    </row>
    <row r="5320" spans="1:13" ht="15.75" customHeight="1" x14ac:dyDescent="0.25">
      <c r="A5320" s="4" t="s">
        <v>4404</v>
      </c>
      <c r="B5320" s="38">
        <v>102</v>
      </c>
      <c r="C5320" s="38">
        <v>45</v>
      </c>
      <c r="D5320" s="38" t="s">
        <v>3183</v>
      </c>
      <c r="E5320" s="40">
        <v>4.9400000000000004</v>
      </c>
      <c r="F5320" s="40">
        <v>21.77</v>
      </c>
      <c r="G5320" s="40">
        <v>0</v>
      </c>
      <c r="H5320" s="40">
        <v>0</v>
      </c>
      <c r="I5320" s="40">
        <v>0</v>
      </c>
      <c r="J5320" s="40">
        <v>0</v>
      </c>
      <c r="K5320" s="40">
        <f>AVERAGE(J5320:J5321)</f>
        <v>0</v>
      </c>
      <c r="L5320" s="40">
        <f>AVEDEV(J5320:J5321)</f>
        <v>0</v>
      </c>
      <c r="M5320" s="41">
        <f>IF(K5320=0,0,L5320/K5320)</f>
        <v>0</v>
      </c>
    </row>
    <row r="5321" spans="1:13" ht="15.75" customHeight="1" x14ac:dyDescent="0.25">
      <c r="A5321" s="4" t="s">
        <v>4404</v>
      </c>
      <c r="B5321" s="38">
        <v>103</v>
      </c>
      <c r="C5321" s="38">
        <v>45</v>
      </c>
      <c r="D5321" s="38" t="s">
        <v>3183</v>
      </c>
      <c r="E5321" s="40">
        <v>11.24</v>
      </c>
      <c r="F5321" s="40">
        <v>21.77</v>
      </c>
      <c r="G5321" s="40">
        <v>0</v>
      </c>
      <c r="H5321" s="40">
        <v>0</v>
      </c>
      <c r="I5321" s="40">
        <v>0</v>
      </c>
      <c r="J5321" s="40">
        <v>0</v>
      </c>
      <c r="K5321" s="40"/>
      <c r="L5321" s="40"/>
      <c r="M5321" s="41"/>
    </row>
    <row r="5322" spans="1:13" ht="15.75" customHeight="1" x14ac:dyDescent="0.25">
      <c r="A5322" s="4" t="s">
        <v>4404</v>
      </c>
      <c r="B5322" s="38">
        <v>40</v>
      </c>
      <c r="C5322" s="38">
        <v>31</v>
      </c>
      <c r="D5322" s="38" t="s">
        <v>1299</v>
      </c>
      <c r="E5322" s="40">
        <v>14.02</v>
      </c>
      <c r="F5322" s="40">
        <v>21.77</v>
      </c>
      <c r="G5322" s="40">
        <v>0</v>
      </c>
      <c r="H5322" s="40">
        <v>0</v>
      </c>
      <c r="I5322" s="40">
        <v>0</v>
      </c>
      <c r="J5322" s="40">
        <v>0</v>
      </c>
      <c r="K5322" s="40">
        <f>AVERAGE(J5322:J5323)</f>
        <v>0</v>
      </c>
      <c r="L5322" s="40">
        <f>AVEDEV(J5322:J5323)</f>
        <v>0</v>
      </c>
      <c r="M5322" s="41">
        <f>IF(K5322=0,0,L5322/K5322)</f>
        <v>0</v>
      </c>
    </row>
    <row r="5323" spans="1:13" ht="15.75" customHeight="1" x14ac:dyDescent="0.25">
      <c r="A5323" s="4" t="s">
        <v>4404</v>
      </c>
      <c r="B5323" s="38">
        <v>41</v>
      </c>
      <c r="C5323" s="38">
        <v>31</v>
      </c>
      <c r="D5323" s="38" t="s">
        <v>1299</v>
      </c>
      <c r="E5323" s="40">
        <v>23.57</v>
      </c>
      <c r="F5323" s="40">
        <v>21.77</v>
      </c>
      <c r="G5323" s="40">
        <v>1.8</v>
      </c>
      <c r="H5323" s="40">
        <v>0</v>
      </c>
      <c r="I5323" s="40">
        <v>0</v>
      </c>
      <c r="J5323" s="40">
        <v>0</v>
      </c>
      <c r="K5323" s="40"/>
      <c r="L5323" s="40"/>
      <c r="M5323" s="41"/>
    </row>
    <row r="5324" spans="1:13" ht="15.75" customHeight="1" x14ac:dyDescent="0.25">
      <c r="A5324" s="4" t="s">
        <v>4404</v>
      </c>
      <c r="B5324" s="38">
        <v>34</v>
      </c>
      <c r="C5324" s="38">
        <v>54</v>
      </c>
      <c r="D5324" s="38" t="s">
        <v>1124</v>
      </c>
      <c r="E5324" s="40">
        <v>27.14</v>
      </c>
      <c r="F5324" s="40">
        <v>21.77</v>
      </c>
      <c r="G5324" s="40">
        <v>5.36</v>
      </c>
      <c r="H5324" s="40">
        <v>0</v>
      </c>
      <c r="I5324" s="40">
        <v>0</v>
      </c>
      <c r="J5324" s="40">
        <v>0</v>
      </c>
      <c r="K5324" s="40">
        <f>AVERAGE(J5324:J5325)</f>
        <v>0</v>
      </c>
      <c r="L5324" s="40">
        <f>AVEDEV(J5324:J5325)</f>
        <v>0</v>
      </c>
      <c r="M5324" s="41">
        <f>IF(K5324=0,0,L5324/K5324)</f>
        <v>0</v>
      </c>
    </row>
    <row r="5325" spans="1:13" ht="15.75" customHeight="1" x14ac:dyDescent="0.25">
      <c r="A5325" s="4" t="s">
        <v>4404</v>
      </c>
      <c r="B5325" s="38">
        <v>35</v>
      </c>
      <c r="C5325" s="38">
        <v>54</v>
      </c>
      <c r="D5325" s="38" t="s">
        <v>1124</v>
      </c>
      <c r="E5325" s="40">
        <v>35.049999999999997</v>
      </c>
      <c r="F5325" s="40">
        <v>21.77</v>
      </c>
      <c r="G5325" s="40">
        <v>13.28</v>
      </c>
      <c r="H5325" s="40">
        <v>0</v>
      </c>
      <c r="I5325" s="40">
        <v>0</v>
      </c>
      <c r="J5325" s="40">
        <v>0</v>
      </c>
      <c r="K5325" s="40"/>
      <c r="L5325" s="40"/>
      <c r="M5325" s="41"/>
    </row>
    <row r="5326" spans="1:13" ht="15.75" customHeight="1" x14ac:dyDescent="0.25">
      <c r="A5326" s="4" t="s">
        <v>4404</v>
      </c>
      <c r="B5326" s="38">
        <v>86</v>
      </c>
      <c r="C5326" s="38">
        <v>24</v>
      </c>
      <c r="D5326" s="38" t="s">
        <v>2756</v>
      </c>
      <c r="E5326" s="40">
        <v>20.079999999999998</v>
      </c>
      <c r="F5326" s="40">
        <v>21.77</v>
      </c>
      <c r="G5326" s="40">
        <v>0</v>
      </c>
      <c r="H5326" s="40">
        <v>0</v>
      </c>
      <c r="I5326" s="40">
        <v>0</v>
      </c>
      <c r="J5326" s="40">
        <v>0</v>
      </c>
      <c r="K5326" s="40">
        <f>AVERAGE(J5326:J5327)</f>
        <v>0</v>
      </c>
      <c r="L5326" s="40">
        <f>AVEDEV(J5326:J5327)</f>
        <v>0</v>
      </c>
      <c r="M5326" s="41">
        <f>IF(K5326=0,0,L5326/K5326)</f>
        <v>0</v>
      </c>
    </row>
    <row r="5327" spans="1:13" ht="15.75" customHeight="1" x14ac:dyDescent="0.25">
      <c r="A5327" s="4" t="s">
        <v>4404</v>
      </c>
      <c r="B5327" s="38">
        <v>87</v>
      </c>
      <c r="C5327" s="38">
        <v>24</v>
      </c>
      <c r="D5327" s="38" t="s">
        <v>2756</v>
      </c>
      <c r="E5327" s="40">
        <v>17.54</v>
      </c>
      <c r="F5327" s="40">
        <v>21.77</v>
      </c>
      <c r="G5327" s="40">
        <v>0</v>
      </c>
      <c r="H5327" s="40">
        <v>0</v>
      </c>
      <c r="I5327" s="40">
        <v>0</v>
      </c>
      <c r="J5327" s="40">
        <v>0</v>
      </c>
      <c r="K5327" s="40"/>
      <c r="L5327" s="40"/>
      <c r="M5327" s="41"/>
    </row>
    <row r="5328" spans="1:13" ht="15.75" customHeight="1" x14ac:dyDescent="0.25">
      <c r="A5328" s="4" t="s">
        <v>4404</v>
      </c>
      <c r="B5328" s="38">
        <v>52</v>
      </c>
      <c r="C5328" s="38">
        <v>27</v>
      </c>
      <c r="D5328" s="38" t="s">
        <v>1691</v>
      </c>
      <c r="E5328" s="40">
        <v>35.950000000000003</v>
      </c>
      <c r="F5328" s="40">
        <v>21.77</v>
      </c>
      <c r="G5328" s="40">
        <v>14.18</v>
      </c>
      <c r="H5328" s="40">
        <v>0</v>
      </c>
      <c r="I5328" s="40">
        <v>0</v>
      </c>
      <c r="J5328" s="40">
        <v>0</v>
      </c>
      <c r="K5328" s="40">
        <f>AVERAGE(J5328:J5329)</f>
        <v>0</v>
      </c>
      <c r="L5328" s="40">
        <f>AVEDEV(J5328:J5329)</f>
        <v>0</v>
      </c>
      <c r="M5328" s="41">
        <f>IF(K5328=0,0,L5328/K5328)</f>
        <v>0</v>
      </c>
    </row>
    <row r="5329" spans="1:13" ht="15.75" customHeight="1" x14ac:dyDescent="0.25">
      <c r="A5329" s="4" t="s">
        <v>4404</v>
      </c>
      <c r="B5329" s="38">
        <v>53</v>
      </c>
      <c r="C5329" s="38">
        <v>27</v>
      </c>
      <c r="D5329" s="38" t="s">
        <v>1691</v>
      </c>
      <c r="E5329" s="40">
        <v>11.75</v>
      </c>
      <c r="F5329" s="40">
        <v>21.77</v>
      </c>
      <c r="G5329" s="40">
        <v>0</v>
      </c>
      <c r="H5329" s="40">
        <v>0</v>
      </c>
      <c r="I5329" s="40">
        <v>0</v>
      </c>
      <c r="J5329" s="40">
        <v>0</v>
      </c>
      <c r="K5329" s="40"/>
      <c r="L5329" s="40"/>
      <c r="M5329" s="41"/>
    </row>
    <row r="5330" spans="1:13" ht="15.75" customHeight="1" x14ac:dyDescent="0.25">
      <c r="A5330" s="4" t="s">
        <v>4404</v>
      </c>
      <c r="B5330" s="38">
        <v>78</v>
      </c>
      <c r="C5330" s="38">
        <v>22</v>
      </c>
      <c r="D5330" s="38" t="s">
        <v>2544</v>
      </c>
      <c r="E5330" s="40">
        <v>13.84</v>
      </c>
      <c r="F5330" s="40">
        <v>21.77</v>
      </c>
      <c r="G5330" s="40">
        <v>0</v>
      </c>
      <c r="H5330" s="40">
        <v>0</v>
      </c>
      <c r="I5330" s="40">
        <v>0</v>
      </c>
      <c r="J5330" s="40">
        <v>0</v>
      </c>
      <c r="K5330" s="40">
        <f>AVERAGE(J5330:J5331)</f>
        <v>0</v>
      </c>
      <c r="L5330" s="40">
        <f>AVEDEV(J5330:J5331)</f>
        <v>0</v>
      </c>
      <c r="M5330" s="41">
        <f>IF(K5330=0,0,L5330/K5330)</f>
        <v>0</v>
      </c>
    </row>
    <row r="5331" spans="1:13" ht="15.75" customHeight="1" x14ac:dyDescent="0.25">
      <c r="A5331" s="4" t="s">
        <v>4404</v>
      </c>
      <c r="B5331" s="38">
        <v>79</v>
      </c>
      <c r="C5331" s="38">
        <v>22</v>
      </c>
      <c r="D5331" s="38" t="s">
        <v>2544</v>
      </c>
      <c r="E5331" s="40">
        <v>4.8600000000000003</v>
      </c>
      <c r="F5331" s="40">
        <v>21.77</v>
      </c>
      <c r="G5331" s="40">
        <v>0</v>
      </c>
      <c r="H5331" s="40">
        <v>0</v>
      </c>
      <c r="I5331" s="40">
        <v>0</v>
      </c>
      <c r="J5331" s="40">
        <v>0</v>
      </c>
      <c r="K5331" s="40"/>
      <c r="L5331" s="40"/>
      <c r="M5331" s="41"/>
    </row>
    <row r="5332" spans="1:13" ht="15.75" customHeight="1" x14ac:dyDescent="0.25">
      <c r="A5332" s="4" t="s">
        <v>4404</v>
      </c>
      <c r="B5332" s="38">
        <v>50</v>
      </c>
      <c r="C5332" s="38">
        <v>57</v>
      </c>
      <c r="D5332" s="38" t="s">
        <v>1655</v>
      </c>
      <c r="E5332" s="40">
        <v>33.409999999999997</v>
      </c>
      <c r="F5332" s="40">
        <v>21.77</v>
      </c>
      <c r="G5332" s="40">
        <v>11.64</v>
      </c>
      <c r="H5332" s="40">
        <v>0</v>
      </c>
      <c r="I5332" s="40">
        <v>0</v>
      </c>
      <c r="J5332" s="40">
        <v>0</v>
      </c>
      <c r="K5332" s="40">
        <f>AVERAGE(J5332:J5333)</f>
        <v>0</v>
      </c>
      <c r="L5332" s="40">
        <f>AVEDEV(J5332:J5333)</f>
        <v>0</v>
      </c>
      <c r="M5332" s="41">
        <f>IF(K5332=0,0,L5332/K5332)</f>
        <v>0</v>
      </c>
    </row>
    <row r="5333" spans="1:13" ht="15.75" customHeight="1" x14ac:dyDescent="0.25">
      <c r="A5333" s="4" t="s">
        <v>4404</v>
      </c>
      <c r="B5333" s="38">
        <v>51</v>
      </c>
      <c r="C5333" s="38">
        <v>57</v>
      </c>
      <c r="D5333" s="38" t="s">
        <v>1655</v>
      </c>
      <c r="E5333" s="40">
        <v>31.55</v>
      </c>
      <c r="F5333" s="40">
        <v>21.77</v>
      </c>
      <c r="G5333" s="40">
        <v>9.7799999999999994</v>
      </c>
      <c r="H5333" s="40">
        <v>0</v>
      </c>
      <c r="I5333" s="40">
        <v>0</v>
      </c>
      <c r="J5333" s="40">
        <v>0</v>
      </c>
      <c r="K5333" s="40"/>
      <c r="L5333" s="40"/>
      <c r="M5333" s="41"/>
    </row>
    <row r="5334" spans="1:13" ht="15.75" customHeight="1" x14ac:dyDescent="0.25">
      <c r="A5334" s="4" t="s">
        <v>4404</v>
      </c>
      <c r="B5334" s="38">
        <v>122</v>
      </c>
      <c r="C5334" s="38">
        <v>14</v>
      </c>
      <c r="D5334" s="38" t="s">
        <v>3721</v>
      </c>
      <c r="E5334" s="40">
        <v>5.7</v>
      </c>
      <c r="F5334" s="40">
        <v>21.77</v>
      </c>
      <c r="G5334" s="40">
        <v>0</v>
      </c>
      <c r="H5334" s="40">
        <v>4</v>
      </c>
      <c r="I5334" s="40">
        <v>0</v>
      </c>
      <c r="J5334" s="40">
        <v>4</v>
      </c>
      <c r="K5334" s="40">
        <f>AVERAGE(J5334:J5335)</f>
        <v>2</v>
      </c>
      <c r="L5334" s="40">
        <f>AVEDEV(J5334:J5335)</f>
        <v>2</v>
      </c>
      <c r="M5334" s="41">
        <f>IF(K5334=0,0,L5334/K5334)</f>
        <v>1</v>
      </c>
    </row>
    <row r="5335" spans="1:13" ht="15.75" customHeight="1" x14ac:dyDescent="0.25">
      <c r="A5335" s="4" t="s">
        <v>4404</v>
      </c>
      <c r="B5335" s="38">
        <v>123</v>
      </c>
      <c r="C5335" s="38">
        <v>14</v>
      </c>
      <c r="D5335" s="38" t="s">
        <v>3721</v>
      </c>
      <c r="E5335" s="40">
        <v>11.4</v>
      </c>
      <c r="F5335" s="40">
        <v>21.77</v>
      </c>
      <c r="G5335" s="40">
        <v>0</v>
      </c>
      <c r="H5335" s="40">
        <v>0</v>
      </c>
      <c r="I5335" s="40">
        <v>0</v>
      </c>
      <c r="J5335" s="40">
        <v>0</v>
      </c>
      <c r="K5335" s="40"/>
      <c r="L5335" s="40"/>
      <c r="M5335" s="41"/>
    </row>
    <row r="5336" spans="1:13" ht="15.75" customHeight="1" x14ac:dyDescent="0.25">
      <c r="A5336" s="4" t="s">
        <v>4404</v>
      </c>
      <c r="B5336" s="38">
        <v>12</v>
      </c>
      <c r="C5336" s="38">
        <v>28</v>
      </c>
      <c r="D5336" s="38" t="s">
        <v>372</v>
      </c>
      <c r="E5336" s="40">
        <v>24.97</v>
      </c>
      <c r="F5336" s="40">
        <v>21.77</v>
      </c>
      <c r="G5336" s="40">
        <v>3.2</v>
      </c>
      <c r="H5336" s="40">
        <v>0</v>
      </c>
      <c r="I5336" s="40">
        <v>0</v>
      </c>
      <c r="J5336" s="40">
        <v>0</v>
      </c>
      <c r="K5336" s="40">
        <f>AVERAGE(J5336:J5337)</f>
        <v>1</v>
      </c>
      <c r="L5336" s="40">
        <f>AVEDEV(J5336:J5337)</f>
        <v>1</v>
      </c>
      <c r="M5336" s="41">
        <f>IF(K5336=0,0,L5336/K5336)</f>
        <v>1</v>
      </c>
    </row>
    <row r="5337" spans="1:13" ht="15.75" customHeight="1" x14ac:dyDescent="0.25">
      <c r="A5337" s="4" t="s">
        <v>4404</v>
      </c>
      <c r="B5337" s="38">
        <v>13</v>
      </c>
      <c r="C5337" s="38">
        <v>28</v>
      </c>
      <c r="D5337" s="38" t="s">
        <v>372</v>
      </c>
      <c r="E5337" s="40">
        <v>14.98</v>
      </c>
      <c r="F5337" s="40">
        <v>21.77</v>
      </c>
      <c r="G5337" s="40">
        <v>0</v>
      </c>
      <c r="H5337" s="40">
        <v>2</v>
      </c>
      <c r="I5337" s="40">
        <v>0</v>
      </c>
      <c r="J5337" s="40">
        <v>2</v>
      </c>
      <c r="K5337" s="40"/>
      <c r="L5337" s="40"/>
      <c r="M5337" s="41"/>
    </row>
    <row r="5338" spans="1:13" ht="15.75" customHeight="1" x14ac:dyDescent="0.25">
      <c r="A5338" s="4" t="s">
        <v>4404</v>
      </c>
      <c r="B5338" s="38">
        <v>102</v>
      </c>
      <c r="C5338" s="38">
        <v>62</v>
      </c>
      <c r="D5338" s="38" t="s">
        <v>3200</v>
      </c>
      <c r="E5338" s="40">
        <v>10.08</v>
      </c>
      <c r="F5338" s="40">
        <v>21.77</v>
      </c>
      <c r="G5338" s="40">
        <v>0</v>
      </c>
      <c r="H5338" s="40">
        <v>8</v>
      </c>
      <c r="I5338" s="40">
        <v>0</v>
      </c>
      <c r="J5338" s="40">
        <v>8</v>
      </c>
      <c r="K5338" s="40">
        <f>AVERAGE(J5338:J5339)</f>
        <v>5.5</v>
      </c>
      <c r="L5338" s="40">
        <f>AVEDEV(J5338:J5339)</f>
        <v>2.5</v>
      </c>
      <c r="M5338" s="41">
        <f>IF(K5338=0,0,L5338/K5338)</f>
        <v>0.45454545454545453</v>
      </c>
    </row>
    <row r="5339" spans="1:13" ht="15.75" customHeight="1" x14ac:dyDescent="0.25">
      <c r="A5339" s="4" t="s">
        <v>4404</v>
      </c>
      <c r="B5339" s="38">
        <v>103</v>
      </c>
      <c r="C5339" s="38">
        <v>62</v>
      </c>
      <c r="D5339" s="38" t="s">
        <v>3200</v>
      </c>
      <c r="E5339" s="40">
        <v>5.61</v>
      </c>
      <c r="F5339" s="40">
        <v>21.77</v>
      </c>
      <c r="G5339" s="40">
        <v>0</v>
      </c>
      <c r="H5339" s="40">
        <v>3</v>
      </c>
      <c r="I5339" s="40">
        <v>0</v>
      </c>
      <c r="J5339" s="40">
        <v>3</v>
      </c>
      <c r="K5339" s="40"/>
      <c r="L5339" s="40"/>
      <c r="M5339" s="41"/>
    </row>
    <row r="5340" spans="1:13" ht="15.75" customHeight="1" x14ac:dyDescent="0.25">
      <c r="A5340" s="4" t="s">
        <v>4404</v>
      </c>
      <c r="B5340" s="38">
        <v>40</v>
      </c>
      <c r="C5340" s="38">
        <v>65</v>
      </c>
      <c r="D5340" s="38" t="s">
        <v>1333</v>
      </c>
      <c r="E5340" s="40">
        <v>5.5</v>
      </c>
      <c r="F5340" s="40">
        <v>21.77</v>
      </c>
      <c r="G5340" s="40">
        <v>0</v>
      </c>
      <c r="H5340" s="40">
        <v>0</v>
      </c>
      <c r="I5340" s="40">
        <v>0</v>
      </c>
      <c r="J5340" s="40">
        <v>0</v>
      </c>
      <c r="K5340" s="40">
        <f>AVERAGE(J5340:J5341)</f>
        <v>0</v>
      </c>
      <c r="L5340" s="40">
        <f>AVEDEV(J5340:J5341)</f>
        <v>0</v>
      </c>
      <c r="M5340" s="41">
        <f>IF(K5340=0,0,L5340/K5340)</f>
        <v>0</v>
      </c>
    </row>
    <row r="5341" spans="1:13" ht="15.75" customHeight="1" x14ac:dyDescent="0.25">
      <c r="A5341" s="4" t="s">
        <v>4404</v>
      </c>
      <c r="B5341" s="38">
        <v>41</v>
      </c>
      <c r="C5341" s="38">
        <v>65</v>
      </c>
      <c r="D5341" s="38" t="s">
        <v>1333</v>
      </c>
      <c r="E5341" s="40">
        <v>26.05</v>
      </c>
      <c r="F5341" s="40">
        <v>21.77</v>
      </c>
      <c r="G5341" s="40">
        <v>4.28</v>
      </c>
      <c r="H5341" s="40">
        <v>0</v>
      </c>
      <c r="I5341" s="40">
        <v>0</v>
      </c>
      <c r="J5341" s="40">
        <v>0</v>
      </c>
      <c r="K5341" s="40"/>
      <c r="L5341" s="40"/>
      <c r="M5341" s="41"/>
    </row>
    <row r="5342" spans="1:13" ht="15.75" customHeight="1" x14ac:dyDescent="0.25">
      <c r="A5342" s="4" t="s">
        <v>4404</v>
      </c>
      <c r="B5342" s="38">
        <v>74</v>
      </c>
      <c r="C5342" s="38">
        <v>7</v>
      </c>
      <c r="D5342" s="38" t="s">
        <v>2397</v>
      </c>
      <c r="E5342" s="40">
        <v>379.86</v>
      </c>
      <c r="F5342" s="40">
        <v>21.77</v>
      </c>
      <c r="G5342" s="40">
        <v>358.09</v>
      </c>
      <c r="H5342" s="40">
        <v>89</v>
      </c>
      <c r="I5342" s="40">
        <v>0</v>
      </c>
      <c r="J5342" s="40">
        <v>89</v>
      </c>
      <c r="K5342" s="40">
        <f>AVERAGE(J5342:J5343)</f>
        <v>89</v>
      </c>
      <c r="L5342" s="40">
        <f>AVEDEV(J5342:J5343)</f>
        <v>0</v>
      </c>
      <c r="M5342" s="41">
        <f>IF(K5342=0,0,L5342/K5342)</f>
        <v>0</v>
      </c>
    </row>
    <row r="5343" spans="1:13" ht="15.75" customHeight="1" x14ac:dyDescent="0.25">
      <c r="A5343" s="4" t="s">
        <v>4404</v>
      </c>
      <c r="B5343" s="38">
        <v>75</v>
      </c>
      <c r="C5343" s="38">
        <v>7</v>
      </c>
      <c r="D5343" s="38" t="s">
        <v>2397</v>
      </c>
      <c r="E5343" s="40">
        <v>272.88</v>
      </c>
      <c r="F5343" s="40">
        <v>21.77</v>
      </c>
      <c r="G5343" s="40">
        <v>251.11</v>
      </c>
      <c r="H5343" s="40">
        <v>89</v>
      </c>
      <c r="I5343" s="40">
        <v>0</v>
      </c>
      <c r="J5343" s="40">
        <v>89</v>
      </c>
      <c r="K5343" s="40"/>
      <c r="L5343" s="40"/>
      <c r="M5343" s="41"/>
    </row>
    <row r="5344" spans="1:13" ht="15.75" customHeight="1" x14ac:dyDescent="0.25">
      <c r="A5344" s="4" t="s">
        <v>4404</v>
      </c>
      <c r="B5344" s="38">
        <v>18</v>
      </c>
      <c r="C5344" s="38">
        <v>67</v>
      </c>
      <c r="D5344" s="38" t="s">
        <v>609</v>
      </c>
      <c r="E5344" s="40">
        <v>5.65</v>
      </c>
      <c r="F5344" s="40">
        <v>21.77</v>
      </c>
      <c r="G5344" s="40">
        <v>0</v>
      </c>
      <c r="H5344" s="40">
        <v>0</v>
      </c>
      <c r="I5344" s="40">
        <v>0</v>
      </c>
      <c r="J5344" s="40">
        <v>0</v>
      </c>
      <c r="K5344" s="40">
        <f>AVERAGE(J5344:J5345)</f>
        <v>0</v>
      </c>
      <c r="L5344" s="40">
        <f>AVEDEV(J5344:J5345)</f>
        <v>0</v>
      </c>
      <c r="M5344" s="41">
        <f>IF(K5344=0,0,L5344/K5344)</f>
        <v>0</v>
      </c>
    </row>
    <row r="5345" spans="1:13" ht="15.75" customHeight="1" x14ac:dyDescent="0.25">
      <c r="A5345" s="4" t="s">
        <v>4404</v>
      </c>
      <c r="B5345" s="38">
        <v>19</v>
      </c>
      <c r="C5345" s="38">
        <v>67</v>
      </c>
      <c r="D5345" s="38" t="s">
        <v>609</v>
      </c>
      <c r="E5345" s="40">
        <v>19.8</v>
      </c>
      <c r="F5345" s="40">
        <v>21.77</v>
      </c>
      <c r="G5345" s="40">
        <v>0</v>
      </c>
      <c r="H5345" s="40">
        <v>0</v>
      </c>
      <c r="I5345" s="40">
        <v>0</v>
      </c>
      <c r="J5345" s="40">
        <v>0</v>
      </c>
      <c r="K5345" s="40"/>
      <c r="L5345" s="40"/>
      <c r="M5345" s="41"/>
    </row>
    <row r="5346" spans="1:13" ht="15.75" customHeight="1" x14ac:dyDescent="0.25">
      <c r="A5346" s="4" t="s">
        <v>4404</v>
      </c>
      <c r="B5346" s="38">
        <v>128</v>
      </c>
      <c r="C5346" s="38">
        <v>15</v>
      </c>
      <c r="D5346" s="38" t="s">
        <v>3858</v>
      </c>
      <c r="E5346" s="40">
        <v>21.55</v>
      </c>
      <c r="F5346" s="40">
        <v>21.77</v>
      </c>
      <c r="G5346" s="40">
        <v>0</v>
      </c>
      <c r="H5346" s="40">
        <v>0</v>
      </c>
      <c r="I5346" s="40">
        <v>0</v>
      </c>
      <c r="J5346" s="40">
        <v>0</v>
      </c>
      <c r="K5346" s="40">
        <f>AVERAGE(J5346:J5347)</f>
        <v>0.75</v>
      </c>
      <c r="L5346" s="40">
        <f>AVEDEV(J5346:J5347)</f>
        <v>0.75</v>
      </c>
      <c r="M5346" s="41">
        <f>IF(K5346=0,0,L5346/K5346)</f>
        <v>1</v>
      </c>
    </row>
    <row r="5347" spans="1:13" ht="15.75" customHeight="1" x14ac:dyDescent="0.25">
      <c r="A5347" s="4" t="s">
        <v>4404</v>
      </c>
      <c r="B5347" s="38">
        <v>129</v>
      </c>
      <c r="C5347" s="38">
        <v>15</v>
      </c>
      <c r="D5347" s="38" t="s">
        <v>3858</v>
      </c>
      <c r="E5347" s="40">
        <v>15.11</v>
      </c>
      <c r="F5347" s="40">
        <v>21.77</v>
      </c>
      <c r="G5347" s="40">
        <v>0</v>
      </c>
      <c r="H5347" s="40">
        <v>1.5</v>
      </c>
      <c r="I5347" s="40">
        <v>0</v>
      </c>
      <c r="J5347" s="40">
        <v>1.5</v>
      </c>
      <c r="K5347" s="40"/>
      <c r="L5347" s="40"/>
      <c r="M5347" s="41"/>
    </row>
    <row r="5348" spans="1:13" ht="15.75" customHeight="1" x14ac:dyDescent="0.25">
      <c r="A5348" s="4" t="s">
        <v>4404</v>
      </c>
      <c r="B5348" s="38">
        <v>62</v>
      </c>
      <c r="C5348" s="38">
        <v>13</v>
      </c>
      <c r="D5348" s="38" t="s">
        <v>2007</v>
      </c>
      <c r="E5348" s="40">
        <v>7.01</v>
      </c>
      <c r="F5348" s="40">
        <v>21.77</v>
      </c>
      <c r="G5348" s="40">
        <v>0</v>
      </c>
      <c r="H5348" s="40">
        <v>0</v>
      </c>
      <c r="I5348" s="40">
        <v>0</v>
      </c>
      <c r="J5348" s="40">
        <v>0</v>
      </c>
      <c r="K5348" s="40">
        <f>AVERAGE(J5348:J5349)</f>
        <v>0</v>
      </c>
      <c r="L5348" s="40">
        <f>AVEDEV(J5348:J5349)</f>
        <v>0</v>
      </c>
      <c r="M5348" s="41">
        <f>IF(K5348=0,0,L5348/K5348)</f>
        <v>0</v>
      </c>
    </row>
    <row r="5349" spans="1:13" ht="15.75" customHeight="1" x14ac:dyDescent="0.25">
      <c r="A5349" s="4" t="s">
        <v>4404</v>
      </c>
      <c r="B5349" s="38">
        <v>63</v>
      </c>
      <c r="C5349" s="38">
        <v>13</v>
      </c>
      <c r="D5349" s="38" t="s">
        <v>2007</v>
      </c>
      <c r="E5349" s="40">
        <v>17.12</v>
      </c>
      <c r="F5349" s="40">
        <v>21.77</v>
      </c>
      <c r="G5349" s="40">
        <v>0</v>
      </c>
      <c r="H5349" s="40">
        <v>0</v>
      </c>
      <c r="I5349" s="40">
        <v>0</v>
      </c>
      <c r="J5349" s="40">
        <v>0</v>
      </c>
      <c r="K5349" s="40"/>
      <c r="L5349" s="40"/>
      <c r="M5349" s="41"/>
    </row>
    <row r="5350" spans="1:13" ht="15.75" customHeight="1" x14ac:dyDescent="0.25">
      <c r="A5350" s="4" t="s">
        <v>4404</v>
      </c>
      <c r="B5350" s="38">
        <v>58</v>
      </c>
      <c r="C5350" s="38">
        <v>44</v>
      </c>
      <c r="D5350" s="38" t="s">
        <v>1906</v>
      </c>
      <c r="E5350" s="40">
        <v>6.51</v>
      </c>
      <c r="F5350" s="40">
        <v>21.77</v>
      </c>
      <c r="G5350" s="40">
        <v>0</v>
      </c>
      <c r="H5350" s="40">
        <v>1</v>
      </c>
      <c r="I5350" s="40">
        <v>0</v>
      </c>
      <c r="J5350" s="40">
        <v>1</v>
      </c>
      <c r="K5350" s="40">
        <f>AVERAGE(J5350:J5351)</f>
        <v>0.5</v>
      </c>
      <c r="L5350" s="40">
        <f>AVEDEV(J5350:J5351)</f>
        <v>0.5</v>
      </c>
      <c r="M5350" s="41">
        <f>IF(K5350=0,0,L5350/K5350)</f>
        <v>1</v>
      </c>
    </row>
    <row r="5351" spans="1:13" ht="15.75" customHeight="1" x14ac:dyDescent="0.25">
      <c r="A5351" s="4" t="s">
        <v>4404</v>
      </c>
      <c r="B5351" s="38">
        <v>59</v>
      </c>
      <c r="C5351" s="38">
        <v>44</v>
      </c>
      <c r="D5351" s="38" t="s">
        <v>1906</v>
      </c>
      <c r="E5351" s="40">
        <v>8.59</v>
      </c>
      <c r="F5351" s="40">
        <v>21.77</v>
      </c>
      <c r="G5351" s="40">
        <v>0</v>
      </c>
      <c r="H5351" s="40">
        <v>0</v>
      </c>
      <c r="I5351" s="40">
        <v>0</v>
      </c>
      <c r="J5351" s="40">
        <v>0</v>
      </c>
      <c r="K5351" s="40"/>
      <c r="L5351" s="40"/>
      <c r="M5351" s="41"/>
    </row>
    <row r="5352" spans="1:13" ht="15.75" customHeight="1" x14ac:dyDescent="0.25">
      <c r="A5352" s="4" t="s">
        <v>4404</v>
      </c>
      <c r="B5352" s="38">
        <v>84</v>
      </c>
      <c r="C5352" s="38">
        <v>57</v>
      </c>
      <c r="D5352" s="38" t="s">
        <v>2725</v>
      </c>
      <c r="E5352" s="40">
        <v>9.43</v>
      </c>
      <c r="F5352" s="40">
        <v>21.77</v>
      </c>
      <c r="G5352" s="40">
        <v>0</v>
      </c>
      <c r="H5352" s="40">
        <v>0</v>
      </c>
      <c r="I5352" s="40">
        <v>0</v>
      </c>
      <c r="J5352" s="40">
        <v>0</v>
      </c>
      <c r="K5352" s="40">
        <f>AVERAGE(J5352:J5353)</f>
        <v>1</v>
      </c>
      <c r="L5352" s="40">
        <f>AVEDEV(J5352:J5353)</f>
        <v>1</v>
      </c>
      <c r="M5352" s="41">
        <f>IF(K5352=0,0,L5352/K5352)</f>
        <v>1</v>
      </c>
    </row>
    <row r="5353" spans="1:13" ht="15.75" customHeight="1" x14ac:dyDescent="0.25">
      <c r="A5353" s="4" t="s">
        <v>4404</v>
      </c>
      <c r="B5353" s="38">
        <v>85</v>
      </c>
      <c r="C5353" s="38">
        <v>57</v>
      </c>
      <c r="D5353" s="38" t="s">
        <v>2725</v>
      </c>
      <c r="E5353" s="40">
        <v>9.09</v>
      </c>
      <c r="F5353" s="40">
        <v>21.77</v>
      </c>
      <c r="G5353" s="40">
        <v>0</v>
      </c>
      <c r="H5353" s="40">
        <v>2</v>
      </c>
      <c r="I5353" s="40">
        <v>0</v>
      </c>
      <c r="J5353" s="40">
        <v>2</v>
      </c>
      <c r="K5353" s="40"/>
      <c r="L5353" s="40"/>
      <c r="M5353" s="41"/>
    </row>
    <row r="5354" spans="1:13" ht="15.75" customHeight="1" x14ac:dyDescent="0.25">
      <c r="A5354" s="4" t="s">
        <v>4404</v>
      </c>
      <c r="B5354" s="38">
        <v>136</v>
      </c>
      <c r="C5354" s="38">
        <v>48</v>
      </c>
      <c r="D5354" s="38" t="s">
        <v>4144</v>
      </c>
      <c r="E5354" s="40">
        <v>4.45</v>
      </c>
      <c r="F5354" s="40">
        <v>21.77</v>
      </c>
      <c r="G5354" s="40">
        <v>0</v>
      </c>
      <c r="H5354" s="40">
        <v>2</v>
      </c>
      <c r="I5354" s="40">
        <v>0</v>
      </c>
      <c r="J5354" s="40">
        <v>2</v>
      </c>
      <c r="K5354" s="40">
        <f>AVERAGE(J5354:J5355)</f>
        <v>5</v>
      </c>
      <c r="L5354" s="40">
        <f>AVEDEV(J5354:J5355)</f>
        <v>3</v>
      </c>
      <c r="M5354" s="41">
        <f>IF(K5354=0,0,L5354/K5354)</f>
        <v>0.6</v>
      </c>
    </row>
    <row r="5355" spans="1:13" ht="15.75" customHeight="1" x14ac:dyDescent="0.25">
      <c r="A5355" s="4" t="s">
        <v>4404</v>
      </c>
      <c r="B5355" s="38">
        <v>137</v>
      </c>
      <c r="C5355" s="38">
        <v>48</v>
      </c>
      <c r="D5355" s="38" t="s">
        <v>4144</v>
      </c>
      <c r="E5355" s="40">
        <v>16.420000000000002</v>
      </c>
      <c r="F5355" s="40">
        <v>21.77</v>
      </c>
      <c r="G5355" s="40">
        <v>0</v>
      </c>
      <c r="H5355" s="40">
        <v>8</v>
      </c>
      <c r="I5355" s="40">
        <v>0</v>
      </c>
      <c r="J5355" s="40">
        <v>8</v>
      </c>
      <c r="K5355" s="40"/>
      <c r="L5355" s="40"/>
      <c r="M5355" s="41"/>
    </row>
    <row r="5356" spans="1:13" ht="15.75" customHeight="1" x14ac:dyDescent="0.25">
      <c r="A5356" s="4" t="s">
        <v>4404</v>
      </c>
      <c r="B5356" s="38">
        <v>122</v>
      </c>
      <c r="C5356" s="38">
        <v>67</v>
      </c>
      <c r="D5356" s="38" t="s">
        <v>3774</v>
      </c>
      <c r="E5356" s="40">
        <v>4.92</v>
      </c>
      <c r="F5356" s="40">
        <v>21.77</v>
      </c>
      <c r="G5356" s="40">
        <v>0</v>
      </c>
      <c r="H5356" s="40">
        <v>0</v>
      </c>
      <c r="I5356" s="40">
        <v>0</v>
      </c>
      <c r="J5356" s="40">
        <v>0</v>
      </c>
      <c r="K5356" s="40">
        <f>AVERAGE(J5356:J5357)</f>
        <v>0</v>
      </c>
      <c r="L5356" s="40">
        <f>AVEDEV(J5356:J5357)</f>
        <v>0</v>
      </c>
      <c r="M5356" s="41">
        <f>IF(K5356=0,0,L5356/K5356)</f>
        <v>0</v>
      </c>
    </row>
    <row r="5357" spans="1:13" ht="15.75" customHeight="1" x14ac:dyDescent="0.25">
      <c r="A5357" s="4" t="s">
        <v>4404</v>
      </c>
      <c r="B5357" s="38">
        <v>123</v>
      </c>
      <c r="C5357" s="38">
        <v>67</v>
      </c>
      <c r="D5357" s="38" t="s">
        <v>3774</v>
      </c>
      <c r="E5357" s="40">
        <v>0.44</v>
      </c>
      <c r="F5357" s="40">
        <v>21.77</v>
      </c>
      <c r="G5357" s="40">
        <v>0</v>
      </c>
      <c r="H5357" s="40">
        <v>0</v>
      </c>
      <c r="I5357" s="40">
        <v>0</v>
      </c>
      <c r="J5357" s="40">
        <v>0</v>
      </c>
      <c r="K5357" s="40"/>
      <c r="L5357" s="40"/>
      <c r="M5357" s="41"/>
    </row>
    <row r="5358" spans="1:13" ht="15.75" customHeight="1" x14ac:dyDescent="0.25">
      <c r="A5358" s="4" t="s">
        <v>4404</v>
      </c>
      <c r="B5358" s="38">
        <v>70</v>
      </c>
      <c r="C5358" s="38">
        <v>19</v>
      </c>
      <c r="D5358" s="38" t="s">
        <v>2277</v>
      </c>
      <c r="E5358" s="40">
        <v>24.17</v>
      </c>
      <c r="F5358" s="40">
        <v>21.77</v>
      </c>
      <c r="G5358" s="40">
        <v>2.4</v>
      </c>
      <c r="H5358" s="40">
        <v>0</v>
      </c>
      <c r="I5358" s="40">
        <v>0</v>
      </c>
      <c r="J5358" s="40">
        <v>0</v>
      </c>
      <c r="K5358" s="40">
        <f>AVERAGE(J5358:J5359)</f>
        <v>0</v>
      </c>
      <c r="L5358" s="40">
        <f>AVEDEV(J5358:J5359)</f>
        <v>0</v>
      </c>
      <c r="M5358" s="41">
        <f>IF(K5358=0,0,L5358/K5358)</f>
        <v>0</v>
      </c>
    </row>
    <row r="5359" spans="1:13" ht="15.75" customHeight="1" x14ac:dyDescent="0.25">
      <c r="A5359" s="4" t="s">
        <v>4404</v>
      </c>
      <c r="B5359" s="38">
        <v>71</v>
      </c>
      <c r="C5359" s="38">
        <v>19</v>
      </c>
      <c r="D5359" s="38" t="s">
        <v>2277</v>
      </c>
      <c r="E5359" s="40">
        <v>25.39</v>
      </c>
      <c r="F5359" s="40">
        <v>21.77</v>
      </c>
      <c r="G5359" s="40">
        <v>3.62</v>
      </c>
      <c r="H5359" s="40">
        <v>0</v>
      </c>
      <c r="I5359" s="40">
        <v>0</v>
      </c>
      <c r="J5359" s="40">
        <v>0</v>
      </c>
      <c r="K5359" s="40"/>
      <c r="L5359" s="40"/>
      <c r="M5359" s="41"/>
    </row>
    <row r="5360" spans="1:13" ht="15.75" customHeight="1" x14ac:dyDescent="0.25">
      <c r="A5360" s="4" t="s">
        <v>4404</v>
      </c>
      <c r="B5360" s="38">
        <v>60</v>
      </c>
      <c r="C5360" s="38">
        <v>44</v>
      </c>
      <c r="D5360" s="38" t="s">
        <v>1972</v>
      </c>
      <c r="E5360" s="40">
        <v>6.44</v>
      </c>
      <c r="F5360" s="40">
        <v>21.77</v>
      </c>
      <c r="G5360" s="40">
        <v>0</v>
      </c>
      <c r="H5360" s="40">
        <v>0</v>
      </c>
      <c r="I5360" s="40">
        <v>0</v>
      </c>
      <c r="J5360" s="40">
        <v>0</v>
      </c>
      <c r="K5360" s="40">
        <f>AVERAGE(J5360:J5361)</f>
        <v>0</v>
      </c>
      <c r="L5360" s="40">
        <f>AVEDEV(J5360:J5361)</f>
        <v>0</v>
      </c>
      <c r="M5360" s="41">
        <f>IF(K5360=0,0,L5360/K5360)</f>
        <v>0</v>
      </c>
    </row>
    <row r="5361" spans="1:13" ht="15.75" customHeight="1" x14ac:dyDescent="0.25">
      <c r="A5361" s="4" t="s">
        <v>4404</v>
      </c>
      <c r="B5361" s="38">
        <v>61</v>
      </c>
      <c r="C5361" s="38">
        <v>44</v>
      </c>
      <c r="D5361" s="38" t="s">
        <v>1972</v>
      </c>
      <c r="E5361" s="40">
        <v>13.71</v>
      </c>
      <c r="F5361" s="40">
        <v>21.77</v>
      </c>
      <c r="G5361" s="40">
        <v>0</v>
      </c>
      <c r="H5361" s="40">
        <v>0</v>
      </c>
      <c r="I5361" s="40">
        <v>0</v>
      </c>
      <c r="J5361" s="40">
        <v>0</v>
      </c>
      <c r="K5361" s="40"/>
      <c r="L5361" s="40"/>
      <c r="M5361" s="41"/>
    </row>
    <row r="5362" spans="1:13" ht="15.75" customHeight="1" x14ac:dyDescent="0.25">
      <c r="A5362" s="4" t="s">
        <v>4404</v>
      </c>
      <c r="B5362" s="38">
        <v>62</v>
      </c>
      <c r="C5362" s="38">
        <v>53</v>
      </c>
      <c r="D5362" s="38" t="s">
        <v>2047</v>
      </c>
      <c r="E5362" s="40">
        <v>57.66</v>
      </c>
      <c r="F5362" s="40">
        <v>21.77</v>
      </c>
      <c r="G5362" s="40">
        <v>35.89</v>
      </c>
      <c r="H5362" s="40">
        <v>96</v>
      </c>
      <c r="I5362" s="40">
        <v>0</v>
      </c>
      <c r="J5362" s="40">
        <v>96</v>
      </c>
      <c r="K5362" s="40">
        <f>AVERAGE(J5362:J5363)</f>
        <v>50.5</v>
      </c>
      <c r="L5362" s="40">
        <f>AVEDEV(J5362:J5363)</f>
        <v>45.5</v>
      </c>
      <c r="M5362" s="41">
        <f>IF(K5362=0,0,L5362/K5362)</f>
        <v>0.90099009900990101</v>
      </c>
    </row>
    <row r="5363" spans="1:13" ht="15.75" customHeight="1" x14ac:dyDescent="0.25">
      <c r="A5363" s="4" t="s">
        <v>4404</v>
      </c>
      <c r="B5363" s="38">
        <v>63</v>
      </c>
      <c r="C5363" s="38">
        <v>53</v>
      </c>
      <c r="D5363" s="38" t="s">
        <v>2047</v>
      </c>
      <c r="E5363" s="40">
        <v>45.71</v>
      </c>
      <c r="F5363" s="40">
        <v>21.77</v>
      </c>
      <c r="G5363" s="40">
        <v>23.94</v>
      </c>
      <c r="H5363" s="40">
        <v>5</v>
      </c>
      <c r="I5363" s="40">
        <v>0</v>
      </c>
      <c r="J5363" s="40">
        <v>5</v>
      </c>
      <c r="K5363" s="40"/>
      <c r="L5363" s="40"/>
      <c r="M5363" s="41"/>
    </row>
    <row r="5364" spans="1:13" ht="15.75" customHeight="1" x14ac:dyDescent="0.25">
      <c r="A5364" s="4" t="s">
        <v>4404</v>
      </c>
      <c r="B5364" s="38">
        <v>112</v>
      </c>
      <c r="C5364" s="38">
        <v>53</v>
      </c>
      <c r="D5364" s="38" t="s">
        <v>3454</v>
      </c>
      <c r="E5364" s="40">
        <v>11.7</v>
      </c>
      <c r="F5364" s="40">
        <v>21.77</v>
      </c>
      <c r="G5364" s="40">
        <v>0</v>
      </c>
      <c r="H5364" s="40">
        <v>3</v>
      </c>
      <c r="I5364" s="40">
        <v>0</v>
      </c>
      <c r="J5364" s="40">
        <v>3</v>
      </c>
      <c r="K5364" s="40">
        <f>AVERAGE(J5364:J5365)</f>
        <v>2</v>
      </c>
      <c r="L5364" s="40">
        <f>AVEDEV(J5364:J5365)</f>
        <v>1</v>
      </c>
      <c r="M5364" s="41">
        <f>IF(K5364=0,0,L5364/K5364)</f>
        <v>0.5</v>
      </c>
    </row>
    <row r="5365" spans="1:13" ht="15.75" customHeight="1" x14ac:dyDescent="0.25">
      <c r="A5365" s="4" t="s">
        <v>4404</v>
      </c>
      <c r="B5365" s="38">
        <v>113</v>
      </c>
      <c r="C5365" s="38">
        <v>53</v>
      </c>
      <c r="D5365" s="38" t="s">
        <v>3454</v>
      </c>
      <c r="E5365" s="40">
        <v>28.08</v>
      </c>
      <c r="F5365" s="40">
        <v>21.77</v>
      </c>
      <c r="G5365" s="40">
        <v>6.31</v>
      </c>
      <c r="H5365" s="40">
        <v>1</v>
      </c>
      <c r="I5365" s="40">
        <v>0</v>
      </c>
      <c r="J5365" s="40">
        <v>1</v>
      </c>
      <c r="K5365" s="40"/>
      <c r="L5365" s="40"/>
      <c r="M5365" s="41"/>
    </row>
    <row r="5366" spans="1:13" ht="15.75" customHeight="1" x14ac:dyDescent="0.25">
      <c r="A5366" s="4" t="s">
        <v>4404</v>
      </c>
      <c r="B5366" s="38">
        <v>2</v>
      </c>
      <c r="C5366" s="38">
        <v>9</v>
      </c>
      <c r="D5366" s="38" t="s">
        <v>23</v>
      </c>
      <c r="E5366" s="40">
        <v>10.9</v>
      </c>
      <c r="F5366" s="40">
        <v>21.77</v>
      </c>
      <c r="G5366" s="40">
        <v>0</v>
      </c>
      <c r="H5366" s="40">
        <v>0</v>
      </c>
      <c r="I5366" s="40">
        <v>0</v>
      </c>
      <c r="J5366" s="40">
        <v>0</v>
      </c>
      <c r="K5366" s="40">
        <f>AVERAGE(J5366:J5367)</f>
        <v>0</v>
      </c>
      <c r="L5366" s="40">
        <f>AVEDEV(J5366:J5367)</f>
        <v>0</v>
      </c>
      <c r="M5366" s="41">
        <f>IF(K5366=0,0,L5366/K5366)</f>
        <v>0</v>
      </c>
    </row>
    <row r="5367" spans="1:13" ht="15.75" customHeight="1" x14ac:dyDescent="0.25">
      <c r="A5367" s="4" t="s">
        <v>4404</v>
      </c>
      <c r="B5367" s="38">
        <v>3</v>
      </c>
      <c r="C5367" s="38">
        <v>9</v>
      </c>
      <c r="D5367" s="38" t="s">
        <v>23</v>
      </c>
      <c r="E5367" s="40">
        <v>33.479999999999997</v>
      </c>
      <c r="F5367" s="40">
        <v>21.77</v>
      </c>
      <c r="G5367" s="40">
        <v>11.71</v>
      </c>
      <c r="H5367" s="40">
        <v>0</v>
      </c>
      <c r="I5367" s="40">
        <v>0</v>
      </c>
      <c r="J5367" s="40">
        <v>0</v>
      </c>
      <c r="K5367" s="40"/>
      <c r="L5367" s="40"/>
      <c r="M5367" s="41"/>
    </row>
    <row r="5368" spans="1:13" ht="15.75" customHeight="1" x14ac:dyDescent="0.25">
      <c r="A5368" s="4" t="s">
        <v>4404</v>
      </c>
      <c r="B5368" s="38">
        <v>70</v>
      </c>
      <c r="C5368" s="38">
        <v>48</v>
      </c>
      <c r="D5368" s="38" t="s">
        <v>2306</v>
      </c>
      <c r="E5368" s="40">
        <v>30.5</v>
      </c>
      <c r="F5368" s="40">
        <v>21.77</v>
      </c>
      <c r="G5368" s="40">
        <v>8.73</v>
      </c>
      <c r="H5368" s="40">
        <v>0</v>
      </c>
      <c r="I5368" s="40">
        <v>0</v>
      </c>
      <c r="J5368" s="40">
        <v>0</v>
      </c>
      <c r="K5368" s="40">
        <f>AVERAGE(J5368:J5369)</f>
        <v>1</v>
      </c>
      <c r="L5368" s="40">
        <f>AVEDEV(J5368:J5369)</f>
        <v>1</v>
      </c>
      <c r="M5368" s="41">
        <f>IF(K5368=0,0,L5368/K5368)</f>
        <v>1</v>
      </c>
    </row>
    <row r="5369" spans="1:13" ht="15.75" customHeight="1" x14ac:dyDescent="0.25">
      <c r="A5369" s="4" t="s">
        <v>4404</v>
      </c>
      <c r="B5369" s="38">
        <v>71</v>
      </c>
      <c r="C5369" s="38">
        <v>48</v>
      </c>
      <c r="D5369" s="38" t="s">
        <v>2306</v>
      </c>
      <c r="E5369" s="40">
        <v>32.79</v>
      </c>
      <c r="F5369" s="40">
        <v>21.77</v>
      </c>
      <c r="G5369" s="40">
        <v>11.02</v>
      </c>
      <c r="H5369" s="40">
        <v>2</v>
      </c>
      <c r="I5369" s="40">
        <v>0</v>
      </c>
      <c r="J5369" s="40">
        <v>2</v>
      </c>
      <c r="K5369" s="40"/>
      <c r="L5369" s="40"/>
      <c r="M5369" s="41"/>
    </row>
    <row r="5370" spans="1:13" ht="15.75" customHeight="1" x14ac:dyDescent="0.25">
      <c r="A5370" s="4" t="s">
        <v>4404</v>
      </c>
      <c r="B5370" s="38">
        <v>128</v>
      </c>
      <c r="C5370" s="38">
        <v>64</v>
      </c>
      <c r="D5370" s="38" t="s">
        <v>3907</v>
      </c>
      <c r="E5370" s="40">
        <v>2.34</v>
      </c>
      <c r="F5370" s="40">
        <v>21.77</v>
      </c>
      <c r="G5370" s="40">
        <v>0</v>
      </c>
      <c r="H5370" s="40">
        <v>0</v>
      </c>
      <c r="I5370" s="40">
        <v>0</v>
      </c>
      <c r="J5370" s="40">
        <v>0</v>
      </c>
      <c r="K5370" s="40">
        <f>AVERAGE(J5370:J5371)</f>
        <v>0</v>
      </c>
      <c r="L5370" s="40">
        <f>AVEDEV(J5370:J5371)</f>
        <v>0</v>
      </c>
      <c r="M5370" s="41">
        <f>IF(K5370=0,0,L5370/K5370)</f>
        <v>0</v>
      </c>
    </row>
    <row r="5371" spans="1:13" ht="15.75" customHeight="1" x14ac:dyDescent="0.25">
      <c r="A5371" s="4" t="s">
        <v>4404</v>
      </c>
      <c r="B5371" s="38">
        <v>129</v>
      </c>
      <c r="C5371" s="38">
        <v>64</v>
      </c>
      <c r="D5371" s="38" t="s">
        <v>3907</v>
      </c>
      <c r="E5371" s="40">
        <v>6.12</v>
      </c>
      <c r="F5371" s="40">
        <v>21.77</v>
      </c>
      <c r="G5371" s="40">
        <v>0</v>
      </c>
      <c r="H5371" s="40">
        <v>0</v>
      </c>
      <c r="I5371" s="40">
        <v>0</v>
      </c>
      <c r="J5371" s="40">
        <v>0</v>
      </c>
      <c r="K5371" s="40"/>
      <c r="L5371" s="40"/>
      <c r="M5371" s="41"/>
    </row>
    <row r="5372" spans="1:13" ht="15.75" customHeight="1" x14ac:dyDescent="0.25">
      <c r="A5372" s="4" t="s">
        <v>4404</v>
      </c>
      <c r="B5372" s="38">
        <v>52</v>
      </c>
      <c r="C5372" s="38">
        <v>5</v>
      </c>
      <c r="D5372" s="38" t="s">
        <v>1669</v>
      </c>
      <c r="E5372" s="40">
        <v>19.5</v>
      </c>
      <c r="F5372" s="40">
        <v>21.77</v>
      </c>
      <c r="G5372" s="40">
        <v>0</v>
      </c>
      <c r="H5372" s="40">
        <v>0</v>
      </c>
      <c r="I5372" s="40">
        <v>0</v>
      </c>
      <c r="J5372" s="40">
        <v>0</v>
      </c>
      <c r="K5372" s="40">
        <f>AVERAGE(J5372:J5373)</f>
        <v>2.75</v>
      </c>
      <c r="L5372" s="40">
        <f>AVEDEV(J5372:J5373)</f>
        <v>2.75</v>
      </c>
      <c r="M5372" s="41">
        <f>IF(K5372=0,0,L5372/K5372)</f>
        <v>1</v>
      </c>
    </row>
    <row r="5373" spans="1:13" ht="15.75" customHeight="1" x14ac:dyDescent="0.25">
      <c r="A5373" s="4" t="s">
        <v>4404</v>
      </c>
      <c r="B5373" s="38">
        <v>53</v>
      </c>
      <c r="C5373" s="38">
        <v>5</v>
      </c>
      <c r="D5373" s="38" t="s">
        <v>1669</v>
      </c>
      <c r="E5373" s="40">
        <v>14.06</v>
      </c>
      <c r="F5373" s="40">
        <v>21.77</v>
      </c>
      <c r="G5373" s="40">
        <v>0</v>
      </c>
      <c r="H5373" s="40">
        <v>5.5</v>
      </c>
      <c r="I5373" s="40">
        <v>0</v>
      </c>
      <c r="J5373" s="40">
        <v>5.5</v>
      </c>
      <c r="K5373" s="40"/>
      <c r="L5373" s="40"/>
      <c r="M5373" s="41"/>
    </row>
    <row r="5374" spans="1:13" ht="15.75" customHeight="1" x14ac:dyDescent="0.25">
      <c r="A5374" s="4" t="s">
        <v>4404</v>
      </c>
      <c r="B5374" s="38">
        <v>76</v>
      </c>
      <c r="C5374" s="38">
        <v>5</v>
      </c>
      <c r="D5374" s="38" t="s">
        <v>2461</v>
      </c>
      <c r="E5374" s="40">
        <v>23.59</v>
      </c>
      <c r="F5374" s="40">
        <v>21.77</v>
      </c>
      <c r="G5374" s="40">
        <v>1.82</v>
      </c>
      <c r="H5374" s="40">
        <v>0</v>
      </c>
      <c r="I5374" s="40">
        <v>0</v>
      </c>
      <c r="J5374" s="40">
        <v>0</v>
      </c>
      <c r="K5374" s="40">
        <f>AVERAGE(J5374:J5375)</f>
        <v>0</v>
      </c>
      <c r="L5374" s="40">
        <f>AVEDEV(J5374:J5375)</f>
        <v>0</v>
      </c>
      <c r="M5374" s="41">
        <f>IF(K5374=0,0,L5374/K5374)</f>
        <v>0</v>
      </c>
    </row>
    <row r="5375" spans="1:13" ht="15.75" customHeight="1" x14ac:dyDescent="0.25">
      <c r="A5375" s="4" t="s">
        <v>4404</v>
      </c>
      <c r="B5375" s="38">
        <v>77</v>
      </c>
      <c r="C5375" s="38">
        <v>5</v>
      </c>
      <c r="D5375" s="38" t="s">
        <v>2461</v>
      </c>
      <c r="E5375" s="40">
        <v>12.54</v>
      </c>
      <c r="F5375" s="40">
        <v>21.77</v>
      </c>
      <c r="G5375" s="40">
        <v>0</v>
      </c>
      <c r="H5375" s="40">
        <v>0</v>
      </c>
      <c r="I5375" s="40">
        <v>0</v>
      </c>
      <c r="J5375" s="40">
        <v>0</v>
      </c>
      <c r="K5375" s="40"/>
      <c r="L5375" s="40"/>
      <c r="M5375" s="41"/>
    </row>
    <row r="5376" spans="1:13" ht="15.75" customHeight="1" x14ac:dyDescent="0.25">
      <c r="A5376" s="4" t="s">
        <v>4404</v>
      </c>
      <c r="B5376" s="38">
        <v>10</v>
      </c>
      <c r="C5376" s="38">
        <v>42</v>
      </c>
      <c r="D5376" s="38" t="s">
        <v>320</v>
      </c>
      <c r="E5376" s="40">
        <v>3.42</v>
      </c>
      <c r="F5376" s="40">
        <v>21.77</v>
      </c>
      <c r="G5376" s="40">
        <v>0</v>
      </c>
      <c r="H5376" s="40">
        <v>2</v>
      </c>
      <c r="I5376" s="40">
        <v>0</v>
      </c>
      <c r="J5376" s="40">
        <v>2</v>
      </c>
      <c r="K5376" s="40">
        <f>AVERAGE(J5376:J5377)</f>
        <v>1.5</v>
      </c>
      <c r="L5376" s="40">
        <f>AVEDEV(J5376:J5377)</f>
        <v>0.5</v>
      </c>
      <c r="M5376" s="41">
        <f>IF(K5376=0,0,L5376/K5376)</f>
        <v>0.33333333333333331</v>
      </c>
    </row>
    <row r="5377" spans="1:13" ht="15.75" customHeight="1" x14ac:dyDescent="0.25">
      <c r="A5377" s="4" t="s">
        <v>4404</v>
      </c>
      <c r="B5377" s="38">
        <v>11</v>
      </c>
      <c r="C5377" s="38">
        <v>42</v>
      </c>
      <c r="D5377" s="38" t="s">
        <v>320</v>
      </c>
      <c r="E5377" s="40">
        <v>2.0099999999999998</v>
      </c>
      <c r="F5377" s="40">
        <v>21.77</v>
      </c>
      <c r="G5377" s="40">
        <v>0</v>
      </c>
      <c r="H5377" s="40">
        <v>1</v>
      </c>
      <c r="I5377" s="40">
        <v>0</v>
      </c>
      <c r="J5377" s="40">
        <v>1</v>
      </c>
      <c r="K5377" s="40"/>
      <c r="L5377" s="40"/>
      <c r="M5377" s="41"/>
    </row>
    <row r="5378" spans="1:13" ht="15.75" customHeight="1" x14ac:dyDescent="0.25">
      <c r="A5378" s="4" t="s">
        <v>4404</v>
      </c>
      <c r="B5378" s="38">
        <v>6</v>
      </c>
      <c r="C5378" s="38">
        <v>62</v>
      </c>
      <c r="D5378" s="38" t="s">
        <v>208</v>
      </c>
      <c r="E5378" s="40">
        <v>6.47</v>
      </c>
      <c r="F5378" s="40">
        <v>21.77</v>
      </c>
      <c r="G5378" s="40">
        <v>0</v>
      </c>
      <c r="H5378" s="40">
        <v>0</v>
      </c>
      <c r="I5378" s="40">
        <v>0</v>
      </c>
      <c r="J5378" s="40">
        <v>0</v>
      </c>
      <c r="K5378" s="40">
        <f>AVERAGE(J5378:J5379)</f>
        <v>0</v>
      </c>
      <c r="L5378" s="40">
        <f>AVEDEV(J5378:J5379)</f>
        <v>0</v>
      </c>
      <c r="M5378" s="41">
        <f>IF(K5378=0,0,L5378/K5378)</f>
        <v>0</v>
      </c>
    </row>
    <row r="5379" spans="1:13" ht="15.75" customHeight="1" x14ac:dyDescent="0.25">
      <c r="A5379" s="4" t="s">
        <v>4404</v>
      </c>
      <c r="B5379" s="38">
        <v>7</v>
      </c>
      <c r="C5379" s="38">
        <v>62</v>
      </c>
      <c r="D5379" s="38" t="s">
        <v>208</v>
      </c>
      <c r="E5379" s="40">
        <v>7.52</v>
      </c>
      <c r="F5379" s="40">
        <v>21.77</v>
      </c>
      <c r="G5379" s="40">
        <v>0</v>
      </c>
      <c r="H5379" s="40">
        <v>0</v>
      </c>
      <c r="I5379" s="40">
        <v>0</v>
      </c>
      <c r="J5379" s="40">
        <v>0</v>
      </c>
      <c r="K5379" s="40"/>
      <c r="L5379" s="40"/>
      <c r="M5379" s="41"/>
    </row>
    <row r="5380" spans="1:13" ht="15.75" customHeight="1" x14ac:dyDescent="0.25">
      <c r="A5380" s="4" t="s">
        <v>4404</v>
      </c>
      <c r="B5380" s="38">
        <v>128</v>
      </c>
      <c r="C5380" s="38">
        <v>60</v>
      </c>
      <c r="D5380" s="38" t="s">
        <v>3903</v>
      </c>
      <c r="E5380" s="40">
        <v>12.04</v>
      </c>
      <c r="F5380" s="40">
        <v>21.77</v>
      </c>
      <c r="G5380" s="40">
        <v>0</v>
      </c>
      <c r="H5380" s="40">
        <v>0</v>
      </c>
      <c r="I5380" s="40">
        <v>0</v>
      </c>
      <c r="J5380" s="40">
        <v>0</v>
      </c>
      <c r="K5380" s="40">
        <f>AVERAGE(J5380:J5381)</f>
        <v>0</v>
      </c>
      <c r="L5380" s="40">
        <f>AVEDEV(J5380:J5381)</f>
        <v>0</v>
      </c>
      <c r="M5380" s="41">
        <f>IF(K5380=0,0,L5380/K5380)</f>
        <v>0</v>
      </c>
    </row>
    <row r="5381" spans="1:13" ht="15.75" customHeight="1" x14ac:dyDescent="0.25">
      <c r="A5381" s="4" t="s">
        <v>4404</v>
      </c>
      <c r="B5381" s="38">
        <v>129</v>
      </c>
      <c r="C5381" s="38">
        <v>60</v>
      </c>
      <c r="D5381" s="38" t="s">
        <v>3903</v>
      </c>
      <c r="E5381" s="40">
        <v>6.37</v>
      </c>
      <c r="F5381" s="40">
        <v>21.77</v>
      </c>
      <c r="G5381" s="40">
        <v>0</v>
      </c>
      <c r="H5381" s="40">
        <v>0</v>
      </c>
      <c r="I5381" s="40">
        <v>0</v>
      </c>
      <c r="J5381" s="40">
        <v>0</v>
      </c>
      <c r="K5381" s="40"/>
      <c r="L5381" s="40"/>
      <c r="M5381" s="41"/>
    </row>
    <row r="5382" spans="1:13" ht="15.75" customHeight="1" x14ac:dyDescent="0.25">
      <c r="A5382" s="4" t="s">
        <v>4404</v>
      </c>
      <c r="B5382" s="38">
        <v>56</v>
      </c>
      <c r="C5382" s="38">
        <v>9</v>
      </c>
      <c r="D5382" s="38" t="s">
        <v>1805</v>
      </c>
      <c r="E5382" s="40">
        <v>56.98</v>
      </c>
      <c r="F5382" s="40">
        <v>21.77</v>
      </c>
      <c r="G5382" s="40">
        <v>35.21</v>
      </c>
      <c r="H5382" s="40">
        <v>94</v>
      </c>
      <c r="I5382" s="40">
        <v>0</v>
      </c>
      <c r="J5382" s="40">
        <v>94</v>
      </c>
      <c r="K5382" s="40">
        <f>AVERAGE(J5382:J5383)</f>
        <v>86</v>
      </c>
      <c r="L5382" s="40">
        <f>AVEDEV(J5382:J5383)</f>
        <v>8</v>
      </c>
      <c r="M5382" s="41">
        <f>IF(K5382=0,0,L5382/K5382)</f>
        <v>9.3023255813953487E-2</v>
      </c>
    </row>
    <row r="5383" spans="1:13" ht="15.75" customHeight="1" x14ac:dyDescent="0.25">
      <c r="A5383" s="4" t="s">
        <v>4404</v>
      </c>
      <c r="B5383" s="38">
        <v>57</v>
      </c>
      <c r="C5383" s="38">
        <v>9</v>
      </c>
      <c r="D5383" s="38" t="s">
        <v>1805</v>
      </c>
      <c r="E5383" s="40">
        <v>49.95</v>
      </c>
      <c r="F5383" s="40">
        <v>21.77</v>
      </c>
      <c r="G5383" s="40">
        <v>28.18</v>
      </c>
      <c r="H5383" s="40">
        <v>78</v>
      </c>
      <c r="I5383" s="40">
        <v>0</v>
      </c>
      <c r="J5383" s="40">
        <v>78</v>
      </c>
      <c r="K5383" s="40"/>
      <c r="L5383" s="40"/>
      <c r="M5383" s="41"/>
    </row>
    <row r="5384" spans="1:13" ht="15.75" customHeight="1" x14ac:dyDescent="0.25">
      <c r="A5384" s="4" t="s">
        <v>4404</v>
      </c>
      <c r="B5384" s="38">
        <v>110</v>
      </c>
      <c r="C5384" s="38">
        <v>36</v>
      </c>
      <c r="D5384" s="38" t="s">
        <v>3390</v>
      </c>
      <c r="E5384" s="40">
        <v>60.38</v>
      </c>
      <c r="F5384" s="40">
        <v>21.77</v>
      </c>
      <c r="G5384" s="40">
        <v>38.61</v>
      </c>
      <c r="H5384" s="40">
        <v>6.5</v>
      </c>
      <c r="I5384" s="40">
        <v>0</v>
      </c>
      <c r="J5384" s="40">
        <v>6.5</v>
      </c>
      <c r="K5384" s="40">
        <f>AVERAGE(J5384:J5385)</f>
        <v>6.25</v>
      </c>
      <c r="L5384" s="40">
        <f>AVEDEV(J5384:J5385)</f>
        <v>0.25</v>
      </c>
      <c r="M5384" s="41">
        <f>IF(K5384=0,0,L5384/K5384)</f>
        <v>0.04</v>
      </c>
    </row>
    <row r="5385" spans="1:13" ht="15.75" customHeight="1" x14ac:dyDescent="0.25">
      <c r="A5385" s="4" t="s">
        <v>4404</v>
      </c>
      <c r="B5385" s="38">
        <v>111</v>
      </c>
      <c r="C5385" s="38">
        <v>36</v>
      </c>
      <c r="D5385" s="38" t="s">
        <v>3390</v>
      </c>
      <c r="E5385" s="40">
        <v>61.93</v>
      </c>
      <c r="F5385" s="40">
        <v>21.77</v>
      </c>
      <c r="G5385" s="40">
        <v>40.159999999999997</v>
      </c>
      <c r="H5385" s="40">
        <v>6</v>
      </c>
      <c r="I5385" s="40">
        <v>0</v>
      </c>
      <c r="J5385" s="40">
        <v>6</v>
      </c>
      <c r="K5385" s="40"/>
      <c r="L5385" s="40"/>
      <c r="M5385" s="41"/>
    </row>
    <row r="5386" spans="1:13" ht="15.75" customHeight="1" x14ac:dyDescent="0.25">
      <c r="A5386" s="4" t="s">
        <v>4404</v>
      </c>
      <c r="B5386" s="38">
        <v>42</v>
      </c>
      <c r="C5386" s="38">
        <v>45</v>
      </c>
      <c r="D5386" s="38" t="s">
        <v>1379</v>
      </c>
      <c r="E5386" s="40">
        <v>15.32</v>
      </c>
      <c r="F5386" s="40">
        <v>21.77</v>
      </c>
      <c r="G5386" s="40">
        <v>0</v>
      </c>
      <c r="H5386" s="40">
        <v>4</v>
      </c>
      <c r="I5386" s="40">
        <v>0</v>
      </c>
      <c r="J5386" s="40">
        <v>4</v>
      </c>
      <c r="K5386" s="40">
        <f>AVERAGE(J5386:J5387)</f>
        <v>2</v>
      </c>
      <c r="L5386" s="40">
        <f>AVEDEV(J5386:J5387)</f>
        <v>2</v>
      </c>
      <c r="M5386" s="41">
        <f>IF(K5386=0,0,L5386/K5386)</f>
        <v>1</v>
      </c>
    </row>
    <row r="5387" spans="1:13" ht="15.75" customHeight="1" x14ac:dyDescent="0.25">
      <c r="A5387" s="4" t="s">
        <v>4404</v>
      </c>
      <c r="B5387" s="38">
        <v>43</v>
      </c>
      <c r="C5387" s="38">
        <v>45</v>
      </c>
      <c r="D5387" s="38" t="s">
        <v>1379</v>
      </c>
      <c r="E5387" s="40">
        <v>6.29</v>
      </c>
      <c r="F5387" s="40">
        <v>21.77</v>
      </c>
      <c r="G5387" s="40">
        <v>0</v>
      </c>
      <c r="H5387" s="40">
        <v>0</v>
      </c>
      <c r="I5387" s="40">
        <v>0</v>
      </c>
      <c r="J5387" s="40">
        <v>0</v>
      </c>
      <c r="K5387" s="40"/>
      <c r="L5387" s="40"/>
      <c r="M5387" s="41"/>
    </row>
    <row r="5388" spans="1:13" ht="15.75" customHeight="1" x14ac:dyDescent="0.25">
      <c r="A5388" s="4" t="s">
        <v>4404</v>
      </c>
      <c r="B5388" s="38">
        <v>104</v>
      </c>
      <c r="C5388" s="38">
        <v>21</v>
      </c>
      <c r="D5388" s="38" t="s">
        <v>3219</v>
      </c>
      <c r="E5388" s="40">
        <v>20.57</v>
      </c>
      <c r="F5388" s="40">
        <v>21.77</v>
      </c>
      <c r="G5388" s="40">
        <v>0</v>
      </c>
      <c r="H5388" s="40">
        <v>0</v>
      </c>
      <c r="I5388" s="40">
        <v>0</v>
      </c>
      <c r="J5388" s="40">
        <v>0</v>
      </c>
      <c r="K5388" s="40">
        <f>AVERAGE(J5388:J5389)</f>
        <v>0</v>
      </c>
      <c r="L5388" s="40">
        <f>AVEDEV(J5388:J5389)</f>
        <v>0</v>
      </c>
      <c r="M5388" s="41">
        <f>IF(K5388=0,0,L5388/K5388)</f>
        <v>0</v>
      </c>
    </row>
    <row r="5389" spans="1:13" ht="15.75" customHeight="1" x14ac:dyDescent="0.25">
      <c r="A5389" s="4" t="s">
        <v>4404</v>
      </c>
      <c r="B5389" s="38">
        <v>105</v>
      </c>
      <c r="C5389" s="38">
        <v>21</v>
      </c>
      <c r="D5389" s="38" t="s">
        <v>3219</v>
      </c>
      <c r="E5389" s="40">
        <v>35.72</v>
      </c>
      <c r="F5389" s="40">
        <v>21.77</v>
      </c>
      <c r="G5389" s="40">
        <v>13.95</v>
      </c>
      <c r="H5389" s="40">
        <v>0</v>
      </c>
      <c r="I5389" s="40">
        <v>0</v>
      </c>
      <c r="J5389" s="40">
        <v>0</v>
      </c>
      <c r="K5389" s="40"/>
      <c r="L5389" s="40"/>
      <c r="M5389" s="41"/>
    </row>
    <row r="5390" spans="1:13" ht="15.75" customHeight="1" x14ac:dyDescent="0.25">
      <c r="A5390" s="4" t="s">
        <v>4404</v>
      </c>
      <c r="B5390" s="38">
        <v>58</v>
      </c>
      <c r="C5390" s="38">
        <v>42</v>
      </c>
      <c r="D5390" s="38" t="s">
        <v>1904</v>
      </c>
      <c r="E5390" s="40">
        <v>14.81</v>
      </c>
      <c r="F5390" s="40">
        <v>21.77</v>
      </c>
      <c r="G5390" s="40">
        <v>0</v>
      </c>
      <c r="H5390" s="40">
        <v>0</v>
      </c>
      <c r="I5390" s="40">
        <v>0</v>
      </c>
      <c r="J5390" s="40">
        <v>0</v>
      </c>
      <c r="K5390" s="40">
        <f>AVERAGE(J5390:J5391)</f>
        <v>0</v>
      </c>
      <c r="L5390" s="40">
        <f>AVEDEV(J5390:J5391)</f>
        <v>0</v>
      </c>
      <c r="M5390" s="41">
        <f>IF(K5390=0,0,L5390/K5390)</f>
        <v>0</v>
      </c>
    </row>
    <row r="5391" spans="1:13" ht="15.75" customHeight="1" x14ac:dyDescent="0.25">
      <c r="A5391" s="4" t="s">
        <v>4404</v>
      </c>
      <c r="B5391" s="38">
        <v>59</v>
      </c>
      <c r="C5391" s="38">
        <v>42</v>
      </c>
      <c r="D5391" s="38" t="s">
        <v>1904</v>
      </c>
      <c r="E5391" s="40">
        <v>7.98</v>
      </c>
      <c r="F5391" s="40">
        <v>21.77</v>
      </c>
      <c r="G5391" s="40">
        <v>0</v>
      </c>
      <c r="H5391" s="40">
        <v>0</v>
      </c>
      <c r="I5391" s="40">
        <v>0</v>
      </c>
      <c r="J5391" s="40">
        <v>0</v>
      </c>
      <c r="K5391" s="40"/>
      <c r="L5391" s="40"/>
      <c r="M5391" s="41"/>
    </row>
    <row r="5392" spans="1:13" ht="15.75" customHeight="1" x14ac:dyDescent="0.25">
      <c r="A5392" s="4" t="s">
        <v>4404</v>
      </c>
      <c r="B5392" s="38">
        <v>60</v>
      </c>
      <c r="C5392" s="38">
        <v>53</v>
      </c>
      <c r="D5392" s="38" t="s">
        <v>1981</v>
      </c>
      <c r="E5392" s="40">
        <v>8.32</v>
      </c>
      <c r="F5392" s="40">
        <v>21.77</v>
      </c>
      <c r="G5392" s="40">
        <v>0</v>
      </c>
      <c r="H5392" s="40">
        <v>0</v>
      </c>
      <c r="I5392" s="40">
        <v>0</v>
      </c>
      <c r="J5392" s="40">
        <v>0</v>
      </c>
      <c r="K5392" s="40">
        <f>AVERAGE(J5392:J5393)</f>
        <v>0</v>
      </c>
      <c r="L5392" s="40">
        <f>AVEDEV(J5392:J5393)</f>
        <v>0</v>
      </c>
      <c r="M5392" s="41">
        <f>IF(K5392=0,0,L5392/K5392)</f>
        <v>0</v>
      </c>
    </row>
    <row r="5393" spans="1:13" ht="15.75" customHeight="1" x14ac:dyDescent="0.25">
      <c r="A5393" s="4" t="s">
        <v>4404</v>
      </c>
      <c r="B5393" s="38">
        <v>61</v>
      </c>
      <c r="C5393" s="38">
        <v>53</v>
      </c>
      <c r="D5393" s="38" t="s">
        <v>1981</v>
      </c>
      <c r="E5393" s="40">
        <v>18.690000000000001</v>
      </c>
      <c r="F5393" s="40">
        <v>21.77</v>
      </c>
      <c r="G5393" s="40">
        <v>0</v>
      </c>
      <c r="H5393" s="40">
        <v>0</v>
      </c>
      <c r="I5393" s="40">
        <v>0</v>
      </c>
      <c r="J5393" s="40">
        <v>0</v>
      </c>
      <c r="K5393" s="40"/>
      <c r="L5393" s="40"/>
      <c r="M5393" s="41"/>
    </row>
    <row r="5394" spans="1:13" ht="15.75" customHeight="1" x14ac:dyDescent="0.25">
      <c r="A5394" s="4" t="s">
        <v>4404</v>
      </c>
      <c r="B5394" s="38">
        <v>126</v>
      </c>
      <c r="C5394" s="38">
        <v>58</v>
      </c>
      <c r="D5394" s="38" t="s">
        <v>3835</v>
      </c>
      <c r="E5394" s="40">
        <v>3.12</v>
      </c>
      <c r="F5394" s="40">
        <v>21.77</v>
      </c>
      <c r="G5394" s="40">
        <v>0</v>
      </c>
      <c r="H5394" s="40">
        <v>1</v>
      </c>
      <c r="I5394" s="40">
        <v>0</v>
      </c>
      <c r="J5394" s="40">
        <v>1</v>
      </c>
      <c r="K5394" s="40">
        <f>AVERAGE(J5394:J5395)</f>
        <v>0.5</v>
      </c>
      <c r="L5394" s="40">
        <f>AVEDEV(J5394:J5395)</f>
        <v>0.5</v>
      </c>
      <c r="M5394" s="41">
        <f>IF(K5394=0,0,L5394/K5394)</f>
        <v>1</v>
      </c>
    </row>
    <row r="5395" spans="1:13" ht="15.75" customHeight="1" x14ac:dyDescent="0.25">
      <c r="A5395" s="4" t="s">
        <v>4404</v>
      </c>
      <c r="B5395" s="38">
        <v>127</v>
      </c>
      <c r="C5395" s="38">
        <v>58</v>
      </c>
      <c r="D5395" s="38" t="s">
        <v>3835</v>
      </c>
      <c r="E5395" s="40">
        <v>10.1</v>
      </c>
      <c r="F5395" s="40">
        <v>21.77</v>
      </c>
      <c r="G5395" s="40">
        <v>0</v>
      </c>
      <c r="H5395" s="40">
        <v>0</v>
      </c>
      <c r="I5395" s="40">
        <v>0</v>
      </c>
      <c r="J5395" s="40">
        <v>0</v>
      </c>
      <c r="K5395" s="40"/>
      <c r="L5395" s="40"/>
      <c r="M5395" s="41"/>
    </row>
    <row r="5396" spans="1:13" ht="15.75" customHeight="1" x14ac:dyDescent="0.25">
      <c r="A5396" s="4" t="s">
        <v>4404</v>
      </c>
      <c r="B5396" s="38">
        <v>144</v>
      </c>
      <c r="C5396" s="38">
        <v>11</v>
      </c>
      <c r="D5396" s="38" t="s">
        <v>4371</v>
      </c>
      <c r="E5396" s="40">
        <v>16.14</v>
      </c>
      <c r="F5396" s="40">
        <v>21.77</v>
      </c>
      <c r="G5396" s="40">
        <v>0</v>
      </c>
      <c r="H5396" s="40">
        <v>0</v>
      </c>
      <c r="I5396" s="40">
        <v>0</v>
      </c>
      <c r="J5396" s="40">
        <v>0</v>
      </c>
      <c r="K5396" s="40">
        <f>AVERAGE(J5396:J5397)</f>
        <v>0</v>
      </c>
      <c r="L5396" s="40">
        <f>AVEDEV(J5396:J5397)</f>
        <v>0</v>
      </c>
      <c r="M5396" s="41">
        <f>IF(K5396=0,0,L5396/K5396)</f>
        <v>0</v>
      </c>
    </row>
    <row r="5397" spans="1:13" ht="15.75" customHeight="1" x14ac:dyDescent="0.25">
      <c r="A5397" s="4" t="s">
        <v>4404</v>
      </c>
      <c r="B5397" s="38">
        <v>145</v>
      </c>
      <c r="C5397" s="38">
        <v>11</v>
      </c>
      <c r="D5397" s="38" t="s">
        <v>4371</v>
      </c>
      <c r="E5397" s="40">
        <v>23.46</v>
      </c>
      <c r="F5397" s="40">
        <v>21.77</v>
      </c>
      <c r="G5397" s="40">
        <v>1.69</v>
      </c>
      <c r="H5397" s="40">
        <v>0</v>
      </c>
      <c r="I5397" s="40">
        <v>0</v>
      </c>
      <c r="J5397" s="40">
        <v>0</v>
      </c>
      <c r="K5397" s="40"/>
      <c r="L5397" s="40"/>
      <c r="M5397" s="41"/>
    </row>
    <row r="5398" spans="1:13" ht="15.75" customHeight="1" x14ac:dyDescent="0.25">
      <c r="A5398" s="4" t="s">
        <v>4404</v>
      </c>
      <c r="B5398" s="38">
        <v>104</v>
      </c>
      <c r="C5398" s="38">
        <v>4</v>
      </c>
      <c r="D5398" s="38" t="s">
        <v>3208</v>
      </c>
      <c r="E5398" s="40">
        <v>26.08</v>
      </c>
      <c r="F5398" s="40">
        <v>21.77</v>
      </c>
      <c r="G5398" s="40">
        <v>4.3099999999999996</v>
      </c>
      <c r="H5398" s="40">
        <v>0</v>
      </c>
      <c r="I5398" s="40">
        <v>0</v>
      </c>
      <c r="J5398" s="40">
        <v>0</v>
      </c>
      <c r="K5398" s="40">
        <f>AVERAGE(J5398:J5399)</f>
        <v>1</v>
      </c>
      <c r="L5398" s="40">
        <f>AVEDEV(J5398:J5399)</f>
        <v>1</v>
      </c>
      <c r="M5398" s="41">
        <f>IF(K5398=0,0,L5398/K5398)</f>
        <v>1</v>
      </c>
    </row>
    <row r="5399" spans="1:13" ht="15.75" customHeight="1" x14ac:dyDescent="0.25">
      <c r="A5399" s="4" t="s">
        <v>4404</v>
      </c>
      <c r="B5399" s="38">
        <v>105</v>
      </c>
      <c r="C5399" s="38">
        <v>4</v>
      </c>
      <c r="D5399" s="38" t="s">
        <v>3208</v>
      </c>
      <c r="E5399" s="40">
        <v>10.02</v>
      </c>
      <c r="F5399" s="40">
        <v>21.77</v>
      </c>
      <c r="G5399" s="40">
        <v>0</v>
      </c>
      <c r="H5399" s="40">
        <v>2</v>
      </c>
      <c r="I5399" s="40">
        <v>0</v>
      </c>
      <c r="J5399" s="40">
        <v>2</v>
      </c>
      <c r="K5399" s="40"/>
      <c r="L5399" s="40"/>
      <c r="M5399" s="41"/>
    </row>
    <row r="5400" spans="1:13" ht="15.75" customHeight="1" x14ac:dyDescent="0.25">
      <c r="A5400" s="4" t="s">
        <v>4404</v>
      </c>
      <c r="B5400" s="38">
        <v>24</v>
      </c>
      <c r="C5400" s="38">
        <v>5</v>
      </c>
      <c r="D5400" s="38" t="s">
        <v>745</v>
      </c>
      <c r="E5400" s="40">
        <v>26.74</v>
      </c>
      <c r="F5400" s="40">
        <v>21.77</v>
      </c>
      <c r="G5400" s="40">
        <v>4.96</v>
      </c>
      <c r="H5400" s="40">
        <v>0</v>
      </c>
      <c r="I5400" s="40">
        <v>0</v>
      </c>
      <c r="J5400" s="40">
        <v>0</v>
      </c>
      <c r="K5400" s="40">
        <f>AVERAGE(J5400:J5401)</f>
        <v>0.75</v>
      </c>
      <c r="L5400" s="40">
        <f>AVEDEV(J5400:J5401)</f>
        <v>0.75</v>
      </c>
      <c r="M5400" s="41">
        <f>IF(K5400=0,0,L5400/K5400)</f>
        <v>1</v>
      </c>
    </row>
    <row r="5401" spans="1:13" ht="15.75" customHeight="1" x14ac:dyDescent="0.25">
      <c r="A5401" s="4" t="s">
        <v>4404</v>
      </c>
      <c r="B5401" s="38">
        <v>25</v>
      </c>
      <c r="C5401" s="38">
        <v>5</v>
      </c>
      <c r="D5401" s="38" t="s">
        <v>745</v>
      </c>
      <c r="E5401" s="40">
        <v>10.92</v>
      </c>
      <c r="F5401" s="40">
        <v>21.77</v>
      </c>
      <c r="G5401" s="40">
        <v>0</v>
      </c>
      <c r="H5401" s="40">
        <v>1.5</v>
      </c>
      <c r="I5401" s="40">
        <v>0</v>
      </c>
      <c r="J5401" s="40">
        <v>1.5</v>
      </c>
      <c r="K5401" s="40"/>
      <c r="L5401" s="40"/>
      <c r="M5401" s="41"/>
    </row>
    <row r="5402" spans="1:13" ht="15.75" customHeight="1" x14ac:dyDescent="0.25">
      <c r="A5402" s="4" t="s">
        <v>4404</v>
      </c>
      <c r="B5402" s="38">
        <v>118</v>
      </c>
      <c r="C5402" s="38">
        <v>55</v>
      </c>
      <c r="D5402" s="38" t="s">
        <v>3633</v>
      </c>
      <c r="E5402" s="40">
        <v>11.71</v>
      </c>
      <c r="F5402" s="40">
        <v>21.77</v>
      </c>
      <c r="G5402" s="40">
        <v>0</v>
      </c>
      <c r="H5402" s="40">
        <v>0</v>
      </c>
      <c r="I5402" s="40">
        <v>0</v>
      </c>
      <c r="J5402" s="40">
        <v>0</v>
      </c>
      <c r="K5402" s="40">
        <f>AVERAGE(J5402:J5403)</f>
        <v>0</v>
      </c>
      <c r="L5402" s="40">
        <f>AVEDEV(J5402:J5403)</f>
        <v>0</v>
      </c>
      <c r="M5402" s="41">
        <f>IF(K5402=0,0,L5402/K5402)</f>
        <v>0</v>
      </c>
    </row>
    <row r="5403" spans="1:13" ht="15.75" customHeight="1" x14ac:dyDescent="0.25">
      <c r="A5403" s="4" t="s">
        <v>4404</v>
      </c>
      <c r="B5403" s="38">
        <v>119</v>
      </c>
      <c r="C5403" s="38">
        <v>55</v>
      </c>
      <c r="D5403" s="38" t="s">
        <v>3633</v>
      </c>
      <c r="E5403" s="40">
        <v>2.64</v>
      </c>
      <c r="F5403" s="40">
        <v>21.77</v>
      </c>
      <c r="G5403" s="40">
        <v>0</v>
      </c>
      <c r="H5403" s="40">
        <v>0</v>
      </c>
      <c r="I5403" s="40">
        <v>0</v>
      </c>
      <c r="J5403" s="40">
        <v>0</v>
      </c>
      <c r="K5403" s="40"/>
      <c r="L5403" s="40"/>
      <c r="M5403" s="41"/>
    </row>
    <row r="5404" spans="1:13" ht="15.75" customHeight="1" x14ac:dyDescent="0.25">
      <c r="A5404" s="4" t="s">
        <v>4404</v>
      </c>
      <c r="B5404" s="38">
        <v>72</v>
      </c>
      <c r="C5404" s="38">
        <v>39</v>
      </c>
      <c r="D5404" s="38" t="s">
        <v>2363</v>
      </c>
      <c r="E5404" s="40">
        <v>31.72</v>
      </c>
      <c r="F5404" s="40">
        <v>21.77</v>
      </c>
      <c r="G5404" s="40">
        <v>9.9499999999999993</v>
      </c>
      <c r="H5404" s="40">
        <v>0</v>
      </c>
      <c r="I5404" s="40">
        <v>0</v>
      </c>
      <c r="J5404" s="40">
        <v>0</v>
      </c>
      <c r="K5404" s="40">
        <f>AVERAGE(J5404:J5405)</f>
        <v>0</v>
      </c>
      <c r="L5404" s="40">
        <f>AVEDEV(J5404:J5405)</f>
        <v>0</v>
      </c>
      <c r="M5404" s="41">
        <f>IF(K5404=0,0,L5404/K5404)</f>
        <v>0</v>
      </c>
    </row>
    <row r="5405" spans="1:13" ht="15.75" customHeight="1" x14ac:dyDescent="0.25">
      <c r="A5405" s="4" t="s">
        <v>4404</v>
      </c>
      <c r="B5405" s="38">
        <v>73</v>
      </c>
      <c r="C5405" s="38">
        <v>39</v>
      </c>
      <c r="D5405" s="38" t="s">
        <v>2363</v>
      </c>
      <c r="E5405" s="40">
        <v>25.44</v>
      </c>
      <c r="F5405" s="40">
        <v>21.77</v>
      </c>
      <c r="G5405" s="40">
        <v>3.67</v>
      </c>
      <c r="H5405" s="40">
        <v>0</v>
      </c>
      <c r="I5405" s="40">
        <v>0</v>
      </c>
      <c r="J5405" s="40">
        <v>0</v>
      </c>
      <c r="K5405" s="40"/>
      <c r="L5405" s="40"/>
      <c r="M5405" s="41"/>
    </row>
    <row r="5406" spans="1:13" ht="15.75" customHeight="1" x14ac:dyDescent="0.25">
      <c r="A5406" s="4" t="s">
        <v>4404</v>
      </c>
      <c r="B5406" s="38">
        <v>126</v>
      </c>
      <c r="C5406" s="38">
        <v>25</v>
      </c>
      <c r="D5406" s="38" t="s">
        <v>3802</v>
      </c>
      <c r="E5406" s="40">
        <v>662.84</v>
      </c>
      <c r="F5406" s="40">
        <v>21.77</v>
      </c>
      <c r="G5406" s="40">
        <v>641.05999999999995</v>
      </c>
      <c r="H5406" s="40">
        <v>28</v>
      </c>
      <c r="I5406" s="40">
        <v>0</v>
      </c>
      <c r="J5406" s="40">
        <v>28</v>
      </c>
      <c r="K5406" s="40">
        <f>AVERAGE(J5406:J5407)</f>
        <v>75</v>
      </c>
      <c r="L5406" s="40">
        <f>AVEDEV(J5406:J5407)</f>
        <v>47</v>
      </c>
      <c r="M5406" s="41">
        <f>IF(K5406=0,0,L5406/K5406)</f>
        <v>0.62666666666666671</v>
      </c>
    </row>
    <row r="5407" spans="1:13" ht="15.75" customHeight="1" x14ac:dyDescent="0.25">
      <c r="A5407" s="4" t="s">
        <v>4404</v>
      </c>
      <c r="B5407" s="38">
        <v>127</v>
      </c>
      <c r="C5407" s="38">
        <v>25</v>
      </c>
      <c r="D5407" s="38" t="s">
        <v>3802</v>
      </c>
      <c r="E5407" s="40">
        <v>239.85</v>
      </c>
      <c r="F5407" s="40">
        <v>21.77</v>
      </c>
      <c r="G5407" s="40">
        <v>218.08</v>
      </c>
      <c r="H5407" s="40">
        <v>122</v>
      </c>
      <c r="I5407" s="40">
        <v>0</v>
      </c>
      <c r="J5407" s="40">
        <v>122</v>
      </c>
      <c r="K5407" s="40"/>
      <c r="L5407" s="40"/>
      <c r="M5407" s="41"/>
    </row>
    <row r="5408" spans="1:13" ht="15.75" customHeight="1" x14ac:dyDescent="0.25">
      <c r="A5408" s="4" t="s">
        <v>4404</v>
      </c>
      <c r="B5408" s="38">
        <v>64</v>
      </c>
      <c r="C5408" s="38">
        <v>58</v>
      </c>
      <c r="D5408" s="38" t="s">
        <v>2118</v>
      </c>
      <c r="E5408" s="40">
        <v>11.63</v>
      </c>
      <c r="F5408" s="40">
        <v>21.77</v>
      </c>
      <c r="G5408" s="40">
        <v>0</v>
      </c>
      <c r="H5408" s="40">
        <v>0</v>
      </c>
      <c r="I5408" s="40">
        <v>0</v>
      </c>
      <c r="J5408" s="40">
        <v>0</v>
      </c>
      <c r="K5408" s="40">
        <f>AVERAGE(J5408:J5409)</f>
        <v>1.5</v>
      </c>
      <c r="L5408" s="40">
        <f>AVEDEV(J5408:J5409)</f>
        <v>1.5</v>
      </c>
      <c r="M5408" s="41">
        <f>IF(K5408=0,0,L5408/K5408)</f>
        <v>1</v>
      </c>
    </row>
    <row r="5409" spans="1:13" ht="15.75" customHeight="1" x14ac:dyDescent="0.25">
      <c r="A5409" s="4" t="s">
        <v>4404</v>
      </c>
      <c r="B5409" s="38">
        <v>65</v>
      </c>
      <c r="C5409" s="38">
        <v>58</v>
      </c>
      <c r="D5409" s="38" t="s">
        <v>2118</v>
      </c>
      <c r="E5409" s="40">
        <v>16.61</v>
      </c>
      <c r="F5409" s="40">
        <v>21.77</v>
      </c>
      <c r="G5409" s="40">
        <v>0</v>
      </c>
      <c r="H5409" s="40">
        <v>3</v>
      </c>
      <c r="I5409" s="40">
        <v>0</v>
      </c>
      <c r="J5409" s="40">
        <v>3</v>
      </c>
      <c r="K5409" s="40"/>
      <c r="L5409" s="40"/>
      <c r="M5409" s="41"/>
    </row>
    <row r="5410" spans="1:13" ht="15.75" customHeight="1" x14ac:dyDescent="0.25">
      <c r="A5410" s="4" t="s">
        <v>4404</v>
      </c>
      <c r="B5410" s="38">
        <v>114</v>
      </c>
      <c r="C5410" s="38">
        <v>60</v>
      </c>
      <c r="D5410" s="38" t="s">
        <v>3523</v>
      </c>
      <c r="E5410" s="40">
        <v>15.69</v>
      </c>
      <c r="F5410" s="40">
        <v>21.77</v>
      </c>
      <c r="G5410" s="40">
        <v>0</v>
      </c>
      <c r="H5410" s="40">
        <v>3</v>
      </c>
      <c r="I5410" s="40">
        <v>0</v>
      </c>
      <c r="J5410" s="40">
        <v>3</v>
      </c>
      <c r="K5410" s="40">
        <f>AVERAGE(J5410:J5411)</f>
        <v>2.25</v>
      </c>
      <c r="L5410" s="40">
        <f>AVEDEV(J5410:J5411)</f>
        <v>0.75</v>
      </c>
      <c r="M5410" s="41">
        <f>IF(K5410=0,0,L5410/K5410)</f>
        <v>0.33333333333333331</v>
      </c>
    </row>
    <row r="5411" spans="1:13" ht="15.75" customHeight="1" x14ac:dyDescent="0.25">
      <c r="A5411" s="4" t="s">
        <v>4404</v>
      </c>
      <c r="B5411" s="38">
        <v>115</v>
      </c>
      <c r="C5411" s="38">
        <v>60</v>
      </c>
      <c r="D5411" s="38" t="s">
        <v>3523</v>
      </c>
      <c r="E5411" s="40">
        <v>6.98</v>
      </c>
      <c r="F5411" s="40">
        <v>21.77</v>
      </c>
      <c r="G5411" s="40">
        <v>0</v>
      </c>
      <c r="H5411" s="40">
        <v>1.5</v>
      </c>
      <c r="I5411" s="40">
        <v>0</v>
      </c>
      <c r="J5411" s="40">
        <v>1.5</v>
      </c>
      <c r="K5411" s="40"/>
      <c r="L5411" s="40"/>
      <c r="M5411" s="41"/>
    </row>
    <row r="5412" spans="1:13" ht="15.75" customHeight="1" x14ac:dyDescent="0.25">
      <c r="A5412" s="4" t="s">
        <v>4404</v>
      </c>
      <c r="B5412" s="38">
        <v>32</v>
      </c>
      <c r="C5412" s="38">
        <v>11</v>
      </c>
      <c r="D5412" s="38" t="s">
        <v>1015</v>
      </c>
      <c r="E5412" s="40">
        <v>15.41</v>
      </c>
      <c r="F5412" s="40">
        <v>21.77</v>
      </c>
      <c r="G5412" s="40">
        <v>0</v>
      </c>
      <c r="H5412" s="40">
        <v>0</v>
      </c>
      <c r="I5412" s="40">
        <v>0</v>
      </c>
      <c r="J5412" s="40">
        <v>0</v>
      </c>
      <c r="K5412" s="40">
        <f>AVERAGE(J5412:J5413)</f>
        <v>0.25</v>
      </c>
      <c r="L5412" s="40">
        <f>AVEDEV(J5412:J5413)</f>
        <v>0.25</v>
      </c>
      <c r="M5412" s="41">
        <f>IF(K5412=0,0,L5412/K5412)</f>
        <v>1</v>
      </c>
    </row>
    <row r="5413" spans="1:13" ht="15.75" customHeight="1" x14ac:dyDescent="0.25">
      <c r="A5413" s="4" t="s">
        <v>4404</v>
      </c>
      <c r="B5413" s="38">
        <v>33</v>
      </c>
      <c r="C5413" s="38">
        <v>11</v>
      </c>
      <c r="D5413" s="38" t="s">
        <v>1015</v>
      </c>
      <c r="E5413" s="40">
        <v>29.01</v>
      </c>
      <c r="F5413" s="40">
        <v>21.77</v>
      </c>
      <c r="G5413" s="40">
        <v>7.23</v>
      </c>
      <c r="H5413" s="40">
        <v>0.5</v>
      </c>
      <c r="I5413" s="40">
        <v>0</v>
      </c>
      <c r="J5413" s="40">
        <v>0.5</v>
      </c>
      <c r="K5413" s="40"/>
      <c r="L5413" s="40"/>
      <c r="M5413" s="41"/>
    </row>
    <row r="5414" spans="1:13" ht="15.75" customHeight="1" x14ac:dyDescent="0.25">
      <c r="A5414" s="4" t="s">
        <v>4404</v>
      </c>
      <c r="B5414" s="38">
        <v>98</v>
      </c>
      <c r="C5414" s="38">
        <v>35</v>
      </c>
      <c r="D5414" s="38" t="s">
        <v>1015</v>
      </c>
      <c r="E5414" s="40">
        <v>27.01</v>
      </c>
      <c r="F5414" s="40">
        <v>21.77</v>
      </c>
      <c r="G5414" s="40">
        <v>5.24</v>
      </c>
      <c r="H5414" s="40">
        <v>0</v>
      </c>
      <c r="I5414" s="40">
        <v>0</v>
      </c>
      <c r="J5414" s="40">
        <v>0</v>
      </c>
      <c r="K5414" s="40">
        <f>AVERAGE(J5414:J5415)</f>
        <v>0.5</v>
      </c>
      <c r="L5414" s="40">
        <f>AVEDEV(J5414:J5415)</f>
        <v>0.5</v>
      </c>
      <c r="M5414" s="41">
        <f>IF(K5414=0,0,L5414/K5414)</f>
        <v>1</v>
      </c>
    </row>
    <row r="5415" spans="1:13" ht="15.75" customHeight="1" x14ac:dyDescent="0.25">
      <c r="A5415" s="4" t="s">
        <v>4404</v>
      </c>
      <c r="B5415" s="38">
        <v>99</v>
      </c>
      <c r="C5415" s="38">
        <v>35</v>
      </c>
      <c r="D5415" s="38" t="s">
        <v>1015</v>
      </c>
      <c r="E5415" s="40">
        <v>22.11</v>
      </c>
      <c r="F5415" s="40">
        <v>21.77</v>
      </c>
      <c r="G5415" s="40">
        <v>0.33</v>
      </c>
      <c r="H5415" s="40">
        <v>1</v>
      </c>
      <c r="I5415" s="40">
        <v>0</v>
      </c>
      <c r="J5415" s="40">
        <v>1</v>
      </c>
      <c r="K5415" s="40"/>
      <c r="L5415" s="40"/>
      <c r="M5415" s="41"/>
    </row>
    <row r="5416" spans="1:13" ht="15.75" customHeight="1" x14ac:dyDescent="0.25">
      <c r="A5416" s="4" t="s">
        <v>4404</v>
      </c>
      <c r="B5416" s="38">
        <v>56</v>
      </c>
      <c r="C5416" s="38">
        <v>43</v>
      </c>
      <c r="D5416" s="38" t="s">
        <v>1839</v>
      </c>
      <c r="E5416" s="40">
        <v>5.98</v>
      </c>
      <c r="F5416" s="40">
        <v>21.77</v>
      </c>
      <c r="G5416" s="40">
        <v>0</v>
      </c>
      <c r="H5416" s="40">
        <v>1</v>
      </c>
      <c r="I5416" s="40">
        <v>0</v>
      </c>
      <c r="J5416" s="40">
        <v>1</v>
      </c>
      <c r="K5416" s="40">
        <f>AVERAGE(J5416:J5417)</f>
        <v>0.5</v>
      </c>
      <c r="L5416" s="40">
        <f>AVEDEV(J5416:J5417)</f>
        <v>0.5</v>
      </c>
      <c r="M5416" s="41">
        <f>IF(K5416=0,0,L5416/K5416)</f>
        <v>1</v>
      </c>
    </row>
    <row r="5417" spans="1:13" ht="15.75" customHeight="1" x14ac:dyDescent="0.25">
      <c r="A5417" s="4" t="s">
        <v>4404</v>
      </c>
      <c r="B5417" s="38">
        <v>57</v>
      </c>
      <c r="C5417" s="38">
        <v>43</v>
      </c>
      <c r="D5417" s="38" t="s">
        <v>1839</v>
      </c>
      <c r="E5417" s="40">
        <v>6.13</v>
      </c>
      <c r="F5417" s="40">
        <v>21.77</v>
      </c>
      <c r="G5417" s="40">
        <v>0</v>
      </c>
      <c r="H5417" s="40">
        <v>0</v>
      </c>
      <c r="I5417" s="40">
        <v>0</v>
      </c>
      <c r="J5417" s="40">
        <v>0</v>
      </c>
      <c r="K5417" s="40"/>
      <c r="L5417" s="40"/>
      <c r="M5417" s="41"/>
    </row>
    <row r="5418" spans="1:13" ht="15.75" customHeight="1" x14ac:dyDescent="0.25">
      <c r="A5418" s="4" t="s">
        <v>4404</v>
      </c>
      <c r="B5418" s="38">
        <v>110</v>
      </c>
      <c r="C5418" s="38">
        <v>53</v>
      </c>
      <c r="D5418" s="38" t="s">
        <v>3400</v>
      </c>
      <c r="E5418" s="40">
        <v>4.5199999999999996</v>
      </c>
      <c r="F5418" s="40">
        <v>21.77</v>
      </c>
      <c r="G5418" s="40">
        <v>0</v>
      </c>
      <c r="H5418" s="40">
        <v>0</v>
      </c>
      <c r="I5418" s="40">
        <v>0</v>
      </c>
      <c r="J5418" s="40">
        <v>0</v>
      </c>
      <c r="K5418" s="40">
        <f>AVERAGE(J5418:J5419)</f>
        <v>2</v>
      </c>
      <c r="L5418" s="40">
        <f>AVEDEV(J5418:J5419)</f>
        <v>2</v>
      </c>
      <c r="M5418" s="41">
        <f>IF(K5418=0,0,L5418/K5418)</f>
        <v>1</v>
      </c>
    </row>
    <row r="5419" spans="1:13" ht="15.75" customHeight="1" x14ac:dyDescent="0.25">
      <c r="A5419" s="4" t="s">
        <v>4404</v>
      </c>
      <c r="B5419" s="38">
        <v>111</v>
      </c>
      <c r="C5419" s="38">
        <v>53</v>
      </c>
      <c r="D5419" s="38" t="s">
        <v>3400</v>
      </c>
      <c r="E5419" s="40">
        <v>4.68</v>
      </c>
      <c r="F5419" s="40">
        <v>21.77</v>
      </c>
      <c r="G5419" s="40">
        <v>0</v>
      </c>
      <c r="H5419" s="40">
        <v>4</v>
      </c>
      <c r="I5419" s="40">
        <v>0</v>
      </c>
      <c r="J5419" s="40">
        <v>4</v>
      </c>
      <c r="K5419" s="40"/>
      <c r="L5419" s="40"/>
      <c r="M5419" s="41"/>
    </row>
    <row r="5420" spans="1:13" ht="15.75" customHeight="1" x14ac:dyDescent="0.25">
      <c r="A5420" s="4" t="s">
        <v>4404</v>
      </c>
      <c r="B5420" s="38">
        <v>62</v>
      </c>
      <c r="C5420" s="38">
        <v>26</v>
      </c>
      <c r="D5420" s="38" t="s">
        <v>2020</v>
      </c>
      <c r="E5420" s="40">
        <v>17.7</v>
      </c>
      <c r="F5420" s="40">
        <v>21.77</v>
      </c>
      <c r="G5420" s="40">
        <v>0</v>
      </c>
      <c r="H5420" s="40">
        <v>0</v>
      </c>
      <c r="I5420" s="40">
        <v>0</v>
      </c>
      <c r="J5420" s="40">
        <v>0</v>
      </c>
      <c r="K5420" s="40">
        <f>AVERAGE(J5420:J5421)</f>
        <v>0</v>
      </c>
      <c r="L5420" s="40">
        <f>AVEDEV(J5420:J5421)</f>
        <v>0</v>
      </c>
      <c r="M5420" s="41">
        <f>IF(K5420=0,0,L5420/K5420)</f>
        <v>0</v>
      </c>
    </row>
    <row r="5421" spans="1:13" ht="15.75" customHeight="1" x14ac:dyDescent="0.25">
      <c r="A5421" s="4" t="s">
        <v>4404</v>
      </c>
      <c r="B5421" s="38">
        <v>63</v>
      </c>
      <c r="C5421" s="38">
        <v>26</v>
      </c>
      <c r="D5421" s="38" t="s">
        <v>2020</v>
      </c>
      <c r="E5421" s="40">
        <v>13.96</v>
      </c>
      <c r="F5421" s="40">
        <v>21.77</v>
      </c>
      <c r="G5421" s="40">
        <v>0</v>
      </c>
      <c r="H5421" s="40">
        <v>0</v>
      </c>
      <c r="I5421" s="40">
        <v>0</v>
      </c>
      <c r="J5421" s="40">
        <v>0</v>
      </c>
      <c r="K5421" s="40"/>
      <c r="L5421" s="40"/>
      <c r="M5421" s="41"/>
    </row>
    <row r="5422" spans="1:13" ht="15.75" customHeight="1" x14ac:dyDescent="0.25">
      <c r="A5422" s="4" t="s">
        <v>4404</v>
      </c>
      <c r="B5422" s="38">
        <v>114</v>
      </c>
      <c r="C5422" s="38">
        <v>11</v>
      </c>
      <c r="D5422" s="38" t="s">
        <v>3478</v>
      </c>
      <c r="E5422" s="40">
        <v>18.760000000000002</v>
      </c>
      <c r="F5422" s="40">
        <v>21.77</v>
      </c>
      <c r="G5422" s="40">
        <v>0</v>
      </c>
      <c r="H5422" s="40">
        <v>0</v>
      </c>
      <c r="I5422" s="40">
        <v>0</v>
      </c>
      <c r="J5422" s="40">
        <v>0</v>
      </c>
      <c r="K5422" s="40">
        <f>AVERAGE(J5422:J5423)</f>
        <v>0.25</v>
      </c>
      <c r="L5422" s="40">
        <f>AVEDEV(J5422:J5423)</f>
        <v>0.25</v>
      </c>
      <c r="M5422" s="41">
        <f>IF(K5422=0,0,L5422/K5422)</f>
        <v>1</v>
      </c>
    </row>
    <row r="5423" spans="1:13" ht="15.75" customHeight="1" x14ac:dyDescent="0.25">
      <c r="A5423" s="4" t="s">
        <v>4404</v>
      </c>
      <c r="B5423" s="38">
        <v>115</v>
      </c>
      <c r="C5423" s="38">
        <v>11</v>
      </c>
      <c r="D5423" s="38" t="s">
        <v>3478</v>
      </c>
      <c r="E5423" s="40">
        <v>30.92</v>
      </c>
      <c r="F5423" s="40">
        <v>21.77</v>
      </c>
      <c r="G5423" s="40">
        <v>9.15</v>
      </c>
      <c r="H5423" s="40">
        <v>0.5</v>
      </c>
      <c r="I5423" s="40">
        <v>0</v>
      </c>
      <c r="J5423" s="40">
        <v>0.5</v>
      </c>
      <c r="K5423" s="40"/>
      <c r="L5423" s="40"/>
      <c r="M5423" s="41"/>
    </row>
    <row r="5424" spans="1:13" ht="15.75" customHeight="1" x14ac:dyDescent="0.25">
      <c r="A5424" s="4" t="s">
        <v>4404</v>
      </c>
      <c r="B5424" s="38">
        <v>120</v>
      </c>
      <c r="C5424" s="38">
        <v>29</v>
      </c>
      <c r="D5424" s="38" t="s">
        <v>3673</v>
      </c>
      <c r="E5424" s="40">
        <v>25.94</v>
      </c>
      <c r="F5424" s="40">
        <v>21.77</v>
      </c>
      <c r="G5424" s="40">
        <v>4.17</v>
      </c>
      <c r="H5424" s="40">
        <v>0</v>
      </c>
      <c r="I5424" s="40">
        <v>0</v>
      </c>
      <c r="J5424" s="40">
        <v>0</v>
      </c>
      <c r="K5424" s="40">
        <f>AVERAGE(J5424:J5425)</f>
        <v>0</v>
      </c>
      <c r="L5424" s="40">
        <f>AVEDEV(J5424:J5425)</f>
        <v>0</v>
      </c>
      <c r="M5424" s="41">
        <f>IF(K5424=0,0,L5424/K5424)</f>
        <v>0</v>
      </c>
    </row>
    <row r="5425" spans="1:13" ht="15.75" customHeight="1" x14ac:dyDescent="0.25">
      <c r="A5425" s="4" t="s">
        <v>4404</v>
      </c>
      <c r="B5425" s="38">
        <v>121</v>
      </c>
      <c r="C5425" s="38">
        <v>29</v>
      </c>
      <c r="D5425" s="38" t="s">
        <v>3673</v>
      </c>
      <c r="E5425" s="40">
        <v>31.62</v>
      </c>
      <c r="F5425" s="40">
        <v>21.77</v>
      </c>
      <c r="G5425" s="40">
        <v>9.85</v>
      </c>
      <c r="H5425" s="40">
        <v>0</v>
      </c>
      <c r="I5425" s="40">
        <v>0</v>
      </c>
      <c r="J5425" s="40">
        <v>0</v>
      </c>
      <c r="K5425" s="40"/>
      <c r="L5425" s="40"/>
      <c r="M5425" s="41"/>
    </row>
    <row r="5426" spans="1:13" ht="15.75" customHeight="1" x14ac:dyDescent="0.25">
      <c r="A5426" s="4" t="s">
        <v>4404</v>
      </c>
      <c r="B5426" s="38">
        <v>74</v>
      </c>
      <c r="C5426" s="38">
        <v>54</v>
      </c>
      <c r="D5426" s="38" t="s">
        <v>2444</v>
      </c>
      <c r="E5426" s="40">
        <v>46.07</v>
      </c>
      <c r="F5426" s="40">
        <v>21.77</v>
      </c>
      <c r="G5426" s="40">
        <v>24.3</v>
      </c>
      <c r="H5426" s="40">
        <v>2</v>
      </c>
      <c r="I5426" s="40">
        <v>0</v>
      </c>
      <c r="J5426" s="40">
        <v>2</v>
      </c>
      <c r="K5426" s="40">
        <f>AVERAGE(J5426:J5427)</f>
        <v>3</v>
      </c>
      <c r="L5426" s="40">
        <f>AVEDEV(J5426:J5427)</f>
        <v>1</v>
      </c>
      <c r="M5426" s="41">
        <f>IF(K5426=0,0,L5426/K5426)</f>
        <v>0.33333333333333331</v>
      </c>
    </row>
    <row r="5427" spans="1:13" ht="15.75" customHeight="1" x14ac:dyDescent="0.25">
      <c r="A5427" s="4" t="s">
        <v>4404</v>
      </c>
      <c r="B5427" s="38">
        <v>75</v>
      </c>
      <c r="C5427" s="38">
        <v>54</v>
      </c>
      <c r="D5427" s="38" t="s">
        <v>2444</v>
      </c>
      <c r="E5427" s="40">
        <v>42.24</v>
      </c>
      <c r="F5427" s="40">
        <v>21.77</v>
      </c>
      <c r="G5427" s="40">
        <v>20.46</v>
      </c>
      <c r="H5427" s="40">
        <v>4</v>
      </c>
      <c r="I5427" s="40">
        <v>0</v>
      </c>
      <c r="J5427" s="40">
        <v>4</v>
      </c>
      <c r="K5427" s="40"/>
      <c r="L5427" s="40"/>
      <c r="M5427" s="41"/>
    </row>
    <row r="5428" spans="1:13" ht="15.75" customHeight="1" x14ac:dyDescent="0.25">
      <c r="A5428" s="4" t="s">
        <v>4404</v>
      </c>
      <c r="B5428" s="38">
        <v>120</v>
      </c>
      <c r="C5428" s="38">
        <v>56</v>
      </c>
      <c r="D5428" s="38" t="s">
        <v>3697</v>
      </c>
      <c r="E5428" s="40">
        <v>32.520000000000003</v>
      </c>
      <c r="F5428" s="40">
        <v>21.77</v>
      </c>
      <c r="G5428" s="40">
        <v>10.75</v>
      </c>
      <c r="H5428" s="40">
        <v>0</v>
      </c>
      <c r="I5428" s="40">
        <v>0</v>
      </c>
      <c r="J5428" s="40">
        <v>0</v>
      </c>
      <c r="K5428" s="40">
        <f>AVERAGE(J5428:J5429)</f>
        <v>0.5</v>
      </c>
      <c r="L5428" s="40">
        <f>AVEDEV(J5428:J5429)</f>
        <v>0.5</v>
      </c>
      <c r="M5428" s="41">
        <f>IF(K5428=0,0,L5428/K5428)</f>
        <v>1</v>
      </c>
    </row>
    <row r="5429" spans="1:13" ht="15.75" customHeight="1" x14ac:dyDescent="0.25">
      <c r="A5429" s="4" t="s">
        <v>4404</v>
      </c>
      <c r="B5429" s="38">
        <v>121</v>
      </c>
      <c r="C5429" s="38">
        <v>56</v>
      </c>
      <c r="D5429" s="38" t="s">
        <v>3697</v>
      </c>
      <c r="E5429" s="40">
        <v>19.12</v>
      </c>
      <c r="F5429" s="40">
        <v>21.77</v>
      </c>
      <c r="G5429" s="40">
        <v>0</v>
      </c>
      <c r="H5429" s="40">
        <v>1</v>
      </c>
      <c r="I5429" s="40">
        <v>0</v>
      </c>
      <c r="J5429" s="40">
        <v>1</v>
      </c>
      <c r="K5429" s="40"/>
      <c r="L5429" s="40"/>
      <c r="M5429" s="41"/>
    </row>
    <row r="5430" spans="1:13" ht="15.75" customHeight="1" x14ac:dyDescent="0.25">
      <c r="A5430" s="4" t="s">
        <v>4404</v>
      </c>
      <c r="B5430" s="38">
        <v>116</v>
      </c>
      <c r="C5430" s="38">
        <v>23</v>
      </c>
      <c r="D5430" s="38" t="s">
        <v>2176</v>
      </c>
      <c r="E5430" s="40">
        <v>27.41</v>
      </c>
      <c r="F5430" s="40">
        <v>21.77</v>
      </c>
      <c r="G5430" s="40">
        <v>5.63</v>
      </c>
      <c r="H5430" s="40">
        <v>0</v>
      </c>
      <c r="I5430" s="40">
        <v>0</v>
      </c>
      <c r="J5430" s="40">
        <v>0</v>
      </c>
      <c r="K5430" s="40">
        <f>AVERAGE(J5430:J5431)</f>
        <v>0</v>
      </c>
      <c r="L5430" s="40">
        <f>AVEDEV(J5430:J5431)</f>
        <v>0</v>
      </c>
      <c r="M5430" s="41">
        <f>IF(K5430=0,0,L5430/K5430)</f>
        <v>0</v>
      </c>
    </row>
    <row r="5431" spans="1:13" ht="15.75" customHeight="1" x14ac:dyDescent="0.25">
      <c r="A5431" s="4" t="s">
        <v>4404</v>
      </c>
      <c r="B5431" s="38">
        <v>117</v>
      </c>
      <c r="C5431" s="38">
        <v>23</v>
      </c>
      <c r="D5431" s="38" t="s">
        <v>2176</v>
      </c>
      <c r="E5431" s="40">
        <v>28.18</v>
      </c>
      <c r="F5431" s="40">
        <v>21.77</v>
      </c>
      <c r="G5431" s="40">
        <v>6.41</v>
      </c>
      <c r="H5431" s="40">
        <v>0</v>
      </c>
      <c r="I5431" s="40">
        <v>0</v>
      </c>
      <c r="J5431" s="40">
        <v>0</v>
      </c>
      <c r="K5431" s="40"/>
      <c r="L5431" s="40"/>
      <c r="M5431" s="41"/>
    </row>
    <row r="5432" spans="1:13" ht="15.75" customHeight="1" x14ac:dyDescent="0.25">
      <c r="A5432" s="4" t="s">
        <v>4404</v>
      </c>
      <c r="B5432" s="38">
        <v>66</v>
      </c>
      <c r="C5432" s="38">
        <v>50</v>
      </c>
      <c r="D5432" s="38" t="s">
        <v>2176</v>
      </c>
      <c r="E5432" s="40">
        <v>31.64</v>
      </c>
      <c r="F5432" s="40">
        <v>21.77</v>
      </c>
      <c r="G5432" s="40">
        <v>9.86</v>
      </c>
      <c r="H5432" s="40">
        <v>0</v>
      </c>
      <c r="I5432" s="40">
        <v>0</v>
      </c>
      <c r="J5432" s="40">
        <v>0</v>
      </c>
      <c r="K5432" s="40">
        <f>AVERAGE(J5432:J5433)</f>
        <v>0</v>
      </c>
      <c r="L5432" s="40">
        <f>AVEDEV(J5432:J5433)</f>
        <v>0</v>
      </c>
      <c r="M5432" s="41">
        <f>IF(K5432=0,0,L5432/K5432)</f>
        <v>0</v>
      </c>
    </row>
    <row r="5433" spans="1:13" ht="15.75" customHeight="1" x14ac:dyDescent="0.25">
      <c r="A5433" s="4" t="s">
        <v>4404</v>
      </c>
      <c r="B5433" s="38">
        <v>67</v>
      </c>
      <c r="C5433" s="38">
        <v>50</v>
      </c>
      <c r="D5433" s="38" t="s">
        <v>2176</v>
      </c>
      <c r="E5433" s="40">
        <v>41.55</v>
      </c>
      <c r="F5433" s="40">
        <v>21.77</v>
      </c>
      <c r="G5433" s="40">
        <v>19.78</v>
      </c>
      <c r="H5433" s="40">
        <v>0</v>
      </c>
      <c r="I5433" s="40">
        <v>0</v>
      </c>
      <c r="J5433" s="40">
        <v>0</v>
      </c>
      <c r="K5433" s="40"/>
      <c r="L5433" s="40"/>
      <c r="M5433" s="41"/>
    </row>
    <row r="5434" spans="1:13" ht="15.75" customHeight="1" x14ac:dyDescent="0.25">
      <c r="A5434" s="4" t="s">
        <v>4404</v>
      </c>
      <c r="B5434" s="38">
        <v>76</v>
      </c>
      <c r="C5434" s="38">
        <v>42</v>
      </c>
      <c r="D5434" s="38" t="s">
        <v>2498</v>
      </c>
      <c r="E5434" s="40">
        <v>27.82</v>
      </c>
      <c r="F5434" s="40">
        <v>21.77</v>
      </c>
      <c r="G5434" s="40">
        <v>6.05</v>
      </c>
      <c r="H5434" s="40">
        <v>0</v>
      </c>
      <c r="I5434" s="40">
        <v>0</v>
      </c>
      <c r="J5434" s="40">
        <v>0</v>
      </c>
      <c r="K5434" s="40">
        <f>AVERAGE(J5434:J5435)</f>
        <v>0</v>
      </c>
      <c r="L5434" s="40">
        <f>AVEDEV(J5434:J5435)</f>
        <v>0</v>
      </c>
      <c r="M5434" s="41">
        <f>IF(K5434=0,0,L5434/K5434)</f>
        <v>0</v>
      </c>
    </row>
    <row r="5435" spans="1:13" ht="15.75" customHeight="1" x14ac:dyDescent="0.25">
      <c r="A5435" s="4" t="s">
        <v>4404</v>
      </c>
      <c r="B5435" s="38">
        <v>77</v>
      </c>
      <c r="C5435" s="38">
        <v>42</v>
      </c>
      <c r="D5435" s="38" t="s">
        <v>2498</v>
      </c>
      <c r="E5435" s="40">
        <v>17.8</v>
      </c>
      <c r="F5435" s="40">
        <v>21.77</v>
      </c>
      <c r="G5435" s="40">
        <v>0</v>
      </c>
      <c r="H5435" s="40">
        <v>0</v>
      </c>
      <c r="I5435" s="40">
        <v>0</v>
      </c>
      <c r="J5435" s="40">
        <v>0</v>
      </c>
      <c r="K5435" s="40"/>
      <c r="L5435" s="40"/>
      <c r="M5435" s="41"/>
    </row>
    <row r="5436" spans="1:13" ht="15.75" customHeight="1" x14ac:dyDescent="0.25">
      <c r="A5436" s="4" t="s">
        <v>4404</v>
      </c>
      <c r="B5436" s="38">
        <v>120</v>
      </c>
      <c r="C5436" s="38">
        <v>65</v>
      </c>
      <c r="D5436" s="38" t="s">
        <v>3706</v>
      </c>
      <c r="E5436" s="40">
        <v>11.85</v>
      </c>
      <c r="F5436" s="40">
        <v>21.77</v>
      </c>
      <c r="G5436" s="40">
        <v>0</v>
      </c>
      <c r="H5436" s="40">
        <v>5</v>
      </c>
      <c r="I5436" s="40">
        <v>0</v>
      </c>
      <c r="J5436" s="40">
        <v>5</v>
      </c>
      <c r="K5436" s="40">
        <f>AVERAGE(J5436:J5437)</f>
        <v>4.25</v>
      </c>
      <c r="L5436" s="40">
        <f>AVEDEV(J5436:J5437)</f>
        <v>0.75</v>
      </c>
      <c r="M5436" s="41">
        <f>IF(K5436=0,0,L5436/K5436)</f>
        <v>0.17647058823529413</v>
      </c>
    </row>
    <row r="5437" spans="1:13" ht="15.75" customHeight="1" x14ac:dyDescent="0.25">
      <c r="A5437" s="4" t="s">
        <v>4404</v>
      </c>
      <c r="B5437" s="38">
        <v>121</v>
      </c>
      <c r="C5437" s="38">
        <v>65</v>
      </c>
      <c r="D5437" s="38" t="s">
        <v>3706</v>
      </c>
      <c r="E5437" s="40">
        <v>28.78</v>
      </c>
      <c r="F5437" s="40">
        <v>21.77</v>
      </c>
      <c r="G5437" s="40">
        <v>7.01</v>
      </c>
      <c r="H5437" s="40">
        <v>3.5</v>
      </c>
      <c r="I5437" s="40">
        <v>0</v>
      </c>
      <c r="J5437" s="40">
        <v>3.5</v>
      </c>
      <c r="K5437" s="40"/>
      <c r="L5437" s="40"/>
      <c r="M5437" s="41"/>
    </row>
    <row r="5438" spans="1:13" ht="15.75" customHeight="1" x14ac:dyDescent="0.25">
      <c r="A5438" s="4" t="s">
        <v>4404</v>
      </c>
      <c r="B5438" s="38">
        <v>66</v>
      </c>
      <c r="C5438" s="38">
        <v>8</v>
      </c>
      <c r="D5438" s="38" t="s">
        <v>2134</v>
      </c>
      <c r="E5438" s="40">
        <v>33.22</v>
      </c>
      <c r="F5438" s="40">
        <v>21.77</v>
      </c>
      <c r="G5438" s="40">
        <v>11.45</v>
      </c>
      <c r="H5438" s="40">
        <v>0</v>
      </c>
      <c r="I5438" s="40">
        <v>0</v>
      </c>
      <c r="J5438" s="40">
        <v>0</v>
      </c>
      <c r="K5438" s="40">
        <f>AVERAGE(J5438:J5439)</f>
        <v>4.5</v>
      </c>
      <c r="L5438" s="40">
        <f>AVEDEV(J5438:J5439)</f>
        <v>4.5</v>
      </c>
      <c r="M5438" s="41">
        <f>IF(K5438=0,0,L5438/K5438)</f>
        <v>1</v>
      </c>
    </row>
    <row r="5439" spans="1:13" ht="15.75" customHeight="1" x14ac:dyDescent="0.25">
      <c r="A5439" s="4" t="s">
        <v>4404</v>
      </c>
      <c r="B5439" s="38">
        <v>67</v>
      </c>
      <c r="C5439" s="38">
        <v>8</v>
      </c>
      <c r="D5439" s="38" t="s">
        <v>2134</v>
      </c>
      <c r="E5439" s="40">
        <v>37.32</v>
      </c>
      <c r="F5439" s="40">
        <v>21.77</v>
      </c>
      <c r="G5439" s="40">
        <v>15.55</v>
      </c>
      <c r="H5439" s="40">
        <v>9</v>
      </c>
      <c r="I5439" s="40">
        <v>0</v>
      </c>
      <c r="J5439" s="40">
        <v>9</v>
      </c>
      <c r="K5439" s="40"/>
      <c r="L5439" s="40"/>
      <c r="M5439" s="41"/>
    </row>
    <row r="5440" spans="1:13" ht="15.75" customHeight="1" x14ac:dyDescent="0.25">
      <c r="A5440" s="4" t="s">
        <v>4404</v>
      </c>
      <c r="B5440" s="38">
        <v>116</v>
      </c>
      <c r="C5440" s="38">
        <v>2</v>
      </c>
      <c r="D5440" s="38" t="s">
        <v>3531</v>
      </c>
      <c r="E5440" s="40">
        <v>294.63</v>
      </c>
      <c r="F5440" s="40">
        <v>21.77</v>
      </c>
      <c r="G5440" s="40">
        <v>272.86</v>
      </c>
      <c r="H5440" s="40">
        <v>139</v>
      </c>
      <c r="I5440" s="40">
        <v>0</v>
      </c>
      <c r="J5440" s="40">
        <v>139</v>
      </c>
      <c r="K5440" s="40">
        <f>AVERAGE(J5440:J5441)</f>
        <v>100.5</v>
      </c>
      <c r="L5440" s="40">
        <f>AVEDEV(J5440:J5441)</f>
        <v>38.5</v>
      </c>
      <c r="M5440" s="41">
        <f>IF(K5440=0,0,L5440/K5440)</f>
        <v>0.38308457711442784</v>
      </c>
    </row>
    <row r="5441" spans="1:13" ht="15.75" customHeight="1" x14ac:dyDescent="0.25">
      <c r="A5441" s="4" t="s">
        <v>4404</v>
      </c>
      <c r="B5441" s="38">
        <v>117</v>
      </c>
      <c r="C5441" s="38">
        <v>2</v>
      </c>
      <c r="D5441" s="38" t="s">
        <v>3531</v>
      </c>
      <c r="E5441" s="40">
        <v>124.98</v>
      </c>
      <c r="F5441" s="40">
        <v>21.77</v>
      </c>
      <c r="G5441" s="40">
        <v>103.2</v>
      </c>
      <c r="H5441" s="40">
        <v>62</v>
      </c>
      <c r="I5441" s="40">
        <v>0</v>
      </c>
      <c r="J5441" s="40">
        <v>62</v>
      </c>
      <c r="K5441" s="40"/>
      <c r="L5441" s="40"/>
      <c r="M5441" s="41"/>
    </row>
    <row r="5442" spans="1:13" ht="15.75" customHeight="1" x14ac:dyDescent="0.25">
      <c r="A5442" s="4" t="s">
        <v>4404</v>
      </c>
      <c r="B5442" s="38">
        <v>76</v>
      </c>
      <c r="C5442" s="38">
        <v>4</v>
      </c>
      <c r="D5442" s="38" t="s">
        <v>2460</v>
      </c>
      <c r="E5442" s="40">
        <v>23.38</v>
      </c>
      <c r="F5442" s="40">
        <v>21.77</v>
      </c>
      <c r="G5442" s="40">
        <v>1.61</v>
      </c>
      <c r="H5442" s="40">
        <v>0</v>
      </c>
      <c r="I5442" s="40">
        <v>0</v>
      </c>
      <c r="J5442" s="40">
        <v>0</v>
      </c>
      <c r="K5442" s="40">
        <f>AVERAGE(J5442:J5443)</f>
        <v>0</v>
      </c>
      <c r="L5442" s="40">
        <f>AVEDEV(J5442:J5443)</f>
        <v>0</v>
      </c>
      <c r="M5442" s="41">
        <f>IF(K5442=0,0,L5442/K5442)</f>
        <v>0</v>
      </c>
    </row>
    <row r="5443" spans="1:13" ht="15.75" customHeight="1" x14ac:dyDescent="0.25">
      <c r="A5443" s="4" t="s">
        <v>4404</v>
      </c>
      <c r="B5443" s="38">
        <v>77</v>
      </c>
      <c r="C5443" s="38">
        <v>4</v>
      </c>
      <c r="D5443" s="38" t="s">
        <v>2460</v>
      </c>
      <c r="E5443" s="40">
        <v>14.88</v>
      </c>
      <c r="F5443" s="40">
        <v>21.77</v>
      </c>
      <c r="G5443" s="40">
        <v>0</v>
      </c>
      <c r="H5443" s="40">
        <v>0</v>
      </c>
      <c r="I5443" s="40">
        <v>0</v>
      </c>
      <c r="J5443" s="40">
        <v>0</v>
      </c>
      <c r="K5443" s="40"/>
      <c r="L5443" s="40"/>
      <c r="M5443" s="41"/>
    </row>
    <row r="5444" spans="1:13" ht="15.75" customHeight="1" x14ac:dyDescent="0.25">
      <c r="A5444" s="4" t="s">
        <v>4404</v>
      </c>
      <c r="B5444" s="38">
        <v>120</v>
      </c>
      <c r="C5444" s="38">
        <v>37</v>
      </c>
      <c r="D5444" s="38" t="s">
        <v>3681</v>
      </c>
      <c r="E5444" s="40">
        <v>38.51</v>
      </c>
      <c r="F5444" s="40">
        <v>21.77</v>
      </c>
      <c r="G5444" s="40">
        <v>16.73</v>
      </c>
      <c r="H5444" s="40">
        <v>0</v>
      </c>
      <c r="I5444" s="40">
        <v>0</v>
      </c>
      <c r="J5444" s="40">
        <v>0</v>
      </c>
      <c r="K5444" s="40">
        <f>AVERAGE(J5444:J5445)</f>
        <v>4</v>
      </c>
      <c r="L5444" s="40">
        <f>AVEDEV(J5444:J5445)</f>
        <v>4</v>
      </c>
      <c r="M5444" s="41">
        <f>IF(K5444=0,0,L5444/K5444)</f>
        <v>1</v>
      </c>
    </row>
    <row r="5445" spans="1:13" ht="15.75" customHeight="1" x14ac:dyDescent="0.25">
      <c r="A5445" s="4" t="s">
        <v>4404</v>
      </c>
      <c r="B5445" s="38">
        <v>121</v>
      </c>
      <c r="C5445" s="38">
        <v>37</v>
      </c>
      <c r="D5445" s="38" t="s">
        <v>3681</v>
      </c>
      <c r="E5445" s="40">
        <v>23.42</v>
      </c>
      <c r="F5445" s="40">
        <v>21.77</v>
      </c>
      <c r="G5445" s="40">
        <v>1.65</v>
      </c>
      <c r="H5445" s="40">
        <v>8</v>
      </c>
      <c r="I5445" s="40">
        <v>0</v>
      </c>
      <c r="J5445" s="40">
        <v>8</v>
      </c>
      <c r="K5445" s="40"/>
      <c r="L5445" s="40"/>
      <c r="M5445" s="41"/>
    </row>
    <row r="5446" spans="1:13" ht="15.75" customHeight="1" x14ac:dyDescent="0.25">
      <c r="A5446" s="4" t="s">
        <v>4404</v>
      </c>
      <c r="B5446" s="38">
        <v>130</v>
      </c>
      <c r="C5446" s="38">
        <v>40</v>
      </c>
      <c r="D5446" s="38" t="s">
        <v>3949</v>
      </c>
      <c r="E5446" s="40">
        <v>35.35</v>
      </c>
      <c r="F5446" s="40">
        <v>21.77</v>
      </c>
      <c r="G5446" s="40">
        <v>13.58</v>
      </c>
      <c r="H5446" s="40">
        <v>0</v>
      </c>
      <c r="I5446" s="40">
        <v>0</v>
      </c>
      <c r="J5446" s="40">
        <v>0</v>
      </c>
      <c r="K5446" s="40">
        <f>AVERAGE(J5446:J5447)</f>
        <v>0</v>
      </c>
      <c r="L5446" s="40">
        <f>AVEDEV(J5446:J5447)</f>
        <v>0</v>
      </c>
      <c r="M5446" s="41">
        <f>IF(K5446=0,0,L5446/K5446)</f>
        <v>0</v>
      </c>
    </row>
    <row r="5447" spans="1:13" ht="15.75" customHeight="1" x14ac:dyDescent="0.25">
      <c r="A5447" s="4" t="s">
        <v>4404</v>
      </c>
      <c r="B5447" s="38">
        <v>131</v>
      </c>
      <c r="C5447" s="38">
        <v>40</v>
      </c>
      <c r="D5447" s="38" t="s">
        <v>3949</v>
      </c>
      <c r="E5447" s="40">
        <v>23.2</v>
      </c>
      <c r="F5447" s="40">
        <v>21.77</v>
      </c>
      <c r="G5447" s="40">
        <v>1.43</v>
      </c>
      <c r="H5447" s="40">
        <v>0</v>
      </c>
      <c r="I5447" s="40">
        <v>0</v>
      </c>
      <c r="J5447" s="40">
        <v>0</v>
      </c>
      <c r="K5447" s="40"/>
      <c r="L5447" s="40"/>
      <c r="M5447" s="41"/>
    </row>
    <row r="5448" spans="1:13" ht="15.75" customHeight="1" x14ac:dyDescent="0.25">
      <c r="A5448" s="4" t="s">
        <v>4404</v>
      </c>
      <c r="B5448" s="38">
        <v>60</v>
      </c>
      <c r="C5448" s="38">
        <v>37</v>
      </c>
      <c r="D5448" s="38" t="s">
        <v>1965</v>
      </c>
      <c r="E5448" s="40">
        <v>444.95</v>
      </c>
      <c r="F5448" s="40">
        <v>21.77</v>
      </c>
      <c r="G5448" s="40">
        <v>423.18</v>
      </c>
      <c r="H5448" s="40">
        <v>87</v>
      </c>
      <c r="I5448" s="40">
        <v>0</v>
      </c>
      <c r="J5448" s="40">
        <v>87</v>
      </c>
      <c r="K5448" s="40">
        <f>AVERAGE(J5448:J5449)</f>
        <v>241.75</v>
      </c>
      <c r="L5448" s="40">
        <f>AVEDEV(J5448:J5449)</f>
        <v>154.75</v>
      </c>
      <c r="M5448" s="41">
        <f>IF(K5448=0,0,L5448/K5448)</f>
        <v>0.640124095139607</v>
      </c>
    </row>
    <row r="5449" spans="1:13" ht="15.75" customHeight="1" x14ac:dyDescent="0.25">
      <c r="A5449" s="4" t="s">
        <v>4404</v>
      </c>
      <c r="B5449" s="38">
        <v>61</v>
      </c>
      <c r="C5449" s="38">
        <v>37</v>
      </c>
      <c r="D5449" s="38" t="s">
        <v>1965</v>
      </c>
      <c r="E5449" s="40">
        <v>804.73</v>
      </c>
      <c r="F5449" s="40">
        <v>21.77</v>
      </c>
      <c r="G5449" s="40">
        <v>782.96</v>
      </c>
      <c r="H5449" s="40">
        <v>396.5</v>
      </c>
      <c r="I5449" s="40">
        <v>0</v>
      </c>
      <c r="J5449" s="40">
        <v>396.5</v>
      </c>
      <c r="K5449" s="40"/>
      <c r="L5449" s="40"/>
      <c r="M5449" s="41"/>
    </row>
    <row r="5450" spans="1:13" ht="15.75" customHeight="1" x14ac:dyDescent="0.25">
      <c r="A5450" s="4" t="s">
        <v>4404</v>
      </c>
      <c r="B5450" s="38">
        <v>24</v>
      </c>
      <c r="C5450" s="38">
        <v>11</v>
      </c>
      <c r="D5450" s="38" t="s">
        <v>751</v>
      </c>
      <c r="E5450" s="40">
        <v>16.46</v>
      </c>
      <c r="F5450" s="40">
        <v>21.77</v>
      </c>
      <c r="G5450" s="40">
        <v>0</v>
      </c>
      <c r="H5450" s="40">
        <v>0</v>
      </c>
      <c r="I5450" s="40">
        <v>0</v>
      </c>
      <c r="J5450" s="40">
        <v>0</v>
      </c>
      <c r="K5450" s="40">
        <f>AVERAGE(J5450:J5451)</f>
        <v>0</v>
      </c>
      <c r="L5450" s="40">
        <f>AVEDEV(J5450:J5451)</f>
        <v>0</v>
      </c>
      <c r="M5450" s="41">
        <f>IF(K5450=0,0,L5450/K5450)</f>
        <v>0</v>
      </c>
    </row>
    <row r="5451" spans="1:13" ht="15.75" customHeight="1" x14ac:dyDescent="0.25">
      <c r="A5451" s="4" t="s">
        <v>4404</v>
      </c>
      <c r="B5451" s="38">
        <v>25</v>
      </c>
      <c r="C5451" s="38">
        <v>11</v>
      </c>
      <c r="D5451" s="38" t="s">
        <v>751</v>
      </c>
      <c r="E5451" s="40">
        <v>12.14</v>
      </c>
      <c r="F5451" s="40">
        <v>21.77</v>
      </c>
      <c r="G5451" s="40">
        <v>0</v>
      </c>
      <c r="H5451" s="40">
        <v>0</v>
      </c>
      <c r="I5451" s="40">
        <v>0</v>
      </c>
      <c r="J5451" s="40">
        <v>0</v>
      </c>
      <c r="K5451" s="40"/>
      <c r="L5451" s="40"/>
      <c r="M5451" s="41"/>
    </row>
    <row r="5452" spans="1:13" ht="15.75" customHeight="1" x14ac:dyDescent="0.25">
      <c r="A5452" s="4" t="s">
        <v>4404</v>
      </c>
      <c r="B5452" s="38">
        <v>76</v>
      </c>
      <c r="C5452" s="38">
        <v>33</v>
      </c>
      <c r="D5452" s="38" t="s">
        <v>2489</v>
      </c>
      <c r="E5452" s="40">
        <v>29.54</v>
      </c>
      <c r="F5452" s="40">
        <v>21.77</v>
      </c>
      <c r="G5452" s="40">
        <v>7.76</v>
      </c>
      <c r="H5452" s="40">
        <v>0</v>
      </c>
      <c r="I5452" s="40">
        <v>0</v>
      </c>
      <c r="J5452" s="40">
        <v>0</v>
      </c>
      <c r="K5452" s="40">
        <f>AVERAGE(J5452:J5453)</f>
        <v>0</v>
      </c>
      <c r="L5452" s="40">
        <f>AVEDEV(J5452:J5453)</f>
        <v>0</v>
      </c>
      <c r="M5452" s="41">
        <f>IF(K5452=0,0,L5452/K5452)</f>
        <v>0</v>
      </c>
    </row>
    <row r="5453" spans="1:13" ht="15.75" customHeight="1" x14ac:dyDescent="0.25">
      <c r="A5453" s="4" t="s">
        <v>4404</v>
      </c>
      <c r="B5453" s="38">
        <v>77</v>
      </c>
      <c r="C5453" s="38">
        <v>33</v>
      </c>
      <c r="D5453" s="38" t="s">
        <v>2489</v>
      </c>
      <c r="E5453" s="40">
        <v>27.78</v>
      </c>
      <c r="F5453" s="40">
        <v>21.77</v>
      </c>
      <c r="G5453" s="40">
        <v>6.01</v>
      </c>
      <c r="H5453" s="40">
        <v>0</v>
      </c>
      <c r="I5453" s="40">
        <v>0</v>
      </c>
      <c r="J5453" s="40">
        <v>0</v>
      </c>
      <c r="K5453" s="40"/>
      <c r="L5453" s="40"/>
      <c r="M5453" s="41"/>
    </row>
    <row r="5454" spans="1:13" ht="15.75" customHeight="1" x14ac:dyDescent="0.25">
      <c r="A5454" s="4" t="s">
        <v>4404</v>
      </c>
      <c r="B5454" s="38">
        <v>70</v>
      </c>
      <c r="C5454" s="38">
        <v>51</v>
      </c>
      <c r="D5454" s="38" t="s">
        <v>2309</v>
      </c>
      <c r="E5454" s="40">
        <v>11.83</v>
      </c>
      <c r="F5454" s="40">
        <v>21.77</v>
      </c>
      <c r="G5454" s="40">
        <v>0</v>
      </c>
      <c r="H5454" s="40">
        <v>0</v>
      </c>
      <c r="I5454" s="40">
        <v>0</v>
      </c>
      <c r="J5454" s="40">
        <v>0</v>
      </c>
      <c r="K5454" s="40">
        <f>AVERAGE(J5454:J5455)</f>
        <v>0</v>
      </c>
      <c r="L5454" s="40">
        <f>AVEDEV(J5454:J5455)</f>
        <v>0</v>
      </c>
      <c r="M5454" s="41">
        <f>IF(K5454=0,0,L5454/K5454)</f>
        <v>0</v>
      </c>
    </row>
    <row r="5455" spans="1:13" ht="15.75" customHeight="1" x14ac:dyDescent="0.25">
      <c r="A5455" s="4" t="s">
        <v>4404</v>
      </c>
      <c r="B5455" s="38">
        <v>71</v>
      </c>
      <c r="C5455" s="38">
        <v>51</v>
      </c>
      <c r="D5455" s="38" t="s">
        <v>2309</v>
      </c>
      <c r="E5455" s="40">
        <v>20.81</v>
      </c>
      <c r="F5455" s="40">
        <v>21.77</v>
      </c>
      <c r="G5455" s="40">
        <v>0</v>
      </c>
      <c r="H5455" s="40">
        <v>0</v>
      </c>
      <c r="I5455" s="40">
        <v>0</v>
      </c>
      <c r="J5455" s="40">
        <v>0</v>
      </c>
      <c r="K5455" s="40"/>
      <c r="L5455" s="40"/>
      <c r="M5455" s="41"/>
    </row>
    <row r="5456" spans="1:13" ht="15.75" customHeight="1" x14ac:dyDescent="0.25">
      <c r="A5456" s="4" t="s">
        <v>4404</v>
      </c>
      <c r="B5456" s="38">
        <v>30</v>
      </c>
      <c r="C5456" s="38">
        <v>66</v>
      </c>
      <c r="D5456" s="38" t="s">
        <v>1004</v>
      </c>
      <c r="E5456" s="40">
        <v>11.59</v>
      </c>
      <c r="F5456" s="40">
        <v>21.77</v>
      </c>
      <c r="G5456" s="40">
        <v>0</v>
      </c>
      <c r="H5456" s="40">
        <v>0</v>
      </c>
      <c r="I5456" s="40">
        <v>0</v>
      </c>
      <c r="J5456" s="40">
        <v>0</v>
      </c>
      <c r="K5456" s="40">
        <f>AVERAGE(J5456:J5457)</f>
        <v>0</v>
      </c>
      <c r="L5456" s="40">
        <f>AVEDEV(J5456:J5457)</f>
        <v>0</v>
      </c>
      <c r="M5456" s="41">
        <f>IF(K5456=0,0,L5456/K5456)</f>
        <v>0</v>
      </c>
    </row>
    <row r="5457" spans="1:13" ht="15.75" customHeight="1" x14ac:dyDescent="0.25">
      <c r="A5457" s="4" t="s">
        <v>4404</v>
      </c>
      <c r="B5457" s="38">
        <v>31</v>
      </c>
      <c r="C5457" s="38">
        <v>66</v>
      </c>
      <c r="D5457" s="38" t="s">
        <v>1004</v>
      </c>
      <c r="E5457" s="40">
        <v>5.95</v>
      </c>
      <c r="F5457" s="40">
        <v>21.77</v>
      </c>
      <c r="G5457" s="40">
        <v>0</v>
      </c>
      <c r="H5457" s="40">
        <v>0</v>
      </c>
      <c r="I5457" s="40">
        <v>0</v>
      </c>
      <c r="J5457" s="40">
        <v>0</v>
      </c>
      <c r="K5457" s="40"/>
      <c r="L5457" s="40"/>
      <c r="M5457" s="41"/>
    </row>
    <row r="5458" spans="1:13" ht="15.75" customHeight="1" x14ac:dyDescent="0.25">
      <c r="A5458" s="4" t="s">
        <v>4404</v>
      </c>
      <c r="B5458" s="38">
        <v>122</v>
      </c>
      <c r="C5458" s="38">
        <v>40</v>
      </c>
      <c r="D5458" s="38" t="s">
        <v>3747</v>
      </c>
      <c r="E5458" s="40">
        <v>59.68</v>
      </c>
      <c r="F5458" s="40">
        <v>21.77</v>
      </c>
      <c r="G5458" s="40">
        <v>37.909999999999997</v>
      </c>
      <c r="H5458" s="40">
        <v>8</v>
      </c>
      <c r="I5458" s="40">
        <v>0</v>
      </c>
      <c r="J5458" s="40">
        <v>8</v>
      </c>
      <c r="K5458" s="40">
        <f>AVERAGE(J5458:J5459)</f>
        <v>4</v>
      </c>
      <c r="L5458" s="40">
        <f>AVEDEV(J5458:J5459)</f>
        <v>4</v>
      </c>
      <c r="M5458" s="41">
        <f>IF(K5458=0,0,L5458/K5458)</f>
        <v>1</v>
      </c>
    </row>
    <row r="5459" spans="1:13" ht="15.75" customHeight="1" x14ac:dyDescent="0.25">
      <c r="A5459" s="4" t="s">
        <v>4404</v>
      </c>
      <c r="B5459" s="38">
        <v>123</v>
      </c>
      <c r="C5459" s="38">
        <v>40</v>
      </c>
      <c r="D5459" s="38" t="s">
        <v>3747</v>
      </c>
      <c r="E5459" s="40">
        <v>40.46</v>
      </c>
      <c r="F5459" s="40">
        <v>21.77</v>
      </c>
      <c r="G5459" s="40">
        <v>18.690000000000001</v>
      </c>
      <c r="H5459" s="40">
        <v>0</v>
      </c>
      <c r="I5459" s="40">
        <v>0</v>
      </c>
      <c r="J5459" s="40">
        <v>0</v>
      </c>
      <c r="K5459" s="40"/>
      <c r="L5459" s="40"/>
      <c r="M5459" s="41"/>
    </row>
    <row r="5460" spans="1:13" ht="15.75" customHeight="1" x14ac:dyDescent="0.25">
      <c r="A5460" s="4" t="s">
        <v>4404</v>
      </c>
      <c r="B5460" s="38">
        <v>54</v>
      </c>
      <c r="C5460" s="38">
        <v>56</v>
      </c>
      <c r="D5460" s="38" t="s">
        <v>1786</v>
      </c>
      <c r="E5460" s="40">
        <v>28.84</v>
      </c>
      <c r="F5460" s="40">
        <v>21.77</v>
      </c>
      <c r="G5460" s="40">
        <v>7.07</v>
      </c>
      <c r="H5460" s="40">
        <v>0</v>
      </c>
      <c r="I5460" s="40">
        <v>0</v>
      </c>
      <c r="J5460" s="40">
        <v>0</v>
      </c>
      <c r="K5460" s="40">
        <f>AVERAGE(J5460:J5461)</f>
        <v>3</v>
      </c>
      <c r="L5460" s="40">
        <f>AVEDEV(J5460:J5461)</f>
        <v>3</v>
      </c>
      <c r="M5460" s="41">
        <f>IF(K5460=0,0,L5460/K5460)</f>
        <v>1</v>
      </c>
    </row>
    <row r="5461" spans="1:13" ht="15.75" customHeight="1" x14ac:dyDescent="0.25">
      <c r="A5461" s="4" t="s">
        <v>4404</v>
      </c>
      <c r="B5461" s="38">
        <v>55</v>
      </c>
      <c r="C5461" s="38">
        <v>56</v>
      </c>
      <c r="D5461" s="38" t="s">
        <v>1786</v>
      </c>
      <c r="E5461" s="40">
        <v>21.54</v>
      </c>
      <c r="F5461" s="40">
        <v>21.77</v>
      </c>
      <c r="G5461" s="40">
        <v>0</v>
      </c>
      <c r="H5461" s="40">
        <v>6</v>
      </c>
      <c r="I5461" s="40">
        <v>0</v>
      </c>
      <c r="J5461" s="40">
        <v>6</v>
      </c>
      <c r="K5461" s="40"/>
      <c r="L5461" s="40"/>
      <c r="M5461" s="41"/>
    </row>
    <row r="5462" spans="1:13" ht="15.75" customHeight="1" x14ac:dyDescent="0.25">
      <c r="A5462" s="4" t="s">
        <v>4404</v>
      </c>
      <c r="B5462" s="38">
        <v>112</v>
      </c>
      <c r="C5462" s="38">
        <v>8</v>
      </c>
      <c r="D5462" s="38" t="s">
        <v>3409</v>
      </c>
      <c r="E5462" s="40">
        <v>13.3</v>
      </c>
      <c r="F5462" s="40">
        <v>21.77</v>
      </c>
      <c r="G5462" s="40">
        <v>0</v>
      </c>
      <c r="H5462" s="40">
        <v>0</v>
      </c>
      <c r="I5462" s="40">
        <v>0</v>
      </c>
      <c r="J5462" s="40">
        <v>0</v>
      </c>
      <c r="K5462" s="40">
        <f>AVERAGE(J5462:J5463)</f>
        <v>1</v>
      </c>
      <c r="L5462" s="40">
        <f>AVEDEV(J5462:J5463)</f>
        <v>1</v>
      </c>
      <c r="M5462" s="41">
        <f>IF(K5462=0,0,L5462/K5462)</f>
        <v>1</v>
      </c>
    </row>
    <row r="5463" spans="1:13" ht="15.75" customHeight="1" x14ac:dyDescent="0.25">
      <c r="A5463" s="4" t="s">
        <v>4404</v>
      </c>
      <c r="B5463" s="38">
        <v>113</v>
      </c>
      <c r="C5463" s="38">
        <v>8</v>
      </c>
      <c r="D5463" s="38" t="s">
        <v>3409</v>
      </c>
      <c r="E5463" s="40">
        <v>21.18</v>
      </c>
      <c r="F5463" s="40">
        <v>21.77</v>
      </c>
      <c r="G5463" s="40">
        <v>0</v>
      </c>
      <c r="H5463" s="40">
        <v>2</v>
      </c>
      <c r="I5463" s="40">
        <v>0</v>
      </c>
      <c r="J5463" s="40">
        <v>2</v>
      </c>
      <c r="K5463" s="40"/>
      <c r="L5463" s="40"/>
      <c r="M5463" s="41"/>
    </row>
    <row r="5464" spans="1:13" ht="15.75" customHeight="1" x14ac:dyDescent="0.25">
      <c r="A5464" s="4" t="s">
        <v>4404</v>
      </c>
      <c r="B5464" s="38">
        <v>58</v>
      </c>
      <c r="C5464" s="38">
        <v>19</v>
      </c>
      <c r="D5464" s="38" t="s">
        <v>1881</v>
      </c>
      <c r="E5464" s="40">
        <v>97.68</v>
      </c>
      <c r="F5464" s="40">
        <v>21.77</v>
      </c>
      <c r="G5464" s="40">
        <v>75.91</v>
      </c>
      <c r="H5464" s="40">
        <v>92</v>
      </c>
      <c r="I5464" s="40">
        <v>0</v>
      </c>
      <c r="J5464" s="40">
        <v>92</v>
      </c>
      <c r="K5464" s="40">
        <f>AVERAGE(J5464:J5465)</f>
        <v>96.5</v>
      </c>
      <c r="L5464" s="40">
        <f>AVEDEV(J5464:J5465)</f>
        <v>4.5</v>
      </c>
      <c r="M5464" s="41">
        <f>IF(K5464=0,0,L5464/K5464)</f>
        <v>4.6632124352331605E-2</v>
      </c>
    </row>
    <row r="5465" spans="1:13" ht="15.75" customHeight="1" x14ac:dyDescent="0.25">
      <c r="A5465" s="4" t="s">
        <v>4404</v>
      </c>
      <c r="B5465" s="38">
        <v>59</v>
      </c>
      <c r="C5465" s="38">
        <v>19</v>
      </c>
      <c r="D5465" s="38" t="s">
        <v>1881</v>
      </c>
      <c r="E5465" s="40">
        <v>151.26</v>
      </c>
      <c r="F5465" s="40">
        <v>21.77</v>
      </c>
      <c r="G5465" s="40">
        <v>129.49</v>
      </c>
      <c r="H5465" s="40">
        <v>101</v>
      </c>
      <c r="I5465" s="40">
        <v>0</v>
      </c>
      <c r="J5465" s="40">
        <v>101</v>
      </c>
      <c r="K5465" s="40"/>
      <c r="L5465" s="40"/>
      <c r="M5465" s="41"/>
    </row>
    <row r="5466" spans="1:13" ht="15.75" customHeight="1" x14ac:dyDescent="0.25">
      <c r="A5466" s="4" t="s">
        <v>4404</v>
      </c>
      <c r="B5466" s="38">
        <v>34</v>
      </c>
      <c r="C5466" s="38">
        <v>2</v>
      </c>
      <c r="D5466" s="38" t="s">
        <v>1072</v>
      </c>
      <c r="E5466" s="40">
        <v>7.65</v>
      </c>
      <c r="F5466" s="40">
        <v>21.77</v>
      </c>
      <c r="G5466" s="40">
        <v>0</v>
      </c>
      <c r="H5466" s="40">
        <v>0</v>
      </c>
      <c r="I5466" s="40">
        <v>0</v>
      </c>
      <c r="J5466" s="40">
        <v>0</v>
      </c>
      <c r="K5466" s="40">
        <f>AVERAGE(J5466:J5467)</f>
        <v>0</v>
      </c>
      <c r="L5466" s="40">
        <f>AVEDEV(J5466:J5467)</f>
        <v>0</v>
      </c>
      <c r="M5466" s="41">
        <f>IF(K5466=0,0,L5466/K5466)</f>
        <v>0</v>
      </c>
    </row>
    <row r="5467" spans="1:13" ht="15.75" customHeight="1" x14ac:dyDescent="0.25">
      <c r="A5467" s="4" t="s">
        <v>4404</v>
      </c>
      <c r="B5467" s="38">
        <v>35</v>
      </c>
      <c r="C5467" s="38">
        <v>2</v>
      </c>
      <c r="D5467" s="38" t="s">
        <v>1072</v>
      </c>
      <c r="E5467" s="40">
        <v>16.47</v>
      </c>
      <c r="F5467" s="40">
        <v>21.77</v>
      </c>
      <c r="G5467" s="40">
        <v>0</v>
      </c>
      <c r="H5467" s="40">
        <v>0</v>
      </c>
      <c r="I5467" s="40">
        <v>0</v>
      </c>
      <c r="J5467" s="40">
        <v>0</v>
      </c>
      <c r="K5467" s="40"/>
      <c r="L5467" s="40"/>
      <c r="M5467" s="41"/>
    </row>
    <row r="5468" spans="1:13" ht="15.75" customHeight="1" x14ac:dyDescent="0.25">
      <c r="A5468" s="4" t="s">
        <v>4404</v>
      </c>
      <c r="B5468" s="38">
        <v>50</v>
      </c>
      <c r="C5468" s="38">
        <v>27</v>
      </c>
      <c r="D5468" s="38" t="s">
        <v>1625</v>
      </c>
      <c r="E5468" s="40">
        <v>65.08</v>
      </c>
      <c r="F5468" s="40">
        <v>21.77</v>
      </c>
      <c r="G5468" s="40">
        <v>43.31</v>
      </c>
      <c r="H5468" s="40">
        <v>0</v>
      </c>
      <c r="I5468" s="40">
        <v>0</v>
      </c>
      <c r="J5468" s="40">
        <v>0</v>
      </c>
      <c r="K5468" s="40">
        <f>AVERAGE(J5468:J5469)</f>
        <v>51.75</v>
      </c>
      <c r="L5468" s="40">
        <f>AVEDEV(J5468:J5469)</f>
        <v>51.75</v>
      </c>
      <c r="M5468" s="41">
        <f>IF(K5468=0,0,L5468/K5468)</f>
        <v>1</v>
      </c>
    </row>
    <row r="5469" spans="1:13" ht="15.75" customHeight="1" x14ac:dyDescent="0.25">
      <c r="A5469" s="4" t="s">
        <v>4404</v>
      </c>
      <c r="B5469" s="38">
        <v>51</v>
      </c>
      <c r="C5469" s="38">
        <v>27</v>
      </c>
      <c r="D5469" s="38" t="s">
        <v>1625</v>
      </c>
      <c r="E5469" s="40">
        <v>1060.03</v>
      </c>
      <c r="F5469" s="40">
        <v>21.77</v>
      </c>
      <c r="G5469" s="40">
        <v>1038.26</v>
      </c>
      <c r="H5469" s="40">
        <v>103.5</v>
      </c>
      <c r="I5469" s="40">
        <v>0</v>
      </c>
      <c r="J5469" s="40">
        <v>103.5</v>
      </c>
      <c r="K5469" s="40"/>
      <c r="L5469" s="40"/>
      <c r="M5469" s="41"/>
    </row>
    <row r="5470" spans="1:13" ht="15.75" customHeight="1" x14ac:dyDescent="0.25">
      <c r="A5470" s="4" t="s">
        <v>4404</v>
      </c>
      <c r="B5470" s="38">
        <v>122</v>
      </c>
      <c r="C5470" s="38">
        <v>16</v>
      </c>
      <c r="D5470" s="38" t="s">
        <v>3723</v>
      </c>
      <c r="E5470" s="40">
        <v>6.03</v>
      </c>
      <c r="F5470" s="40">
        <v>21.77</v>
      </c>
      <c r="G5470" s="40">
        <v>0</v>
      </c>
      <c r="H5470" s="40">
        <v>0</v>
      </c>
      <c r="I5470" s="40">
        <v>0</v>
      </c>
      <c r="J5470" s="40">
        <v>0</v>
      </c>
      <c r="K5470" s="40">
        <f>AVERAGE(J5470:J5471)</f>
        <v>0</v>
      </c>
      <c r="L5470" s="40">
        <f>AVEDEV(J5470:J5471)</f>
        <v>0</v>
      </c>
      <c r="M5470" s="41">
        <f>IF(K5470=0,0,L5470/K5470)</f>
        <v>0</v>
      </c>
    </row>
    <row r="5471" spans="1:13" ht="15.75" customHeight="1" x14ac:dyDescent="0.25">
      <c r="A5471" s="4" t="s">
        <v>4404</v>
      </c>
      <c r="B5471" s="38">
        <v>123</v>
      </c>
      <c r="C5471" s="38">
        <v>16</v>
      </c>
      <c r="D5471" s="38" t="s">
        <v>3723</v>
      </c>
      <c r="E5471" s="40">
        <v>9.01</v>
      </c>
      <c r="F5471" s="40">
        <v>21.77</v>
      </c>
      <c r="G5471" s="40">
        <v>0</v>
      </c>
      <c r="H5471" s="40">
        <v>0</v>
      </c>
      <c r="I5471" s="40">
        <v>0</v>
      </c>
      <c r="J5471" s="40">
        <v>0</v>
      </c>
      <c r="K5471" s="40"/>
      <c r="L5471" s="40"/>
      <c r="M5471" s="41"/>
    </row>
    <row r="5472" spans="1:13" ht="15.75" customHeight="1" x14ac:dyDescent="0.25">
      <c r="A5472" s="4" t="s">
        <v>4404</v>
      </c>
      <c r="B5472" s="38">
        <v>44</v>
      </c>
      <c r="C5472" s="38">
        <v>34</v>
      </c>
      <c r="D5472" s="38" t="s">
        <v>1434</v>
      </c>
      <c r="E5472" s="40">
        <v>15.24</v>
      </c>
      <c r="F5472" s="40">
        <v>21.77</v>
      </c>
      <c r="G5472" s="40">
        <v>0</v>
      </c>
      <c r="H5472" s="40">
        <v>0</v>
      </c>
      <c r="I5472" s="40">
        <v>0</v>
      </c>
      <c r="J5472" s="40">
        <v>0</v>
      </c>
      <c r="K5472" s="40">
        <f>AVERAGE(J5472:J5473)</f>
        <v>0</v>
      </c>
      <c r="L5472" s="40">
        <f>AVEDEV(J5472:J5473)</f>
        <v>0</v>
      </c>
      <c r="M5472" s="41">
        <f>IF(K5472=0,0,L5472/K5472)</f>
        <v>0</v>
      </c>
    </row>
    <row r="5473" spans="1:13" ht="15.75" customHeight="1" x14ac:dyDescent="0.25">
      <c r="A5473" s="4" t="s">
        <v>4404</v>
      </c>
      <c r="B5473" s="38">
        <v>45</v>
      </c>
      <c r="C5473" s="38">
        <v>34</v>
      </c>
      <c r="D5473" s="38" t="s">
        <v>1434</v>
      </c>
      <c r="E5473" s="40">
        <v>11.67</v>
      </c>
      <c r="F5473" s="40">
        <v>21.77</v>
      </c>
      <c r="G5473" s="40">
        <v>0</v>
      </c>
      <c r="H5473" s="40">
        <v>0</v>
      </c>
      <c r="I5473" s="40">
        <v>0</v>
      </c>
      <c r="J5473" s="40">
        <v>0</v>
      </c>
      <c r="K5473" s="40"/>
      <c r="L5473" s="40"/>
      <c r="M5473" s="41"/>
    </row>
    <row r="5474" spans="1:13" ht="15.75" customHeight="1" x14ac:dyDescent="0.25">
      <c r="A5474" s="4" t="s">
        <v>4404</v>
      </c>
      <c r="B5474" s="38">
        <v>130</v>
      </c>
      <c r="C5474" s="38">
        <v>41</v>
      </c>
      <c r="D5474" s="38" t="s">
        <v>3950</v>
      </c>
      <c r="E5474" s="40">
        <v>17.88</v>
      </c>
      <c r="F5474" s="40">
        <v>21.77</v>
      </c>
      <c r="G5474" s="40">
        <v>0</v>
      </c>
      <c r="H5474" s="40">
        <v>1</v>
      </c>
      <c r="I5474" s="40">
        <v>0</v>
      </c>
      <c r="J5474" s="40">
        <v>1</v>
      </c>
      <c r="K5474" s="40">
        <f>AVERAGE(J5474:J5475)</f>
        <v>0.5</v>
      </c>
      <c r="L5474" s="40">
        <f>AVEDEV(J5474:J5475)</f>
        <v>0.5</v>
      </c>
      <c r="M5474" s="41">
        <f>IF(K5474=0,0,L5474/K5474)</f>
        <v>1</v>
      </c>
    </row>
    <row r="5475" spans="1:13" ht="15.75" customHeight="1" x14ac:dyDescent="0.25">
      <c r="A5475" s="4" t="s">
        <v>4404</v>
      </c>
      <c r="B5475" s="38">
        <v>131</v>
      </c>
      <c r="C5475" s="38">
        <v>41</v>
      </c>
      <c r="D5475" s="38" t="s">
        <v>3950</v>
      </c>
      <c r="E5475" s="40">
        <v>10.35</v>
      </c>
      <c r="F5475" s="40">
        <v>21.77</v>
      </c>
      <c r="G5475" s="40">
        <v>0</v>
      </c>
      <c r="H5475" s="40">
        <v>0</v>
      </c>
      <c r="I5475" s="40">
        <v>0</v>
      </c>
      <c r="J5475" s="40">
        <v>0</v>
      </c>
      <c r="K5475" s="40"/>
      <c r="L5475" s="40"/>
      <c r="M5475" s="41"/>
    </row>
    <row r="5476" spans="1:13" ht="15.75" customHeight="1" x14ac:dyDescent="0.25">
      <c r="A5476" s="4" t="s">
        <v>4404</v>
      </c>
      <c r="B5476" s="38">
        <v>28</v>
      </c>
      <c r="C5476" s="38">
        <v>17</v>
      </c>
      <c r="D5476" s="38" t="s">
        <v>889</v>
      </c>
      <c r="E5476" s="40">
        <v>21.74</v>
      </c>
      <c r="F5476" s="40">
        <v>21.77</v>
      </c>
      <c r="G5476" s="40">
        <v>0</v>
      </c>
      <c r="H5476" s="40">
        <v>0</v>
      </c>
      <c r="I5476" s="40">
        <v>0</v>
      </c>
      <c r="J5476" s="40">
        <v>0</v>
      </c>
      <c r="K5476" s="40">
        <f>AVERAGE(J5476:J5477)</f>
        <v>2.5</v>
      </c>
      <c r="L5476" s="40">
        <f>AVEDEV(J5476:J5477)</f>
        <v>2.5</v>
      </c>
      <c r="M5476" s="41">
        <f>IF(K5476=0,0,L5476/K5476)</f>
        <v>1</v>
      </c>
    </row>
    <row r="5477" spans="1:13" ht="15.75" customHeight="1" x14ac:dyDescent="0.25">
      <c r="A5477" s="4" t="s">
        <v>4404</v>
      </c>
      <c r="B5477" s="38">
        <v>29</v>
      </c>
      <c r="C5477" s="38">
        <v>17</v>
      </c>
      <c r="D5477" s="38" t="s">
        <v>889</v>
      </c>
      <c r="E5477" s="40">
        <v>18.260000000000002</v>
      </c>
      <c r="F5477" s="40">
        <v>21.77</v>
      </c>
      <c r="G5477" s="40">
        <v>0</v>
      </c>
      <c r="H5477" s="40">
        <v>5</v>
      </c>
      <c r="I5477" s="40">
        <v>0</v>
      </c>
      <c r="J5477" s="40">
        <v>5</v>
      </c>
      <c r="K5477" s="40"/>
      <c r="L5477" s="40"/>
      <c r="M5477" s="41"/>
    </row>
    <row r="5478" spans="1:13" ht="15.75" customHeight="1" x14ac:dyDescent="0.25">
      <c r="A5478" s="4" t="s">
        <v>4404</v>
      </c>
      <c r="B5478" s="38">
        <v>96</v>
      </c>
      <c r="C5478" s="38">
        <v>40</v>
      </c>
      <c r="D5478" s="38" t="s">
        <v>3050</v>
      </c>
      <c r="E5478" s="40">
        <v>5.14</v>
      </c>
      <c r="F5478" s="40">
        <v>21.77</v>
      </c>
      <c r="G5478" s="40">
        <v>0</v>
      </c>
      <c r="H5478" s="40">
        <v>1</v>
      </c>
      <c r="I5478" s="40">
        <v>0</v>
      </c>
      <c r="J5478" s="40">
        <v>1</v>
      </c>
      <c r="K5478" s="40">
        <f>AVERAGE(J5478:J5479)</f>
        <v>0.5</v>
      </c>
      <c r="L5478" s="40">
        <f>AVEDEV(J5478:J5479)</f>
        <v>0.5</v>
      </c>
      <c r="M5478" s="41">
        <f>IF(K5478=0,0,L5478/K5478)</f>
        <v>1</v>
      </c>
    </row>
    <row r="5479" spans="1:13" ht="15.75" customHeight="1" x14ac:dyDescent="0.25">
      <c r="A5479" s="4" t="s">
        <v>4404</v>
      </c>
      <c r="B5479" s="38">
        <v>97</v>
      </c>
      <c r="C5479" s="38">
        <v>40</v>
      </c>
      <c r="D5479" s="38" t="s">
        <v>3050</v>
      </c>
      <c r="E5479" s="40">
        <v>7.79</v>
      </c>
      <c r="F5479" s="40">
        <v>21.77</v>
      </c>
      <c r="G5479" s="40">
        <v>0</v>
      </c>
      <c r="H5479" s="40">
        <v>0</v>
      </c>
      <c r="I5479" s="40">
        <v>0</v>
      </c>
      <c r="J5479" s="40">
        <v>0</v>
      </c>
      <c r="K5479" s="40"/>
      <c r="L5479" s="40"/>
      <c r="M5479" s="41"/>
    </row>
    <row r="5480" spans="1:13" ht="15.75" customHeight="1" x14ac:dyDescent="0.25">
      <c r="A5480" s="4" t="s">
        <v>4404</v>
      </c>
      <c r="B5480" s="38">
        <v>132</v>
      </c>
      <c r="C5480" s="38">
        <v>47</v>
      </c>
      <c r="D5480" s="38" t="s">
        <v>4022</v>
      </c>
      <c r="E5480" s="40">
        <v>22.74</v>
      </c>
      <c r="F5480" s="40">
        <v>21.77</v>
      </c>
      <c r="G5480" s="40">
        <v>0.97</v>
      </c>
      <c r="H5480" s="40">
        <v>0</v>
      </c>
      <c r="I5480" s="40">
        <v>0</v>
      </c>
      <c r="J5480" s="40">
        <v>0</v>
      </c>
      <c r="K5480" s="40">
        <f>AVERAGE(J5480:J5481)</f>
        <v>0</v>
      </c>
      <c r="L5480" s="40">
        <f>AVEDEV(J5480:J5481)</f>
        <v>0</v>
      </c>
      <c r="M5480" s="41">
        <f>IF(K5480=0,0,L5480/K5480)</f>
        <v>0</v>
      </c>
    </row>
    <row r="5481" spans="1:13" ht="15.75" customHeight="1" x14ac:dyDescent="0.25">
      <c r="A5481" s="4" t="s">
        <v>4404</v>
      </c>
      <c r="B5481" s="38">
        <v>133</v>
      </c>
      <c r="C5481" s="38">
        <v>47</v>
      </c>
      <c r="D5481" s="38" t="s">
        <v>4022</v>
      </c>
      <c r="E5481" s="40">
        <v>14.96</v>
      </c>
      <c r="F5481" s="40">
        <v>21.77</v>
      </c>
      <c r="G5481" s="40">
        <v>0</v>
      </c>
      <c r="H5481" s="40">
        <v>0</v>
      </c>
      <c r="I5481" s="40">
        <v>0</v>
      </c>
      <c r="J5481" s="40">
        <v>0</v>
      </c>
      <c r="K5481" s="40"/>
      <c r="L5481" s="40"/>
      <c r="M5481" s="41"/>
    </row>
    <row r="5482" spans="1:13" ht="15.75" customHeight="1" x14ac:dyDescent="0.25">
      <c r="A5482" s="4" t="s">
        <v>4404</v>
      </c>
      <c r="B5482" s="38">
        <v>24</v>
      </c>
      <c r="C5482" s="38">
        <v>17</v>
      </c>
      <c r="D5482" s="38" t="s">
        <v>757</v>
      </c>
      <c r="E5482" s="40">
        <v>32.159999999999997</v>
      </c>
      <c r="F5482" s="40">
        <v>21.77</v>
      </c>
      <c r="G5482" s="40">
        <v>10.39</v>
      </c>
      <c r="H5482" s="40">
        <v>0</v>
      </c>
      <c r="I5482" s="40">
        <v>0</v>
      </c>
      <c r="J5482" s="40">
        <v>0</v>
      </c>
      <c r="K5482" s="40">
        <f>AVERAGE(J5482:J5483)</f>
        <v>0</v>
      </c>
      <c r="L5482" s="40">
        <f>AVEDEV(J5482:J5483)</f>
        <v>0</v>
      </c>
      <c r="M5482" s="41">
        <f>IF(K5482=0,0,L5482/K5482)</f>
        <v>0</v>
      </c>
    </row>
    <row r="5483" spans="1:13" ht="15.75" customHeight="1" x14ac:dyDescent="0.25">
      <c r="A5483" s="4" t="s">
        <v>4404</v>
      </c>
      <c r="B5483" s="38">
        <v>25</v>
      </c>
      <c r="C5483" s="38">
        <v>17</v>
      </c>
      <c r="D5483" s="38" t="s">
        <v>757</v>
      </c>
      <c r="E5483" s="40">
        <v>11.45</v>
      </c>
      <c r="F5483" s="40">
        <v>21.77</v>
      </c>
      <c r="G5483" s="40">
        <v>0</v>
      </c>
      <c r="H5483" s="40">
        <v>0</v>
      </c>
      <c r="I5483" s="40">
        <v>0</v>
      </c>
      <c r="J5483" s="40">
        <v>0</v>
      </c>
      <c r="K5483" s="40"/>
      <c r="L5483" s="40"/>
      <c r="M5483" s="41"/>
    </row>
    <row r="5484" spans="1:13" ht="15.75" customHeight="1" x14ac:dyDescent="0.25">
      <c r="A5484" s="4" t="s">
        <v>4404</v>
      </c>
      <c r="B5484" s="38">
        <v>38</v>
      </c>
      <c r="C5484" s="38">
        <v>17</v>
      </c>
      <c r="D5484" s="38" t="s">
        <v>1219</v>
      </c>
      <c r="E5484" s="40">
        <v>5.39</v>
      </c>
      <c r="F5484" s="40">
        <v>21.77</v>
      </c>
      <c r="G5484" s="40">
        <v>0</v>
      </c>
      <c r="H5484" s="40">
        <v>0</v>
      </c>
      <c r="I5484" s="40">
        <v>0</v>
      </c>
      <c r="J5484" s="40">
        <v>0</v>
      </c>
      <c r="K5484" s="40">
        <f>AVERAGE(J5484:J5485)</f>
        <v>1</v>
      </c>
      <c r="L5484" s="40">
        <f>AVEDEV(J5484:J5485)</f>
        <v>1</v>
      </c>
      <c r="M5484" s="41">
        <f>IF(K5484=0,0,L5484/K5484)</f>
        <v>1</v>
      </c>
    </row>
    <row r="5485" spans="1:13" ht="15.75" customHeight="1" x14ac:dyDescent="0.25">
      <c r="A5485" s="4" t="s">
        <v>4404</v>
      </c>
      <c r="B5485" s="38">
        <v>39</v>
      </c>
      <c r="C5485" s="38">
        <v>17</v>
      </c>
      <c r="D5485" s="38" t="s">
        <v>1219</v>
      </c>
      <c r="E5485" s="40">
        <v>9.08</v>
      </c>
      <c r="F5485" s="40">
        <v>21.77</v>
      </c>
      <c r="G5485" s="40">
        <v>0</v>
      </c>
      <c r="H5485" s="40">
        <v>2</v>
      </c>
      <c r="I5485" s="40">
        <v>0</v>
      </c>
      <c r="J5485" s="40">
        <v>2</v>
      </c>
      <c r="K5485" s="40"/>
      <c r="L5485" s="40"/>
      <c r="M5485" s="41"/>
    </row>
    <row r="5486" spans="1:13" ht="15.75" customHeight="1" x14ac:dyDescent="0.25">
      <c r="A5486" s="4" t="s">
        <v>4404</v>
      </c>
      <c r="B5486" s="38">
        <v>102</v>
      </c>
      <c r="C5486" s="38">
        <v>5</v>
      </c>
      <c r="D5486" s="38" t="s">
        <v>3157</v>
      </c>
      <c r="E5486" s="40">
        <v>0.98</v>
      </c>
      <c r="F5486" s="40">
        <v>21.77</v>
      </c>
      <c r="G5486" s="40">
        <v>0</v>
      </c>
      <c r="H5486" s="40">
        <v>0</v>
      </c>
      <c r="I5486" s="40">
        <v>0</v>
      </c>
      <c r="J5486" s="40">
        <v>0</v>
      </c>
      <c r="K5486" s="40">
        <f>AVERAGE(J5486:J5487)</f>
        <v>0</v>
      </c>
      <c r="L5486" s="40">
        <f>AVEDEV(J5486:J5487)</f>
        <v>0</v>
      </c>
      <c r="M5486" s="41">
        <f>IF(K5486=0,0,L5486/K5486)</f>
        <v>0</v>
      </c>
    </row>
    <row r="5487" spans="1:13" ht="15.75" customHeight="1" x14ac:dyDescent="0.25">
      <c r="A5487" s="4" t="s">
        <v>4404</v>
      </c>
      <c r="B5487" s="38">
        <v>103</v>
      </c>
      <c r="C5487" s="38">
        <v>5</v>
      </c>
      <c r="D5487" s="38" t="s">
        <v>3157</v>
      </c>
      <c r="E5487" s="40">
        <v>2.57</v>
      </c>
      <c r="F5487" s="40">
        <v>21.77</v>
      </c>
      <c r="G5487" s="40">
        <v>0</v>
      </c>
      <c r="H5487" s="40">
        <v>0</v>
      </c>
      <c r="I5487" s="40">
        <v>0</v>
      </c>
      <c r="J5487" s="40">
        <v>0</v>
      </c>
      <c r="K5487" s="40"/>
      <c r="L5487" s="40"/>
      <c r="M5487" s="41"/>
    </row>
    <row r="5488" spans="1:13" ht="15.75" customHeight="1" x14ac:dyDescent="0.25">
      <c r="A5488" s="4" t="s">
        <v>4404</v>
      </c>
      <c r="B5488" s="38">
        <v>106</v>
      </c>
      <c r="C5488" s="38">
        <v>63</v>
      </c>
      <c r="D5488" s="38" t="s">
        <v>3299</v>
      </c>
      <c r="E5488" s="40">
        <v>25.76</v>
      </c>
      <c r="F5488" s="40">
        <v>21.77</v>
      </c>
      <c r="G5488" s="40">
        <v>3.99</v>
      </c>
      <c r="H5488" s="40">
        <v>0</v>
      </c>
      <c r="I5488" s="40">
        <v>0</v>
      </c>
      <c r="J5488" s="40">
        <v>0</v>
      </c>
      <c r="K5488" s="40">
        <f>AVERAGE(J5488:J5489)</f>
        <v>0</v>
      </c>
      <c r="L5488" s="40">
        <f>AVEDEV(J5488:J5489)</f>
        <v>0</v>
      </c>
      <c r="M5488" s="41">
        <f>IF(K5488=0,0,L5488/K5488)</f>
        <v>0</v>
      </c>
    </row>
    <row r="5489" spans="1:13" ht="15.75" customHeight="1" x14ac:dyDescent="0.25">
      <c r="A5489" s="4" t="s">
        <v>4404</v>
      </c>
      <c r="B5489" s="38">
        <v>107</v>
      </c>
      <c r="C5489" s="38">
        <v>63</v>
      </c>
      <c r="D5489" s="38" t="s">
        <v>3299</v>
      </c>
      <c r="E5489" s="40">
        <v>14.57</v>
      </c>
      <c r="F5489" s="40">
        <v>21.77</v>
      </c>
      <c r="G5489" s="40">
        <v>0</v>
      </c>
      <c r="H5489" s="40">
        <v>0</v>
      </c>
      <c r="I5489" s="40">
        <v>0</v>
      </c>
      <c r="J5489" s="40">
        <v>0</v>
      </c>
      <c r="K5489" s="40"/>
      <c r="L5489" s="40"/>
      <c r="M5489" s="41"/>
    </row>
    <row r="5490" spans="1:13" ht="15.75" customHeight="1" x14ac:dyDescent="0.25">
      <c r="A5490" s="4" t="s">
        <v>4404</v>
      </c>
      <c r="B5490" s="38">
        <v>50</v>
      </c>
      <c r="C5490" s="38">
        <v>10</v>
      </c>
      <c r="D5490" s="38" t="s">
        <v>1608</v>
      </c>
      <c r="E5490" s="40">
        <v>29.33</v>
      </c>
      <c r="F5490" s="40">
        <v>21.77</v>
      </c>
      <c r="G5490" s="40">
        <v>7.56</v>
      </c>
      <c r="H5490" s="40">
        <v>0</v>
      </c>
      <c r="I5490" s="40">
        <v>0</v>
      </c>
      <c r="J5490" s="40">
        <v>0</v>
      </c>
      <c r="K5490" s="40">
        <f>AVERAGE(J5490:J5491)</f>
        <v>0</v>
      </c>
      <c r="L5490" s="40">
        <f>AVEDEV(J5490:J5491)</f>
        <v>0</v>
      </c>
      <c r="M5490" s="41">
        <f>IF(K5490=0,0,L5490/K5490)</f>
        <v>0</v>
      </c>
    </row>
    <row r="5491" spans="1:13" ht="15.75" customHeight="1" x14ac:dyDescent="0.25">
      <c r="A5491" s="4" t="s">
        <v>4404</v>
      </c>
      <c r="B5491" s="38">
        <v>51</v>
      </c>
      <c r="C5491" s="38">
        <v>10</v>
      </c>
      <c r="D5491" s="38" t="s">
        <v>1608</v>
      </c>
      <c r="E5491" s="40">
        <v>36.21</v>
      </c>
      <c r="F5491" s="40">
        <v>21.77</v>
      </c>
      <c r="G5491" s="40">
        <v>14.44</v>
      </c>
      <c r="H5491" s="40">
        <v>0</v>
      </c>
      <c r="I5491" s="40">
        <v>0</v>
      </c>
      <c r="J5491" s="40">
        <v>0</v>
      </c>
      <c r="K5491" s="40"/>
      <c r="L5491" s="40"/>
      <c r="M5491" s="41"/>
    </row>
    <row r="5492" spans="1:13" ht="15.75" customHeight="1" x14ac:dyDescent="0.25">
      <c r="A5492" s="4" t="s">
        <v>4404</v>
      </c>
      <c r="B5492" s="38">
        <v>134</v>
      </c>
      <c r="C5492" s="38">
        <v>9</v>
      </c>
      <c r="D5492" s="38" t="s">
        <v>4050</v>
      </c>
      <c r="E5492" s="40">
        <v>62.06</v>
      </c>
      <c r="F5492" s="40">
        <v>21.77</v>
      </c>
      <c r="G5492" s="40">
        <v>40.29</v>
      </c>
      <c r="H5492" s="40">
        <v>25</v>
      </c>
      <c r="I5492" s="40">
        <v>0</v>
      </c>
      <c r="J5492" s="40">
        <v>25</v>
      </c>
      <c r="K5492" s="40">
        <f>AVERAGE(J5492:J5493)</f>
        <v>22</v>
      </c>
      <c r="L5492" s="40">
        <f>AVEDEV(J5492:J5493)</f>
        <v>3</v>
      </c>
      <c r="M5492" s="41">
        <f>IF(K5492=0,0,L5492/K5492)</f>
        <v>0.13636363636363635</v>
      </c>
    </row>
    <row r="5493" spans="1:13" ht="15.75" customHeight="1" x14ac:dyDescent="0.25">
      <c r="A5493" s="4" t="s">
        <v>4404</v>
      </c>
      <c r="B5493" s="38">
        <v>135</v>
      </c>
      <c r="C5493" s="38">
        <v>9</v>
      </c>
      <c r="D5493" s="38" t="s">
        <v>4050</v>
      </c>
      <c r="E5493" s="40">
        <v>47.88</v>
      </c>
      <c r="F5493" s="40">
        <v>21.77</v>
      </c>
      <c r="G5493" s="40">
        <v>26.11</v>
      </c>
      <c r="H5493" s="40">
        <v>19</v>
      </c>
      <c r="I5493" s="40">
        <v>0</v>
      </c>
      <c r="J5493" s="40">
        <v>19</v>
      </c>
      <c r="K5493" s="40"/>
      <c r="L5493" s="40"/>
      <c r="M5493" s="41"/>
    </row>
    <row r="5494" spans="1:13" ht="15.75" customHeight="1" x14ac:dyDescent="0.25">
      <c r="A5494" s="4" t="s">
        <v>4404</v>
      </c>
      <c r="B5494" s="38">
        <v>4</v>
      </c>
      <c r="C5494" s="38">
        <v>64</v>
      </c>
      <c r="D5494" s="38" t="s">
        <v>144</v>
      </c>
      <c r="E5494" s="40">
        <v>18.18</v>
      </c>
      <c r="F5494" s="40">
        <v>21.77</v>
      </c>
      <c r="G5494" s="40">
        <v>0</v>
      </c>
      <c r="H5494" s="40">
        <v>0</v>
      </c>
      <c r="I5494" s="40">
        <v>0</v>
      </c>
      <c r="J5494" s="40">
        <v>0</v>
      </c>
      <c r="K5494" s="40">
        <f>AVERAGE(J5494:J5495)</f>
        <v>0</v>
      </c>
      <c r="L5494" s="40">
        <f>AVEDEV(J5494:J5495)</f>
        <v>0</v>
      </c>
      <c r="M5494" s="41">
        <f>IF(K5494=0,0,L5494/K5494)</f>
        <v>0</v>
      </c>
    </row>
    <row r="5495" spans="1:13" ht="15.75" customHeight="1" x14ac:dyDescent="0.25">
      <c r="A5495" s="4" t="s">
        <v>4404</v>
      </c>
      <c r="B5495" s="38">
        <v>5</v>
      </c>
      <c r="C5495" s="38">
        <v>64</v>
      </c>
      <c r="D5495" s="38" t="s">
        <v>144</v>
      </c>
      <c r="E5495" s="40">
        <v>3.52</v>
      </c>
      <c r="F5495" s="40">
        <v>21.77</v>
      </c>
      <c r="G5495" s="40">
        <v>0</v>
      </c>
      <c r="H5495" s="40">
        <v>0</v>
      </c>
      <c r="I5495" s="40">
        <v>0</v>
      </c>
      <c r="J5495" s="40">
        <v>0</v>
      </c>
      <c r="K5495" s="40"/>
      <c r="L5495" s="40"/>
      <c r="M5495" s="41"/>
    </row>
    <row r="5496" spans="1:13" ht="15.75" customHeight="1" x14ac:dyDescent="0.25">
      <c r="A5496" s="4" t="s">
        <v>4404</v>
      </c>
      <c r="B5496" s="38">
        <v>40</v>
      </c>
      <c r="C5496" s="38">
        <v>56</v>
      </c>
      <c r="D5496" s="38" t="s">
        <v>1324</v>
      </c>
      <c r="E5496" s="40">
        <v>21.84</v>
      </c>
      <c r="F5496" s="40">
        <v>21.77</v>
      </c>
      <c r="G5496" s="40">
        <v>0.06</v>
      </c>
      <c r="H5496" s="40">
        <v>1</v>
      </c>
      <c r="I5496" s="40">
        <v>0</v>
      </c>
      <c r="J5496" s="40">
        <v>1</v>
      </c>
      <c r="K5496" s="40">
        <f>AVERAGE(J5496:J5497)</f>
        <v>0.5</v>
      </c>
      <c r="L5496" s="40">
        <f>AVEDEV(J5496:J5497)</f>
        <v>0.5</v>
      </c>
      <c r="M5496" s="41">
        <f>IF(K5496=0,0,L5496/K5496)</f>
        <v>1</v>
      </c>
    </row>
    <row r="5497" spans="1:13" ht="15.75" customHeight="1" x14ac:dyDescent="0.25">
      <c r="A5497" s="4" t="s">
        <v>4404</v>
      </c>
      <c r="B5497" s="38">
        <v>41</v>
      </c>
      <c r="C5497" s="38">
        <v>56</v>
      </c>
      <c r="D5497" s="38" t="s">
        <v>1324</v>
      </c>
      <c r="E5497" s="40">
        <v>5.65</v>
      </c>
      <c r="F5497" s="40">
        <v>21.77</v>
      </c>
      <c r="G5497" s="40">
        <v>0</v>
      </c>
      <c r="H5497" s="40">
        <v>0</v>
      </c>
      <c r="I5497" s="40">
        <v>0</v>
      </c>
      <c r="J5497" s="40">
        <v>0</v>
      </c>
      <c r="K5497" s="40"/>
      <c r="L5497" s="40"/>
      <c r="M5497" s="41"/>
    </row>
    <row r="5498" spans="1:13" ht="15.75" customHeight="1" x14ac:dyDescent="0.25">
      <c r="A5498" s="4" t="s">
        <v>4404</v>
      </c>
      <c r="B5498" s="38">
        <v>112</v>
      </c>
      <c r="C5498" s="38">
        <v>67</v>
      </c>
      <c r="D5498" s="38" t="s">
        <v>3468</v>
      </c>
      <c r="E5498" s="40">
        <v>31.26</v>
      </c>
      <c r="F5498" s="40">
        <v>21.77</v>
      </c>
      <c r="G5498" s="40">
        <v>9.49</v>
      </c>
      <c r="H5498" s="40">
        <v>2</v>
      </c>
      <c r="I5498" s="40">
        <v>0</v>
      </c>
      <c r="J5498" s="40">
        <v>2</v>
      </c>
      <c r="K5498" s="40">
        <f>AVERAGE(J5498:J5499)</f>
        <v>1</v>
      </c>
      <c r="L5498" s="40">
        <f>AVEDEV(J5498:J5499)</f>
        <v>1</v>
      </c>
      <c r="M5498" s="41">
        <f>IF(K5498=0,0,L5498/K5498)</f>
        <v>1</v>
      </c>
    </row>
    <row r="5499" spans="1:13" ht="15.75" customHeight="1" x14ac:dyDescent="0.25">
      <c r="A5499" s="4" t="s">
        <v>4404</v>
      </c>
      <c r="B5499" s="38">
        <v>113</v>
      </c>
      <c r="C5499" s="38">
        <v>67</v>
      </c>
      <c r="D5499" s="38" t="s">
        <v>3468</v>
      </c>
      <c r="E5499" s="40">
        <v>21.59</v>
      </c>
      <c r="F5499" s="40">
        <v>21.77</v>
      </c>
      <c r="G5499" s="40">
        <v>0</v>
      </c>
      <c r="H5499" s="40">
        <v>0</v>
      </c>
      <c r="I5499" s="40">
        <v>0</v>
      </c>
      <c r="J5499" s="40">
        <v>0</v>
      </c>
      <c r="K5499" s="40"/>
      <c r="L5499" s="40"/>
      <c r="M5499" s="41"/>
    </row>
    <row r="5500" spans="1:13" ht="15.75" customHeight="1" x14ac:dyDescent="0.25">
      <c r="A5500" s="4" t="s">
        <v>4404</v>
      </c>
      <c r="B5500" s="38">
        <v>62</v>
      </c>
      <c r="C5500" s="38">
        <v>6</v>
      </c>
      <c r="D5500" s="38" t="s">
        <v>2000</v>
      </c>
      <c r="E5500" s="40">
        <v>29.54</v>
      </c>
      <c r="F5500" s="40">
        <v>21.77</v>
      </c>
      <c r="G5500" s="40">
        <v>7.76</v>
      </c>
      <c r="H5500" s="40">
        <v>0</v>
      </c>
      <c r="I5500" s="40">
        <v>0</v>
      </c>
      <c r="J5500" s="40">
        <v>0</v>
      </c>
      <c r="K5500" s="40">
        <f>AVERAGE(J5500:J5501)</f>
        <v>0</v>
      </c>
      <c r="L5500" s="40">
        <f>AVEDEV(J5500:J5501)</f>
        <v>0</v>
      </c>
      <c r="M5500" s="41">
        <f>IF(K5500=0,0,L5500/K5500)</f>
        <v>0</v>
      </c>
    </row>
    <row r="5501" spans="1:13" ht="15.75" customHeight="1" x14ac:dyDescent="0.25">
      <c r="A5501" s="4" t="s">
        <v>4404</v>
      </c>
      <c r="B5501" s="38">
        <v>63</v>
      </c>
      <c r="C5501" s="38">
        <v>6</v>
      </c>
      <c r="D5501" s="38" t="s">
        <v>2000</v>
      </c>
      <c r="E5501" s="40">
        <v>19.39</v>
      </c>
      <c r="F5501" s="40">
        <v>21.77</v>
      </c>
      <c r="G5501" s="40">
        <v>0</v>
      </c>
      <c r="H5501" s="40">
        <v>0</v>
      </c>
      <c r="I5501" s="40">
        <v>0</v>
      </c>
      <c r="J5501" s="40">
        <v>0</v>
      </c>
      <c r="K5501" s="40"/>
      <c r="L5501" s="40"/>
      <c r="M5501" s="41"/>
    </row>
    <row r="5502" spans="1:13" ht="15.75" customHeight="1" x14ac:dyDescent="0.25">
      <c r="A5502" s="4" t="s">
        <v>4404</v>
      </c>
      <c r="B5502" s="38">
        <v>136</v>
      </c>
      <c r="C5502" s="38">
        <v>19</v>
      </c>
      <c r="D5502" s="38" t="s">
        <v>4115</v>
      </c>
      <c r="E5502" s="40">
        <v>3.35</v>
      </c>
      <c r="F5502" s="40">
        <v>21.77</v>
      </c>
      <c r="G5502" s="40">
        <v>0</v>
      </c>
      <c r="H5502" s="40">
        <v>0</v>
      </c>
      <c r="I5502" s="40">
        <v>0</v>
      </c>
      <c r="J5502" s="40">
        <v>0</v>
      </c>
      <c r="K5502" s="40">
        <f>AVERAGE(J5502:J5503)</f>
        <v>0</v>
      </c>
      <c r="L5502" s="40">
        <f>AVEDEV(J5502:J5503)</f>
        <v>0</v>
      </c>
      <c r="M5502" s="41">
        <f>IF(K5502=0,0,L5502/K5502)</f>
        <v>0</v>
      </c>
    </row>
    <row r="5503" spans="1:13" ht="15.75" customHeight="1" x14ac:dyDescent="0.25">
      <c r="A5503" s="4" t="s">
        <v>4404</v>
      </c>
      <c r="B5503" s="38">
        <v>137</v>
      </c>
      <c r="C5503" s="38">
        <v>19</v>
      </c>
      <c r="D5503" s="38" t="s">
        <v>4115</v>
      </c>
      <c r="E5503" s="40">
        <v>5.01</v>
      </c>
      <c r="F5503" s="40">
        <v>21.77</v>
      </c>
      <c r="G5503" s="40">
        <v>0</v>
      </c>
      <c r="H5503" s="40">
        <v>0</v>
      </c>
      <c r="I5503" s="40">
        <v>0</v>
      </c>
      <c r="J5503" s="40">
        <v>0</v>
      </c>
      <c r="K5503" s="40"/>
      <c r="L5503" s="40"/>
      <c r="M5503" s="41"/>
    </row>
    <row r="5504" spans="1:13" ht="15.75" customHeight="1" x14ac:dyDescent="0.25">
      <c r="A5504" s="4" t="s">
        <v>4404</v>
      </c>
      <c r="B5504" s="38">
        <v>140</v>
      </c>
      <c r="C5504" s="38">
        <v>5</v>
      </c>
      <c r="D5504" s="38" t="s">
        <v>4233</v>
      </c>
      <c r="E5504" s="40">
        <v>29.04</v>
      </c>
      <c r="F5504" s="40">
        <v>21.77</v>
      </c>
      <c r="G5504" s="40">
        <v>7.27</v>
      </c>
      <c r="H5504" s="40">
        <v>0</v>
      </c>
      <c r="I5504" s="40">
        <v>0</v>
      </c>
      <c r="J5504" s="40">
        <v>0</v>
      </c>
      <c r="K5504" s="40">
        <f>AVERAGE(J5504:J5505)</f>
        <v>2</v>
      </c>
      <c r="L5504" s="40">
        <f>AVEDEV(J5504:J5505)</f>
        <v>2</v>
      </c>
      <c r="M5504" s="41">
        <f>IF(K5504=0,0,L5504/K5504)</f>
        <v>1</v>
      </c>
    </row>
    <row r="5505" spans="1:13" ht="15.75" customHeight="1" x14ac:dyDescent="0.25">
      <c r="A5505" s="4" t="s">
        <v>4404</v>
      </c>
      <c r="B5505" s="38">
        <v>141</v>
      </c>
      <c r="C5505" s="38">
        <v>5</v>
      </c>
      <c r="D5505" s="38" t="s">
        <v>4233</v>
      </c>
      <c r="E5505" s="40">
        <v>30.84</v>
      </c>
      <c r="F5505" s="40">
        <v>21.77</v>
      </c>
      <c r="G5505" s="40">
        <v>9.06</v>
      </c>
      <c r="H5505" s="40">
        <v>4</v>
      </c>
      <c r="I5505" s="40">
        <v>0</v>
      </c>
      <c r="J5505" s="40">
        <v>4</v>
      </c>
      <c r="K5505" s="40"/>
      <c r="L5505" s="40"/>
      <c r="M5505" s="41"/>
    </row>
    <row r="5506" spans="1:13" ht="15.75" customHeight="1" x14ac:dyDescent="0.25">
      <c r="A5506" s="4" t="s">
        <v>4404</v>
      </c>
      <c r="B5506" s="38">
        <v>86</v>
      </c>
      <c r="C5506" s="38">
        <v>15</v>
      </c>
      <c r="D5506" s="38" t="s">
        <v>2747</v>
      </c>
      <c r="E5506" s="40">
        <v>45.84</v>
      </c>
      <c r="F5506" s="40">
        <v>21.77</v>
      </c>
      <c r="G5506" s="40">
        <v>24.06</v>
      </c>
      <c r="H5506" s="40">
        <v>4</v>
      </c>
      <c r="I5506" s="40">
        <v>0</v>
      </c>
      <c r="J5506" s="40">
        <v>4</v>
      </c>
      <c r="K5506" s="40">
        <f>AVERAGE(J5506:J5507)</f>
        <v>5.5</v>
      </c>
      <c r="L5506" s="40">
        <f>AVEDEV(J5506:J5507)</f>
        <v>1.5</v>
      </c>
      <c r="M5506" s="41">
        <f>IF(K5506=0,0,L5506/K5506)</f>
        <v>0.27272727272727271</v>
      </c>
    </row>
    <row r="5507" spans="1:13" ht="15.75" customHeight="1" x14ac:dyDescent="0.25">
      <c r="A5507" s="4" t="s">
        <v>4404</v>
      </c>
      <c r="B5507" s="38">
        <v>87</v>
      </c>
      <c r="C5507" s="38">
        <v>15</v>
      </c>
      <c r="D5507" s="38" t="s">
        <v>2747</v>
      </c>
      <c r="E5507" s="40">
        <v>49.45</v>
      </c>
      <c r="F5507" s="40">
        <v>21.77</v>
      </c>
      <c r="G5507" s="40">
        <v>27.68</v>
      </c>
      <c r="H5507" s="40">
        <v>7</v>
      </c>
      <c r="I5507" s="40">
        <v>0</v>
      </c>
      <c r="J5507" s="40">
        <v>7</v>
      </c>
      <c r="K5507" s="40"/>
      <c r="L5507" s="40"/>
      <c r="M5507" s="41"/>
    </row>
    <row r="5508" spans="1:13" ht="15.75" customHeight="1" x14ac:dyDescent="0.25">
      <c r="A5508" s="4" t="s">
        <v>4404</v>
      </c>
      <c r="B5508" s="38">
        <v>6</v>
      </c>
      <c r="C5508" s="38">
        <v>29</v>
      </c>
      <c r="D5508" s="38" t="s">
        <v>175</v>
      </c>
      <c r="E5508" s="40">
        <v>22.28</v>
      </c>
      <c r="F5508" s="40">
        <v>21.77</v>
      </c>
      <c r="G5508" s="40">
        <v>0.51</v>
      </c>
      <c r="H5508" s="40">
        <v>2</v>
      </c>
      <c r="I5508" s="40">
        <v>0</v>
      </c>
      <c r="J5508" s="40">
        <v>2</v>
      </c>
      <c r="K5508" s="40">
        <f>AVERAGE(J5508:J5509)</f>
        <v>1</v>
      </c>
      <c r="L5508" s="40">
        <f>AVEDEV(J5508:J5509)</f>
        <v>1</v>
      </c>
      <c r="M5508" s="41">
        <f>IF(K5508=0,0,L5508/K5508)</f>
        <v>1</v>
      </c>
    </row>
    <row r="5509" spans="1:13" ht="15.75" customHeight="1" x14ac:dyDescent="0.25">
      <c r="A5509" s="4" t="s">
        <v>4404</v>
      </c>
      <c r="B5509" s="38">
        <v>7</v>
      </c>
      <c r="C5509" s="38">
        <v>29</v>
      </c>
      <c r="D5509" s="38" t="s">
        <v>175</v>
      </c>
      <c r="E5509" s="40">
        <v>41.06</v>
      </c>
      <c r="F5509" s="40">
        <v>21.77</v>
      </c>
      <c r="G5509" s="40">
        <v>19.29</v>
      </c>
      <c r="H5509" s="40">
        <v>0</v>
      </c>
      <c r="I5509" s="40">
        <v>0</v>
      </c>
      <c r="J5509" s="40">
        <v>0</v>
      </c>
      <c r="K5509" s="40"/>
      <c r="L5509" s="40"/>
      <c r="M5509" s="41"/>
    </row>
    <row r="5510" spans="1:13" ht="15.75" customHeight="1" x14ac:dyDescent="0.25">
      <c r="A5510" s="4" t="s">
        <v>4404</v>
      </c>
      <c r="B5510" s="38">
        <v>116</v>
      </c>
      <c r="C5510" s="38">
        <v>22</v>
      </c>
      <c r="D5510" s="38" t="s">
        <v>2174</v>
      </c>
      <c r="E5510" s="40">
        <v>40.26</v>
      </c>
      <c r="F5510" s="40">
        <v>21.77</v>
      </c>
      <c r="G5510" s="40">
        <v>18.489999999999998</v>
      </c>
      <c r="H5510" s="40">
        <v>0</v>
      </c>
      <c r="I5510" s="40">
        <v>0</v>
      </c>
      <c r="J5510" s="40">
        <v>0</v>
      </c>
      <c r="K5510" s="40">
        <f>AVERAGE(J5510:J5511)</f>
        <v>0</v>
      </c>
      <c r="L5510" s="40">
        <f>AVEDEV(J5510:J5511)</f>
        <v>0</v>
      </c>
      <c r="M5510" s="41">
        <f>IF(K5510=0,0,L5510/K5510)</f>
        <v>0</v>
      </c>
    </row>
    <row r="5511" spans="1:13" ht="15.75" customHeight="1" x14ac:dyDescent="0.25">
      <c r="A5511" s="4" t="s">
        <v>4404</v>
      </c>
      <c r="B5511" s="38">
        <v>117</v>
      </c>
      <c r="C5511" s="38">
        <v>22</v>
      </c>
      <c r="D5511" s="38" t="s">
        <v>2174</v>
      </c>
      <c r="E5511" s="40">
        <v>45.09</v>
      </c>
      <c r="F5511" s="40">
        <v>21.77</v>
      </c>
      <c r="G5511" s="40">
        <v>23.32</v>
      </c>
      <c r="H5511" s="40">
        <v>0</v>
      </c>
      <c r="I5511" s="40">
        <v>0</v>
      </c>
      <c r="J5511" s="40">
        <v>0</v>
      </c>
      <c r="K5511" s="40"/>
      <c r="L5511" s="40"/>
      <c r="M5511" s="41"/>
    </row>
    <row r="5512" spans="1:13" ht="15.75" customHeight="1" x14ac:dyDescent="0.25">
      <c r="A5512" s="4" t="s">
        <v>4404</v>
      </c>
      <c r="B5512" s="38">
        <v>66</v>
      </c>
      <c r="C5512" s="38">
        <v>48</v>
      </c>
      <c r="D5512" s="38" t="s">
        <v>2174</v>
      </c>
      <c r="E5512" s="40">
        <v>21.88</v>
      </c>
      <c r="F5512" s="40">
        <v>21.77</v>
      </c>
      <c r="G5512" s="40">
        <v>0.11</v>
      </c>
      <c r="H5512" s="40">
        <v>0</v>
      </c>
      <c r="I5512" s="40">
        <v>0</v>
      </c>
      <c r="J5512" s="40">
        <v>0</v>
      </c>
      <c r="K5512" s="40">
        <f>AVERAGE(J5512:J5513)</f>
        <v>46</v>
      </c>
      <c r="L5512" s="40">
        <f>AVEDEV(J5512:J5513)</f>
        <v>46</v>
      </c>
      <c r="M5512" s="41">
        <f>IF(K5512=0,0,L5512/K5512)</f>
        <v>1</v>
      </c>
    </row>
    <row r="5513" spans="1:13" ht="15.75" customHeight="1" x14ac:dyDescent="0.25">
      <c r="A5513" s="4" t="s">
        <v>4404</v>
      </c>
      <c r="B5513" s="38">
        <v>67</v>
      </c>
      <c r="C5513" s="38">
        <v>48</v>
      </c>
      <c r="D5513" s="38" t="s">
        <v>2174</v>
      </c>
      <c r="E5513" s="40">
        <v>58.36</v>
      </c>
      <c r="F5513" s="40">
        <v>21.77</v>
      </c>
      <c r="G5513" s="40">
        <v>36.590000000000003</v>
      </c>
      <c r="H5513" s="40">
        <v>92</v>
      </c>
      <c r="I5513" s="40">
        <v>0</v>
      </c>
      <c r="J5513" s="40">
        <v>92</v>
      </c>
      <c r="K5513" s="40"/>
      <c r="L5513" s="40"/>
      <c r="M5513" s="41"/>
    </row>
    <row r="5514" spans="1:13" ht="15.75" customHeight="1" x14ac:dyDescent="0.25">
      <c r="A5514" s="4" t="s">
        <v>4404</v>
      </c>
      <c r="B5514" s="38">
        <v>118</v>
      </c>
      <c r="C5514" s="38">
        <v>17</v>
      </c>
      <c r="D5514" s="38" t="s">
        <v>3595</v>
      </c>
      <c r="E5514" s="40">
        <v>13.04</v>
      </c>
      <c r="F5514" s="40">
        <v>21.77</v>
      </c>
      <c r="G5514" s="40">
        <v>0</v>
      </c>
      <c r="H5514" s="40">
        <v>0</v>
      </c>
      <c r="I5514" s="40">
        <v>0</v>
      </c>
      <c r="J5514" s="40">
        <v>0</v>
      </c>
      <c r="K5514" s="40">
        <f>AVERAGE(J5514:J5515)</f>
        <v>2.5</v>
      </c>
      <c r="L5514" s="40">
        <f>AVEDEV(J5514:J5515)</f>
        <v>2.5</v>
      </c>
      <c r="M5514" s="41">
        <f>IF(K5514=0,0,L5514/K5514)</f>
        <v>1</v>
      </c>
    </row>
    <row r="5515" spans="1:13" ht="15.75" customHeight="1" x14ac:dyDescent="0.25">
      <c r="A5515" s="4" t="s">
        <v>4404</v>
      </c>
      <c r="B5515" s="38">
        <v>119</v>
      </c>
      <c r="C5515" s="38">
        <v>17</v>
      </c>
      <c r="D5515" s="38" t="s">
        <v>3595</v>
      </c>
      <c r="E5515" s="40">
        <v>12.51</v>
      </c>
      <c r="F5515" s="40">
        <v>21.77</v>
      </c>
      <c r="G5515" s="40">
        <v>0</v>
      </c>
      <c r="H5515" s="40">
        <v>5</v>
      </c>
      <c r="I5515" s="40">
        <v>0</v>
      </c>
      <c r="J5515" s="40">
        <v>5</v>
      </c>
      <c r="K5515" s="40"/>
      <c r="L5515" s="40"/>
      <c r="M5515" s="41"/>
    </row>
    <row r="5516" spans="1:13" ht="15.75" customHeight="1" x14ac:dyDescent="0.25">
      <c r="A5516" s="4" t="s">
        <v>4404</v>
      </c>
      <c r="B5516" s="38">
        <v>34</v>
      </c>
      <c r="C5516" s="38">
        <v>4</v>
      </c>
      <c r="D5516" s="38" t="s">
        <v>1074</v>
      </c>
      <c r="E5516" s="40">
        <v>32.51</v>
      </c>
      <c r="F5516" s="40">
        <v>21.77</v>
      </c>
      <c r="G5516" s="40">
        <v>10.74</v>
      </c>
      <c r="H5516" s="40">
        <v>0</v>
      </c>
      <c r="I5516" s="40">
        <v>0</v>
      </c>
      <c r="J5516" s="40">
        <v>0</v>
      </c>
      <c r="K5516" s="40">
        <f>AVERAGE(J5516:J5517)</f>
        <v>0</v>
      </c>
      <c r="L5516" s="40">
        <f>AVEDEV(J5516:J5517)</f>
        <v>0</v>
      </c>
      <c r="M5516" s="41">
        <f>IF(K5516=0,0,L5516/K5516)</f>
        <v>0</v>
      </c>
    </row>
    <row r="5517" spans="1:13" ht="15.75" customHeight="1" x14ac:dyDescent="0.25">
      <c r="A5517" s="4" t="s">
        <v>4404</v>
      </c>
      <c r="B5517" s="38">
        <v>35</v>
      </c>
      <c r="C5517" s="38">
        <v>4</v>
      </c>
      <c r="D5517" s="38" t="s">
        <v>1074</v>
      </c>
      <c r="E5517" s="40">
        <v>10.56</v>
      </c>
      <c r="F5517" s="40">
        <v>21.77</v>
      </c>
      <c r="G5517" s="40">
        <v>0</v>
      </c>
      <c r="H5517" s="40">
        <v>0</v>
      </c>
      <c r="I5517" s="40">
        <v>0</v>
      </c>
      <c r="J5517" s="40">
        <v>0</v>
      </c>
      <c r="K5517" s="40"/>
      <c r="L5517" s="40"/>
      <c r="M5517" s="41"/>
    </row>
    <row r="5518" spans="1:13" ht="15.75" customHeight="1" x14ac:dyDescent="0.25">
      <c r="A5518" s="4" t="s">
        <v>4404</v>
      </c>
      <c r="B5518" s="38">
        <v>8</v>
      </c>
      <c r="C5518" s="38">
        <v>26</v>
      </c>
      <c r="D5518" s="38" t="s">
        <v>238</v>
      </c>
      <c r="E5518" s="40">
        <v>11.53</v>
      </c>
      <c r="F5518" s="40">
        <v>21.77</v>
      </c>
      <c r="G5518" s="40">
        <v>0</v>
      </c>
      <c r="H5518" s="40">
        <v>2</v>
      </c>
      <c r="I5518" s="40">
        <v>0</v>
      </c>
      <c r="J5518" s="40">
        <v>2</v>
      </c>
      <c r="K5518" s="40">
        <f>AVERAGE(J5518:J5519)</f>
        <v>1</v>
      </c>
      <c r="L5518" s="40">
        <f>AVEDEV(J5518:J5519)</f>
        <v>1</v>
      </c>
      <c r="M5518" s="41">
        <f>IF(K5518=0,0,L5518/K5518)</f>
        <v>1</v>
      </c>
    </row>
    <row r="5519" spans="1:13" ht="15.75" customHeight="1" x14ac:dyDescent="0.25">
      <c r="A5519" s="4" t="s">
        <v>4404</v>
      </c>
      <c r="B5519" s="38">
        <v>9</v>
      </c>
      <c r="C5519" s="38">
        <v>26</v>
      </c>
      <c r="D5519" s="38" t="s">
        <v>238</v>
      </c>
      <c r="E5519" s="40">
        <v>11.58</v>
      </c>
      <c r="F5519" s="40">
        <v>21.77</v>
      </c>
      <c r="G5519" s="40">
        <v>0</v>
      </c>
      <c r="H5519" s="40">
        <v>0</v>
      </c>
      <c r="I5519" s="40">
        <v>0</v>
      </c>
      <c r="J5519" s="40">
        <v>0</v>
      </c>
      <c r="K5519" s="40"/>
      <c r="L5519" s="40"/>
      <c r="M5519" s="41"/>
    </row>
    <row r="5520" spans="1:13" ht="15.75" customHeight="1" x14ac:dyDescent="0.25">
      <c r="A5520" s="4" t="s">
        <v>4404</v>
      </c>
      <c r="B5520" s="38">
        <v>38</v>
      </c>
      <c r="C5520" s="38">
        <v>42</v>
      </c>
      <c r="D5520" s="38" t="s">
        <v>1244</v>
      </c>
      <c r="E5520" s="40">
        <v>10.66</v>
      </c>
      <c r="F5520" s="40">
        <v>21.77</v>
      </c>
      <c r="G5520" s="40">
        <v>0</v>
      </c>
      <c r="H5520" s="40">
        <v>3</v>
      </c>
      <c r="I5520" s="40">
        <v>0</v>
      </c>
      <c r="J5520" s="40">
        <v>3</v>
      </c>
      <c r="K5520" s="40">
        <f>AVERAGE(J5520:J5521)</f>
        <v>1.5</v>
      </c>
      <c r="L5520" s="40">
        <f>AVEDEV(J5520:J5521)</f>
        <v>1.5</v>
      </c>
      <c r="M5520" s="41">
        <f>IF(K5520=0,0,L5520/K5520)</f>
        <v>1</v>
      </c>
    </row>
    <row r="5521" spans="1:13" ht="15.75" customHeight="1" x14ac:dyDescent="0.25">
      <c r="A5521" s="4" t="s">
        <v>4404</v>
      </c>
      <c r="B5521" s="38">
        <v>39</v>
      </c>
      <c r="C5521" s="38">
        <v>42</v>
      </c>
      <c r="D5521" s="38" t="s">
        <v>1244</v>
      </c>
      <c r="E5521" s="40">
        <v>13.48</v>
      </c>
      <c r="F5521" s="40">
        <v>21.77</v>
      </c>
      <c r="G5521" s="40">
        <v>0</v>
      </c>
      <c r="H5521" s="40">
        <v>0</v>
      </c>
      <c r="I5521" s="40">
        <v>0</v>
      </c>
      <c r="J5521" s="40">
        <v>0</v>
      </c>
      <c r="K5521" s="40"/>
      <c r="L5521" s="40"/>
      <c r="M5521" s="41"/>
    </row>
    <row r="5522" spans="1:13" ht="15.75" customHeight="1" x14ac:dyDescent="0.25">
      <c r="A5522" s="4" t="s">
        <v>4404</v>
      </c>
      <c r="B5522" s="38">
        <v>44</v>
      </c>
      <c r="C5522" s="38">
        <v>24</v>
      </c>
      <c r="D5522" s="38" t="s">
        <v>1424</v>
      </c>
      <c r="E5522" s="40">
        <v>14.29</v>
      </c>
      <c r="F5522" s="40">
        <v>21.77</v>
      </c>
      <c r="G5522" s="40">
        <v>0</v>
      </c>
      <c r="H5522" s="40">
        <v>0</v>
      </c>
      <c r="I5522" s="40">
        <v>0</v>
      </c>
      <c r="J5522" s="40">
        <v>0</v>
      </c>
      <c r="K5522" s="40">
        <f>AVERAGE(J5522:J5523)</f>
        <v>1</v>
      </c>
      <c r="L5522" s="40">
        <f>AVEDEV(J5522:J5523)</f>
        <v>1</v>
      </c>
      <c r="M5522" s="41">
        <f>IF(K5522=0,0,L5522/K5522)</f>
        <v>1</v>
      </c>
    </row>
    <row r="5523" spans="1:13" ht="15.75" customHeight="1" x14ac:dyDescent="0.25">
      <c r="A5523" s="4" t="s">
        <v>4404</v>
      </c>
      <c r="B5523" s="38">
        <v>45</v>
      </c>
      <c r="C5523" s="38">
        <v>24</v>
      </c>
      <c r="D5523" s="38" t="s">
        <v>1424</v>
      </c>
      <c r="E5523" s="40">
        <v>6.04</v>
      </c>
      <c r="F5523" s="40">
        <v>21.77</v>
      </c>
      <c r="G5523" s="40">
        <v>0</v>
      </c>
      <c r="H5523" s="40">
        <v>2</v>
      </c>
      <c r="I5523" s="40">
        <v>0</v>
      </c>
      <c r="J5523" s="40">
        <v>2</v>
      </c>
      <c r="K5523" s="40"/>
      <c r="L5523" s="40"/>
      <c r="M5523" s="41"/>
    </row>
    <row r="5524" spans="1:13" ht="15.75" customHeight="1" x14ac:dyDescent="0.25">
      <c r="A5524" s="4" t="s">
        <v>4404</v>
      </c>
      <c r="B5524" s="38">
        <v>16</v>
      </c>
      <c r="C5524" s="38">
        <v>38</v>
      </c>
      <c r="D5524" s="38" t="s">
        <v>514</v>
      </c>
      <c r="E5524" s="40">
        <v>14.16</v>
      </c>
      <c r="F5524" s="40">
        <v>21.77</v>
      </c>
      <c r="G5524" s="40">
        <v>0</v>
      </c>
      <c r="H5524" s="40">
        <v>0</v>
      </c>
      <c r="I5524" s="40">
        <v>0</v>
      </c>
      <c r="J5524" s="40">
        <v>0</v>
      </c>
      <c r="K5524" s="40">
        <f>AVERAGE(J5524:J5525)</f>
        <v>0</v>
      </c>
      <c r="L5524" s="40">
        <f>AVEDEV(J5524:J5525)</f>
        <v>0</v>
      </c>
      <c r="M5524" s="41">
        <f>IF(K5524=0,0,L5524/K5524)</f>
        <v>0</v>
      </c>
    </row>
    <row r="5525" spans="1:13" ht="15.75" customHeight="1" x14ac:dyDescent="0.25">
      <c r="A5525" s="4" t="s">
        <v>4404</v>
      </c>
      <c r="B5525" s="38">
        <v>17</v>
      </c>
      <c r="C5525" s="38">
        <v>38</v>
      </c>
      <c r="D5525" s="38" t="s">
        <v>514</v>
      </c>
      <c r="E5525" s="40">
        <v>7.39</v>
      </c>
      <c r="F5525" s="40">
        <v>21.77</v>
      </c>
      <c r="G5525" s="40">
        <v>0</v>
      </c>
      <c r="H5525" s="40">
        <v>0</v>
      </c>
      <c r="I5525" s="40">
        <v>0</v>
      </c>
      <c r="J5525" s="40">
        <v>0</v>
      </c>
      <c r="K5525" s="40"/>
      <c r="L5525" s="40"/>
      <c r="M5525" s="41"/>
    </row>
    <row r="5526" spans="1:13" ht="15.75" customHeight="1" x14ac:dyDescent="0.25">
      <c r="A5526" s="4" t="s">
        <v>4404</v>
      </c>
      <c r="B5526" s="38">
        <v>96</v>
      </c>
      <c r="C5526" s="38">
        <v>36</v>
      </c>
      <c r="D5526" s="38" t="s">
        <v>3046</v>
      </c>
      <c r="E5526" s="40">
        <v>11.42</v>
      </c>
      <c r="F5526" s="40">
        <v>21.77</v>
      </c>
      <c r="G5526" s="40">
        <v>0</v>
      </c>
      <c r="H5526" s="40">
        <v>2</v>
      </c>
      <c r="I5526" s="40">
        <v>0</v>
      </c>
      <c r="J5526" s="40">
        <v>2</v>
      </c>
      <c r="K5526" s="40">
        <f>AVERAGE(J5526:J5527)</f>
        <v>3</v>
      </c>
      <c r="L5526" s="40">
        <f>AVEDEV(J5526:J5527)</f>
        <v>1</v>
      </c>
      <c r="M5526" s="41">
        <f>IF(K5526=0,0,L5526/K5526)</f>
        <v>0.33333333333333331</v>
      </c>
    </row>
    <row r="5527" spans="1:13" ht="15.75" customHeight="1" x14ac:dyDescent="0.25">
      <c r="A5527" s="4" t="s">
        <v>4404</v>
      </c>
      <c r="B5527" s="38">
        <v>97</v>
      </c>
      <c r="C5527" s="38">
        <v>36</v>
      </c>
      <c r="D5527" s="38" t="s">
        <v>3046</v>
      </c>
      <c r="E5527" s="40">
        <v>7.29</v>
      </c>
      <c r="F5527" s="40">
        <v>21.77</v>
      </c>
      <c r="G5527" s="40">
        <v>0</v>
      </c>
      <c r="H5527" s="40">
        <v>4</v>
      </c>
      <c r="I5527" s="40">
        <v>0</v>
      </c>
      <c r="J5527" s="40">
        <v>4</v>
      </c>
      <c r="K5527" s="40"/>
      <c r="L5527" s="40"/>
      <c r="M5527" s="41"/>
    </row>
    <row r="5528" spans="1:13" ht="15.75" customHeight="1" x14ac:dyDescent="0.25">
      <c r="A5528" s="4" t="s">
        <v>4404</v>
      </c>
      <c r="B5528" s="38">
        <v>28</v>
      </c>
      <c r="C5528" s="38">
        <v>9</v>
      </c>
      <c r="D5528" s="38" t="s">
        <v>881</v>
      </c>
      <c r="E5528" s="40">
        <v>11.44</v>
      </c>
      <c r="F5528" s="40">
        <v>21.77</v>
      </c>
      <c r="G5528" s="40">
        <v>0</v>
      </c>
      <c r="H5528" s="40">
        <v>0</v>
      </c>
      <c r="I5528" s="40">
        <v>0</v>
      </c>
      <c r="J5528" s="40">
        <v>0</v>
      </c>
      <c r="K5528" s="40">
        <f>AVERAGE(J5528:J5529)</f>
        <v>0</v>
      </c>
      <c r="L5528" s="40">
        <f>AVEDEV(J5528:J5529)</f>
        <v>0</v>
      </c>
      <c r="M5528" s="41">
        <f>IF(K5528=0,0,L5528/K5528)</f>
        <v>0</v>
      </c>
    </row>
    <row r="5529" spans="1:13" ht="15.75" customHeight="1" x14ac:dyDescent="0.25">
      <c r="A5529" s="4" t="s">
        <v>4404</v>
      </c>
      <c r="B5529" s="38">
        <v>29</v>
      </c>
      <c r="C5529" s="38">
        <v>9</v>
      </c>
      <c r="D5529" s="38" t="s">
        <v>881</v>
      </c>
      <c r="E5529" s="40">
        <v>20.69</v>
      </c>
      <c r="F5529" s="40">
        <v>21.77</v>
      </c>
      <c r="G5529" s="40">
        <v>0</v>
      </c>
      <c r="H5529" s="40">
        <v>0</v>
      </c>
      <c r="I5529" s="40">
        <v>0</v>
      </c>
      <c r="J5529" s="40">
        <v>0</v>
      </c>
      <c r="K5529" s="40"/>
      <c r="L5529" s="40"/>
      <c r="M5529" s="41"/>
    </row>
    <row r="5530" spans="1:13" ht="15.75" customHeight="1" x14ac:dyDescent="0.25">
      <c r="A5530" s="4" t="s">
        <v>4404</v>
      </c>
      <c r="B5530" s="38">
        <v>34</v>
      </c>
      <c r="C5530" s="38">
        <v>44</v>
      </c>
      <c r="D5530" s="38" t="s">
        <v>1114</v>
      </c>
      <c r="E5530" s="40">
        <v>20.82</v>
      </c>
      <c r="F5530" s="40">
        <v>21.77</v>
      </c>
      <c r="G5530" s="40">
        <v>0</v>
      </c>
      <c r="H5530" s="40">
        <v>0</v>
      </c>
      <c r="I5530" s="40">
        <v>0</v>
      </c>
      <c r="J5530" s="40">
        <v>0</v>
      </c>
      <c r="K5530" s="40">
        <f>AVERAGE(J5530:J5531)</f>
        <v>0</v>
      </c>
      <c r="L5530" s="40">
        <f>AVEDEV(J5530:J5531)</f>
        <v>0</v>
      </c>
      <c r="M5530" s="41">
        <f>IF(K5530=0,0,L5530/K5530)</f>
        <v>0</v>
      </c>
    </row>
    <row r="5531" spans="1:13" ht="15.75" customHeight="1" x14ac:dyDescent="0.25">
      <c r="A5531" s="4" t="s">
        <v>4404</v>
      </c>
      <c r="B5531" s="38">
        <v>35</v>
      </c>
      <c r="C5531" s="38">
        <v>44</v>
      </c>
      <c r="D5531" s="38" t="s">
        <v>1114</v>
      </c>
      <c r="E5531" s="40">
        <v>32.42</v>
      </c>
      <c r="F5531" s="40">
        <v>21.77</v>
      </c>
      <c r="G5531" s="40">
        <v>10.65</v>
      </c>
      <c r="H5531" s="40">
        <v>0</v>
      </c>
      <c r="I5531" s="40">
        <v>0</v>
      </c>
      <c r="J5531" s="40">
        <v>0</v>
      </c>
      <c r="K5531" s="40"/>
      <c r="L5531" s="40"/>
      <c r="M5531" s="41"/>
    </row>
    <row r="5532" spans="1:13" ht="15.75" customHeight="1" x14ac:dyDescent="0.25">
      <c r="A5532" s="4" t="s">
        <v>4404</v>
      </c>
      <c r="B5532" s="38">
        <v>94</v>
      </c>
      <c r="C5532" s="38">
        <v>66</v>
      </c>
      <c r="D5532" s="38" t="s">
        <v>3010</v>
      </c>
      <c r="E5532" s="40">
        <v>14.69</v>
      </c>
      <c r="F5532" s="40">
        <v>21.77</v>
      </c>
      <c r="G5532" s="40">
        <v>0</v>
      </c>
      <c r="H5532" s="40">
        <v>0</v>
      </c>
      <c r="I5532" s="40">
        <v>0</v>
      </c>
      <c r="J5532" s="40">
        <v>0</v>
      </c>
      <c r="K5532" s="40">
        <f>AVERAGE(J5532:J5533)</f>
        <v>2</v>
      </c>
      <c r="L5532" s="40">
        <f>AVEDEV(J5532:J5533)</f>
        <v>2</v>
      </c>
      <c r="M5532" s="41">
        <f>IF(K5532=0,0,L5532/K5532)</f>
        <v>1</v>
      </c>
    </row>
    <row r="5533" spans="1:13" ht="15.75" customHeight="1" x14ac:dyDescent="0.25">
      <c r="A5533" s="4" t="s">
        <v>4404</v>
      </c>
      <c r="B5533" s="38">
        <v>95</v>
      </c>
      <c r="C5533" s="38">
        <v>66</v>
      </c>
      <c r="D5533" s="38" t="s">
        <v>3010</v>
      </c>
      <c r="E5533" s="40">
        <v>11.33</v>
      </c>
      <c r="F5533" s="40">
        <v>21.77</v>
      </c>
      <c r="G5533" s="40">
        <v>0</v>
      </c>
      <c r="H5533" s="40">
        <v>4</v>
      </c>
      <c r="I5533" s="40">
        <v>0</v>
      </c>
      <c r="J5533" s="40">
        <v>4</v>
      </c>
      <c r="K5533" s="40"/>
      <c r="L5533" s="40"/>
      <c r="M5533" s="41"/>
    </row>
    <row r="5534" spans="1:13" ht="15.75" customHeight="1" x14ac:dyDescent="0.25">
      <c r="A5534" s="4" t="s">
        <v>4404</v>
      </c>
      <c r="B5534" s="38">
        <v>24</v>
      </c>
      <c r="C5534" s="38">
        <v>66</v>
      </c>
      <c r="D5534" s="38" t="s">
        <v>806</v>
      </c>
      <c r="E5534" s="40">
        <v>14.63</v>
      </c>
      <c r="F5534" s="40">
        <v>21.77</v>
      </c>
      <c r="G5534" s="40">
        <v>0</v>
      </c>
      <c r="H5534" s="40">
        <v>0</v>
      </c>
      <c r="I5534" s="40">
        <v>0</v>
      </c>
      <c r="J5534" s="40">
        <v>0</v>
      </c>
      <c r="K5534" s="40">
        <f>AVERAGE(J5534:J5535)</f>
        <v>0.25</v>
      </c>
      <c r="L5534" s="40">
        <f>AVEDEV(J5534:J5535)</f>
        <v>0.25</v>
      </c>
      <c r="M5534" s="41">
        <f>IF(K5534=0,0,L5534/K5534)</f>
        <v>1</v>
      </c>
    </row>
    <row r="5535" spans="1:13" ht="15.75" customHeight="1" x14ac:dyDescent="0.25">
      <c r="A5535" s="4" t="s">
        <v>4404</v>
      </c>
      <c r="B5535" s="38">
        <v>25</v>
      </c>
      <c r="C5535" s="38">
        <v>66</v>
      </c>
      <c r="D5535" s="38" t="s">
        <v>806</v>
      </c>
      <c r="E5535" s="40">
        <v>2.13</v>
      </c>
      <c r="F5535" s="40">
        <v>21.77</v>
      </c>
      <c r="G5535" s="40">
        <v>0</v>
      </c>
      <c r="H5535" s="40">
        <v>0.5</v>
      </c>
      <c r="I5535" s="40">
        <v>0</v>
      </c>
      <c r="J5535" s="40">
        <v>0.5</v>
      </c>
      <c r="K5535" s="40"/>
      <c r="L5535" s="40"/>
      <c r="M5535" s="41"/>
    </row>
    <row r="5536" spans="1:13" ht="15.75" customHeight="1" x14ac:dyDescent="0.25">
      <c r="A5536" s="4" t="s">
        <v>4404</v>
      </c>
      <c r="B5536" s="38">
        <v>122</v>
      </c>
      <c r="C5536" s="38">
        <v>66</v>
      </c>
      <c r="D5536" s="38" t="s">
        <v>3773</v>
      </c>
      <c r="E5536" s="40">
        <v>0.85</v>
      </c>
      <c r="F5536" s="40">
        <v>21.77</v>
      </c>
      <c r="G5536" s="40">
        <v>0</v>
      </c>
      <c r="H5536" s="40">
        <v>0</v>
      </c>
      <c r="I5536" s="40">
        <v>0</v>
      </c>
      <c r="J5536" s="40">
        <v>0</v>
      </c>
      <c r="K5536" s="40">
        <f>AVERAGE(J5536:J5537)</f>
        <v>0</v>
      </c>
      <c r="L5536" s="40">
        <f>AVEDEV(J5536:J5537)</f>
        <v>0</v>
      </c>
      <c r="M5536" s="41">
        <f>IF(K5536=0,0,L5536/K5536)</f>
        <v>0</v>
      </c>
    </row>
    <row r="5537" spans="1:13" ht="15.75" customHeight="1" x14ac:dyDescent="0.25">
      <c r="A5537" s="4" t="s">
        <v>4404</v>
      </c>
      <c r="B5537" s="38">
        <v>123</v>
      </c>
      <c r="C5537" s="38">
        <v>66</v>
      </c>
      <c r="D5537" s="38" t="s">
        <v>3773</v>
      </c>
      <c r="E5537" s="40">
        <v>0.86</v>
      </c>
      <c r="F5537" s="40">
        <v>21.77</v>
      </c>
      <c r="G5537" s="40">
        <v>0</v>
      </c>
      <c r="H5537" s="40">
        <v>0</v>
      </c>
      <c r="I5537" s="40">
        <v>0</v>
      </c>
      <c r="J5537" s="40">
        <v>0</v>
      </c>
      <c r="K5537" s="40"/>
      <c r="L5537" s="40"/>
      <c r="M5537" s="41"/>
    </row>
    <row r="5538" spans="1:13" ht="15.75" customHeight="1" x14ac:dyDescent="0.25">
      <c r="A5538" s="4" t="s">
        <v>4404</v>
      </c>
      <c r="B5538" s="38">
        <v>14</v>
      </c>
      <c r="C5538" s="38">
        <v>38</v>
      </c>
      <c r="D5538" s="38" t="s">
        <v>448</v>
      </c>
      <c r="E5538" s="40">
        <v>1.62</v>
      </c>
      <c r="F5538" s="40">
        <v>21.77</v>
      </c>
      <c r="G5538" s="40">
        <v>0</v>
      </c>
      <c r="H5538" s="40">
        <v>0</v>
      </c>
      <c r="I5538" s="40">
        <v>0</v>
      </c>
      <c r="J5538" s="40">
        <v>0</v>
      </c>
      <c r="K5538" s="40">
        <f>AVERAGE(J5538:J5539)</f>
        <v>1</v>
      </c>
      <c r="L5538" s="40">
        <f>AVEDEV(J5538:J5539)</f>
        <v>1</v>
      </c>
      <c r="M5538" s="41">
        <f>IF(K5538=0,0,L5538/K5538)</f>
        <v>1</v>
      </c>
    </row>
    <row r="5539" spans="1:13" ht="15.75" customHeight="1" x14ac:dyDescent="0.25">
      <c r="A5539" s="4" t="s">
        <v>4404</v>
      </c>
      <c r="B5539" s="38">
        <v>15</v>
      </c>
      <c r="C5539" s="38">
        <v>38</v>
      </c>
      <c r="D5539" s="38" t="s">
        <v>448</v>
      </c>
      <c r="E5539" s="40">
        <v>12.1</v>
      </c>
      <c r="F5539" s="40">
        <v>21.77</v>
      </c>
      <c r="G5539" s="40">
        <v>0</v>
      </c>
      <c r="H5539" s="40">
        <v>2</v>
      </c>
      <c r="I5539" s="40">
        <v>0</v>
      </c>
      <c r="J5539" s="40">
        <v>2</v>
      </c>
      <c r="K5539" s="40"/>
      <c r="L5539" s="40"/>
      <c r="M5539" s="41"/>
    </row>
    <row r="5540" spans="1:13" ht="15.75" customHeight="1" x14ac:dyDescent="0.25">
      <c r="A5540" s="4" t="s">
        <v>4404</v>
      </c>
      <c r="B5540" s="38">
        <v>126</v>
      </c>
      <c r="C5540" s="38">
        <v>27</v>
      </c>
      <c r="D5540" s="38" t="s">
        <v>3804</v>
      </c>
      <c r="E5540" s="40">
        <v>41.29</v>
      </c>
      <c r="F5540" s="40">
        <v>21.77</v>
      </c>
      <c r="G5540" s="40">
        <v>19.52</v>
      </c>
      <c r="H5540" s="40">
        <v>0</v>
      </c>
      <c r="I5540" s="40">
        <v>0</v>
      </c>
      <c r="J5540" s="40">
        <v>0</v>
      </c>
      <c r="K5540" s="40">
        <f>AVERAGE(J5540:J5541)</f>
        <v>12.75</v>
      </c>
      <c r="L5540" s="40">
        <f>AVEDEV(J5540:J5541)</f>
        <v>12.75</v>
      </c>
      <c r="M5540" s="41">
        <f>IF(K5540=0,0,L5540/K5540)</f>
        <v>1</v>
      </c>
    </row>
    <row r="5541" spans="1:13" ht="15.75" customHeight="1" x14ac:dyDescent="0.25">
      <c r="A5541" s="4" t="s">
        <v>4404</v>
      </c>
      <c r="B5541" s="38">
        <v>127</v>
      </c>
      <c r="C5541" s="38">
        <v>27</v>
      </c>
      <c r="D5541" s="38" t="s">
        <v>3804</v>
      </c>
      <c r="E5541" s="40">
        <v>57.99</v>
      </c>
      <c r="F5541" s="40">
        <v>21.77</v>
      </c>
      <c r="G5541" s="40">
        <v>36.22</v>
      </c>
      <c r="H5541" s="40">
        <v>25.5</v>
      </c>
      <c r="I5541" s="40">
        <v>0</v>
      </c>
      <c r="J5541" s="40">
        <v>25.5</v>
      </c>
      <c r="K5541" s="40"/>
      <c r="L5541" s="40"/>
      <c r="M5541" s="41"/>
    </row>
    <row r="5542" spans="1:13" ht="15.75" customHeight="1" x14ac:dyDescent="0.25">
      <c r="A5542" s="4" t="s">
        <v>4404</v>
      </c>
      <c r="B5542" s="38">
        <v>76</v>
      </c>
      <c r="C5542" s="38">
        <v>58</v>
      </c>
      <c r="D5542" s="38" t="s">
        <v>2514</v>
      </c>
      <c r="E5542" s="40">
        <v>41.47</v>
      </c>
      <c r="F5542" s="40">
        <v>21.77</v>
      </c>
      <c r="G5542" s="40">
        <v>19.7</v>
      </c>
      <c r="H5542" s="40">
        <v>0</v>
      </c>
      <c r="I5542" s="40">
        <v>0</v>
      </c>
      <c r="J5542" s="40">
        <v>0</v>
      </c>
      <c r="K5542" s="40">
        <f>AVERAGE(J5542:J5543)</f>
        <v>0</v>
      </c>
      <c r="L5542" s="40">
        <f>AVEDEV(J5542:J5543)</f>
        <v>0</v>
      </c>
      <c r="M5542" s="41">
        <f>IF(K5542=0,0,L5542/K5542)</f>
        <v>0</v>
      </c>
    </row>
    <row r="5543" spans="1:13" ht="15.75" customHeight="1" x14ac:dyDescent="0.25">
      <c r="A5543" s="4" t="s">
        <v>4404</v>
      </c>
      <c r="B5543" s="38">
        <v>77</v>
      </c>
      <c r="C5543" s="38">
        <v>58</v>
      </c>
      <c r="D5543" s="38" t="s">
        <v>2514</v>
      </c>
      <c r="E5543" s="40">
        <v>43.85</v>
      </c>
      <c r="F5543" s="40">
        <v>21.77</v>
      </c>
      <c r="G5543" s="40">
        <v>22.08</v>
      </c>
      <c r="H5543" s="40">
        <v>0</v>
      </c>
      <c r="I5543" s="40">
        <v>0</v>
      </c>
      <c r="J5543" s="40">
        <v>0</v>
      </c>
      <c r="K5543" s="40"/>
      <c r="L5543" s="40"/>
      <c r="M5543" s="41"/>
    </row>
    <row r="5544" spans="1:13" ht="15.75" customHeight="1" x14ac:dyDescent="0.25">
      <c r="A5544" s="4" t="s">
        <v>4404</v>
      </c>
      <c r="B5544" s="38">
        <v>16</v>
      </c>
      <c r="C5544" s="38">
        <v>51</v>
      </c>
      <c r="D5544" s="38" t="s">
        <v>527</v>
      </c>
      <c r="E5544" s="40">
        <v>2.0699999999999998</v>
      </c>
      <c r="F5544" s="40">
        <v>21.77</v>
      </c>
      <c r="G5544" s="40">
        <v>0</v>
      </c>
      <c r="H5544" s="40">
        <v>0</v>
      </c>
      <c r="I5544" s="40">
        <v>0</v>
      </c>
      <c r="J5544" s="40">
        <v>0</v>
      </c>
      <c r="K5544" s="40">
        <f>AVERAGE(J5544:J5545)</f>
        <v>0</v>
      </c>
      <c r="L5544" s="40">
        <f>AVEDEV(J5544:J5545)</f>
        <v>0</v>
      </c>
      <c r="M5544" s="41">
        <f>IF(K5544=0,0,L5544/K5544)</f>
        <v>0</v>
      </c>
    </row>
    <row r="5545" spans="1:13" ht="15.75" customHeight="1" x14ac:dyDescent="0.25">
      <c r="A5545" s="4" t="s">
        <v>4404</v>
      </c>
      <c r="B5545" s="38">
        <v>17</v>
      </c>
      <c r="C5545" s="38">
        <v>51</v>
      </c>
      <c r="D5545" s="38" t="s">
        <v>527</v>
      </c>
      <c r="E5545" s="40">
        <v>19.920000000000002</v>
      </c>
      <c r="F5545" s="40">
        <v>21.77</v>
      </c>
      <c r="G5545" s="40">
        <v>0</v>
      </c>
      <c r="H5545" s="40">
        <v>0</v>
      </c>
      <c r="I5545" s="40">
        <v>0</v>
      </c>
      <c r="J5545" s="40">
        <v>0</v>
      </c>
      <c r="K5545" s="40"/>
      <c r="L5545" s="40"/>
      <c r="M5545" s="41"/>
    </row>
    <row r="5546" spans="1:13" ht="15.75" customHeight="1" x14ac:dyDescent="0.25">
      <c r="A5546" s="4" t="s">
        <v>4404</v>
      </c>
      <c r="B5546" s="38">
        <v>90</v>
      </c>
      <c r="C5546" s="38">
        <v>59</v>
      </c>
      <c r="D5546" s="38" t="s">
        <v>2892</v>
      </c>
      <c r="E5546" s="40">
        <v>2.34</v>
      </c>
      <c r="F5546" s="40">
        <v>21.77</v>
      </c>
      <c r="G5546" s="40">
        <v>0</v>
      </c>
      <c r="H5546" s="40">
        <v>2</v>
      </c>
      <c r="I5546" s="40">
        <v>0</v>
      </c>
      <c r="J5546" s="40">
        <v>2</v>
      </c>
      <c r="K5546" s="40">
        <f>AVERAGE(J5546:J5547)</f>
        <v>1</v>
      </c>
      <c r="L5546" s="40">
        <f>AVEDEV(J5546:J5547)</f>
        <v>1</v>
      </c>
      <c r="M5546" s="41">
        <f>IF(K5546=0,0,L5546/K5546)</f>
        <v>1</v>
      </c>
    </row>
    <row r="5547" spans="1:13" ht="15.75" customHeight="1" x14ac:dyDescent="0.25">
      <c r="A5547" s="4" t="s">
        <v>4404</v>
      </c>
      <c r="B5547" s="38">
        <v>91</v>
      </c>
      <c r="C5547" s="38">
        <v>59</v>
      </c>
      <c r="D5547" s="38" t="s">
        <v>2892</v>
      </c>
      <c r="E5547" s="40">
        <v>16.38</v>
      </c>
      <c r="F5547" s="40">
        <v>21.77</v>
      </c>
      <c r="G5547" s="40">
        <v>0</v>
      </c>
      <c r="H5547" s="40">
        <v>0</v>
      </c>
      <c r="I5547" s="40">
        <v>0</v>
      </c>
      <c r="J5547" s="40">
        <v>0</v>
      </c>
      <c r="K5547" s="40"/>
      <c r="L5547" s="40"/>
      <c r="M5547" s="41"/>
    </row>
    <row r="5548" spans="1:13" ht="15.75" customHeight="1" x14ac:dyDescent="0.25">
      <c r="A5548" s="4" t="s">
        <v>4404</v>
      </c>
      <c r="B5548" s="38">
        <v>68</v>
      </c>
      <c r="C5548" s="38">
        <v>53</v>
      </c>
      <c r="D5548" s="38" t="s">
        <v>2245</v>
      </c>
      <c r="E5548" s="40">
        <v>44.69</v>
      </c>
      <c r="F5548" s="40">
        <v>21.77</v>
      </c>
      <c r="G5548" s="40">
        <v>22.92</v>
      </c>
      <c r="H5548" s="40">
        <v>7</v>
      </c>
      <c r="I5548" s="40">
        <v>0</v>
      </c>
      <c r="J5548" s="40">
        <v>7</v>
      </c>
      <c r="K5548" s="40">
        <f>AVERAGE(J5548:J5549)</f>
        <v>5.5</v>
      </c>
      <c r="L5548" s="40">
        <f>AVEDEV(J5548:J5549)</f>
        <v>1.5</v>
      </c>
      <c r="M5548" s="41">
        <f>IF(K5548=0,0,L5548/K5548)</f>
        <v>0.27272727272727271</v>
      </c>
    </row>
    <row r="5549" spans="1:13" ht="15.75" customHeight="1" x14ac:dyDescent="0.25">
      <c r="A5549" s="4" t="s">
        <v>4404</v>
      </c>
      <c r="B5549" s="38">
        <v>69</v>
      </c>
      <c r="C5549" s="38">
        <v>53</v>
      </c>
      <c r="D5549" s="38" t="s">
        <v>2245</v>
      </c>
      <c r="E5549" s="40">
        <v>29.81</v>
      </c>
      <c r="F5549" s="40">
        <v>21.77</v>
      </c>
      <c r="G5549" s="40">
        <v>8.0299999999999994</v>
      </c>
      <c r="H5549" s="40">
        <v>4</v>
      </c>
      <c r="I5549" s="40">
        <v>0</v>
      </c>
      <c r="J5549" s="40">
        <v>4</v>
      </c>
      <c r="K5549" s="40"/>
      <c r="L5549" s="40"/>
      <c r="M5549" s="41"/>
    </row>
    <row r="5550" spans="1:13" ht="15.75" customHeight="1" x14ac:dyDescent="0.25">
      <c r="A5550" s="4" t="s">
        <v>4404</v>
      </c>
      <c r="B5550" s="38">
        <v>122</v>
      </c>
      <c r="C5550" s="38">
        <v>2</v>
      </c>
      <c r="D5550" s="38" t="s">
        <v>3709</v>
      </c>
      <c r="E5550" s="40">
        <v>7.06</v>
      </c>
      <c r="F5550" s="40">
        <v>21.77</v>
      </c>
      <c r="G5550" s="40">
        <v>0</v>
      </c>
      <c r="H5550" s="40">
        <v>0</v>
      </c>
      <c r="I5550" s="40">
        <v>0</v>
      </c>
      <c r="J5550" s="40">
        <v>0</v>
      </c>
      <c r="K5550" s="40">
        <f>AVERAGE(J5550:J5551)</f>
        <v>0</v>
      </c>
      <c r="L5550" s="40">
        <f>AVEDEV(J5550:J5551)</f>
        <v>0</v>
      </c>
      <c r="M5550" s="41">
        <f>IF(K5550=0,0,L5550/K5550)</f>
        <v>0</v>
      </c>
    </row>
    <row r="5551" spans="1:13" ht="15.75" customHeight="1" x14ac:dyDescent="0.25">
      <c r="A5551" s="4" t="s">
        <v>4404</v>
      </c>
      <c r="B5551" s="38">
        <v>123</v>
      </c>
      <c r="C5551" s="38">
        <v>2</v>
      </c>
      <c r="D5551" s="38" t="s">
        <v>3709</v>
      </c>
      <c r="E5551" s="40">
        <v>0.89</v>
      </c>
      <c r="F5551" s="40">
        <v>21.77</v>
      </c>
      <c r="G5551" s="40">
        <v>0</v>
      </c>
      <c r="H5551" s="40">
        <v>0</v>
      </c>
      <c r="I5551" s="40">
        <v>0</v>
      </c>
      <c r="J5551" s="40">
        <v>0</v>
      </c>
      <c r="K5551" s="40"/>
      <c r="L5551" s="40"/>
      <c r="M5551" s="41"/>
    </row>
    <row r="5552" spans="1:13" ht="15.75" customHeight="1" x14ac:dyDescent="0.25">
      <c r="A5552" s="4" t="s">
        <v>4404</v>
      </c>
      <c r="B5552" s="38">
        <v>118</v>
      </c>
      <c r="C5552" s="38">
        <v>57</v>
      </c>
      <c r="D5552" s="38" t="s">
        <v>3635</v>
      </c>
      <c r="E5552" s="40">
        <v>12.32</v>
      </c>
      <c r="F5552" s="40">
        <v>21.77</v>
      </c>
      <c r="G5552" s="40">
        <v>0</v>
      </c>
      <c r="H5552" s="40">
        <v>3</v>
      </c>
      <c r="I5552" s="40">
        <v>0</v>
      </c>
      <c r="J5552" s="40">
        <v>3</v>
      </c>
      <c r="K5552" s="40">
        <f>AVERAGE(J5552:J5553)</f>
        <v>2.5</v>
      </c>
      <c r="L5552" s="40">
        <f>AVEDEV(J5552:J5553)</f>
        <v>0.5</v>
      </c>
      <c r="M5552" s="41">
        <f>IF(K5552=0,0,L5552/K5552)</f>
        <v>0.2</v>
      </c>
    </row>
    <row r="5553" spans="1:13" ht="15.75" customHeight="1" x14ac:dyDescent="0.25">
      <c r="A5553" s="4" t="s">
        <v>4404</v>
      </c>
      <c r="B5553" s="38">
        <v>119</v>
      </c>
      <c r="C5553" s="38">
        <v>57</v>
      </c>
      <c r="D5553" s="38" t="s">
        <v>3635</v>
      </c>
      <c r="E5553" s="40">
        <v>3.96</v>
      </c>
      <c r="F5553" s="40">
        <v>21.77</v>
      </c>
      <c r="G5553" s="40">
        <v>0</v>
      </c>
      <c r="H5553" s="40">
        <v>2</v>
      </c>
      <c r="I5553" s="40">
        <v>0</v>
      </c>
      <c r="J5553" s="40">
        <v>2</v>
      </c>
      <c r="K5553" s="40"/>
      <c r="L5553" s="40"/>
      <c r="M5553" s="41"/>
    </row>
    <row r="5554" spans="1:13" ht="15.75" customHeight="1" x14ac:dyDescent="0.25">
      <c r="A5554" s="4" t="s">
        <v>4404</v>
      </c>
      <c r="B5554" s="38">
        <v>14</v>
      </c>
      <c r="C5554" s="38">
        <v>33</v>
      </c>
      <c r="D5554" s="38" t="s">
        <v>443</v>
      </c>
      <c r="E5554" s="40">
        <v>1.32</v>
      </c>
      <c r="F5554" s="40">
        <v>21.77</v>
      </c>
      <c r="G5554" s="40">
        <v>0</v>
      </c>
      <c r="H5554" s="40">
        <v>0</v>
      </c>
      <c r="I5554" s="40">
        <v>0</v>
      </c>
      <c r="J5554" s="40">
        <v>0</v>
      </c>
      <c r="K5554" s="40">
        <f>AVERAGE(J5554:J5555)</f>
        <v>0</v>
      </c>
      <c r="L5554" s="40">
        <f>AVEDEV(J5554:J5555)</f>
        <v>0</v>
      </c>
      <c r="M5554" s="41">
        <f>IF(K5554=0,0,L5554/K5554)</f>
        <v>0</v>
      </c>
    </row>
    <row r="5555" spans="1:13" ht="15.75" customHeight="1" x14ac:dyDescent="0.25">
      <c r="A5555" s="4" t="s">
        <v>4404</v>
      </c>
      <c r="B5555" s="38">
        <v>15</v>
      </c>
      <c r="C5555" s="38">
        <v>33</v>
      </c>
      <c r="D5555" s="38" t="s">
        <v>443</v>
      </c>
      <c r="E5555" s="40">
        <v>5.05</v>
      </c>
      <c r="F5555" s="40">
        <v>21.77</v>
      </c>
      <c r="G5555" s="40">
        <v>0</v>
      </c>
      <c r="H5555" s="40">
        <v>0</v>
      </c>
      <c r="I5555" s="40">
        <v>0</v>
      </c>
      <c r="J5555" s="40">
        <v>0</v>
      </c>
      <c r="K5555" s="40"/>
      <c r="L5555" s="40"/>
      <c r="M5555" s="41"/>
    </row>
    <row r="5556" spans="1:13" ht="15.75" customHeight="1" x14ac:dyDescent="0.25">
      <c r="A5556" s="4" t="s">
        <v>4404</v>
      </c>
      <c r="B5556" s="38">
        <v>44</v>
      </c>
      <c r="C5556" s="38">
        <v>67</v>
      </c>
      <c r="D5556" s="38" t="s">
        <v>1467</v>
      </c>
      <c r="E5556" s="40">
        <v>8.1300000000000008</v>
      </c>
      <c r="F5556" s="40">
        <v>21.77</v>
      </c>
      <c r="G5556" s="40">
        <v>0</v>
      </c>
      <c r="H5556" s="40">
        <v>0</v>
      </c>
      <c r="I5556" s="40">
        <v>0</v>
      </c>
      <c r="J5556" s="40">
        <v>0</v>
      </c>
      <c r="K5556" s="40">
        <f>AVERAGE(J5556:J5557)</f>
        <v>0</v>
      </c>
      <c r="L5556" s="40">
        <f>AVEDEV(J5556:J5557)</f>
        <v>0</v>
      </c>
      <c r="M5556" s="41">
        <f>IF(K5556=0,0,L5556/K5556)</f>
        <v>0</v>
      </c>
    </row>
    <row r="5557" spans="1:13" ht="15.75" customHeight="1" x14ac:dyDescent="0.25">
      <c r="A5557" s="4" t="s">
        <v>4404</v>
      </c>
      <c r="B5557" s="38">
        <v>45</v>
      </c>
      <c r="C5557" s="38">
        <v>67</v>
      </c>
      <c r="D5557" s="38" t="s">
        <v>1467</v>
      </c>
      <c r="E5557" s="40">
        <v>17.14</v>
      </c>
      <c r="F5557" s="40">
        <v>21.77</v>
      </c>
      <c r="G5557" s="40">
        <v>0</v>
      </c>
      <c r="H5557" s="40">
        <v>0</v>
      </c>
      <c r="I5557" s="40">
        <v>0</v>
      </c>
      <c r="J5557" s="40">
        <v>0</v>
      </c>
      <c r="K5557" s="40"/>
      <c r="L5557" s="40"/>
      <c r="M5557" s="41"/>
    </row>
    <row r="5558" spans="1:13" ht="15.75" customHeight="1" x14ac:dyDescent="0.25">
      <c r="A5558" s="4" t="s">
        <v>4404</v>
      </c>
      <c r="B5558" s="38">
        <v>90</v>
      </c>
      <c r="C5558" s="38">
        <v>17</v>
      </c>
      <c r="D5558" s="38" t="s">
        <v>2850</v>
      </c>
      <c r="E5558" s="40">
        <v>2.5099999999999998</v>
      </c>
      <c r="F5558" s="40">
        <v>21.77</v>
      </c>
      <c r="G5558" s="40">
        <v>0</v>
      </c>
      <c r="H5558" s="40">
        <v>1</v>
      </c>
      <c r="I5558" s="40">
        <v>0</v>
      </c>
      <c r="J5558" s="40">
        <v>1</v>
      </c>
      <c r="K5558" s="40">
        <f>AVERAGE(J5558:J5559)</f>
        <v>0.5</v>
      </c>
      <c r="L5558" s="40">
        <f>AVEDEV(J5558:J5559)</f>
        <v>0.5</v>
      </c>
      <c r="M5558" s="41">
        <f>IF(K5558=0,0,L5558/K5558)</f>
        <v>1</v>
      </c>
    </row>
    <row r="5559" spans="1:13" ht="15.75" customHeight="1" x14ac:dyDescent="0.25">
      <c r="A5559" s="4" t="s">
        <v>4404</v>
      </c>
      <c r="B5559" s="38">
        <v>91</v>
      </c>
      <c r="C5559" s="38">
        <v>17</v>
      </c>
      <c r="D5559" s="38" t="s">
        <v>2850</v>
      </c>
      <c r="E5559" s="40">
        <v>13.98</v>
      </c>
      <c r="F5559" s="40">
        <v>21.77</v>
      </c>
      <c r="G5559" s="40">
        <v>0</v>
      </c>
      <c r="H5559" s="40">
        <v>0</v>
      </c>
      <c r="I5559" s="40">
        <v>0</v>
      </c>
      <c r="J5559" s="40">
        <v>0</v>
      </c>
      <c r="K5559" s="40"/>
      <c r="L5559" s="40"/>
      <c r="M5559" s="41"/>
    </row>
    <row r="5560" spans="1:13" ht="15.75" customHeight="1" x14ac:dyDescent="0.25">
      <c r="A5560" s="4" t="s">
        <v>4404</v>
      </c>
      <c r="B5560" s="38">
        <v>54</v>
      </c>
      <c r="C5560" s="38">
        <v>22</v>
      </c>
      <c r="D5560" s="38" t="s">
        <v>1752</v>
      </c>
      <c r="E5560" s="40">
        <v>7.4</v>
      </c>
      <c r="F5560" s="40">
        <v>21.77</v>
      </c>
      <c r="G5560" s="40">
        <v>0</v>
      </c>
      <c r="H5560" s="40">
        <v>0</v>
      </c>
      <c r="I5560" s="40">
        <v>0</v>
      </c>
      <c r="J5560" s="40">
        <v>0</v>
      </c>
      <c r="K5560" s="40">
        <f>AVERAGE(J5560:J5561)</f>
        <v>0</v>
      </c>
      <c r="L5560" s="40">
        <f>AVEDEV(J5560:J5561)</f>
        <v>0</v>
      </c>
      <c r="M5560" s="41">
        <f>IF(K5560=0,0,L5560/K5560)</f>
        <v>0</v>
      </c>
    </row>
    <row r="5561" spans="1:13" ht="15.75" customHeight="1" x14ac:dyDescent="0.25">
      <c r="A5561" s="4" t="s">
        <v>4404</v>
      </c>
      <c r="B5561" s="38">
        <v>55</v>
      </c>
      <c r="C5561" s="38">
        <v>22</v>
      </c>
      <c r="D5561" s="38" t="s">
        <v>1752</v>
      </c>
      <c r="E5561" s="40">
        <v>2.34</v>
      </c>
      <c r="F5561" s="40">
        <v>21.77</v>
      </c>
      <c r="G5561" s="40">
        <v>0</v>
      </c>
      <c r="H5561" s="40">
        <v>0</v>
      </c>
      <c r="I5561" s="40">
        <v>0</v>
      </c>
      <c r="J5561" s="40">
        <v>0</v>
      </c>
      <c r="K5561" s="40"/>
      <c r="L5561" s="40"/>
      <c r="M5561" s="41"/>
    </row>
    <row r="5562" spans="1:13" ht="15.75" customHeight="1" x14ac:dyDescent="0.25">
      <c r="A5562" s="4" t="s">
        <v>4404</v>
      </c>
      <c r="B5562" s="38">
        <v>110</v>
      </c>
      <c r="C5562" s="38">
        <v>3</v>
      </c>
      <c r="D5562" s="38" t="s">
        <v>3357</v>
      </c>
      <c r="E5562" s="40">
        <v>6.46</v>
      </c>
      <c r="F5562" s="40">
        <v>21.77</v>
      </c>
      <c r="G5562" s="40">
        <v>0</v>
      </c>
      <c r="H5562" s="40">
        <v>0</v>
      </c>
      <c r="I5562" s="40">
        <v>0</v>
      </c>
      <c r="J5562" s="40">
        <v>0</v>
      </c>
      <c r="K5562" s="40">
        <f>AVERAGE(J5562:J5563)</f>
        <v>0</v>
      </c>
      <c r="L5562" s="40">
        <f>AVEDEV(J5562:J5563)</f>
        <v>0</v>
      </c>
      <c r="M5562" s="41">
        <f>IF(K5562=0,0,L5562/K5562)</f>
        <v>0</v>
      </c>
    </row>
    <row r="5563" spans="1:13" ht="15.75" customHeight="1" x14ac:dyDescent="0.25">
      <c r="A5563" s="4" t="s">
        <v>4404</v>
      </c>
      <c r="B5563" s="38">
        <v>111</v>
      </c>
      <c r="C5563" s="38">
        <v>3</v>
      </c>
      <c r="D5563" s="38" t="s">
        <v>3357</v>
      </c>
      <c r="E5563" s="40">
        <v>25.04</v>
      </c>
      <c r="F5563" s="40">
        <v>21.77</v>
      </c>
      <c r="G5563" s="40">
        <v>3.26</v>
      </c>
      <c r="H5563" s="40">
        <v>0</v>
      </c>
      <c r="I5563" s="40">
        <v>0</v>
      </c>
      <c r="J5563" s="40">
        <v>0</v>
      </c>
      <c r="K5563" s="40"/>
      <c r="L5563" s="40"/>
      <c r="M5563" s="41"/>
    </row>
    <row r="5564" spans="1:13" ht="15.75" customHeight="1" x14ac:dyDescent="0.25">
      <c r="A5564" s="4" t="s">
        <v>4404</v>
      </c>
      <c r="B5564" s="38">
        <v>80</v>
      </c>
      <c r="C5564" s="38">
        <v>14</v>
      </c>
      <c r="D5564" s="38" t="s">
        <v>2602</v>
      </c>
      <c r="E5564" s="40">
        <v>21.09</v>
      </c>
      <c r="F5564" s="40">
        <v>21.77</v>
      </c>
      <c r="G5564" s="40">
        <v>0</v>
      </c>
      <c r="H5564" s="40">
        <v>1</v>
      </c>
      <c r="I5564" s="40">
        <v>0</v>
      </c>
      <c r="J5564" s="40">
        <v>1</v>
      </c>
      <c r="K5564" s="40">
        <f>AVERAGE(J5564:J5565)</f>
        <v>0.5</v>
      </c>
      <c r="L5564" s="40">
        <f>AVEDEV(J5564:J5565)</f>
        <v>0.5</v>
      </c>
      <c r="M5564" s="41">
        <f>IF(K5564=0,0,L5564/K5564)</f>
        <v>1</v>
      </c>
    </row>
    <row r="5565" spans="1:13" ht="15.75" customHeight="1" x14ac:dyDescent="0.25">
      <c r="A5565" s="4" t="s">
        <v>4404</v>
      </c>
      <c r="B5565" s="38">
        <v>81</v>
      </c>
      <c r="C5565" s="38">
        <v>14</v>
      </c>
      <c r="D5565" s="38" t="s">
        <v>2602</v>
      </c>
      <c r="E5565" s="40">
        <v>25.59</v>
      </c>
      <c r="F5565" s="40">
        <v>21.77</v>
      </c>
      <c r="G5565" s="40">
        <v>3.82</v>
      </c>
      <c r="H5565" s="40">
        <v>0</v>
      </c>
      <c r="I5565" s="40">
        <v>0</v>
      </c>
      <c r="J5565" s="40">
        <v>0</v>
      </c>
      <c r="K5565" s="40"/>
      <c r="L5565" s="40"/>
      <c r="M5565" s="41"/>
    </row>
    <row r="5566" spans="1:13" ht="15.75" customHeight="1" x14ac:dyDescent="0.25">
      <c r="A5566" s="4" t="s">
        <v>4404</v>
      </c>
      <c r="B5566" s="38">
        <v>16</v>
      </c>
      <c r="C5566" s="38">
        <v>19</v>
      </c>
      <c r="D5566" s="38" t="s">
        <v>495</v>
      </c>
      <c r="E5566" s="40">
        <v>16.04</v>
      </c>
      <c r="F5566" s="40">
        <v>21.77</v>
      </c>
      <c r="G5566" s="40">
        <v>0</v>
      </c>
      <c r="H5566" s="40">
        <v>0</v>
      </c>
      <c r="I5566" s="40">
        <v>0</v>
      </c>
      <c r="J5566" s="40">
        <v>0</v>
      </c>
      <c r="K5566" s="40">
        <f>AVERAGE(J5566:J5567)</f>
        <v>1</v>
      </c>
      <c r="L5566" s="40">
        <f>AVEDEV(J5566:J5567)</f>
        <v>1</v>
      </c>
      <c r="M5566" s="41">
        <f>IF(K5566=0,0,L5566/K5566)</f>
        <v>1</v>
      </c>
    </row>
    <row r="5567" spans="1:13" ht="15.75" customHeight="1" x14ac:dyDescent="0.25">
      <c r="A5567" s="4" t="s">
        <v>4404</v>
      </c>
      <c r="B5567" s="38">
        <v>17</v>
      </c>
      <c r="C5567" s="38">
        <v>19</v>
      </c>
      <c r="D5567" s="38" t="s">
        <v>495</v>
      </c>
      <c r="E5567" s="40">
        <v>3.75</v>
      </c>
      <c r="F5567" s="40">
        <v>21.77</v>
      </c>
      <c r="G5567" s="40">
        <v>0</v>
      </c>
      <c r="H5567" s="40">
        <v>2</v>
      </c>
      <c r="I5567" s="40">
        <v>0</v>
      </c>
      <c r="J5567" s="40">
        <v>2</v>
      </c>
      <c r="K5567" s="40"/>
      <c r="L5567" s="40"/>
      <c r="M5567" s="41"/>
    </row>
    <row r="5568" spans="1:13" ht="15.75" customHeight="1" x14ac:dyDescent="0.25">
      <c r="A5568" s="4" t="s">
        <v>4404</v>
      </c>
      <c r="B5568" s="38">
        <v>90</v>
      </c>
      <c r="C5568" s="38">
        <v>43</v>
      </c>
      <c r="D5568" s="38" t="s">
        <v>2876</v>
      </c>
      <c r="E5568" s="40">
        <v>7.69</v>
      </c>
      <c r="F5568" s="40">
        <v>21.77</v>
      </c>
      <c r="G5568" s="40">
        <v>0</v>
      </c>
      <c r="H5568" s="40">
        <v>0</v>
      </c>
      <c r="I5568" s="40">
        <v>0</v>
      </c>
      <c r="J5568" s="40">
        <v>0</v>
      </c>
      <c r="K5568" s="40">
        <f>AVERAGE(J5568:J5569)</f>
        <v>0</v>
      </c>
      <c r="L5568" s="40">
        <f>AVEDEV(J5568:J5569)</f>
        <v>0</v>
      </c>
      <c r="M5568" s="41">
        <f>IF(K5568=0,0,L5568/K5568)</f>
        <v>0</v>
      </c>
    </row>
    <row r="5569" spans="1:13" ht="15.75" customHeight="1" x14ac:dyDescent="0.25">
      <c r="A5569" s="4" t="s">
        <v>4404</v>
      </c>
      <c r="B5569" s="38">
        <v>91</v>
      </c>
      <c r="C5569" s="38">
        <v>43</v>
      </c>
      <c r="D5569" s="38" t="s">
        <v>2876</v>
      </c>
      <c r="E5569" s="40">
        <v>3.28</v>
      </c>
      <c r="F5569" s="40">
        <v>21.77</v>
      </c>
      <c r="G5569" s="40">
        <v>0</v>
      </c>
      <c r="H5569" s="40">
        <v>0</v>
      </c>
      <c r="I5569" s="40">
        <v>0</v>
      </c>
      <c r="J5569" s="40">
        <v>0</v>
      </c>
      <c r="K5569" s="40"/>
      <c r="L5569" s="40"/>
      <c r="M5569" s="41"/>
    </row>
    <row r="5570" spans="1:13" ht="15.75" customHeight="1" x14ac:dyDescent="0.25">
      <c r="A5570" s="4" t="s">
        <v>4404</v>
      </c>
      <c r="B5570" s="38">
        <v>42</v>
      </c>
      <c r="C5570" s="38">
        <v>13</v>
      </c>
      <c r="D5570" s="38" t="s">
        <v>1347</v>
      </c>
      <c r="E5570" s="40">
        <v>44.05</v>
      </c>
      <c r="F5570" s="40">
        <v>21.77</v>
      </c>
      <c r="G5570" s="40">
        <v>22.28</v>
      </c>
      <c r="H5570" s="40">
        <v>5.5</v>
      </c>
      <c r="I5570" s="40">
        <v>0</v>
      </c>
      <c r="J5570" s="40">
        <v>5.5</v>
      </c>
      <c r="K5570" s="40">
        <f>AVERAGE(J5570:J5571)</f>
        <v>2.75</v>
      </c>
      <c r="L5570" s="40">
        <f>AVEDEV(J5570:J5571)</f>
        <v>2.75</v>
      </c>
      <c r="M5570" s="41">
        <f>IF(K5570=0,0,L5570/K5570)</f>
        <v>1</v>
      </c>
    </row>
    <row r="5571" spans="1:13" ht="15.75" customHeight="1" x14ac:dyDescent="0.25">
      <c r="A5571" s="4" t="s">
        <v>4404</v>
      </c>
      <c r="B5571" s="38">
        <v>43</v>
      </c>
      <c r="C5571" s="38">
        <v>13</v>
      </c>
      <c r="D5571" s="38" t="s">
        <v>1347</v>
      </c>
      <c r="E5571" s="40">
        <v>33.51</v>
      </c>
      <c r="F5571" s="40">
        <v>21.77</v>
      </c>
      <c r="G5571" s="40">
        <v>11.73</v>
      </c>
      <c r="H5571" s="40">
        <v>0</v>
      </c>
      <c r="I5571" s="40">
        <v>0</v>
      </c>
      <c r="J5571" s="40">
        <v>0</v>
      </c>
      <c r="K5571" s="40"/>
      <c r="L5571" s="40"/>
      <c r="M5571" s="41"/>
    </row>
    <row r="5572" spans="1:13" ht="15.75" customHeight="1" x14ac:dyDescent="0.25">
      <c r="A5572" s="4" t="s">
        <v>4404</v>
      </c>
      <c r="B5572" s="38">
        <v>8</v>
      </c>
      <c r="C5572" s="38">
        <v>3</v>
      </c>
      <c r="D5572" s="38" t="s">
        <v>215</v>
      </c>
      <c r="E5572" s="40">
        <v>173.91</v>
      </c>
      <c r="F5572" s="40">
        <v>21.77</v>
      </c>
      <c r="G5572" s="40">
        <v>152.13999999999999</v>
      </c>
      <c r="H5572" s="40">
        <v>98</v>
      </c>
      <c r="I5572" s="40">
        <v>0</v>
      </c>
      <c r="J5572" s="40">
        <v>98</v>
      </c>
      <c r="K5572" s="40">
        <f>AVERAGE(J5572:J5573)</f>
        <v>125.75</v>
      </c>
      <c r="L5572" s="40">
        <f>AVEDEV(J5572:J5573)</f>
        <v>27.75</v>
      </c>
      <c r="M5572" s="41">
        <f>IF(K5572=0,0,L5572/K5572)</f>
        <v>0.22067594433399601</v>
      </c>
    </row>
    <row r="5573" spans="1:13" ht="15.75" customHeight="1" x14ac:dyDescent="0.25">
      <c r="A5573" s="4" t="s">
        <v>4404</v>
      </c>
      <c r="B5573" s="38">
        <v>9</v>
      </c>
      <c r="C5573" s="38">
        <v>3</v>
      </c>
      <c r="D5573" s="38" t="s">
        <v>215</v>
      </c>
      <c r="E5573" s="40">
        <v>246.85</v>
      </c>
      <c r="F5573" s="40">
        <v>21.77</v>
      </c>
      <c r="G5573" s="40">
        <v>225.08</v>
      </c>
      <c r="H5573" s="40">
        <v>153.5</v>
      </c>
      <c r="I5573" s="40">
        <v>0</v>
      </c>
      <c r="J5573" s="40">
        <v>153.5</v>
      </c>
      <c r="K5573" s="40"/>
      <c r="L5573" s="40"/>
      <c r="M5573" s="41"/>
    </row>
    <row r="5574" spans="1:13" ht="15.75" customHeight="1" x14ac:dyDescent="0.25">
      <c r="A5574" s="4" t="s">
        <v>4404</v>
      </c>
      <c r="B5574" s="38">
        <v>86</v>
      </c>
      <c r="C5574" s="38">
        <v>35</v>
      </c>
      <c r="D5574" s="38" t="s">
        <v>2765</v>
      </c>
      <c r="E5574" s="40">
        <v>23.62</v>
      </c>
      <c r="F5574" s="40">
        <v>21.77</v>
      </c>
      <c r="G5574" s="40">
        <v>1.85</v>
      </c>
      <c r="H5574" s="40">
        <v>0</v>
      </c>
      <c r="I5574" s="40">
        <v>0</v>
      </c>
      <c r="J5574" s="40">
        <v>0</v>
      </c>
      <c r="K5574" s="40">
        <f>AVERAGE(J5574:J5575)</f>
        <v>0</v>
      </c>
      <c r="L5574" s="40">
        <f>AVEDEV(J5574:J5575)</f>
        <v>0</v>
      </c>
      <c r="M5574" s="41">
        <f>IF(K5574=0,0,L5574/K5574)</f>
        <v>0</v>
      </c>
    </row>
    <row r="5575" spans="1:13" ht="15.75" customHeight="1" x14ac:dyDescent="0.25">
      <c r="A5575" s="4" t="s">
        <v>4404</v>
      </c>
      <c r="B5575" s="38">
        <v>87</v>
      </c>
      <c r="C5575" s="38">
        <v>35</v>
      </c>
      <c r="D5575" s="38" t="s">
        <v>2765</v>
      </c>
      <c r="E5575" s="40">
        <v>50.82</v>
      </c>
      <c r="F5575" s="40">
        <v>21.77</v>
      </c>
      <c r="G5575" s="40">
        <v>29.05</v>
      </c>
      <c r="H5575" s="40">
        <v>0</v>
      </c>
      <c r="I5575" s="40">
        <v>0</v>
      </c>
      <c r="J5575" s="40">
        <v>0</v>
      </c>
      <c r="K5575" s="40"/>
      <c r="L5575" s="40"/>
      <c r="M5575" s="41"/>
    </row>
    <row r="5576" spans="1:13" ht="15.75" customHeight="1" x14ac:dyDescent="0.25">
      <c r="A5576" s="4" t="s">
        <v>4404</v>
      </c>
      <c r="B5576" s="38">
        <v>136</v>
      </c>
      <c r="C5576" s="38">
        <v>63</v>
      </c>
      <c r="D5576" s="38" t="s">
        <v>4159</v>
      </c>
      <c r="E5576" s="40">
        <v>6.75</v>
      </c>
      <c r="F5576" s="40">
        <v>21.77</v>
      </c>
      <c r="G5576" s="40">
        <v>0</v>
      </c>
      <c r="H5576" s="40">
        <v>0</v>
      </c>
      <c r="I5576" s="40">
        <v>0</v>
      </c>
      <c r="J5576" s="40">
        <v>0</v>
      </c>
      <c r="K5576" s="40">
        <f>AVERAGE(J5576:J5577)</f>
        <v>0</v>
      </c>
      <c r="L5576" s="40">
        <f>AVEDEV(J5576:J5577)</f>
        <v>0</v>
      </c>
      <c r="M5576" s="41">
        <f>IF(K5576=0,0,L5576/K5576)</f>
        <v>0</v>
      </c>
    </row>
    <row r="5577" spans="1:13" ht="15.75" customHeight="1" x14ac:dyDescent="0.25">
      <c r="A5577" s="4" t="s">
        <v>4404</v>
      </c>
      <c r="B5577" s="38">
        <v>137</v>
      </c>
      <c r="C5577" s="38">
        <v>63</v>
      </c>
      <c r="D5577" s="38" t="s">
        <v>4159</v>
      </c>
      <c r="E5577" s="40">
        <v>14.16</v>
      </c>
      <c r="F5577" s="40">
        <v>21.77</v>
      </c>
      <c r="G5577" s="40">
        <v>0</v>
      </c>
      <c r="H5577" s="40">
        <v>0</v>
      </c>
      <c r="I5577" s="40">
        <v>0</v>
      </c>
      <c r="J5577" s="40">
        <v>0</v>
      </c>
      <c r="K5577" s="40"/>
      <c r="L5577" s="40"/>
      <c r="M5577" s="41"/>
    </row>
    <row r="5578" spans="1:13" ht="15.75" customHeight="1" x14ac:dyDescent="0.25">
      <c r="A5578" s="4" t="s">
        <v>4404</v>
      </c>
      <c r="B5578" s="38">
        <v>8</v>
      </c>
      <c r="C5578" s="38">
        <v>43</v>
      </c>
      <c r="D5578" s="38" t="s">
        <v>255</v>
      </c>
      <c r="E5578" s="40">
        <v>41.72</v>
      </c>
      <c r="F5578" s="40">
        <v>21.77</v>
      </c>
      <c r="G5578" s="40">
        <v>19.95</v>
      </c>
      <c r="H5578" s="40">
        <v>0</v>
      </c>
      <c r="I5578" s="40">
        <v>0</v>
      </c>
      <c r="J5578" s="40">
        <v>0</v>
      </c>
      <c r="K5578" s="40">
        <f>AVERAGE(J5578:J5579)</f>
        <v>0</v>
      </c>
      <c r="L5578" s="40">
        <f>AVEDEV(J5578:J5579)</f>
        <v>0</v>
      </c>
      <c r="M5578" s="41">
        <f>IF(K5578=0,0,L5578/K5578)</f>
        <v>0</v>
      </c>
    </row>
    <row r="5579" spans="1:13" ht="15.75" customHeight="1" x14ac:dyDescent="0.25">
      <c r="A5579" s="4" t="s">
        <v>4404</v>
      </c>
      <c r="B5579" s="38">
        <v>9</v>
      </c>
      <c r="C5579" s="38">
        <v>43</v>
      </c>
      <c r="D5579" s="38" t="s">
        <v>255</v>
      </c>
      <c r="E5579" s="40">
        <v>91.61</v>
      </c>
      <c r="F5579" s="40">
        <v>21.77</v>
      </c>
      <c r="G5579" s="40">
        <v>69.84</v>
      </c>
      <c r="H5579" s="40">
        <v>0</v>
      </c>
      <c r="I5579" s="40">
        <v>0</v>
      </c>
      <c r="J5579" s="40">
        <v>0</v>
      </c>
      <c r="K5579" s="40"/>
      <c r="L5579" s="40"/>
      <c r="M5579" s="41"/>
    </row>
    <row r="5580" spans="1:13" ht="15.75" customHeight="1" x14ac:dyDescent="0.25">
      <c r="A5580" s="4" t="s">
        <v>4404</v>
      </c>
      <c r="B5580" s="38">
        <v>86</v>
      </c>
      <c r="C5580" s="38">
        <v>55</v>
      </c>
      <c r="D5580" s="38" t="s">
        <v>2778</v>
      </c>
      <c r="E5580" s="40">
        <v>9.66</v>
      </c>
      <c r="F5580" s="40">
        <v>21.77</v>
      </c>
      <c r="G5580" s="40">
        <v>0</v>
      </c>
      <c r="H5580" s="40">
        <v>0</v>
      </c>
      <c r="I5580" s="40">
        <v>0</v>
      </c>
      <c r="J5580" s="40">
        <v>0</v>
      </c>
      <c r="K5580" s="40">
        <f>AVERAGE(J5580:J5581)</f>
        <v>0</v>
      </c>
      <c r="L5580" s="40">
        <f>AVEDEV(J5580:J5581)</f>
        <v>0</v>
      </c>
      <c r="M5580" s="41">
        <f>IF(K5580=0,0,L5580/K5580)</f>
        <v>0</v>
      </c>
    </row>
    <row r="5581" spans="1:13" ht="15.75" customHeight="1" x14ac:dyDescent="0.25">
      <c r="A5581" s="4" t="s">
        <v>4404</v>
      </c>
      <c r="B5581" s="38">
        <v>87</v>
      </c>
      <c r="C5581" s="38">
        <v>55</v>
      </c>
      <c r="D5581" s="38" t="s">
        <v>2778</v>
      </c>
      <c r="E5581" s="40">
        <v>15.63</v>
      </c>
      <c r="F5581" s="40">
        <v>21.77</v>
      </c>
      <c r="G5581" s="40">
        <v>0</v>
      </c>
      <c r="H5581" s="40">
        <v>0</v>
      </c>
      <c r="I5581" s="40">
        <v>0</v>
      </c>
      <c r="J5581" s="40">
        <v>0</v>
      </c>
      <c r="K5581" s="40"/>
      <c r="L5581" s="40"/>
      <c r="M5581" s="41"/>
    </row>
    <row r="5582" spans="1:13" ht="15.75" customHeight="1" x14ac:dyDescent="0.25">
      <c r="A5582" s="4" t="s">
        <v>4404</v>
      </c>
      <c r="B5582" s="38">
        <v>138</v>
      </c>
      <c r="C5582" s="38">
        <v>31</v>
      </c>
      <c r="D5582" s="38" t="s">
        <v>4193</v>
      </c>
      <c r="E5582" s="40">
        <v>18.59</v>
      </c>
      <c r="F5582" s="40">
        <v>21.77</v>
      </c>
      <c r="G5582" s="40">
        <v>0</v>
      </c>
      <c r="H5582" s="40">
        <v>0</v>
      </c>
      <c r="I5582" s="40">
        <v>0</v>
      </c>
      <c r="J5582" s="40">
        <v>0</v>
      </c>
      <c r="K5582" s="40">
        <f>AVERAGE(J5582:J5583)</f>
        <v>0</v>
      </c>
      <c r="L5582" s="40">
        <f>AVEDEV(J5582:J5583)</f>
        <v>0</v>
      </c>
      <c r="M5582" s="41">
        <f>IF(K5582=0,0,L5582/K5582)</f>
        <v>0</v>
      </c>
    </row>
    <row r="5583" spans="1:13" ht="15.75" customHeight="1" x14ac:dyDescent="0.25">
      <c r="A5583" s="4" t="s">
        <v>4404</v>
      </c>
      <c r="B5583" s="38">
        <v>139</v>
      </c>
      <c r="C5583" s="38">
        <v>31</v>
      </c>
      <c r="D5583" s="38" t="s">
        <v>4193</v>
      </c>
      <c r="E5583" s="40">
        <v>11.56</v>
      </c>
      <c r="F5583" s="40">
        <v>21.77</v>
      </c>
      <c r="G5583" s="40">
        <v>0</v>
      </c>
      <c r="H5583" s="40">
        <v>0</v>
      </c>
      <c r="I5583" s="40">
        <v>0</v>
      </c>
      <c r="J5583" s="40">
        <v>0</v>
      </c>
      <c r="K5583" s="40"/>
      <c r="L5583" s="40"/>
      <c r="M5583" s="41"/>
    </row>
    <row r="5584" spans="1:13" ht="15.75" customHeight="1" x14ac:dyDescent="0.25">
      <c r="A5584" s="4" t="s">
        <v>4404</v>
      </c>
      <c r="B5584" s="38">
        <v>52</v>
      </c>
      <c r="C5584" s="38">
        <v>63</v>
      </c>
      <c r="D5584" s="38" t="s">
        <v>1727</v>
      </c>
      <c r="E5584" s="40">
        <v>14.76</v>
      </c>
      <c r="F5584" s="40">
        <v>21.77</v>
      </c>
      <c r="G5584" s="40">
        <v>0</v>
      </c>
      <c r="H5584" s="40">
        <v>0</v>
      </c>
      <c r="I5584" s="40">
        <v>0</v>
      </c>
      <c r="J5584" s="40">
        <v>0</v>
      </c>
      <c r="K5584" s="40">
        <f>AVERAGE(J5584:J5585)</f>
        <v>1</v>
      </c>
      <c r="L5584" s="40">
        <f>AVEDEV(J5584:J5585)</f>
        <v>1</v>
      </c>
      <c r="M5584" s="41">
        <f>IF(K5584=0,0,L5584/K5584)</f>
        <v>1</v>
      </c>
    </row>
    <row r="5585" spans="1:13" ht="15.75" customHeight="1" x14ac:dyDescent="0.25">
      <c r="A5585" s="4" t="s">
        <v>4404</v>
      </c>
      <c r="B5585" s="38">
        <v>53</v>
      </c>
      <c r="C5585" s="38">
        <v>63</v>
      </c>
      <c r="D5585" s="38" t="s">
        <v>1727</v>
      </c>
      <c r="E5585" s="40">
        <v>6.26</v>
      </c>
      <c r="F5585" s="40">
        <v>21.77</v>
      </c>
      <c r="G5585" s="40">
        <v>0</v>
      </c>
      <c r="H5585" s="40">
        <v>2</v>
      </c>
      <c r="I5585" s="40">
        <v>0</v>
      </c>
      <c r="J5585" s="40">
        <v>2</v>
      </c>
      <c r="K5585" s="40"/>
      <c r="L5585" s="40"/>
      <c r="M5585" s="41"/>
    </row>
    <row r="5586" spans="1:13" ht="15.75" customHeight="1" x14ac:dyDescent="0.25">
      <c r="A5586" s="4" t="s">
        <v>4404</v>
      </c>
      <c r="B5586" s="38">
        <v>62</v>
      </c>
      <c r="C5586" s="38">
        <v>51</v>
      </c>
      <c r="D5586" s="38" t="s">
        <v>2045</v>
      </c>
      <c r="E5586" s="40">
        <v>29.8</v>
      </c>
      <c r="F5586" s="40">
        <v>21.77</v>
      </c>
      <c r="G5586" s="40">
        <v>8.0299999999999994</v>
      </c>
      <c r="H5586" s="40">
        <v>4</v>
      </c>
      <c r="I5586" s="40">
        <v>0</v>
      </c>
      <c r="J5586" s="40">
        <v>4</v>
      </c>
      <c r="K5586" s="40">
        <f>AVERAGE(J5586:J5587)</f>
        <v>2</v>
      </c>
      <c r="L5586" s="40">
        <f>AVEDEV(J5586:J5587)</f>
        <v>2</v>
      </c>
      <c r="M5586" s="41">
        <f>IF(K5586=0,0,L5586/K5586)</f>
        <v>1</v>
      </c>
    </row>
    <row r="5587" spans="1:13" ht="15.75" customHeight="1" x14ac:dyDescent="0.25">
      <c r="A5587" s="4" t="s">
        <v>4404</v>
      </c>
      <c r="B5587" s="38">
        <v>63</v>
      </c>
      <c r="C5587" s="38">
        <v>51</v>
      </c>
      <c r="D5587" s="38" t="s">
        <v>2045</v>
      </c>
      <c r="E5587" s="40">
        <v>33.32</v>
      </c>
      <c r="F5587" s="40">
        <v>21.77</v>
      </c>
      <c r="G5587" s="40">
        <v>11.55</v>
      </c>
      <c r="H5587" s="40">
        <v>0</v>
      </c>
      <c r="I5587" s="40">
        <v>0</v>
      </c>
      <c r="J5587" s="40">
        <v>0</v>
      </c>
      <c r="K5587" s="40"/>
      <c r="L5587" s="40"/>
      <c r="M5587" s="41"/>
    </row>
    <row r="5588" spans="1:13" ht="15.75" customHeight="1" x14ac:dyDescent="0.25">
      <c r="A5588" s="4" t="s">
        <v>4404</v>
      </c>
      <c r="B5588" s="38">
        <v>70</v>
      </c>
      <c r="C5588" s="38">
        <v>46</v>
      </c>
      <c r="D5588" s="38" t="s">
        <v>2304</v>
      </c>
      <c r="E5588" s="40">
        <v>6.78</v>
      </c>
      <c r="F5588" s="40">
        <v>21.77</v>
      </c>
      <c r="G5588" s="40">
        <v>0</v>
      </c>
      <c r="H5588" s="40">
        <v>0</v>
      </c>
      <c r="I5588" s="40">
        <v>0</v>
      </c>
      <c r="J5588" s="40">
        <v>0</v>
      </c>
      <c r="K5588" s="40">
        <f>AVERAGE(J5588:J5589)</f>
        <v>0</v>
      </c>
      <c r="L5588" s="40">
        <f>AVEDEV(J5588:J5589)</f>
        <v>0</v>
      </c>
      <c r="M5588" s="41">
        <f>IF(K5588=0,0,L5588/K5588)</f>
        <v>0</v>
      </c>
    </row>
    <row r="5589" spans="1:13" ht="15.75" customHeight="1" x14ac:dyDescent="0.25">
      <c r="A5589" s="4" t="s">
        <v>4404</v>
      </c>
      <c r="B5589" s="38">
        <v>71</v>
      </c>
      <c r="C5589" s="38">
        <v>46</v>
      </c>
      <c r="D5589" s="38" t="s">
        <v>2304</v>
      </c>
      <c r="E5589" s="40">
        <v>19.68</v>
      </c>
      <c r="F5589" s="40">
        <v>21.77</v>
      </c>
      <c r="G5589" s="40">
        <v>0</v>
      </c>
      <c r="H5589" s="40">
        <v>0</v>
      </c>
      <c r="I5589" s="40">
        <v>0</v>
      </c>
      <c r="J5589" s="40">
        <v>0</v>
      </c>
      <c r="K5589" s="40"/>
      <c r="L5589" s="40"/>
      <c r="M5589" s="41"/>
    </row>
    <row r="5590" spans="1:13" ht="15.75" customHeight="1" x14ac:dyDescent="0.25">
      <c r="A5590" s="4" t="s">
        <v>4404</v>
      </c>
      <c r="B5590" s="38">
        <v>50</v>
      </c>
      <c r="C5590" s="38">
        <v>25</v>
      </c>
      <c r="D5590" s="38" t="s">
        <v>1623</v>
      </c>
      <c r="E5590" s="40">
        <v>34.42</v>
      </c>
      <c r="F5590" s="40">
        <v>21.77</v>
      </c>
      <c r="G5590" s="40">
        <v>12.65</v>
      </c>
      <c r="H5590" s="40">
        <v>0</v>
      </c>
      <c r="I5590" s="40">
        <v>0</v>
      </c>
      <c r="J5590" s="40">
        <v>0</v>
      </c>
      <c r="K5590" s="40">
        <f>AVERAGE(J5590:J5591)</f>
        <v>0</v>
      </c>
      <c r="L5590" s="40">
        <f>AVEDEV(J5590:J5591)</f>
        <v>0</v>
      </c>
      <c r="M5590" s="41">
        <f>IF(K5590=0,0,L5590/K5590)</f>
        <v>0</v>
      </c>
    </row>
    <row r="5591" spans="1:13" ht="15.75" customHeight="1" x14ac:dyDescent="0.25">
      <c r="A5591" s="4" t="s">
        <v>4404</v>
      </c>
      <c r="B5591" s="38">
        <v>51</v>
      </c>
      <c r="C5591" s="38">
        <v>25</v>
      </c>
      <c r="D5591" s="38" t="s">
        <v>1623</v>
      </c>
      <c r="E5591" s="40">
        <v>57.74</v>
      </c>
      <c r="F5591" s="40">
        <v>21.77</v>
      </c>
      <c r="G5591" s="40">
        <v>35.96</v>
      </c>
      <c r="H5591" s="40">
        <v>0</v>
      </c>
      <c r="I5591" s="40">
        <v>0</v>
      </c>
      <c r="J5591" s="40">
        <v>0</v>
      </c>
      <c r="K5591" s="40"/>
      <c r="L5591" s="40"/>
      <c r="M5591" s="41"/>
    </row>
    <row r="5592" spans="1:13" ht="15.75" customHeight="1" x14ac:dyDescent="0.25">
      <c r="A5592" s="4" t="s">
        <v>4404</v>
      </c>
      <c r="B5592" s="38">
        <v>48</v>
      </c>
      <c r="C5592" s="38">
        <v>46</v>
      </c>
      <c r="D5592" s="38" t="s">
        <v>1578</v>
      </c>
      <c r="E5592" s="40">
        <v>15.26</v>
      </c>
      <c r="F5592" s="40">
        <v>21.77</v>
      </c>
      <c r="G5592" s="40">
        <v>0</v>
      </c>
      <c r="H5592" s="40">
        <v>0</v>
      </c>
      <c r="I5592" s="40">
        <v>0</v>
      </c>
      <c r="J5592" s="40">
        <v>0</v>
      </c>
      <c r="K5592" s="40">
        <f>AVERAGE(J5592:J5593)</f>
        <v>0</v>
      </c>
      <c r="L5592" s="40">
        <f>AVEDEV(J5592:J5593)</f>
        <v>0</v>
      </c>
      <c r="M5592" s="41">
        <f>IF(K5592=0,0,L5592/K5592)</f>
        <v>0</v>
      </c>
    </row>
    <row r="5593" spans="1:13" ht="15.75" customHeight="1" x14ac:dyDescent="0.25">
      <c r="A5593" s="4" t="s">
        <v>4404</v>
      </c>
      <c r="B5593" s="38">
        <v>49</v>
      </c>
      <c r="C5593" s="38">
        <v>46</v>
      </c>
      <c r="D5593" s="38" t="s">
        <v>1578</v>
      </c>
      <c r="E5593" s="40">
        <v>23.73</v>
      </c>
      <c r="F5593" s="40">
        <v>21.77</v>
      </c>
      <c r="G5593" s="40">
        <v>1.96</v>
      </c>
      <c r="H5593" s="40">
        <v>0</v>
      </c>
      <c r="I5593" s="40">
        <v>0</v>
      </c>
      <c r="J5593" s="40">
        <v>0</v>
      </c>
      <c r="K5593" s="40"/>
      <c r="L5593" s="40"/>
      <c r="M5593" s="41"/>
    </row>
    <row r="5594" spans="1:13" ht="15.75" customHeight="1" x14ac:dyDescent="0.25">
      <c r="A5594" s="4" t="s">
        <v>4404</v>
      </c>
      <c r="B5594" s="38">
        <v>106</v>
      </c>
      <c r="C5594" s="38">
        <v>48</v>
      </c>
      <c r="D5594" s="38" t="s">
        <v>1578</v>
      </c>
      <c r="E5594" s="40">
        <v>10.75</v>
      </c>
      <c r="F5594" s="40">
        <v>21.77</v>
      </c>
      <c r="G5594" s="40">
        <v>0</v>
      </c>
      <c r="H5594" s="40">
        <v>0.5</v>
      </c>
      <c r="I5594" s="40">
        <v>0</v>
      </c>
      <c r="J5594" s="40">
        <v>0.5</v>
      </c>
      <c r="K5594" s="40">
        <f>AVERAGE(J5594:J5595)</f>
        <v>1.75</v>
      </c>
      <c r="L5594" s="40">
        <f>AVEDEV(J5594:J5595)</f>
        <v>1.25</v>
      </c>
      <c r="M5594" s="41">
        <f>IF(K5594=0,0,L5594/K5594)</f>
        <v>0.7142857142857143</v>
      </c>
    </row>
    <row r="5595" spans="1:13" ht="15.75" customHeight="1" x14ac:dyDescent="0.25">
      <c r="A5595" s="4" t="s">
        <v>4404</v>
      </c>
      <c r="B5595" s="38">
        <v>107</v>
      </c>
      <c r="C5595" s="38">
        <v>48</v>
      </c>
      <c r="D5595" s="38" t="s">
        <v>1578</v>
      </c>
      <c r="E5595" s="40">
        <v>11.64</v>
      </c>
      <c r="F5595" s="40">
        <v>21.77</v>
      </c>
      <c r="G5595" s="40">
        <v>0</v>
      </c>
      <c r="H5595" s="40">
        <v>3</v>
      </c>
      <c r="I5595" s="40">
        <v>0</v>
      </c>
      <c r="J5595" s="40">
        <v>3</v>
      </c>
      <c r="K5595" s="40"/>
      <c r="L5595" s="40"/>
      <c r="M5595" s="41"/>
    </row>
    <row r="5596" spans="1:13" ht="15.75" customHeight="1" x14ac:dyDescent="0.25">
      <c r="A5596" s="4" t="s">
        <v>4404</v>
      </c>
      <c r="B5596" s="38">
        <v>80</v>
      </c>
      <c r="C5596" s="38">
        <v>27</v>
      </c>
      <c r="D5596" s="38" t="s">
        <v>2615</v>
      </c>
      <c r="E5596" s="40">
        <v>12.67</v>
      </c>
      <c r="F5596" s="40">
        <v>21.77</v>
      </c>
      <c r="G5596" s="40">
        <v>0</v>
      </c>
      <c r="H5596" s="40">
        <v>0</v>
      </c>
      <c r="I5596" s="40">
        <v>0</v>
      </c>
      <c r="J5596" s="40">
        <v>0</v>
      </c>
      <c r="K5596" s="40">
        <f>AVERAGE(J5596:J5597)</f>
        <v>0.5</v>
      </c>
      <c r="L5596" s="40">
        <f>AVEDEV(J5596:J5597)</f>
        <v>0.5</v>
      </c>
      <c r="M5596" s="41">
        <f>IF(K5596=0,0,L5596/K5596)</f>
        <v>1</v>
      </c>
    </row>
    <row r="5597" spans="1:13" ht="15.75" customHeight="1" x14ac:dyDescent="0.25">
      <c r="A5597" s="4" t="s">
        <v>4404</v>
      </c>
      <c r="B5597" s="38">
        <v>81</v>
      </c>
      <c r="C5597" s="38">
        <v>27</v>
      </c>
      <c r="D5597" s="38" t="s">
        <v>2615</v>
      </c>
      <c r="E5597" s="40">
        <v>22.37</v>
      </c>
      <c r="F5597" s="40">
        <v>21.77</v>
      </c>
      <c r="G5597" s="40">
        <v>0.6</v>
      </c>
      <c r="H5597" s="40">
        <v>1</v>
      </c>
      <c r="I5597" s="40">
        <v>0</v>
      </c>
      <c r="J5597" s="40">
        <v>1</v>
      </c>
      <c r="K5597" s="40"/>
      <c r="L5597" s="40"/>
      <c r="M5597" s="41"/>
    </row>
    <row r="5598" spans="1:13" ht="15.75" customHeight="1" x14ac:dyDescent="0.25">
      <c r="A5598" s="4" t="s">
        <v>4404</v>
      </c>
      <c r="B5598" s="38">
        <v>140</v>
      </c>
      <c r="C5598" s="38">
        <v>15</v>
      </c>
      <c r="D5598" s="38" t="s">
        <v>4243</v>
      </c>
      <c r="E5598" s="40">
        <v>32.67</v>
      </c>
      <c r="F5598" s="40">
        <v>21.77</v>
      </c>
      <c r="G5598" s="40">
        <v>10.9</v>
      </c>
      <c r="H5598" s="40">
        <v>0</v>
      </c>
      <c r="I5598" s="40">
        <v>0</v>
      </c>
      <c r="J5598" s="40">
        <v>0</v>
      </c>
      <c r="K5598" s="40">
        <f>AVERAGE(J5598:J5599)</f>
        <v>0</v>
      </c>
      <c r="L5598" s="40">
        <f>AVEDEV(J5598:J5599)</f>
        <v>0</v>
      </c>
      <c r="M5598" s="41">
        <f>IF(K5598=0,0,L5598/K5598)</f>
        <v>0</v>
      </c>
    </row>
    <row r="5599" spans="1:13" ht="15.75" customHeight="1" x14ac:dyDescent="0.25">
      <c r="A5599" s="4" t="s">
        <v>4404</v>
      </c>
      <c r="B5599" s="38">
        <v>141</v>
      </c>
      <c r="C5599" s="38">
        <v>15</v>
      </c>
      <c r="D5599" s="38" t="s">
        <v>4243</v>
      </c>
      <c r="E5599" s="40">
        <v>23.98</v>
      </c>
      <c r="F5599" s="40">
        <v>21.77</v>
      </c>
      <c r="G5599" s="40">
        <v>2.21</v>
      </c>
      <c r="H5599" s="40">
        <v>0</v>
      </c>
      <c r="I5599" s="40">
        <v>0</v>
      </c>
      <c r="J5599" s="40">
        <v>0</v>
      </c>
      <c r="K5599" s="40"/>
      <c r="L5599" s="40"/>
      <c r="M5599" s="41"/>
    </row>
    <row r="5600" spans="1:13" ht="15.75" customHeight="1" x14ac:dyDescent="0.25">
      <c r="A5600" s="4" t="s">
        <v>4404</v>
      </c>
      <c r="B5600" s="38">
        <v>32</v>
      </c>
      <c r="C5600" s="38">
        <v>17</v>
      </c>
      <c r="D5600" s="38" t="s">
        <v>1021</v>
      </c>
      <c r="E5600" s="40">
        <v>26.68</v>
      </c>
      <c r="F5600" s="40">
        <v>21.77</v>
      </c>
      <c r="G5600" s="40">
        <v>4.91</v>
      </c>
      <c r="H5600" s="40">
        <v>0</v>
      </c>
      <c r="I5600" s="40">
        <v>0</v>
      </c>
      <c r="J5600" s="40">
        <v>0</v>
      </c>
      <c r="K5600" s="40">
        <f>AVERAGE(J5600:J5601)</f>
        <v>3</v>
      </c>
      <c r="L5600" s="40">
        <f>AVEDEV(J5600:J5601)</f>
        <v>3</v>
      </c>
      <c r="M5600" s="41">
        <f>IF(K5600=0,0,L5600/K5600)</f>
        <v>1</v>
      </c>
    </row>
    <row r="5601" spans="1:13" ht="15.75" customHeight="1" x14ac:dyDescent="0.25">
      <c r="A5601" s="4" t="s">
        <v>4404</v>
      </c>
      <c r="B5601" s="38">
        <v>33</v>
      </c>
      <c r="C5601" s="38">
        <v>17</v>
      </c>
      <c r="D5601" s="38" t="s">
        <v>1021</v>
      </c>
      <c r="E5601" s="40">
        <v>36.74</v>
      </c>
      <c r="F5601" s="40">
        <v>21.77</v>
      </c>
      <c r="G5601" s="40">
        <v>14.97</v>
      </c>
      <c r="H5601" s="40">
        <v>6</v>
      </c>
      <c r="I5601" s="40">
        <v>0</v>
      </c>
      <c r="J5601" s="40">
        <v>6</v>
      </c>
      <c r="K5601" s="40"/>
      <c r="L5601" s="40"/>
      <c r="M5601" s="41"/>
    </row>
    <row r="5602" spans="1:13" ht="15.75" customHeight="1" x14ac:dyDescent="0.25">
      <c r="A5602" s="4" t="s">
        <v>4404</v>
      </c>
      <c r="B5602" s="38">
        <v>98</v>
      </c>
      <c r="C5602" s="38">
        <v>38</v>
      </c>
      <c r="D5602" s="38" t="s">
        <v>1021</v>
      </c>
      <c r="E5602" s="40">
        <v>26.49</v>
      </c>
      <c r="F5602" s="40">
        <v>21.77</v>
      </c>
      <c r="G5602" s="40">
        <v>4.72</v>
      </c>
      <c r="H5602" s="40">
        <v>0</v>
      </c>
      <c r="I5602" s="40">
        <v>0</v>
      </c>
      <c r="J5602" s="40">
        <v>0</v>
      </c>
      <c r="K5602" s="40">
        <f>AVERAGE(J5602:J5603)</f>
        <v>0</v>
      </c>
      <c r="L5602" s="40">
        <f>AVEDEV(J5602:J5603)</f>
        <v>0</v>
      </c>
      <c r="M5602" s="41">
        <f>IF(K5602=0,0,L5602/K5602)</f>
        <v>0</v>
      </c>
    </row>
    <row r="5603" spans="1:13" ht="15.75" customHeight="1" x14ac:dyDescent="0.25">
      <c r="A5603" s="4" t="s">
        <v>4404</v>
      </c>
      <c r="B5603" s="38">
        <v>99</v>
      </c>
      <c r="C5603" s="38">
        <v>38</v>
      </c>
      <c r="D5603" s="38" t="s">
        <v>1021</v>
      </c>
      <c r="E5603" s="40">
        <v>24.21</v>
      </c>
      <c r="F5603" s="40">
        <v>21.77</v>
      </c>
      <c r="G5603" s="40">
        <v>2.4300000000000002</v>
      </c>
      <c r="H5603" s="40">
        <v>0</v>
      </c>
      <c r="I5603" s="40">
        <v>0</v>
      </c>
      <c r="J5603" s="40">
        <v>0</v>
      </c>
      <c r="K5603" s="40"/>
      <c r="L5603" s="40"/>
      <c r="M5603" s="41"/>
    </row>
    <row r="5604" spans="1:13" ht="15.75" customHeight="1" x14ac:dyDescent="0.25">
      <c r="A5604" s="4" t="s">
        <v>4404</v>
      </c>
      <c r="B5604" s="38">
        <v>42</v>
      </c>
      <c r="C5604" s="38">
        <v>22</v>
      </c>
      <c r="D5604" s="38" t="s">
        <v>1356</v>
      </c>
      <c r="E5604" s="40">
        <v>11.95</v>
      </c>
      <c r="F5604" s="40">
        <v>21.77</v>
      </c>
      <c r="G5604" s="40">
        <v>0</v>
      </c>
      <c r="H5604" s="40">
        <v>1</v>
      </c>
      <c r="I5604" s="40">
        <v>0</v>
      </c>
      <c r="J5604" s="40">
        <v>1</v>
      </c>
      <c r="K5604" s="40">
        <f>AVERAGE(J5604:J5605)</f>
        <v>0.5</v>
      </c>
      <c r="L5604" s="40">
        <f>AVEDEV(J5604:J5605)</f>
        <v>0.5</v>
      </c>
      <c r="M5604" s="41">
        <f>IF(K5604=0,0,L5604/K5604)</f>
        <v>1</v>
      </c>
    </row>
    <row r="5605" spans="1:13" ht="15.75" customHeight="1" x14ac:dyDescent="0.25">
      <c r="A5605" s="4" t="s">
        <v>4404</v>
      </c>
      <c r="B5605" s="38">
        <v>43</v>
      </c>
      <c r="C5605" s="38">
        <v>22</v>
      </c>
      <c r="D5605" s="38" t="s">
        <v>1356</v>
      </c>
      <c r="E5605" s="40">
        <v>24.78</v>
      </c>
      <c r="F5605" s="40">
        <v>21.77</v>
      </c>
      <c r="G5605" s="40">
        <v>3.01</v>
      </c>
      <c r="H5605" s="40">
        <v>0</v>
      </c>
      <c r="I5605" s="40">
        <v>0</v>
      </c>
      <c r="J5605" s="40">
        <v>0</v>
      </c>
      <c r="K5605" s="40"/>
      <c r="L5605" s="40"/>
      <c r="M5605" s="41"/>
    </row>
    <row r="5606" spans="1:13" ht="15.75" customHeight="1" x14ac:dyDescent="0.25">
      <c r="A5606" s="4" t="s">
        <v>4404</v>
      </c>
      <c r="B5606" s="38">
        <v>34</v>
      </c>
      <c r="C5606" s="38">
        <v>60</v>
      </c>
      <c r="D5606" s="38" t="s">
        <v>1130</v>
      </c>
      <c r="E5606" s="40">
        <v>37.65</v>
      </c>
      <c r="F5606" s="40">
        <v>21.77</v>
      </c>
      <c r="G5606" s="40">
        <v>15.88</v>
      </c>
      <c r="H5606" s="40">
        <v>1</v>
      </c>
      <c r="I5606" s="40">
        <v>0</v>
      </c>
      <c r="J5606" s="40">
        <v>1</v>
      </c>
      <c r="K5606" s="40">
        <f>AVERAGE(J5606:J5607)</f>
        <v>0.5</v>
      </c>
      <c r="L5606" s="40">
        <f>AVEDEV(J5606:J5607)</f>
        <v>0.5</v>
      </c>
      <c r="M5606" s="41">
        <f>IF(K5606=0,0,L5606/K5606)</f>
        <v>1</v>
      </c>
    </row>
    <row r="5607" spans="1:13" ht="15.75" customHeight="1" x14ac:dyDescent="0.25">
      <c r="A5607" s="4" t="s">
        <v>4404</v>
      </c>
      <c r="B5607" s="38">
        <v>35</v>
      </c>
      <c r="C5607" s="38">
        <v>60</v>
      </c>
      <c r="D5607" s="38" t="s">
        <v>1130</v>
      </c>
      <c r="E5607" s="40">
        <v>13.87</v>
      </c>
      <c r="F5607" s="40">
        <v>21.77</v>
      </c>
      <c r="G5607" s="40">
        <v>0</v>
      </c>
      <c r="H5607" s="40">
        <v>0</v>
      </c>
      <c r="I5607" s="40">
        <v>0</v>
      </c>
      <c r="J5607" s="40">
        <v>0</v>
      </c>
      <c r="K5607" s="40"/>
      <c r="L5607" s="40"/>
      <c r="M5607" s="41"/>
    </row>
    <row r="5608" spans="1:13" ht="15.75" customHeight="1" x14ac:dyDescent="0.25">
      <c r="A5608" s="4" t="s">
        <v>4404</v>
      </c>
      <c r="B5608" s="38">
        <v>84</v>
      </c>
      <c r="C5608" s="38">
        <v>43</v>
      </c>
      <c r="D5608" s="38" t="s">
        <v>2711</v>
      </c>
      <c r="E5608" s="40">
        <v>8.48</v>
      </c>
      <c r="F5608" s="40">
        <v>21.77</v>
      </c>
      <c r="G5608" s="40">
        <v>0</v>
      </c>
      <c r="H5608" s="40">
        <v>0</v>
      </c>
      <c r="I5608" s="40">
        <v>0</v>
      </c>
      <c r="J5608" s="40">
        <v>0</v>
      </c>
      <c r="K5608" s="40">
        <f>AVERAGE(J5608:J5609)</f>
        <v>2.5</v>
      </c>
      <c r="L5608" s="40">
        <f>AVEDEV(J5608:J5609)</f>
        <v>2.5</v>
      </c>
      <c r="M5608" s="41">
        <f>IF(K5608=0,0,L5608/K5608)</f>
        <v>1</v>
      </c>
    </row>
    <row r="5609" spans="1:13" ht="15.75" customHeight="1" x14ac:dyDescent="0.25">
      <c r="A5609" s="4" t="s">
        <v>4404</v>
      </c>
      <c r="B5609" s="38">
        <v>85</v>
      </c>
      <c r="C5609" s="38">
        <v>43</v>
      </c>
      <c r="D5609" s="38" t="s">
        <v>2711</v>
      </c>
      <c r="E5609" s="40">
        <v>7.35</v>
      </c>
      <c r="F5609" s="40">
        <v>21.77</v>
      </c>
      <c r="G5609" s="40">
        <v>0</v>
      </c>
      <c r="H5609" s="40">
        <v>5</v>
      </c>
      <c r="I5609" s="40">
        <v>0</v>
      </c>
      <c r="J5609" s="40">
        <v>5</v>
      </c>
      <c r="K5609" s="40"/>
      <c r="L5609" s="40"/>
      <c r="M5609" s="41"/>
    </row>
    <row r="5610" spans="1:13" ht="15.75" customHeight="1" x14ac:dyDescent="0.25">
      <c r="A5610" s="4" t="s">
        <v>4404</v>
      </c>
      <c r="B5610" s="38">
        <v>4</v>
      </c>
      <c r="C5610" s="38">
        <v>19</v>
      </c>
      <c r="D5610" s="38" t="s">
        <v>99</v>
      </c>
      <c r="E5610" s="40">
        <v>5.92</v>
      </c>
      <c r="F5610" s="40">
        <v>21.77</v>
      </c>
      <c r="G5610" s="40">
        <v>0</v>
      </c>
      <c r="H5610" s="40">
        <v>2</v>
      </c>
      <c r="I5610" s="40">
        <v>0</v>
      </c>
      <c r="J5610" s="40">
        <v>2</v>
      </c>
      <c r="K5610" s="40">
        <f>AVERAGE(J5610:J5611)</f>
        <v>3</v>
      </c>
      <c r="L5610" s="40">
        <f>AVEDEV(J5610:J5611)</f>
        <v>1</v>
      </c>
      <c r="M5610" s="41">
        <f>IF(K5610=0,0,L5610/K5610)</f>
        <v>0.33333333333333331</v>
      </c>
    </row>
    <row r="5611" spans="1:13" ht="15.75" customHeight="1" x14ac:dyDescent="0.25">
      <c r="A5611" s="4" t="s">
        <v>4404</v>
      </c>
      <c r="B5611" s="38">
        <v>5</v>
      </c>
      <c r="C5611" s="38">
        <v>19</v>
      </c>
      <c r="D5611" s="38" t="s">
        <v>99</v>
      </c>
      <c r="E5611" s="40">
        <v>23.63</v>
      </c>
      <c r="F5611" s="40">
        <v>21.77</v>
      </c>
      <c r="G5611" s="40">
        <v>1.86</v>
      </c>
      <c r="H5611" s="40">
        <v>4</v>
      </c>
      <c r="I5611" s="40">
        <v>0</v>
      </c>
      <c r="J5611" s="40">
        <v>4</v>
      </c>
      <c r="K5611" s="40"/>
      <c r="L5611" s="40"/>
      <c r="M5611" s="41"/>
    </row>
    <row r="5612" spans="1:13" ht="15.75" customHeight="1" x14ac:dyDescent="0.25">
      <c r="A5612" s="4" t="s">
        <v>4404</v>
      </c>
      <c r="B5612" s="38">
        <v>120</v>
      </c>
      <c r="C5612" s="38">
        <v>63</v>
      </c>
      <c r="D5612" s="38" t="s">
        <v>3704</v>
      </c>
      <c r="E5612" s="40">
        <v>30.81</v>
      </c>
      <c r="F5612" s="40">
        <v>21.77</v>
      </c>
      <c r="G5612" s="40">
        <v>9.0299999999999994</v>
      </c>
      <c r="H5612" s="40">
        <v>8</v>
      </c>
      <c r="I5612" s="40">
        <v>0</v>
      </c>
      <c r="J5612" s="40">
        <v>8</v>
      </c>
      <c r="K5612" s="40">
        <f>AVERAGE(J5612:J5613)</f>
        <v>4</v>
      </c>
      <c r="L5612" s="40">
        <f>AVEDEV(J5612:J5613)</f>
        <v>4</v>
      </c>
      <c r="M5612" s="41">
        <f>IF(K5612=0,0,L5612/K5612)</f>
        <v>1</v>
      </c>
    </row>
    <row r="5613" spans="1:13" ht="15.75" customHeight="1" x14ac:dyDescent="0.25">
      <c r="A5613" s="4" t="s">
        <v>4404</v>
      </c>
      <c r="B5613" s="38">
        <v>121</v>
      </c>
      <c r="C5613" s="38">
        <v>63</v>
      </c>
      <c r="D5613" s="38" t="s">
        <v>3704</v>
      </c>
      <c r="E5613" s="40">
        <v>32.409999999999997</v>
      </c>
      <c r="F5613" s="40">
        <v>21.77</v>
      </c>
      <c r="G5613" s="40">
        <v>10.63</v>
      </c>
      <c r="H5613" s="40">
        <v>0</v>
      </c>
      <c r="I5613" s="40">
        <v>0</v>
      </c>
      <c r="J5613" s="40">
        <v>0</v>
      </c>
      <c r="K5613" s="40"/>
      <c r="L5613" s="40"/>
      <c r="M5613" s="41"/>
    </row>
    <row r="5614" spans="1:13" ht="15.75" customHeight="1" x14ac:dyDescent="0.25">
      <c r="A5614" s="4" t="s">
        <v>4404</v>
      </c>
      <c r="B5614" s="38">
        <v>16</v>
      </c>
      <c r="C5614" s="38">
        <v>62</v>
      </c>
      <c r="D5614" s="38" t="s">
        <v>538</v>
      </c>
      <c r="E5614" s="40">
        <v>15.69</v>
      </c>
      <c r="F5614" s="40">
        <v>21.77</v>
      </c>
      <c r="G5614" s="40">
        <v>0</v>
      </c>
      <c r="H5614" s="40">
        <v>1</v>
      </c>
      <c r="I5614" s="40">
        <v>0</v>
      </c>
      <c r="J5614" s="40">
        <v>1</v>
      </c>
      <c r="K5614" s="40">
        <f>AVERAGE(J5614:J5615)</f>
        <v>0.5</v>
      </c>
      <c r="L5614" s="40">
        <f>AVEDEV(J5614:J5615)</f>
        <v>0.5</v>
      </c>
      <c r="M5614" s="41">
        <f>IF(K5614=0,0,L5614/K5614)</f>
        <v>1</v>
      </c>
    </row>
    <row r="5615" spans="1:13" ht="15.75" customHeight="1" x14ac:dyDescent="0.25">
      <c r="A5615" s="4" t="s">
        <v>4404</v>
      </c>
      <c r="B5615" s="38">
        <v>17</v>
      </c>
      <c r="C5615" s="38">
        <v>62</v>
      </c>
      <c r="D5615" s="38" t="s">
        <v>538</v>
      </c>
      <c r="E5615" s="40">
        <v>8.82</v>
      </c>
      <c r="F5615" s="40">
        <v>21.77</v>
      </c>
      <c r="G5615" s="40">
        <v>0</v>
      </c>
      <c r="H5615" s="40">
        <v>0</v>
      </c>
      <c r="I5615" s="40">
        <v>0</v>
      </c>
      <c r="J5615" s="40">
        <v>0</v>
      </c>
      <c r="K5615" s="40"/>
      <c r="L5615" s="40"/>
      <c r="M5615" s="41"/>
    </row>
    <row r="5616" spans="1:13" ht="15.75" customHeight="1" x14ac:dyDescent="0.25">
      <c r="A5616" s="4" t="s">
        <v>4404</v>
      </c>
      <c r="B5616" s="38">
        <v>40</v>
      </c>
      <c r="C5616" s="38">
        <v>44</v>
      </c>
      <c r="D5616" s="38" t="s">
        <v>1312</v>
      </c>
      <c r="E5616" s="40">
        <v>8.01</v>
      </c>
      <c r="F5616" s="40">
        <v>21.77</v>
      </c>
      <c r="G5616" s="40">
        <v>0</v>
      </c>
      <c r="H5616" s="40">
        <v>0</v>
      </c>
      <c r="I5616" s="40">
        <v>0</v>
      </c>
      <c r="J5616" s="40">
        <v>0</v>
      </c>
      <c r="K5616" s="40">
        <f>AVERAGE(J5616:J5617)</f>
        <v>0</v>
      </c>
      <c r="L5616" s="40">
        <f>AVEDEV(J5616:J5617)</f>
        <v>0</v>
      </c>
      <c r="M5616" s="41">
        <f>IF(K5616=0,0,L5616/K5616)</f>
        <v>0</v>
      </c>
    </row>
    <row r="5617" spans="1:13" ht="15.75" customHeight="1" x14ac:dyDescent="0.25">
      <c r="A5617" s="4" t="s">
        <v>4404</v>
      </c>
      <c r="B5617" s="38">
        <v>41</v>
      </c>
      <c r="C5617" s="38">
        <v>44</v>
      </c>
      <c r="D5617" s="38" t="s">
        <v>1312</v>
      </c>
      <c r="E5617" s="40">
        <v>11.82</v>
      </c>
      <c r="F5617" s="40">
        <v>21.77</v>
      </c>
      <c r="G5617" s="40">
        <v>0</v>
      </c>
      <c r="H5617" s="40">
        <v>0</v>
      </c>
      <c r="I5617" s="40">
        <v>0</v>
      </c>
      <c r="J5617" s="40">
        <v>0</v>
      </c>
      <c r="K5617" s="40"/>
      <c r="L5617" s="40"/>
      <c r="M5617" s="41"/>
    </row>
    <row r="5618" spans="1:13" ht="15.75" customHeight="1" x14ac:dyDescent="0.25">
      <c r="A5618" s="4" t="s">
        <v>4404</v>
      </c>
      <c r="B5618" s="38">
        <v>32</v>
      </c>
      <c r="C5618" s="38">
        <v>45</v>
      </c>
      <c r="D5618" s="38" t="s">
        <v>1049</v>
      </c>
      <c r="E5618" s="40">
        <v>13.35</v>
      </c>
      <c r="F5618" s="40">
        <v>21.77</v>
      </c>
      <c r="G5618" s="40">
        <v>0</v>
      </c>
      <c r="H5618" s="40">
        <v>0</v>
      </c>
      <c r="I5618" s="40">
        <v>0</v>
      </c>
      <c r="J5618" s="40">
        <v>0</v>
      </c>
      <c r="K5618" s="40">
        <f>AVERAGE(J5618:J5619)</f>
        <v>0</v>
      </c>
      <c r="L5618" s="40">
        <f>AVEDEV(J5618:J5619)</f>
        <v>0</v>
      </c>
      <c r="M5618" s="41">
        <f>IF(K5618=0,0,L5618/K5618)</f>
        <v>0</v>
      </c>
    </row>
    <row r="5619" spans="1:13" ht="15.75" customHeight="1" x14ac:dyDescent="0.25">
      <c r="A5619" s="4" t="s">
        <v>4404</v>
      </c>
      <c r="B5619" s="38">
        <v>33</v>
      </c>
      <c r="C5619" s="38">
        <v>45</v>
      </c>
      <c r="D5619" s="38" t="s">
        <v>1049</v>
      </c>
      <c r="E5619" s="40">
        <v>30.79</v>
      </c>
      <c r="F5619" s="40">
        <v>21.77</v>
      </c>
      <c r="G5619" s="40">
        <v>9.02</v>
      </c>
      <c r="H5619" s="40">
        <v>0</v>
      </c>
      <c r="I5619" s="40">
        <v>0</v>
      </c>
      <c r="J5619" s="40">
        <v>0</v>
      </c>
      <c r="K5619" s="40"/>
      <c r="L5619" s="40"/>
      <c r="M5619" s="41"/>
    </row>
    <row r="5620" spans="1:13" ht="15.75" customHeight="1" x14ac:dyDescent="0.25">
      <c r="A5620" s="4" t="s">
        <v>4404</v>
      </c>
      <c r="B5620" s="38">
        <v>72</v>
      </c>
      <c r="C5620" s="38">
        <v>25</v>
      </c>
      <c r="D5620" s="38" t="s">
        <v>2349</v>
      </c>
      <c r="E5620" s="40">
        <v>37.119999999999997</v>
      </c>
      <c r="F5620" s="40">
        <v>21.77</v>
      </c>
      <c r="G5620" s="40">
        <v>15.35</v>
      </c>
      <c r="H5620" s="40">
        <v>1</v>
      </c>
      <c r="I5620" s="40">
        <v>0</v>
      </c>
      <c r="J5620" s="40">
        <v>1</v>
      </c>
      <c r="K5620" s="40">
        <f>AVERAGE(J5620:J5621)</f>
        <v>0.5</v>
      </c>
      <c r="L5620" s="40">
        <f>AVEDEV(J5620:J5621)</f>
        <v>0.5</v>
      </c>
      <c r="M5620" s="41">
        <f>IF(K5620=0,0,L5620/K5620)</f>
        <v>1</v>
      </c>
    </row>
    <row r="5621" spans="1:13" ht="15.75" customHeight="1" x14ac:dyDescent="0.25">
      <c r="A5621" s="4" t="s">
        <v>4404</v>
      </c>
      <c r="B5621" s="38">
        <v>73</v>
      </c>
      <c r="C5621" s="38">
        <v>25</v>
      </c>
      <c r="D5621" s="38" t="s">
        <v>2349</v>
      </c>
      <c r="E5621" s="40">
        <v>37.74</v>
      </c>
      <c r="F5621" s="40">
        <v>21.77</v>
      </c>
      <c r="G5621" s="40">
        <v>15.96</v>
      </c>
      <c r="H5621" s="40">
        <v>0</v>
      </c>
      <c r="I5621" s="40">
        <v>0</v>
      </c>
      <c r="J5621" s="40">
        <v>0</v>
      </c>
      <c r="K5621" s="40"/>
      <c r="L5621" s="40"/>
      <c r="M5621" s="41"/>
    </row>
    <row r="5622" spans="1:13" ht="15.75" customHeight="1" x14ac:dyDescent="0.25">
      <c r="A5622" s="4" t="s">
        <v>4404</v>
      </c>
      <c r="B5622" s="38">
        <v>118</v>
      </c>
      <c r="C5622" s="38">
        <v>48</v>
      </c>
      <c r="D5622" s="38" t="s">
        <v>3626</v>
      </c>
      <c r="E5622" s="40">
        <v>4.24</v>
      </c>
      <c r="F5622" s="40">
        <v>21.77</v>
      </c>
      <c r="G5622" s="40">
        <v>0</v>
      </c>
      <c r="H5622" s="40">
        <v>0</v>
      </c>
      <c r="I5622" s="40">
        <v>0</v>
      </c>
      <c r="J5622" s="40">
        <v>0</v>
      </c>
      <c r="K5622" s="40">
        <f>AVERAGE(J5622:J5623)</f>
        <v>2</v>
      </c>
      <c r="L5622" s="40">
        <f>AVEDEV(J5622:J5623)</f>
        <v>2</v>
      </c>
      <c r="M5622" s="41">
        <f>IF(K5622=0,0,L5622/K5622)</f>
        <v>1</v>
      </c>
    </row>
    <row r="5623" spans="1:13" ht="15.75" customHeight="1" x14ac:dyDescent="0.25">
      <c r="A5623" s="4" t="s">
        <v>4404</v>
      </c>
      <c r="B5623" s="38">
        <v>119</v>
      </c>
      <c r="C5623" s="38">
        <v>48</v>
      </c>
      <c r="D5623" s="38" t="s">
        <v>3626</v>
      </c>
      <c r="E5623" s="40">
        <v>8.5399999999999991</v>
      </c>
      <c r="F5623" s="40">
        <v>21.77</v>
      </c>
      <c r="G5623" s="40">
        <v>0</v>
      </c>
      <c r="H5623" s="40">
        <v>4</v>
      </c>
      <c r="I5623" s="40">
        <v>0</v>
      </c>
      <c r="J5623" s="40">
        <v>4</v>
      </c>
      <c r="K5623" s="40"/>
      <c r="L5623" s="40"/>
      <c r="M5623" s="41"/>
    </row>
    <row r="5624" spans="1:13" ht="15.75" customHeight="1" x14ac:dyDescent="0.25">
      <c r="A5624" s="4" t="s">
        <v>4404</v>
      </c>
      <c r="B5624" s="38">
        <v>118</v>
      </c>
      <c r="C5624" s="38">
        <v>32</v>
      </c>
      <c r="D5624" s="38" t="s">
        <v>3610</v>
      </c>
      <c r="E5624" s="40">
        <v>19.84</v>
      </c>
      <c r="F5624" s="40">
        <v>21.77</v>
      </c>
      <c r="G5624" s="40">
        <v>0</v>
      </c>
      <c r="H5624" s="40">
        <v>3</v>
      </c>
      <c r="I5624" s="40">
        <v>0</v>
      </c>
      <c r="J5624" s="40">
        <v>3</v>
      </c>
      <c r="K5624" s="40">
        <f>AVERAGE(J5624:J5625)</f>
        <v>5</v>
      </c>
      <c r="L5624" s="40">
        <f>AVEDEV(J5624:J5625)</f>
        <v>2</v>
      </c>
      <c r="M5624" s="41">
        <f>IF(K5624=0,0,L5624/K5624)</f>
        <v>0.4</v>
      </c>
    </row>
    <row r="5625" spans="1:13" ht="15.75" customHeight="1" x14ac:dyDescent="0.25">
      <c r="A5625" s="4" t="s">
        <v>4404</v>
      </c>
      <c r="B5625" s="38">
        <v>119</v>
      </c>
      <c r="C5625" s="38">
        <v>32</v>
      </c>
      <c r="D5625" s="38" t="s">
        <v>3610</v>
      </c>
      <c r="E5625" s="40">
        <v>10.83</v>
      </c>
      <c r="F5625" s="40">
        <v>21.77</v>
      </c>
      <c r="G5625" s="40">
        <v>0</v>
      </c>
      <c r="H5625" s="40">
        <v>7</v>
      </c>
      <c r="I5625" s="40">
        <v>0</v>
      </c>
      <c r="J5625" s="40">
        <v>7</v>
      </c>
      <c r="K5625" s="40"/>
      <c r="L5625" s="40"/>
      <c r="M5625" s="41"/>
    </row>
    <row r="5626" spans="1:13" ht="15.75" customHeight="1" x14ac:dyDescent="0.25">
      <c r="A5626" s="4" t="s">
        <v>4404</v>
      </c>
      <c r="B5626" s="38">
        <v>110</v>
      </c>
      <c r="C5626" s="38">
        <v>10</v>
      </c>
      <c r="D5626" s="38" t="s">
        <v>3364</v>
      </c>
      <c r="E5626" s="40">
        <v>17.510000000000002</v>
      </c>
      <c r="F5626" s="40">
        <v>21.77</v>
      </c>
      <c r="G5626" s="40">
        <v>0</v>
      </c>
      <c r="H5626" s="40">
        <v>2</v>
      </c>
      <c r="I5626" s="40">
        <v>0</v>
      </c>
      <c r="J5626" s="40">
        <v>2</v>
      </c>
      <c r="K5626" s="40">
        <f>AVERAGE(J5626:J5627)</f>
        <v>1</v>
      </c>
      <c r="L5626" s="40">
        <f>AVEDEV(J5626:J5627)</f>
        <v>1</v>
      </c>
      <c r="M5626" s="41">
        <f>IF(K5626=0,0,L5626/K5626)</f>
        <v>1</v>
      </c>
    </row>
    <row r="5627" spans="1:13" ht="15.75" customHeight="1" x14ac:dyDescent="0.25">
      <c r="A5627" s="4" t="s">
        <v>4404</v>
      </c>
      <c r="B5627" s="38">
        <v>111</v>
      </c>
      <c r="C5627" s="38">
        <v>10</v>
      </c>
      <c r="D5627" s="38" t="s">
        <v>3364</v>
      </c>
      <c r="E5627" s="40">
        <v>10.57</v>
      </c>
      <c r="F5627" s="40">
        <v>21.77</v>
      </c>
      <c r="G5627" s="40">
        <v>0</v>
      </c>
      <c r="H5627" s="40">
        <v>0</v>
      </c>
      <c r="I5627" s="40">
        <v>0</v>
      </c>
      <c r="J5627" s="40">
        <v>0</v>
      </c>
      <c r="K5627" s="40"/>
      <c r="L5627" s="40"/>
      <c r="M5627" s="41"/>
    </row>
    <row r="5628" spans="1:13" ht="15.75" customHeight="1" x14ac:dyDescent="0.25">
      <c r="A5628" s="4" t="s">
        <v>4404</v>
      </c>
      <c r="B5628" s="38">
        <v>114</v>
      </c>
      <c r="C5628" s="38">
        <v>54</v>
      </c>
      <c r="D5628" s="38" t="s">
        <v>3517</v>
      </c>
      <c r="E5628" s="40">
        <v>33.75</v>
      </c>
      <c r="F5628" s="40">
        <v>21.77</v>
      </c>
      <c r="G5628" s="40">
        <v>11.98</v>
      </c>
      <c r="H5628" s="40">
        <v>0</v>
      </c>
      <c r="I5628" s="40">
        <v>0</v>
      </c>
      <c r="J5628" s="40">
        <v>0</v>
      </c>
      <c r="K5628" s="40">
        <f>AVERAGE(J5628:J5629)</f>
        <v>2</v>
      </c>
      <c r="L5628" s="40">
        <f>AVEDEV(J5628:J5629)</f>
        <v>2</v>
      </c>
      <c r="M5628" s="41">
        <f>IF(K5628=0,0,L5628/K5628)</f>
        <v>1</v>
      </c>
    </row>
    <row r="5629" spans="1:13" ht="15.75" customHeight="1" x14ac:dyDescent="0.25">
      <c r="A5629" s="4" t="s">
        <v>4404</v>
      </c>
      <c r="B5629" s="38">
        <v>115</v>
      </c>
      <c r="C5629" s="38">
        <v>54</v>
      </c>
      <c r="D5629" s="38" t="s">
        <v>3517</v>
      </c>
      <c r="E5629" s="40">
        <v>15.1</v>
      </c>
      <c r="F5629" s="40">
        <v>21.77</v>
      </c>
      <c r="G5629" s="40">
        <v>0</v>
      </c>
      <c r="H5629" s="40">
        <v>4</v>
      </c>
      <c r="I5629" s="40">
        <v>0</v>
      </c>
      <c r="J5629" s="40">
        <v>4</v>
      </c>
      <c r="K5629" s="40"/>
      <c r="L5629" s="40"/>
      <c r="M5629" s="41"/>
    </row>
    <row r="5630" spans="1:13" ht="15.75" customHeight="1" x14ac:dyDescent="0.25">
      <c r="A5630" s="4" t="s">
        <v>4404</v>
      </c>
      <c r="B5630" s="38">
        <v>70</v>
      </c>
      <c r="C5630" s="38">
        <v>54</v>
      </c>
      <c r="D5630" s="38" t="s">
        <v>2312</v>
      </c>
      <c r="E5630" s="40">
        <v>26.45</v>
      </c>
      <c r="F5630" s="40">
        <v>21.77</v>
      </c>
      <c r="G5630" s="40">
        <v>4.68</v>
      </c>
      <c r="H5630" s="40">
        <v>0</v>
      </c>
      <c r="I5630" s="40">
        <v>0</v>
      </c>
      <c r="J5630" s="40">
        <v>0</v>
      </c>
      <c r="K5630" s="40">
        <f>AVERAGE(J5630:J5631)</f>
        <v>0</v>
      </c>
      <c r="L5630" s="40">
        <f>AVEDEV(J5630:J5631)</f>
        <v>0</v>
      </c>
      <c r="M5630" s="41">
        <f>IF(K5630=0,0,L5630/K5630)</f>
        <v>0</v>
      </c>
    </row>
    <row r="5631" spans="1:13" ht="15.75" customHeight="1" x14ac:dyDescent="0.25">
      <c r="A5631" s="4" t="s">
        <v>4404</v>
      </c>
      <c r="B5631" s="38">
        <v>71</v>
      </c>
      <c r="C5631" s="38">
        <v>54</v>
      </c>
      <c r="D5631" s="38" t="s">
        <v>2312</v>
      </c>
      <c r="E5631" s="40">
        <v>21.06</v>
      </c>
      <c r="F5631" s="40">
        <v>21.77</v>
      </c>
      <c r="G5631" s="40">
        <v>0</v>
      </c>
      <c r="H5631" s="40">
        <v>0</v>
      </c>
      <c r="I5631" s="40">
        <v>0</v>
      </c>
      <c r="J5631" s="40">
        <v>0</v>
      </c>
      <c r="K5631" s="40"/>
      <c r="L5631" s="40"/>
      <c r="M5631" s="41"/>
    </row>
    <row r="5632" spans="1:13" ht="15.75" customHeight="1" x14ac:dyDescent="0.25">
      <c r="A5632" s="4" t="s">
        <v>4404</v>
      </c>
      <c r="B5632" s="38">
        <v>138</v>
      </c>
      <c r="C5632" s="38">
        <v>26</v>
      </c>
      <c r="D5632" s="38" t="s">
        <v>4188</v>
      </c>
      <c r="E5632" s="40">
        <v>21.72</v>
      </c>
      <c r="F5632" s="40">
        <v>21.77</v>
      </c>
      <c r="G5632" s="40">
        <v>0</v>
      </c>
      <c r="H5632" s="40">
        <v>2</v>
      </c>
      <c r="I5632" s="40">
        <v>0</v>
      </c>
      <c r="J5632" s="40">
        <v>2</v>
      </c>
      <c r="K5632" s="40">
        <f>AVERAGE(J5632:J5633)</f>
        <v>1</v>
      </c>
      <c r="L5632" s="40">
        <f>AVEDEV(J5632:J5633)</f>
        <v>1</v>
      </c>
      <c r="M5632" s="41">
        <f>IF(K5632=0,0,L5632/K5632)</f>
        <v>1</v>
      </c>
    </row>
    <row r="5633" spans="1:13" ht="15.75" customHeight="1" x14ac:dyDescent="0.25">
      <c r="A5633" s="4" t="s">
        <v>4404</v>
      </c>
      <c r="B5633" s="38">
        <v>139</v>
      </c>
      <c r="C5633" s="38">
        <v>26</v>
      </c>
      <c r="D5633" s="38" t="s">
        <v>4188</v>
      </c>
      <c r="E5633" s="40">
        <v>17.149999999999999</v>
      </c>
      <c r="F5633" s="40">
        <v>21.77</v>
      </c>
      <c r="G5633" s="40">
        <v>0</v>
      </c>
      <c r="H5633" s="40">
        <v>0</v>
      </c>
      <c r="I5633" s="40">
        <v>0</v>
      </c>
      <c r="J5633" s="40">
        <v>0</v>
      </c>
      <c r="K5633" s="40"/>
      <c r="L5633" s="40"/>
      <c r="M5633" s="41"/>
    </row>
    <row r="5634" spans="1:13" ht="15.75" customHeight="1" x14ac:dyDescent="0.25">
      <c r="A5634" s="4" t="s">
        <v>4404</v>
      </c>
      <c r="B5634" s="38">
        <v>18</v>
      </c>
      <c r="C5634" s="38">
        <v>46</v>
      </c>
      <c r="D5634" s="38" t="s">
        <v>588</v>
      </c>
      <c r="E5634" s="40">
        <v>11.45</v>
      </c>
      <c r="F5634" s="40">
        <v>21.77</v>
      </c>
      <c r="G5634" s="40">
        <v>0</v>
      </c>
      <c r="H5634" s="40">
        <v>0</v>
      </c>
      <c r="I5634" s="40">
        <v>0</v>
      </c>
      <c r="J5634" s="40">
        <v>0</v>
      </c>
      <c r="K5634" s="40">
        <f>AVERAGE(J5634:J5635)</f>
        <v>0</v>
      </c>
      <c r="L5634" s="40">
        <f>AVEDEV(J5634:J5635)</f>
        <v>0</v>
      </c>
      <c r="M5634" s="41">
        <f>IF(K5634=0,0,L5634/K5634)</f>
        <v>0</v>
      </c>
    </row>
    <row r="5635" spans="1:13" ht="15.75" customHeight="1" x14ac:dyDescent="0.25">
      <c r="A5635" s="4" t="s">
        <v>4404</v>
      </c>
      <c r="B5635" s="38">
        <v>19</v>
      </c>
      <c r="C5635" s="38">
        <v>46</v>
      </c>
      <c r="D5635" s="38" t="s">
        <v>588</v>
      </c>
      <c r="E5635" s="40">
        <v>6.13</v>
      </c>
      <c r="F5635" s="40">
        <v>21.77</v>
      </c>
      <c r="G5635" s="40">
        <v>0</v>
      </c>
      <c r="H5635" s="40">
        <v>0</v>
      </c>
      <c r="I5635" s="40">
        <v>0</v>
      </c>
      <c r="J5635" s="40">
        <v>0</v>
      </c>
      <c r="K5635" s="40"/>
      <c r="L5635" s="40"/>
      <c r="M5635" s="41"/>
    </row>
    <row r="5636" spans="1:13" ht="15.75" customHeight="1" x14ac:dyDescent="0.25">
      <c r="A5636" s="4" t="s">
        <v>4404</v>
      </c>
      <c r="B5636" s="38">
        <v>50</v>
      </c>
      <c r="C5636" s="38">
        <v>67</v>
      </c>
      <c r="D5636" s="38" t="s">
        <v>1665</v>
      </c>
      <c r="E5636" s="40">
        <v>26.58</v>
      </c>
      <c r="F5636" s="40">
        <v>21.77</v>
      </c>
      <c r="G5636" s="40">
        <v>4.8099999999999996</v>
      </c>
      <c r="H5636" s="40">
        <v>0</v>
      </c>
      <c r="I5636" s="40">
        <v>0</v>
      </c>
      <c r="J5636" s="40">
        <v>0</v>
      </c>
      <c r="K5636" s="40">
        <f>AVERAGE(J5636:J5637)</f>
        <v>0</v>
      </c>
      <c r="L5636" s="40">
        <f>AVEDEV(J5636:J5637)</f>
        <v>0</v>
      </c>
      <c r="M5636" s="41">
        <f>IF(K5636=0,0,L5636/K5636)</f>
        <v>0</v>
      </c>
    </row>
    <row r="5637" spans="1:13" ht="15.75" customHeight="1" x14ac:dyDescent="0.25">
      <c r="A5637" s="4" t="s">
        <v>4404</v>
      </c>
      <c r="B5637" s="38">
        <v>51</v>
      </c>
      <c r="C5637" s="38">
        <v>67</v>
      </c>
      <c r="D5637" s="38" t="s">
        <v>1665</v>
      </c>
      <c r="E5637" s="40">
        <v>15.55</v>
      </c>
      <c r="F5637" s="40">
        <v>21.77</v>
      </c>
      <c r="G5637" s="40">
        <v>0</v>
      </c>
      <c r="H5637" s="40">
        <v>0</v>
      </c>
      <c r="I5637" s="40">
        <v>0</v>
      </c>
      <c r="J5637" s="40">
        <v>0</v>
      </c>
      <c r="K5637" s="40"/>
      <c r="L5637" s="40"/>
      <c r="M5637" s="41"/>
    </row>
    <row r="5638" spans="1:13" ht="15.75" customHeight="1" x14ac:dyDescent="0.25">
      <c r="A5638" s="4" t="s">
        <v>4404</v>
      </c>
      <c r="B5638" s="38">
        <v>98</v>
      </c>
      <c r="C5638" s="38">
        <v>24</v>
      </c>
      <c r="D5638" s="38" t="s">
        <v>993</v>
      </c>
      <c r="E5638" s="40">
        <v>12.66</v>
      </c>
      <c r="F5638" s="40">
        <v>21.77</v>
      </c>
      <c r="G5638" s="40">
        <v>0</v>
      </c>
      <c r="H5638" s="40">
        <v>0</v>
      </c>
      <c r="I5638" s="40">
        <v>0</v>
      </c>
      <c r="J5638" s="40">
        <v>0</v>
      </c>
      <c r="K5638" s="40">
        <f>AVERAGE(J5638:J5639)</f>
        <v>2.5</v>
      </c>
      <c r="L5638" s="40">
        <f>AVEDEV(J5638:J5639)</f>
        <v>2.5</v>
      </c>
      <c r="M5638" s="41">
        <f>IF(K5638=0,0,L5638/K5638)</f>
        <v>1</v>
      </c>
    </row>
    <row r="5639" spans="1:13" ht="15.75" customHeight="1" x14ac:dyDescent="0.25">
      <c r="A5639" s="4" t="s">
        <v>4404</v>
      </c>
      <c r="B5639" s="38">
        <v>99</v>
      </c>
      <c r="C5639" s="38">
        <v>24</v>
      </c>
      <c r="D5639" s="38" t="s">
        <v>993</v>
      </c>
      <c r="E5639" s="40">
        <v>45.89</v>
      </c>
      <c r="F5639" s="40">
        <v>21.77</v>
      </c>
      <c r="G5639" s="40">
        <v>24.12</v>
      </c>
      <c r="H5639" s="40">
        <v>5</v>
      </c>
      <c r="I5639" s="40">
        <v>0</v>
      </c>
      <c r="J5639" s="40">
        <v>5</v>
      </c>
      <c r="K5639" s="40"/>
      <c r="L5639" s="40"/>
      <c r="M5639" s="41"/>
    </row>
    <row r="5640" spans="1:13" ht="15.75" customHeight="1" x14ac:dyDescent="0.25">
      <c r="A5640" s="4" t="s">
        <v>4404</v>
      </c>
      <c r="B5640" s="38">
        <v>30</v>
      </c>
      <c r="C5640" s="38">
        <v>55</v>
      </c>
      <c r="D5640" s="38" t="s">
        <v>993</v>
      </c>
      <c r="E5640" s="40">
        <v>34.950000000000003</v>
      </c>
      <c r="F5640" s="40">
        <v>21.77</v>
      </c>
      <c r="G5640" s="40">
        <v>13.18</v>
      </c>
      <c r="H5640" s="40">
        <v>4</v>
      </c>
      <c r="I5640" s="40">
        <v>0</v>
      </c>
      <c r="J5640" s="40">
        <v>4</v>
      </c>
      <c r="K5640" s="40">
        <f>AVERAGE(J5640:J5641)</f>
        <v>2</v>
      </c>
      <c r="L5640" s="40">
        <f>AVEDEV(J5640:J5641)</f>
        <v>2</v>
      </c>
      <c r="M5640" s="41">
        <f>IF(K5640=0,0,L5640/K5640)</f>
        <v>1</v>
      </c>
    </row>
    <row r="5641" spans="1:13" ht="15.75" customHeight="1" x14ac:dyDescent="0.25">
      <c r="A5641" s="4" t="s">
        <v>4404</v>
      </c>
      <c r="B5641" s="38">
        <v>31</v>
      </c>
      <c r="C5641" s="38">
        <v>55</v>
      </c>
      <c r="D5641" s="38" t="s">
        <v>993</v>
      </c>
      <c r="E5641" s="40">
        <v>16.2</v>
      </c>
      <c r="F5641" s="40">
        <v>21.77</v>
      </c>
      <c r="G5641" s="40">
        <v>0</v>
      </c>
      <c r="H5641" s="40">
        <v>0</v>
      </c>
      <c r="I5641" s="40">
        <v>0</v>
      </c>
      <c r="J5641" s="40">
        <v>0</v>
      </c>
      <c r="K5641" s="40"/>
      <c r="L5641" s="40"/>
      <c r="M5641" s="41"/>
    </row>
    <row r="5642" spans="1:13" ht="15.75" customHeight="1" x14ac:dyDescent="0.25">
      <c r="A5642" s="4" t="s">
        <v>4404</v>
      </c>
      <c r="B5642" s="38">
        <v>56</v>
      </c>
      <c r="C5642" s="38">
        <v>30</v>
      </c>
      <c r="D5642" s="38" t="s">
        <v>1826</v>
      </c>
      <c r="E5642" s="40">
        <v>7.42</v>
      </c>
      <c r="F5642" s="40">
        <v>21.77</v>
      </c>
      <c r="G5642" s="40">
        <v>0</v>
      </c>
      <c r="H5642" s="40">
        <v>0</v>
      </c>
      <c r="I5642" s="40">
        <v>0</v>
      </c>
      <c r="J5642" s="40">
        <v>0</v>
      </c>
      <c r="K5642" s="40">
        <f>AVERAGE(J5642:J5643)</f>
        <v>0</v>
      </c>
      <c r="L5642" s="40">
        <f>AVEDEV(J5642:J5643)</f>
        <v>0</v>
      </c>
      <c r="M5642" s="41">
        <f>IF(K5642=0,0,L5642/K5642)</f>
        <v>0</v>
      </c>
    </row>
    <row r="5643" spans="1:13" ht="15.75" customHeight="1" x14ac:dyDescent="0.25">
      <c r="A5643" s="4" t="s">
        <v>4404</v>
      </c>
      <c r="B5643" s="38">
        <v>57</v>
      </c>
      <c r="C5643" s="38">
        <v>30</v>
      </c>
      <c r="D5643" s="38" t="s">
        <v>1826</v>
      </c>
      <c r="E5643" s="40">
        <v>17.71</v>
      </c>
      <c r="F5643" s="40">
        <v>21.77</v>
      </c>
      <c r="G5643" s="40">
        <v>0</v>
      </c>
      <c r="H5643" s="40">
        <v>0</v>
      </c>
      <c r="I5643" s="40">
        <v>0</v>
      </c>
      <c r="J5643" s="40">
        <v>0</v>
      </c>
      <c r="K5643" s="40"/>
      <c r="L5643" s="40"/>
      <c r="M5643" s="41"/>
    </row>
    <row r="5644" spans="1:13" ht="15.75" customHeight="1" x14ac:dyDescent="0.25">
      <c r="A5644" s="4" t="s">
        <v>4404</v>
      </c>
      <c r="B5644" s="38">
        <v>64</v>
      </c>
      <c r="C5644" s="38">
        <v>24</v>
      </c>
      <c r="D5644" s="38" t="s">
        <v>2084</v>
      </c>
      <c r="E5644" s="40">
        <v>22.92</v>
      </c>
      <c r="F5644" s="40">
        <v>21.77</v>
      </c>
      <c r="G5644" s="40">
        <v>1.1499999999999999</v>
      </c>
      <c r="H5644" s="40">
        <v>0</v>
      </c>
      <c r="I5644" s="40">
        <v>0</v>
      </c>
      <c r="J5644" s="40">
        <v>0</v>
      </c>
      <c r="K5644" s="40">
        <f>AVERAGE(J5644:J5645)</f>
        <v>0</v>
      </c>
      <c r="L5644" s="40">
        <f>AVEDEV(J5644:J5645)</f>
        <v>0</v>
      </c>
      <c r="M5644" s="41">
        <f>IF(K5644=0,0,L5644/K5644)</f>
        <v>0</v>
      </c>
    </row>
    <row r="5645" spans="1:13" ht="15.75" customHeight="1" x14ac:dyDescent="0.25">
      <c r="A5645" s="4" t="s">
        <v>4404</v>
      </c>
      <c r="B5645" s="38">
        <v>65</v>
      </c>
      <c r="C5645" s="38">
        <v>24</v>
      </c>
      <c r="D5645" s="38" t="s">
        <v>2084</v>
      </c>
      <c r="E5645" s="40">
        <v>26.23</v>
      </c>
      <c r="F5645" s="40">
        <v>21.77</v>
      </c>
      <c r="G5645" s="40">
        <v>4.46</v>
      </c>
      <c r="H5645" s="40">
        <v>0</v>
      </c>
      <c r="I5645" s="40">
        <v>0</v>
      </c>
      <c r="J5645" s="40">
        <v>0</v>
      </c>
      <c r="K5645" s="40"/>
      <c r="L5645" s="40"/>
      <c r="M5645" s="41"/>
    </row>
    <row r="5646" spans="1:13" ht="15.75" customHeight="1" x14ac:dyDescent="0.25">
      <c r="A5646" s="4" t="s">
        <v>4404</v>
      </c>
      <c r="B5646" s="38">
        <v>80</v>
      </c>
      <c r="C5646" s="38">
        <v>6</v>
      </c>
      <c r="D5646" s="38" t="s">
        <v>2594</v>
      </c>
      <c r="E5646" s="40">
        <v>30.49</v>
      </c>
      <c r="F5646" s="40">
        <v>21.77</v>
      </c>
      <c r="G5646" s="40">
        <v>8.7200000000000006</v>
      </c>
      <c r="H5646" s="40">
        <v>0</v>
      </c>
      <c r="I5646" s="40">
        <v>0</v>
      </c>
      <c r="J5646" s="40">
        <v>0</v>
      </c>
      <c r="K5646" s="40">
        <f>AVERAGE(J5646:J5647)</f>
        <v>1.5</v>
      </c>
      <c r="L5646" s="40">
        <f>AVEDEV(J5646:J5647)</f>
        <v>1.5</v>
      </c>
      <c r="M5646" s="41">
        <f>IF(K5646=0,0,L5646/K5646)</f>
        <v>1</v>
      </c>
    </row>
    <row r="5647" spans="1:13" ht="15.75" customHeight="1" x14ac:dyDescent="0.25">
      <c r="A5647" s="4" t="s">
        <v>4404</v>
      </c>
      <c r="B5647" s="38">
        <v>81</v>
      </c>
      <c r="C5647" s="38">
        <v>6</v>
      </c>
      <c r="D5647" s="38" t="s">
        <v>2594</v>
      </c>
      <c r="E5647" s="40">
        <v>11.24</v>
      </c>
      <c r="F5647" s="40">
        <v>21.77</v>
      </c>
      <c r="G5647" s="40">
        <v>0</v>
      </c>
      <c r="H5647" s="40">
        <v>3</v>
      </c>
      <c r="I5647" s="40">
        <v>0</v>
      </c>
      <c r="J5647" s="40">
        <v>3</v>
      </c>
      <c r="K5647" s="40"/>
      <c r="L5647" s="40"/>
      <c r="M5647" s="41"/>
    </row>
    <row r="5648" spans="1:13" ht="15.75" customHeight="1" x14ac:dyDescent="0.25">
      <c r="A5648" s="4" t="s">
        <v>4404</v>
      </c>
      <c r="B5648" s="38">
        <v>6</v>
      </c>
      <c r="C5648" s="38">
        <v>10</v>
      </c>
      <c r="D5648" s="38" t="s">
        <v>156</v>
      </c>
      <c r="E5648" s="40">
        <v>12.51</v>
      </c>
      <c r="F5648" s="40">
        <v>21.77</v>
      </c>
      <c r="G5648" s="40">
        <v>0</v>
      </c>
      <c r="H5648" s="40">
        <v>2</v>
      </c>
      <c r="I5648" s="40">
        <v>0</v>
      </c>
      <c r="J5648" s="40">
        <v>2</v>
      </c>
      <c r="K5648" s="40">
        <f>AVERAGE(J5648:J5649)</f>
        <v>1</v>
      </c>
      <c r="L5648" s="40">
        <f>AVEDEV(J5648:J5649)</f>
        <v>1</v>
      </c>
      <c r="M5648" s="41">
        <f>IF(K5648=0,0,L5648/K5648)</f>
        <v>1</v>
      </c>
    </row>
    <row r="5649" spans="1:13" ht="15.75" customHeight="1" x14ac:dyDescent="0.25">
      <c r="A5649" s="4" t="s">
        <v>4404</v>
      </c>
      <c r="B5649" s="38">
        <v>7</v>
      </c>
      <c r="C5649" s="38">
        <v>10</v>
      </c>
      <c r="D5649" s="38" t="s">
        <v>156</v>
      </c>
      <c r="E5649" s="40">
        <v>16.079999999999998</v>
      </c>
      <c r="F5649" s="40">
        <v>21.77</v>
      </c>
      <c r="G5649" s="40">
        <v>0</v>
      </c>
      <c r="H5649" s="40">
        <v>0</v>
      </c>
      <c r="I5649" s="40">
        <v>0</v>
      </c>
      <c r="J5649" s="40">
        <v>0</v>
      </c>
      <c r="K5649" s="40"/>
      <c r="L5649" s="40"/>
      <c r="M5649" s="41"/>
    </row>
    <row r="5650" spans="1:13" ht="15.75" customHeight="1" x14ac:dyDescent="0.25">
      <c r="A5650" s="4" t="s">
        <v>4404</v>
      </c>
      <c r="B5650" s="38">
        <v>142</v>
      </c>
      <c r="C5650" s="38">
        <v>29</v>
      </c>
      <c r="D5650" s="38" t="s">
        <v>4323</v>
      </c>
      <c r="E5650" s="40">
        <v>10.43</v>
      </c>
      <c r="F5650" s="40">
        <v>21.77</v>
      </c>
      <c r="G5650" s="40">
        <v>0</v>
      </c>
      <c r="H5650" s="40">
        <v>0</v>
      </c>
      <c r="I5650" s="40">
        <v>0</v>
      </c>
      <c r="J5650" s="40">
        <v>0</v>
      </c>
      <c r="K5650" s="40">
        <f>AVERAGE(J5650:J5651)</f>
        <v>0</v>
      </c>
      <c r="L5650" s="40">
        <f>AVEDEV(J5650:J5651)</f>
        <v>0</v>
      </c>
      <c r="M5650" s="41">
        <f>IF(K5650=0,0,L5650/K5650)</f>
        <v>0</v>
      </c>
    </row>
    <row r="5651" spans="1:13" ht="15.75" customHeight="1" x14ac:dyDescent="0.25">
      <c r="A5651" s="4" t="s">
        <v>4404</v>
      </c>
      <c r="B5651" s="38">
        <v>143</v>
      </c>
      <c r="C5651" s="38">
        <v>29</v>
      </c>
      <c r="D5651" s="38" t="s">
        <v>4323</v>
      </c>
      <c r="E5651" s="40">
        <v>18.55</v>
      </c>
      <c r="F5651" s="40">
        <v>21.77</v>
      </c>
      <c r="G5651" s="40">
        <v>0</v>
      </c>
      <c r="H5651" s="40">
        <v>0</v>
      </c>
      <c r="I5651" s="40">
        <v>0</v>
      </c>
      <c r="J5651" s="40">
        <v>0</v>
      </c>
      <c r="K5651" s="40"/>
      <c r="L5651" s="40"/>
      <c r="M5651" s="41"/>
    </row>
    <row r="5652" spans="1:13" ht="15.75" customHeight="1" x14ac:dyDescent="0.25">
      <c r="A5652" s="4" t="s">
        <v>4404</v>
      </c>
      <c r="B5652" s="38">
        <v>62</v>
      </c>
      <c r="C5652" s="38">
        <v>2</v>
      </c>
      <c r="D5652" s="38" t="s">
        <v>1996</v>
      </c>
      <c r="E5652" s="40">
        <v>13.15</v>
      </c>
      <c r="F5652" s="40">
        <v>21.77</v>
      </c>
      <c r="G5652" s="40">
        <v>0</v>
      </c>
      <c r="H5652" s="40">
        <v>1</v>
      </c>
      <c r="I5652" s="40">
        <v>0</v>
      </c>
      <c r="J5652" s="40">
        <v>1</v>
      </c>
      <c r="K5652" s="40">
        <f>AVERAGE(J5652:J5653)</f>
        <v>43</v>
      </c>
      <c r="L5652" s="40">
        <f>AVEDEV(J5652:J5653)</f>
        <v>42</v>
      </c>
      <c r="M5652" s="41">
        <f>IF(K5652=0,0,L5652/K5652)</f>
        <v>0.97674418604651159</v>
      </c>
    </row>
    <row r="5653" spans="1:13" ht="15.75" customHeight="1" x14ac:dyDescent="0.25">
      <c r="A5653" s="4" t="s">
        <v>4404</v>
      </c>
      <c r="B5653" s="38">
        <v>63</v>
      </c>
      <c r="C5653" s="38">
        <v>2</v>
      </c>
      <c r="D5653" s="38" t="s">
        <v>1996</v>
      </c>
      <c r="E5653" s="40">
        <v>65.86</v>
      </c>
      <c r="F5653" s="40">
        <v>21.77</v>
      </c>
      <c r="G5653" s="40">
        <v>44.08</v>
      </c>
      <c r="H5653" s="40">
        <v>85</v>
      </c>
      <c r="I5653" s="40">
        <v>0</v>
      </c>
      <c r="J5653" s="40">
        <v>85</v>
      </c>
      <c r="K5653" s="40"/>
      <c r="L5653" s="40"/>
      <c r="M5653" s="41"/>
    </row>
    <row r="5654" spans="1:13" ht="15.75" customHeight="1" x14ac:dyDescent="0.25">
      <c r="A5654" s="4" t="s">
        <v>4404</v>
      </c>
      <c r="B5654" s="38">
        <v>54</v>
      </c>
      <c r="C5654" s="38">
        <v>13</v>
      </c>
      <c r="D5654" s="38" t="s">
        <v>1743</v>
      </c>
      <c r="E5654" s="40">
        <v>16.59</v>
      </c>
      <c r="F5654" s="40">
        <v>21.77</v>
      </c>
      <c r="G5654" s="40">
        <v>0</v>
      </c>
      <c r="H5654" s="40">
        <v>0</v>
      </c>
      <c r="I5654" s="40">
        <v>0</v>
      </c>
      <c r="J5654" s="40">
        <v>0</v>
      </c>
      <c r="K5654" s="40">
        <f>AVERAGE(J5654:J5655)</f>
        <v>0</v>
      </c>
      <c r="L5654" s="40">
        <f>AVEDEV(J5654:J5655)</f>
        <v>0</v>
      </c>
      <c r="M5654" s="41">
        <f>IF(K5654=0,0,L5654/K5654)</f>
        <v>0</v>
      </c>
    </row>
    <row r="5655" spans="1:13" ht="15.75" customHeight="1" x14ac:dyDescent="0.25">
      <c r="A5655" s="4" t="s">
        <v>4404</v>
      </c>
      <c r="B5655" s="38">
        <v>55</v>
      </c>
      <c r="C5655" s="38">
        <v>13</v>
      </c>
      <c r="D5655" s="38" t="s">
        <v>1743</v>
      </c>
      <c r="E5655" s="40">
        <v>13.33</v>
      </c>
      <c r="F5655" s="40">
        <v>21.77</v>
      </c>
      <c r="G5655" s="40">
        <v>0</v>
      </c>
      <c r="H5655" s="40">
        <v>0</v>
      </c>
      <c r="I5655" s="40">
        <v>0</v>
      </c>
      <c r="J5655" s="40">
        <v>0</v>
      </c>
      <c r="K5655" s="40"/>
      <c r="L5655" s="40"/>
      <c r="M5655" s="41"/>
    </row>
    <row r="5656" spans="1:13" ht="15.75" customHeight="1" x14ac:dyDescent="0.25">
      <c r="A5656" s="4" t="s">
        <v>4404</v>
      </c>
      <c r="B5656" s="38">
        <v>134</v>
      </c>
      <c r="C5656" s="38">
        <v>39</v>
      </c>
      <c r="D5656" s="38" t="s">
        <v>4080</v>
      </c>
      <c r="E5656" s="40">
        <v>17.149999999999999</v>
      </c>
      <c r="F5656" s="40">
        <v>21.77</v>
      </c>
      <c r="G5656" s="40">
        <v>0</v>
      </c>
      <c r="H5656" s="40">
        <v>0</v>
      </c>
      <c r="I5656" s="40">
        <v>0</v>
      </c>
      <c r="J5656" s="40">
        <v>0</v>
      </c>
      <c r="K5656" s="40">
        <f>AVERAGE(J5656:J5657)</f>
        <v>0</v>
      </c>
      <c r="L5656" s="40">
        <f>AVEDEV(J5656:J5657)</f>
        <v>0</v>
      </c>
      <c r="M5656" s="41">
        <f>IF(K5656=0,0,L5656/K5656)</f>
        <v>0</v>
      </c>
    </row>
    <row r="5657" spans="1:13" ht="15.75" customHeight="1" x14ac:dyDescent="0.25">
      <c r="A5657" s="4" t="s">
        <v>4404</v>
      </c>
      <c r="B5657" s="38">
        <v>135</v>
      </c>
      <c r="C5657" s="38">
        <v>39</v>
      </c>
      <c r="D5657" s="38" t="s">
        <v>4080</v>
      </c>
      <c r="E5657" s="40">
        <v>13.55</v>
      </c>
      <c r="F5657" s="40">
        <v>21.77</v>
      </c>
      <c r="G5657" s="40">
        <v>0</v>
      </c>
      <c r="H5657" s="40">
        <v>0</v>
      </c>
      <c r="I5657" s="40">
        <v>0</v>
      </c>
      <c r="J5657" s="40">
        <v>0</v>
      </c>
      <c r="K5657" s="40"/>
      <c r="L5657" s="40"/>
      <c r="M5657" s="41"/>
    </row>
    <row r="5658" spans="1:13" ht="15.75" customHeight="1" x14ac:dyDescent="0.25">
      <c r="A5658" s="4" t="s">
        <v>4404</v>
      </c>
      <c r="B5658" s="38">
        <v>70</v>
      </c>
      <c r="C5658" s="38">
        <v>57</v>
      </c>
      <c r="D5658" s="38" t="s">
        <v>2315</v>
      </c>
      <c r="E5658" s="40">
        <v>16.350000000000001</v>
      </c>
      <c r="F5658" s="40">
        <v>21.77</v>
      </c>
      <c r="G5658" s="40">
        <v>0</v>
      </c>
      <c r="H5658" s="40">
        <v>3</v>
      </c>
      <c r="I5658" s="40">
        <v>0</v>
      </c>
      <c r="J5658" s="40">
        <v>3</v>
      </c>
      <c r="K5658" s="40">
        <f>AVERAGE(J5658:J5659)</f>
        <v>1.5</v>
      </c>
      <c r="L5658" s="40">
        <f>AVEDEV(J5658:J5659)</f>
        <v>1.5</v>
      </c>
      <c r="M5658" s="41">
        <f>IF(K5658=0,0,L5658/K5658)</f>
        <v>1</v>
      </c>
    </row>
    <row r="5659" spans="1:13" ht="15.75" customHeight="1" x14ac:dyDescent="0.25">
      <c r="A5659" s="4" t="s">
        <v>4404</v>
      </c>
      <c r="B5659" s="38">
        <v>71</v>
      </c>
      <c r="C5659" s="38">
        <v>57</v>
      </c>
      <c r="D5659" s="38" t="s">
        <v>2315</v>
      </c>
      <c r="E5659" s="40">
        <v>13.55</v>
      </c>
      <c r="F5659" s="40">
        <v>21.77</v>
      </c>
      <c r="G5659" s="40">
        <v>0</v>
      </c>
      <c r="H5659" s="40">
        <v>0</v>
      </c>
      <c r="I5659" s="40">
        <v>0</v>
      </c>
      <c r="J5659" s="40">
        <v>0</v>
      </c>
      <c r="K5659" s="40"/>
      <c r="L5659" s="40"/>
      <c r="M5659" s="41"/>
    </row>
    <row r="5660" spans="1:13" ht="15.75" customHeight="1" x14ac:dyDescent="0.25">
      <c r="A5660" s="4" t="s">
        <v>4404</v>
      </c>
      <c r="B5660" s="38">
        <v>46</v>
      </c>
      <c r="C5660" s="38">
        <v>38</v>
      </c>
      <c r="D5660" s="38" t="s">
        <v>1504</v>
      </c>
      <c r="E5660" s="40">
        <v>32.130000000000003</v>
      </c>
      <c r="F5660" s="40">
        <v>21.77</v>
      </c>
      <c r="G5660" s="40">
        <v>10.36</v>
      </c>
      <c r="H5660" s="40">
        <v>0</v>
      </c>
      <c r="I5660" s="40">
        <v>0</v>
      </c>
      <c r="J5660" s="40">
        <v>0</v>
      </c>
      <c r="K5660" s="40">
        <f>AVERAGE(J5660:J5661)</f>
        <v>0</v>
      </c>
      <c r="L5660" s="40">
        <f>AVEDEV(J5660:J5661)</f>
        <v>0</v>
      </c>
      <c r="M5660" s="41">
        <f>IF(K5660=0,0,L5660/K5660)</f>
        <v>0</v>
      </c>
    </row>
    <row r="5661" spans="1:13" ht="15.75" customHeight="1" x14ac:dyDescent="0.25">
      <c r="A5661" s="4" t="s">
        <v>4404</v>
      </c>
      <c r="B5661" s="38">
        <v>47</v>
      </c>
      <c r="C5661" s="38">
        <v>38</v>
      </c>
      <c r="D5661" s="38" t="s">
        <v>1504</v>
      </c>
      <c r="E5661" s="40">
        <v>26.52</v>
      </c>
      <c r="F5661" s="40">
        <v>21.77</v>
      </c>
      <c r="G5661" s="40">
        <v>4.75</v>
      </c>
      <c r="H5661" s="40">
        <v>0</v>
      </c>
      <c r="I5661" s="40">
        <v>0</v>
      </c>
      <c r="J5661" s="40">
        <v>0</v>
      </c>
      <c r="K5661" s="40"/>
      <c r="L5661" s="40"/>
      <c r="M5661" s="41"/>
    </row>
    <row r="5662" spans="1:13" ht="15.75" customHeight="1" x14ac:dyDescent="0.25">
      <c r="A5662" s="4" t="s">
        <v>4404</v>
      </c>
      <c r="B5662" s="38">
        <v>38</v>
      </c>
      <c r="C5662" s="38">
        <v>12</v>
      </c>
      <c r="D5662" s="38" t="s">
        <v>1214</v>
      </c>
      <c r="E5662" s="40">
        <v>2.46</v>
      </c>
      <c r="F5662" s="40">
        <v>21.77</v>
      </c>
      <c r="G5662" s="40">
        <v>0</v>
      </c>
      <c r="H5662" s="40">
        <v>0</v>
      </c>
      <c r="I5662" s="40">
        <v>0</v>
      </c>
      <c r="J5662" s="40">
        <v>0</v>
      </c>
      <c r="K5662" s="40">
        <f>AVERAGE(J5662:J5663)</f>
        <v>0</v>
      </c>
      <c r="L5662" s="40">
        <f>AVEDEV(J5662:J5663)</f>
        <v>0</v>
      </c>
      <c r="M5662" s="41">
        <f>IF(K5662=0,0,L5662/K5662)</f>
        <v>0</v>
      </c>
    </row>
    <row r="5663" spans="1:13" ht="15.75" customHeight="1" x14ac:dyDescent="0.25">
      <c r="A5663" s="4" t="s">
        <v>4404</v>
      </c>
      <c r="B5663" s="38">
        <v>39</v>
      </c>
      <c r="C5663" s="38">
        <v>12</v>
      </c>
      <c r="D5663" s="38" t="s">
        <v>1214</v>
      </c>
      <c r="E5663" s="40">
        <v>1.59</v>
      </c>
      <c r="F5663" s="40">
        <v>21.77</v>
      </c>
      <c r="G5663" s="40">
        <v>0</v>
      </c>
      <c r="H5663" s="40">
        <v>0</v>
      </c>
      <c r="I5663" s="40">
        <v>0</v>
      </c>
      <c r="J5663" s="40">
        <v>0</v>
      </c>
      <c r="K5663" s="40"/>
      <c r="L5663" s="40"/>
      <c r="M5663" s="41"/>
    </row>
    <row r="5664" spans="1:13" ht="15.75" customHeight="1" x14ac:dyDescent="0.25">
      <c r="A5664" s="4" t="s">
        <v>4404</v>
      </c>
      <c r="B5664" s="38">
        <v>136</v>
      </c>
      <c r="C5664" s="38">
        <v>60</v>
      </c>
      <c r="D5664" s="38" t="s">
        <v>4156</v>
      </c>
      <c r="E5664" s="40">
        <v>10.119999999999999</v>
      </c>
      <c r="F5664" s="40">
        <v>21.77</v>
      </c>
      <c r="G5664" s="40">
        <v>0</v>
      </c>
      <c r="H5664" s="40">
        <v>2.5</v>
      </c>
      <c r="I5664" s="40">
        <v>0</v>
      </c>
      <c r="J5664" s="40">
        <v>2.5</v>
      </c>
      <c r="K5664" s="40">
        <f>AVERAGE(J5664:J5665)</f>
        <v>1.25</v>
      </c>
      <c r="L5664" s="40">
        <f>AVEDEV(J5664:J5665)</f>
        <v>1.25</v>
      </c>
      <c r="M5664" s="41">
        <f>IF(K5664=0,0,L5664/K5664)</f>
        <v>1</v>
      </c>
    </row>
    <row r="5665" spans="1:13" ht="15.75" customHeight="1" x14ac:dyDescent="0.25">
      <c r="A5665" s="4" t="s">
        <v>4404</v>
      </c>
      <c r="B5665" s="38">
        <v>137</v>
      </c>
      <c r="C5665" s="38">
        <v>60</v>
      </c>
      <c r="D5665" s="38" t="s">
        <v>4156</v>
      </c>
      <c r="E5665" s="40">
        <v>1.97</v>
      </c>
      <c r="F5665" s="40">
        <v>21.77</v>
      </c>
      <c r="G5665" s="40">
        <v>0</v>
      </c>
      <c r="H5665" s="40">
        <v>0</v>
      </c>
      <c r="I5665" s="40">
        <v>0</v>
      </c>
      <c r="J5665" s="40">
        <v>0</v>
      </c>
      <c r="K5665" s="40"/>
      <c r="L5665" s="40"/>
      <c r="M5665" s="41"/>
    </row>
    <row r="5666" spans="1:13" ht="15.75" customHeight="1" x14ac:dyDescent="0.25">
      <c r="A5666" s="4" t="s">
        <v>4404</v>
      </c>
      <c r="B5666" s="38">
        <v>100</v>
      </c>
      <c r="C5666" s="38">
        <v>2</v>
      </c>
      <c r="D5666" s="38" t="s">
        <v>3108</v>
      </c>
      <c r="E5666" s="40">
        <v>2.16</v>
      </c>
      <c r="F5666" s="40">
        <v>21.77</v>
      </c>
      <c r="G5666" s="40">
        <v>0</v>
      </c>
      <c r="H5666" s="40">
        <v>0</v>
      </c>
      <c r="I5666" s="40">
        <v>0</v>
      </c>
      <c r="J5666" s="40">
        <v>0</v>
      </c>
      <c r="K5666" s="40">
        <f>AVERAGE(J5666:J5667)</f>
        <v>0</v>
      </c>
      <c r="L5666" s="40">
        <f>AVEDEV(J5666:J5667)</f>
        <v>0</v>
      </c>
      <c r="M5666" s="41">
        <f>IF(K5666=0,0,L5666/K5666)</f>
        <v>0</v>
      </c>
    </row>
    <row r="5667" spans="1:13" ht="15.75" customHeight="1" x14ac:dyDescent="0.25">
      <c r="A5667" s="4" t="s">
        <v>4404</v>
      </c>
      <c r="B5667" s="38">
        <v>101</v>
      </c>
      <c r="C5667" s="38">
        <v>2</v>
      </c>
      <c r="D5667" s="38" t="s">
        <v>3108</v>
      </c>
      <c r="E5667" s="40">
        <v>13.59</v>
      </c>
      <c r="F5667" s="40">
        <v>21.77</v>
      </c>
      <c r="G5667" s="40">
        <v>0</v>
      </c>
      <c r="H5667" s="40">
        <v>0</v>
      </c>
      <c r="I5667" s="40">
        <v>0</v>
      </c>
      <c r="J5667" s="40">
        <v>0</v>
      </c>
      <c r="K5667" s="40"/>
      <c r="L5667" s="40"/>
      <c r="M5667" s="41"/>
    </row>
    <row r="5668" spans="1:13" ht="15.75" customHeight="1" x14ac:dyDescent="0.25">
      <c r="A5668" s="4" t="s">
        <v>4404</v>
      </c>
      <c r="B5668" s="38">
        <v>76</v>
      </c>
      <c r="C5668" s="38">
        <v>24</v>
      </c>
      <c r="D5668" s="38" t="s">
        <v>2480</v>
      </c>
      <c r="E5668" s="40">
        <v>28.34</v>
      </c>
      <c r="F5668" s="40">
        <v>21.77</v>
      </c>
      <c r="G5668" s="40">
        <v>6.57</v>
      </c>
      <c r="H5668" s="40">
        <v>0</v>
      </c>
      <c r="I5668" s="40">
        <v>0</v>
      </c>
      <c r="J5668" s="40">
        <v>0</v>
      </c>
      <c r="K5668" s="40">
        <f>AVERAGE(J5668:J5669)</f>
        <v>0</v>
      </c>
      <c r="L5668" s="40">
        <f>AVEDEV(J5668:J5669)</f>
        <v>0</v>
      </c>
      <c r="M5668" s="41">
        <f>IF(K5668=0,0,L5668/K5668)</f>
        <v>0</v>
      </c>
    </row>
    <row r="5669" spans="1:13" ht="15.75" customHeight="1" x14ac:dyDescent="0.25">
      <c r="A5669" s="4" t="s">
        <v>4404</v>
      </c>
      <c r="B5669" s="38">
        <v>77</v>
      </c>
      <c r="C5669" s="38">
        <v>24</v>
      </c>
      <c r="D5669" s="38" t="s">
        <v>2480</v>
      </c>
      <c r="E5669" s="40">
        <v>25.01</v>
      </c>
      <c r="F5669" s="40">
        <v>21.77</v>
      </c>
      <c r="G5669" s="40">
        <v>3.24</v>
      </c>
      <c r="H5669" s="40">
        <v>0</v>
      </c>
      <c r="I5669" s="40">
        <v>0</v>
      </c>
      <c r="J5669" s="40">
        <v>0</v>
      </c>
      <c r="K5669" s="40"/>
      <c r="L5669" s="40"/>
      <c r="M5669" s="41"/>
    </row>
    <row r="5670" spans="1:13" ht="15.75" customHeight="1" x14ac:dyDescent="0.25">
      <c r="A5670" s="4" t="s">
        <v>4404</v>
      </c>
      <c r="B5670" s="38">
        <v>120</v>
      </c>
      <c r="C5670" s="38">
        <v>47</v>
      </c>
      <c r="D5670" s="38" t="s">
        <v>2480</v>
      </c>
      <c r="E5670" s="40">
        <v>20.82</v>
      </c>
      <c r="F5670" s="40">
        <v>21.77</v>
      </c>
      <c r="G5670" s="40">
        <v>0</v>
      </c>
      <c r="H5670" s="40">
        <v>0</v>
      </c>
      <c r="I5670" s="40">
        <v>0</v>
      </c>
      <c r="J5670" s="40">
        <v>0</v>
      </c>
      <c r="K5670" s="40">
        <f>AVERAGE(J5670:J5671)</f>
        <v>2</v>
      </c>
      <c r="L5670" s="40">
        <f>AVEDEV(J5670:J5671)</f>
        <v>2</v>
      </c>
      <c r="M5670" s="41">
        <f>IF(K5670=0,0,L5670/K5670)</f>
        <v>1</v>
      </c>
    </row>
    <row r="5671" spans="1:13" ht="15.75" customHeight="1" x14ac:dyDescent="0.25">
      <c r="A5671" s="4" t="s">
        <v>4404</v>
      </c>
      <c r="B5671" s="38">
        <v>121</v>
      </c>
      <c r="C5671" s="38">
        <v>47</v>
      </c>
      <c r="D5671" s="38" t="s">
        <v>2480</v>
      </c>
      <c r="E5671" s="40">
        <v>34.75</v>
      </c>
      <c r="F5671" s="40">
        <v>21.77</v>
      </c>
      <c r="G5671" s="40">
        <v>12.98</v>
      </c>
      <c r="H5671" s="40">
        <v>4</v>
      </c>
      <c r="I5671" s="40">
        <v>0</v>
      </c>
      <c r="J5671" s="40">
        <v>4</v>
      </c>
      <c r="K5671" s="40"/>
      <c r="L5671" s="40"/>
      <c r="M5671" s="41"/>
    </row>
    <row r="5672" spans="1:13" ht="15.75" customHeight="1" x14ac:dyDescent="0.25">
      <c r="A5672" s="4" t="s">
        <v>4404</v>
      </c>
      <c r="B5672" s="38">
        <v>144</v>
      </c>
      <c r="C5672" s="38">
        <v>15</v>
      </c>
      <c r="D5672" s="38" t="s">
        <v>4375</v>
      </c>
      <c r="E5672" s="40">
        <v>11.18</v>
      </c>
      <c r="F5672" s="40">
        <v>21.77</v>
      </c>
      <c r="G5672" s="40">
        <v>0</v>
      </c>
      <c r="H5672" s="40">
        <v>8</v>
      </c>
      <c r="I5672" s="40">
        <v>0</v>
      </c>
      <c r="J5672" s="40">
        <v>8</v>
      </c>
      <c r="K5672" s="40">
        <f>AVERAGE(J5672:J5673)</f>
        <v>4</v>
      </c>
      <c r="L5672" s="40">
        <f>AVEDEV(J5672:J5673)</f>
        <v>4</v>
      </c>
      <c r="M5672" s="41">
        <f>IF(K5672=0,0,L5672/K5672)</f>
        <v>1</v>
      </c>
    </row>
    <row r="5673" spans="1:13" ht="15.75" customHeight="1" x14ac:dyDescent="0.25">
      <c r="A5673" s="4" t="s">
        <v>4404</v>
      </c>
      <c r="B5673" s="38">
        <v>145</v>
      </c>
      <c r="C5673" s="38">
        <v>15</v>
      </c>
      <c r="D5673" s="38" t="s">
        <v>4375</v>
      </c>
      <c r="E5673" s="40">
        <v>16.72</v>
      </c>
      <c r="F5673" s="40">
        <v>21.77</v>
      </c>
      <c r="G5673" s="40">
        <v>0</v>
      </c>
      <c r="H5673" s="40">
        <v>0</v>
      </c>
      <c r="I5673" s="40">
        <v>0</v>
      </c>
      <c r="J5673" s="40">
        <v>0</v>
      </c>
      <c r="K5673" s="40"/>
      <c r="L5673" s="40"/>
      <c r="M5673" s="41"/>
    </row>
    <row r="5674" spans="1:13" ht="15.75" customHeight="1" x14ac:dyDescent="0.25">
      <c r="A5674" s="4" t="s">
        <v>4404</v>
      </c>
      <c r="B5674" s="38">
        <v>122</v>
      </c>
      <c r="C5674" s="38">
        <v>13</v>
      </c>
      <c r="D5674" s="38" t="s">
        <v>3720</v>
      </c>
      <c r="E5674" s="40">
        <v>3.65</v>
      </c>
      <c r="F5674" s="40">
        <v>21.77</v>
      </c>
      <c r="G5674" s="40">
        <v>0</v>
      </c>
      <c r="H5674" s="40">
        <v>0</v>
      </c>
      <c r="I5674" s="40">
        <v>0</v>
      </c>
      <c r="J5674" s="40">
        <v>0</v>
      </c>
      <c r="K5674" s="40">
        <f>AVERAGE(J5674:J5675)</f>
        <v>0</v>
      </c>
      <c r="L5674" s="40">
        <f>AVEDEV(J5674:J5675)</f>
        <v>0</v>
      </c>
      <c r="M5674" s="41">
        <f>IF(K5674=0,0,L5674/K5674)</f>
        <v>0</v>
      </c>
    </row>
    <row r="5675" spans="1:13" ht="15.75" customHeight="1" x14ac:dyDescent="0.25">
      <c r="A5675" s="4" t="s">
        <v>4404</v>
      </c>
      <c r="B5675" s="38">
        <v>123</v>
      </c>
      <c r="C5675" s="38">
        <v>13</v>
      </c>
      <c r="D5675" s="38" t="s">
        <v>3720</v>
      </c>
      <c r="E5675" s="40">
        <v>2.0499999999999998</v>
      </c>
      <c r="F5675" s="40">
        <v>21.77</v>
      </c>
      <c r="G5675" s="40">
        <v>0</v>
      </c>
      <c r="H5675" s="40">
        <v>0</v>
      </c>
      <c r="I5675" s="40">
        <v>0</v>
      </c>
      <c r="J5675" s="40">
        <v>0</v>
      </c>
      <c r="K5675" s="40"/>
      <c r="L5675" s="40"/>
      <c r="M5675" s="41"/>
    </row>
    <row r="5676" spans="1:13" ht="15.75" customHeight="1" x14ac:dyDescent="0.25">
      <c r="A5676" s="4" t="s">
        <v>4404</v>
      </c>
      <c r="B5676" s="38">
        <v>140</v>
      </c>
      <c r="C5676" s="38">
        <v>3</v>
      </c>
      <c r="D5676" s="38" t="s">
        <v>4231</v>
      </c>
      <c r="E5676" s="40">
        <v>33.94</v>
      </c>
      <c r="F5676" s="40">
        <v>21.77</v>
      </c>
      <c r="G5676" s="40">
        <v>12.16</v>
      </c>
      <c r="H5676" s="40">
        <v>0</v>
      </c>
      <c r="I5676" s="40">
        <v>0</v>
      </c>
      <c r="J5676" s="40">
        <v>0</v>
      </c>
      <c r="K5676" s="40">
        <f>AVERAGE(J5676:J5677)</f>
        <v>1</v>
      </c>
      <c r="L5676" s="40">
        <f>AVEDEV(J5676:J5677)</f>
        <v>1</v>
      </c>
      <c r="M5676" s="41">
        <f>IF(K5676=0,0,L5676/K5676)</f>
        <v>1</v>
      </c>
    </row>
    <row r="5677" spans="1:13" ht="15.75" customHeight="1" x14ac:dyDescent="0.25">
      <c r="A5677" s="4" t="s">
        <v>4404</v>
      </c>
      <c r="B5677" s="38">
        <v>141</v>
      </c>
      <c r="C5677" s="38">
        <v>3</v>
      </c>
      <c r="D5677" s="38" t="s">
        <v>4231</v>
      </c>
      <c r="E5677" s="40">
        <v>26.44</v>
      </c>
      <c r="F5677" s="40">
        <v>21.77</v>
      </c>
      <c r="G5677" s="40">
        <v>4.66</v>
      </c>
      <c r="H5677" s="40">
        <v>2</v>
      </c>
      <c r="I5677" s="40">
        <v>0</v>
      </c>
      <c r="J5677" s="40">
        <v>2</v>
      </c>
      <c r="K5677" s="40"/>
      <c r="L5677" s="40"/>
      <c r="M5677" s="41"/>
    </row>
    <row r="5678" spans="1:13" ht="15.75" customHeight="1" x14ac:dyDescent="0.25">
      <c r="A5678" s="4" t="s">
        <v>4404</v>
      </c>
      <c r="B5678" s="38">
        <v>76</v>
      </c>
      <c r="C5678" s="38">
        <v>56</v>
      </c>
      <c r="D5678" s="38" t="s">
        <v>2512</v>
      </c>
      <c r="E5678" s="40">
        <v>10.76</v>
      </c>
      <c r="F5678" s="40">
        <v>21.77</v>
      </c>
      <c r="G5678" s="40">
        <v>0</v>
      </c>
      <c r="H5678" s="40">
        <v>0</v>
      </c>
      <c r="I5678" s="40">
        <v>0</v>
      </c>
      <c r="J5678" s="40">
        <v>0</v>
      </c>
      <c r="K5678" s="40">
        <f>AVERAGE(J5678:J5679)</f>
        <v>0</v>
      </c>
      <c r="L5678" s="40">
        <f>AVEDEV(J5678:J5679)</f>
        <v>0</v>
      </c>
      <c r="M5678" s="41">
        <f>IF(K5678=0,0,L5678/K5678)</f>
        <v>0</v>
      </c>
    </row>
    <row r="5679" spans="1:13" ht="15.75" customHeight="1" x14ac:dyDescent="0.25">
      <c r="A5679" s="4" t="s">
        <v>4404</v>
      </c>
      <c r="B5679" s="38">
        <v>77</v>
      </c>
      <c r="C5679" s="38">
        <v>56</v>
      </c>
      <c r="D5679" s="38" t="s">
        <v>2512</v>
      </c>
      <c r="E5679" s="40">
        <v>23.81</v>
      </c>
      <c r="F5679" s="40">
        <v>21.77</v>
      </c>
      <c r="G5679" s="40">
        <v>2.0299999999999998</v>
      </c>
      <c r="H5679" s="40">
        <v>0</v>
      </c>
      <c r="I5679" s="40">
        <v>0</v>
      </c>
      <c r="J5679" s="40">
        <v>0</v>
      </c>
      <c r="K5679" s="40"/>
      <c r="L5679" s="40"/>
      <c r="M5679" s="41"/>
    </row>
    <row r="5680" spans="1:13" ht="15.75" customHeight="1" x14ac:dyDescent="0.25">
      <c r="A5680" s="4" t="s">
        <v>4404</v>
      </c>
      <c r="B5680" s="38">
        <v>56</v>
      </c>
      <c r="C5680" s="38">
        <v>2</v>
      </c>
      <c r="D5680" s="38" t="s">
        <v>1798</v>
      </c>
      <c r="E5680" s="40">
        <v>16.87</v>
      </c>
      <c r="F5680" s="40">
        <v>21.77</v>
      </c>
      <c r="G5680" s="40">
        <v>0</v>
      </c>
      <c r="H5680" s="40">
        <v>0</v>
      </c>
      <c r="I5680" s="40">
        <v>0</v>
      </c>
      <c r="J5680" s="40">
        <v>0</v>
      </c>
      <c r="K5680" s="40">
        <f>AVERAGE(J5680:J5681)</f>
        <v>0</v>
      </c>
      <c r="L5680" s="40">
        <f>AVEDEV(J5680:J5681)</f>
        <v>0</v>
      </c>
      <c r="M5680" s="41">
        <f>IF(K5680=0,0,L5680/K5680)</f>
        <v>0</v>
      </c>
    </row>
    <row r="5681" spans="1:13" ht="15.75" customHeight="1" x14ac:dyDescent="0.25">
      <c r="A5681" s="4" t="s">
        <v>4404</v>
      </c>
      <c r="B5681" s="38">
        <v>57</v>
      </c>
      <c r="C5681" s="38">
        <v>2</v>
      </c>
      <c r="D5681" s="38" t="s">
        <v>1798</v>
      </c>
      <c r="E5681" s="40">
        <v>23.59</v>
      </c>
      <c r="F5681" s="40">
        <v>21.77</v>
      </c>
      <c r="G5681" s="40">
        <v>1.82</v>
      </c>
      <c r="H5681" s="40">
        <v>0</v>
      </c>
      <c r="I5681" s="40">
        <v>0</v>
      </c>
      <c r="J5681" s="40">
        <v>0</v>
      </c>
      <c r="K5681" s="40"/>
      <c r="L5681" s="40"/>
      <c r="M5681" s="41"/>
    </row>
    <row r="5682" spans="1:13" ht="15.75" customHeight="1" x14ac:dyDescent="0.25">
      <c r="A5682" s="4" t="s">
        <v>4404</v>
      </c>
      <c r="B5682" s="38">
        <v>142</v>
      </c>
      <c r="C5682" s="38">
        <v>23</v>
      </c>
      <c r="D5682" s="38" t="s">
        <v>4317</v>
      </c>
      <c r="E5682" s="40">
        <v>15.35</v>
      </c>
      <c r="F5682" s="40">
        <v>21.77</v>
      </c>
      <c r="G5682" s="40">
        <v>0</v>
      </c>
      <c r="H5682" s="40">
        <v>0</v>
      </c>
      <c r="I5682" s="40">
        <v>0</v>
      </c>
      <c r="J5682" s="40">
        <v>0</v>
      </c>
      <c r="K5682" s="40">
        <f>AVERAGE(J5682:J5683)</f>
        <v>0.5</v>
      </c>
      <c r="L5682" s="40">
        <f>AVEDEV(J5682:J5683)</f>
        <v>0.5</v>
      </c>
      <c r="M5682" s="41">
        <f>IF(K5682=0,0,L5682/K5682)</f>
        <v>1</v>
      </c>
    </row>
    <row r="5683" spans="1:13" ht="15.75" customHeight="1" x14ac:dyDescent="0.25">
      <c r="A5683" s="4" t="s">
        <v>4404</v>
      </c>
      <c r="B5683" s="38">
        <v>143</v>
      </c>
      <c r="C5683" s="38">
        <v>23</v>
      </c>
      <c r="D5683" s="38" t="s">
        <v>4317</v>
      </c>
      <c r="E5683" s="40">
        <v>9.4499999999999993</v>
      </c>
      <c r="F5683" s="40">
        <v>21.77</v>
      </c>
      <c r="G5683" s="40">
        <v>0</v>
      </c>
      <c r="H5683" s="40">
        <v>1</v>
      </c>
      <c r="I5683" s="40">
        <v>0</v>
      </c>
      <c r="J5683" s="40">
        <v>1</v>
      </c>
      <c r="K5683" s="40"/>
      <c r="L5683" s="40"/>
      <c r="M5683" s="41"/>
    </row>
    <row r="5684" spans="1:13" ht="15.75" customHeight="1" x14ac:dyDescent="0.25">
      <c r="A5684" s="4" t="s">
        <v>4404</v>
      </c>
      <c r="B5684" s="38">
        <v>100</v>
      </c>
      <c r="C5684" s="38">
        <v>12</v>
      </c>
      <c r="D5684" s="38" t="s">
        <v>3118</v>
      </c>
      <c r="E5684" s="40">
        <v>41.55</v>
      </c>
      <c r="F5684" s="40">
        <v>21.77</v>
      </c>
      <c r="G5684" s="40">
        <v>19.78</v>
      </c>
      <c r="H5684" s="40">
        <v>2.5</v>
      </c>
      <c r="I5684" s="40">
        <v>0</v>
      </c>
      <c r="J5684" s="40">
        <v>2.5</v>
      </c>
      <c r="K5684" s="40">
        <f>AVERAGE(J5684:J5685)</f>
        <v>1.25</v>
      </c>
      <c r="L5684" s="40">
        <f>AVEDEV(J5684:J5685)</f>
        <v>1.25</v>
      </c>
      <c r="M5684" s="41">
        <f>IF(K5684=0,0,L5684/K5684)</f>
        <v>1</v>
      </c>
    </row>
    <row r="5685" spans="1:13" ht="15.75" customHeight="1" x14ac:dyDescent="0.25">
      <c r="A5685" s="4" t="s">
        <v>4404</v>
      </c>
      <c r="B5685" s="38">
        <v>101</v>
      </c>
      <c r="C5685" s="38">
        <v>12</v>
      </c>
      <c r="D5685" s="38" t="s">
        <v>3118</v>
      </c>
      <c r="E5685" s="40">
        <v>45.24</v>
      </c>
      <c r="F5685" s="40">
        <v>21.77</v>
      </c>
      <c r="G5685" s="40">
        <v>23.46</v>
      </c>
      <c r="H5685" s="40">
        <v>0</v>
      </c>
      <c r="I5685" s="40">
        <v>0</v>
      </c>
      <c r="J5685" s="40">
        <v>0</v>
      </c>
      <c r="K5685" s="40"/>
      <c r="L5685" s="40"/>
      <c r="M5685" s="41"/>
    </row>
    <row r="5686" spans="1:13" ht="15.75" customHeight="1" x14ac:dyDescent="0.25">
      <c r="A5686" s="4" t="s">
        <v>4404</v>
      </c>
      <c r="B5686" s="38">
        <v>14</v>
      </c>
      <c r="C5686" s="38">
        <v>40</v>
      </c>
      <c r="D5686" s="38" t="s">
        <v>450</v>
      </c>
      <c r="E5686" s="40">
        <v>8.48</v>
      </c>
      <c r="F5686" s="40">
        <v>21.77</v>
      </c>
      <c r="G5686" s="40">
        <v>0</v>
      </c>
      <c r="H5686" s="40">
        <v>0</v>
      </c>
      <c r="I5686" s="40">
        <v>0</v>
      </c>
      <c r="J5686" s="40">
        <v>0</v>
      </c>
      <c r="K5686" s="40">
        <f>AVERAGE(J5686:J5687)</f>
        <v>1.5</v>
      </c>
      <c r="L5686" s="40">
        <f>AVEDEV(J5686:J5687)</f>
        <v>1.5</v>
      </c>
      <c r="M5686" s="41">
        <f>IF(K5686=0,0,L5686/K5686)</f>
        <v>1</v>
      </c>
    </row>
    <row r="5687" spans="1:13" ht="15.75" customHeight="1" x14ac:dyDescent="0.25">
      <c r="A5687" s="4" t="s">
        <v>4404</v>
      </c>
      <c r="B5687" s="38">
        <v>15</v>
      </c>
      <c r="C5687" s="38">
        <v>40</v>
      </c>
      <c r="D5687" s="38" t="s">
        <v>450</v>
      </c>
      <c r="E5687" s="40">
        <v>5.05</v>
      </c>
      <c r="F5687" s="40">
        <v>21.77</v>
      </c>
      <c r="G5687" s="40">
        <v>0</v>
      </c>
      <c r="H5687" s="40">
        <v>3</v>
      </c>
      <c r="I5687" s="40">
        <v>0</v>
      </c>
      <c r="J5687" s="40">
        <v>3</v>
      </c>
      <c r="K5687" s="40"/>
      <c r="L5687" s="40"/>
      <c r="M5687" s="41"/>
    </row>
    <row r="5688" spans="1:13" ht="15.75" customHeight="1" x14ac:dyDescent="0.25">
      <c r="A5688" s="4" t="s">
        <v>4404</v>
      </c>
      <c r="B5688" s="38">
        <v>130</v>
      </c>
      <c r="C5688" s="38">
        <v>30</v>
      </c>
      <c r="D5688" s="38" t="s">
        <v>3939</v>
      </c>
      <c r="E5688" s="40">
        <v>864.22</v>
      </c>
      <c r="F5688" s="40">
        <v>21.77</v>
      </c>
      <c r="G5688" s="40">
        <v>842.45</v>
      </c>
      <c r="H5688" s="40">
        <v>119</v>
      </c>
      <c r="I5688" s="40">
        <v>0</v>
      </c>
      <c r="J5688" s="40">
        <v>119</v>
      </c>
      <c r="K5688" s="40">
        <f>AVERAGE(J5688:J5689)</f>
        <v>121.5</v>
      </c>
      <c r="L5688" s="40">
        <f>AVEDEV(J5688:J5689)</f>
        <v>2.5</v>
      </c>
      <c r="M5688" s="41">
        <f>IF(K5688=0,0,L5688/K5688)</f>
        <v>2.0576131687242798E-2</v>
      </c>
    </row>
    <row r="5689" spans="1:13" ht="15.75" customHeight="1" x14ac:dyDescent="0.25">
      <c r="A5689" s="4" t="s">
        <v>4404</v>
      </c>
      <c r="B5689" s="38">
        <v>131</v>
      </c>
      <c r="C5689" s="38">
        <v>30</v>
      </c>
      <c r="D5689" s="38" t="s">
        <v>3939</v>
      </c>
      <c r="E5689" s="40">
        <v>573.61</v>
      </c>
      <c r="F5689" s="40">
        <v>21.77</v>
      </c>
      <c r="G5689" s="40">
        <v>551.84</v>
      </c>
      <c r="H5689" s="40">
        <v>124</v>
      </c>
      <c r="I5689" s="40">
        <v>0</v>
      </c>
      <c r="J5689" s="40">
        <v>124</v>
      </c>
      <c r="K5689" s="40"/>
      <c r="L5689" s="40"/>
      <c r="M5689" s="41"/>
    </row>
    <row r="5690" spans="1:13" ht="15.75" customHeight="1" x14ac:dyDescent="0.25">
      <c r="A5690" s="4" t="s">
        <v>4404</v>
      </c>
      <c r="B5690" s="38">
        <v>38</v>
      </c>
      <c r="C5690" s="38">
        <v>25</v>
      </c>
      <c r="D5690" s="38" t="s">
        <v>1227</v>
      </c>
      <c r="E5690" s="40">
        <v>5.29</v>
      </c>
      <c r="F5690" s="40">
        <v>21.77</v>
      </c>
      <c r="G5690" s="40">
        <v>0</v>
      </c>
      <c r="H5690" s="40">
        <v>0</v>
      </c>
      <c r="I5690" s="40">
        <v>0</v>
      </c>
      <c r="J5690" s="40">
        <v>0</v>
      </c>
      <c r="K5690" s="40">
        <f>AVERAGE(J5690:J5691)</f>
        <v>0</v>
      </c>
      <c r="L5690" s="40">
        <f>AVEDEV(J5690:J5691)</f>
        <v>0</v>
      </c>
      <c r="M5690" s="41">
        <f>IF(K5690=0,0,L5690/K5690)</f>
        <v>0</v>
      </c>
    </row>
    <row r="5691" spans="1:13" ht="15.75" customHeight="1" x14ac:dyDescent="0.25">
      <c r="A5691" s="4" t="s">
        <v>4404</v>
      </c>
      <c r="B5691" s="38">
        <v>39</v>
      </c>
      <c r="C5691" s="38">
        <v>25</v>
      </c>
      <c r="D5691" s="38" t="s">
        <v>1227</v>
      </c>
      <c r="E5691" s="40">
        <v>1.58</v>
      </c>
      <c r="F5691" s="40">
        <v>21.77</v>
      </c>
      <c r="G5691" s="40">
        <v>0</v>
      </c>
      <c r="H5691" s="40">
        <v>0</v>
      </c>
      <c r="I5691" s="40">
        <v>0</v>
      </c>
      <c r="J5691" s="40">
        <v>0</v>
      </c>
      <c r="K5691" s="40"/>
      <c r="L5691" s="40"/>
      <c r="M5691" s="41"/>
    </row>
    <row r="5692" spans="1:13" ht="15.75" customHeight="1" x14ac:dyDescent="0.25">
      <c r="A5692" s="4" t="s">
        <v>4404</v>
      </c>
      <c r="B5692" s="38">
        <v>102</v>
      </c>
      <c r="C5692" s="38">
        <v>9</v>
      </c>
      <c r="D5692" s="38" t="s">
        <v>3161</v>
      </c>
      <c r="E5692" s="40">
        <v>9.52</v>
      </c>
      <c r="F5692" s="40">
        <v>21.77</v>
      </c>
      <c r="G5692" s="40">
        <v>0</v>
      </c>
      <c r="H5692" s="40">
        <v>0</v>
      </c>
      <c r="I5692" s="40">
        <v>0</v>
      </c>
      <c r="J5692" s="40">
        <v>0</v>
      </c>
      <c r="K5692" s="40">
        <f>AVERAGE(J5692:J5693)</f>
        <v>0.5</v>
      </c>
      <c r="L5692" s="40">
        <f>AVEDEV(J5692:J5693)</f>
        <v>0.5</v>
      </c>
      <c r="M5692" s="41">
        <f>IF(K5692=0,0,L5692/K5692)</f>
        <v>1</v>
      </c>
    </row>
    <row r="5693" spans="1:13" ht="15.75" customHeight="1" x14ac:dyDescent="0.25">
      <c r="A5693" s="4" t="s">
        <v>4404</v>
      </c>
      <c r="B5693" s="38">
        <v>103</v>
      </c>
      <c r="C5693" s="38">
        <v>9</v>
      </c>
      <c r="D5693" s="38" t="s">
        <v>3161</v>
      </c>
      <c r="E5693" s="40">
        <v>3.78</v>
      </c>
      <c r="F5693" s="40">
        <v>21.77</v>
      </c>
      <c r="G5693" s="40">
        <v>0</v>
      </c>
      <c r="H5693" s="40">
        <v>1</v>
      </c>
      <c r="I5693" s="40">
        <v>0</v>
      </c>
      <c r="J5693" s="40">
        <v>1</v>
      </c>
      <c r="K5693" s="40"/>
      <c r="L5693" s="40"/>
      <c r="M5693" s="41"/>
    </row>
    <row r="5694" spans="1:13" ht="15.75" customHeight="1" x14ac:dyDescent="0.25">
      <c r="A5694" s="4" t="s">
        <v>4404</v>
      </c>
      <c r="B5694" s="38">
        <v>144</v>
      </c>
      <c r="C5694" s="38">
        <v>7</v>
      </c>
      <c r="D5694" s="38" t="s">
        <v>4367</v>
      </c>
      <c r="E5694" s="40">
        <v>25.7</v>
      </c>
      <c r="F5694" s="40">
        <v>21.77</v>
      </c>
      <c r="G5694" s="40">
        <v>3.93</v>
      </c>
      <c r="H5694" s="40">
        <v>0</v>
      </c>
      <c r="I5694" s="40">
        <v>0</v>
      </c>
      <c r="J5694" s="40">
        <v>0</v>
      </c>
      <c r="K5694" s="40">
        <f>AVERAGE(J5694:J5695)</f>
        <v>0.5</v>
      </c>
      <c r="L5694" s="40">
        <f>AVEDEV(J5694:J5695)</f>
        <v>0.5</v>
      </c>
      <c r="M5694" s="41">
        <f>IF(K5694=0,0,L5694/K5694)</f>
        <v>1</v>
      </c>
    </row>
    <row r="5695" spans="1:13" ht="15.75" customHeight="1" x14ac:dyDescent="0.25">
      <c r="A5695" s="4" t="s">
        <v>4404</v>
      </c>
      <c r="B5695" s="38">
        <v>145</v>
      </c>
      <c r="C5695" s="38">
        <v>7</v>
      </c>
      <c r="D5695" s="38" t="s">
        <v>4367</v>
      </c>
      <c r="E5695" s="40">
        <v>19.010000000000002</v>
      </c>
      <c r="F5695" s="40">
        <v>21.77</v>
      </c>
      <c r="G5695" s="40">
        <v>0</v>
      </c>
      <c r="H5695" s="40">
        <v>1</v>
      </c>
      <c r="I5695" s="40">
        <v>0</v>
      </c>
      <c r="J5695" s="40">
        <v>1</v>
      </c>
      <c r="K5695" s="40"/>
      <c r="L5695" s="40"/>
      <c r="M5695" s="41"/>
    </row>
    <row r="5696" spans="1:13" ht="15.75" customHeight="1" x14ac:dyDescent="0.25">
      <c r="A5696" s="4" t="s">
        <v>4404</v>
      </c>
      <c r="B5696" s="38">
        <v>54</v>
      </c>
      <c r="C5696" s="38">
        <v>36</v>
      </c>
      <c r="D5696" s="38" t="s">
        <v>1766</v>
      </c>
      <c r="E5696" s="40">
        <v>32.96</v>
      </c>
      <c r="F5696" s="40">
        <v>21.77</v>
      </c>
      <c r="G5696" s="40">
        <v>11.19</v>
      </c>
      <c r="H5696" s="40">
        <v>0</v>
      </c>
      <c r="I5696" s="40">
        <v>0</v>
      </c>
      <c r="J5696" s="40">
        <v>0</v>
      </c>
      <c r="K5696" s="40">
        <f>AVERAGE(J5696:J5697)</f>
        <v>1.5</v>
      </c>
      <c r="L5696" s="40">
        <f>AVEDEV(J5696:J5697)</f>
        <v>1.5</v>
      </c>
      <c r="M5696" s="41">
        <f>IF(K5696=0,0,L5696/K5696)</f>
        <v>1</v>
      </c>
    </row>
    <row r="5697" spans="1:13" ht="15.75" customHeight="1" x14ac:dyDescent="0.25">
      <c r="A5697" s="4" t="s">
        <v>4404</v>
      </c>
      <c r="B5697" s="38">
        <v>55</v>
      </c>
      <c r="C5697" s="38">
        <v>36</v>
      </c>
      <c r="D5697" s="38" t="s">
        <v>1766</v>
      </c>
      <c r="E5697" s="40">
        <v>30.36</v>
      </c>
      <c r="F5697" s="40">
        <v>21.77</v>
      </c>
      <c r="G5697" s="40">
        <v>8.59</v>
      </c>
      <c r="H5697" s="40">
        <v>3</v>
      </c>
      <c r="I5697" s="40">
        <v>0</v>
      </c>
      <c r="J5697" s="40">
        <v>3</v>
      </c>
      <c r="K5697" s="40"/>
      <c r="L5697" s="40"/>
      <c r="M5697" s="41"/>
    </row>
    <row r="5698" spans="1:13" ht="15.75" customHeight="1" x14ac:dyDescent="0.25">
      <c r="A5698" s="4" t="s">
        <v>4404</v>
      </c>
      <c r="B5698" s="38">
        <v>134</v>
      </c>
      <c r="C5698" s="38">
        <v>33</v>
      </c>
      <c r="D5698" s="38" t="s">
        <v>4074</v>
      </c>
      <c r="E5698" s="40">
        <v>36.21</v>
      </c>
      <c r="F5698" s="40">
        <v>21.77</v>
      </c>
      <c r="G5698" s="40">
        <v>14.44</v>
      </c>
      <c r="H5698" s="40">
        <v>0</v>
      </c>
      <c r="I5698" s="40">
        <v>0</v>
      </c>
      <c r="J5698" s="40">
        <v>0</v>
      </c>
      <c r="K5698" s="40">
        <f>AVERAGE(J5698:J5699)</f>
        <v>0</v>
      </c>
      <c r="L5698" s="40">
        <f>AVEDEV(J5698:J5699)</f>
        <v>0</v>
      </c>
      <c r="M5698" s="41">
        <f>IF(K5698=0,0,L5698/K5698)</f>
        <v>0</v>
      </c>
    </row>
    <row r="5699" spans="1:13" ht="15.75" customHeight="1" x14ac:dyDescent="0.25">
      <c r="A5699" s="4" t="s">
        <v>4404</v>
      </c>
      <c r="B5699" s="38">
        <v>135</v>
      </c>
      <c r="C5699" s="38">
        <v>33</v>
      </c>
      <c r="D5699" s="38" t="s">
        <v>4074</v>
      </c>
      <c r="E5699" s="40">
        <v>34.520000000000003</v>
      </c>
      <c r="F5699" s="40">
        <v>21.77</v>
      </c>
      <c r="G5699" s="40">
        <v>12.75</v>
      </c>
      <c r="H5699" s="40">
        <v>0</v>
      </c>
      <c r="I5699" s="40">
        <v>0</v>
      </c>
      <c r="J5699" s="40">
        <v>0</v>
      </c>
      <c r="K5699" s="40"/>
      <c r="L5699" s="40"/>
      <c r="M5699" s="41"/>
    </row>
    <row r="5700" spans="1:13" ht="15.75" customHeight="1" x14ac:dyDescent="0.25">
      <c r="A5700" s="4" t="s">
        <v>4404</v>
      </c>
      <c r="B5700" s="38">
        <v>60</v>
      </c>
      <c r="C5700" s="38">
        <v>38</v>
      </c>
      <c r="D5700" s="38" t="s">
        <v>1966</v>
      </c>
      <c r="E5700" s="40">
        <v>44.85</v>
      </c>
      <c r="F5700" s="40">
        <v>21.77</v>
      </c>
      <c r="G5700" s="40">
        <v>23.08</v>
      </c>
      <c r="H5700" s="40">
        <v>0</v>
      </c>
      <c r="I5700" s="40">
        <v>0</v>
      </c>
      <c r="J5700" s="40">
        <v>0</v>
      </c>
      <c r="K5700" s="40">
        <f>AVERAGE(J5700:J5701)</f>
        <v>0</v>
      </c>
      <c r="L5700" s="40">
        <f>AVEDEV(J5700:J5701)</f>
        <v>0</v>
      </c>
      <c r="M5700" s="41">
        <f>IF(K5700=0,0,L5700/K5700)</f>
        <v>0</v>
      </c>
    </row>
    <row r="5701" spans="1:13" ht="15.75" customHeight="1" x14ac:dyDescent="0.25">
      <c r="A5701" s="4" t="s">
        <v>4404</v>
      </c>
      <c r="B5701" s="38">
        <v>61</v>
      </c>
      <c r="C5701" s="38">
        <v>38</v>
      </c>
      <c r="D5701" s="38" t="s">
        <v>1966</v>
      </c>
      <c r="E5701" s="40">
        <v>53.35</v>
      </c>
      <c r="F5701" s="40">
        <v>21.77</v>
      </c>
      <c r="G5701" s="40">
        <v>31.58</v>
      </c>
      <c r="H5701" s="40">
        <v>0</v>
      </c>
      <c r="I5701" s="40">
        <v>0</v>
      </c>
      <c r="J5701" s="40">
        <v>0</v>
      </c>
      <c r="K5701" s="40"/>
      <c r="L5701" s="40"/>
      <c r="M5701" s="41"/>
    </row>
    <row r="5702" spans="1:13" ht="15.75" customHeight="1" x14ac:dyDescent="0.25">
      <c r="A5702" s="4" t="s">
        <v>4404</v>
      </c>
      <c r="B5702" s="38">
        <v>118</v>
      </c>
      <c r="C5702" s="38">
        <v>18</v>
      </c>
      <c r="D5702" s="38" t="s">
        <v>3596</v>
      </c>
      <c r="E5702" s="40">
        <v>18.61</v>
      </c>
      <c r="F5702" s="40">
        <v>21.77</v>
      </c>
      <c r="G5702" s="40">
        <v>0</v>
      </c>
      <c r="H5702" s="40">
        <v>0</v>
      </c>
      <c r="I5702" s="40">
        <v>0</v>
      </c>
      <c r="J5702" s="40">
        <v>0</v>
      </c>
      <c r="K5702" s="40">
        <f>AVERAGE(J5702:J5703)</f>
        <v>0</v>
      </c>
      <c r="L5702" s="40">
        <f>AVEDEV(J5702:J5703)</f>
        <v>0</v>
      </c>
      <c r="M5702" s="41">
        <f>IF(K5702=0,0,L5702/K5702)</f>
        <v>0</v>
      </c>
    </row>
    <row r="5703" spans="1:13" ht="15.75" customHeight="1" x14ac:dyDescent="0.25">
      <c r="A5703" s="4" t="s">
        <v>4404</v>
      </c>
      <c r="B5703" s="38">
        <v>119</v>
      </c>
      <c r="C5703" s="38">
        <v>18</v>
      </c>
      <c r="D5703" s="38" t="s">
        <v>3596</v>
      </c>
      <c r="E5703" s="40">
        <v>11.32</v>
      </c>
      <c r="F5703" s="40">
        <v>21.77</v>
      </c>
      <c r="G5703" s="40">
        <v>0</v>
      </c>
      <c r="H5703" s="40">
        <v>0</v>
      </c>
      <c r="I5703" s="40">
        <v>0</v>
      </c>
      <c r="J5703" s="40">
        <v>0</v>
      </c>
      <c r="K5703" s="40"/>
      <c r="L5703" s="40"/>
      <c r="M5703" s="41"/>
    </row>
    <row r="5704" spans="1:13" ht="15.75" customHeight="1" x14ac:dyDescent="0.25">
      <c r="A5704" s="4" t="s">
        <v>4404</v>
      </c>
      <c r="B5704" s="38">
        <v>22</v>
      </c>
      <c r="C5704" s="38">
        <v>15</v>
      </c>
      <c r="D5704" s="38" t="s">
        <v>689</v>
      </c>
      <c r="E5704" s="40">
        <v>34.590000000000003</v>
      </c>
      <c r="F5704" s="40">
        <v>21.77</v>
      </c>
      <c r="G5704" s="40">
        <v>12.82</v>
      </c>
      <c r="H5704" s="40">
        <v>0</v>
      </c>
      <c r="I5704" s="40">
        <v>0</v>
      </c>
      <c r="J5704" s="40">
        <v>0</v>
      </c>
      <c r="K5704" s="40">
        <f>AVERAGE(J5704:J5705)</f>
        <v>0</v>
      </c>
      <c r="L5704" s="40">
        <f>AVEDEV(J5704:J5705)</f>
        <v>0</v>
      </c>
      <c r="M5704" s="41">
        <f>IF(K5704=0,0,L5704/K5704)</f>
        <v>0</v>
      </c>
    </row>
    <row r="5705" spans="1:13" ht="15.75" customHeight="1" x14ac:dyDescent="0.25">
      <c r="A5705" s="4" t="s">
        <v>4404</v>
      </c>
      <c r="B5705" s="38">
        <v>23</v>
      </c>
      <c r="C5705" s="38">
        <v>15</v>
      </c>
      <c r="D5705" s="38" t="s">
        <v>689</v>
      </c>
      <c r="E5705" s="40">
        <v>19.73</v>
      </c>
      <c r="F5705" s="40">
        <v>21.77</v>
      </c>
      <c r="G5705" s="40">
        <v>0</v>
      </c>
      <c r="H5705" s="40">
        <v>0</v>
      </c>
      <c r="I5705" s="40">
        <v>0</v>
      </c>
      <c r="J5705" s="40">
        <v>0</v>
      </c>
      <c r="K5705" s="40"/>
      <c r="L5705" s="40"/>
      <c r="M5705" s="41"/>
    </row>
    <row r="5706" spans="1:13" ht="15.75" customHeight="1" x14ac:dyDescent="0.25">
      <c r="A5706" s="4" t="s">
        <v>4404</v>
      </c>
      <c r="B5706" s="38">
        <v>78</v>
      </c>
      <c r="C5706" s="38">
        <v>14</v>
      </c>
      <c r="D5706" s="38" t="s">
        <v>2536</v>
      </c>
      <c r="E5706" s="40">
        <v>39.75</v>
      </c>
      <c r="F5706" s="40">
        <v>21.77</v>
      </c>
      <c r="G5706" s="40">
        <v>17.98</v>
      </c>
      <c r="H5706" s="40">
        <v>0</v>
      </c>
      <c r="I5706" s="40">
        <v>0</v>
      </c>
      <c r="J5706" s="40">
        <v>0</v>
      </c>
      <c r="K5706" s="40">
        <f>AVERAGE(J5706:J5707)</f>
        <v>0</v>
      </c>
      <c r="L5706" s="40">
        <f>AVEDEV(J5706:J5707)</f>
        <v>0</v>
      </c>
      <c r="M5706" s="41">
        <f>IF(K5706=0,0,L5706/K5706)</f>
        <v>0</v>
      </c>
    </row>
    <row r="5707" spans="1:13" ht="15.75" customHeight="1" x14ac:dyDescent="0.25">
      <c r="A5707" s="4" t="s">
        <v>4404</v>
      </c>
      <c r="B5707" s="38">
        <v>79</v>
      </c>
      <c r="C5707" s="38">
        <v>14</v>
      </c>
      <c r="D5707" s="38" t="s">
        <v>2536</v>
      </c>
      <c r="E5707" s="40">
        <v>35.15</v>
      </c>
      <c r="F5707" s="40">
        <v>21.77</v>
      </c>
      <c r="G5707" s="40">
        <v>13.38</v>
      </c>
      <c r="H5707" s="40">
        <v>0</v>
      </c>
      <c r="I5707" s="40">
        <v>0</v>
      </c>
      <c r="J5707" s="40">
        <v>0</v>
      </c>
      <c r="K5707" s="40"/>
      <c r="L5707" s="40"/>
      <c r="M5707" s="41"/>
    </row>
    <row r="5708" spans="1:13" ht="15.75" customHeight="1" x14ac:dyDescent="0.25">
      <c r="A5708" s="4" t="s">
        <v>4404</v>
      </c>
      <c r="B5708" s="38">
        <v>24</v>
      </c>
      <c r="C5708" s="38">
        <v>51</v>
      </c>
      <c r="D5708" s="38" t="s">
        <v>791</v>
      </c>
      <c r="E5708" s="40">
        <v>6.62</v>
      </c>
      <c r="F5708" s="40">
        <v>21.77</v>
      </c>
      <c r="G5708" s="40">
        <v>0</v>
      </c>
      <c r="H5708" s="40">
        <v>0</v>
      </c>
      <c r="I5708" s="40">
        <v>0</v>
      </c>
      <c r="J5708" s="40">
        <v>0</v>
      </c>
      <c r="K5708" s="40">
        <f>AVERAGE(J5708:J5709)</f>
        <v>3</v>
      </c>
      <c r="L5708" s="40">
        <f>AVEDEV(J5708:J5709)</f>
        <v>3</v>
      </c>
      <c r="M5708" s="41">
        <f>IF(K5708=0,0,L5708/K5708)</f>
        <v>1</v>
      </c>
    </row>
    <row r="5709" spans="1:13" ht="15.75" customHeight="1" x14ac:dyDescent="0.25">
      <c r="A5709" s="4" t="s">
        <v>4404</v>
      </c>
      <c r="B5709" s="38">
        <v>25</v>
      </c>
      <c r="C5709" s="38">
        <v>51</v>
      </c>
      <c r="D5709" s="38" t="s">
        <v>791</v>
      </c>
      <c r="E5709" s="40">
        <v>22.78</v>
      </c>
      <c r="F5709" s="40">
        <v>21.77</v>
      </c>
      <c r="G5709" s="40">
        <v>1.01</v>
      </c>
      <c r="H5709" s="40">
        <v>6</v>
      </c>
      <c r="I5709" s="40">
        <v>0</v>
      </c>
      <c r="J5709" s="40">
        <v>6</v>
      </c>
      <c r="K5709" s="40"/>
      <c r="L5709" s="40"/>
      <c r="M5709" s="41"/>
    </row>
    <row r="5710" spans="1:13" ht="15.75" customHeight="1" x14ac:dyDescent="0.25">
      <c r="A5710" s="4" t="s">
        <v>4404</v>
      </c>
      <c r="B5710" s="38">
        <v>122</v>
      </c>
      <c r="C5710" s="38">
        <v>10</v>
      </c>
      <c r="D5710" s="38" t="s">
        <v>3717</v>
      </c>
      <c r="E5710" s="40">
        <v>5.35</v>
      </c>
      <c r="F5710" s="40">
        <v>21.77</v>
      </c>
      <c r="G5710" s="40">
        <v>0</v>
      </c>
      <c r="H5710" s="40">
        <v>0</v>
      </c>
      <c r="I5710" s="40">
        <v>0</v>
      </c>
      <c r="J5710" s="40">
        <v>0</v>
      </c>
      <c r="K5710" s="40">
        <f>AVERAGE(J5710:J5711)</f>
        <v>0</v>
      </c>
      <c r="L5710" s="40">
        <f>AVEDEV(J5710:J5711)</f>
        <v>0</v>
      </c>
      <c r="M5710" s="41">
        <f>IF(K5710=0,0,L5710/K5710)</f>
        <v>0</v>
      </c>
    </row>
    <row r="5711" spans="1:13" ht="15.75" customHeight="1" x14ac:dyDescent="0.25">
      <c r="A5711" s="4" t="s">
        <v>4404</v>
      </c>
      <c r="B5711" s="38">
        <v>123</v>
      </c>
      <c r="C5711" s="38">
        <v>10</v>
      </c>
      <c r="D5711" s="38" t="s">
        <v>3717</v>
      </c>
      <c r="E5711" s="40">
        <v>0.99</v>
      </c>
      <c r="F5711" s="40">
        <v>21.77</v>
      </c>
      <c r="G5711" s="40">
        <v>0</v>
      </c>
      <c r="H5711" s="40">
        <v>0</v>
      </c>
      <c r="I5711" s="40">
        <v>0</v>
      </c>
      <c r="J5711" s="40">
        <v>0</v>
      </c>
      <c r="K5711" s="40"/>
      <c r="L5711" s="40"/>
      <c r="M5711" s="41"/>
    </row>
    <row r="5712" spans="1:13" ht="15.75" customHeight="1" x14ac:dyDescent="0.25">
      <c r="A5712" s="4" t="s">
        <v>4404</v>
      </c>
      <c r="B5712" s="38">
        <v>48</v>
      </c>
      <c r="C5712" s="38">
        <v>40</v>
      </c>
      <c r="D5712" s="38" t="s">
        <v>1572</v>
      </c>
      <c r="E5712" s="40">
        <v>16.98</v>
      </c>
      <c r="F5712" s="40">
        <v>21.77</v>
      </c>
      <c r="G5712" s="40">
        <v>0</v>
      </c>
      <c r="H5712" s="40">
        <v>0</v>
      </c>
      <c r="I5712" s="40">
        <v>0</v>
      </c>
      <c r="J5712" s="40">
        <v>0</v>
      </c>
      <c r="K5712" s="40">
        <f>AVERAGE(J5712:J5713)</f>
        <v>0</v>
      </c>
      <c r="L5712" s="40">
        <f>AVEDEV(J5712:J5713)</f>
        <v>0</v>
      </c>
      <c r="M5712" s="41">
        <f>IF(K5712=0,0,L5712/K5712)</f>
        <v>0</v>
      </c>
    </row>
    <row r="5713" spans="1:13" ht="15.75" customHeight="1" x14ac:dyDescent="0.25">
      <c r="A5713" s="4" t="s">
        <v>4404</v>
      </c>
      <c r="B5713" s="38">
        <v>49</v>
      </c>
      <c r="C5713" s="38">
        <v>40</v>
      </c>
      <c r="D5713" s="38" t="s">
        <v>1572</v>
      </c>
      <c r="E5713" s="40">
        <v>30.26</v>
      </c>
      <c r="F5713" s="40">
        <v>21.77</v>
      </c>
      <c r="G5713" s="40">
        <v>8.49</v>
      </c>
      <c r="H5713" s="40">
        <v>0</v>
      </c>
      <c r="I5713" s="40">
        <v>0</v>
      </c>
      <c r="J5713" s="40">
        <v>0</v>
      </c>
      <c r="K5713" s="40"/>
      <c r="L5713" s="40"/>
      <c r="M5713" s="41"/>
    </row>
    <row r="5714" spans="1:13" ht="15.75" customHeight="1" x14ac:dyDescent="0.25">
      <c r="A5714" s="4" t="s">
        <v>4404</v>
      </c>
      <c r="B5714" s="38">
        <v>106</v>
      </c>
      <c r="C5714" s="38">
        <v>45</v>
      </c>
      <c r="D5714" s="38" t="s">
        <v>1572</v>
      </c>
      <c r="E5714" s="40">
        <v>21.32</v>
      </c>
      <c r="F5714" s="40">
        <v>21.77</v>
      </c>
      <c r="G5714" s="40">
        <v>0</v>
      </c>
      <c r="H5714" s="40">
        <v>0</v>
      </c>
      <c r="I5714" s="40">
        <v>0</v>
      </c>
      <c r="J5714" s="40">
        <v>0</v>
      </c>
      <c r="K5714" s="40">
        <f>AVERAGE(J5714:J5715)</f>
        <v>0</v>
      </c>
      <c r="L5714" s="40">
        <f>AVEDEV(J5714:J5715)</f>
        <v>0</v>
      </c>
      <c r="M5714" s="41">
        <f>IF(K5714=0,0,L5714/K5714)</f>
        <v>0</v>
      </c>
    </row>
    <row r="5715" spans="1:13" ht="15.75" customHeight="1" x14ac:dyDescent="0.25">
      <c r="A5715" s="4" t="s">
        <v>4404</v>
      </c>
      <c r="B5715" s="38">
        <v>107</v>
      </c>
      <c r="C5715" s="38">
        <v>45</v>
      </c>
      <c r="D5715" s="38" t="s">
        <v>1572</v>
      </c>
      <c r="E5715" s="40">
        <v>26.51</v>
      </c>
      <c r="F5715" s="40">
        <v>21.77</v>
      </c>
      <c r="G5715" s="40">
        <v>4.74</v>
      </c>
      <c r="H5715" s="40">
        <v>0</v>
      </c>
      <c r="I5715" s="40">
        <v>0</v>
      </c>
      <c r="J5715" s="40">
        <v>0</v>
      </c>
      <c r="K5715" s="40"/>
      <c r="L5715" s="40"/>
      <c r="M5715" s="41"/>
    </row>
    <row r="5716" spans="1:13" ht="15.75" customHeight="1" x14ac:dyDescent="0.25">
      <c r="A5716" s="4" t="s">
        <v>4404</v>
      </c>
      <c r="B5716" s="38">
        <v>20</v>
      </c>
      <c r="C5716" s="38">
        <v>20</v>
      </c>
      <c r="D5716" s="38" t="s">
        <v>628</v>
      </c>
      <c r="E5716" s="40">
        <v>19.22</v>
      </c>
      <c r="F5716" s="40">
        <v>21.77</v>
      </c>
      <c r="G5716" s="40">
        <v>0</v>
      </c>
      <c r="H5716" s="40">
        <v>1</v>
      </c>
      <c r="I5716" s="40">
        <v>0</v>
      </c>
      <c r="J5716" s="40">
        <v>1</v>
      </c>
      <c r="K5716" s="40">
        <f>AVERAGE(J5716:J5717)</f>
        <v>0.5</v>
      </c>
      <c r="L5716" s="40">
        <f>AVEDEV(J5716:J5717)</f>
        <v>0.5</v>
      </c>
      <c r="M5716" s="41">
        <f>IF(K5716=0,0,L5716/K5716)</f>
        <v>1</v>
      </c>
    </row>
    <row r="5717" spans="1:13" ht="15.75" customHeight="1" x14ac:dyDescent="0.25">
      <c r="A5717" s="4" t="s">
        <v>4404</v>
      </c>
      <c r="B5717" s="38">
        <v>21</v>
      </c>
      <c r="C5717" s="38">
        <v>20</v>
      </c>
      <c r="D5717" s="38" t="s">
        <v>628</v>
      </c>
      <c r="E5717" s="40">
        <v>35.72</v>
      </c>
      <c r="F5717" s="40">
        <v>21.77</v>
      </c>
      <c r="G5717" s="40">
        <v>13.95</v>
      </c>
      <c r="H5717" s="40">
        <v>0</v>
      </c>
      <c r="I5717" s="40">
        <v>0</v>
      </c>
      <c r="J5717" s="40">
        <v>0</v>
      </c>
      <c r="K5717" s="40"/>
      <c r="L5717" s="40"/>
      <c r="M5717" s="41"/>
    </row>
    <row r="5718" spans="1:13" ht="15.75" customHeight="1" x14ac:dyDescent="0.25">
      <c r="A5718" s="4" t="s">
        <v>4404</v>
      </c>
      <c r="B5718" s="38">
        <v>8</v>
      </c>
      <c r="C5718" s="38">
        <v>62</v>
      </c>
      <c r="D5718" s="38" t="s">
        <v>274</v>
      </c>
      <c r="E5718" s="40">
        <v>8.09</v>
      </c>
      <c r="F5718" s="40">
        <v>21.77</v>
      </c>
      <c r="G5718" s="40">
        <v>0</v>
      </c>
      <c r="H5718" s="40">
        <v>0</v>
      </c>
      <c r="I5718" s="40">
        <v>0</v>
      </c>
      <c r="J5718" s="40">
        <v>0</v>
      </c>
      <c r="K5718" s="40">
        <f>AVERAGE(J5718:J5719)</f>
        <v>0</v>
      </c>
      <c r="L5718" s="40">
        <f>AVEDEV(J5718:J5719)</f>
        <v>0</v>
      </c>
      <c r="M5718" s="41">
        <f>IF(K5718=0,0,L5718/K5718)</f>
        <v>0</v>
      </c>
    </row>
    <row r="5719" spans="1:13" ht="15.75" customHeight="1" x14ac:dyDescent="0.25">
      <c r="A5719" s="4" t="s">
        <v>4404</v>
      </c>
      <c r="B5719" s="38">
        <v>9</v>
      </c>
      <c r="C5719" s="38">
        <v>62</v>
      </c>
      <c r="D5719" s="38" t="s">
        <v>274</v>
      </c>
      <c r="E5719" s="40">
        <v>19.329999999999998</v>
      </c>
      <c r="F5719" s="40">
        <v>21.77</v>
      </c>
      <c r="G5719" s="40">
        <v>0</v>
      </c>
      <c r="H5719" s="40">
        <v>0</v>
      </c>
      <c r="I5719" s="40">
        <v>0</v>
      </c>
      <c r="J5719" s="40">
        <v>0</v>
      </c>
      <c r="K5719" s="40"/>
      <c r="L5719" s="40"/>
      <c r="M5719" s="41"/>
    </row>
    <row r="5720" spans="1:13" ht="15.75" customHeight="1" x14ac:dyDescent="0.25">
      <c r="A5720" s="4" t="s">
        <v>4404</v>
      </c>
      <c r="B5720" s="38">
        <v>22</v>
      </c>
      <c r="C5720" s="38">
        <v>28</v>
      </c>
      <c r="D5720" s="38" t="s">
        <v>702</v>
      </c>
      <c r="E5720" s="40">
        <v>15.62</v>
      </c>
      <c r="F5720" s="40">
        <v>21.77</v>
      </c>
      <c r="G5720" s="40">
        <v>0</v>
      </c>
      <c r="H5720" s="40">
        <v>0</v>
      </c>
      <c r="I5720" s="40">
        <v>0</v>
      </c>
      <c r="J5720" s="40">
        <v>0</v>
      </c>
      <c r="K5720" s="40">
        <f>AVERAGE(J5720:J5721)</f>
        <v>0</v>
      </c>
      <c r="L5720" s="40">
        <f>AVEDEV(J5720:J5721)</f>
        <v>0</v>
      </c>
      <c r="M5720" s="41">
        <f>IF(K5720=0,0,L5720/K5720)</f>
        <v>0</v>
      </c>
    </row>
    <row r="5721" spans="1:13" ht="15.75" customHeight="1" x14ac:dyDescent="0.25">
      <c r="A5721" s="4" t="s">
        <v>4404</v>
      </c>
      <c r="B5721" s="38">
        <v>23</v>
      </c>
      <c r="C5721" s="38">
        <v>28</v>
      </c>
      <c r="D5721" s="38" t="s">
        <v>702</v>
      </c>
      <c r="E5721" s="40">
        <v>15.85</v>
      </c>
      <c r="F5721" s="40">
        <v>21.77</v>
      </c>
      <c r="G5721" s="40">
        <v>0</v>
      </c>
      <c r="H5721" s="40">
        <v>0</v>
      </c>
      <c r="I5721" s="40">
        <v>0</v>
      </c>
      <c r="J5721" s="40">
        <v>0</v>
      </c>
      <c r="K5721" s="40"/>
      <c r="L5721" s="40"/>
      <c r="M5721" s="41"/>
    </row>
    <row r="5722" spans="1:13" ht="15.75" customHeight="1" x14ac:dyDescent="0.25">
      <c r="A5722" s="4" t="s">
        <v>4404</v>
      </c>
      <c r="B5722" s="38">
        <v>128</v>
      </c>
      <c r="C5722" s="38">
        <v>5</v>
      </c>
      <c r="D5722" s="38" t="s">
        <v>3848</v>
      </c>
      <c r="E5722" s="40">
        <v>12.19</v>
      </c>
      <c r="F5722" s="40">
        <v>21.77</v>
      </c>
      <c r="G5722" s="40">
        <v>0</v>
      </c>
      <c r="H5722" s="40">
        <v>0</v>
      </c>
      <c r="I5722" s="40">
        <v>0</v>
      </c>
      <c r="J5722" s="40">
        <v>0</v>
      </c>
      <c r="K5722" s="40">
        <f>AVERAGE(J5722:J5723)</f>
        <v>1</v>
      </c>
      <c r="L5722" s="40">
        <f>AVEDEV(J5722:J5723)</f>
        <v>1</v>
      </c>
      <c r="M5722" s="41">
        <f>IF(K5722=0,0,L5722/K5722)</f>
        <v>1</v>
      </c>
    </row>
    <row r="5723" spans="1:13" ht="15.75" customHeight="1" x14ac:dyDescent="0.25">
      <c r="A5723" s="4" t="s">
        <v>4404</v>
      </c>
      <c r="B5723" s="38">
        <v>129</v>
      </c>
      <c r="C5723" s="38">
        <v>5</v>
      </c>
      <c r="D5723" s="38" t="s">
        <v>3848</v>
      </c>
      <c r="E5723" s="40">
        <v>12.34</v>
      </c>
      <c r="F5723" s="40">
        <v>21.77</v>
      </c>
      <c r="G5723" s="40">
        <v>0</v>
      </c>
      <c r="H5723" s="40">
        <v>2</v>
      </c>
      <c r="I5723" s="40">
        <v>0</v>
      </c>
      <c r="J5723" s="40">
        <v>2</v>
      </c>
      <c r="K5723" s="40"/>
      <c r="L5723" s="40"/>
      <c r="M5723" s="41"/>
    </row>
    <row r="5724" spans="1:13" ht="15.75" customHeight="1" x14ac:dyDescent="0.25">
      <c r="A5724" s="4" t="s">
        <v>4404</v>
      </c>
      <c r="B5724" s="38">
        <v>122</v>
      </c>
      <c r="C5724" s="38">
        <v>31</v>
      </c>
      <c r="D5724" s="38" t="s">
        <v>3738</v>
      </c>
      <c r="E5724" s="40">
        <v>20.68</v>
      </c>
      <c r="F5724" s="40">
        <v>21.77</v>
      </c>
      <c r="G5724" s="40">
        <v>0</v>
      </c>
      <c r="H5724" s="40">
        <v>0</v>
      </c>
      <c r="I5724" s="40">
        <v>0</v>
      </c>
      <c r="J5724" s="40">
        <v>0</v>
      </c>
      <c r="K5724" s="40">
        <f>AVERAGE(J5724:J5725)</f>
        <v>0</v>
      </c>
      <c r="L5724" s="40">
        <f>AVEDEV(J5724:J5725)</f>
        <v>0</v>
      </c>
      <c r="M5724" s="41">
        <f>IF(K5724=0,0,L5724/K5724)</f>
        <v>0</v>
      </c>
    </row>
    <row r="5725" spans="1:13" ht="15.75" customHeight="1" x14ac:dyDescent="0.25">
      <c r="A5725" s="4" t="s">
        <v>4404</v>
      </c>
      <c r="B5725" s="38">
        <v>123</v>
      </c>
      <c r="C5725" s="38">
        <v>31</v>
      </c>
      <c r="D5725" s="38" t="s">
        <v>3738</v>
      </c>
      <c r="E5725" s="40">
        <v>6.01</v>
      </c>
      <c r="F5725" s="40">
        <v>21.77</v>
      </c>
      <c r="G5725" s="40">
        <v>0</v>
      </c>
      <c r="H5725" s="40">
        <v>0</v>
      </c>
      <c r="I5725" s="40">
        <v>0</v>
      </c>
      <c r="J5725" s="40">
        <v>0</v>
      </c>
      <c r="K5725" s="40"/>
      <c r="L5725" s="40"/>
      <c r="M5725" s="41"/>
    </row>
    <row r="5726" spans="1:13" ht="15.75" customHeight="1" x14ac:dyDescent="0.25">
      <c r="A5726" s="4" t="s">
        <v>4404</v>
      </c>
      <c r="B5726" s="38">
        <v>130</v>
      </c>
      <c r="C5726" s="38">
        <v>51</v>
      </c>
      <c r="D5726" s="38" t="s">
        <v>3960</v>
      </c>
      <c r="E5726" s="40">
        <v>32.26</v>
      </c>
      <c r="F5726" s="40">
        <v>21.77</v>
      </c>
      <c r="G5726" s="40">
        <v>10.49</v>
      </c>
      <c r="H5726" s="40">
        <v>0</v>
      </c>
      <c r="I5726" s="40">
        <v>0</v>
      </c>
      <c r="J5726" s="40">
        <v>0</v>
      </c>
      <c r="K5726" s="40">
        <f>AVERAGE(J5726:J5727)</f>
        <v>0</v>
      </c>
      <c r="L5726" s="40">
        <f>AVEDEV(J5726:J5727)</f>
        <v>0</v>
      </c>
      <c r="M5726" s="41">
        <f>IF(K5726=0,0,L5726/K5726)</f>
        <v>0</v>
      </c>
    </row>
    <row r="5727" spans="1:13" ht="15.75" customHeight="1" x14ac:dyDescent="0.25">
      <c r="A5727" s="4" t="s">
        <v>4404</v>
      </c>
      <c r="B5727" s="38">
        <v>131</v>
      </c>
      <c r="C5727" s="38">
        <v>51</v>
      </c>
      <c r="D5727" s="38" t="s">
        <v>3960</v>
      </c>
      <c r="E5727" s="40">
        <v>22.89</v>
      </c>
      <c r="F5727" s="40">
        <v>21.77</v>
      </c>
      <c r="G5727" s="40">
        <v>1.1200000000000001</v>
      </c>
      <c r="H5727" s="40">
        <v>0</v>
      </c>
      <c r="I5727" s="40">
        <v>0</v>
      </c>
      <c r="J5727" s="40">
        <v>0</v>
      </c>
      <c r="K5727" s="40"/>
      <c r="L5727" s="40"/>
      <c r="M5727" s="41"/>
    </row>
    <row r="5728" spans="1:13" ht="15.75" customHeight="1" x14ac:dyDescent="0.25">
      <c r="A5728" s="4" t="s">
        <v>4404</v>
      </c>
      <c r="B5728" s="38">
        <v>36</v>
      </c>
      <c r="C5728" s="38">
        <v>29</v>
      </c>
      <c r="D5728" s="38" t="s">
        <v>1165</v>
      </c>
      <c r="E5728" s="40">
        <v>50.34</v>
      </c>
      <c r="F5728" s="40">
        <v>21.77</v>
      </c>
      <c r="G5728" s="40">
        <v>28.56</v>
      </c>
      <c r="H5728" s="40">
        <v>0</v>
      </c>
      <c r="I5728" s="40">
        <v>0</v>
      </c>
      <c r="J5728" s="40">
        <v>0</v>
      </c>
      <c r="K5728" s="40">
        <f>AVERAGE(J5728:J5729)</f>
        <v>1.75</v>
      </c>
      <c r="L5728" s="40">
        <f>AVEDEV(J5728:J5729)</f>
        <v>1.75</v>
      </c>
      <c r="M5728" s="41">
        <f>IF(K5728=0,0,L5728/K5728)</f>
        <v>1</v>
      </c>
    </row>
    <row r="5729" spans="1:13" ht="15.75" customHeight="1" x14ac:dyDescent="0.25">
      <c r="A5729" s="4" t="s">
        <v>4404</v>
      </c>
      <c r="B5729" s="38">
        <v>37</v>
      </c>
      <c r="C5729" s="38">
        <v>29</v>
      </c>
      <c r="D5729" s="38" t="s">
        <v>1165</v>
      </c>
      <c r="E5729" s="40">
        <v>46.32</v>
      </c>
      <c r="F5729" s="40">
        <v>21.77</v>
      </c>
      <c r="G5729" s="40">
        <v>24.55</v>
      </c>
      <c r="H5729" s="40">
        <v>3.5</v>
      </c>
      <c r="I5729" s="40">
        <v>0</v>
      </c>
      <c r="J5729" s="40">
        <v>3.5</v>
      </c>
      <c r="K5729" s="40"/>
      <c r="L5729" s="40"/>
      <c r="M5729" s="41"/>
    </row>
    <row r="5730" spans="1:13" ht="15.75" customHeight="1" x14ac:dyDescent="0.25">
      <c r="A5730" s="4" t="s">
        <v>4404</v>
      </c>
      <c r="B5730" s="38">
        <v>100</v>
      </c>
      <c r="C5730" s="38">
        <v>44</v>
      </c>
      <c r="D5730" s="38" t="s">
        <v>1165</v>
      </c>
      <c r="E5730" s="40">
        <v>42.87</v>
      </c>
      <c r="F5730" s="40">
        <v>21.77</v>
      </c>
      <c r="G5730" s="40">
        <v>21.1</v>
      </c>
      <c r="H5730" s="40">
        <v>0</v>
      </c>
      <c r="I5730" s="40">
        <v>0</v>
      </c>
      <c r="J5730" s="40">
        <v>0</v>
      </c>
      <c r="K5730" s="40">
        <f>AVERAGE(J5730:J5731)</f>
        <v>0</v>
      </c>
      <c r="L5730" s="40">
        <f>AVEDEV(J5730:J5731)</f>
        <v>0</v>
      </c>
      <c r="M5730" s="41">
        <f>IF(K5730=0,0,L5730/K5730)</f>
        <v>0</v>
      </c>
    </row>
    <row r="5731" spans="1:13" ht="15.75" customHeight="1" x14ac:dyDescent="0.25">
      <c r="A5731" s="4" t="s">
        <v>4404</v>
      </c>
      <c r="B5731" s="38">
        <v>101</v>
      </c>
      <c r="C5731" s="38">
        <v>44</v>
      </c>
      <c r="D5731" s="38" t="s">
        <v>1165</v>
      </c>
      <c r="E5731" s="40">
        <v>30.15</v>
      </c>
      <c r="F5731" s="40">
        <v>21.77</v>
      </c>
      <c r="G5731" s="40">
        <v>8.3800000000000008</v>
      </c>
      <c r="H5731" s="40">
        <v>0</v>
      </c>
      <c r="I5731" s="40">
        <v>0</v>
      </c>
      <c r="J5731" s="40">
        <v>0</v>
      </c>
      <c r="K5731" s="40"/>
      <c r="L5731" s="40"/>
      <c r="M5731" s="41"/>
    </row>
    <row r="5732" spans="1:13" ht="15.75" customHeight="1" x14ac:dyDescent="0.25">
      <c r="A5732" s="4" t="s">
        <v>4404</v>
      </c>
      <c r="B5732" s="38">
        <v>56</v>
      </c>
      <c r="C5732" s="38">
        <v>4</v>
      </c>
      <c r="D5732" s="38" t="s">
        <v>1800</v>
      </c>
      <c r="E5732" s="40">
        <v>26.24</v>
      </c>
      <c r="F5732" s="40">
        <v>21.77</v>
      </c>
      <c r="G5732" s="40">
        <v>4.46</v>
      </c>
      <c r="H5732" s="40">
        <v>0</v>
      </c>
      <c r="I5732" s="40">
        <v>0</v>
      </c>
      <c r="J5732" s="40">
        <v>0</v>
      </c>
      <c r="K5732" s="40">
        <f>AVERAGE(J5732:J5733)</f>
        <v>44.5</v>
      </c>
      <c r="L5732" s="40">
        <f>AVEDEV(J5732:J5733)</f>
        <v>44.5</v>
      </c>
      <c r="M5732" s="41">
        <f>IF(K5732=0,0,L5732/K5732)</f>
        <v>1</v>
      </c>
    </row>
    <row r="5733" spans="1:13" ht="15.75" customHeight="1" x14ac:dyDescent="0.25">
      <c r="A5733" s="4" t="s">
        <v>4404</v>
      </c>
      <c r="B5733" s="38">
        <v>57</v>
      </c>
      <c r="C5733" s="38">
        <v>4</v>
      </c>
      <c r="D5733" s="38" t="s">
        <v>1800</v>
      </c>
      <c r="E5733" s="40">
        <v>54.02</v>
      </c>
      <c r="F5733" s="40">
        <v>21.77</v>
      </c>
      <c r="G5733" s="40">
        <v>32.25</v>
      </c>
      <c r="H5733" s="40">
        <v>89</v>
      </c>
      <c r="I5733" s="40">
        <v>0</v>
      </c>
      <c r="J5733" s="40">
        <v>89</v>
      </c>
      <c r="K5733" s="40"/>
      <c r="L5733" s="40"/>
      <c r="M5733" s="41"/>
    </row>
    <row r="5734" spans="1:13" ht="15.75" customHeight="1" x14ac:dyDescent="0.25">
      <c r="A5734" s="4" t="s">
        <v>4404</v>
      </c>
      <c r="B5734" s="38">
        <v>72</v>
      </c>
      <c r="C5734" s="38">
        <v>50</v>
      </c>
      <c r="D5734" s="38" t="s">
        <v>2374</v>
      </c>
      <c r="E5734" s="40">
        <v>46.21</v>
      </c>
      <c r="F5734" s="40">
        <v>21.77</v>
      </c>
      <c r="G5734" s="40">
        <v>24.43</v>
      </c>
      <c r="H5734" s="40">
        <v>1</v>
      </c>
      <c r="I5734" s="40">
        <v>0</v>
      </c>
      <c r="J5734" s="40">
        <v>1</v>
      </c>
      <c r="K5734" s="40">
        <f>AVERAGE(J5734:J5735)</f>
        <v>0.5</v>
      </c>
      <c r="L5734" s="40">
        <f>AVEDEV(J5734:J5735)</f>
        <v>0.5</v>
      </c>
      <c r="M5734" s="41">
        <f>IF(K5734=0,0,L5734/K5734)</f>
        <v>1</v>
      </c>
    </row>
    <row r="5735" spans="1:13" ht="15.75" customHeight="1" x14ac:dyDescent="0.25">
      <c r="A5735" s="4" t="s">
        <v>4404</v>
      </c>
      <c r="B5735" s="38">
        <v>73</v>
      </c>
      <c r="C5735" s="38">
        <v>50</v>
      </c>
      <c r="D5735" s="38" t="s">
        <v>2374</v>
      </c>
      <c r="E5735" s="40">
        <v>47.55</v>
      </c>
      <c r="F5735" s="40">
        <v>21.77</v>
      </c>
      <c r="G5735" s="40">
        <v>25.78</v>
      </c>
      <c r="H5735" s="40">
        <v>0</v>
      </c>
      <c r="I5735" s="40">
        <v>0</v>
      </c>
      <c r="J5735" s="40">
        <v>0</v>
      </c>
      <c r="K5735" s="40"/>
      <c r="L5735" s="40"/>
      <c r="M5735" s="41"/>
    </row>
    <row r="5736" spans="1:13" ht="15.75" customHeight="1" x14ac:dyDescent="0.25">
      <c r="A5736" s="4" t="s">
        <v>4404</v>
      </c>
      <c r="B5736" s="38">
        <v>72</v>
      </c>
      <c r="C5736" s="38">
        <v>45</v>
      </c>
      <c r="D5736" s="38" t="s">
        <v>2369</v>
      </c>
      <c r="E5736" s="40">
        <v>22.62</v>
      </c>
      <c r="F5736" s="40">
        <v>21.77</v>
      </c>
      <c r="G5736" s="40">
        <v>0.85</v>
      </c>
      <c r="H5736" s="40">
        <v>0</v>
      </c>
      <c r="I5736" s="40">
        <v>0</v>
      </c>
      <c r="J5736" s="40">
        <v>0</v>
      </c>
      <c r="K5736" s="40">
        <f>AVERAGE(J5736:J5737)</f>
        <v>0</v>
      </c>
      <c r="L5736" s="40">
        <f>AVEDEV(J5736:J5737)</f>
        <v>0</v>
      </c>
      <c r="M5736" s="41">
        <f>IF(K5736=0,0,L5736/K5736)</f>
        <v>0</v>
      </c>
    </row>
    <row r="5737" spans="1:13" ht="15.75" customHeight="1" x14ac:dyDescent="0.25">
      <c r="A5737" s="4" t="s">
        <v>4404</v>
      </c>
      <c r="B5737" s="38">
        <v>73</v>
      </c>
      <c r="C5737" s="38">
        <v>45</v>
      </c>
      <c r="D5737" s="38" t="s">
        <v>2369</v>
      </c>
      <c r="E5737" s="40">
        <v>22.86</v>
      </c>
      <c r="F5737" s="40">
        <v>21.77</v>
      </c>
      <c r="G5737" s="40">
        <v>1.0900000000000001</v>
      </c>
      <c r="H5737" s="40">
        <v>0</v>
      </c>
      <c r="I5737" s="40">
        <v>0</v>
      </c>
      <c r="J5737" s="40">
        <v>0</v>
      </c>
      <c r="K5737" s="40"/>
      <c r="L5737" s="40"/>
      <c r="M5737" s="41"/>
    </row>
    <row r="5738" spans="1:13" ht="15.75" customHeight="1" x14ac:dyDescent="0.25">
      <c r="A5738" s="4" t="s">
        <v>4404</v>
      </c>
      <c r="B5738" s="38">
        <v>40</v>
      </c>
      <c r="C5738" s="38">
        <v>15</v>
      </c>
      <c r="D5738" s="38" t="s">
        <v>1283</v>
      </c>
      <c r="E5738" s="40">
        <v>16.79</v>
      </c>
      <c r="F5738" s="40">
        <v>21.77</v>
      </c>
      <c r="G5738" s="40">
        <v>0</v>
      </c>
      <c r="H5738" s="40">
        <v>0</v>
      </c>
      <c r="I5738" s="40">
        <v>0</v>
      </c>
      <c r="J5738" s="40">
        <v>0</v>
      </c>
      <c r="K5738" s="40">
        <f>AVERAGE(J5738:J5739)</f>
        <v>2.25</v>
      </c>
      <c r="L5738" s="40">
        <f>AVEDEV(J5738:J5739)</f>
        <v>2.25</v>
      </c>
      <c r="M5738" s="41">
        <f>IF(K5738=0,0,L5738/K5738)</f>
        <v>1</v>
      </c>
    </row>
    <row r="5739" spans="1:13" ht="15.75" customHeight="1" x14ac:dyDescent="0.25">
      <c r="A5739" s="4" t="s">
        <v>4404</v>
      </c>
      <c r="B5739" s="38">
        <v>41</v>
      </c>
      <c r="C5739" s="38">
        <v>15</v>
      </c>
      <c r="D5739" s="38" t="s">
        <v>1283</v>
      </c>
      <c r="E5739" s="40">
        <v>47.47</v>
      </c>
      <c r="F5739" s="40">
        <v>21.77</v>
      </c>
      <c r="G5739" s="40">
        <v>25.7</v>
      </c>
      <c r="H5739" s="40">
        <v>4.5</v>
      </c>
      <c r="I5739" s="40">
        <v>0</v>
      </c>
      <c r="J5739" s="40">
        <v>4.5</v>
      </c>
      <c r="K5739" s="40"/>
      <c r="L5739" s="40"/>
      <c r="M5739" s="41"/>
    </row>
    <row r="5740" spans="1:13" ht="15.75" customHeight="1" x14ac:dyDescent="0.25">
      <c r="A5740" s="4" t="s">
        <v>4404</v>
      </c>
      <c r="B5740" s="38">
        <v>102</v>
      </c>
      <c r="C5740" s="38">
        <v>37</v>
      </c>
      <c r="D5740" s="38" t="s">
        <v>1283</v>
      </c>
      <c r="E5740" s="40">
        <v>39.78</v>
      </c>
      <c r="F5740" s="40">
        <v>21.77</v>
      </c>
      <c r="G5740" s="40">
        <v>18.010000000000002</v>
      </c>
      <c r="H5740" s="40">
        <v>0</v>
      </c>
      <c r="I5740" s="40">
        <v>0</v>
      </c>
      <c r="J5740" s="40">
        <v>0</v>
      </c>
      <c r="K5740" s="40">
        <f>AVERAGE(J5740:J5741)</f>
        <v>0</v>
      </c>
      <c r="L5740" s="40">
        <f>AVEDEV(J5740:J5741)</f>
        <v>0</v>
      </c>
      <c r="M5740" s="41">
        <f>IF(K5740=0,0,L5740/K5740)</f>
        <v>0</v>
      </c>
    </row>
    <row r="5741" spans="1:13" ht="15.75" customHeight="1" x14ac:dyDescent="0.25">
      <c r="A5741" s="4" t="s">
        <v>4404</v>
      </c>
      <c r="B5741" s="38">
        <v>103</v>
      </c>
      <c r="C5741" s="38">
        <v>37</v>
      </c>
      <c r="D5741" s="38" t="s">
        <v>1283</v>
      </c>
      <c r="E5741" s="40">
        <v>29.26</v>
      </c>
      <c r="F5741" s="40">
        <v>21.77</v>
      </c>
      <c r="G5741" s="40">
        <v>7.49</v>
      </c>
      <c r="H5741" s="40">
        <v>0</v>
      </c>
      <c r="I5741" s="40">
        <v>0</v>
      </c>
      <c r="J5741" s="40">
        <v>0</v>
      </c>
      <c r="K5741" s="40"/>
      <c r="L5741" s="40"/>
      <c r="M5741" s="41"/>
    </row>
    <row r="5742" spans="1:13" ht="15.75" customHeight="1" x14ac:dyDescent="0.25">
      <c r="A5742" s="4" t="s">
        <v>4404</v>
      </c>
      <c r="B5742" s="38">
        <v>44</v>
      </c>
      <c r="C5742" s="38">
        <v>55</v>
      </c>
      <c r="D5742" s="38" t="s">
        <v>1455</v>
      </c>
      <c r="E5742" s="40">
        <v>9.7100000000000009</v>
      </c>
      <c r="F5742" s="40">
        <v>21.77</v>
      </c>
      <c r="G5742" s="40">
        <v>0</v>
      </c>
      <c r="H5742" s="40">
        <v>0</v>
      </c>
      <c r="I5742" s="40">
        <v>0</v>
      </c>
      <c r="J5742" s="40">
        <v>0</v>
      </c>
      <c r="K5742" s="40">
        <f>AVERAGE(J5742:J5743)</f>
        <v>0</v>
      </c>
      <c r="L5742" s="40">
        <f>AVEDEV(J5742:J5743)</f>
        <v>0</v>
      </c>
      <c r="M5742" s="41">
        <f>IF(K5742=0,0,L5742/K5742)</f>
        <v>0</v>
      </c>
    </row>
    <row r="5743" spans="1:13" ht="15.75" customHeight="1" x14ac:dyDescent="0.25">
      <c r="A5743" s="4" t="s">
        <v>4404</v>
      </c>
      <c r="B5743" s="38">
        <v>45</v>
      </c>
      <c r="C5743" s="38">
        <v>55</v>
      </c>
      <c r="D5743" s="38" t="s">
        <v>1455</v>
      </c>
      <c r="E5743" s="40">
        <v>2.38</v>
      </c>
      <c r="F5743" s="40">
        <v>21.77</v>
      </c>
      <c r="G5743" s="40">
        <v>0</v>
      </c>
      <c r="H5743" s="40">
        <v>0</v>
      </c>
      <c r="I5743" s="40">
        <v>0</v>
      </c>
      <c r="J5743" s="40">
        <v>0</v>
      </c>
      <c r="K5743" s="40"/>
      <c r="L5743" s="40"/>
      <c r="M5743" s="41"/>
    </row>
    <row r="5744" spans="1:13" ht="15.75" customHeight="1" x14ac:dyDescent="0.25">
      <c r="A5744" s="4" t="s">
        <v>4404</v>
      </c>
      <c r="B5744" s="38">
        <v>36</v>
      </c>
      <c r="C5744" s="38">
        <v>45</v>
      </c>
      <c r="D5744" s="38" t="s">
        <v>1181</v>
      </c>
      <c r="E5744" s="40">
        <v>41.29</v>
      </c>
      <c r="F5744" s="40">
        <v>21.77</v>
      </c>
      <c r="G5744" s="40">
        <v>19.52</v>
      </c>
      <c r="H5744" s="40">
        <v>0</v>
      </c>
      <c r="I5744" s="40">
        <v>0</v>
      </c>
      <c r="J5744" s="40">
        <v>0</v>
      </c>
      <c r="K5744" s="40">
        <f>AVERAGE(J5744:J5745)</f>
        <v>0</v>
      </c>
      <c r="L5744" s="40">
        <f>AVEDEV(J5744:J5745)</f>
        <v>0</v>
      </c>
      <c r="M5744" s="41">
        <f>IF(K5744=0,0,L5744/K5744)</f>
        <v>0</v>
      </c>
    </row>
    <row r="5745" spans="1:13" ht="15.75" customHeight="1" x14ac:dyDescent="0.25">
      <c r="A5745" s="4" t="s">
        <v>4404</v>
      </c>
      <c r="B5745" s="38">
        <v>37</v>
      </c>
      <c r="C5745" s="38">
        <v>45</v>
      </c>
      <c r="D5745" s="38" t="s">
        <v>1181</v>
      </c>
      <c r="E5745" s="40">
        <v>24.19</v>
      </c>
      <c r="F5745" s="40">
        <v>21.77</v>
      </c>
      <c r="G5745" s="40">
        <v>2.42</v>
      </c>
      <c r="H5745" s="40">
        <v>0</v>
      </c>
      <c r="I5745" s="40">
        <v>0</v>
      </c>
      <c r="J5745" s="40">
        <v>0</v>
      </c>
      <c r="K5745" s="40"/>
      <c r="L5745" s="40"/>
      <c r="M5745" s="41"/>
    </row>
    <row r="5746" spans="1:13" ht="15.75" customHeight="1" x14ac:dyDescent="0.25">
      <c r="A5746" s="4" t="s">
        <v>4404</v>
      </c>
      <c r="B5746" s="38">
        <v>100</v>
      </c>
      <c r="C5746" s="38">
        <v>52</v>
      </c>
      <c r="D5746" s="38" t="s">
        <v>1181</v>
      </c>
      <c r="E5746" s="40">
        <v>31.39</v>
      </c>
      <c r="F5746" s="40">
        <v>21.77</v>
      </c>
      <c r="G5746" s="40">
        <v>9.6199999999999992</v>
      </c>
      <c r="H5746" s="40">
        <v>1</v>
      </c>
      <c r="I5746" s="40">
        <v>0</v>
      </c>
      <c r="J5746" s="40">
        <v>1</v>
      </c>
      <c r="K5746" s="40">
        <f>AVERAGE(J5746:J5747)</f>
        <v>0.5</v>
      </c>
      <c r="L5746" s="40">
        <f>AVEDEV(J5746:J5747)</f>
        <v>0.5</v>
      </c>
      <c r="M5746" s="41">
        <f>IF(K5746=0,0,L5746/K5746)</f>
        <v>1</v>
      </c>
    </row>
    <row r="5747" spans="1:13" ht="15.75" customHeight="1" x14ac:dyDescent="0.25">
      <c r="A5747" s="4" t="s">
        <v>4404</v>
      </c>
      <c r="B5747" s="38">
        <v>101</v>
      </c>
      <c r="C5747" s="38">
        <v>52</v>
      </c>
      <c r="D5747" s="38" t="s">
        <v>1181</v>
      </c>
      <c r="E5747" s="40">
        <v>23.95</v>
      </c>
      <c r="F5747" s="40">
        <v>21.77</v>
      </c>
      <c r="G5747" s="40">
        <v>2.1800000000000002</v>
      </c>
      <c r="H5747" s="40">
        <v>0</v>
      </c>
      <c r="I5747" s="40">
        <v>0</v>
      </c>
      <c r="J5747" s="40">
        <v>0</v>
      </c>
      <c r="K5747" s="40"/>
      <c r="L5747" s="40"/>
      <c r="M5747" s="41"/>
    </row>
    <row r="5748" spans="1:13" ht="15.75" customHeight="1" x14ac:dyDescent="0.25">
      <c r="A5748" s="4" t="s">
        <v>4404</v>
      </c>
      <c r="B5748" s="38">
        <v>96</v>
      </c>
      <c r="C5748" s="38">
        <v>6</v>
      </c>
      <c r="D5748" s="38" t="s">
        <v>3016</v>
      </c>
      <c r="E5748" s="40">
        <v>23.19</v>
      </c>
      <c r="F5748" s="40">
        <v>21.77</v>
      </c>
      <c r="G5748" s="40">
        <v>1.42</v>
      </c>
      <c r="H5748" s="40">
        <v>0</v>
      </c>
      <c r="I5748" s="40">
        <v>0</v>
      </c>
      <c r="J5748" s="40">
        <v>0</v>
      </c>
      <c r="K5748" s="40">
        <f>AVERAGE(J5748:J5749)</f>
        <v>0</v>
      </c>
      <c r="L5748" s="40">
        <f>AVEDEV(J5748:J5749)</f>
        <v>0</v>
      </c>
      <c r="M5748" s="41">
        <f>IF(K5748=0,0,L5748/K5748)</f>
        <v>0</v>
      </c>
    </row>
    <row r="5749" spans="1:13" ht="15.75" customHeight="1" x14ac:dyDescent="0.25">
      <c r="A5749" s="4" t="s">
        <v>4404</v>
      </c>
      <c r="B5749" s="38">
        <v>97</v>
      </c>
      <c r="C5749" s="38">
        <v>6</v>
      </c>
      <c r="D5749" s="38" t="s">
        <v>3016</v>
      </c>
      <c r="E5749" s="40">
        <v>17.48</v>
      </c>
      <c r="F5749" s="40">
        <v>21.77</v>
      </c>
      <c r="G5749" s="40">
        <v>0</v>
      </c>
      <c r="H5749" s="40">
        <v>0</v>
      </c>
      <c r="I5749" s="40">
        <v>0</v>
      </c>
      <c r="J5749" s="40">
        <v>0</v>
      </c>
      <c r="K5749" s="40"/>
      <c r="L5749" s="40"/>
      <c r="M5749" s="41"/>
    </row>
    <row r="5750" spans="1:13" ht="15.75" customHeight="1" x14ac:dyDescent="0.25">
      <c r="A5750" s="4" t="s">
        <v>4404</v>
      </c>
      <c r="B5750" s="38">
        <v>112</v>
      </c>
      <c r="C5750" s="38">
        <v>27</v>
      </c>
      <c r="D5750" s="38" t="s">
        <v>3428</v>
      </c>
      <c r="E5750" s="40">
        <v>11.08</v>
      </c>
      <c r="F5750" s="40">
        <v>21.77</v>
      </c>
      <c r="G5750" s="40">
        <v>0</v>
      </c>
      <c r="H5750" s="40">
        <v>0</v>
      </c>
      <c r="I5750" s="40">
        <v>0</v>
      </c>
      <c r="J5750" s="40">
        <v>0</v>
      </c>
      <c r="K5750" s="40">
        <f>AVERAGE(J5750:J5751)</f>
        <v>0</v>
      </c>
      <c r="L5750" s="40">
        <f>AVEDEV(J5750:J5751)</f>
        <v>0</v>
      </c>
      <c r="M5750" s="41">
        <f>IF(K5750=0,0,L5750/K5750)</f>
        <v>0</v>
      </c>
    </row>
    <row r="5751" spans="1:13" ht="15.75" customHeight="1" x14ac:dyDescent="0.25">
      <c r="A5751" s="4" t="s">
        <v>4404</v>
      </c>
      <c r="B5751" s="38">
        <v>113</v>
      </c>
      <c r="C5751" s="38">
        <v>27</v>
      </c>
      <c r="D5751" s="38" t="s">
        <v>3428</v>
      </c>
      <c r="E5751" s="40">
        <v>10.36</v>
      </c>
      <c r="F5751" s="40">
        <v>21.77</v>
      </c>
      <c r="G5751" s="40">
        <v>0</v>
      </c>
      <c r="H5751" s="40">
        <v>0</v>
      </c>
      <c r="I5751" s="40">
        <v>0</v>
      </c>
      <c r="J5751" s="40">
        <v>0</v>
      </c>
      <c r="K5751" s="40"/>
      <c r="L5751" s="40"/>
      <c r="M5751" s="41"/>
    </row>
    <row r="5752" spans="1:13" ht="15.75" customHeight="1" x14ac:dyDescent="0.25">
      <c r="A5752" s="4" t="s">
        <v>4404</v>
      </c>
      <c r="B5752" s="38">
        <v>92</v>
      </c>
      <c r="C5752" s="38">
        <v>60</v>
      </c>
      <c r="D5752" s="38" t="s">
        <v>2959</v>
      </c>
      <c r="E5752" s="40">
        <v>13.22</v>
      </c>
      <c r="F5752" s="40">
        <v>21.77</v>
      </c>
      <c r="G5752" s="40">
        <v>0</v>
      </c>
      <c r="H5752" s="40">
        <v>0</v>
      </c>
      <c r="I5752" s="40">
        <v>0</v>
      </c>
      <c r="J5752" s="40">
        <v>0</v>
      </c>
      <c r="K5752" s="40">
        <f>AVERAGE(J5752:J5753)</f>
        <v>0</v>
      </c>
      <c r="L5752" s="40">
        <f>AVEDEV(J5752:J5753)</f>
        <v>0</v>
      </c>
      <c r="M5752" s="41">
        <f>IF(K5752=0,0,L5752/K5752)</f>
        <v>0</v>
      </c>
    </row>
    <row r="5753" spans="1:13" ht="15.75" customHeight="1" x14ac:dyDescent="0.25">
      <c r="A5753" s="4" t="s">
        <v>4404</v>
      </c>
      <c r="B5753" s="38">
        <v>93</v>
      </c>
      <c r="C5753" s="38">
        <v>60</v>
      </c>
      <c r="D5753" s="38" t="s">
        <v>2959</v>
      </c>
      <c r="E5753" s="40">
        <v>26.21</v>
      </c>
      <c r="F5753" s="40">
        <v>21.77</v>
      </c>
      <c r="G5753" s="40">
        <v>4.43</v>
      </c>
      <c r="H5753" s="40">
        <v>0</v>
      </c>
      <c r="I5753" s="40">
        <v>0</v>
      </c>
      <c r="J5753" s="40">
        <v>0</v>
      </c>
      <c r="K5753" s="40"/>
      <c r="L5753" s="40"/>
      <c r="M5753" s="41"/>
    </row>
    <row r="5754" spans="1:13" ht="15.75" customHeight="1" x14ac:dyDescent="0.25">
      <c r="A5754" s="4" t="s">
        <v>4404</v>
      </c>
      <c r="B5754" s="38">
        <v>46</v>
      </c>
      <c r="C5754" s="38">
        <v>35</v>
      </c>
      <c r="D5754" s="38" t="s">
        <v>1501</v>
      </c>
      <c r="E5754" s="40">
        <v>33.159999999999997</v>
      </c>
      <c r="F5754" s="40">
        <v>21.77</v>
      </c>
      <c r="G5754" s="40">
        <v>11.39</v>
      </c>
      <c r="H5754" s="40">
        <v>5</v>
      </c>
      <c r="I5754" s="40">
        <v>0</v>
      </c>
      <c r="J5754" s="40">
        <v>5</v>
      </c>
      <c r="K5754" s="40">
        <f>AVERAGE(J5754:J5755)</f>
        <v>3</v>
      </c>
      <c r="L5754" s="40">
        <f>AVEDEV(J5754:J5755)</f>
        <v>2</v>
      </c>
      <c r="M5754" s="41">
        <f>IF(K5754=0,0,L5754/K5754)</f>
        <v>0.66666666666666663</v>
      </c>
    </row>
    <row r="5755" spans="1:13" ht="15.75" customHeight="1" x14ac:dyDescent="0.25">
      <c r="A5755" s="4" t="s">
        <v>4404</v>
      </c>
      <c r="B5755" s="38">
        <v>47</v>
      </c>
      <c r="C5755" s="38">
        <v>35</v>
      </c>
      <c r="D5755" s="38" t="s">
        <v>1501</v>
      </c>
      <c r="E5755" s="40">
        <v>20.61</v>
      </c>
      <c r="F5755" s="40">
        <v>21.77</v>
      </c>
      <c r="G5755" s="40">
        <v>0</v>
      </c>
      <c r="H5755" s="40">
        <v>1</v>
      </c>
      <c r="I5755" s="40">
        <v>0</v>
      </c>
      <c r="J5755" s="40">
        <v>1</v>
      </c>
      <c r="K5755" s="40"/>
      <c r="L5755" s="40"/>
      <c r="M5755" s="41"/>
    </row>
    <row r="5756" spans="1:13" ht="15.75" customHeight="1" x14ac:dyDescent="0.25">
      <c r="A5756" s="4" t="s">
        <v>4404</v>
      </c>
      <c r="B5756" s="38">
        <v>142</v>
      </c>
      <c r="C5756" s="38">
        <v>19</v>
      </c>
      <c r="D5756" s="38" t="s">
        <v>4313</v>
      </c>
      <c r="E5756" s="40">
        <v>1.76</v>
      </c>
      <c r="F5756" s="40">
        <v>21.77</v>
      </c>
      <c r="G5756" s="40">
        <v>0</v>
      </c>
      <c r="H5756" s="40">
        <v>0</v>
      </c>
      <c r="I5756" s="40">
        <v>0</v>
      </c>
      <c r="J5756" s="40">
        <v>0</v>
      </c>
      <c r="K5756" s="40">
        <f>AVERAGE(J5756:J5757)</f>
        <v>0</v>
      </c>
      <c r="L5756" s="40">
        <f>AVEDEV(J5756:J5757)</f>
        <v>0</v>
      </c>
      <c r="M5756" s="41">
        <f>IF(K5756=0,0,L5756/K5756)</f>
        <v>0</v>
      </c>
    </row>
    <row r="5757" spans="1:13" ht="15.75" customHeight="1" x14ac:dyDescent="0.25">
      <c r="A5757" s="4" t="s">
        <v>4404</v>
      </c>
      <c r="B5757" s="38">
        <v>143</v>
      </c>
      <c r="C5757" s="38">
        <v>19</v>
      </c>
      <c r="D5757" s="38" t="s">
        <v>4313</v>
      </c>
      <c r="E5757" s="40">
        <v>6.01</v>
      </c>
      <c r="F5757" s="40">
        <v>21.77</v>
      </c>
      <c r="G5757" s="40">
        <v>0</v>
      </c>
      <c r="H5757" s="40">
        <v>0</v>
      </c>
      <c r="I5757" s="40">
        <v>0</v>
      </c>
      <c r="J5757" s="40">
        <v>0</v>
      </c>
      <c r="K5757" s="40"/>
      <c r="L5757" s="40"/>
      <c r="M5757" s="41"/>
    </row>
    <row r="5758" spans="1:13" ht="15.75" customHeight="1" x14ac:dyDescent="0.25">
      <c r="A5758" s="4" t="s">
        <v>4404</v>
      </c>
      <c r="B5758" s="38">
        <v>104</v>
      </c>
      <c r="C5758" s="38">
        <v>11</v>
      </c>
      <c r="D5758" s="38" t="s">
        <v>1359</v>
      </c>
      <c r="E5758" s="40">
        <v>11.64</v>
      </c>
      <c r="F5758" s="40">
        <v>21.77</v>
      </c>
      <c r="G5758" s="40">
        <v>0</v>
      </c>
      <c r="H5758" s="40">
        <v>0</v>
      </c>
      <c r="I5758" s="40">
        <v>0</v>
      </c>
      <c r="J5758" s="40">
        <v>0</v>
      </c>
      <c r="K5758" s="40">
        <f>AVERAGE(J5758:J5759)</f>
        <v>0</v>
      </c>
      <c r="L5758" s="40">
        <f>AVEDEV(J5758:J5759)</f>
        <v>0</v>
      </c>
      <c r="M5758" s="41">
        <f>IF(K5758=0,0,L5758/K5758)</f>
        <v>0</v>
      </c>
    </row>
    <row r="5759" spans="1:13" ht="15.75" customHeight="1" x14ac:dyDescent="0.25">
      <c r="A5759" s="4" t="s">
        <v>4404</v>
      </c>
      <c r="B5759" s="38">
        <v>105</v>
      </c>
      <c r="C5759" s="38">
        <v>11</v>
      </c>
      <c r="D5759" s="38" t="s">
        <v>1359</v>
      </c>
      <c r="E5759" s="40">
        <v>13.32</v>
      </c>
      <c r="F5759" s="40">
        <v>21.77</v>
      </c>
      <c r="G5759" s="40">
        <v>0</v>
      </c>
      <c r="H5759" s="40">
        <v>0</v>
      </c>
      <c r="I5759" s="40">
        <v>0</v>
      </c>
      <c r="J5759" s="40">
        <v>0</v>
      </c>
      <c r="K5759" s="40"/>
      <c r="L5759" s="40"/>
      <c r="M5759" s="41"/>
    </row>
    <row r="5760" spans="1:13" ht="15.75" customHeight="1" x14ac:dyDescent="0.25">
      <c r="A5760" s="4" t="s">
        <v>4404</v>
      </c>
      <c r="B5760" s="38">
        <v>42</v>
      </c>
      <c r="C5760" s="38">
        <v>25</v>
      </c>
      <c r="D5760" s="38" t="s">
        <v>1359</v>
      </c>
      <c r="E5760" s="40">
        <v>26.51</v>
      </c>
      <c r="F5760" s="40">
        <v>21.77</v>
      </c>
      <c r="G5760" s="40">
        <v>4.74</v>
      </c>
      <c r="H5760" s="40">
        <v>0</v>
      </c>
      <c r="I5760" s="40">
        <v>0</v>
      </c>
      <c r="J5760" s="40">
        <v>0</v>
      </c>
      <c r="K5760" s="40">
        <f>AVERAGE(J5760:J5761)</f>
        <v>0</v>
      </c>
      <c r="L5760" s="40">
        <f>AVEDEV(J5760:J5761)</f>
        <v>0</v>
      </c>
      <c r="M5760" s="41">
        <f>IF(K5760=0,0,L5760/K5760)</f>
        <v>0</v>
      </c>
    </row>
    <row r="5761" spans="1:13" ht="15.75" customHeight="1" x14ac:dyDescent="0.25">
      <c r="A5761" s="4" t="s">
        <v>4404</v>
      </c>
      <c r="B5761" s="38">
        <v>43</v>
      </c>
      <c r="C5761" s="38">
        <v>25</v>
      </c>
      <c r="D5761" s="38" t="s">
        <v>1359</v>
      </c>
      <c r="E5761" s="40">
        <v>14.25</v>
      </c>
      <c r="F5761" s="40">
        <v>21.77</v>
      </c>
      <c r="G5761" s="40">
        <v>0</v>
      </c>
      <c r="H5761" s="40">
        <v>0</v>
      </c>
      <c r="I5761" s="40">
        <v>0</v>
      </c>
      <c r="J5761" s="40">
        <v>0</v>
      </c>
      <c r="K5761" s="40"/>
      <c r="L5761" s="40"/>
      <c r="M5761" s="41"/>
    </row>
    <row r="5762" spans="1:13" ht="15.75" customHeight="1" x14ac:dyDescent="0.25">
      <c r="A5762" s="4" t="s">
        <v>4404</v>
      </c>
      <c r="B5762" s="38">
        <v>112</v>
      </c>
      <c r="C5762" s="38">
        <v>7</v>
      </c>
      <c r="D5762" s="38" t="s">
        <v>3408</v>
      </c>
      <c r="E5762" s="40">
        <v>24.72</v>
      </c>
      <c r="F5762" s="40">
        <v>21.77</v>
      </c>
      <c r="G5762" s="40">
        <v>2.95</v>
      </c>
      <c r="H5762" s="40">
        <v>0</v>
      </c>
      <c r="I5762" s="40">
        <v>0</v>
      </c>
      <c r="J5762" s="40">
        <v>0</v>
      </c>
      <c r="K5762" s="40">
        <f>AVERAGE(J5762:J5763)</f>
        <v>0</v>
      </c>
      <c r="L5762" s="40">
        <f>AVEDEV(J5762:J5763)</f>
        <v>0</v>
      </c>
      <c r="M5762" s="41">
        <f>IF(K5762=0,0,L5762/K5762)</f>
        <v>0</v>
      </c>
    </row>
    <row r="5763" spans="1:13" ht="15.75" customHeight="1" x14ac:dyDescent="0.25">
      <c r="A5763" s="4" t="s">
        <v>4404</v>
      </c>
      <c r="B5763" s="38">
        <v>113</v>
      </c>
      <c r="C5763" s="38">
        <v>7</v>
      </c>
      <c r="D5763" s="38" t="s">
        <v>3408</v>
      </c>
      <c r="E5763" s="40">
        <v>20.51</v>
      </c>
      <c r="F5763" s="40">
        <v>21.77</v>
      </c>
      <c r="G5763" s="40">
        <v>0</v>
      </c>
      <c r="H5763" s="40">
        <v>0</v>
      </c>
      <c r="I5763" s="40">
        <v>0</v>
      </c>
      <c r="J5763" s="40">
        <v>0</v>
      </c>
      <c r="K5763" s="40"/>
      <c r="L5763" s="40"/>
      <c r="M5763" s="41"/>
    </row>
    <row r="5764" spans="1:13" ht="15.75" customHeight="1" x14ac:dyDescent="0.25">
      <c r="A5764" s="4" t="s">
        <v>4404</v>
      </c>
      <c r="B5764" s="38">
        <v>58</v>
      </c>
      <c r="C5764" s="38">
        <v>17</v>
      </c>
      <c r="D5764" s="38" t="s">
        <v>1879</v>
      </c>
      <c r="E5764" s="40">
        <v>22.66</v>
      </c>
      <c r="F5764" s="40">
        <v>21.77</v>
      </c>
      <c r="G5764" s="40">
        <v>0.89</v>
      </c>
      <c r="H5764" s="40">
        <v>0</v>
      </c>
      <c r="I5764" s="40">
        <v>0</v>
      </c>
      <c r="J5764" s="40">
        <v>0</v>
      </c>
      <c r="K5764" s="40">
        <f>AVERAGE(J5764:J5765)</f>
        <v>0</v>
      </c>
      <c r="L5764" s="40">
        <f>AVEDEV(J5764:J5765)</f>
        <v>0</v>
      </c>
      <c r="M5764" s="41">
        <f>IF(K5764=0,0,L5764/K5764)</f>
        <v>0</v>
      </c>
    </row>
    <row r="5765" spans="1:13" ht="15.75" customHeight="1" x14ac:dyDescent="0.25">
      <c r="A5765" s="4" t="s">
        <v>4404</v>
      </c>
      <c r="B5765" s="38">
        <v>59</v>
      </c>
      <c r="C5765" s="38">
        <v>17</v>
      </c>
      <c r="D5765" s="38" t="s">
        <v>1879</v>
      </c>
      <c r="E5765" s="40">
        <v>23.13</v>
      </c>
      <c r="F5765" s="40">
        <v>21.77</v>
      </c>
      <c r="G5765" s="40">
        <v>1.36</v>
      </c>
      <c r="H5765" s="40">
        <v>0</v>
      </c>
      <c r="I5765" s="40">
        <v>0</v>
      </c>
      <c r="J5765" s="40">
        <v>0</v>
      </c>
      <c r="K5765" s="40"/>
      <c r="L5765" s="40"/>
      <c r="M5765" s="41"/>
    </row>
    <row r="5766" spans="1:13" ht="15.75" customHeight="1" x14ac:dyDescent="0.25">
      <c r="A5766" s="4" t="s">
        <v>4404</v>
      </c>
      <c r="B5766" s="38">
        <v>72</v>
      </c>
      <c r="C5766" s="38">
        <v>43</v>
      </c>
      <c r="D5766" s="38" t="s">
        <v>2367</v>
      </c>
      <c r="E5766" s="40">
        <v>13.69</v>
      </c>
      <c r="F5766" s="40">
        <v>21.77</v>
      </c>
      <c r="G5766" s="40">
        <v>0</v>
      </c>
      <c r="H5766" s="40">
        <v>1</v>
      </c>
      <c r="I5766" s="40">
        <v>0</v>
      </c>
      <c r="J5766" s="40">
        <v>1</v>
      </c>
      <c r="K5766" s="40">
        <f>AVERAGE(J5766:J5767)</f>
        <v>0.5</v>
      </c>
      <c r="L5766" s="40">
        <f>AVEDEV(J5766:J5767)</f>
        <v>0.5</v>
      </c>
      <c r="M5766" s="41">
        <f>IF(K5766=0,0,L5766/K5766)</f>
        <v>1</v>
      </c>
    </row>
    <row r="5767" spans="1:13" ht="15.75" customHeight="1" x14ac:dyDescent="0.25">
      <c r="A5767" s="4" t="s">
        <v>4404</v>
      </c>
      <c r="B5767" s="38">
        <v>73</v>
      </c>
      <c r="C5767" s="38">
        <v>43</v>
      </c>
      <c r="D5767" s="38" t="s">
        <v>2367</v>
      </c>
      <c r="E5767" s="40">
        <v>25.2</v>
      </c>
      <c r="F5767" s="40">
        <v>21.77</v>
      </c>
      <c r="G5767" s="40">
        <v>3.43</v>
      </c>
      <c r="H5767" s="40">
        <v>0</v>
      </c>
      <c r="I5767" s="40">
        <v>0</v>
      </c>
      <c r="J5767" s="40">
        <v>0</v>
      </c>
      <c r="K5767" s="40"/>
      <c r="L5767" s="40"/>
      <c r="M5767" s="41"/>
    </row>
    <row r="5768" spans="1:13" ht="15.75" customHeight="1" x14ac:dyDescent="0.25">
      <c r="A5768" s="4" t="s">
        <v>4404</v>
      </c>
      <c r="B5768" s="38">
        <v>58</v>
      </c>
      <c r="C5768" s="38">
        <v>61</v>
      </c>
      <c r="D5768" s="38" t="s">
        <v>1923</v>
      </c>
      <c r="E5768" s="40">
        <v>20.010000000000002</v>
      </c>
      <c r="F5768" s="40">
        <v>21.77</v>
      </c>
      <c r="G5768" s="40">
        <v>0</v>
      </c>
      <c r="H5768" s="40">
        <v>0</v>
      </c>
      <c r="I5768" s="40">
        <v>0</v>
      </c>
      <c r="J5768" s="40">
        <v>0</v>
      </c>
      <c r="K5768" s="40">
        <f>AVERAGE(J5768:J5769)</f>
        <v>0</v>
      </c>
      <c r="L5768" s="40">
        <f>AVEDEV(J5768:J5769)</f>
        <v>0</v>
      </c>
      <c r="M5768" s="41">
        <f>IF(K5768=0,0,L5768/K5768)</f>
        <v>0</v>
      </c>
    </row>
    <row r="5769" spans="1:13" ht="15.75" customHeight="1" x14ac:dyDescent="0.25">
      <c r="A5769" s="4" t="s">
        <v>4404</v>
      </c>
      <c r="B5769" s="38">
        <v>59</v>
      </c>
      <c r="C5769" s="38">
        <v>61</v>
      </c>
      <c r="D5769" s="38" t="s">
        <v>1923</v>
      </c>
      <c r="E5769" s="40">
        <v>4.46</v>
      </c>
      <c r="F5769" s="40">
        <v>21.77</v>
      </c>
      <c r="G5769" s="40">
        <v>0</v>
      </c>
      <c r="H5769" s="40">
        <v>0</v>
      </c>
      <c r="I5769" s="40">
        <v>0</v>
      </c>
      <c r="J5769" s="40">
        <v>0</v>
      </c>
      <c r="K5769" s="40"/>
      <c r="L5769" s="40"/>
      <c r="M5769" s="41"/>
    </row>
    <row r="5770" spans="1:13" ht="15.75" customHeight="1" x14ac:dyDescent="0.25">
      <c r="A5770" s="4" t="s">
        <v>4404</v>
      </c>
      <c r="B5770" s="38">
        <v>112</v>
      </c>
      <c r="C5770" s="38">
        <v>29</v>
      </c>
      <c r="D5770" s="38" t="s">
        <v>3430</v>
      </c>
      <c r="E5770" s="40">
        <v>25.19</v>
      </c>
      <c r="F5770" s="40">
        <v>21.77</v>
      </c>
      <c r="G5770" s="40">
        <v>3.42</v>
      </c>
      <c r="H5770" s="40">
        <v>3</v>
      </c>
      <c r="I5770" s="40">
        <v>0</v>
      </c>
      <c r="J5770" s="40">
        <v>3</v>
      </c>
      <c r="K5770" s="40">
        <f>AVERAGE(J5770:J5771)</f>
        <v>2</v>
      </c>
      <c r="L5770" s="40">
        <f>AVEDEV(J5770:J5771)</f>
        <v>1</v>
      </c>
      <c r="M5770" s="41">
        <f>IF(K5770=0,0,L5770/K5770)</f>
        <v>0.5</v>
      </c>
    </row>
    <row r="5771" spans="1:13" ht="15.75" customHeight="1" x14ac:dyDescent="0.25">
      <c r="A5771" s="4" t="s">
        <v>4404</v>
      </c>
      <c r="B5771" s="38">
        <v>113</v>
      </c>
      <c r="C5771" s="38">
        <v>29</v>
      </c>
      <c r="D5771" s="38" t="s">
        <v>3430</v>
      </c>
      <c r="E5771" s="40">
        <v>3.93</v>
      </c>
      <c r="F5771" s="40">
        <v>21.77</v>
      </c>
      <c r="G5771" s="40">
        <v>0</v>
      </c>
      <c r="H5771" s="40">
        <v>1</v>
      </c>
      <c r="I5771" s="40">
        <v>0</v>
      </c>
      <c r="J5771" s="40">
        <v>1</v>
      </c>
      <c r="K5771" s="40"/>
      <c r="L5771" s="40"/>
      <c r="M5771" s="41"/>
    </row>
    <row r="5772" spans="1:13" ht="15.75" customHeight="1" x14ac:dyDescent="0.25">
      <c r="A5772" s="4" t="s">
        <v>4404</v>
      </c>
      <c r="B5772" s="38">
        <v>50</v>
      </c>
      <c r="C5772" s="38">
        <v>39</v>
      </c>
      <c r="D5772" s="38" t="s">
        <v>1637</v>
      </c>
      <c r="E5772" s="40">
        <v>37.020000000000003</v>
      </c>
      <c r="F5772" s="40">
        <v>21.77</v>
      </c>
      <c r="G5772" s="40">
        <v>15.25</v>
      </c>
      <c r="H5772" s="40">
        <v>0</v>
      </c>
      <c r="I5772" s="40">
        <v>0</v>
      </c>
      <c r="J5772" s="40">
        <v>0</v>
      </c>
      <c r="K5772" s="40">
        <f>AVERAGE(J5772:J5773)</f>
        <v>0</v>
      </c>
      <c r="L5772" s="40">
        <f>AVEDEV(J5772:J5773)</f>
        <v>0</v>
      </c>
      <c r="M5772" s="41">
        <f>IF(K5772=0,0,L5772/K5772)</f>
        <v>0</v>
      </c>
    </row>
    <row r="5773" spans="1:13" ht="15.75" customHeight="1" x14ac:dyDescent="0.25">
      <c r="A5773" s="4" t="s">
        <v>4404</v>
      </c>
      <c r="B5773" s="38">
        <v>51</v>
      </c>
      <c r="C5773" s="38">
        <v>39</v>
      </c>
      <c r="D5773" s="38" t="s">
        <v>1637</v>
      </c>
      <c r="E5773" s="40">
        <v>19.309999999999999</v>
      </c>
      <c r="F5773" s="40">
        <v>21.77</v>
      </c>
      <c r="G5773" s="40">
        <v>0</v>
      </c>
      <c r="H5773" s="40">
        <v>0</v>
      </c>
      <c r="I5773" s="40">
        <v>0</v>
      </c>
      <c r="J5773" s="40">
        <v>0</v>
      </c>
      <c r="K5773" s="40"/>
      <c r="L5773" s="40"/>
      <c r="M5773" s="41"/>
    </row>
    <row r="5774" spans="1:13" ht="15.75" customHeight="1" x14ac:dyDescent="0.25">
      <c r="A5774" s="4" t="s">
        <v>4404</v>
      </c>
      <c r="B5774" s="38">
        <v>78</v>
      </c>
      <c r="C5774" s="38">
        <v>37</v>
      </c>
      <c r="D5774" s="38" t="s">
        <v>2559</v>
      </c>
      <c r="E5774" s="40">
        <v>10.59</v>
      </c>
      <c r="F5774" s="40">
        <v>21.77</v>
      </c>
      <c r="G5774" s="40">
        <v>0</v>
      </c>
      <c r="H5774" s="40">
        <v>0</v>
      </c>
      <c r="I5774" s="40">
        <v>0</v>
      </c>
      <c r="J5774" s="40">
        <v>0</v>
      </c>
      <c r="K5774" s="40">
        <f>AVERAGE(J5774:J5775)</f>
        <v>0</v>
      </c>
      <c r="L5774" s="40">
        <f>AVEDEV(J5774:J5775)</f>
        <v>0</v>
      </c>
      <c r="M5774" s="41">
        <f>IF(K5774=0,0,L5774/K5774)</f>
        <v>0</v>
      </c>
    </row>
    <row r="5775" spans="1:13" ht="15.75" customHeight="1" x14ac:dyDescent="0.25">
      <c r="A5775" s="4" t="s">
        <v>4404</v>
      </c>
      <c r="B5775" s="38">
        <v>79</v>
      </c>
      <c r="C5775" s="38">
        <v>37</v>
      </c>
      <c r="D5775" s="38" t="s">
        <v>2559</v>
      </c>
      <c r="E5775" s="40">
        <v>15.45</v>
      </c>
      <c r="F5775" s="40">
        <v>21.77</v>
      </c>
      <c r="G5775" s="40">
        <v>0</v>
      </c>
      <c r="H5775" s="40">
        <v>0</v>
      </c>
      <c r="I5775" s="40">
        <v>0</v>
      </c>
      <c r="J5775" s="40">
        <v>0</v>
      </c>
      <c r="K5775" s="40"/>
      <c r="L5775" s="40"/>
      <c r="M5775" s="41"/>
    </row>
    <row r="5776" spans="1:13" ht="15.75" customHeight="1" x14ac:dyDescent="0.25">
      <c r="A5776" s="4" t="s">
        <v>4404</v>
      </c>
      <c r="B5776" s="38">
        <v>54</v>
      </c>
      <c r="C5776" s="38">
        <v>41</v>
      </c>
      <c r="D5776" s="38" t="s">
        <v>1771</v>
      </c>
      <c r="E5776" s="40">
        <v>33.18</v>
      </c>
      <c r="F5776" s="40">
        <v>21.77</v>
      </c>
      <c r="G5776" s="40">
        <v>11.41</v>
      </c>
      <c r="H5776" s="40">
        <v>0</v>
      </c>
      <c r="I5776" s="40">
        <v>0</v>
      </c>
      <c r="J5776" s="40">
        <v>0</v>
      </c>
      <c r="K5776" s="40">
        <f>AVERAGE(J5776:J5777)</f>
        <v>0</v>
      </c>
      <c r="L5776" s="40">
        <f>AVEDEV(J5776:J5777)</f>
        <v>0</v>
      </c>
      <c r="M5776" s="41">
        <f>IF(K5776=0,0,L5776/K5776)</f>
        <v>0</v>
      </c>
    </row>
    <row r="5777" spans="1:13" ht="15.75" customHeight="1" x14ac:dyDescent="0.25">
      <c r="A5777" s="4" t="s">
        <v>4404</v>
      </c>
      <c r="B5777" s="38">
        <v>55</v>
      </c>
      <c r="C5777" s="38">
        <v>41</v>
      </c>
      <c r="D5777" s="38" t="s">
        <v>1771</v>
      </c>
      <c r="E5777" s="40">
        <v>25.93</v>
      </c>
      <c r="F5777" s="40">
        <v>21.77</v>
      </c>
      <c r="G5777" s="40">
        <v>4.16</v>
      </c>
      <c r="H5777" s="40">
        <v>0</v>
      </c>
      <c r="I5777" s="40">
        <v>0</v>
      </c>
      <c r="J5777" s="40">
        <v>0</v>
      </c>
      <c r="K5777" s="40"/>
      <c r="L5777" s="40"/>
      <c r="M5777" s="41"/>
    </row>
    <row r="5778" spans="1:13" ht="15.75" customHeight="1" x14ac:dyDescent="0.25">
      <c r="A5778" s="4" t="s">
        <v>4404</v>
      </c>
      <c r="B5778" s="38">
        <v>32</v>
      </c>
      <c r="C5778" s="38">
        <v>26</v>
      </c>
      <c r="D5778" s="38" t="s">
        <v>1030</v>
      </c>
      <c r="E5778" s="40">
        <v>4.28</v>
      </c>
      <c r="F5778" s="40">
        <v>21.77</v>
      </c>
      <c r="G5778" s="40">
        <v>0</v>
      </c>
      <c r="H5778" s="40">
        <v>3</v>
      </c>
      <c r="I5778" s="40">
        <v>0</v>
      </c>
      <c r="J5778" s="40">
        <v>3</v>
      </c>
      <c r="K5778" s="40">
        <f>AVERAGE(J5778:J5779)</f>
        <v>1.5</v>
      </c>
      <c r="L5778" s="40">
        <f>AVEDEV(J5778:J5779)</f>
        <v>1.5</v>
      </c>
      <c r="M5778" s="41">
        <f>IF(K5778=0,0,L5778/K5778)</f>
        <v>1</v>
      </c>
    </row>
    <row r="5779" spans="1:13" ht="15.75" customHeight="1" x14ac:dyDescent="0.25">
      <c r="A5779" s="4" t="s">
        <v>4404</v>
      </c>
      <c r="B5779" s="38">
        <v>33</v>
      </c>
      <c r="C5779" s="38">
        <v>26</v>
      </c>
      <c r="D5779" s="38" t="s">
        <v>1030</v>
      </c>
      <c r="E5779" s="40">
        <v>27.97</v>
      </c>
      <c r="F5779" s="40">
        <v>21.77</v>
      </c>
      <c r="G5779" s="40">
        <v>6.2</v>
      </c>
      <c r="H5779" s="40">
        <v>0</v>
      </c>
      <c r="I5779" s="40">
        <v>0</v>
      </c>
      <c r="J5779" s="40">
        <v>0</v>
      </c>
      <c r="K5779" s="40"/>
      <c r="L5779" s="40"/>
      <c r="M5779" s="41"/>
    </row>
    <row r="5780" spans="1:13" ht="15.75" customHeight="1" x14ac:dyDescent="0.25">
      <c r="A5780" s="4" t="s">
        <v>4404</v>
      </c>
      <c r="B5780" s="38">
        <v>72</v>
      </c>
      <c r="C5780" s="38">
        <v>60</v>
      </c>
      <c r="D5780" s="38" t="s">
        <v>2384</v>
      </c>
      <c r="E5780" s="40">
        <v>16.05</v>
      </c>
      <c r="F5780" s="40">
        <v>21.77</v>
      </c>
      <c r="G5780" s="40">
        <v>0</v>
      </c>
      <c r="H5780" s="40">
        <v>0</v>
      </c>
      <c r="I5780" s="40">
        <v>0</v>
      </c>
      <c r="J5780" s="40">
        <v>0</v>
      </c>
      <c r="K5780" s="40">
        <f>AVERAGE(J5780:J5781)</f>
        <v>0.25</v>
      </c>
      <c r="L5780" s="40">
        <f>AVEDEV(J5780:J5781)</f>
        <v>0.25</v>
      </c>
      <c r="M5780" s="41">
        <f>IF(K5780=0,0,L5780/K5780)</f>
        <v>1</v>
      </c>
    </row>
    <row r="5781" spans="1:13" ht="15.75" customHeight="1" x14ac:dyDescent="0.25">
      <c r="A5781" s="4" t="s">
        <v>4404</v>
      </c>
      <c r="B5781" s="38">
        <v>73</v>
      </c>
      <c r="C5781" s="38">
        <v>60</v>
      </c>
      <c r="D5781" s="38" t="s">
        <v>2384</v>
      </c>
      <c r="E5781" s="40">
        <v>18.39</v>
      </c>
      <c r="F5781" s="40">
        <v>21.77</v>
      </c>
      <c r="G5781" s="40">
        <v>0</v>
      </c>
      <c r="H5781" s="40">
        <v>0.5</v>
      </c>
      <c r="I5781" s="40">
        <v>0</v>
      </c>
      <c r="J5781" s="40">
        <v>0.5</v>
      </c>
      <c r="K5781" s="40"/>
      <c r="L5781" s="40"/>
      <c r="M5781" s="41"/>
    </row>
    <row r="5782" spans="1:13" ht="15.75" customHeight="1" x14ac:dyDescent="0.25">
      <c r="A5782" s="4" t="s">
        <v>4404</v>
      </c>
      <c r="B5782" s="38">
        <v>136</v>
      </c>
      <c r="C5782" s="38">
        <v>32</v>
      </c>
      <c r="D5782" s="38" t="s">
        <v>4128</v>
      </c>
      <c r="E5782" s="40">
        <v>10.81</v>
      </c>
      <c r="F5782" s="40">
        <v>21.77</v>
      </c>
      <c r="G5782" s="40">
        <v>0</v>
      </c>
      <c r="H5782" s="40">
        <v>4</v>
      </c>
      <c r="I5782" s="40">
        <v>0</v>
      </c>
      <c r="J5782" s="40">
        <v>4</v>
      </c>
      <c r="K5782" s="40">
        <f>AVERAGE(J5782:J5783)</f>
        <v>2</v>
      </c>
      <c r="L5782" s="40">
        <f>AVEDEV(J5782:J5783)</f>
        <v>2</v>
      </c>
      <c r="M5782" s="41">
        <f>IF(K5782=0,0,L5782/K5782)</f>
        <v>1</v>
      </c>
    </row>
    <row r="5783" spans="1:13" ht="15.75" customHeight="1" x14ac:dyDescent="0.25">
      <c r="A5783" s="4" t="s">
        <v>4404</v>
      </c>
      <c r="B5783" s="38">
        <v>137</v>
      </c>
      <c r="C5783" s="38">
        <v>32</v>
      </c>
      <c r="D5783" s="38" t="s">
        <v>4128</v>
      </c>
      <c r="E5783" s="40">
        <v>6.29</v>
      </c>
      <c r="F5783" s="40">
        <v>21.77</v>
      </c>
      <c r="G5783" s="40">
        <v>0</v>
      </c>
      <c r="H5783" s="40">
        <v>0</v>
      </c>
      <c r="I5783" s="40">
        <v>0</v>
      </c>
      <c r="J5783" s="40">
        <v>0</v>
      </c>
      <c r="K5783" s="40"/>
      <c r="L5783" s="40"/>
      <c r="M5783" s="41"/>
    </row>
    <row r="5784" spans="1:13" ht="15.75" customHeight="1" x14ac:dyDescent="0.25">
      <c r="A5784" s="4" t="s">
        <v>4404</v>
      </c>
      <c r="B5784" s="38">
        <v>18</v>
      </c>
      <c r="C5784" s="38">
        <v>20</v>
      </c>
      <c r="D5784" s="38" t="s">
        <v>562</v>
      </c>
      <c r="E5784" s="40">
        <v>50.19</v>
      </c>
      <c r="F5784" s="40">
        <v>21.77</v>
      </c>
      <c r="G5784" s="40">
        <v>28.42</v>
      </c>
      <c r="H5784" s="40">
        <v>1</v>
      </c>
      <c r="I5784" s="40">
        <v>0</v>
      </c>
      <c r="J5784" s="40">
        <v>1</v>
      </c>
      <c r="K5784" s="40">
        <f>AVERAGE(J5784:J5785)</f>
        <v>1.5</v>
      </c>
      <c r="L5784" s="40">
        <f>AVEDEV(J5784:J5785)</f>
        <v>0.5</v>
      </c>
      <c r="M5784" s="41">
        <f>IF(K5784=0,0,L5784/K5784)</f>
        <v>0.33333333333333331</v>
      </c>
    </row>
    <row r="5785" spans="1:13" ht="15.75" customHeight="1" x14ac:dyDescent="0.25">
      <c r="A5785" s="4" t="s">
        <v>4404</v>
      </c>
      <c r="B5785" s="38">
        <v>19</v>
      </c>
      <c r="C5785" s="38">
        <v>20</v>
      </c>
      <c r="D5785" s="38" t="s">
        <v>562</v>
      </c>
      <c r="E5785" s="40">
        <v>47.02</v>
      </c>
      <c r="F5785" s="40">
        <v>21.77</v>
      </c>
      <c r="G5785" s="40">
        <v>25.25</v>
      </c>
      <c r="H5785" s="40">
        <v>2</v>
      </c>
      <c r="I5785" s="40">
        <v>0</v>
      </c>
      <c r="J5785" s="40">
        <v>2</v>
      </c>
      <c r="K5785" s="40"/>
      <c r="L5785" s="40"/>
      <c r="M5785" s="41"/>
    </row>
    <row r="5786" spans="1:13" ht="15.75" customHeight="1" x14ac:dyDescent="0.25">
      <c r="A5786" s="4" t="s">
        <v>4404</v>
      </c>
      <c r="B5786" s="38">
        <v>126</v>
      </c>
      <c r="C5786" s="38">
        <v>16</v>
      </c>
      <c r="D5786" s="38" t="s">
        <v>3793</v>
      </c>
      <c r="E5786" s="40">
        <v>54775.12</v>
      </c>
      <c r="F5786" s="40">
        <v>21.77</v>
      </c>
      <c r="G5786" s="40">
        <v>54753.36</v>
      </c>
      <c r="H5786" s="40">
        <v>65326</v>
      </c>
      <c r="I5786" s="40">
        <v>0</v>
      </c>
      <c r="J5786" s="40">
        <v>65326</v>
      </c>
      <c r="K5786" s="40">
        <f>AVERAGE(J5786:J5787)</f>
        <v>64914.25</v>
      </c>
      <c r="L5786" s="40">
        <f>AVEDEV(J5786:J5787)</f>
        <v>411.75</v>
      </c>
      <c r="M5786" s="41">
        <f>IF(K5786=0,0,L5786/K5786)</f>
        <v>6.3429832432786333E-3</v>
      </c>
    </row>
    <row r="5787" spans="1:13" ht="15.75" customHeight="1" x14ac:dyDescent="0.25">
      <c r="A5787" s="4" t="s">
        <v>4404</v>
      </c>
      <c r="B5787" s="38">
        <v>127</v>
      </c>
      <c r="C5787" s="38">
        <v>16</v>
      </c>
      <c r="D5787" s="38" t="s">
        <v>3793</v>
      </c>
      <c r="E5787" s="40">
        <v>51985.62</v>
      </c>
      <c r="F5787" s="40">
        <v>21.77</v>
      </c>
      <c r="G5787" s="40">
        <v>51963.86</v>
      </c>
      <c r="H5787" s="40">
        <v>64502.5</v>
      </c>
      <c r="I5787" s="40">
        <v>0</v>
      </c>
      <c r="J5787" s="40">
        <v>64502.5</v>
      </c>
      <c r="K5787" s="40"/>
      <c r="L5787" s="40"/>
      <c r="M5787" s="41"/>
    </row>
    <row r="5788" spans="1:13" ht="15.75" customHeight="1" x14ac:dyDescent="0.25">
      <c r="A5788" s="4" t="s">
        <v>4404</v>
      </c>
      <c r="B5788" s="38">
        <v>14</v>
      </c>
      <c r="C5788" s="38">
        <v>31</v>
      </c>
      <c r="D5788" s="38" t="s">
        <v>441</v>
      </c>
      <c r="E5788" s="40">
        <v>3.65</v>
      </c>
      <c r="F5788" s="40">
        <v>21.77</v>
      </c>
      <c r="G5788" s="40">
        <v>0</v>
      </c>
      <c r="H5788" s="40">
        <v>0</v>
      </c>
      <c r="I5788" s="40">
        <v>0</v>
      </c>
      <c r="J5788" s="40">
        <v>0</v>
      </c>
      <c r="K5788" s="40">
        <f>AVERAGE(J5788:J5789)</f>
        <v>1</v>
      </c>
      <c r="L5788" s="40">
        <f>AVEDEV(J5788:J5789)</f>
        <v>1</v>
      </c>
      <c r="M5788" s="41">
        <f>IF(K5788=0,0,L5788/K5788)</f>
        <v>1</v>
      </c>
    </row>
    <row r="5789" spans="1:13" ht="15.75" customHeight="1" x14ac:dyDescent="0.25">
      <c r="A5789" s="4" t="s">
        <v>4404</v>
      </c>
      <c r="B5789" s="38">
        <v>15</v>
      </c>
      <c r="C5789" s="38">
        <v>31</v>
      </c>
      <c r="D5789" s="38" t="s">
        <v>441</v>
      </c>
      <c r="E5789" s="40">
        <v>16.22</v>
      </c>
      <c r="F5789" s="40">
        <v>21.77</v>
      </c>
      <c r="G5789" s="40">
        <v>0</v>
      </c>
      <c r="H5789" s="40">
        <v>2</v>
      </c>
      <c r="I5789" s="40">
        <v>0</v>
      </c>
      <c r="J5789" s="40">
        <v>2</v>
      </c>
      <c r="K5789" s="40"/>
      <c r="L5789" s="40"/>
      <c r="M5789" s="41"/>
    </row>
    <row r="5790" spans="1:13" ht="15.75" customHeight="1" x14ac:dyDescent="0.25">
      <c r="A5790" s="4" t="s">
        <v>4404</v>
      </c>
      <c r="B5790" s="38">
        <v>6</v>
      </c>
      <c r="C5790" s="38">
        <v>18</v>
      </c>
      <c r="D5790" s="38" t="s">
        <v>164</v>
      </c>
      <c r="E5790" s="40">
        <v>7.76</v>
      </c>
      <c r="F5790" s="40">
        <v>21.77</v>
      </c>
      <c r="G5790" s="40">
        <v>0</v>
      </c>
      <c r="H5790" s="40">
        <v>0</v>
      </c>
      <c r="I5790" s="40">
        <v>0</v>
      </c>
      <c r="J5790" s="40">
        <v>0</v>
      </c>
      <c r="K5790" s="40">
        <f>AVERAGE(J5790:J5791)</f>
        <v>1.75</v>
      </c>
      <c r="L5790" s="40">
        <f>AVEDEV(J5790:J5791)</f>
        <v>1.75</v>
      </c>
      <c r="M5790" s="41">
        <f>IF(K5790=0,0,L5790/K5790)</f>
        <v>1</v>
      </c>
    </row>
    <row r="5791" spans="1:13" ht="15.75" customHeight="1" x14ac:dyDescent="0.25">
      <c r="A5791" s="4" t="s">
        <v>4404</v>
      </c>
      <c r="B5791" s="38">
        <v>7</v>
      </c>
      <c r="C5791" s="38">
        <v>18</v>
      </c>
      <c r="D5791" s="38" t="s">
        <v>164</v>
      </c>
      <c r="E5791" s="40">
        <v>9.82</v>
      </c>
      <c r="F5791" s="40">
        <v>21.77</v>
      </c>
      <c r="G5791" s="40">
        <v>0</v>
      </c>
      <c r="H5791" s="40">
        <v>3.5</v>
      </c>
      <c r="I5791" s="40">
        <v>0</v>
      </c>
      <c r="J5791" s="40">
        <v>3.5</v>
      </c>
      <c r="K5791" s="40"/>
      <c r="L5791" s="40"/>
      <c r="M5791" s="41"/>
    </row>
    <row r="5792" spans="1:13" ht="15.75" customHeight="1" x14ac:dyDescent="0.25">
      <c r="A5792" s="4" t="s">
        <v>4404</v>
      </c>
      <c r="B5792" s="38">
        <v>2</v>
      </c>
      <c r="C5792" s="38">
        <v>65</v>
      </c>
      <c r="D5792" s="38" t="s">
        <v>79</v>
      </c>
      <c r="E5792" s="40">
        <v>27.38</v>
      </c>
      <c r="F5792" s="40">
        <v>21.77</v>
      </c>
      <c r="G5792" s="40">
        <v>5.61</v>
      </c>
      <c r="H5792" s="40">
        <v>1</v>
      </c>
      <c r="I5792" s="40">
        <v>0</v>
      </c>
      <c r="J5792" s="40">
        <v>1</v>
      </c>
      <c r="K5792" s="40">
        <f>AVERAGE(J5792:J5793)</f>
        <v>0.5</v>
      </c>
      <c r="L5792" s="40">
        <f>AVEDEV(J5792:J5793)</f>
        <v>0.5</v>
      </c>
      <c r="M5792" s="41">
        <f>IF(K5792=0,0,L5792/K5792)</f>
        <v>1</v>
      </c>
    </row>
    <row r="5793" spans="1:13" ht="15.75" customHeight="1" x14ac:dyDescent="0.25">
      <c r="A5793" s="4" t="s">
        <v>4404</v>
      </c>
      <c r="B5793" s="38">
        <v>3</v>
      </c>
      <c r="C5793" s="38">
        <v>65</v>
      </c>
      <c r="D5793" s="38" t="s">
        <v>79</v>
      </c>
      <c r="E5793" s="40">
        <v>40.28</v>
      </c>
      <c r="F5793" s="40">
        <v>21.77</v>
      </c>
      <c r="G5793" s="40">
        <v>18.510000000000002</v>
      </c>
      <c r="H5793" s="40">
        <v>0</v>
      </c>
      <c r="I5793" s="40">
        <v>0</v>
      </c>
      <c r="J5793" s="40">
        <v>0</v>
      </c>
      <c r="K5793" s="40"/>
      <c r="L5793" s="40"/>
      <c r="M5793" s="41"/>
    </row>
    <row r="5794" spans="1:13" ht="15.75" customHeight="1" x14ac:dyDescent="0.25">
      <c r="A5794" s="4" t="s">
        <v>4404</v>
      </c>
      <c r="B5794" s="38">
        <v>84</v>
      </c>
      <c r="C5794" s="38">
        <v>33</v>
      </c>
      <c r="D5794" s="38" t="s">
        <v>2701</v>
      </c>
      <c r="E5794" s="40">
        <v>11.75</v>
      </c>
      <c r="F5794" s="40">
        <v>21.77</v>
      </c>
      <c r="G5794" s="40">
        <v>0</v>
      </c>
      <c r="H5794" s="40">
        <v>2</v>
      </c>
      <c r="I5794" s="40">
        <v>0</v>
      </c>
      <c r="J5794" s="40">
        <v>2</v>
      </c>
      <c r="K5794" s="40">
        <f>AVERAGE(J5794:J5795)</f>
        <v>1</v>
      </c>
      <c r="L5794" s="40">
        <f>AVEDEV(J5794:J5795)</f>
        <v>1</v>
      </c>
      <c r="M5794" s="41">
        <f>IF(K5794=0,0,L5794/K5794)</f>
        <v>1</v>
      </c>
    </row>
    <row r="5795" spans="1:13" ht="15.75" customHeight="1" x14ac:dyDescent="0.25">
      <c r="A5795" s="4" t="s">
        <v>4404</v>
      </c>
      <c r="B5795" s="38">
        <v>85</v>
      </c>
      <c r="C5795" s="38">
        <v>33</v>
      </c>
      <c r="D5795" s="38" t="s">
        <v>2701</v>
      </c>
      <c r="E5795" s="40">
        <v>20.71</v>
      </c>
      <c r="F5795" s="40">
        <v>21.77</v>
      </c>
      <c r="G5795" s="40">
        <v>0</v>
      </c>
      <c r="H5795" s="40">
        <v>0</v>
      </c>
      <c r="I5795" s="40">
        <v>0</v>
      </c>
      <c r="J5795" s="40">
        <v>0</v>
      </c>
      <c r="K5795" s="40"/>
      <c r="L5795" s="40"/>
      <c r="M5795" s="41"/>
    </row>
    <row r="5796" spans="1:13" ht="15.75" customHeight="1" x14ac:dyDescent="0.25">
      <c r="A5796" s="4" t="s">
        <v>4404</v>
      </c>
      <c r="B5796" s="38">
        <v>28</v>
      </c>
      <c r="C5796" s="38">
        <v>58</v>
      </c>
      <c r="D5796" s="38" t="s">
        <v>930</v>
      </c>
      <c r="E5796" s="40">
        <v>5.56</v>
      </c>
      <c r="F5796" s="40">
        <v>21.77</v>
      </c>
      <c r="G5796" s="40">
        <v>0</v>
      </c>
      <c r="H5796" s="40">
        <v>1</v>
      </c>
      <c r="I5796" s="40">
        <v>0</v>
      </c>
      <c r="J5796" s="40">
        <v>1</v>
      </c>
      <c r="K5796" s="40">
        <f>AVERAGE(J5796:J5797)</f>
        <v>2</v>
      </c>
      <c r="L5796" s="40">
        <f>AVEDEV(J5796:J5797)</f>
        <v>1</v>
      </c>
      <c r="M5796" s="41">
        <f>IF(K5796=0,0,L5796/K5796)</f>
        <v>0.5</v>
      </c>
    </row>
    <row r="5797" spans="1:13" ht="15.75" customHeight="1" x14ac:dyDescent="0.25">
      <c r="A5797" s="4" t="s">
        <v>4404</v>
      </c>
      <c r="B5797" s="38">
        <v>29</v>
      </c>
      <c r="C5797" s="38">
        <v>58</v>
      </c>
      <c r="D5797" s="38" t="s">
        <v>930</v>
      </c>
      <c r="E5797" s="40">
        <v>9.32</v>
      </c>
      <c r="F5797" s="40">
        <v>21.77</v>
      </c>
      <c r="G5797" s="40">
        <v>0</v>
      </c>
      <c r="H5797" s="40">
        <v>3</v>
      </c>
      <c r="I5797" s="40">
        <v>0</v>
      </c>
      <c r="J5797" s="40">
        <v>3</v>
      </c>
      <c r="K5797" s="40"/>
      <c r="L5797" s="40"/>
      <c r="M5797" s="41"/>
    </row>
    <row r="5798" spans="1:13" ht="15.75" customHeight="1" x14ac:dyDescent="0.25">
      <c r="A5798" s="4" t="s">
        <v>4404</v>
      </c>
      <c r="B5798" s="38">
        <v>2</v>
      </c>
      <c r="C5798" s="38">
        <v>58</v>
      </c>
      <c r="D5798" s="38" t="s">
        <v>72</v>
      </c>
      <c r="E5798" s="40">
        <v>26.25</v>
      </c>
      <c r="F5798" s="40">
        <v>21.77</v>
      </c>
      <c r="G5798" s="40">
        <v>4.4800000000000004</v>
      </c>
      <c r="H5798" s="40">
        <v>0</v>
      </c>
      <c r="I5798" s="40">
        <v>0</v>
      </c>
      <c r="J5798" s="40">
        <v>0</v>
      </c>
      <c r="K5798" s="40">
        <f>AVERAGE(J5798:J5799)</f>
        <v>0</v>
      </c>
      <c r="L5798" s="40">
        <f>AVEDEV(J5798:J5799)</f>
        <v>0</v>
      </c>
      <c r="M5798" s="41">
        <f>IF(K5798=0,0,L5798/K5798)</f>
        <v>0</v>
      </c>
    </row>
    <row r="5799" spans="1:13" ht="15.75" customHeight="1" x14ac:dyDescent="0.25">
      <c r="A5799" s="4" t="s">
        <v>4404</v>
      </c>
      <c r="B5799" s="38">
        <v>3</v>
      </c>
      <c r="C5799" s="38">
        <v>58</v>
      </c>
      <c r="D5799" s="38" t="s">
        <v>72</v>
      </c>
      <c r="E5799" s="40">
        <v>21.09</v>
      </c>
      <c r="F5799" s="40">
        <v>21.77</v>
      </c>
      <c r="G5799" s="40">
        <v>0</v>
      </c>
      <c r="H5799" s="40">
        <v>0</v>
      </c>
      <c r="I5799" s="40">
        <v>0</v>
      </c>
      <c r="J5799" s="40">
        <v>0</v>
      </c>
      <c r="K5799" s="40"/>
      <c r="L5799" s="40"/>
      <c r="M5799" s="41"/>
    </row>
    <row r="5800" spans="1:13" ht="15.75" customHeight="1" x14ac:dyDescent="0.25">
      <c r="A5800" s="4" t="s">
        <v>4404</v>
      </c>
      <c r="B5800" s="38">
        <v>4</v>
      </c>
      <c r="C5800" s="38">
        <v>37</v>
      </c>
      <c r="D5800" s="38" t="s">
        <v>117</v>
      </c>
      <c r="E5800" s="40">
        <v>15.54</v>
      </c>
      <c r="F5800" s="40">
        <v>21.77</v>
      </c>
      <c r="G5800" s="40">
        <v>0</v>
      </c>
      <c r="H5800" s="40">
        <v>0</v>
      </c>
      <c r="I5800" s="40">
        <v>0</v>
      </c>
      <c r="J5800" s="40">
        <v>0</v>
      </c>
      <c r="K5800" s="40">
        <f>AVERAGE(J5800:J5801)</f>
        <v>0</v>
      </c>
      <c r="L5800" s="40">
        <f>AVEDEV(J5800:J5801)</f>
        <v>0</v>
      </c>
      <c r="M5800" s="41">
        <f>IF(K5800=0,0,L5800/K5800)</f>
        <v>0</v>
      </c>
    </row>
    <row r="5801" spans="1:13" ht="15.75" customHeight="1" x14ac:dyDescent="0.25">
      <c r="A5801" s="4" t="s">
        <v>4404</v>
      </c>
      <c r="B5801" s="38">
        <v>5</v>
      </c>
      <c r="C5801" s="38">
        <v>37</v>
      </c>
      <c r="D5801" s="38" t="s">
        <v>117</v>
      </c>
      <c r="E5801" s="40">
        <v>7.55</v>
      </c>
      <c r="F5801" s="40">
        <v>21.77</v>
      </c>
      <c r="G5801" s="40">
        <v>0</v>
      </c>
      <c r="H5801" s="40">
        <v>0</v>
      </c>
      <c r="I5801" s="40">
        <v>0</v>
      </c>
      <c r="J5801" s="40">
        <v>0</v>
      </c>
      <c r="K5801" s="40"/>
      <c r="L5801" s="40"/>
      <c r="M5801" s="41"/>
    </row>
    <row r="5802" spans="1:13" ht="15.75" customHeight="1" x14ac:dyDescent="0.25">
      <c r="A5802" s="4" t="s">
        <v>4404</v>
      </c>
      <c r="B5802" s="38">
        <v>56</v>
      </c>
      <c r="C5802" s="38">
        <v>61</v>
      </c>
      <c r="D5802" s="38" t="s">
        <v>1857</v>
      </c>
      <c r="E5802" s="40">
        <v>12.11</v>
      </c>
      <c r="F5802" s="40">
        <v>21.77</v>
      </c>
      <c r="G5802" s="40">
        <v>0</v>
      </c>
      <c r="H5802" s="40">
        <v>0</v>
      </c>
      <c r="I5802" s="40">
        <v>0</v>
      </c>
      <c r="J5802" s="40">
        <v>0</v>
      </c>
      <c r="K5802" s="40">
        <f>AVERAGE(J5802:J5803)</f>
        <v>0.5</v>
      </c>
      <c r="L5802" s="40">
        <f>AVEDEV(J5802:J5803)</f>
        <v>0.5</v>
      </c>
      <c r="M5802" s="41">
        <f>IF(K5802=0,0,L5802/K5802)</f>
        <v>1</v>
      </c>
    </row>
    <row r="5803" spans="1:13" ht="15.75" customHeight="1" x14ac:dyDescent="0.25">
      <c r="A5803" s="4" t="s">
        <v>4404</v>
      </c>
      <c r="B5803" s="38">
        <v>57</v>
      </c>
      <c r="C5803" s="38">
        <v>61</v>
      </c>
      <c r="D5803" s="38" t="s">
        <v>1857</v>
      </c>
      <c r="E5803" s="40">
        <v>31.76</v>
      </c>
      <c r="F5803" s="40">
        <v>21.77</v>
      </c>
      <c r="G5803" s="40">
        <v>9.99</v>
      </c>
      <c r="H5803" s="40">
        <v>1</v>
      </c>
      <c r="I5803" s="40">
        <v>0</v>
      </c>
      <c r="J5803" s="40">
        <v>1</v>
      </c>
      <c r="K5803" s="40"/>
      <c r="L5803" s="40"/>
      <c r="M5803" s="41"/>
    </row>
    <row r="5804" spans="1:13" ht="15.75" customHeight="1" x14ac:dyDescent="0.25">
      <c r="A5804" s="4" t="s">
        <v>4404</v>
      </c>
      <c r="B5804" s="38">
        <v>110</v>
      </c>
      <c r="C5804" s="38">
        <v>62</v>
      </c>
      <c r="D5804" s="38" t="s">
        <v>1857</v>
      </c>
      <c r="E5804" s="40">
        <v>3.89</v>
      </c>
      <c r="F5804" s="40">
        <v>21.77</v>
      </c>
      <c r="G5804" s="40">
        <v>0</v>
      </c>
      <c r="H5804" s="40">
        <v>0</v>
      </c>
      <c r="I5804" s="40">
        <v>0</v>
      </c>
      <c r="J5804" s="40">
        <v>0</v>
      </c>
      <c r="K5804" s="40">
        <f>AVERAGE(J5804:J5805)</f>
        <v>0</v>
      </c>
      <c r="L5804" s="40">
        <f>AVEDEV(J5804:J5805)</f>
        <v>0</v>
      </c>
      <c r="M5804" s="41">
        <f>IF(K5804=0,0,L5804/K5804)</f>
        <v>0</v>
      </c>
    </row>
    <row r="5805" spans="1:13" ht="15.75" customHeight="1" x14ac:dyDescent="0.25">
      <c r="A5805" s="4" t="s">
        <v>4404</v>
      </c>
      <c r="B5805" s="38">
        <v>111</v>
      </c>
      <c r="C5805" s="38">
        <v>62</v>
      </c>
      <c r="D5805" s="38" t="s">
        <v>1857</v>
      </c>
      <c r="E5805" s="40">
        <v>2.34</v>
      </c>
      <c r="F5805" s="40">
        <v>21.77</v>
      </c>
      <c r="G5805" s="40">
        <v>0</v>
      </c>
      <c r="H5805" s="40">
        <v>0</v>
      </c>
      <c r="I5805" s="40">
        <v>0</v>
      </c>
      <c r="J5805" s="40">
        <v>0</v>
      </c>
      <c r="K5805" s="40"/>
      <c r="L5805" s="40"/>
      <c r="M5805" s="41"/>
    </row>
    <row r="5806" spans="1:13" ht="15.75" customHeight="1" x14ac:dyDescent="0.25">
      <c r="A5806" s="4" t="s">
        <v>4404</v>
      </c>
      <c r="B5806" s="38">
        <v>66</v>
      </c>
      <c r="C5806" s="38">
        <v>11</v>
      </c>
      <c r="D5806" s="38" t="s">
        <v>2137</v>
      </c>
      <c r="E5806" s="40">
        <v>7.46</v>
      </c>
      <c r="F5806" s="40">
        <v>21.77</v>
      </c>
      <c r="G5806" s="40">
        <v>0</v>
      </c>
      <c r="H5806" s="40">
        <v>0</v>
      </c>
      <c r="I5806" s="40">
        <v>0</v>
      </c>
      <c r="J5806" s="40">
        <v>0</v>
      </c>
      <c r="K5806" s="40">
        <f>AVERAGE(J5806:J5807)</f>
        <v>0</v>
      </c>
      <c r="L5806" s="40">
        <f>AVEDEV(J5806:J5807)</f>
        <v>0</v>
      </c>
      <c r="M5806" s="41">
        <f>IF(K5806=0,0,L5806/K5806)</f>
        <v>0</v>
      </c>
    </row>
    <row r="5807" spans="1:13" ht="15.75" customHeight="1" x14ac:dyDescent="0.25">
      <c r="A5807" s="4" t="s">
        <v>4404</v>
      </c>
      <c r="B5807" s="38">
        <v>67</v>
      </c>
      <c r="C5807" s="38">
        <v>11</v>
      </c>
      <c r="D5807" s="38" t="s">
        <v>2137</v>
      </c>
      <c r="E5807" s="40">
        <v>22.42</v>
      </c>
      <c r="F5807" s="40">
        <v>21.77</v>
      </c>
      <c r="G5807" s="40">
        <v>0.65</v>
      </c>
      <c r="H5807" s="40">
        <v>0</v>
      </c>
      <c r="I5807" s="40">
        <v>0</v>
      </c>
      <c r="J5807" s="40">
        <v>0</v>
      </c>
      <c r="K5807" s="40"/>
      <c r="L5807" s="40"/>
      <c r="M5807" s="41"/>
    </row>
    <row r="5808" spans="1:13" ht="15.75" customHeight="1" x14ac:dyDescent="0.25">
      <c r="A5808" s="4" t="s">
        <v>4404</v>
      </c>
      <c r="B5808" s="38">
        <v>130</v>
      </c>
      <c r="C5808" s="38">
        <v>63</v>
      </c>
      <c r="D5808" s="38" t="s">
        <v>3972</v>
      </c>
      <c r="E5808" s="40">
        <v>21.14</v>
      </c>
      <c r="F5808" s="40">
        <v>21.77</v>
      </c>
      <c r="G5808" s="40">
        <v>0</v>
      </c>
      <c r="H5808" s="40">
        <v>1</v>
      </c>
      <c r="I5808" s="40">
        <v>0</v>
      </c>
      <c r="J5808" s="40">
        <v>1</v>
      </c>
      <c r="K5808" s="40">
        <f>AVERAGE(J5808:J5809)</f>
        <v>1.5</v>
      </c>
      <c r="L5808" s="40">
        <f>AVEDEV(J5808:J5809)</f>
        <v>0.5</v>
      </c>
      <c r="M5808" s="41">
        <f>IF(K5808=0,0,L5808/K5808)</f>
        <v>0.33333333333333331</v>
      </c>
    </row>
    <row r="5809" spans="1:13" ht="15.75" customHeight="1" x14ac:dyDescent="0.25">
      <c r="A5809" s="4" t="s">
        <v>4404</v>
      </c>
      <c r="B5809" s="38">
        <v>131</v>
      </c>
      <c r="C5809" s="38">
        <v>63</v>
      </c>
      <c r="D5809" s="38" t="s">
        <v>3972</v>
      </c>
      <c r="E5809" s="40">
        <v>19.18</v>
      </c>
      <c r="F5809" s="40">
        <v>21.77</v>
      </c>
      <c r="G5809" s="40">
        <v>0</v>
      </c>
      <c r="H5809" s="40">
        <v>2</v>
      </c>
      <c r="I5809" s="40">
        <v>0</v>
      </c>
      <c r="J5809" s="40">
        <v>2</v>
      </c>
      <c r="K5809" s="40"/>
      <c r="L5809" s="40"/>
      <c r="M5809" s="41"/>
    </row>
    <row r="5810" spans="1:13" ht="15.75" customHeight="1" x14ac:dyDescent="0.25">
      <c r="A5810" s="4" t="s">
        <v>4404</v>
      </c>
      <c r="B5810" s="38">
        <v>48</v>
      </c>
      <c r="C5810" s="38">
        <v>48</v>
      </c>
      <c r="D5810" s="38" t="s">
        <v>1580</v>
      </c>
      <c r="E5810" s="40">
        <v>1.27</v>
      </c>
      <c r="F5810" s="40">
        <v>21.77</v>
      </c>
      <c r="G5810" s="40">
        <v>0</v>
      </c>
      <c r="H5810" s="40">
        <v>0</v>
      </c>
      <c r="I5810" s="40">
        <v>0</v>
      </c>
      <c r="J5810" s="40">
        <v>0</v>
      </c>
      <c r="K5810" s="40">
        <f>AVERAGE(J5810:J5811)</f>
        <v>0.5</v>
      </c>
      <c r="L5810" s="40">
        <f>AVEDEV(J5810:J5811)</f>
        <v>0.5</v>
      </c>
      <c r="M5810" s="41">
        <f>IF(K5810=0,0,L5810/K5810)</f>
        <v>1</v>
      </c>
    </row>
    <row r="5811" spans="1:13" ht="15.75" customHeight="1" x14ac:dyDescent="0.25">
      <c r="A5811" s="4" t="s">
        <v>4404</v>
      </c>
      <c r="B5811" s="38">
        <v>49</v>
      </c>
      <c r="C5811" s="38">
        <v>48</v>
      </c>
      <c r="D5811" s="38" t="s">
        <v>1580</v>
      </c>
      <c r="E5811" s="40">
        <v>14.65</v>
      </c>
      <c r="F5811" s="40">
        <v>21.77</v>
      </c>
      <c r="G5811" s="40">
        <v>0</v>
      </c>
      <c r="H5811" s="40">
        <v>1</v>
      </c>
      <c r="I5811" s="40">
        <v>0</v>
      </c>
      <c r="J5811" s="40">
        <v>1</v>
      </c>
      <c r="K5811" s="40"/>
      <c r="L5811" s="40"/>
      <c r="M5811" s="41"/>
    </row>
    <row r="5812" spans="1:13" ht="15.75" customHeight="1" x14ac:dyDescent="0.25">
      <c r="A5812" s="4" t="s">
        <v>4404</v>
      </c>
      <c r="B5812" s="38">
        <v>106</v>
      </c>
      <c r="C5812" s="38">
        <v>49</v>
      </c>
      <c r="D5812" s="38" t="s">
        <v>1580</v>
      </c>
      <c r="E5812" s="40">
        <v>2.5499999999999998</v>
      </c>
      <c r="F5812" s="40">
        <v>21.77</v>
      </c>
      <c r="G5812" s="40">
        <v>0</v>
      </c>
      <c r="H5812" s="40">
        <v>0</v>
      </c>
      <c r="I5812" s="40">
        <v>0</v>
      </c>
      <c r="J5812" s="40">
        <v>0</v>
      </c>
      <c r="K5812" s="40">
        <f>AVERAGE(J5812:J5813)</f>
        <v>0</v>
      </c>
      <c r="L5812" s="40">
        <f>AVEDEV(J5812:J5813)</f>
        <v>0</v>
      </c>
      <c r="M5812" s="41">
        <f>IF(K5812=0,0,L5812/K5812)</f>
        <v>0</v>
      </c>
    </row>
    <row r="5813" spans="1:13" ht="15.75" customHeight="1" x14ac:dyDescent="0.25">
      <c r="A5813" s="4" t="s">
        <v>4404</v>
      </c>
      <c r="B5813" s="38">
        <v>107</v>
      </c>
      <c r="C5813" s="38">
        <v>49</v>
      </c>
      <c r="D5813" s="38" t="s">
        <v>1580</v>
      </c>
      <c r="E5813" s="40">
        <v>9.89</v>
      </c>
      <c r="F5813" s="40">
        <v>21.77</v>
      </c>
      <c r="G5813" s="40">
        <v>0</v>
      </c>
      <c r="H5813" s="40">
        <v>0</v>
      </c>
      <c r="I5813" s="40">
        <v>0</v>
      </c>
      <c r="J5813" s="40">
        <v>0</v>
      </c>
      <c r="K5813" s="40"/>
      <c r="L5813" s="40"/>
      <c r="M5813" s="41"/>
    </row>
    <row r="5814" spans="1:13" ht="15.75" customHeight="1" x14ac:dyDescent="0.25">
      <c r="A5814" s="4" t="s">
        <v>4404</v>
      </c>
      <c r="B5814" s="38">
        <v>60</v>
      </c>
      <c r="C5814" s="38">
        <v>5</v>
      </c>
      <c r="D5814" s="38" t="s">
        <v>1933</v>
      </c>
      <c r="E5814" s="40">
        <v>15.18</v>
      </c>
      <c r="F5814" s="40">
        <v>21.77</v>
      </c>
      <c r="G5814" s="40">
        <v>0</v>
      </c>
      <c r="H5814" s="40">
        <v>0</v>
      </c>
      <c r="I5814" s="40">
        <v>0</v>
      </c>
      <c r="J5814" s="40">
        <v>0</v>
      </c>
      <c r="K5814" s="40">
        <f>AVERAGE(J5814:J5815)</f>
        <v>0</v>
      </c>
      <c r="L5814" s="40">
        <f>AVEDEV(J5814:J5815)</f>
        <v>0</v>
      </c>
      <c r="M5814" s="41">
        <f>IF(K5814=0,0,L5814/K5814)</f>
        <v>0</v>
      </c>
    </row>
    <row r="5815" spans="1:13" ht="15.75" customHeight="1" x14ac:dyDescent="0.25">
      <c r="A5815" s="4" t="s">
        <v>4404</v>
      </c>
      <c r="B5815" s="38">
        <v>61</v>
      </c>
      <c r="C5815" s="38">
        <v>5</v>
      </c>
      <c r="D5815" s="38" t="s">
        <v>1933</v>
      </c>
      <c r="E5815" s="40">
        <v>67.47</v>
      </c>
      <c r="F5815" s="40">
        <v>21.77</v>
      </c>
      <c r="G5815" s="40">
        <v>45.7</v>
      </c>
      <c r="H5815" s="40">
        <v>0</v>
      </c>
      <c r="I5815" s="40">
        <v>0</v>
      </c>
      <c r="J5815" s="40">
        <v>0</v>
      </c>
      <c r="K5815" s="40"/>
      <c r="L5815" s="40"/>
      <c r="M5815" s="41"/>
    </row>
    <row r="5816" spans="1:13" ht="15.75" customHeight="1" x14ac:dyDescent="0.25">
      <c r="A5816" s="4" t="s">
        <v>4404</v>
      </c>
      <c r="B5816" s="38">
        <v>112</v>
      </c>
      <c r="C5816" s="38">
        <v>34</v>
      </c>
      <c r="D5816" s="38" t="s">
        <v>3435</v>
      </c>
      <c r="E5816" s="40">
        <v>4.22</v>
      </c>
      <c r="F5816" s="40">
        <v>21.77</v>
      </c>
      <c r="G5816" s="40">
        <v>0</v>
      </c>
      <c r="H5816" s="40">
        <v>2</v>
      </c>
      <c r="I5816" s="40">
        <v>0</v>
      </c>
      <c r="J5816" s="40">
        <v>2</v>
      </c>
      <c r="K5816" s="40">
        <f>AVERAGE(J5816:J5817)</f>
        <v>1</v>
      </c>
      <c r="L5816" s="40">
        <f>AVEDEV(J5816:J5817)</f>
        <v>1</v>
      </c>
      <c r="M5816" s="41">
        <f>IF(K5816=0,0,L5816/K5816)</f>
        <v>1</v>
      </c>
    </row>
    <row r="5817" spans="1:13" ht="15.75" customHeight="1" x14ac:dyDescent="0.25">
      <c r="A5817" s="4" t="s">
        <v>4404</v>
      </c>
      <c r="B5817" s="38">
        <v>113</v>
      </c>
      <c r="C5817" s="38">
        <v>34</v>
      </c>
      <c r="D5817" s="38" t="s">
        <v>3435</v>
      </c>
      <c r="E5817" s="40">
        <v>12.1</v>
      </c>
      <c r="F5817" s="40">
        <v>21.77</v>
      </c>
      <c r="G5817" s="40">
        <v>0</v>
      </c>
      <c r="H5817" s="40">
        <v>0</v>
      </c>
      <c r="I5817" s="40">
        <v>0</v>
      </c>
      <c r="J5817" s="40">
        <v>0</v>
      </c>
      <c r="K5817" s="40"/>
      <c r="L5817" s="40"/>
      <c r="M5817" s="41"/>
    </row>
    <row r="5818" spans="1:13" ht="15.75" customHeight="1" x14ac:dyDescent="0.25">
      <c r="A5818" s="4" t="s">
        <v>4404</v>
      </c>
      <c r="B5818" s="38">
        <v>100</v>
      </c>
      <c r="C5818" s="38">
        <v>56</v>
      </c>
      <c r="D5818" s="38" t="s">
        <v>3142</v>
      </c>
      <c r="E5818" s="40">
        <v>13.78</v>
      </c>
      <c r="F5818" s="40">
        <v>21.77</v>
      </c>
      <c r="G5818" s="40">
        <v>0</v>
      </c>
      <c r="H5818" s="40">
        <v>0</v>
      </c>
      <c r="I5818" s="40">
        <v>0</v>
      </c>
      <c r="J5818" s="40">
        <v>0</v>
      </c>
      <c r="K5818" s="40">
        <f>AVERAGE(J5818:J5819)</f>
        <v>1.5</v>
      </c>
      <c r="L5818" s="40">
        <f>AVEDEV(J5818:J5819)</f>
        <v>1.5</v>
      </c>
      <c r="M5818" s="41">
        <f>IF(K5818=0,0,L5818/K5818)</f>
        <v>1</v>
      </c>
    </row>
    <row r="5819" spans="1:13" ht="15.75" customHeight="1" x14ac:dyDescent="0.25">
      <c r="A5819" s="4" t="s">
        <v>4404</v>
      </c>
      <c r="B5819" s="38">
        <v>101</v>
      </c>
      <c r="C5819" s="38">
        <v>56</v>
      </c>
      <c r="D5819" s="38" t="s">
        <v>3142</v>
      </c>
      <c r="E5819" s="40">
        <v>7.34</v>
      </c>
      <c r="F5819" s="40">
        <v>21.77</v>
      </c>
      <c r="G5819" s="40">
        <v>0</v>
      </c>
      <c r="H5819" s="40">
        <v>3</v>
      </c>
      <c r="I5819" s="40">
        <v>0</v>
      </c>
      <c r="J5819" s="40">
        <v>3</v>
      </c>
      <c r="K5819" s="40"/>
      <c r="L5819" s="40"/>
      <c r="M5819" s="41"/>
    </row>
    <row r="5820" spans="1:13" ht="15.75" customHeight="1" x14ac:dyDescent="0.25">
      <c r="A5820" s="4" t="s">
        <v>4404</v>
      </c>
      <c r="B5820" s="38">
        <v>36</v>
      </c>
      <c r="C5820" s="38">
        <v>53</v>
      </c>
      <c r="D5820" s="38" t="s">
        <v>1189</v>
      </c>
      <c r="E5820" s="40">
        <v>11.92</v>
      </c>
      <c r="F5820" s="40">
        <v>21.77</v>
      </c>
      <c r="G5820" s="40">
        <v>0</v>
      </c>
      <c r="H5820" s="40">
        <v>0</v>
      </c>
      <c r="I5820" s="40">
        <v>0</v>
      </c>
      <c r="J5820" s="40">
        <v>0</v>
      </c>
      <c r="K5820" s="40">
        <f>AVERAGE(J5820:J5821)</f>
        <v>0</v>
      </c>
      <c r="L5820" s="40">
        <f>AVEDEV(J5820:J5821)</f>
        <v>0</v>
      </c>
      <c r="M5820" s="41">
        <f>IF(K5820=0,0,L5820/K5820)</f>
        <v>0</v>
      </c>
    </row>
    <row r="5821" spans="1:13" ht="15.75" customHeight="1" x14ac:dyDescent="0.25">
      <c r="A5821" s="4" t="s">
        <v>4404</v>
      </c>
      <c r="B5821" s="38">
        <v>37</v>
      </c>
      <c r="C5821" s="38">
        <v>53</v>
      </c>
      <c r="D5821" s="38" t="s">
        <v>1189</v>
      </c>
      <c r="E5821" s="40">
        <v>13.31</v>
      </c>
      <c r="F5821" s="40">
        <v>21.77</v>
      </c>
      <c r="G5821" s="40">
        <v>0</v>
      </c>
      <c r="H5821" s="40">
        <v>0</v>
      </c>
      <c r="I5821" s="40">
        <v>0</v>
      </c>
      <c r="J5821" s="40">
        <v>0</v>
      </c>
      <c r="K5821" s="40"/>
      <c r="L5821" s="40"/>
      <c r="M5821" s="41"/>
    </row>
    <row r="5822" spans="1:13" ht="15.75" customHeight="1" x14ac:dyDescent="0.25">
      <c r="A5822" s="4" t="s">
        <v>4404</v>
      </c>
      <c r="B5822" s="38">
        <v>72</v>
      </c>
      <c r="C5822" s="38">
        <v>34</v>
      </c>
      <c r="D5822" s="38" t="s">
        <v>2358</v>
      </c>
      <c r="E5822" s="40">
        <v>14.2</v>
      </c>
      <c r="F5822" s="40">
        <v>21.77</v>
      </c>
      <c r="G5822" s="40">
        <v>0</v>
      </c>
      <c r="H5822" s="40">
        <v>0</v>
      </c>
      <c r="I5822" s="40">
        <v>0</v>
      </c>
      <c r="J5822" s="40">
        <v>0</v>
      </c>
      <c r="K5822" s="40">
        <f>AVERAGE(J5822:J5823)</f>
        <v>0</v>
      </c>
      <c r="L5822" s="40">
        <f>AVEDEV(J5822:J5823)</f>
        <v>0</v>
      </c>
      <c r="M5822" s="41">
        <f>IF(K5822=0,0,L5822/K5822)</f>
        <v>0</v>
      </c>
    </row>
    <row r="5823" spans="1:13" ht="15.75" customHeight="1" x14ac:dyDescent="0.25">
      <c r="A5823" s="4" t="s">
        <v>4404</v>
      </c>
      <c r="B5823" s="38">
        <v>73</v>
      </c>
      <c r="C5823" s="38">
        <v>34</v>
      </c>
      <c r="D5823" s="38" t="s">
        <v>2358</v>
      </c>
      <c r="E5823" s="40">
        <v>11.24</v>
      </c>
      <c r="F5823" s="40">
        <v>21.77</v>
      </c>
      <c r="G5823" s="40">
        <v>0</v>
      </c>
      <c r="H5823" s="40">
        <v>0</v>
      </c>
      <c r="I5823" s="40">
        <v>0</v>
      </c>
      <c r="J5823" s="40">
        <v>0</v>
      </c>
      <c r="K5823" s="40"/>
      <c r="L5823" s="40"/>
      <c r="M5823" s="41"/>
    </row>
    <row r="5824" spans="1:13" ht="15.75" customHeight="1" x14ac:dyDescent="0.25">
      <c r="A5824" s="4" t="s">
        <v>4404</v>
      </c>
      <c r="B5824" s="38">
        <v>118</v>
      </c>
      <c r="C5824" s="38">
        <v>12</v>
      </c>
      <c r="D5824" s="38" t="s">
        <v>3590</v>
      </c>
      <c r="E5824" s="40">
        <v>45.19</v>
      </c>
      <c r="F5824" s="40">
        <v>21.77</v>
      </c>
      <c r="G5824" s="40">
        <v>23.42</v>
      </c>
      <c r="H5824" s="40">
        <v>4.5</v>
      </c>
      <c r="I5824" s="40">
        <v>0</v>
      </c>
      <c r="J5824" s="40">
        <v>4.5</v>
      </c>
      <c r="K5824" s="40">
        <f>AVERAGE(J5824:J5825)</f>
        <v>2.25</v>
      </c>
      <c r="L5824" s="40">
        <f>AVEDEV(J5824:J5825)</f>
        <v>2.25</v>
      </c>
      <c r="M5824" s="41">
        <f>IF(K5824=0,0,L5824/K5824)</f>
        <v>1</v>
      </c>
    </row>
    <row r="5825" spans="1:13" ht="15.75" customHeight="1" x14ac:dyDescent="0.25">
      <c r="A5825" s="4" t="s">
        <v>4404</v>
      </c>
      <c r="B5825" s="38">
        <v>119</v>
      </c>
      <c r="C5825" s="38">
        <v>12</v>
      </c>
      <c r="D5825" s="38" t="s">
        <v>3590</v>
      </c>
      <c r="E5825" s="40">
        <v>31.32</v>
      </c>
      <c r="F5825" s="40">
        <v>21.77</v>
      </c>
      <c r="G5825" s="40">
        <v>9.5500000000000007</v>
      </c>
      <c r="H5825" s="40">
        <v>0</v>
      </c>
      <c r="I5825" s="40">
        <v>0</v>
      </c>
      <c r="J5825" s="40">
        <v>0</v>
      </c>
      <c r="K5825" s="40"/>
      <c r="L5825" s="40"/>
      <c r="M5825" s="41"/>
    </row>
    <row r="5826" spans="1:13" ht="15.75" customHeight="1" x14ac:dyDescent="0.25">
      <c r="A5826" s="4" t="s">
        <v>4404</v>
      </c>
      <c r="B5826" s="38">
        <v>40</v>
      </c>
      <c r="C5826" s="38">
        <v>41</v>
      </c>
      <c r="D5826" s="38" t="s">
        <v>1309</v>
      </c>
      <c r="E5826" s="40">
        <v>19.73</v>
      </c>
      <c r="F5826" s="40">
        <v>21.77</v>
      </c>
      <c r="G5826" s="40">
        <v>0</v>
      </c>
      <c r="H5826" s="40">
        <v>0</v>
      </c>
      <c r="I5826" s="40">
        <v>0</v>
      </c>
      <c r="J5826" s="40">
        <v>0</v>
      </c>
      <c r="K5826" s="40">
        <f>AVERAGE(J5826:J5827)</f>
        <v>0</v>
      </c>
      <c r="L5826" s="40">
        <f>AVEDEV(J5826:J5827)</f>
        <v>0</v>
      </c>
      <c r="M5826" s="41">
        <f>IF(K5826=0,0,L5826/K5826)</f>
        <v>0</v>
      </c>
    </row>
    <row r="5827" spans="1:13" ht="15.75" customHeight="1" x14ac:dyDescent="0.25">
      <c r="A5827" s="4" t="s">
        <v>4404</v>
      </c>
      <c r="B5827" s="38">
        <v>41</v>
      </c>
      <c r="C5827" s="38">
        <v>41</v>
      </c>
      <c r="D5827" s="38" t="s">
        <v>1309</v>
      </c>
      <c r="E5827" s="40">
        <v>28.06</v>
      </c>
      <c r="F5827" s="40">
        <v>21.77</v>
      </c>
      <c r="G5827" s="40">
        <v>6.29</v>
      </c>
      <c r="H5827" s="40">
        <v>0</v>
      </c>
      <c r="I5827" s="40">
        <v>0</v>
      </c>
      <c r="J5827" s="40">
        <v>0</v>
      </c>
      <c r="K5827" s="40"/>
      <c r="L5827" s="40"/>
      <c r="M5827" s="41"/>
    </row>
    <row r="5828" spans="1:13" ht="15.75" customHeight="1" x14ac:dyDescent="0.25">
      <c r="A5828" s="4" t="s">
        <v>4404</v>
      </c>
      <c r="B5828" s="38">
        <v>102</v>
      </c>
      <c r="C5828" s="38">
        <v>50</v>
      </c>
      <c r="D5828" s="38" t="s">
        <v>3188</v>
      </c>
      <c r="E5828" s="40">
        <v>7.87</v>
      </c>
      <c r="F5828" s="40">
        <v>21.77</v>
      </c>
      <c r="G5828" s="40">
        <v>0</v>
      </c>
      <c r="H5828" s="40">
        <v>3</v>
      </c>
      <c r="I5828" s="40">
        <v>0</v>
      </c>
      <c r="J5828" s="40">
        <v>3</v>
      </c>
      <c r="K5828" s="40">
        <f>AVERAGE(J5828:J5829)</f>
        <v>1.5</v>
      </c>
      <c r="L5828" s="40">
        <f>AVEDEV(J5828:J5829)</f>
        <v>1.5</v>
      </c>
      <c r="M5828" s="41">
        <f>IF(K5828=0,0,L5828/K5828)</f>
        <v>1</v>
      </c>
    </row>
    <row r="5829" spans="1:13" ht="15.75" customHeight="1" x14ac:dyDescent="0.25">
      <c r="A5829" s="4" t="s">
        <v>4404</v>
      </c>
      <c r="B5829" s="38">
        <v>103</v>
      </c>
      <c r="C5829" s="38">
        <v>50</v>
      </c>
      <c r="D5829" s="38" t="s">
        <v>3188</v>
      </c>
      <c r="E5829" s="40">
        <v>4.42</v>
      </c>
      <c r="F5829" s="40">
        <v>21.77</v>
      </c>
      <c r="G5829" s="40">
        <v>0</v>
      </c>
      <c r="H5829" s="40">
        <v>0</v>
      </c>
      <c r="I5829" s="40">
        <v>0</v>
      </c>
      <c r="J5829" s="40">
        <v>0</v>
      </c>
      <c r="K5829" s="40"/>
      <c r="L5829" s="40"/>
      <c r="M5829" s="41"/>
    </row>
    <row r="5830" spans="1:13" ht="15.75" customHeight="1" x14ac:dyDescent="0.25">
      <c r="A5830" s="4" t="s">
        <v>4404</v>
      </c>
      <c r="B5830" s="38">
        <v>38</v>
      </c>
      <c r="C5830" s="38">
        <v>31</v>
      </c>
      <c r="D5830" s="38" t="s">
        <v>1233</v>
      </c>
      <c r="E5830" s="40">
        <v>39.08</v>
      </c>
      <c r="F5830" s="40">
        <v>21.77</v>
      </c>
      <c r="G5830" s="40">
        <v>17.309999999999999</v>
      </c>
      <c r="H5830" s="40">
        <v>0</v>
      </c>
      <c r="I5830" s="40">
        <v>0</v>
      </c>
      <c r="J5830" s="40">
        <v>0</v>
      </c>
      <c r="K5830" s="40">
        <f>AVERAGE(J5830:J5831)</f>
        <v>0</v>
      </c>
      <c r="L5830" s="40">
        <f>AVEDEV(J5830:J5831)</f>
        <v>0</v>
      </c>
      <c r="M5830" s="41">
        <f>IF(K5830=0,0,L5830/K5830)</f>
        <v>0</v>
      </c>
    </row>
    <row r="5831" spans="1:13" ht="15.75" customHeight="1" x14ac:dyDescent="0.25">
      <c r="A5831" s="4" t="s">
        <v>4404</v>
      </c>
      <c r="B5831" s="38">
        <v>39</v>
      </c>
      <c r="C5831" s="38">
        <v>31</v>
      </c>
      <c r="D5831" s="38" t="s">
        <v>1233</v>
      </c>
      <c r="E5831" s="40">
        <v>22.3</v>
      </c>
      <c r="F5831" s="40">
        <v>21.77</v>
      </c>
      <c r="G5831" s="40">
        <v>0.53</v>
      </c>
      <c r="H5831" s="40">
        <v>0</v>
      </c>
      <c r="I5831" s="40">
        <v>0</v>
      </c>
      <c r="J5831" s="40">
        <v>0</v>
      </c>
      <c r="K5831" s="40"/>
      <c r="L5831" s="40"/>
      <c r="M5831" s="41"/>
    </row>
    <row r="5832" spans="1:13" ht="15.75" customHeight="1" x14ac:dyDescent="0.25">
      <c r="A5832" s="4" t="s">
        <v>4404</v>
      </c>
      <c r="B5832" s="38">
        <v>46</v>
      </c>
      <c r="C5832" s="38">
        <v>27</v>
      </c>
      <c r="D5832" s="38" t="s">
        <v>1493</v>
      </c>
      <c r="E5832" s="40">
        <v>40.22</v>
      </c>
      <c r="F5832" s="40">
        <v>21.77</v>
      </c>
      <c r="G5832" s="40">
        <v>18.45</v>
      </c>
      <c r="H5832" s="40">
        <v>0</v>
      </c>
      <c r="I5832" s="40">
        <v>0</v>
      </c>
      <c r="J5832" s="40">
        <v>0</v>
      </c>
      <c r="K5832" s="40">
        <f>AVERAGE(J5832:J5833)</f>
        <v>0</v>
      </c>
      <c r="L5832" s="40">
        <f>AVEDEV(J5832:J5833)</f>
        <v>0</v>
      </c>
      <c r="M5832" s="41">
        <f>IF(K5832=0,0,L5832/K5832)</f>
        <v>0</v>
      </c>
    </row>
    <row r="5833" spans="1:13" ht="15.75" customHeight="1" x14ac:dyDescent="0.25">
      <c r="A5833" s="4" t="s">
        <v>4404</v>
      </c>
      <c r="B5833" s="38">
        <v>47</v>
      </c>
      <c r="C5833" s="38">
        <v>27</v>
      </c>
      <c r="D5833" s="38" t="s">
        <v>1493</v>
      </c>
      <c r="E5833" s="40">
        <v>43.71</v>
      </c>
      <c r="F5833" s="40">
        <v>21.77</v>
      </c>
      <c r="G5833" s="40">
        <v>21.94</v>
      </c>
      <c r="H5833" s="40">
        <v>0</v>
      </c>
      <c r="I5833" s="40">
        <v>0</v>
      </c>
      <c r="J5833" s="40">
        <v>0</v>
      </c>
      <c r="K5833" s="40"/>
      <c r="L5833" s="40"/>
      <c r="M5833" s="41"/>
    </row>
    <row r="5834" spans="1:13" ht="15.75" customHeight="1" x14ac:dyDescent="0.25">
      <c r="A5834" s="4" t="s">
        <v>4404</v>
      </c>
      <c r="B5834" s="38">
        <v>34</v>
      </c>
      <c r="C5834" s="38">
        <v>6</v>
      </c>
      <c r="D5834" s="38" t="s">
        <v>1076</v>
      </c>
      <c r="E5834" s="40">
        <v>18.739999999999998</v>
      </c>
      <c r="F5834" s="40">
        <v>21.77</v>
      </c>
      <c r="G5834" s="40">
        <v>0</v>
      </c>
      <c r="H5834" s="40">
        <v>0</v>
      </c>
      <c r="I5834" s="40">
        <v>0</v>
      </c>
      <c r="J5834" s="40">
        <v>0</v>
      </c>
      <c r="K5834" s="40">
        <f>AVERAGE(J5834:J5835)</f>
        <v>0</v>
      </c>
      <c r="L5834" s="40">
        <f>AVEDEV(J5834:J5835)</f>
        <v>0</v>
      </c>
      <c r="M5834" s="41">
        <f>IF(K5834=0,0,L5834/K5834)</f>
        <v>0</v>
      </c>
    </row>
    <row r="5835" spans="1:13" ht="15.75" customHeight="1" x14ac:dyDescent="0.25">
      <c r="A5835" s="4" t="s">
        <v>4404</v>
      </c>
      <c r="B5835" s="38">
        <v>35</v>
      </c>
      <c r="C5835" s="38">
        <v>6</v>
      </c>
      <c r="D5835" s="38" t="s">
        <v>1076</v>
      </c>
      <c r="E5835" s="40">
        <v>20.07</v>
      </c>
      <c r="F5835" s="40">
        <v>21.77</v>
      </c>
      <c r="G5835" s="40">
        <v>0</v>
      </c>
      <c r="H5835" s="40">
        <v>0</v>
      </c>
      <c r="I5835" s="40">
        <v>0</v>
      </c>
      <c r="J5835" s="40">
        <v>0</v>
      </c>
      <c r="K5835" s="40"/>
      <c r="L5835" s="40"/>
      <c r="M5835" s="41"/>
    </row>
    <row r="5836" spans="1:13" ht="15.75" customHeight="1" x14ac:dyDescent="0.25">
      <c r="A5836" s="4" t="s">
        <v>4404</v>
      </c>
      <c r="B5836" s="38">
        <v>120</v>
      </c>
      <c r="C5836" s="38">
        <v>61</v>
      </c>
      <c r="D5836" s="38" t="s">
        <v>3702</v>
      </c>
      <c r="E5836" s="40">
        <v>0.92</v>
      </c>
      <c r="F5836" s="40">
        <v>21.77</v>
      </c>
      <c r="G5836" s="40">
        <v>0</v>
      </c>
      <c r="H5836" s="40">
        <v>0</v>
      </c>
      <c r="I5836" s="40">
        <v>0</v>
      </c>
      <c r="J5836" s="40">
        <v>0</v>
      </c>
      <c r="K5836" s="40">
        <f>AVERAGE(J5836:J5837)</f>
        <v>0</v>
      </c>
      <c r="L5836" s="40">
        <f>AVEDEV(J5836:J5837)</f>
        <v>0</v>
      </c>
      <c r="M5836" s="41">
        <f>IF(K5836=0,0,L5836/K5836)</f>
        <v>0</v>
      </c>
    </row>
    <row r="5837" spans="1:13" ht="15.75" customHeight="1" x14ac:dyDescent="0.25">
      <c r="A5837" s="4" t="s">
        <v>4404</v>
      </c>
      <c r="B5837" s="38">
        <v>121</v>
      </c>
      <c r="C5837" s="38">
        <v>61</v>
      </c>
      <c r="D5837" s="38" t="s">
        <v>3702</v>
      </c>
      <c r="E5837" s="40">
        <v>1.58</v>
      </c>
      <c r="F5837" s="40">
        <v>21.77</v>
      </c>
      <c r="G5837" s="40">
        <v>0</v>
      </c>
      <c r="H5837" s="40">
        <v>0</v>
      </c>
      <c r="I5837" s="40">
        <v>0</v>
      </c>
      <c r="J5837" s="40">
        <v>0</v>
      </c>
      <c r="K5837" s="40"/>
      <c r="L5837" s="40"/>
      <c r="M5837" s="41"/>
    </row>
    <row r="5838" spans="1:13" ht="15.75" customHeight="1" x14ac:dyDescent="0.25">
      <c r="A5838" s="4" t="s">
        <v>4404</v>
      </c>
      <c r="B5838" s="38">
        <v>24</v>
      </c>
      <c r="C5838" s="38">
        <v>12</v>
      </c>
      <c r="D5838" s="38" t="s">
        <v>752</v>
      </c>
      <c r="E5838" s="40">
        <v>11.53</v>
      </c>
      <c r="F5838" s="40">
        <v>21.77</v>
      </c>
      <c r="G5838" s="40">
        <v>0</v>
      </c>
      <c r="H5838" s="40">
        <v>0</v>
      </c>
      <c r="I5838" s="40">
        <v>0</v>
      </c>
      <c r="J5838" s="40">
        <v>0</v>
      </c>
      <c r="K5838" s="40">
        <f>AVERAGE(J5838:J5839)</f>
        <v>3</v>
      </c>
      <c r="L5838" s="40">
        <f>AVEDEV(J5838:J5839)</f>
        <v>3</v>
      </c>
      <c r="M5838" s="41">
        <f>IF(K5838=0,0,L5838/K5838)</f>
        <v>1</v>
      </c>
    </row>
    <row r="5839" spans="1:13" ht="15.75" customHeight="1" x14ac:dyDescent="0.25">
      <c r="A5839" s="4" t="s">
        <v>4404</v>
      </c>
      <c r="B5839" s="38">
        <v>25</v>
      </c>
      <c r="C5839" s="38">
        <v>12</v>
      </c>
      <c r="D5839" s="38" t="s">
        <v>752</v>
      </c>
      <c r="E5839" s="40">
        <v>5.71</v>
      </c>
      <c r="F5839" s="40">
        <v>21.77</v>
      </c>
      <c r="G5839" s="40">
        <v>0</v>
      </c>
      <c r="H5839" s="40">
        <v>6</v>
      </c>
      <c r="I5839" s="40">
        <v>0</v>
      </c>
      <c r="J5839" s="40">
        <v>6</v>
      </c>
      <c r="K5839" s="40"/>
      <c r="L5839" s="40"/>
      <c r="M5839" s="41"/>
    </row>
    <row r="5840" spans="1:13" ht="15.75" customHeight="1" x14ac:dyDescent="0.25">
      <c r="A5840" s="4" t="s">
        <v>4404</v>
      </c>
      <c r="B5840" s="38">
        <v>42</v>
      </c>
      <c r="C5840" s="38">
        <v>52</v>
      </c>
      <c r="D5840" s="38" t="s">
        <v>1386</v>
      </c>
      <c r="E5840" s="40">
        <v>33.119999999999997</v>
      </c>
      <c r="F5840" s="40">
        <v>21.77</v>
      </c>
      <c r="G5840" s="40">
        <v>11.35</v>
      </c>
      <c r="H5840" s="40">
        <v>0</v>
      </c>
      <c r="I5840" s="40">
        <v>0</v>
      </c>
      <c r="J5840" s="40">
        <v>0</v>
      </c>
      <c r="K5840" s="40">
        <f>AVERAGE(J5840:J5841)</f>
        <v>0</v>
      </c>
      <c r="L5840" s="40">
        <f>AVEDEV(J5840:J5841)</f>
        <v>0</v>
      </c>
      <c r="M5840" s="41">
        <f>IF(K5840=0,0,L5840/K5840)</f>
        <v>0</v>
      </c>
    </row>
    <row r="5841" spans="1:13" ht="15.75" customHeight="1" x14ac:dyDescent="0.25">
      <c r="A5841" s="4" t="s">
        <v>4404</v>
      </c>
      <c r="B5841" s="38">
        <v>43</v>
      </c>
      <c r="C5841" s="38">
        <v>52</v>
      </c>
      <c r="D5841" s="38" t="s">
        <v>1386</v>
      </c>
      <c r="E5841" s="40">
        <v>20.45</v>
      </c>
      <c r="F5841" s="40">
        <v>21.77</v>
      </c>
      <c r="G5841" s="40">
        <v>0</v>
      </c>
      <c r="H5841" s="40">
        <v>0</v>
      </c>
      <c r="I5841" s="40">
        <v>0</v>
      </c>
      <c r="J5841" s="40">
        <v>0</v>
      </c>
      <c r="K5841" s="40"/>
      <c r="L5841" s="40"/>
      <c r="M5841" s="41"/>
    </row>
    <row r="5842" spans="1:13" ht="15.75" customHeight="1" x14ac:dyDescent="0.25">
      <c r="A5842" s="4" t="s">
        <v>4404</v>
      </c>
      <c r="B5842" s="38">
        <v>80</v>
      </c>
      <c r="C5842" s="38">
        <v>29</v>
      </c>
      <c r="D5842" s="38" t="s">
        <v>2617</v>
      </c>
      <c r="E5842" s="40">
        <v>5.54</v>
      </c>
      <c r="F5842" s="40">
        <v>21.77</v>
      </c>
      <c r="G5842" s="40">
        <v>0</v>
      </c>
      <c r="H5842" s="40">
        <v>0</v>
      </c>
      <c r="I5842" s="40">
        <v>0</v>
      </c>
      <c r="J5842" s="40">
        <v>0</v>
      </c>
      <c r="K5842" s="40">
        <f>AVERAGE(J5842:J5843)</f>
        <v>0</v>
      </c>
      <c r="L5842" s="40">
        <f>AVEDEV(J5842:J5843)</f>
        <v>0</v>
      </c>
      <c r="M5842" s="41">
        <f>IF(K5842=0,0,L5842/K5842)</f>
        <v>0</v>
      </c>
    </row>
    <row r="5843" spans="1:13" ht="15.75" customHeight="1" x14ac:dyDescent="0.25">
      <c r="A5843" s="4" t="s">
        <v>4404</v>
      </c>
      <c r="B5843" s="38">
        <v>81</v>
      </c>
      <c r="C5843" s="38">
        <v>29</v>
      </c>
      <c r="D5843" s="38" t="s">
        <v>2617</v>
      </c>
      <c r="E5843" s="40">
        <v>21.5</v>
      </c>
      <c r="F5843" s="40">
        <v>21.77</v>
      </c>
      <c r="G5843" s="40">
        <v>0</v>
      </c>
      <c r="H5843" s="40">
        <v>0</v>
      </c>
      <c r="I5843" s="40">
        <v>0</v>
      </c>
      <c r="J5843" s="40">
        <v>0</v>
      </c>
      <c r="K5843" s="40"/>
      <c r="L5843" s="40"/>
      <c r="M5843" s="41"/>
    </row>
    <row r="5844" spans="1:13" ht="15.75" customHeight="1" x14ac:dyDescent="0.25">
      <c r="A5844" s="4" t="s">
        <v>4404</v>
      </c>
      <c r="B5844" s="38">
        <v>26</v>
      </c>
      <c r="C5844" s="38">
        <v>9</v>
      </c>
      <c r="D5844" s="38" t="s">
        <v>815</v>
      </c>
      <c r="E5844" s="40">
        <v>1097.26</v>
      </c>
      <c r="F5844" s="40">
        <v>21.77</v>
      </c>
      <c r="G5844" s="40">
        <v>1075.49</v>
      </c>
      <c r="H5844" s="40">
        <v>607</v>
      </c>
      <c r="I5844" s="40">
        <v>0</v>
      </c>
      <c r="J5844" s="40">
        <v>607</v>
      </c>
      <c r="K5844" s="40">
        <f>AVERAGE(J5844:J5845)</f>
        <v>901</v>
      </c>
      <c r="L5844" s="40">
        <f>AVEDEV(J5844:J5845)</f>
        <v>294</v>
      </c>
      <c r="M5844" s="41">
        <f>IF(K5844=0,0,L5844/K5844)</f>
        <v>0.32630410654827968</v>
      </c>
    </row>
    <row r="5845" spans="1:13" ht="15.75" customHeight="1" x14ac:dyDescent="0.25">
      <c r="A5845" s="4" t="s">
        <v>4404</v>
      </c>
      <c r="B5845" s="38">
        <v>27</v>
      </c>
      <c r="C5845" s="38">
        <v>9</v>
      </c>
      <c r="D5845" s="38" t="s">
        <v>815</v>
      </c>
      <c r="E5845" s="40">
        <v>1678.28</v>
      </c>
      <c r="F5845" s="40">
        <v>21.77</v>
      </c>
      <c r="G5845" s="40">
        <v>1656.51</v>
      </c>
      <c r="H5845" s="40">
        <v>1195</v>
      </c>
      <c r="I5845" s="40">
        <v>0</v>
      </c>
      <c r="J5845" s="40">
        <v>1195</v>
      </c>
      <c r="K5845" s="40"/>
      <c r="L5845" s="40"/>
      <c r="M5845" s="41"/>
    </row>
    <row r="5846" spans="1:13" ht="15.75" customHeight="1" x14ac:dyDescent="0.25">
      <c r="A5846" s="4" t="s">
        <v>4404</v>
      </c>
      <c r="B5846" s="38">
        <v>28</v>
      </c>
      <c r="C5846" s="38">
        <v>25</v>
      </c>
      <c r="D5846" s="38" t="s">
        <v>897</v>
      </c>
      <c r="E5846" s="40">
        <v>24.19</v>
      </c>
      <c r="F5846" s="40">
        <v>21.77</v>
      </c>
      <c r="G5846" s="40">
        <v>2.42</v>
      </c>
      <c r="H5846" s="40">
        <v>0</v>
      </c>
      <c r="I5846" s="40">
        <v>0</v>
      </c>
      <c r="J5846" s="40">
        <v>0</v>
      </c>
      <c r="K5846" s="40">
        <f>AVERAGE(J5846:J5847)</f>
        <v>1.5</v>
      </c>
      <c r="L5846" s="40">
        <f>AVEDEV(J5846:J5847)</f>
        <v>1.5</v>
      </c>
      <c r="M5846" s="41">
        <f>IF(K5846=0,0,L5846/K5846)</f>
        <v>1</v>
      </c>
    </row>
    <row r="5847" spans="1:13" ht="15.75" customHeight="1" x14ac:dyDescent="0.25">
      <c r="A5847" s="4" t="s">
        <v>4404</v>
      </c>
      <c r="B5847" s="38">
        <v>29</v>
      </c>
      <c r="C5847" s="38">
        <v>25</v>
      </c>
      <c r="D5847" s="38" t="s">
        <v>897</v>
      </c>
      <c r="E5847" s="40">
        <v>29.56</v>
      </c>
      <c r="F5847" s="40">
        <v>21.77</v>
      </c>
      <c r="G5847" s="40">
        <v>7.79</v>
      </c>
      <c r="H5847" s="40">
        <v>3</v>
      </c>
      <c r="I5847" s="40">
        <v>0</v>
      </c>
      <c r="J5847" s="40">
        <v>3</v>
      </c>
      <c r="K5847" s="40"/>
      <c r="L5847" s="40"/>
      <c r="M5847" s="41"/>
    </row>
    <row r="5848" spans="1:13" ht="15.75" customHeight="1" x14ac:dyDescent="0.25">
      <c r="A5848" s="4" t="s">
        <v>4404</v>
      </c>
      <c r="B5848" s="38">
        <v>96</v>
      </c>
      <c r="C5848" s="38">
        <v>42</v>
      </c>
      <c r="D5848" s="38" t="s">
        <v>897</v>
      </c>
      <c r="E5848" s="40">
        <v>17.84</v>
      </c>
      <c r="F5848" s="40">
        <v>21.77</v>
      </c>
      <c r="G5848" s="40">
        <v>0</v>
      </c>
      <c r="H5848" s="40">
        <v>0</v>
      </c>
      <c r="I5848" s="40">
        <v>0</v>
      </c>
      <c r="J5848" s="40">
        <v>0</v>
      </c>
      <c r="K5848" s="40">
        <f>AVERAGE(J5848:J5849)</f>
        <v>0</v>
      </c>
      <c r="L5848" s="40">
        <f>AVEDEV(J5848:J5849)</f>
        <v>0</v>
      </c>
      <c r="M5848" s="41">
        <f>IF(K5848=0,0,L5848/K5848)</f>
        <v>0</v>
      </c>
    </row>
    <row r="5849" spans="1:13" ht="15.75" customHeight="1" x14ac:dyDescent="0.25">
      <c r="A5849" s="4" t="s">
        <v>4404</v>
      </c>
      <c r="B5849" s="38">
        <v>97</v>
      </c>
      <c r="C5849" s="38">
        <v>42</v>
      </c>
      <c r="D5849" s="38" t="s">
        <v>897</v>
      </c>
      <c r="E5849" s="40">
        <v>4.34</v>
      </c>
      <c r="F5849" s="40">
        <v>21.77</v>
      </c>
      <c r="G5849" s="40">
        <v>0</v>
      </c>
      <c r="H5849" s="40">
        <v>0</v>
      </c>
      <c r="I5849" s="40">
        <v>0</v>
      </c>
      <c r="J5849" s="40">
        <v>0</v>
      </c>
      <c r="K5849" s="40"/>
      <c r="L5849" s="40"/>
      <c r="M5849" s="41"/>
    </row>
    <row r="5850" spans="1:13" ht="15.75" customHeight="1" x14ac:dyDescent="0.25">
      <c r="A5850" s="4" t="s">
        <v>4404</v>
      </c>
      <c r="B5850" s="38">
        <v>128</v>
      </c>
      <c r="C5850" s="38">
        <v>41</v>
      </c>
      <c r="D5850" s="38" t="s">
        <v>3884</v>
      </c>
      <c r="E5850" s="40">
        <v>48.86</v>
      </c>
      <c r="F5850" s="40">
        <v>21.77</v>
      </c>
      <c r="G5850" s="40">
        <v>27.09</v>
      </c>
      <c r="H5850" s="40">
        <v>1</v>
      </c>
      <c r="I5850" s="40">
        <v>0</v>
      </c>
      <c r="J5850" s="40">
        <v>1</v>
      </c>
      <c r="K5850" s="40">
        <f>AVERAGE(J5850:J5851)</f>
        <v>2</v>
      </c>
      <c r="L5850" s="40">
        <f>AVEDEV(J5850:J5851)</f>
        <v>1</v>
      </c>
      <c r="M5850" s="41">
        <f>IF(K5850=0,0,L5850/K5850)</f>
        <v>0.5</v>
      </c>
    </row>
    <row r="5851" spans="1:13" ht="15.75" customHeight="1" x14ac:dyDescent="0.25">
      <c r="A5851" s="4" t="s">
        <v>4404</v>
      </c>
      <c r="B5851" s="38">
        <v>129</v>
      </c>
      <c r="C5851" s="38">
        <v>41</v>
      </c>
      <c r="D5851" s="38" t="s">
        <v>3884</v>
      </c>
      <c r="E5851" s="40">
        <v>57.63</v>
      </c>
      <c r="F5851" s="40">
        <v>21.77</v>
      </c>
      <c r="G5851" s="40">
        <v>35.86</v>
      </c>
      <c r="H5851" s="40">
        <v>3</v>
      </c>
      <c r="I5851" s="40">
        <v>0</v>
      </c>
      <c r="J5851" s="40">
        <v>3</v>
      </c>
      <c r="K5851" s="40"/>
      <c r="L5851" s="40"/>
      <c r="M5851" s="41"/>
    </row>
    <row r="5852" spans="1:13" ht="15.75" customHeight="1" x14ac:dyDescent="0.25">
      <c r="A5852" s="4" t="s">
        <v>4404</v>
      </c>
      <c r="B5852" s="38">
        <v>140</v>
      </c>
      <c r="C5852" s="38">
        <v>17</v>
      </c>
      <c r="D5852" s="38" t="s">
        <v>4245</v>
      </c>
      <c r="E5852" s="40">
        <v>21.94</v>
      </c>
      <c r="F5852" s="40">
        <v>21.77</v>
      </c>
      <c r="G5852" s="40">
        <v>0.17</v>
      </c>
      <c r="H5852" s="40">
        <v>11</v>
      </c>
      <c r="I5852" s="40">
        <v>0</v>
      </c>
      <c r="J5852" s="40">
        <v>11</v>
      </c>
      <c r="K5852" s="40">
        <f>AVERAGE(J5852:J5853)</f>
        <v>6.5</v>
      </c>
      <c r="L5852" s="40">
        <f>AVEDEV(J5852:J5853)</f>
        <v>4.5</v>
      </c>
      <c r="M5852" s="41">
        <f>IF(K5852=0,0,L5852/K5852)</f>
        <v>0.69230769230769229</v>
      </c>
    </row>
    <row r="5853" spans="1:13" ht="15.75" customHeight="1" x14ac:dyDescent="0.25">
      <c r="A5853" s="4" t="s">
        <v>4404</v>
      </c>
      <c r="B5853" s="38">
        <v>141</v>
      </c>
      <c r="C5853" s="38">
        <v>17</v>
      </c>
      <c r="D5853" s="38" t="s">
        <v>4245</v>
      </c>
      <c r="E5853" s="40">
        <v>16.690000000000001</v>
      </c>
      <c r="F5853" s="40">
        <v>21.77</v>
      </c>
      <c r="G5853" s="40">
        <v>0</v>
      </c>
      <c r="H5853" s="40">
        <v>2</v>
      </c>
      <c r="I5853" s="40">
        <v>0</v>
      </c>
      <c r="J5853" s="40">
        <v>2</v>
      </c>
      <c r="K5853" s="40"/>
      <c r="L5853" s="40"/>
      <c r="M5853" s="41"/>
    </row>
    <row r="5854" spans="1:13" ht="15.75" customHeight="1" x14ac:dyDescent="0.25">
      <c r="A5854" s="4" t="s">
        <v>4404</v>
      </c>
      <c r="B5854" s="38">
        <v>32</v>
      </c>
      <c r="C5854" s="38">
        <v>57</v>
      </c>
      <c r="D5854" s="38" t="s">
        <v>1061</v>
      </c>
      <c r="E5854" s="40">
        <v>11.63</v>
      </c>
      <c r="F5854" s="40">
        <v>21.77</v>
      </c>
      <c r="G5854" s="40">
        <v>0</v>
      </c>
      <c r="H5854" s="40">
        <v>0</v>
      </c>
      <c r="I5854" s="40">
        <v>0</v>
      </c>
      <c r="J5854" s="40">
        <v>0</v>
      </c>
      <c r="K5854" s="40">
        <f>AVERAGE(J5854:J5855)</f>
        <v>0</v>
      </c>
      <c r="L5854" s="40">
        <f>AVEDEV(J5854:J5855)</f>
        <v>0</v>
      </c>
      <c r="M5854" s="41">
        <f>IF(K5854=0,0,L5854/K5854)</f>
        <v>0</v>
      </c>
    </row>
    <row r="5855" spans="1:13" ht="15.75" customHeight="1" x14ac:dyDescent="0.25">
      <c r="A5855" s="4" t="s">
        <v>4404</v>
      </c>
      <c r="B5855" s="38">
        <v>33</v>
      </c>
      <c r="C5855" s="38">
        <v>57</v>
      </c>
      <c r="D5855" s="38" t="s">
        <v>1061</v>
      </c>
      <c r="E5855" s="40">
        <v>24.84</v>
      </c>
      <c r="F5855" s="40">
        <v>21.77</v>
      </c>
      <c r="G5855" s="40">
        <v>3.07</v>
      </c>
      <c r="H5855" s="40">
        <v>0</v>
      </c>
      <c r="I5855" s="40">
        <v>0</v>
      </c>
      <c r="J5855" s="40">
        <v>0</v>
      </c>
      <c r="K5855" s="40"/>
      <c r="L5855" s="40"/>
      <c r="M5855" s="41"/>
    </row>
    <row r="5856" spans="1:13" ht="15.75" customHeight="1" x14ac:dyDescent="0.25">
      <c r="A5856" s="4" t="s">
        <v>4404</v>
      </c>
      <c r="B5856" s="38">
        <v>98</v>
      </c>
      <c r="C5856" s="38">
        <v>58</v>
      </c>
      <c r="D5856" s="38" t="s">
        <v>3098</v>
      </c>
      <c r="E5856" s="40">
        <v>9.0399999999999991</v>
      </c>
      <c r="F5856" s="40">
        <v>21.77</v>
      </c>
      <c r="G5856" s="40">
        <v>0</v>
      </c>
      <c r="H5856" s="40">
        <v>0</v>
      </c>
      <c r="I5856" s="40">
        <v>0</v>
      </c>
      <c r="J5856" s="40">
        <v>0</v>
      </c>
      <c r="K5856" s="40">
        <f>AVERAGE(J5856:J5857)</f>
        <v>0</v>
      </c>
      <c r="L5856" s="40">
        <f>AVEDEV(J5856:J5857)</f>
        <v>0</v>
      </c>
      <c r="M5856" s="41">
        <f>IF(K5856=0,0,L5856/K5856)</f>
        <v>0</v>
      </c>
    </row>
    <row r="5857" spans="1:13" ht="15.75" customHeight="1" x14ac:dyDescent="0.25">
      <c r="A5857" s="4" t="s">
        <v>4404</v>
      </c>
      <c r="B5857" s="38">
        <v>99</v>
      </c>
      <c r="C5857" s="38">
        <v>58</v>
      </c>
      <c r="D5857" s="38" t="s">
        <v>3098</v>
      </c>
      <c r="E5857" s="40">
        <v>13.69</v>
      </c>
      <c r="F5857" s="40">
        <v>21.77</v>
      </c>
      <c r="G5857" s="40">
        <v>0</v>
      </c>
      <c r="H5857" s="40">
        <v>0</v>
      </c>
      <c r="I5857" s="40">
        <v>0</v>
      </c>
      <c r="J5857" s="40">
        <v>0</v>
      </c>
      <c r="K5857" s="40"/>
      <c r="L5857" s="40"/>
      <c r="M5857" s="41"/>
    </row>
    <row r="5858" spans="1:13" ht="15.75" customHeight="1" x14ac:dyDescent="0.25">
      <c r="A5858" s="4" t="s">
        <v>4404</v>
      </c>
      <c r="B5858" s="38">
        <v>20</v>
      </c>
      <c r="C5858" s="38">
        <v>54</v>
      </c>
      <c r="D5858" s="38" t="s">
        <v>662</v>
      </c>
      <c r="E5858" s="40">
        <v>26.15</v>
      </c>
      <c r="F5858" s="40">
        <v>21.77</v>
      </c>
      <c r="G5858" s="40">
        <v>4.38</v>
      </c>
      <c r="H5858" s="40">
        <v>0</v>
      </c>
      <c r="I5858" s="40">
        <v>0</v>
      </c>
      <c r="J5858" s="40">
        <v>0</v>
      </c>
      <c r="K5858" s="40">
        <f>AVERAGE(J5858:J5859)</f>
        <v>0</v>
      </c>
      <c r="L5858" s="40">
        <f>AVEDEV(J5858:J5859)</f>
        <v>0</v>
      </c>
      <c r="M5858" s="41">
        <f>IF(K5858=0,0,L5858/K5858)</f>
        <v>0</v>
      </c>
    </row>
    <row r="5859" spans="1:13" ht="15.75" customHeight="1" x14ac:dyDescent="0.25">
      <c r="A5859" s="4" t="s">
        <v>4404</v>
      </c>
      <c r="B5859" s="38">
        <v>21</v>
      </c>
      <c r="C5859" s="38">
        <v>54</v>
      </c>
      <c r="D5859" s="38" t="s">
        <v>662</v>
      </c>
      <c r="E5859" s="40">
        <v>33.76</v>
      </c>
      <c r="F5859" s="40">
        <v>21.77</v>
      </c>
      <c r="G5859" s="40">
        <v>11.99</v>
      </c>
      <c r="H5859" s="40">
        <v>0</v>
      </c>
      <c r="I5859" s="40">
        <v>0</v>
      </c>
      <c r="J5859" s="40">
        <v>0</v>
      </c>
      <c r="K5859" s="40"/>
      <c r="L5859" s="40"/>
      <c r="M5859" s="41"/>
    </row>
    <row r="5860" spans="1:13" ht="15.75" customHeight="1" x14ac:dyDescent="0.25">
      <c r="A5860" s="4" t="s">
        <v>4404</v>
      </c>
      <c r="B5860" s="38">
        <v>30</v>
      </c>
      <c r="C5860" s="38">
        <v>14</v>
      </c>
      <c r="D5860" s="38" t="s">
        <v>952</v>
      </c>
      <c r="E5860" s="40">
        <v>4.49</v>
      </c>
      <c r="F5860" s="40">
        <v>21.77</v>
      </c>
      <c r="G5860" s="40">
        <v>0</v>
      </c>
      <c r="H5860" s="40">
        <v>2.5</v>
      </c>
      <c r="I5860" s="40">
        <v>0</v>
      </c>
      <c r="J5860" s="40">
        <v>2.5</v>
      </c>
      <c r="K5860" s="40">
        <f>AVERAGE(J5860:J5861)</f>
        <v>1.25</v>
      </c>
      <c r="L5860" s="40">
        <f>AVEDEV(J5860:J5861)</f>
        <v>1.25</v>
      </c>
      <c r="M5860" s="41">
        <f>IF(K5860=0,0,L5860/K5860)</f>
        <v>1</v>
      </c>
    </row>
    <row r="5861" spans="1:13" ht="15.75" customHeight="1" x14ac:dyDescent="0.25">
      <c r="A5861" s="4" t="s">
        <v>4404</v>
      </c>
      <c r="B5861" s="38">
        <v>31</v>
      </c>
      <c r="C5861" s="38">
        <v>14</v>
      </c>
      <c r="D5861" s="38" t="s">
        <v>952</v>
      </c>
      <c r="E5861" s="40">
        <v>2.59</v>
      </c>
      <c r="F5861" s="40">
        <v>21.77</v>
      </c>
      <c r="G5861" s="40">
        <v>0</v>
      </c>
      <c r="H5861" s="40">
        <v>0</v>
      </c>
      <c r="I5861" s="40">
        <v>0</v>
      </c>
      <c r="J5861" s="40">
        <v>0</v>
      </c>
      <c r="K5861" s="40"/>
      <c r="L5861" s="40"/>
      <c r="M5861" s="41"/>
    </row>
    <row r="5862" spans="1:13" ht="15.75" customHeight="1" x14ac:dyDescent="0.25">
      <c r="A5862" s="4" t="s">
        <v>4404</v>
      </c>
      <c r="B5862" s="38">
        <v>112</v>
      </c>
      <c r="C5862" s="38">
        <v>14</v>
      </c>
      <c r="D5862" s="38" t="s">
        <v>3415</v>
      </c>
      <c r="E5862" s="40">
        <v>11.34</v>
      </c>
      <c r="F5862" s="40">
        <v>21.77</v>
      </c>
      <c r="G5862" s="40">
        <v>0</v>
      </c>
      <c r="H5862" s="40">
        <v>1</v>
      </c>
      <c r="I5862" s="40">
        <v>0</v>
      </c>
      <c r="J5862" s="40">
        <v>1</v>
      </c>
      <c r="K5862" s="40">
        <f>AVERAGE(J5862:J5863)</f>
        <v>0.5</v>
      </c>
      <c r="L5862" s="40">
        <f>AVEDEV(J5862:J5863)</f>
        <v>0.5</v>
      </c>
      <c r="M5862" s="41">
        <f>IF(K5862=0,0,L5862/K5862)</f>
        <v>1</v>
      </c>
    </row>
    <row r="5863" spans="1:13" ht="15.75" customHeight="1" x14ac:dyDescent="0.25">
      <c r="A5863" s="4" t="s">
        <v>4404</v>
      </c>
      <c r="B5863" s="38">
        <v>113</v>
      </c>
      <c r="C5863" s="38">
        <v>14</v>
      </c>
      <c r="D5863" s="38" t="s">
        <v>3415</v>
      </c>
      <c r="E5863" s="40">
        <v>26.31</v>
      </c>
      <c r="F5863" s="40">
        <v>21.77</v>
      </c>
      <c r="G5863" s="40">
        <v>4.53</v>
      </c>
      <c r="H5863" s="40">
        <v>0</v>
      </c>
      <c r="I5863" s="40">
        <v>0</v>
      </c>
      <c r="J5863" s="40">
        <v>0</v>
      </c>
      <c r="K5863" s="40"/>
      <c r="L5863" s="40"/>
      <c r="M5863" s="41"/>
    </row>
    <row r="5864" spans="1:13" ht="15.75" customHeight="1" x14ac:dyDescent="0.25">
      <c r="A5864" s="4" t="s">
        <v>4404</v>
      </c>
      <c r="B5864" s="38">
        <v>58</v>
      </c>
      <c r="C5864" s="38">
        <v>31</v>
      </c>
      <c r="D5864" s="38" t="s">
        <v>1893</v>
      </c>
      <c r="E5864" s="40">
        <v>17.96</v>
      </c>
      <c r="F5864" s="40">
        <v>21.77</v>
      </c>
      <c r="G5864" s="40">
        <v>0</v>
      </c>
      <c r="H5864" s="40">
        <v>2</v>
      </c>
      <c r="I5864" s="40">
        <v>0</v>
      </c>
      <c r="J5864" s="40">
        <v>2</v>
      </c>
      <c r="K5864" s="40">
        <f>AVERAGE(J5864:J5865)</f>
        <v>1</v>
      </c>
      <c r="L5864" s="40">
        <f>AVEDEV(J5864:J5865)</f>
        <v>1</v>
      </c>
      <c r="M5864" s="41">
        <f>IF(K5864=0,0,L5864/K5864)</f>
        <v>1</v>
      </c>
    </row>
    <row r="5865" spans="1:13" ht="15.75" customHeight="1" x14ac:dyDescent="0.25">
      <c r="A5865" s="4" t="s">
        <v>4404</v>
      </c>
      <c r="B5865" s="38">
        <v>59</v>
      </c>
      <c r="C5865" s="38">
        <v>31</v>
      </c>
      <c r="D5865" s="38" t="s">
        <v>1893</v>
      </c>
      <c r="E5865" s="40">
        <v>24.06</v>
      </c>
      <c r="F5865" s="40">
        <v>21.77</v>
      </c>
      <c r="G5865" s="40">
        <v>2.29</v>
      </c>
      <c r="H5865" s="40">
        <v>0</v>
      </c>
      <c r="I5865" s="40">
        <v>0</v>
      </c>
      <c r="J5865" s="40">
        <v>0</v>
      </c>
      <c r="K5865" s="40"/>
      <c r="L5865" s="40"/>
      <c r="M5865" s="41"/>
    </row>
    <row r="5866" spans="1:13" ht="15.75" customHeight="1" x14ac:dyDescent="0.25">
      <c r="A5866" s="4" t="s">
        <v>4404</v>
      </c>
      <c r="B5866" s="38">
        <v>134</v>
      </c>
      <c r="C5866" s="38">
        <v>2</v>
      </c>
      <c r="D5866" s="38" t="s">
        <v>4043</v>
      </c>
      <c r="E5866" s="40">
        <v>6.55</v>
      </c>
      <c r="F5866" s="40">
        <v>21.77</v>
      </c>
      <c r="G5866" s="40">
        <v>0</v>
      </c>
      <c r="H5866" s="40">
        <v>0</v>
      </c>
      <c r="I5866" s="40">
        <v>0</v>
      </c>
      <c r="J5866" s="40">
        <v>0</v>
      </c>
      <c r="K5866" s="40">
        <f>AVERAGE(J5866:J5867)</f>
        <v>0</v>
      </c>
      <c r="L5866" s="40">
        <f>AVEDEV(J5866:J5867)</f>
        <v>0</v>
      </c>
      <c r="M5866" s="41">
        <f>IF(K5866=0,0,L5866/K5866)</f>
        <v>0</v>
      </c>
    </row>
    <row r="5867" spans="1:13" ht="15.75" customHeight="1" x14ac:dyDescent="0.25">
      <c r="A5867" s="4" t="s">
        <v>4404</v>
      </c>
      <c r="B5867" s="38">
        <v>135</v>
      </c>
      <c r="C5867" s="38">
        <v>2</v>
      </c>
      <c r="D5867" s="38" t="s">
        <v>4043</v>
      </c>
      <c r="E5867" s="40">
        <v>10.74</v>
      </c>
      <c r="F5867" s="40">
        <v>21.77</v>
      </c>
      <c r="G5867" s="40">
        <v>0</v>
      </c>
      <c r="H5867" s="40">
        <v>0</v>
      </c>
      <c r="I5867" s="40">
        <v>0</v>
      </c>
      <c r="J5867" s="40">
        <v>0</v>
      </c>
      <c r="K5867" s="40"/>
      <c r="L5867" s="40"/>
      <c r="M5867" s="41"/>
    </row>
    <row r="5868" spans="1:13" ht="15.75" customHeight="1" x14ac:dyDescent="0.25">
      <c r="A5868" s="4" t="s">
        <v>4404</v>
      </c>
      <c r="B5868" s="38">
        <v>100</v>
      </c>
      <c r="C5868" s="38">
        <v>32</v>
      </c>
      <c r="D5868" s="38" t="s">
        <v>3138</v>
      </c>
      <c r="E5868" s="40">
        <v>11.73</v>
      </c>
      <c r="F5868" s="40">
        <v>21.77</v>
      </c>
      <c r="G5868" s="40">
        <v>0</v>
      </c>
      <c r="H5868" s="40">
        <v>0</v>
      </c>
      <c r="I5868" s="40">
        <v>0</v>
      </c>
      <c r="J5868" s="40">
        <v>0</v>
      </c>
      <c r="K5868" s="40">
        <f>AVERAGE(J5868:J5869)</f>
        <v>0</v>
      </c>
      <c r="L5868" s="40">
        <f>AVEDEV(J5868:J5869)</f>
        <v>0</v>
      </c>
      <c r="M5868" s="41">
        <f>IF(K5868=0,0,L5868/K5868)</f>
        <v>0</v>
      </c>
    </row>
    <row r="5869" spans="1:13" ht="15.75" customHeight="1" x14ac:dyDescent="0.25">
      <c r="A5869" s="4" t="s">
        <v>4404</v>
      </c>
      <c r="B5869" s="38">
        <v>101</v>
      </c>
      <c r="C5869" s="38">
        <v>32</v>
      </c>
      <c r="D5869" s="38" t="s">
        <v>3138</v>
      </c>
      <c r="E5869" s="40">
        <v>16.73</v>
      </c>
      <c r="F5869" s="40">
        <v>21.77</v>
      </c>
      <c r="G5869" s="40">
        <v>0</v>
      </c>
      <c r="H5869" s="40">
        <v>0</v>
      </c>
      <c r="I5869" s="40">
        <v>0</v>
      </c>
      <c r="J5869" s="40">
        <v>0</v>
      </c>
      <c r="K5869" s="40"/>
      <c r="L5869" s="40"/>
      <c r="M5869" s="41"/>
    </row>
    <row r="5870" spans="1:13" ht="15.75" customHeight="1" x14ac:dyDescent="0.25">
      <c r="A5870" s="4" t="s">
        <v>4404</v>
      </c>
      <c r="B5870" s="38">
        <v>36</v>
      </c>
      <c r="C5870" s="38">
        <v>5</v>
      </c>
      <c r="D5870" s="38" t="s">
        <v>1141</v>
      </c>
      <c r="E5870" s="40">
        <v>14.12</v>
      </c>
      <c r="F5870" s="40">
        <v>21.77</v>
      </c>
      <c r="G5870" s="40">
        <v>0</v>
      </c>
      <c r="H5870" s="40">
        <v>0</v>
      </c>
      <c r="I5870" s="40">
        <v>0</v>
      </c>
      <c r="J5870" s="40">
        <v>0</v>
      </c>
      <c r="K5870" s="40">
        <f>AVERAGE(J5870:J5871)</f>
        <v>0</v>
      </c>
      <c r="L5870" s="40">
        <f>AVEDEV(J5870:J5871)</f>
        <v>0</v>
      </c>
      <c r="M5870" s="41">
        <f>IF(K5870=0,0,L5870/K5870)</f>
        <v>0</v>
      </c>
    </row>
    <row r="5871" spans="1:13" ht="15.75" customHeight="1" x14ac:dyDescent="0.25">
      <c r="A5871" s="4" t="s">
        <v>4404</v>
      </c>
      <c r="B5871" s="38">
        <v>37</v>
      </c>
      <c r="C5871" s="38">
        <v>5</v>
      </c>
      <c r="D5871" s="38" t="s">
        <v>1141</v>
      </c>
      <c r="E5871" s="40">
        <v>8.0500000000000007</v>
      </c>
      <c r="F5871" s="40">
        <v>21.77</v>
      </c>
      <c r="G5871" s="40">
        <v>0</v>
      </c>
      <c r="H5871" s="40">
        <v>0</v>
      </c>
      <c r="I5871" s="40">
        <v>0</v>
      </c>
      <c r="J5871" s="40">
        <v>0</v>
      </c>
      <c r="K5871" s="40"/>
      <c r="L5871" s="40"/>
      <c r="M5871" s="41"/>
    </row>
    <row r="5872" spans="1:13" ht="15.75" customHeight="1" x14ac:dyDescent="0.25">
      <c r="A5872" s="4" t="s">
        <v>4404</v>
      </c>
      <c r="B5872" s="38">
        <v>112</v>
      </c>
      <c r="C5872" s="38">
        <v>46</v>
      </c>
      <c r="D5872" s="38" t="s">
        <v>3447</v>
      </c>
      <c r="E5872" s="40">
        <v>17.78</v>
      </c>
      <c r="F5872" s="40">
        <v>21.77</v>
      </c>
      <c r="G5872" s="40">
        <v>0</v>
      </c>
      <c r="H5872" s="40">
        <v>0</v>
      </c>
      <c r="I5872" s="40">
        <v>0</v>
      </c>
      <c r="J5872" s="40">
        <v>0</v>
      </c>
      <c r="K5872" s="40">
        <f>AVERAGE(J5872:J5873)</f>
        <v>4</v>
      </c>
      <c r="L5872" s="40">
        <f>AVEDEV(J5872:J5873)</f>
        <v>4</v>
      </c>
      <c r="M5872" s="41">
        <f>IF(K5872=0,0,L5872/K5872)</f>
        <v>1</v>
      </c>
    </row>
    <row r="5873" spans="1:13" ht="15.75" customHeight="1" x14ac:dyDescent="0.25">
      <c r="A5873" s="4" t="s">
        <v>4404</v>
      </c>
      <c r="B5873" s="38">
        <v>113</v>
      </c>
      <c r="C5873" s="38">
        <v>46</v>
      </c>
      <c r="D5873" s="38" t="s">
        <v>3447</v>
      </c>
      <c r="E5873" s="40">
        <v>13.34</v>
      </c>
      <c r="F5873" s="40">
        <v>21.77</v>
      </c>
      <c r="G5873" s="40">
        <v>0</v>
      </c>
      <c r="H5873" s="40">
        <v>8</v>
      </c>
      <c r="I5873" s="40">
        <v>0</v>
      </c>
      <c r="J5873" s="40">
        <v>8</v>
      </c>
      <c r="K5873" s="40"/>
      <c r="L5873" s="40"/>
      <c r="M5873" s="41"/>
    </row>
    <row r="5874" spans="1:13" ht="15.75" customHeight="1" x14ac:dyDescent="0.25">
      <c r="A5874" s="4" t="s">
        <v>4404</v>
      </c>
      <c r="B5874" s="38">
        <v>36</v>
      </c>
      <c r="C5874" s="38">
        <v>16</v>
      </c>
      <c r="D5874" s="38" t="s">
        <v>1152</v>
      </c>
      <c r="E5874" s="40">
        <v>13.78</v>
      </c>
      <c r="F5874" s="40">
        <v>21.77</v>
      </c>
      <c r="G5874" s="40">
        <v>0</v>
      </c>
      <c r="H5874" s="40">
        <v>0</v>
      </c>
      <c r="I5874" s="40">
        <v>0</v>
      </c>
      <c r="J5874" s="40">
        <v>0</v>
      </c>
      <c r="K5874" s="40">
        <f>AVERAGE(J5874:J5875)</f>
        <v>0</v>
      </c>
      <c r="L5874" s="40">
        <f>AVEDEV(J5874:J5875)</f>
        <v>0</v>
      </c>
      <c r="M5874" s="41">
        <f>IF(K5874=0,0,L5874/K5874)</f>
        <v>0</v>
      </c>
    </row>
    <row r="5875" spans="1:13" ht="15.75" customHeight="1" x14ac:dyDescent="0.25">
      <c r="A5875" s="4" t="s">
        <v>4404</v>
      </c>
      <c r="B5875" s="38">
        <v>37</v>
      </c>
      <c r="C5875" s="38">
        <v>16</v>
      </c>
      <c r="D5875" s="38" t="s">
        <v>1152</v>
      </c>
      <c r="E5875" s="40">
        <v>27.89</v>
      </c>
      <c r="F5875" s="40">
        <v>21.77</v>
      </c>
      <c r="G5875" s="40">
        <v>6.12</v>
      </c>
      <c r="H5875" s="40">
        <v>0</v>
      </c>
      <c r="I5875" s="40">
        <v>0</v>
      </c>
      <c r="J5875" s="40">
        <v>0</v>
      </c>
      <c r="K5875" s="40"/>
      <c r="L5875" s="40"/>
      <c r="M5875" s="41"/>
    </row>
    <row r="5876" spans="1:13" ht="15.75" customHeight="1" x14ac:dyDescent="0.25">
      <c r="A5876" s="4" t="s">
        <v>4404</v>
      </c>
      <c r="B5876" s="38">
        <v>80</v>
      </c>
      <c r="C5876" s="38">
        <v>35</v>
      </c>
      <c r="D5876" s="38" t="s">
        <v>2623</v>
      </c>
      <c r="E5876" s="40">
        <v>19.93</v>
      </c>
      <c r="F5876" s="40">
        <v>21.77</v>
      </c>
      <c r="G5876" s="40">
        <v>0</v>
      </c>
      <c r="H5876" s="40">
        <v>0</v>
      </c>
      <c r="I5876" s="40">
        <v>0</v>
      </c>
      <c r="J5876" s="40">
        <v>0</v>
      </c>
      <c r="K5876" s="40">
        <f>AVERAGE(J5876:J5877)</f>
        <v>0</v>
      </c>
      <c r="L5876" s="40">
        <f>AVEDEV(J5876:J5877)</f>
        <v>0</v>
      </c>
      <c r="M5876" s="41">
        <f>IF(K5876=0,0,L5876/K5876)</f>
        <v>0</v>
      </c>
    </row>
    <row r="5877" spans="1:13" ht="15.75" customHeight="1" x14ac:dyDescent="0.25">
      <c r="A5877" s="4" t="s">
        <v>4404</v>
      </c>
      <c r="B5877" s="38">
        <v>81</v>
      </c>
      <c r="C5877" s="38">
        <v>35</v>
      </c>
      <c r="D5877" s="38" t="s">
        <v>2623</v>
      </c>
      <c r="E5877" s="40">
        <v>8.7200000000000006</v>
      </c>
      <c r="F5877" s="40">
        <v>21.77</v>
      </c>
      <c r="G5877" s="40">
        <v>0</v>
      </c>
      <c r="H5877" s="40">
        <v>0</v>
      </c>
      <c r="I5877" s="40">
        <v>0</v>
      </c>
      <c r="J5877" s="40">
        <v>0</v>
      </c>
      <c r="K5877" s="40"/>
      <c r="L5877" s="40"/>
      <c r="M5877" s="41"/>
    </row>
    <row r="5878" spans="1:13" ht="15.75" customHeight="1" x14ac:dyDescent="0.25">
      <c r="A5878" s="4" t="s">
        <v>4404</v>
      </c>
      <c r="B5878" s="38">
        <v>62</v>
      </c>
      <c r="C5878" s="38">
        <v>60</v>
      </c>
      <c r="D5878" s="38" t="s">
        <v>2054</v>
      </c>
      <c r="E5878" s="40">
        <v>10.32</v>
      </c>
      <c r="F5878" s="40">
        <v>21.77</v>
      </c>
      <c r="G5878" s="40">
        <v>0</v>
      </c>
      <c r="H5878" s="40">
        <v>2</v>
      </c>
      <c r="I5878" s="40">
        <v>0</v>
      </c>
      <c r="J5878" s="40">
        <v>2</v>
      </c>
      <c r="K5878" s="40">
        <f>AVERAGE(J5878:J5879)</f>
        <v>1</v>
      </c>
      <c r="L5878" s="40">
        <f>AVEDEV(J5878:J5879)</f>
        <v>1</v>
      </c>
      <c r="M5878" s="41">
        <f>IF(K5878=0,0,L5878/K5878)</f>
        <v>1</v>
      </c>
    </row>
    <row r="5879" spans="1:13" ht="15.75" customHeight="1" x14ac:dyDescent="0.25">
      <c r="A5879" s="4" t="s">
        <v>4404</v>
      </c>
      <c r="B5879" s="38">
        <v>63</v>
      </c>
      <c r="C5879" s="38">
        <v>60</v>
      </c>
      <c r="D5879" s="38" t="s">
        <v>2054</v>
      </c>
      <c r="E5879" s="40">
        <v>10.88</v>
      </c>
      <c r="F5879" s="40">
        <v>21.77</v>
      </c>
      <c r="G5879" s="40">
        <v>0</v>
      </c>
      <c r="H5879" s="40">
        <v>0</v>
      </c>
      <c r="I5879" s="40">
        <v>0</v>
      </c>
      <c r="J5879" s="40">
        <v>0</v>
      </c>
      <c r="K5879" s="40"/>
      <c r="L5879" s="40"/>
      <c r="M5879" s="41"/>
    </row>
    <row r="5880" spans="1:13" ht="15.75" customHeight="1" x14ac:dyDescent="0.25">
      <c r="A5880" s="4" t="s">
        <v>4404</v>
      </c>
      <c r="B5880" s="38">
        <v>84</v>
      </c>
      <c r="C5880" s="38">
        <v>9</v>
      </c>
      <c r="D5880" s="38" t="s">
        <v>2677</v>
      </c>
      <c r="E5880" s="40">
        <v>15.45</v>
      </c>
      <c r="F5880" s="40">
        <v>21.77</v>
      </c>
      <c r="G5880" s="40">
        <v>0</v>
      </c>
      <c r="H5880" s="40">
        <v>3</v>
      </c>
      <c r="I5880" s="40">
        <v>0</v>
      </c>
      <c r="J5880" s="40">
        <v>3</v>
      </c>
      <c r="K5880" s="40">
        <f>AVERAGE(J5880:J5881)</f>
        <v>2.5</v>
      </c>
      <c r="L5880" s="40">
        <f>AVEDEV(J5880:J5881)</f>
        <v>0.5</v>
      </c>
      <c r="M5880" s="41">
        <f>IF(K5880=0,0,L5880/K5880)</f>
        <v>0.2</v>
      </c>
    </row>
    <row r="5881" spans="1:13" ht="15.75" customHeight="1" x14ac:dyDescent="0.25">
      <c r="A5881" s="4" t="s">
        <v>4404</v>
      </c>
      <c r="B5881" s="38">
        <v>85</v>
      </c>
      <c r="C5881" s="38">
        <v>9</v>
      </c>
      <c r="D5881" s="38" t="s">
        <v>2677</v>
      </c>
      <c r="E5881" s="40">
        <v>2.63</v>
      </c>
      <c r="F5881" s="40">
        <v>21.77</v>
      </c>
      <c r="G5881" s="40">
        <v>0</v>
      </c>
      <c r="H5881" s="40">
        <v>2</v>
      </c>
      <c r="I5881" s="40">
        <v>0</v>
      </c>
      <c r="J5881" s="40">
        <v>2</v>
      </c>
      <c r="K5881" s="40"/>
      <c r="L5881" s="40"/>
      <c r="M5881" s="41"/>
    </row>
    <row r="5882" spans="1:13" ht="15.75" customHeight="1" x14ac:dyDescent="0.25">
      <c r="A5882" s="4" t="s">
        <v>4404</v>
      </c>
      <c r="B5882" s="38">
        <v>2</v>
      </c>
      <c r="C5882" s="38">
        <v>17</v>
      </c>
      <c r="D5882" s="38" t="s">
        <v>31</v>
      </c>
      <c r="E5882" s="40">
        <v>22.84</v>
      </c>
      <c r="F5882" s="40">
        <v>21.77</v>
      </c>
      <c r="G5882" s="40">
        <v>1.06</v>
      </c>
      <c r="H5882" s="40">
        <v>0</v>
      </c>
      <c r="I5882" s="40">
        <v>0</v>
      </c>
      <c r="J5882" s="40">
        <v>0</v>
      </c>
      <c r="K5882" s="40">
        <f>AVERAGE(J5882:J5883)</f>
        <v>1</v>
      </c>
      <c r="L5882" s="40">
        <f>AVEDEV(J5882:J5883)</f>
        <v>1</v>
      </c>
      <c r="M5882" s="41">
        <f>IF(K5882=0,0,L5882/K5882)</f>
        <v>1</v>
      </c>
    </row>
    <row r="5883" spans="1:13" ht="15.75" customHeight="1" x14ac:dyDescent="0.25">
      <c r="A5883" s="4" t="s">
        <v>4404</v>
      </c>
      <c r="B5883" s="38">
        <v>3</v>
      </c>
      <c r="C5883" s="38">
        <v>17</v>
      </c>
      <c r="D5883" s="38" t="s">
        <v>31</v>
      </c>
      <c r="E5883" s="40">
        <v>12.91</v>
      </c>
      <c r="F5883" s="40">
        <v>21.77</v>
      </c>
      <c r="G5883" s="40">
        <v>0</v>
      </c>
      <c r="H5883" s="40">
        <v>2</v>
      </c>
      <c r="I5883" s="40">
        <v>0</v>
      </c>
      <c r="J5883" s="40">
        <v>2</v>
      </c>
      <c r="K5883" s="40"/>
      <c r="L5883" s="40"/>
      <c r="M5883" s="41"/>
    </row>
    <row r="5884" spans="1:13" ht="15.75" customHeight="1" x14ac:dyDescent="0.25">
      <c r="A5884" s="4" t="s">
        <v>4404</v>
      </c>
      <c r="B5884" s="38">
        <v>66</v>
      </c>
      <c r="C5884" s="38">
        <v>59</v>
      </c>
      <c r="D5884" s="38" t="s">
        <v>2185</v>
      </c>
      <c r="E5884" s="40">
        <v>13.82</v>
      </c>
      <c r="F5884" s="40">
        <v>21.77</v>
      </c>
      <c r="G5884" s="40">
        <v>0</v>
      </c>
      <c r="H5884" s="40">
        <v>0</v>
      </c>
      <c r="I5884" s="40">
        <v>0</v>
      </c>
      <c r="J5884" s="40">
        <v>0</v>
      </c>
      <c r="K5884" s="40">
        <f>AVERAGE(J5884:J5885)</f>
        <v>0</v>
      </c>
      <c r="L5884" s="40">
        <f>AVEDEV(J5884:J5885)</f>
        <v>0</v>
      </c>
      <c r="M5884" s="41">
        <f>IF(K5884=0,0,L5884/K5884)</f>
        <v>0</v>
      </c>
    </row>
    <row r="5885" spans="1:13" ht="15.75" customHeight="1" x14ac:dyDescent="0.25">
      <c r="A5885" s="4" t="s">
        <v>4404</v>
      </c>
      <c r="B5885" s="38">
        <v>67</v>
      </c>
      <c r="C5885" s="38">
        <v>59</v>
      </c>
      <c r="D5885" s="38" t="s">
        <v>2185</v>
      </c>
      <c r="E5885" s="40">
        <v>1.87</v>
      </c>
      <c r="F5885" s="40">
        <v>21.77</v>
      </c>
      <c r="G5885" s="40">
        <v>0</v>
      </c>
      <c r="H5885" s="40">
        <v>0</v>
      </c>
      <c r="I5885" s="40">
        <v>0</v>
      </c>
      <c r="J5885" s="40">
        <v>0</v>
      </c>
      <c r="K5885" s="40"/>
      <c r="L5885" s="40"/>
      <c r="M5885" s="41"/>
    </row>
    <row r="5886" spans="1:13" ht="15.75" customHeight="1" x14ac:dyDescent="0.25">
      <c r="A5886" s="4" t="s">
        <v>4404</v>
      </c>
      <c r="B5886" s="38">
        <v>58</v>
      </c>
      <c r="C5886" s="38">
        <v>24</v>
      </c>
      <c r="D5886" s="38" t="s">
        <v>1886</v>
      </c>
      <c r="E5886" s="40">
        <v>40.43</v>
      </c>
      <c r="F5886" s="40">
        <v>21.77</v>
      </c>
      <c r="G5886" s="40">
        <v>18.66</v>
      </c>
      <c r="H5886" s="40">
        <v>0</v>
      </c>
      <c r="I5886" s="40">
        <v>0</v>
      </c>
      <c r="J5886" s="40">
        <v>0</v>
      </c>
      <c r="K5886" s="40">
        <f>AVERAGE(J5886:J5887)</f>
        <v>0</v>
      </c>
      <c r="L5886" s="40">
        <f>AVEDEV(J5886:J5887)</f>
        <v>0</v>
      </c>
      <c r="M5886" s="41">
        <f>IF(K5886=0,0,L5886/K5886)</f>
        <v>0</v>
      </c>
    </row>
    <row r="5887" spans="1:13" ht="15.75" customHeight="1" x14ac:dyDescent="0.25">
      <c r="A5887" s="4" t="s">
        <v>4404</v>
      </c>
      <c r="B5887" s="38">
        <v>59</v>
      </c>
      <c r="C5887" s="38">
        <v>24</v>
      </c>
      <c r="D5887" s="38" t="s">
        <v>1886</v>
      </c>
      <c r="E5887" s="40">
        <v>39.08</v>
      </c>
      <c r="F5887" s="40">
        <v>21.77</v>
      </c>
      <c r="G5887" s="40">
        <v>17.309999999999999</v>
      </c>
      <c r="H5887" s="40">
        <v>0</v>
      </c>
      <c r="I5887" s="40">
        <v>0</v>
      </c>
      <c r="J5887" s="40">
        <v>0</v>
      </c>
      <c r="K5887" s="40"/>
      <c r="L5887" s="40"/>
      <c r="M5887" s="41"/>
    </row>
    <row r="5888" spans="1:13" ht="15.75" customHeight="1" x14ac:dyDescent="0.25">
      <c r="A5888" s="4" t="s">
        <v>4404</v>
      </c>
      <c r="B5888" s="38">
        <v>52</v>
      </c>
      <c r="C5888" s="38">
        <v>42</v>
      </c>
      <c r="D5888" s="38" t="s">
        <v>1706</v>
      </c>
      <c r="E5888" s="40">
        <v>21.22</v>
      </c>
      <c r="F5888" s="40">
        <v>21.77</v>
      </c>
      <c r="G5888" s="40">
        <v>0</v>
      </c>
      <c r="H5888" s="40">
        <v>0</v>
      </c>
      <c r="I5888" s="40">
        <v>0</v>
      </c>
      <c r="J5888" s="40">
        <v>0</v>
      </c>
      <c r="K5888" s="40">
        <f>AVERAGE(J5888:J5889)</f>
        <v>0</v>
      </c>
      <c r="L5888" s="40">
        <f>AVEDEV(J5888:J5889)</f>
        <v>0</v>
      </c>
      <c r="M5888" s="41">
        <f>IF(K5888=0,0,L5888/K5888)</f>
        <v>0</v>
      </c>
    </row>
    <row r="5889" spans="1:13" ht="15.75" customHeight="1" x14ac:dyDescent="0.25">
      <c r="A5889" s="4" t="s">
        <v>4404</v>
      </c>
      <c r="B5889" s="38">
        <v>53</v>
      </c>
      <c r="C5889" s="38">
        <v>42</v>
      </c>
      <c r="D5889" s="38" t="s">
        <v>1706</v>
      </c>
      <c r="E5889" s="40">
        <v>10.18</v>
      </c>
      <c r="F5889" s="40">
        <v>21.77</v>
      </c>
      <c r="G5889" s="40">
        <v>0</v>
      </c>
      <c r="H5889" s="40">
        <v>0</v>
      </c>
      <c r="I5889" s="40">
        <v>0</v>
      </c>
      <c r="J5889" s="40">
        <v>0</v>
      </c>
      <c r="K5889" s="40"/>
      <c r="L5889" s="40"/>
      <c r="M5889" s="41"/>
    </row>
    <row r="5890" spans="1:13" ht="15.75" customHeight="1" x14ac:dyDescent="0.25">
      <c r="A5890" s="4" t="s">
        <v>4404</v>
      </c>
      <c r="B5890" s="38">
        <v>16</v>
      </c>
      <c r="C5890" s="38">
        <v>4</v>
      </c>
      <c r="D5890" s="38" t="s">
        <v>480</v>
      </c>
      <c r="E5890" s="40">
        <v>21.73</v>
      </c>
      <c r="F5890" s="40">
        <v>21.77</v>
      </c>
      <c r="G5890" s="40">
        <v>0</v>
      </c>
      <c r="H5890" s="40">
        <v>0</v>
      </c>
      <c r="I5890" s="40">
        <v>0</v>
      </c>
      <c r="J5890" s="40">
        <v>0</v>
      </c>
      <c r="K5890" s="40">
        <f>AVERAGE(J5890:J5891)</f>
        <v>0</v>
      </c>
      <c r="L5890" s="40">
        <f>AVEDEV(J5890:J5891)</f>
        <v>0</v>
      </c>
      <c r="M5890" s="41">
        <f>IF(K5890=0,0,L5890/K5890)</f>
        <v>0</v>
      </c>
    </row>
    <row r="5891" spans="1:13" ht="15.75" customHeight="1" x14ac:dyDescent="0.25">
      <c r="A5891" s="4" t="s">
        <v>4404</v>
      </c>
      <c r="B5891" s="38">
        <v>17</v>
      </c>
      <c r="C5891" s="38">
        <v>4</v>
      </c>
      <c r="D5891" s="38" t="s">
        <v>480</v>
      </c>
      <c r="E5891" s="40">
        <v>34.11</v>
      </c>
      <c r="F5891" s="40">
        <v>21.77</v>
      </c>
      <c r="G5891" s="40">
        <v>12.34</v>
      </c>
      <c r="H5891" s="40">
        <v>0</v>
      </c>
      <c r="I5891" s="40">
        <v>0</v>
      </c>
      <c r="J5891" s="40">
        <v>0</v>
      </c>
      <c r="K5891" s="40"/>
      <c r="L5891" s="40"/>
      <c r="M5891" s="41"/>
    </row>
    <row r="5892" spans="1:13" ht="15.75" customHeight="1" x14ac:dyDescent="0.25">
      <c r="A5892" s="4" t="s">
        <v>4404</v>
      </c>
      <c r="B5892" s="38">
        <v>60</v>
      </c>
      <c r="C5892" s="38">
        <v>17</v>
      </c>
      <c r="D5892" s="38" t="s">
        <v>1945</v>
      </c>
      <c r="E5892" s="40">
        <v>13.41</v>
      </c>
      <c r="F5892" s="40">
        <v>21.77</v>
      </c>
      <c r="G5892" s="40">
        <v>0</v>
      </c>
      <c r="H5892" s="40">
        <v>0</v>
      </c>
      <c r="I5892" s="40">
        <v>0</v>
      </c>
      <c r="J5892" s="40">
        <v>0</v>
      </c>
      <c r="K5892" s="40">
        <f>AVERAGE(J5892:J5893)</f>
        <v>0</v>
      </c>
      <c r="L5892" s="40">
        <f>AVEDEV(J5892:J5893)</f>
        <v>0</v>
      </c>
      <c r="M5892" s="41">
        <f>IF(K5892=0,0,L5892/K5892)</f>
        <v>0</v>
      </c>
    </row>
    <row r="5893" spans="1:13" ht="15.75" customHeight="1" x14ac:dyDescent="0.25">
      <c r="A5893" s="4" t="s">
        <v>4404</v>
      </c>
      <c r="B5893" s="38">
        <v>61</v>
      </c>
      <c r="C5893" s="38">
        <v>17</v>
      </c>
      <c r="D5893" s="38" t="s">
        <v>1945</v>
      </c>
      <c r="E5893" s="40">
        <v>18.829999999999998</v>
      </c>
      <c r="F5893" s="40">
        <v>21.77</v>
      </c>
      <c r="G5893" s="40">
        <v>0</v>
      </c>
      <c r="H5893" s="40">
        <v>0</v>
      </c>
      <c r="I5893" s="40">
        <v>0</v>
      </c>
      <c r="J5893" s="40">
        <v>0</v>
      </c>
      <c r="K5893" s="40"/>
      <c r="L5893" s="40"/>
      <c r="M5893" s="41"/>
    </row>
    <row r="5894" spans="1:13" ht="15.75" customHeight="1" x14ac:dyDescent="0.25">
      <c r="A5894" s="4" t="s">
        <v>4404</v>
      </c>
      <c r="B5894" s="38">
        <v>44</v>
      </c>
      <c r="C5894" s="38">
        <v>46</v>
      </c>
      <c r="D5894" s="38" t="s">
        <v>1446</v>
      </c>
      <c r="E5894" s="40">
        <v>14.71</v>
      </c>
      <c r="F5894" s="40">
        <v>21.77</v>
      </c>
      <c r="G5894" s="40">
        <v>0</v>
      </c>
      <c r="H5894" s="40">
        <v>0</v>
      </c>
      <c r="I5894" s="40">
        <v>0</v>
      </c>
      <c r="J5894" s="40">
        <v>0</v>
      </c>
      <c r="K5894" s="40">
        <f>AVERAGE(J5894:J5895)</f>
        <v>0</v>
      </c>
      <c r="L5894" s="40">
        <f>AVEDEV(J5894:J5895)</f>
        <v>0</v>
      </c>
      <c r="M5894" s="41">
        <f>IF(K5894=0,0,L5894/K5894)</f>
        <v>0</v>
      </c>
    </row>
    <row r="5895" spans="1:13" ht="15.75" customHeight="1" x14ac:dyDescent="0.25">
      <c r="A5895" s="4" t="s">
        <v>4404</v>
      </c>
      <c r="B5895" s="38">
        <v>45</v>
      </c>
      <c r="C5895" s="38">
        <v>46</v>
      </c>
      <c r="D5895" s="38" t="s">
        <v>1446</v>
      </c>
      <c r="E5895" s="40">
        <v>12.51</v>
      </c>
      <c r="F5895" s="40">
        <v>21.77</v>
      </c>
      <c r="G5895" s="40">
        <v>0</v>
      </c>
      <c r="H5895" s="40">
        <v>0</v>
      </c>
      <c r="I5895" s="40">
        <v>0</v>
      </c>
      <c r="J5895" s="40">
        <v>0</v>
      </c>
      <c r="K5895" s="40"/>
      <c r="L5895" s="40"/>
      <c r="M5895" s="41"/>
    </row>
    <row r="5896" spans="1:13" ht="15.75" customHeight="1" x14ac:dyDescent="0.25">
      <c r="A5896" s="4" t="s">
        <v>4404</v>
      </c>
      <c r="B5896" s="38">
        <v>116</v>
      </c>
      <c r="C5896" s="38">
        <v>19</v>
      </c>
      <c r="D5896" s="38" t="s">
        <v>2168</v>
      </c>
      <c r="E5896" s="40">
        <v>579.4</v>
      </c>
      <c r="F5896" s="40">
        <v>21.77</v>
      </c>
      <c r="G5896" s="40">
        <v>557.62</v>
      </c>
      <c r="H5896" s="40">
        <v>97</v>
      </c>
      <c r="I5896" s="40">
        <v>0</v>
      </c>
      <c r="J5896" s="40">
        <v>97</v>
      </c>
      <c r="K5896" s="40">
        <f>AVERAGE(J5896:J5897)</f>
        <v>145.5</v>
      </c>
      <c r="L5896" s="40">
        <f>AVEDEV(J5896:J5897)</f>
        <v>48.5</v>
      </c>
      <c r="M5896" s="41">
        <f>IF(K5896=0,0,L5896/K5896)</f>
        <v>0.33333333333333331</v>
      </c>
    </row>
    <row r="5897" spans="1:13" ht="15.75" customHeight="1" x14ac:dyDescent="0.25">
      <c r="A5897" s="4" t="s">
        <v>4404</v>
      </c>
      <c r="B5897" s="38">
        <v>117</v>
      </c>
      <c r="C5897" s="38">
        <v>19</v>
      </c>
      <c r="D5897" s="38" t="s">
        <v>2168</v>
      </c>
      <c r="E5897" s="40">
        <v>475.43</v>
      </c>
      <c r="F5897" s="40">
        <v>21.77</v>
      </c>
      <c r="G5897" s="40">
        <v>453.66</v>
      </c>
      <c r="H5897" s="40">
        <v>194</v>
      </c>
      <c r="I5897" s="40">
        <v>0</v>
      </c>
      <c r="J5897" s="40">
        <v>194</v>
      </c>
      <c r="K5897" s="40"/>
      <c r="L5897" s="40"/>
      <c r="M5897" s="41"/>
    </row>
    <row r="5898" spans="1:13" ht="15.75" customHeight="1" x14ac:dyDescent="0.25">
      <c r="A5898" s="4" t="s">
        <v>4404</v>
      </c>
      <c r="B5898" s="38">
        <v>66</v>
      </c>
      <c r="C5898" s="38">
        <v>42</v>
      </c>
      <c r="D5898" s="38" t="s">
        <v>2168</v>
      </c>
      <c r="E5898" s="40">
        <v>1751.44</v>
      </c>
      <c r="F5898" s="40">
        <v>21.77</v>
      </c>
      <c r="G5898" s="40">
        <v>1729.67</v>
      </c>
      <c r="H5898" s="40">
        <v>1009</v>
      </c>
      <c r="I5898" s="40">
        <v>0</v>
      </c>
      <c r="J5898" s="40">
        <v>1009</v>
      </c>
      <c r="K5898" s="40">
        <f>AVERAGE(J5898:J5899)</f>
        <v>1296.5</v>
      </c>
      <c r="L5898" s="40">
        <f>AVEDEV(J5898:J5899)</f>
        <v>287.5</v>
      </c>
      <c r="M5898" s="41">
        <f>IF(K5898=0,0,L5898/K5898)</f>
        <v>0.22175086772078673</v>
      </c>
    </row>
    <row r="5899" spans="1:13" ht="15.75" customHeight="1" x14ac:dyDescent="0.25">
      <c r="A5899" s="4" t="s">
        <v>4404</v>
      </c>
      <c r="B5899" s="38">
        <v>67</v>
      </c>
      <c r="C5899" s="38">
        <v>42</v>
      </c>
      <c r="D5899" s="38" t="s">
        <v>2168</v>
      </c>
      <c r="E5899" s="40">
        <v>1930.47</v>
      </c>
      <c r="F5899" s="40">
        <v>21.77</v>
      </c>
      <c r="G5899" s="40">
        <v>1908.7</v>
      </c>
      <c r="H5899" s="40">
        <v>1584</v>
      </c>
      <c r="I5899" s="40">
        <v>0</v>
      </c>
      <c r="J5899" s="40">
        <v>1584</v>
      </c>
      <c r="K5899" s="40"/>
      <c r="L5899" s="40"/>
      <c r="M5899" s="41"/>
    </row>
    <row r="5900" spans="1:13" ht="15.75" customHeight="1" x14ac:dyDescent="0.25">
      <c r="A5900" s="4" t="s">
        <v>4404</v>
      </c>
      <c r="B5900" s="38">
        <v>36</v>
      </c>
      <c r="C5900" s="38">
        <v>21</v>
      </c>
      <c r="D5900" s="38" t="s">
        <v>1157</v>
      </c>
      <c r="E5900" s="40">
        <v>19.84</v>
      </c>
      <c r="F5900" s="40">
        <v>21.77</v>
      </c>
      <c r="G5900" s="40">
        <v>0</v>
      </c>
      <c r="H5900" s="40">
        <v>2</v>
      </c>
      <c r="I5900" s="40">
        <v>0</v>
      </c>
      <c r="J5900" s="40">
        <v>2</v>
      </c>
      <c r="K5900" s="40">
        <f>AVERAGE(J5900:J5901)</f>
        <v>1</v>
      </c>
      <c r="L5900" s="40">
        <f>AVEDEV(J5900:J5901)</f>
        <v>1</v>
      </c>
      <c r="M5900" s="41">
        <f>IF(K5900=0,0,L5900/K5900)</f>
        <v>1</v>
      </c>
    </row>
    <row r="5901" spans="1:13" ht="15.75" customHeight="1" x14ac:dyDescent="0.25">
      <c r="A5901" s="4" t="s">
        <v>4404</v>
      </c>
      <c r="B5901" s="38">
        <v>37</v>
      </c>
      <c r="C5901" s="38">
        <v>21</v>
      </c>
      <c r="D5901" s="38" t="s">
        <v>1157</v>
      </c>
      <c r="E5901" s="40">
        <v>23.88</v>
      </c>
      <c r="F5901" s="40">
        <v>21.77</v>
      </c>
      <c r="G5901" s="40">
        <v>2.11</v>
      </c>
      <c r="H5901" s="40">
        <v>0</v>
      </c>
      <c r="I5901" s="40">
        <v>0</v>
      </c>
      <c r="J5901" s="40">
        <v>0</v>
      </c>
      <c r="K5901" s="40"/>
      <c r="L5901" s="40"/>
      <c r="M5901" s="41"/>
    </row>
    <row r="5902" spans="1:13" ht="15.75" customHeight="1" x14ac:dyDescent="0.25">
      <c r="A5902" s="4" t="s">
        <v>4404</v>
      </c>
      <c r="B5902" s="38">
        <v>100</v>
      </c>
      <c r="C5902" s="38">
        <v>40</v>
      </c>
      <c r="D5902" s="38" t="s">
        <v>1157</v>
      </c>
      <c r="E5902" s="40">
        <v>17.309999999999999</v>
      </c>
      <c r="F5902" s="40">
        <v>21.77</v>
      </c>
      <c r="G5902" s="40">
        <v>0</v>
      </c>
      <c r="H5902" s="40">
        <v>0</v>
      </c>
      <c r="I5902" s="40">
        <v>0</v>
      </c>
      <c r="J5902" s="40">
        <v>0</v>
      </c>
      <c r="K5902" s="40">
        <f>AVERAGE(J5902:J5903)</f>
        <v>0</v>
      </c>
      <c r="L5902" s="40">
        <f>AVEDEV(J5902:J5903)</f>
        <v>0</v>
      </c>
      <c r="M5902" s="41">
        <f>IF(K5902=0,0,L5902/K5902)</f>
        <v>0</v>
      </c>
    </row>
    <row r="5903" spans="1:13" ht="15.75" customHeight="1" x14ac:dyDescent="0.25">
      <c r="A5903" s="4" t="s">
        <v>4404</v>
      </c>
      <c r="B5903" s="38">
        <v>101</v>
      </c>
      <c r="C5903" s="38">
        <v>40</v>
      </c>
      <c r="D5903" s="38" t="s">
        <v>1157</v>
      </c>
      <c r="E5903" s="40">
        <v>24.96</v>
      </c>
      <c r="F5903" s="40">
        <v>21.77</v>
      </c>
      <c r="G5903" s="40">
        <v>3.19</v>
      </c>
      <c r="H5903" s="40">
        <v>0</v>
      </c>
      <c r="I5903" s="40">
        <v>0</v>
      </c>
      <c r="J5903" s="40">
        <v>0</v>
      </c>
      <c r="K5903" s="40"/>
      <c r="L5903" s="40"/>
      <c r="M5903" s="41"/>
    </row>
    <row r="5904" spans="1:13" ht="15.75" customHeight="1" x14ac:dyDescent="0.25">
      <c r="A5904" s="4" t="s">
        <v>4404</v>
      </c>
      <c r="B5904" s="38">
        <v>22</v>
      </c>
      <c r="C5904" s="38">
        <v>63</v>
      </c>
      <c r="D5904" s="38" t="s">
        <v>737</v>
      </c>
      <c r="E5904" s="40">
        <v>4.28</v>
      </c>
      <c r="F5904" s="40">
        <v>21.77</v>
      </c>
      <c r="G5904" s="40">
        <v>0</v>
      </c>
      <c r="H5904" s="40">
        <v>0</v>
      </c>
      <c r="I5904" s="40">
        <v>0</v>
      </c>
      <c r="J5904" s="40">
        <v>0</v>
      </c>
      <c r="K5904" s="40">
        <f>AVERAGE(J5904:J5905)</f>
        <v>0</v>
      </c>
      <c r="L5904" s="40">
        <f>AVEDEV(J5904:J5905)</f>
        <v>0</v>
      </c>
      <c r="M5904" s="41">
        <f>IF(K5904=0,0,L5904/K5904)</f>
        <v>0</v>
      </c>
    </row>
    <row r="5905" spans="1:13" ht="15.75" customHeight="1" x14ac:dyDescent="0.25">
      <c r="A5905" s="4" t="s">
        <v>4404</v>
      </c>
      <c r="B5905" s="38">
        <v>23</v>
      </c>
      <c r="C5905" s="38">
        <v>63</v>
      </c>
      <c r="D5905" s="38" t="s">
        <v>737</v>
      </c>
      <c r="E5905" s="40">
        <v>22</v>
      </c>
      <c r="F5905" s="40">
        <v>21.77</v>
      </c>
      <c r="G5905" s="40">
        <v>0.23</v>
      </c>
      <c r="H5905" s="40">
        <v>0</v>
      </c>
      <c r="I5905" s="40">
        <v>0</v>
      </c>
      <c r="J5905" s="40">
        <v>0</v>
      </c>
      <c r="K5905" s="40"/>
      <c r="L5905" s="40"/>
      <c r="M5905" s="41"/>
    </row>
    <row r="5906" spans="1:13" ht="15.75" customHeight="1" x14ac:dyDescent="0.25">
      <c r="A5906" s="4" t="s">
        <v>4404</v>
      </c>
      <c r="B5906" s="38">
        <v>86</v>
      </c>
      <c r="C5906" s="38">
        <v>64</v>
      </c>
      <c r="D5906" s="38" t="s">
        <v>2787</v>
      </c>
      <c r="E5906" s="40">
        <v>9.6</v>
      </c>
      <c r="F5906" s="40">
        <v>21.77</v>
      </c>
      <c r="G5906" s="40">
        <v>0</v>
      </c>
      <c r="H5906" s="40">
        <v>5</v>
      </c>
      <c r="I5906" s="40">
        <v>0</v>
      </c>
      <c r="J5906" s="40">
        <v>5</v>
      </c>
      <c r="K5906" s="40">
        <f>AVERAGE(J5906:J5907)</f>
        <v>2.5</v>
      </c>
      <c r="L5906" s="40">
        <f>AVEDEV(J5906:J5907)</f>
        <v>2.5</v>
      </c>
      <c r="M5906" s="41">
        <f>IF(K5906=0,0,L5906/K5906)</f>
        <v>1</v>
      </c>
    </row>
    <row r="5907" spans="1:13" ht="15.75" customHeight="1" x14ac:dyDescent="0.25">
      <c r="A5907" s="4" t="s">
        <v>4404</v>
      </c>
      <c r="B5907" s="38">
        <v>87</v>
      </c>
      <c r="C5907" s="38">
        <v>64</v>
      </c>
      <c r="D5907" s="38" t="s">
        <v>2787</v>
      </c>
      <c r="E5907" s="40">
        <v>4.6900000000000004</v>
      </c>
      <c r="F5907" s="40">
        <v>21.77</v>
      </c>
      <c r="G5907" s="40">
        <v>0</v>
      </c>
      <c r="H5907" s="40">
        <v>0</v>
      </c>
      <c r="I5907" s="40">
        <v>0</v>
      </c>
      <c r="J5907" s="40">
        <v>0</v>
      </c>
      <c r="K5907" s="40"/>
      <c r="L5907" s="40"/>
      <c r="M5907" s="41"/>
    </row>
    <row r="5908" spans="1:13" ht="15.75" customHeight="1" x14ac:dyDescent="0.25">
      <c r="A5908" s="4" t="s">
        <v>4404</v>
      </c>
      <c r="B5908" s="38">
        <v>140</v>
      </c>
      <c r="C5908" s="38">
        <v>23</v>
      </c>
      <c r="D5908" s="38" t="s">
        <v>4251</v>
      </c>
      <c r="E5908" s="40">
        <v>16.43</v>
      </c>
      <c r="F5908" s="40">
        <v>21.77</v>
      </c>
      <c r="G5908" s="40">
        <v>0</v>
      </c>
      <c r="H5908" s="40">
        <v>0</v>
      </c>
      <c r="I5908" s="40">
        <v>0</v>
      </c>
      <c r="J5908" s="40">
        <v>0</v>
      </c>
      <c r="K5908" s="40">
        <f>AVERAGE(J5908:J5909)</f>
        <v>0</v>
      </c>
      <c r="L5908" s="40">
        <f>AVEDEV(J5908:J5909)</f>
        <v>0</v>
      </c>
      <c r="M5908" s="41">
        <f>IF(K5908=0,0,L5908/K5908)</f>
        <v>0</v>
      </c>
    </row>
    <row r="5909" spans="1:13" ht="15.75" customHeight="1" x14ac:dyDescent="0.25">
      <c r="A5909" s="4" t="s">
        <v>4404</v>
      </c>
      <c r="B5909" s="38">
        <v>141</v>
      </c>
      <c r="C5909" s="38">
        <v>23</v>
      </c>
      <c r="D5909" s="38" t="s">
        <v>4251</v>
      </c>
      <c r="E5909" s="40">
        <v>39.4</v>
      </c>
      <c r="F5909" s="40">
        <v>21.77</v>
      </c>
      <c r="G5909" s="40">
        <v>17.63</v>
      </c>
      <c r="H5909" s="40">
        <v>0</v>
      </c>
      <c r="I5909" s="40">
        <v>0</v>
      </c>
      <c r="J5909" s="40">
        <v>0</v>
      </c>
      <c r="K5909" s="40"/>
      <c r="L5909" s="40"/>
      <c r="M5909" s="41"/>
    </row>
    <row r="5910" spans="1:13" ht="15.75" customHeight="1" x14ac:dyDescent="0.25">
      <c r="A5910" s="4" t="s">
        <v>4404</v>
      </c>
      <c r="B5910" s="38">
        <v>60</v>
      </c>
      <c r="C5910" s="38">
        <v>42</v>
      </c>
      <c r="D5910" s="38" t="s">
        <v>1970</v>
      </c>
      <c r="E5910" s="40">
        <v>24.72</v>
      </c>
      <c r="F5910" s="40">
        <v>21.77</v>
      </c>
      <c r="G5910" s="40">
        <v>2.94</v>
      </c>
      <c r="H5910" s="40">
        <v>1</v>
      </c>
      <c r="I5910" s="40">
        <v>0</v>
      </c>
      <c r="J5910" s="40">
        <v>1</v>
      </c>
      <c r="K5910" s="40">
        <f>AVERAGE(J5910:J5911)</f>
        <v>0.5</v>
      </c>
      <c r="L5910" s="40">
        <f>AVEDEV(J5910:J5911)</f>
        <v>0.5</v>
      </c>
      <c r="M5910" s="41">
        <f>IF(K5910=0,0,L5910/K5910)</f>
        <v>1</v>
      </c>
    </row>
    <row r="5911" spans="1:13" ht="15.75" customHeight="1" x14ac:dyDescent="0.25">
      <c r="A5911" s="4" t="s">
        <v>4404</v>
      </c>
      <c r="B5911" s="38">
        <v>61</v>
      </c>
      <c r="C5911" s="38">
        <v>42</v>
      </c>
      <c r="D5911" s="38" t="s">
        <v>1970</v>
      </c>
      <c r="E5911" s="40">
        <v>41.85</v>
      </c>
      <c r="F5911" s="40">
        <v>21.77</v>
      </c>
      <c r="G5911" s="40">
        <v>20.079999999999998</v>
      </c>
      <c r="H5911" s="40">
        <v>0</v>
      </c>
      <c r="I5911" s="40">
        <v>0</v>
      </c>
      <c r="J5911" s="40">
        <v>0</v>
      </c>
      <c r="K5911" s="40"/>
      <c r="L5911" s="40"/>
      <c r="M5911" s="41"/>
    </row>
    <row r="5912" spans="1:13" ht="15.75" customHeight="1" x14ac:dyDescent="0.25">
      <c r="A5912" s="4" t="s">
        <v>4404</v>
      </c>
      <c r="B5912" s="38">
        <v>112</v>
      </c>
      <c r="C5912" s="38">
        <v>52</v>
      </c>
      <c r="D5912" s="38" t="s">
        <v>3453</v>
      </c>
      <c r="E5912" s="40">
        <v>23.22</v>
      </c>
      <c r="F5912" s="40">
        <v>21.77</v>
      </c>
      <c r="G5912" s="40">
        <v>1.45</v>
      </c>
      <c r="H5912" s="40">
        <v>3</v>
      </c>
      <c r="I5912" s="40">
        <v>0</v>
      </c>
      <c r="J5912" s="40">
        <v>3</v>
      </c>
      <c r="K5912" s="40">
        <f>AVERAGE(J5912:J5913)</f>
        <v>5</v>
      </c>
      <c r="L5912" s="40">
        <f>AVEDEV(J5912:J5913)</f>
        <v>2</v>
      </c>
      <c r="M5912" s="41">
        <f>IF(K5912=0,0,L5912/K5912)</f>
        <v>0.4</v>
      </c>
    </row>
    <row r="5913" spans="1:13" ht="15.75" customHeight="1" x14ac:dyDescent="0.25">
      <c r="A5913" s="4" t="s">
        <v>4404</v>
      </c>
      <c r="B5913" s="38">
        <v>113</v>
      </c>
      <c r="C5913" s="38">
        <v>52</v>
      </c>
      <c r="D5913" s="38" t="s">
        <v>3453</v>
      </c>
      <c r="E5913" s="40">
        <v>23.71</v>
      </c>
      <c r="F5913" s="40">
        <v>21.77</v>
      </c>
      <c r="G5913" s="40">
        <v>1.93</v>
      </c>
      <c r="H5913" s="40">
        <v>7</v>
      </c>
      <c r="I5913" s="40">
        <v>0</v>
      </c>
      <c r="J5913" s="40">
        <v>7</v>
      </c>
      <c r="K5913" s="40"/>
      <c r="L5913" s="40"/>
      <c r="M5913" s="41"/>
    </row>
    <row r="5914" spans="1:13" ht="15.75" customHeight="1" x14ac:dyDescent="0.25">
      <c r="A5914" s="4" t="s">
        <v>4404</v>
      </c>
      <c r="B5914" s="38">
        <v>110</v>
      </c>
      <c r="C5914" s="38">
        <v>2</v>
      </c>
      <c r="D5914" s="38" t="s">
        <v>3356</v>
      </c>
      <c r="E5914" s="40">
        <v>4.2300000000000004</v>
      </c>
      <c r="F5914" s="40">
        <v>21.77</v>
      </c>
      <c r="G5914" s="40">
        <v>0</v>
      </c>
      <c r="H5914" s="40">
        <v>0</v>
      </c>
      <c r="I5914" s="40">
        <v>0</v>
      </c>
      <c r="J5914" s="40">
        <v>0</v>
      </c>
      <c r="K5914" s="40">
        <f>AVERAGE(J5914:J5915)</f>
        <v>0</v>
      </c>
      <c r="L5914" s="40">
        <f>AVEDEV(J5914:J5915)</f>
        <v>0</v>
      </c>
      <c r="M5914" s="41">
        <f>IF(K5914=0,0,L5914/K5914)</f>
        <v>0</v>
      </c>
    </row>
    <row r="5915" spans="1:13" ht="15.75" customHeight="1" x14ac:dyDescent="0.25">
      <c r="A5915" s="4" t="s">
        <v>4404</v>
      </c>
      <c r="B5915" s="38">
        <v>111</v>
      </c>
      <c r="C5915" s="38">
        <v>2</v>
      </c>
      <c r="D5915" s="38" t="s">
        <v>3356</v>
      </c>
      <c r="E5915" s="40">
        <v>8.99</v>
      </c>
      <c r="F5915" s="40">
        <v>21.77</v>
      </c>
      <c r="G5915" s="40">
        <v>0</v>
      </c>
      <c r="H5915" s="40">
        <v>0</v>
      </c>
      <c r="I5915" s="40">
        <v>0</v>
      </c>
      <c r="J5915" s="40">
        <v>0</v>
      </c>
      <c r="K5915" s="40"/>
      <c r="L5915" s="40"/>
      <c r="M5915" s="41"/>
    </row>
    <row r="5916" spans="1:13" ht="15.75" customHeight="1" x14ac:dyDescent="0.25">
      <c r="A5916" s="4" t="s">
        <v>4404</v>
      </c>
      <c r="B5916" s="38">
        <v>12</v>
      </c>
      <c r="C5916" s="38">
        <v>32</v>
      </c>
      <c r="D5916" s="38" t="s">
        <v>376</v>
      </c>
      <c r="E5916" s="40">
        <v>7.36</v>
      </c>
      <c r="F5916" s="40">
        <v>21.77</v>
      </c>
      <c r="G5916" s="40">
        <v>0</v>
      </c>
      <c r="H5916" s="40">
        <v>0</v>
      </c>
      <c r="I5916" s="40">
        <v>0</v>
      </c>
      <c r="J5916" s="40">
        <v>0</v>
      </c>
      <c r="K5916" s="40">
        <f>AVERAGE(J5916:J5917)</f>
        <v>0</v>
      </c>
      <c r="L5916" s="40">
        <f>AVEDEV(J5916:J5917)</f>
        <v>0</v>
      </c>
      <c r="M5916" s="41">
        <f>IF(K5916=0,0,L5916/K5916)</f>
        <v>0</v>
      </c>
    </row>
    <row r="5917" spans="1:13" ht="15.75" customHeight="1" x14ac:dyDescent="0.25">
      <c r="A5917" s="4" t="s">
        <v>4404</v>
      </c>
      <c r="B5917" s="38">
        <v>13</v>
      </c>
      <c r="C5917" s="38">
        <v>32</v>
      </c>
      <c r="D5917" s="38" t="s">
        <v>376</v>
      </c>
      <c r="E5917" s="40">
        <v>17.309999999999999</v>
      </c>
      <c r="F5917" s="40">
        <v>21.77</v>
      </c>
      <c r="G5917" s="40">
        <v>0</v>
      </c>
      <c r="H5917" s="40">
        <v>0</v>
      </c>
      <c r="I5917" s="40">
        <v>0</v>
      </c>
      <c r="J5917" s="40">
        <v>0</v>
      </c>
      <c r="K5917" s="40"/>
      <c r="L5917" s="40"/>
      <c r="M5917" s="41"/>
    </row>
    <row r="5918" spans="1:13" ht="15.75" customHeight="1" x14ac:dyDescent="0.25">
      <c r="A5918" s="4" t="s">
        <v>4404</v>
      </c>
      <c r="B5918" s="38">
        <v>16</v>
      </c>
      <c r="C5918" s="38">
        <v>67</v>
      </c>
      <c r="D5918" s="38" t="s">
        <v>543</v>
      </c>
      <c r="E5918" s="40">
        <v>1.64</v>
      </c>
      <c r="F5918" s="40">
        <v>21.77</v>
      </c>
      <c r="G5918" s="40">
        <v>0</v>
      </c>
      <c r="H5918" s="40">
        <v>0</v>
      </c>
      <c r="I5918" s="40">
        <v>0</v>
      </c>
      <c r="J5918" s="40">
        <v>0</v>
      </c>
      <c r="K5918" s="40">
        <f>AVERAGE(J5918:J5919)</f>
        <v>0.5</v>
      </c>
      <c r="L5918" s="40">
        <f>AVEDEV(J5918:J5919)</f>
        <v>0.5</v>
      </c>
      <c r="M5918" s="41">
        <f>IF(K5918=0,0,L5918/K5918)</f>
        <v>1</v>
      </c>
    </row>
    <row r="5919" spans="1:13" ht="15.75" customHeight="1" x14ac:dyDescent="0.25">
      <c r="A5919" s="4" t="s">
        <v>4404</v>
      </c>
      <c r="B5919" s="38">
        <v>17</v>
      </c>
      <c r="C5919" s="38">
        <v>67</v>
      </c>
      <c r="D5919" s="38" t="s">
        <v>543</v>
      </c>
      <c r="E5919" s="40">
        <v>4.96</v>
      </c>
      <c r="F5919" s="40">
        <v>21.77</v>
      </c>
      <c r="G5919" s="40">
        <v>0</v>
      </c>
      <c r="H5919" s="40">
        <v>1</v>
      </c>
      <c r="I5919" s="40">
        <v>0</v>
      </c>
      <c r="J5919" s="40">
        <v>1</v>
      </c>
      <c r="K5919" s="40"/>
      <c r="L5919" s="40"/>
      <c r="M5919" s="41"/>
    </row>
    <row r="5920" spans="1:13" ht="15.75" customHeight="1" x14ac:dyDescent="0.25">
      <c r="A5920" s="4" t="s">
        <v>4404</v>
      </c>
      <c r="B5920" s="38">
        <v>90</v>
      </c>
      <c r="C5920" s="38">
        <v>67</v>
      </c>
      <c r="D5920" s="38" t="s">
        <v>2900</v>
      </c>
      <c r="E5920" s="40">
        <v>4.8099999999999996</v>
      </c>
      <c r="F5920" s="40">
        <v>21.77</v>
      </c>
      <c r="G5920" s="40">
        <v>0</v>
      </c>
      <c r="H5920" s="40">
        <v>0</v>
      </c>
      <c r="I5920" s="40">
        <v>0</v>
      </c>
      <c r="J5920" s="40">
        <v>0</v>
      </c>
      <c r="K5920" s="40">
        <f>AVERAGE(J5920:J5921)</f>
        <v>0</v>
      </c>
      <c r="L5920" s="40">
        <f>AVEDEV(J5920:J5921)</f>
        <v>0</v>
      </c>
      <c r="M5920" s="41">
        <f>IF(K5920=0,0,L5920/K5920)</f>
        <v>0</v>
      </c>
    </row>
    <row r="5921" spans="1:13" ht="15.75" customHeight="1" x14ac:dyDescent="0.25">
      <c r="A5921" s="4" t="s">
        <v>4404</v>
      </c>
      <c r="B5921" s="38">
        <v>91</v>
      </c>
      <c r="C5921" s="38">
        <v>67</v>
      </c>
      <c r="D5921" s="38" t="s">
        <v>2900</v>
      </c>
      <c r="E5921" s="40">
        <v>12.31</v>
      </c>
      <c r="F5921" s="40">
        <v>21.77</v>
      </c>
      <c r="G5921" s="40">
        <v>0</v>
      </c>
      <c r="H5921" s="40">
        <v>0</v>
      </c>
      <c r="I5921" s="40">
        <v>0</v>
      </c>
      <c r="J5921" s="40">
        <v>0</v>
      </c>
      <c r="K5921" s="40"/>
      <c r="L5921" s="40"/>
      <c r="M5921" s="41"/>
    </row>
    <row r="5922" spans="1:13" ht="15.75" customHeight="1" x14ac:dyDescent="0.25">
      <c r="A5922" s="4" t="s">
        <v>4404</v>
      </c>
      <c r="B5922" s="38">
        <v>20</v>
      </c>
      <c r="C5922" s="38">
        <v>49</v>
      </c>
      <c r="D5922" s="38" t="s">
        <v>657</v>
      </c>
      <c r="E5922" s="40">
        <v>16.61</v>
      </c>
      <c r="F5922" s="40">
        <v>21.77</v>
      </c>
      <c r="G5922" s="40">
        <v>0</v>
      </c>
      <c r="H5922" s="40">
        <v>0</v>
      </c>
      <c r="I5922" s="40">
        <v>0</v>
      </c>
      <c r="J5922" s="40">
        <v>0</v>
      </c>
      <c r="K5922" s="40">
        <f>AVERAGE(J5922:J5923)</f>
        <v>0</v>
      </c>
      <c r="L5922" s="40">
        <f>AVEDEV(J5922:J5923)</f>
        <v>0</v>
      </c>
      <c r="M5922" s="41">
        <f>IF(K5922=0,0,L5922/K5922)</f>
        <v>0</v>
      </c>
    </row>
    <row r="5923" spans="1:13" ht="15.75" customHeight="1" x14ac:dyDescent="0.25">
      <c r="A5923" s="4" t="s">
        <v>4404</v>
      </c>
      <c r="B5923" s="38">
        <v>21</v>
      </c>
      <c r="C5923" s="38">
        <v>49</v>
      </c>
      <c r="D5923" s="38" t="s">
        <v>657</v>
      </c>
      <c r="E5923" s="40">
        <v>16.98</v>
      </c>
      <c r="F5923" s="40">
        <v>21.77</v>
      </c>
      <c r="G5923" s="40">
        <v>0</v>
      </c>
      <c r="H5923" s="40">
        <v>0</v>
      </c>
      <c r="I5923" s="40">
        <v>0</v>
      </c>
      <c r="J5923" s="40">
        <v>0</v>
      </c>
      <c r="K5923" s="40"/>
      <c r="L5923" s="40"/>
      <c r="M5923" s="41"/>
    </row>
    <row r="5924" spans="1:13" ht="15.75" customHeight="1" x14ac:dyDescent="0.25">
      <c r="A5924" s="4" t="s">
        <v>4404</v>
      </c>
      <c r="B5924" s="38">
        <v>80</v>
      </c>
      <c r="C5924" s="38">
        <v>10</v>
      </c>
      <c r="D5924" s="38" t="s">
        <v>2598</v>
      </c>
      <c r="E5924" s="40">
        <v>1.48</v>
      </c>
      <c r="F5924" s="40">
        <v>21.77</v>
      </c>
      <c r="G5924" s="40">
        <v>0</v>
      </c>
      <c r="H5924" s="40">
        <v>0</v>
      </c>
      <c r="I5924" s="40">
        <v>0</v>
      </c>
      <c r="J5924" s="40">
        <v>0</v>
      </c>
      <c r="K5924" s="40">
        <f>AVERAGE(J5924:J5925)</f>
        <v>0</v>
      </c>
      <c r="L5924" s="40">
        <f>AVEDEV(J5924:J5925)</f>
        <v>0</v>
      </c>
      <c r="M5924" s="41">
        <f>IF(K5924=0,0,L5924/K5924)</f>
        <v>0</v>
      </c>
    </row>
    <row r="5925" spans="1:13" ht="15.75" customHeight="1" x14ac:dyDescent="0.25">
      <c r="A5925" s="4" t="s">
        <v>4404</v>
      </c>
      <c r="B5925" s="38">
        <v>81</v>
      </c>
      <c r="C5925" s="38">
        <v>10</v>
      </c>
      <c r="D5925" s="38" t="s">
        <v>2598</v>
      </c>
      <c r="E5925" s="40">
        <v>11.56</v>
      </c>
      <c r="F5925" s="40">
        <v>21.77</v>
      </c>
      <c r="G5925" s="40">
        <v>0</v>
      </c>
      <c r="H5925" s="40">
        <v>0</v>
      </c>
      <c r="I5925" s="40">
        <v>0</v>
      </c>
      <c r="J5925" s="40">
        <v>0</v>
      </c>
      <c r="K5925" s="40"/>
      <c r="L5925" s="40"/>
      <c r="M5925" s="41"/>
    </row>
    <row r="5926" spans="1:13" ht="15.75" customHeight="1" x14ac:dyDescent="0.25">
      <c r="A5926" s="4" t="s">
        <v>4404</v>
      </c>
      <c r="B5926" s="38">
        <v>58</v>
      </c>
      <c r="C5926" s="38">
        <v>53</v>
      </c>
      <c r="D5926" s="38" t="s">
        <v>1915</v>
      </c>
      <c r="E5926" s="40">
        <v>13.67</v>
      </c>
      <c r="F5926" s="40">
        <v>21.77</v>
      </c>
      <c r="G5926" s="40">
        <v>0</v>
      </c>
      <c r="H5926" s="40">
        <v>0</v>
      </c>
      <c r="I5926" s="40">
        <v>0</v>
      </c>
      <c r="J5926" s="40">
        <v>0</v>
      </c>
      <c r="K5926" s="40">
        <f>AVERAGE(J5926:J5927)</f>
        <v>0</v>
      </c>
      <c r="L5926" s="40">
        <f>AVEDEV(J5926:J5927)</f>
        <v>0</v>
      </c>
      <c r="M5926" s="41">
        <f>IF(K5926=0,0,L5926/K5926)</f>
        <v>0</v>
      </c>
    </row>
    <row r="5927" spans="1:13" ht="15.75" customHeight="1" x14ac:dyDescent="0.25">
      <c r="A5927" s="4" t="s">
        <v>4404</v>
      </c>
      <c r="B5927" s="38">
        <v>59</v>
      </c>
      <c r="C5927" s="38">
        <v>53</v>
      </c>
      <c r="D5927" s="38" t="s">
        <v>1915</v>
      </c>
      <c r="E5927" s="40">
        <v>35.44</v>
      </c>
      <c r="F5927" s="40">
        <v>21.77</v>
      </c>
      <c r="G5927" s="40">
        <v>13.66</v>
      </c>
      <c r="H5927" s="40">
        <v>0</v>
      </c>
      <c r="I5927" s="40">
        <v>0</v>
      </c>
      <c r="J5927" s="40">
        <v>0</v>
      </c>
      <c r="K5927" s="40"/>
      <c r="L5927" s="40"/>
      <c r="M5927" s="41"/>
    </row>
    <row r="5928" spans="1:13" ht="15.75" customHeight="1" x14ac:dyDescent="0.25">
      <c r="A5928" s="4" t="s">
        <v>4404</v>
      </c>
      <c r="B5928" s="38">
        <v>112</v>
      </c>
      <c r="C5928" s="38">
        <v>25</v>
      </c>
      <c r="D5928" s="38" t="s">
        <v>3426</v>
      </c>
      <c r="E5928" s="40">
        <v>32.159999999999997</v>
      </c>
      <c r="F5928" s="40">
        <v>21.77</v>
      </c>
      <c r="G5928" s="40">
        <v>10.39</v>
      </c>
      <c r="H5928" s="40">
        <v>0</v>
      </c>
      <c r="I5928" s="40">
        <v>0</v>
      </c>
      <c r="J5928" s="40">
        <v>0</v>
      </c>
      <c r="K5928" s="40">
        <f>AVERAGE(J5928:J5929)</f>
        <v>0</v>
      </c>
      <c r="L5928" s="40">
        <f>AVEDEV(J5928:J5929)</f>
        <v>0</v>
      </c>
      <c r="M5928" s="41">
        <f>IF(K5928=0,0,L5928/K5928)</f>
        <v>0</v>
      </c>
    </row>
    <row r="5929" spans="1:13" ht="15.75" customHeight="1" x14ac:dyDescent="0.25">
      <c r="A5929" s="4" t="s">
        <v>4404</v>
      </c>
      <c r="B5929" s="38">
        <v>113</v>
      </c>
      <c r="C5929" s="38">
        <v>25</v>
      </c>
      <c r="D5929" s="38" t="s">
        <v>3426</v>
      </c>
      <c r="E5929" s="40">
        <v>14.89</v>
      </c>
      <c r="F5929" s="40">
        <v>21.77</v>
      </c>
      <c r="G5929" s="40">
        <v>0</v>
      </c>
      <c r="H5929" s="40">
        <v>0</v>
      </c>
      <c r="I5929" s="40">
        <v>0</v>
      </c>
      <c r="J5929" s="40">
        <v>0</v>
      </c>
      <c r="K5929" s="40"/>
      <c r="L5929" s="40"/>
      <c r="M5929" s="41"/>
    </row>
    <row r="5930" spans="1:13" ht="15.75" customHeight="1" x14ac:dyDescent="0.25">
      <c r="A5930" s="4" t="s">
        <v>4404</v>
      </c>
      <c r="B5930" s="38">
        <v>134</v>
      </c>
      <c r="C5930" s="38">
        <v>42</v>
      </c>
      <c r="D5930" s="38" t="s">
        <v>4083</v>
      </c>
      <c r="E5930" s="40">
        <v>16.559999999999999</v>
      </c>
      <c r="F5930" s="40">
        <v>21.77</v>
      </c>
      <c r="G5930" s="40">
        <v>0</v>
      </c>
      <c r="H5930" s="40">
        <v>0</v>
      </c>
      <c r="I5930" s="40">
        <v>0</v>
      </c>
      <c r="J5930" s="40">
        <v>0</v>
      </c>
      <c r="K5930" s="40">
        <f>AVERAGE(J5930:J5931)</f>
        <v>0</v>
      </c>
      <c r="L5930" s="40">
        <f>AVEDEV(J5930:J5931)</f>
        <v>0</v>
      </c>
      <c r="M5930" s="41">
        <f>IF(K5930=0,0,L5930/K5930)</f>
        <v>0</v>
      </c>
    </row>
    <row r="5931" spans="1:13" ht="15.75" customHeight="1" x14ac:dyDescent="0.25">
      <c r="A5931" s="4" t="s">
        <v>4404</v>
      </c>
      <c r="B5931" s="38">
        <v>135</v>
      </c>
      <c r="C5931" s="38">
        <v>42</v>
      </c>
      <c r="D5931" s="38" t="s">
        <v>4083</v>
      </c>
      <c r="E5931" s="40">
        <v>22.93</v>
      </c>
      <c r="F5931" s="40">
        <v>21.77</v>
      </c>
      <c r="G5931" s="40">
        <v>1.1599999999999999</v>
      </c>
      <c r="H5931" s="40">
        <v>0</v>
      </c>
      <c r="I5931" s="40">
        <v>0</v>
      </c>
      <c r="J5931" s="40">
        <v>0</v>
      </c>
      <c r="K5931" s="40"/>
      <c r="L5931" s="40"/>
      <c r="M5931" s="41"/>
    </row>
    <row r="5932" spans="1:13" ht="15.75" customHeight="1" x14ac:dyDescent="0.25">
      <c r="A5932" s="4" t="s">
        <v>4404</v>
      </c>
      <c r="B5932" s="38">
        <v>16</v>
      </c>
      <c r="C5932" s="38">
        <v>55</v>
      </c>
      <c r="D5932" s="38" t="s">
        <v>531</v>
      </c>
      <c r="E5932" s="40">
        <v>0.79</v>
      </c>
      <c r="F5932" s="40">
        <v>21.77</v>
      </c>
      <c r="G5932" s="40">
        <v>0</v>
      </c>
      <c r="H5932" s="40">
        <v>0</v>
      </c>
      <c r="I5932" s="40">
        <v>0</v>
      </c>
      <c r="J5932" s="40">
        <v>0</v>
      </c>
      <c r="K5932" s="40">
        <f>AVERAGE(J5932:J5933)</f>
        <v>0</v>
      </c>
      <c r="L5932" s="40">
        <f>AVEDEV(J5932:J5933)</f>
        <v>0</v>
      </c>
      <c r="M5932" s="41">
        <f>IF(K5932=0,0,L5932/K5932)</f>
        <v>0</v>
      </c>
    </row>
    <row r="5933" spans="1:13" ht="15.75" customHeight="1" x14ac:dyDescent="0.25">
      <c r="A5933" s="4" t="s">
        <v>4404</v>
      </c>
      <c r="B5933" s="38">
        <v>17</v>
      </c>
      <c r="C5933" s="38">
        <v>55</v>
      </c>
      <c r="D5933" s="38" t="s">
        <v>531</v>
      </c>
      <c r="E5933" s="40">
        <v>3.24</v>
      </c>
      <c r="F5933" s="40">
        <v>21.77</v>
      </c>
      <c r="G5933" s="40">
        <v>0</v>
      </c>
      <c r="H5933" s="40">
        <v>0</v>
      </c>
      <c r="I5933" s="40">
        <v>0</v>
      </c>
      <c r="J5933" s="40">
        <v>0</v>
      </c>
      <c r="K5933" s="40"/>
      <c r="L5933" s="40"/>
      <c r="M5933" s="41"/>
    </row>
    <row r="5934" spans="1:13" ht="15.75" customHeight="1" x14ac:dyDescent="0.25">
      <c r="A5934" s="4" t="s">
        <v>4404</v>
      </c>
      <c r="B5934" s="38">
        <v>110</v>
      </c>
      <c r="C5934" s="38">
        <v>16</v>
      </c>
      <c r="D5934" s="38" t="s">
        <v>3370</v>
      </c>
      <c r="E5934" s="40">
        <v>27.12</v>
      </c>
      <c r="F5934" s="40">
        <v>21.77</v>
      </c>
      <c r="G5934" s="40">
        <v>5.35</v>
      </c>
      <c r="H5934" s="40">
        <v>5</v>
      </c>
      <c r="I5934" s="40">
        <v>0</v>
      </c>
      <c r="J5934" s="40">
        <v>5</v>
      </c>
      <c r="K5934" s="40">
        <f>AVERAGE(J5934:J5935)</f>
        <v>6</v>
      </c>
      <c r="L5934" s="40">
        <f>AVEDEV(J5934:J5935)</f>
        <v>1</v>
      </c>
      <c r="M5934" s="41">
        <f>IF(K5934=0,0,L5934/K5934)</f>
        <v>0.16666666666666666</v>
      </c>
    </row>
    <row r="5935" spans="1:13" ht="15.75" customHeight="1" x14ac:dyDescent="0.25">
      <c r="A5935" s="4" t="s">
        <v>4404</v>
      </c>
      <c r="B5935" s="38">
        <v>111</v>
      </c>
      <c r="C5935" s="38">
        <v>16</v>
      </c>
      <c r="D5935" s="38" t="s">
        <v>3370</v>
      </c>
      <c r="E5935" s="40">
        <v>40.36</v>
      </c>
      <c r="F5935" s="40">
        <v>21.77</v>
      </c>
      <c r="G5935" s="40">
        <v>18.59</v>
      </c>
      <c r="H5935" s="40">
        <v>7</v>
      </c>
      <c r="I5935" s="40">
        <v>0</v>
      </c>
      <c r="J5935" s="40">
        <v>7</v>
      </c>
      <c r="K5935" s="40"/>
      <c r="L5935" s="40"/>
      <c r="M5935" s="41"/>
    </row>
    <row r="5936" spans="1:13" ht="15.75" customHeight="1" x14ac:dyDescent="0.25">
      <c r="A5936" s="4" t="s">
        <v>4404</v>
      </c>
      <c r="B5936" s="38">
        <v>38</v>
      </c>
      <c r="C5936" s="38">
        <v>33</v>
      </c>
      <c r="D5936" s="38" t="s">
        <v>1235</v>
      </c>
      <c r="E5936" s="40">
        <v>18.64</v>
      </c>
      <c r="F5936" s="40">
        <v>21.77</v>
      </c>
      <c r="G5936" s="40">
        <v>0</v>
      </c>
      <c r="H5936" s="40">
        <v>0</v>
      </c>
      <c r="I5936" s="40">
        <v>0</v>
      </c>
      <c r="J5936" s="40">
        <v>0</v>
      </c>
      <c r="K5936" s="40">
        <f>AVERAGE(J5936:J5937)</f>
        <v>0</v>
      </c>
      <c r="L5936" s="40">
        <f>AVEDEV(J5936:J5937)</f>
        <v>0</v>
      </c>
      <c r="M5936" s="41">
        <f>IF(K5936=0,0,L5936/K5936)</f>
        <v>0</v>
      </c>
    </row>
    <row r="5937" spans="1:13" ht="15.75" customHeight="1" x14ac:dyDescent="0.25">
      <c r="A5937" s="4" t="s">
        <v>4404</v>
      </c>
      <c r="B5937" s="38">
        <v>39</v>
      </c>
      <c r="C5937" s="38">
        <v>33</v>
      </c>
      <c r="D5937" s="38" t="s">
        <v>1235</v>
      </c>
      <c r="E5937" s="40">
        <v>14.22</v>
      </c>
      <c r="F5937" s="40">
        <v>21.77</v>
      </c>
      <c r="G5937" s="40">
        <v>0</v>
      </c>
      <c r="H5937" s="40">
        <v>0</v>
      </c>
      <c r="I5937" s="40">
        <v>0</v>
      </c>
      <c r="J5937" s="40">
        <v>0</v>
      </c>
      <c r="K5937" s="40"/>
      <c r="L5937" s="40"/>
      <c r="M5937" s="41"/>
    </row>
    <row r="5938" spans="1:13" ht="15.75" customHeight="1" x14ac:dyDescent="0.25">
      <c r="A5938" s="4" t="s">
        <v>4404</v>
      </c>
      <c r="B5938" s="38">
        <v>90</v>
      </c>
      <c r="C5938" s="38">
        <v>61</v>
      </c>
      <c r="D5938" s="38" t="s">
        <v>2894</v>
      </c>
      <c r="E5938" s="40">
        <v>8.26</v>
      </c>
      <c r="F5938" s="40">
        <v>21.77</v>
      </c>
      <c r="G5938" s="40">
        <v>0</v>
      </c>
      <c r="H5938" s="40">
        <v>0</v>
      </c>
      <c r="I5938" s="40">
        <v>0</v>
      </c>
      <c r="J5938" s="40">
        <v>0</v>
      </c>
      <c r="K5938" s="40">
        <f>AVERAGE(J5938:J5939)</f>
        <v>0</v>
      </c>
      <c r="L5938" s="40">
        <f>AVEDEV(J5938:J5939)</f>
        <v>0</v>
      </c>
      <c r="M5938" s="41">
        <f>IF(K5938=0,0,L5938/K5938)</f>
        <v>0</v>
      </c>
    </row>
    <row r="5939" spans="1:13" ht="15.75" customHeight="1" x14ac:dyDescent="0.25">
      <c r="A5939" s="4" t="s">
        <v>4404</v>
      </c>
      <c r="B5939" s="38">
        <v>91</v>
      </c>
      <c r="C5939" s="38">
        <v>61</v>
      </c>
      <c r="D5939" s="38" t="s">
        <v>2894</v>
      </c>
      <c r="E5939" s="40">
        <v>0.87</v>
      </c>
      <c r="F5939" s="40">
        <v>21.77</v>
      </c>
      <c r="G5939" s="40">
        <v>0</v>
      </c>
      <c r="H5939" s="40">
        <v>0</v>
      </c>
      <c r="I5939" s="40">
        <v>0</v>
      </c>
      <c r="J5939" s="40">
        <v>0</v>
      </c>
      <c r="K5939" s="40"/>
      <c r="L5939" s="40"/>
      <c r="M5939" s="41"/>
    </row>
    <row r="5940" spans="1:13" ht="15.75" customHeight="1" x14ac:dyDescent="0.25">
      <c r="A5940" s="4" t="s">
        <v>4404</v>
      </c>
      <c r="B5940" s="38">
        <v>106</v>
      </c>
      <c r="C5940" s="38">
        <v>66</v>
      </c>
      <c r="D5940" s="38" t="s">
        <v>3302</v>
      </c>
      <c r="E5940" s="40">
        <v>630.42999999999995</v>
      </c>
      <c r="F5940" s="40">
        <v>21.77</v>
      </c>
      <c r="G5940" s="40">
        <v>608.66</v>
      </c>
      <c r="H5940" s="40">
        <v>87</v>
      </c>
      <c r="I5940" s="40">
        <v>0</v>
      </c>
      <c r="J5940" s="40">
        <v>87</v>
      </c>
      <c r="K5940" s="40">
        <f>AVERAGE(J5940:J5941)</f>
        <v>166</v>
      </c>
      <c r="L5940" s="40">
        <f>AVEDEV(J5940:J5941)</f>
        <v>79</v>
      </c>
      <c r="M5940" s="41">
        <f>IF(K5940=0,0,L5940/K5940)</f>
        <v>0.4759036144578313</v>
      </c>
    </row>
    <row r="5941" spans="1:13" ht="15.75" customHeight="1" x14ac:dyDescent="0.25">
      <c r="A5941" s="4" t="s">
        <v>4404</v>
      </c>
      <c r="B5941" s="38">
        <v>107</v>
      </c>
      <c r="C5941" s="38">
        <v>66</v>
      </c>
      <c r="D5941" s="38" t="s">
        <v>3302</v>
      </c>
      <c r="E5941" s="40">
        <v>704.87</v>
      </c>
      <c r="F5941" s="40">
        <v>21.77</v>
      </c>
      <c r="G5941" s="40">
        <v>683.1</v>
      </c>
      <c r="H5941" s="40">
        <v>245</v>
      </c>
      <c r="I5941" s="40">
        <v>0</v>
      </c>
      <c r="J5941" s="40">
        <v>245</v>
      </c>
      <c r="K5941" s="40"/>
      <c r="L5941" s="40"/>
      <c r="M5941" s="41"/>
    </row>
    <row r="5942" spans="1:13" ht="15.75" customHeight="1" x14ac:dyDescent="0.25">
      <c r="A5942" s="4" t="s">
        <v>4404</v>
      </c>
      <c r="B5942" s="38">
        <v>50</v>
      </c>
      <c r="C5942" s="38">
        <v>16</v>
      </c>
      <c r="D5942" s="38" t="s">
        <v>1614</v>
      </c>
      <c r="E5942" s="40">
        <v>1535.9</v>
      </c>
      <c r="F5942" s="40">
        <v>21.77</v>
      </c>
      <c r="G5942" s="40">
        <v>1514.13</v>
      </c>
      <c r="H5942" s="40">
        <v>987</v>
      </c>
      <c r="I5942" s="40">
        <v>0</v>
      </c>
      <c r="J5942" s="40">
        <v>987</v>
      </c>
      <c r="K5942" s="40">
        <f>AVERAGE(J5942:J5943)</f>
        <v>1768.5</v>
      </c>
      <c r="L5942" s="40">
        <f>AVEDEV(J5942:J5943)</f>
        <v>781.5</v>
      </c>
      <c r="M5942" s="41">
        <f>IF(K5942=0,0,L5942/K5942)</f>
        <v>0.44189991518235794</v>
      </c>
    </row>
    <row r="5943" spans="1:13" ht="15.75" customHeight="1" x14ac:dyDescent="0.25">
      <c r="A5943" s="4" t="s">
        <v>4404</v>
      </c>
      <c r="B5943" s="38">
        <v>51</v>
      </c>
      <c r="C5943" s="38">
        <v>16</v>
      </c>
      <c r="D5943" s="38" t="s">
        <v>1614</v>
      </c>
      <c r="E5943" s="40">
        <v>3009.8</v>
      </c>
      <c r="F5943" s="40">
        <v>21.77</v>
      </c>
      <c r="G5943" s="40">
        <v>2988.02</v>
      </c>
      <c r="H5943" s="40">
        <v>2550</v>
      </c>
      <c r="I5943" s="40">
        <v>0</v>
      </c>
      <c r="J5943" s="40">
        <v>2550</v>
      </c>
      <c r="K5943" s="40"/>
      <c r="L5943" s="40"/>
      <c r="M5943" s="41"/>
    </row>
    <row r="5944" spans="1:13" ht="15.75" customHeight="1" x14ac:dyDescent="0.25">
      <c r="A5944" s="4" t="s">
        <v>4404</v>
      </c>
      <c r="B5944" s="38">
        <v>14</v>
      </c>
      <c r="C5944" s="38">
        <v>58</v>
      </c>
      <c r="D5944" s="38" t="s">
        <v>468</v>
      </c>
      <c r="E5944" s="40">
        <v>36.020000000000003</v>
      </c>
      <c r="F5944" s="40">
        <v>21.77</v>
      </c>
      <c r="G5944" s="40">
        <v>14.25</v>
      </c>
      <c r="H5944" s="40">
        <v>0</v>
      </c>
      <c r="I5944" s="40">
        <v>0</v>
      </c>
      <c r="J5944" s="40">
        <v>0</v>
      </c>
      <c r="K5944" s="40">
        <f>AVERAGE(J5944:J5945)</f>
        <v>0</v>
      </c>
      <c r="L5944" s="40">
        <f>AVEDEV(J5944:J5945)</f>
        <v>0</v>
      </c>
      <c r="M5944" s="41">
        <f>IF(K5944=0,0,L5944/K5944)</f>
        <v>0</v>
      </c>
    </row>
    <row r="5945" spans="1:13" ht="15.75" customHeight="1" x14ac:dyDescent="0.25">
      <c r="A5945" s="4" t="s">
        <v>4404</v>
      </c>
      <c r="B5945" s="38">
        <v>15</v>
      </c>
      <c r="C5945" s="38">
        <v>58</v>
      </c>
      <c r="D5945" s="38" t="s">
        <v>468</v>
      </c>
      <c r="E5945" s="40">
        <v>18.25</v>
      </c>
      <c r="F5945" s="40">
        <v>21.77</v>
      </c>
      <c r="G5945" s="40">
        <v>0</v>
      </c>
      <c r="H5945" s="40">
        <v>0</v>
      </c>
      <c r="I5945" s="40">
        <v>0</v>
      </c>
      <c r="J5945" s="40">
        <v>0</v>
      </c>
      <c r="K5945" s="40"/>
      <c r="L5945" s="40"/>
      <c r="M5945" s="41"/>
    </row>
    <row r="5946" spans="1:13" ht="15.75" customHeight="1" x14ac:dyDescent="0.25">
      <c r="A5946" s="4" t="s">
        <v>4404</v>
      </c>
      <c r="B5946" s="38">
        <v>12</v>
      </c>
      <c r="C5946" s="38">
        <v>34</v>
      </c>
      <c r="D5946" s="38" t="s">
        <v>378</v>
      </c>
      <c r="E5946" s="40">
        <v>5.59</v>
      </c>
      <c r="F5946" s="40">
        <v>21.77</v>
      </c>
      <c r="G5946" s="40">
        <v>0</v>
      </c>
      <c r="H5946" s="40">
        <v>0</v>
      </c>
      <c r="I5946" s="40">
        <v>0</v>
      </c>
      <c r="J5946" s="40">
        <v>0</v>
      </c>
      <c r="K5946" s="40">
        <f>AVERAGE(J5946:J5947)</f>
        <v>1</v>
      </c>
      <c r="L5946" s="40">
        <f>AVEDEV(J5946:J5947)</f>
        <v>1</v>
      </c>
      <c r="M5946" s="41">
        <f>IF(K5946=0,0,L5946/K5946)</f>
        <v>1</v>
      </c>
    </row>
    <row r="5947" spans="1:13" ht="15.75" customHeight="1" x14ac:dyDescent="0.25">
      <c r="A5947" s="4" t="s">
        <v>4404</v>
      </c>
      <c r="B5947" s="38">
        <v>13</v>
      </c>
      <c r="C5947" s="38">
        <v>34</v>
      </c>
      <c r="D5947" s="38" t="s">
        <v>378</v>
      </c>
      <c r="E5947" s="40">
        <v>3.76</v>
      </c>
      <c r="F5947" s="40">
        <v>21.77</v>
      </c>
      <c r="G5947" s="40">
        <v>0</v>
      </c>
      <c r="H5947" s="40">
        <v>2</v>
      </c>
      <c r="I5947" s="40">
        <v>0</v>
      </c>
      <c r="J5947" s="40">
        <v>2</v>
      </c>
      <c r="K5947" s="40"/>
      <c r="L5947" s="40"/>
      <c r="M5947" s="41"/>
    </row>
    <row r="5948" spans="1:13" ht="15.75" customHeight="1" x14ac:dyDescent="0.25">
      <c r="A5948" s="4" t="s">
        <v>4404</v>
      </c>
      <c r="B5948" s="38">
        <v>80</v>
      </c>
      <c r="C5948" s="38">
        <v>42</v>
      </c>
      <c r="D5948" s="38" t="s">
        <v>2630</v>
      </c>
      <c r="E5948" s="40">
        <v>16.53</v>
      </c>
      <c r="F5948" s="40">
        <v>21.77</v>
      </c>
      <c r="G5948" s="40">
        <v>0</v>
      </c>
      <c r="H5948" s="40">
        <v>0</v>
      </c>
      <c r="I5948" s="40">
        <v>0</v>
      </c>
      <c r="J5948" s="40">
        <v>0</v>
      </c>
      <c r="K5948" s="40">
        <f>AVERAGE(J5948:J5949)</f>
        <v>0</v>
      </c>
      <c r="L5948" s="40">
        <f>AVEDEV(J5948:J5949)</f>
        <v>0</v>
      </c>
      <c r="M5948" s="41">
        <f>IF(K5948=0,0,L5948/K5948)</f>
        <v>0</v>
      </c>
    </row>
    <row r="5949" spans="1:13" ht="15.75" customHeight="1" x14ac:dyDescent="0.25">
      <c r="A5949" s="4" t="s">
        <v>4404</v>
      </c>
      <c r="B5949" s="38">
        <v>81</v>
      </c>
      <c r="C5949" s="38">
        <v>42</v>
      </c>
      <c r="D5949" s="38" t="s">
        <v>2630</v>
      </c>
      <c r="E5949" s="40">
        <v>15.39</v>
      </c>
      <c r="F5949" s="40">
        <v>21.77</v>
      </c>
      <c r="G5949" s="40">
        <v>0</v>
      </c>
      <c r="H5949" s="40">
        <v>0</v>
      </c>
      <c r="I5949" s="40">
        <v>0</v>
      </c>
      <c r="J5949" s="40">
        <v>0</v>
      </c>
      <c r="K5949" s="40"/>
      <c r="L5949" s="40"/>
      <c r="M5949" s="41"/>
    </row>
    <row r="5950" spans="1:13" ht="15.75" customHeight="1" x14ac:dyDescent="0.25">
      <c r="A5950" s="4" t="s">
        <v>4404</v>
      </c>
      <c r="B5950" s="38">
        <v>112</v>
      </c>
      <c r="C5950" s="38">
        <v>50</v>
      </c>
      <c r="D5950" s="38" t="s">
        <v>3451</v>
      </c>
      <c r="E5950" s="40">
        <v>8.66</v>
      </c>
      <c r="F5950" s="40">
        <v>21.77</v>
      </c>
      <c r="G5950" s="40">
        <v>0</v>
      </c>
      <c r="H5950" s="40">
        <v>0</v>
      </c>
      <c r="I5950" s="40">
        <v>0</v>
      </c>
      <c r="J5950" s="40">
        <v>0</v>
      </c>
      <c r="K5950" s="40">
        <f>AVERAGE(J5950:J5951)</f>
        <v>0.5</v>
      </c>
      <c r="L5950" s="40">
        <f>AVEDEV(J5950:J5951)</f>
        <v>0.5</v>
      </c>
      <c r="M5950" s="41">
        <f>IF(K5950=0,0,L5950/K5950)</f>
        <v>1</v>
      </c>
    </row>
    <row r="5951" spans="1:13" ht="15.75" customHeight="1" x14ac:dyDescent="0.25">
      <c r="A5951" s="4" t="s">
        <v>4404</v>
      </c>
      <c r="B5951" s="38">
        <v>113</v>
      </c>
      <c r="C5951" s="38">
        <v>50</v>
      </c>
      <c r="D5951" s="38" t="s">
        <v>3451</v>
      </c>
      <c r="E5951" s="40">
        <v>3.03</v>
      </c>
      <c r="F5951" s="40">
        <v>21.77</v>
      </c>
      <c r="G5951" s="40">
        <v>0</v>
      </c>
      <c r="H5951" s="40">
        <v>1</v>
      </c>
      <c r="I5951" s="40">
        <v>0</v>
      </c>
      <c r="J5951" s="40">
        <v>1</v>
      </c>
      <c r="K5951" s="40"/>
      <c r="L5951" s="40"/>
      <c r="M5951" s="41"/>
    </row>
    <row r="5952" spans="1:13" ht="15.75" customHeight="1" x14ac:dyDescent="0.25">
      <c r="A5952" s="4" t="s">
        <v>4404</v>
      </c>
      <c r="B5952" s="38">
        <v>138</v>
      </c>
      <c r="C5952" s="38">
        <v>16</v>
      </c>
      <c r="D5952" s="38" t="s">
        <v>4178</v>
      </c>
      <c r="E5952" s="40">
        <v>6.51</v>
      </c>
      <c r="F5952" s="40">
        <v>21.77</v>
      </c>
      <c r="G5952" s="40">
        <v>0</v>
      </c>
      <c r="H5952" s="40">
        <v>0</v>
      </c>
      <c r="I5952" s="40">
        <v>0</v>
      </c>
      <c r="J5952" s="40">
        <v>0</v>
      </c>
      <c r="K5952" s="40">
        <f>AVERAGE(J5952:J5953)</f>
        <v>2.5</v>
      </c>
      <c r="L5952" s="40">
        <f>AVEDEV(J5952:J5953)</f>
        <v>2.5</v>
      </c>
      <c r="M5952" s="41">
        <f>IF(K5952=0,0,L5952/K5952)</f>
        <v>1</v>
      </c>
    </row>
    <row r="5953" spans="1:13" ht="15.75" customHeight="1" x14ac:dyDescent="0.25">
      <c r="A5953" s="4" t="s">
        <v>4404</v>
      </c>
      <c r="B5953" s="38">
        <v>139</v>
      </c>
      <c r="C5953" s="38">
        <v>16</v>
      </c>
      <c r="D5953" s="38" t="s">
        <v>4178</v>
      </c>
      <c r="E5953" s="40">
        <v>5.63</v>
      </c>
      <c r="F5953" s="40">
        <v>21.77</v>
      </c>
      <c r="G5953" s="40">
        <v>0</v>
      </c>
      <c r="H5953" s="40">
        <v>5</v>
      </c>
      <c r="I5953" s="40">
        <v>0</v>
      </c>
      <c r="J5953" s="40">
        <v>5</v>
      </c>
      <c r="K5953" s="40"/>
      <c r="L5953" s="40"/>
      <c r="M5953" s="41"/>
    </row>
    <row r="5954" spans="1:13" ht="15.75" customHeight="1" x14ac:dyDescent="0.25">
      <c r="A5954" s="4" t="s">
        <v>4404</v>
      </c>
      <c r="B5954" s="38">
        <v>80</v>
      </c>
      <c r="C5954" s="38">
        <v>2</v>
      </c>
      <c r="D5954" s="38" t="s">
        <v>2590</v>
      </c>
      <c r="E5954" s="40">
        <v>16.12</v>
      </c>
      <c r="F5954" s="40">
        <v>21.77</v>
      </c>
      <c r="G5954" s="40">
        <v>0</v>
      </c>
      <c r="H5954" s="40">
        <v>0</v>
      </c>
      <c r="I5954" s="40">
        <v>0</v>
      </c>
      <c r="J5954" s="40">
        <v>0</v>
      </c>
      <c r="K5954" s="40">
        <f>AVERAGE(J5954:J5955)</f>
        <v>0</v>
      </c>
      <c r="L5954" s="40">
        <f>AVEDEV(J5954:J5955)</f>
        <v>0</v>
      </c>
      <c r="M5954" s="41">
        <f>IF(K5954=0,0,L5954/K5954)</f>
        <v>0</v>
      </c>
    </row>
    <row r="5955" spans="1:13" ht="15.75" customHeight="1" x14ac:dyDescent="0.25">
      <c r="A5955" s="4" t="s">
        <v>4404</v>
      </c>
      <c r="B5955" s="38">
        <v>81</v>
      </c>
      <c r="C5955" s="38">
        <v>2</v>
      </c>
      <c r="D5955" s="38" t="s">
        <v>2590</v>
      </c>
      <c r="E5955" s="40">
        <v>29.59</v>
      </c>
      <c r="F5955" s="40">
        <v>21.77</v>
      </c>
      <c r="G5955" s="40">
        <v>7.82</v>
      </c>
      <c r="H5955" s="40">
        <v>0</v>
      </c>
      <c r="I5955" s="40">
        <v>0</v>
      </c>
      <c r="J5955" s="40">
        <v>0</v>
      </c>
      <c r="K5955" s="40"/>
      <c r="L5955" s="40"/>
      <c r="M5955" s="41"/>
    </row>
    <row r="5956" spans="1:13" ht="15.75" customHeight="1" x14ac:dyDescent="0.25">
      <c r="A5956" s="4" t="s">
        <v>4404</v>
      </c>
      <c r="B5956" s="38">
        <v>120</v>
      </c>
      <c r="C5956" s="38">
        <v>52</v>
      </c>
      <c r="D5956" s="38" t="s">
        <v>3693</v>
      </c>
      <c r="E5956" s="40">
        <v>8.7100000000000009</v>
      </c>
      <c r="F5956" s="40">
        <v>21.77</v>
      </c>
      <c r="G5956" s="40">
        <v>0</v>
      </c>
      <c r="H5956" s="40">
        <v>0</v>
      </c>
      <c r="I5956" s="40">
        <v>0</v>
      </c>
      <c r="J5956" s="40">
        <v>0</v>
      </c>
      <c r="K5956" s="40">
        <f>AVERAGE(J5956:J5957)</f>
        <v>3.5</v>
      </c>
      <c r="L5956" s="40">
        <f>AVEDEV(J5956:J5957)</f>
        <v>3.5</v>
      </c>
      <c r="M5956" s="41">
        <f>IF(K5956=0,0,L5956/K5956)</f>
        <v>1</v>
      </c>
    </row>
    <row r="5957" spans="1:13" ht="15.75" customHeight="1" x14ac:dyDescent="0.25">
      <c r="A5957" s="4" t="s">
        <v>4404</v>
      </c>
      <c r="B5957" s="38">
        <v>121</v>
      </c>
      <c r="C5957" s="38">
        <v>52</v>
      </c>
      <c r="D5957" s="38" t="s">
        <v>3693</v>
      </c>
      <c r="E5957" s="40">
        <v>15.75</v>
      </c>
      <c r="F5957" s="40">
        <v>21.77</v>
      </c>
      <c r="G5957" s="40">
        <v>0</v>
      </c>
      <c r="H5957" s="40">
        <v>7</v>
      </c>
      <c r="I5957" s="40">
        <v>0</v>
      </c>
      <c r="J5957" s="40">
        <v>7</v>
      </c>
      <c r="K5957" s="40"/>
      <c r="L5957" s="40"/>
      <c r="M5957" s="41"/>
    </row>
    <row r="5958" spans="1:13" ht="15.75" customHeight="1" x14ac:dyDescent="0.25">
      <c r="A5958" s="4" t="s">
        <v>4404</v>
      </c>
      <c r="B5958" s="38">
        <v>76</v>
      </c>
      <c r="C5958" s="38">
        <v>34</v>
      </c>
      <c r="D5958" s="38" t="s">
        <v>2490</v>
      </c>
      <c r="E5958" s="40">
        <v>18.13</v>
      </c>
      <c r="F5958" s="40">
        <v>21.77</v>
      </c>
      <c r="G5958" s="40">
        <v>0</v>
      </c>
      <c r="H5958" s="40">
        <v>0</v>
      </c>
      <c r="I5958" s="40">
        <v>0</v>
      </c>
      <c r="J5958" s="40">
        <v>0</v>
      </c>
      <c r="K5958" s="40">
        <f>AVERAGE(J5958:J5959)</f>
        <v>2</v>
      </c>
      <c r="L5958" s="40">
        <f>AVEDEV(J5958:J5959)</f>
        <v>2</v>
      </c>
      <c r="M5958" s="41">
        <f>IF(K5958=0,0,L5958/K5958)</f>
        <v>1</v>
      </c>
    </row>
    <row r="5959" spans="1:13" ht="15.75" customHeight="1" x14ac:dyDescent="0.25">
      <c r="A5959" s="4" t="s">
        <v>4404</v>
      </c>
      <c r="B5959" s="38">
        <v>77</v>
      </c>
      <c r="C5959" s="38">
        <v>34</v>
      </c>
      <c r="D5959" s="38" t="s">
        <v>2490</v>
      </c>
      <c r="E5959" s="40">
        <v>8.02</v>
      </c>
      <c r="F5959" s="40">
        <v>21.77</v>
      </c>
      <c r="G5959" s="40">
        <v>0</v>
      </c>
      <c r="H5959" s="40">
        <v>4</v>
      </c>
      <c r="I5959" s="40">
        <v>0</v>
      </c>
      <c r="J5959" s="40">
        <v>4</v>
      </c>
      <c r="K5959" s="40"/>
      <c r="L5959" s="40"/>
      <c r="M5959" s="41"/>
    </row>
    <row r="5960" spans="1:13" ht="15.75" customHeight="1" x14ac:dyDescent="0.25">
      <c r="A5960" s="4" t="s">
        <v>4404</v>
      </c>
      <c r="B5960" s="38">
        <v>12</v>
      </c>
      <c r="C5960" s="38">
        <v>23</v>
      </c>
      <c r="D5960" s="38" t="s">
        <v>367</v>
      </c>
      <c r="E5960" s="40">
        <v>46.56</v>
      </c>
      <c r="F5960" s="40">
        <v>21.77</v>
      </c>
      <c r="G5960" s="40">
        <v>24.79</v>
      </c>
      <c r="H5960" s="40">
        <v>0</v>
      </c>
      <c r="I5960" s="40">
        <v>0</v>
      </c>
      <c r="J5960" s="40">
        <v>0</v>
      </c>
      <c r="K5960" s="40">
        <f>AVERAGE(J5960:J5961)</f>
        <v>0</v>
      </c>
      <c r="L5960" s="40">
        <f>AVEDEV(J5960:J5961)</f>
        <v>0</v>
      </c>
      <c r="M5960" s="41">
        <f>IF(K5960=0,0,L5960/K5960)</f>
        <v>0</v>
      </c>
    </row>
    <row r="5961" spans="1:13" ht="15.75" customHeight="1" x14ac:dyDescent="0.25">
      <c r="A5961" s="4" t="s">
        <v>4404</v>
      </c>
      <c r="B5961" s="38">
        <v>13</v>
      </c>
      <c r="C5961" s="38">
        <v>23</v>
      </c>
      <c r="D5961" s="38" t="s">
        <v>367</v>
      </c>
      <c r="E5961" s="40">
        <v>20.87</v>
      </c>
      <c r="F5961" s="40">
        <v>21.77</v>
      </c>
      <c r="G5961" s="40">
        <v>0</v>
      </c>
      <c r="H5961" s="40">
        <v>0</v>
      </c>
      <c r="I5961" s="40">
        <v>0</v>
      </c>
      <c r="J5961" s="40">
        <v>0</v>
      </c>
      <c r="K5961" s="40"/>
      <c r="L5961" s="40"/>
      <c r="M5961" s="41"/>
    </row>
    <row r="5962" spans="1:13" ht="15.75" customHeight="1" x14ac:dyDescent="0.25">
      <c r="A5962" s="4" t="s">
        <v>4404</v>
      </c>
      <c r="B5962" s="38">
        <v>114</v>
      </c>
      <c r="C5962" s="38">
        <v>28</v>
      </c>
      <c r="D5962" s="38" t="s">
        <v>3495</v>
      </c>
      <c r="E5962" s="40">
        <v>16.350000000000001</v>
      </c>
      <c r="F5962" s="40">
        <v>21.77</v>
      </c>
      <c r="G5962" s="40">
        <v>0</v>
      </c>
      <c r="H5962" s="40">
        <v>0</v>
      </c>
      <c r="I5962" s="40">
        <v>0</v>
      </c>
      <c r="J5962" s="40">
        <v>0</v>
      </c>
      <c r="K5962" s="40">
        <f>AVERAGE(J5962:J5963)</f>
        <v>0</v>
      </c>
      <c r="L5962" s="40">
        <f>AVEDEV(J5962:J5963)</f>
        <v>0</v>
      </c>
      <c r="M5962" s="41">
        <f>IF(K5962=0,0,L5962/K5962)</f>
        <v>0</v>
      </c>
    </row>
    <row r="5963" spans="1:13" ht="15.75" customHeight="1" x14ac:dyDescent="0.25">
      <c r="A5963" s="4" t="s">
        <v>4404</v>
      </c>
      <c r="B5963" s="38">
        <v>115</v>
      </c>
      <c r="C5963" s="38">
        <v>28</v>
      </c>
      <c r="D5963" s="38" t="s">
        <v>3495</v>
      </c>
      <c r="E5963" s="40">
        <v>18.32</v>
      </c>
      <c r="F5963" s="40">
        <v>21.77</v>
      </c>
      <c r="G5963" s="40">
        <v>0</v>
      </c>
      <c r="H5963" s="40">
        <v>0</v>
      </c>
      <c r="I5963" s="40">
        <v>0</v>
      </c>
      <c r="J5963" s="40">
        <v>0</v>
      </c>
      <c r="K5963" s="40"/>
      <c r="L5963" s="40"/>
      <c r="M5963" s="41"/>
    </row>
    <row r="5964" spans="1:13" ht="15.75" customHeight="1" x14ac:dyDescent="0.25">
      <c r="A5964" s="4" t="s">
        <v>4404</v>
      </c>
      <c r="B5964" s="38">
        <v>72</v>
      </c>
      <c r="C5964" s="38">
        <v>30</v>
      </c>
      <c r="D5964" s="38" t="s">
        <v>2354</v>
      </c>
      <c r="E5964" s="40">
        <v>21.94</v>
      </c>
      <c r="F5964" s="40">
        <v>21.77</v>
      </c>
      <c r="G5964" s="40">
        <v>0.16</v>
      </c>
      <c r="H5964" s="40">
        <v>0</v>
      </c>
      <c r="I5964" s="40">
        <v>0</v>
      </c>
      <c r="J5964" s="40">
        <v>0</v>
      </c>
      <c r="K5964" s="40">
        <f>AVERAGE(J5964:J5965)</f>
        <v>0</v>
      </c>
      <c r="L5964" s="40">
        <f>AVEDEV(J5964:J5965)</f>
        <v>0</v>
      </c>
      <c r="M5964" s="41">
        <f>IF(K5964=0,0,L5964/K5964)</f>
        <v>0</v>
      </c>
    </row>
    <row r="5965" spans="1:13" ht="15.75" customHeight="1" x14ac:dyDescent="0.25">
      <c r="A5965" s="4" t="s">
        <v>4404</v>
      </c>
      <c r="B5965" s="38">
        <v>73</v>
      </c>
      <c r="C5965" s="38">
        <v>30</v>
      </c>
      <c r="D5965" s="38" t="s">
        <v>2354</v>
      </c>
      <c r="E5965" s="40">
        <v>13.15</v>
      </c>
      <c r="F5965" s="40">
        <v>21.77</v>
      </c>
      <c r="G5965" s="40">
        <v>0</v>
      </c>
      <c r="H5965" s="40">
        <v>0</v>
      </c>
      <c r="I5965" s="40">
        <v>0</v>
      </c>
      <c r="J5965" s="40">
        <v>0</v>
      </c>
      <c r="K5965" s="40"/>
      <c r="L5965" s="40"/>
      <c r="M5965" s="41"/>
    </row>
    <row r="5966" spans="1:13" ht="15.75" customHeight="1" x14ac:dyDescent="0.25">
      <c r="A5966" s="4" t="s">
        <v>4404</v>
      </c>
      <c r="B5966" s="38">
        <v>88</v>
      </c>
      <c r="C5966" s="38">
        <v>45</v>
      </c>
      <c r="D5966" s="38" t="s">
        <v>2818</v>
      </c>
      <c r="E5966" s="40">
        <v>1.22</v>
      </c>
      <c r="F5966" s="40">
        <v>21.77</v>
      </c>
      <c r="G5966" s="40">
        <v>0</v>
      </c>
      <c r="H5966" s="40">
        <v>0</v>
      </c>
      <c r="I5966" s="40">
        <v>0</v>
      </c>
      <c r="J5966" s="40">
        <v>0</v>
      </c>
      <c r="K5966" s="40">
        <f>AVERAGE(J5966:J5967)</f>
        <v>0</v>
      </c>
      <c r="L5966" s="40">
        <f>AVEDEV(J5966:J5967)</f>
        <v>0</v>
      </c>
      <c r="M5966" s="41">
        <f>IF(K5966=0,0,L5966/K5966)</f>
        <v>0</v>
      </c>
    </row>
    <row r="5967" spans="1:13" ht="15.75" customHeight="1" x14ac:dyDescent="0.25">
      <c r="A5967" s="4" t="s">
        <v>4404</v>
      </c>
      <c r="B5967" s="38">
        <v>89</v>
      </c>
      <c r="C5967" s="38">
        <v>45</v>
      </c>
      <c r="D5967" s="38" t="s">
        <v>2818</v>
      </c>
      <c r="E5967" s="40">
        <v>3.65</v>
      </c>
      <c r="F5967" s="40">
        <v>21.77</v>
      </c>
      <c r="G5967" s="40">
        <v>0</v>
      </c>
      <c r="H5967" s="40">
        <v>0</v>
      </c>
      <c r="I5967" s="40">
        <v>0</v>
      </c>
      <c r="J5967" s="40">
        <v>0</v>
      </c>
      <c r="K5967" s="40"/>
      <c r="L5967" s="40"/>
      <c r="M5967" s="41"/>
    </row>
    <row r="5968" spans="1:13" ht="15.75" customHeight="1" x14ac:dyDescent="0.25">
      <c r="A5968" s="4" t="s">
        <v>4404</v>
      </c>
      <c r="B5968" s="38">
        <v>48</v>
      </c>
      <c r="C5968" s="38">
        <v>18</v>
      </c>
      <c r="D5968" s="38" t="s">
        <v>1550</v>
      </c>
      <c r="E5968" s="40">
        <v>4.24</v>
      </c>
      <c r="F5968" s="40">
        <v>21.77</v>
      </c>
      <c r="G5968" s="40">
        <v>0</v>
      </c>
      <c r="H5968" s="40">
        <v>0</v>
      </c>
      <c r="I5968" s="40">
        <v>0</v>
      </c>
      <c r="J5968" s="40">
        <v>0</v>
      </c>
      <c r="K5968" s="40">
        <f>AVERAGE(J5968:J5969)</f>
        <v>0.5</v>
      </c>
      <c r="L5968" s="40">
        <f>AVEDEV(J5968:J5969)</f>
        <v>0.5</v>
      </c>
      <c r="M5968" s="41">
        <f>IF(K5968=0,0,L5968/K5968)</f>
        <v>1</v>
      </c>
    </row>
    <row r="5969" spans="1:13" ht="15.75" customHeight="1" x14ac:dyDescent="0.25">
      <c r="A5969" s="4" t="s">
        <v>4404</v>
      </c>
      <c r="B5969" s="38">
        <v>49</v>
      </c>
      <c r="C5969" s="38">
        <v>18</v>
      </c>
      <c r="D5969" s="38" t="s">
        <v>1550</v>
      </c>
      <c r="E5969" s="40">
        <v>10.84</v>
      </c>
      <c r="F5969" s="40">
        <v>21.77</v>
      </c>
      <c r="G5969" s="40">
        <v>0</v>
      </c>
      <c r="H5969" s="40">
        <v>1</v>
      </c>
      <c r="I5969" s="40">
        <v>0</v>
      </c>
      <c r="J5969" s="40">
        <v>1</v>
      </c>
      <c r="K5969" s="40"/>
      <c r="L5969" s="40"/>
      <c r="M5969" s="41"/>
    </row>
    <row r="5970" spans="1:13" ht="15.75" customHeight="1" x14ac:dyDescent="0.25">
      <c r="A5970" s="4" t="s">
        <v>4404</v>
      </c>
      <c r="B5970" s="38">
        <v>106</v>
      </c>
      <c r="C5970" s="38">
        <v>34</v>
      </c>
      <c r="D5970" s="38" t="s">
        <v>1550</v>
      </c>
      <c r="E5970" s="40">
        <v>22.28</v>
      </c>
      <c r="F5970" s="40">
        <v>21.77</v>
      </c>
      <c r="G5970" s="40">
        <v>0.51</v>
      </c>
      <c r="H5970" s="40">
        <v>2</v>
      </c>
      <c r="I5970" s="40">
        <v>0</v>
      </c>
      <c r="J5970" s="40">
        <v>2</v>
      </c>
      <c r="K5970" s="40">
        <f>AVERAGE(J5970:J5971)</f>
        <v>1.5</v>
      </c>
      <c r="L5970" s="40">
        <f>AVEDEV(J5970:J5971)</f>
        <v>0.5</v>
      </c>
      <c r="M5970" s="41">
        <f>IF(K5970=0,0,L5970/K5970)</f>
        <v>0.33333333333333331</v>
      </c>
    </row>
    <row r="5971" spans="1:13" ht="15.75" customHeight="1" x14ac:dyDescent="0.25">
      <c r="A5971" s="4" t="s">
        <v>4404</v>
      </c>
      <c r="B5971" s="38">
        <v>107</v>
      </c>
      <c r="C5971" s="38">
        <v>34</v>
      </c>
      <c r="D5971" s="38" t="s">
        <v>1550</v>
      </c>
      <c r="E5971" s="40">
        <v>10.69</v>
      </c>
      <c r="F5971" s="40">
        <v>21.77</v>
      </c>
      <c r="G5971" s="40">
        <v>0</v>
      </c>
      <c r="H5971" s="40">
        <v>1</v>
      </c>
      <c r="I5971" s="40">
        <v>0</v>
      </c>
      <c r="J5971" s="40">
        <v>1</v>
      </c>
      <c r="K5971" s="40"/>
      <c r="L5971" s="40"/>
      <c r="M5971" s="41"/>
    </row>
    <row r="5972" spans="1:13" ht="15.75" customHeight="1" x14ac:dyDescent="0.25">
      <c r="A5972" s="4" t="s">
        <v>4404</v>
      </c>
      <c r="B5972" s="38">
        <v>20</v>
      </c>
      <c r="C5972" s="38">
        <v>57</v>
      </c>
      <c r="D5972" s="38" t="s">
        <v>665</v>
      </c>
      <c r="E5972" s="40">
        <v>10.66</v>
      </c>
      <c r="F5972" s="40">
        <v>21.77</v>
      </c>
      <c r="G5972" s="40">
        <v>0</v>
      </c>
      <c r="H5972" s="40">
        <v>0</v>
      </c>
      <c r="I5972" s="40">
        <v>0</v>
      </c>
      <c r="J5972" s="40">
        <v>0</v>
      </c>
      <c r="K5972" s="40">
        <f>AVERAGE(J5972:J5973)</f>
        <v>0.5</v>
      </c>
      <c r="L5972" s="40">
        <f>AVEDEV(J5972:J5973)</f>
        <v>0.5</v>
      </c>
      <c r="M5972" s="41">
        <f>IF(K5972=0,0,L5972/K5972)</f>
        <v>1</v>
      </c>
    </row>
    <row r="5973" spans="1:13" ht="15.75" customHeight="1" x14ac:dyDescent="0.25">
      <c r="A5973" s="4" t="s">
        <v>4404</v>
      </c>
      <c r="B5973" s="38">
        <v>21</v>
      </c>
      <c r="C5973" s="38">
        <v>57</v>
      </c>
      <c r="D5973" s="38" t="s">
        <v>665</v>
      </c>
      <c r="E5973" s="40">
        <v>20.190000000000001</v>
      </c>
      <c r="F5973" s="40">
        <v>21.77</v>
      </c>
      <c r="G5973" s="40">
        <v>0</v>
      </c>
      <c r="H5973" s="40">
        <v>1</v>
      </c>
      <c r="I5973" s="40">
        <v>0</v>
      </c>
      <c r="J5973" s="40">
        <v>1</v>
      </c>
      <c r="K5973" s="40"/>
      <c r="L5973" s="40"/>
      <c r="M5973" s="41"/>
    </row>
    <row r="5974" spans="1:13" ht="15.75" customHeight="1" x14ac:dyDescent="0.25">
      <c r="A5974" s="4" t="s">
        <v>4404</v>
      </c>
      <c r="B5974" s="38">
        <v>102</v>
      </c>
      <c r="C5974" s="38">
        <v>42</v>
      </c>
      <c r="D5974" s="38" t="s">
        <v>3180</v>
      </c>
      <c r="E5974" s="40">
        <v>3.19</v>
      </c>
      <c r="F5974" s="40">
        <v>21.77</v>
      </c>
      <c r="G5974" s="40">
        <v>0</v>
      </c>
      <c r="H5974" s="40">
        <v>0</v>
      </c>
      <c r="I5974" s="40">
        <v>0</v>
      </c>
      <c r="J5974" s="40">
        <v>0</v>
      </c>
      <c r="K5974" s="40">
        <f>AVERAGE(J5974:J5975)</f>
        <v>0</v>
      </c>
      <c r="L5974" s="40">
        <f>AVEDEV(J5974:J5975)</f>
        <v>0</v>
      </c>
      <c r="M5974" s="41">
        <f>IF(K5974=0,0,L5974/K5974)</f>
        <v>0</v>
      </c>
    </row>
    <row r="5975" spans="1:13" ht="15.75" customHeight="1" x14ac:dyDescent="0.25">
      <c r="A5975" s="4" t="s">
        <v>4404</v>
      </c>
      <c r="B5975" s="38">
        <v>103</v>
      </c>
      <c r="C5975" s="38">
        <v>42</v>
      </c>
      <c r="D5975" s="38" t="s">
        <v>3180</v>
      </c>
      <c r="E5975" s="40">
        <v>7.44</v>
      </c>
      <c r="F5975" s="40">
        <v>21.77</v>
      </c>
      <c r="G5975" s="40">
        <v>0</v>
      </c>
      <c r="H5975" s="40">
        <v>0</v>
      </c>
      <c r="I5975" s="40">
        <v>0</v>
      </c>
      <c r="J5975" s="40">
        <v>0</v>
      </c>
      <c r="K5975" s="40"/>
      <c r="L5975" s="40"/>
      <c r="M5975" s="41"/>
    </row>
    <row r="5976" spans="1:13" ht="15.75" customHeight="1" x14ac:dyDescent="0.25">
      <c r="A5976" s="4" t="s">
        <v>4404</v>
      </c>
      <c r="B5976" s="38">
        <v>40</v>
      </c>
      <c r="C5976" s="38">
        <v>25</v>
      </c>
      <c r="D5976" s="38" t="s">
        <v>1293</v>
      </c>
      <c r="E5976" s="40">
        <v>15.33</v>
      </c>
      <c r="F5976" s="40">
        <v>21.77</v>
      </c>
      <c r="G5976" s="40">
        <v>0</v>
      </c>
      <c r="H5976" s="40">
        <v>0</v>
      </c>
      <c r="I5976" s="40">
        <v>0</v>
      </c>
      <c r="J5976" s="40">
        <v>0</v>
      </c>
      <c r="K5976" s="40">
        <f>AVERAGE(J5976:J5977)</f>
        <v>0</v>
      </c>
      <c r="L5976" s="40">
        <f>AVEDEV(J5976:J5977)</f>
        <v>0</v>
      </c>
      <c r="M5976" s="41">
        <f>IF(K5976=0,0,L5976/K5976)</f>
        <v>0</v>
      </c>
    </row>
    <row r="5977" spans="1:13" ht="15.75" customHeight="1" x14ac:dyDescent="0.25">
      <c r="A5977" s="4" t="s">
        <v>4404</v>
      </c>
      <c r="B5977" s="38">
        <v>41</v>
      </c>
      <c r="C5977" s="38">
        <v>25</v>
      </c>
      <c r="D5977" s="38" t="s">
        <v>1293</v>
      </c>
      <c r="E5977" s="40">
        <v>12.62</v>
      </c>
      <c r="F5977" s="40">
        <v>21.77</v>
      </c>
      <c r="G5977" s="40">
        <v>0</v>
      </c>
      <c r="H5977" s="40">
        <v>0</v>
      </c>
      <c r="I5977" s="40">
        <v>0</v>
      </c>
      <c r="J5977" s="40">
        <v>0</v>
      </c>
      <c r="K5977" s="40"/>
      <c r="L5977" s="40"/>
      <c r="M5977" s="41"/>
    </row>
    <row r="5978" spans="1:13" ht="15.75" customHeight="1" x14ac:dyDescent="0.25">
      <c r="A5978" s="4" t="s">
        <v>4404</v>
      </c>
      <c r="B5978" s="38">
        <v>142</v>
      </c>
      <c r="C5978" s="38">
        <v>10</v>
      </c>
      <c r="D5978" s="38" t="s">
        <v>4304</v>
      </c>
      <c r="E5978" s="40">
        <v>9.41</v>
      </c>
      <c r="F5978" s="40">
        <v>21.77</v>
      </c>
      <c r="G5978" s="40">
        <v>0</v>
      </c>
      <c r="H5978" s="40">
        <v>0</v>
      </c>
      <c r="I5978" s="40">
        <v>0</v>
      </c>
      <c r="J5978" s="40">
        <v>0</v>
      </c>
      <c r="K5978" s="40">
        <f>AVERAGE(J5978:J5979)</f>
        <v>0</v>
      </c>
      <c r="L5978" s="40">
        <f>AVEDEV(J5978:J5979)</f>
        <v>0</v>
      </c>
      <c r="M5978" s="41">
        <f>IF(K5978=0,0,L5978/K5978)</f>
        <v>0</v>
      </c>
    </row>
    <row r="5979" spans="1:13" ht="15.75" customHeight="1" x14ac:dyDescent="0.25">
      <c r="A5979" s="4" t="s">
        <v>4404</v>
      </c>
      <c r="B5979" s="38">
        <v>143</v>
      </c>
      <c r="C5979" s="38">
        <v>10</v>
      </c>
      <c r="D5979" s="38" t="s">
        <v>4304</v>
      </c>
      <c r="E5979" s="40">
        <v>3.85</v>
      </c>
      <c r="F5979" s="40">
        <v>21.77</v>
      </c>
      <c r="G5979" s="40">
        <v>0</v>
      </c>
      <c r="H5979" s="40">
        <v>0</v>
      </c>
      <c r="I5979" s="40">
        <v>0</v>
      </c>
      <c r="J5979" s="40">
        <v>0</v>
      </c>
      <c r="K5979" s="40"/>
      <c r="L5979" s="40"/>
      <c r="M5979" s="41"/>
    </row>
    <row r="5980" spans="1:13" ht="15.75" customHeight="1" x14ac:dyDescent="0.25">
      <c r="A5980" s="4" t="s">
        <v>4404</v>
      </c>
      <c r="B5980" s="38">
        <v>84</v>
      </c>
      <c r="C5980" s="38">
        <v>59</v>
      </c>
      <c r="D5980" s="38" t="s">
        <v>2727</v>
      </c>
      <c r="E5980" s="40">
        <v>18.28</v>
      </c>
      <c r="F5980" s="40">
        <v>21.77</v>
      </c>
      <c r="G5980" s="40">
        <v>0</v>
      </c>
      <c r="H5980" s="40">
        <v>0</v>
      </c>
      <c r="I5980" s="40">
        <v>0</v>
      </c>
      <c r="J5980" s="40">
        <v>0</v>
      </c>
      <c r="K5980" s="40">
        <f>AVERAGE(J5980:J5981)</f>
        <v>0.5</v>
      </c>
      <c r="L5980" s="40">
        <f>AVEDEV(J5980:J5981)</f>
        <v>0.5</v>
      </c>
      <c r="M5980" s="41">
        <f>IF(K5980=0,0,L5980/K5980)</f>
        <v>1</v>
      </c>
    </row>
    <row r="5981" spans="1:13" ht="15.75" customHeight="1" x14ac:dyDescent="0.25">
      <c r="A5981" s="4" t="s">
        <v>4404</v>
      </c>
      <c r="B5981" s="38">
        <v>85</v>
      </c>
      <c r="C5981" s="38">
        <v>59</v>
      </c>
      <c r="D5981" s="38" t="s">
        <v>2727</v>
      </c>
      <c r="E5981" s="40">
        <v>12.73</v>
      </c>
      <c r="F5981" s="40">
        <v>21.77</v>
      </c>
      <c r="G5981" s="40">
        <v>0</v>
      </c>
      <c r="H5981" s="40">
        <v>1</v>
      </c>
      <c r="I5981" s="40">
        <v>0</v>
      </c>
      <c r="J5981" s="40">
        <v>1</v>
      </c>
      <c r="K5981" s="40"/>
      <c r="L5981" s="40"/>
      <c r="M5981" s="41"/>
    </row>
    <row r="5982" spans="1:13" ht="15.75" customHeight="1" x14ac:dyDescent="0.25">
      <c r="A5982" s="4" t="s">
        <v>4404</v>
      </c>
      <c r="B5982" s="38">
        <v>6</v>
      </c>
      <c r="C5982" s="38">
        <v>54</v>
      </c>
      <c r="D5982" s="38" t="s">
        <v>200</v>
      </c>
      <c r="E5982" s="40">
        <v>20.440000000000001</v>
      </c>
      <c r="F5982" s="40">
        <v>21.77</v>
      </c>
      <c r="G5982" s="40">
        <v>0</v>
      </c>
      <c r="H5982" s="40">
        <v>0.5</v>
      </c>
      <c r="I5982" s="40">
        <v>0</v>
      </c>
      <c r="J5982" s="40">
        <v>0.5</v>
      </c>
      <c r="K5982" s="40">
        <f>AVERAGE(J5982:J5983)</f>
        <v>3.75</v>
      </c>
      <c r="L5982" s="40">
        <f>AVEDEV(J5982:J5983)</f>
        <v>3.25</v>
      </c>
      <c r="M5982" s="41">
        <f>IF(K5982=0,0,L5982/K5982)</f>
        <v>0.8666666666666667</v>
      </c>
    </row>
    <row r="5983" spans="1:13" ht="15.75" customHeight="1" x14ac:dyDescent="0.25">
      <c r="A5983" s="4" t="s">
        <v>4404</v>
      </c>
      <c r="B5983" s="38">
        <v>7</v>
      </c>
      <c r="C5983" s="38">
        <v>54</v>
      </c>
      <c r="D5983" s="38" t="s">
        <v>200</v>
      </c>
      <c r="E5983" s="40">
        <v>14.19</v>
      </c>
      <c r="F5983" s="40">
        <v>21.77</v>
      </c>
      <c r="G5983" s="40">
        <v>0</v>
      </c>
      <c r="H5983" s="40">
        <v>7</v>
      </c>
      <c r="I5983" s="40">
        <v>0</v>
      </c>
      <c r="J5983" s="40">
        <v>7</v>
      </c>
      <c r="K5983" s="40"/>
      <c r="L5983" s="40"/>
      <c r="M5983" s="41"/>
    </row>
    <row r="5984" spans="1:13" ht="15.75" customHeight="1" x14ac:dyDescent="0.25">
      <c r="A5984" s="4" t="s">
        <v>4404</v>
      </c>
      <c r="B5984" s="38">
        <v>4</v>
      </c>
      <c r="C5984" s="38">
        <v>51</v>
      </c>
      <c r="D5984" s="38" t="s">
        <v>131</v>
      </c>
      <c r="E5984" s="40">
        <v>17.23</v>
      </c>
      <c r="F5984" s="40">
        <v>21.77</v>
      </c>
      <c r="G5984" s="40">
        <v>0</v>
      </c>
      <c r="H5984" s="40">
        <v>2</v>
      </c>
      <c r="I5984" s="40">
        <v>0</v>
      </c>
      <c r="J5984" s="40">
        <v>2</v>
      </c>
      <c r="K5984" s="40">
        <f>AVERAGE(J5984:J5985)</f>
        <v>1</v>
      </c>
      <c r="L5984" s="40">
        <f>AVEDEV(J5984:J5985)</f>
        <v>1</v>
      </c>
      <c r="M5984" s="41">
        <f>IF(K5984=0,0,L5984/K5984)</f>
        <v>1</v>
      </c>
    </row>
    <row r="5985" spans="1:13" ht="15.75" customHeight="1" x14ac:dyDescent="0.25">
      <c r="A5985" s="4" t="s">
        <v>4404</v>
      </c>
      <c r="B5985" s="38">
        <v>5</v>
      </c>
      <c r="C5985" s="38">
        <v>51</v>
      </c>
      <c r="D5985" s="38" t="s">
        <v>131</v>
      </c>
      <c r="E5985" s="40">
        <v>13.61</v>
      </c>
      <c r="F5985" s="40">
        <v>21.77</v>
      </c>
      <c r="G5985" s="40">
        <v>0</v>
      </c>
      <c r="H5985" s="40">
        <v>0</v>
      </c>
      <c r="I5985" s="40">
        <v>0</v>
      </c>
      <c r="J5985" s="40">
        <v>0</v>
      </c>
      <c r="K5985" s="40"/>
      <c r="L5985" s="40"/>
      <c r="M5985" s="41"/>
    </row>
    <row r="5986" spans="1:13" ht="15.75" customHeight="1" x14ac:dyDescent="0.25">
      <c r="A5986" s="4" t="s">
        <v>4404</v>
      </c>
      <c r="B5986" s="38">
        <v>32</v>
      </c>
      <c r="C5986" s="38">
        <v>51</v>
      </c>
      <c r="D5986" s="38" t="s">
        <v>1055</v>
      </c>
      <c r="E5986" s="40">
        <v>13.56</v>
      </c>
      <c r="F5986" s="40">
        <v>21.77</v>
      </c>
      <c r="G5986" s="40">
        <v>0</v>
      </c>
      <c r="H5986" s="40">
        <v>0</v>
      </c>
      <c r="I5986" s="40">
        <v>0</v>
      </c>
      <c r="J5986" s="40">
        <v>0</v>
      </c>
      <c r="K5986" s="40">
        <f>AVERAGE(J5986:J5987)</f>
        <v>0</v>
      </c>
      <c r="L5986" s="40">
        <f>AVEDEV(J5986:J5987)</f>
        <v>0</v>
      </c>
      <c r="M5986" s="41">
        <f>IF(K5986=0,0,L5986/K5986)</f>
        <v>0</v>
      </c>
    </row>
    <row r="5987" spans="1:13" ht="15.75" customHeight="1" x14ac:dyDescent="0.25">
      <c r="A5987" s="4" t="s">
        <v>4404</v>
      </c>
      <c r="B5987" s="38">
        <v>33</v>
      </c>
      <c r="C5987" s="38">
        <v>51</v>
      </c>
      <c r="D5987" s="38" t="s">
        <v>1055</v>
      </c>
      <c r="E5987" s="40">
        <v>6.04</v>
      </c>
      <c r="F5987" s="40">
        <v>21.77</v>
      </c>
      <c r="G5987" s="40">
        <v>0</v>
      </c>
      <c r="H5987" s="40">
        <v>0</v>
      </c>
      <c r="I5987" s="40">
        <v>0</v>
      </c>
      <c r="J5987" s="40">
        <v>0</v>
      </c>
      <c r="K5987" s="40"/>
      <c r="L5987" s="40"/>
      <c r="M5987" s="41"/>
    </row>
    <row r="5988" spans="1:13" ht="15.75" customHeight="1" x14ac:dyDescent="0.25">
      <c r="A5988" s="4" t="s">
        <v>4404</v>
      </c>
      <c r="B5988" s="38">
        <v>98</v>
      </c>
      <c r="C5988" s="38">
        <v>55</v>
      </c>
      <c r="D5988" s="38" t="s">
        <v>1055</v>
      </c>
      <c r="E5988" s="40">
        <v>5.25</v>
      </c>
      <c r="F5988" s="40">
        <v>21.77</v>
      </c>
      <c r="G5988" s="40">
        <v>0</v>
      </c>
      <c r="H5988" s="40">
        <v>0</v>
      </c>
      <c r="I5988" s="40">
        <v>0</v>
      </c>
      <c r="J5988" s="40">
        <v>0</v>
      </c>
      <c r="K5988" s="40">
        <f>AVERAGE(J5988:J5989)</f>
        <v>0.5</v>
      </c>
      <c r="L5988" s="40">
        <f>AVEDEV(J5988:J5989)</f>
        <v>0.5</v>
      </c>
      <c r="M5988" s="41">
        <f>IF(K5988=0,0,L5988/K5988)</f>
        <v>1</v>
      </c>
    </row>
    <row r="5989" spans="1:13" ht="15.75" customHeight="1" x14ac:dyDescent="0.25">
      <c r="A5989" s="4" t="s">
        <v>4404</v>
      </c>
      <c r="B5989" s="38">
        <v>99</v>
      </c>
      <c r="C5989" s="38">
        <v>55</v>
      </c>
      <c r="D5989" s="38" t="s">
        <v>1055</v>
      </c>
      <c r="E5989" s="40">
        <v>10.42</v>
      </c>
      <c r="F5989" s="40">
        <v>21.77</v>
      </c>
      <c r="G5989" s="40">
        <v>0</v>
      </c>
      <c r="H5989" s="40">
        <v>1</v>
      </c>
      <c r="I5989" s="40">
        <v>0</v>
      </c>
      <c r="J5989" s="40">
        <v>1</v>
      </c>
      <c r="K5989" s="40"/>
      <c r="L5989" s="40"/>
      <c r="M5989" s="41"/>
    </row>
    <row r="5990" spans="1:13" ht="15.75" customHeight="1" x14ac:dyDescent="0.25">
      <c r="A5990" s="4" t="s">
        <v>4404</v>
      </c>
      <c r="B5990" s="38">
        <v>120</v>
      </c>
      <c r="C5990" s="38">
        <v>4</v>
      </c>
      <c r="D5990" s="38" t="s">
        <v>3648</v>
      </c>
      <c r="E5990" s="40">
        <v>249.74</v>
      </c>
      <c r="F5990" s="40">
        <v>21.77</v>
      </c>
      <c r="G5990" s="40">
        <v>227.97</v>
      </c>
      <c r="H5990" s="40">
        <v>71</v>
      </c>
      <c r="I5990" s="40">
        <v>0</v>
      </c>
      <c r="J5990" s="40">
        <v>71</v>
      </c>
      <c r="K5990" s="40">
        <f>AVERAGE(J5990:J5991)</f>
        <v>113</v>
      </c>
      <c r="L5990" s="40">
        <f>AVEDEV(J5990:J5991)</f>
        <v>42</v>
      </c>
      <c r="M5990" s="41">
        <f>IF(K5990=0,0,L5990/K5990)</f>
        <v>0.37168141592920356</v>
      </c>
    </row>
    <row r="5991" spans="1:13" ht="15.75" customHeight="1" x14ac:dyDescent="0.25">
      <c r="A5991" s="4" t="s">
        <v>4404</v>
      </c>
      <c r="B5991" s="38">
        <v>121</v>
      </c>
      <c r="C5991" s="38">
        <v>4</v>
      </c>
      <c r="D5991" s="38" t="s">
        <v>3648</v>
      </c>
      <c r="E5991" s="40">
        <v>278.56</v>
      </c>
      <c r="F5991" s="40">
        <v>21.77</v>
      </c>
      <c r="G5991" s="40">
        <v>256.77999999999997</v>
      </c>
      <c r="H5991" s="40">
        <v>155</v>
      </c>
      <c r="I5991" s="40">
        <v>0</v>
      </c>
      <c r="J5991" s="40">
        <v>155</v>
      </c>
      <c r="K5991" s="40"/>
      <c r="L5991" s="40"/>
      <c r="M5991" s="41"/>
    </row>
    <row r="5992" spans="1:13" ht="15.75" customHeight="1" x14ac:dyDescent="0.25">
      <c r="A5992" s="4" t="s">
        <v>4404</v>
      </c>
      <c r="B5992" s="38">
        <v>74</v>
      </c>
      <c r="C5992" s="38">
        <v>4</v>
      </c>
      <c r="D5992" s="38" t="s">
        <v>2394</v>
      </c>
      <c r="E5992" s="40">
        <v>495.45</v>
      </c>
      <c r="F5992" s="40">
        <v>21.77</v>
      </c>
      <c r="G5992" s="40">
        <v>473.68</v>
      </c>
      <c r="H5992" s="40">
        <v>170</v>
      </c>
      <c r="I5992" s="40">
        <v>0</v>
      </c>
      <c r="J5992" s="40">
        <v>170</v>
      </c>
      <c r="K5992" s="40">
        <f>AVERAGE(J5992:J5993)</f>
        <v>187.5</v>
      </c>
      <c r="L5992" s="40">
        <f>AVEDEV(J5992:J5993)</f>
        <v>17.5</v>
      </c>
      <c r="M5992" s="41">
        <f>IF(K5992=0,0,L5992/K5992)</f>
        <v>9.3333333333333338E-2</v>
      </c>
    </row>
    <row r="5993" spans="1:13" ht="15.75" customHeight="1" x14ac:dyDescent="0.25">
      <c r="A5993" s="4" t="s">
        <v>4404</v>
      </c>
      <c r="B5993" s="38">
        <v>75</v>
      </c>
      <c r="C5993" s="38">
        <v>4</v>
      </c>
      <c r="D5993" s="38" t="s">
        <v>2394</v>
      </c>
      <c r="E5993" s="40">
        <v>524.03</v>
      </c>
      <c r="F5993" s="40">
        <v>21.77</v>
      </c>
      <c r="G5993" s="40">
        <v>502.26</v>
      </c>
      <c r="H5993" s="40">
        <v>205</v>
      </c>
      <c r="I5993" s="40">
        <v>0</v>
      </c>
      <c r="J5993" s="40">
        <v>205</v>
      </c>
      <c r="K5993" s="40"/>
      <c r="L5993" s="40"/>
      <c r="M5993" s="41"/>
    </row>
    <row r="5994" spans="1:13" ht="15.75" customHeight="1" x14ac:dyDescent="0.25">
      <c r="A5994" s="4" t="s">
        <v>4404</v>
      </c>
      <c r="B5994" s="38">
        <v>68</v>
      </c>
      <c r="C5994" s="38">
        <v>43</v>
      </c>
      <c r="D5994" s="38" t="s">
        <v>2235</v>
      </c>
      <c r="E5994" s="40">
        <v>18.170000000000002</v>
      </c>
      <c r="F5994" s="40">
        <v>21.77</v>
      </c>
      <c r="G5994" s="40">
        <v>0</v>
      </c>
      <c r="H5994" s="40">
        <v>0</v>
      </c>
      <c r="I5994" s="40">
        <v>0</v>
      </c>
      <c r="J5994" s="40">
        <v>0</v>
      </c>
      <c r="K5994" s="40">
        <f>AVERAGE(J5994:J5995)</f>
        <v>0.5</v>
      </c>
      <c r="L5994" s="40">
        <f>AVEDEV(J5994:J5995)</f>
        <v>0.5</v>
      </c>
      <c r="M5994" s="41">
        <f>IF(K5994=0,0,L5994/K5994)</f>
        <v>1</v>
      </c>
    </row>
    <row r="5995" spans="1:13" ht="15.75" customHeight="1" x14ac:dyDescent="0.25">
      <c r="A5995" s="4" t="s">
        <v>4404</v>
      </c>
      <c r="B5995" s="38">
        <v>69</v>
      </c>
      <c r="C5995" s="38">
        <v>43</v>
      </c>
      <c r="D5995" s="38" t="s">
        <v>2235</v>
      </c>
      <c r="E5995" s="40">
        <v>6.52</v>
      </c>
      <c r="F5995" s="40">
        <v>21.77</v>
      </c>
      <c r="G5995" s="40">
        <v>0</v>
      </c>
      <c r="H5995" s="40">
        <v>1</v>
      </c>
      <c r="I5995" s="40">
        <v>0</v>
      </c>
      <c r="J5995" s="40">
        <v>1</v>
      </c>
      <c r="K5995" s="40"/>
      <c r="L5995" s="40"/>
      <c r="M5995" s="41"/>
    </row>
    <row r="5996" spans="1:13" ht="15.75" customHeight="1" x14ac:dyDescent="0.25">
      <c r="A5996" s="4" t="s">
        <v>4404</v>
      </c>
      <c r="B5996" s="38">
        <v>144</v>
      </c>
      <c r="C5996" s="38">
        <v>22</v>
      </c>
      <c r="D5996" s="38" t="s">
        <v>4382</v>
      </c>
      <c r="E5996" s="40">
        <v>23.15</v>
      </c>
      <c r="F5996" s="40">
        <v>21.77</v>
      </c>
      <c r="G5996" s="40">
        <v>1.38</v>
      </c>
      <c r="H5996" s="40">
        <v>0</v>
      </c>
      <c r="I5996" s="40">
        <v>0</v>
      </c>
      <c r="J5996" s="40">
        <v>0</v>
      </c>
      <c r="K5996" s="40">
        <f>AVERAGE(J5996:J5997)</f>
        <v>0</v>
      </c>
      <c r="L5996" s="40">
        <f>AVEDEV(J5996:J5997)</f>
        <v>0</v>
      </c>
      <c r="M5996" s="41">
        <f>IF(K5996=0,0,L5996/K5996)</f>
        <v>0</v>
      </c>
    </row>
    <row r="5997" spans="1:13" ht="15.75" customHeight="1" x14ac:dyDescent="0.25">
      <c r="A5997" s="4" t="s">
        <v>4404</v>
      </c>
      <c r="B5997" s="38">
        <v>145</v>
      </c>
      <c r="C5997" s="38">
        <v>22</v>
      </c>
      <c r="D5997" s="38" t="s">
        <v>4382</v>
      </c>
      <c r="E5997" s="40">
        <v>16.23</v>
      </c>
      <c r="F5997" s="40">
        <v>21.77</v>
      </c>
      <c r="G5997" s="40">
        <v>0</v>
      </c>
      <c r="H5997" s="40">
        <v>0</v>
      </c>
      <c r="I5997" s="40">
        <v>0</v>
      </c>
      <c r="J5997" s="40">
        <v>0</v>
      </c>
      <c r="K5997" s="40"/>
      <c r="L5997" s="40"/>
      <c r="M5997" s="41"/>
    </row>
    <row r="5998" spans="1:13" ht="15.75" customHeight="1" x14ac:dyDescent="0.25">
      <c r="A5998" s="4" t="s">
        <v>4404</v>
      </c>
      <c r="B5998" s="38">
        <v>10</v>
      </c>
      <c r="C5998" s="38">
        <v>37</v>
      </c>
      <c r="D5998" s="38" t="s">
        <v>315</v>
      </c>
      <c r="E5998" s="40">
        <v>4.47</v>
      </c>
      <c r="F5998" s="40">
        <v>21.77</v>
      </c>
      <c r="G5998" s="40">
        <v>0</v>
      </c>
      <c r="H5998" s="40">
        <v>0</v>
      </c>
      <c r="I5998" s="40">
        <v>0</v>
      </c>
      <c r="J5998" s="40">
        <v>0</v>
      </c>
      <c r="K5998" s="40">
        <f>AVERAGE(J5998:J5999)</f>
        <v>0.5</v>
      </c>
      <c r="L5998" s="40">
        <f>AVEDEV(J5998:J5999)</f>
        <v>0.5</v>
      </c>
      <c r="M5998" s="41">
        <f>IF(K5998=0,0,L5998/K5998)</f>
        <v>1</v>
      </c>
    </row>
    <row r="5999" spans="1:13" ht="15.75" customHeight="1" x14ac:dyDescent="0.25">
      <c r="A5999" s="4" t="s">
        <v>4404</v>
      </c>
      <c r="B5999" s="38">
        <v>11</v>
      </c>
      <c r="C5999" s="38">
        <v>37</v>
      </c>
      <c r="D5999" s="38" t="s">
        <v>315</v>
      </c>
      <c r="E5999" s="40">
        <v>6.25</v>
      </c>
      <c r="F5999" s="40">
        <v>21.77</v>
      </c>
      <c r="G5999" s="40">
        <v>0</v>
      </c>
      <c r="H5999" s="40">
        <v>1</v>
      </c>
      <c r="I5999" s="40">
        <v>0</v>
      </c>
      <c r="J5999" s="40">
        <v>1</v>
      </c>
      <c r="K5999" s="40"/>
      <c r="L5999" s="40"/>
      <c r="M5999" s="41"/>
    </row>
    <row r="6000" spans="1:13" ht="15.75" customHeight="1" x14ac:dyDescent="0.25">
      <c r="A6000" s="4" t="s">
        <v>4404</v>
      </c>
      <c r="B6000" s="38">
        <v>88</v>
      </c>
      <c r="C6000" s="38">
        <v>19</v>
      </c>
      <c r="D6000" s="38" t="s">
        <v>2797</v>
      </c>
      <c r="E6000" s="40">
        <v>8.0399999999999991</v>
      </c>
      <c r="F6000" s="40">
        <v>21.77</v>
      </c>
      <c r="G6000" s="40">
        <v>0</v>
      </c>
      <c r="H6000" s="40">
        <v>0</v>
      </c>
      <c r="I6000" s="40">
        <v>0</v>
      </c>
      <c r="J6000" s="40">
        <v>0</v>
      </c>
      <c r="K6000" s="40">
        <f>AVERAGE(J6000:J6001)</f>
        <v>1.5</v>
      </c>
      <c r="L6000" s="40">
        <f>AVEDEV(J6000:J6001)</f>
        <v>1.5</v>
      </c>
      <c r="M6000" s="41">
        <f>IF(K6000=0,0,L6000/K6000)</f>
        <v>1</v>
      </c>
    </row>
    <row r="6001" spans="1:13" ht="15.75" customHeight="1" x14ac:dyDescent="0.25">
      <c r="A6001" s="4" t="s">
        <v>4404</v>
      </c>
      <c r="B6001" s="38">
        <v>89</v>
      </c>
      <c r="C6001" s="38">
        <v>19</v>
      </c>
      <c r="D6001" s="38" t="s">
        <v>2797</v>
      </c>
      <c r="E6001" s="40">
        <v>17.149999999999999</v>
      </c>
      <c r="F6001" s="40">
        <v>21.77</v>
      </c>
      <c r="G6001" s="40">
        <v>0</v>
      </c>
      <c r="H6001" s="40">
        <v>3</v>
      </c>
      <c r="I6001" s="40">
        <v>0</v>
      </c>
      <c r="J6001" s="40">
        <v>3</v>
      </c>
      <c r="K6001" s="40"/>
      <c r="L6001" s="40"/>
      <c r="M6001" s="41"/>
    </row>
    <row r="6002" spans="1:13" ht="15.75" customHeight="1" x14ac:dyDescent="0.25">
      <c r="A6002" s="4" t="s">
        <v>4404</v>
      </c>
      <c r="B6002" s="38">
        <v>138</v>
      </c>
      <c r="C6002" s="38">
        <v>42</v>
      </c>
      <c r="D6002" s="38" t="s">
        <v>4204</v>
      </c>
      <c r="E6002" s="40">
        <v>0.72</v>
      </c>
      <c r="F6002" s="40">
        <v>21.77</v>
      </c>
      <c r="G6002" s="40">
        <v>0</v>
      </c>
      <c r="H6002" s="40">
        <v>0</v>
      </c>
      <c r="I6002" s="40">
        <v>0</v>
      </c>
      <c r="J6002" s="40">
        <v>0</v>
      </c>
      <c r="K6002" s="40">
        <f>AVERAGE(J6002:J6003)</f>
        <v>0</v>
      </c>
      <c r="L6002" s="40">
        <f>AVEDEV(J6002:J6003)</f>
        <v>0</v>
      </c>
      <c r="M6002" s="41">
        <f>IF(K6002=0,0,L6002/K6002)</f>
        <v>0</v>
      </c>
    </row>
    <row r="6003" spans="1:13" ht="15.75" customHeight="1" x14ac:dyDescent="0.25">
      <c r="A6003" s="4" t="s">
        <v>4404</v>
      </c>
      <c r="B6003" s="38">
        <v>139</v>
      </c>
      <c r="C6003" s="38">
        <v>42</v>
      </c>
      <c r="D6003" s="38" t="s">
        <v>4204</v>
      </c>
      <c r="E6003" s="40">
        <v>5.03</v>
      </c>
      <c r="F6003" s="40">
        <v>21.77</v>
      </c>
      <c r="G6003" s="40">
        <v>0</v>
      </c>
      <c r="H6003" s="40">
        <v>0</v>
      </c>
      <c r="I6003" s="40">
        <v>0</v>
      </c>
      <c r="J6003" s="40">
        <v>0</v>
      </c>
      <c r="K6003" s="40"/>
      <c r="L6003" s="40"/>
      <c r="M6003" s="41"/>
    </row>
    <row r="6004" spans="1:13" ht="15.75" customHeight="1" x14ac:dyDescent="0.25">
      <c r="A6004" s="4" t="s">
        <v>4404</v>
      </c>
      <c r="B6004" s="38">
        <v>144</v>
      </c>
      <c r="C6004" s="38">
        <v>31</v>
      </c>
      <c r="D6004" s="38" t="s">
        <v>4391</v>
      </c>
      <c r="E6004" s="40">
        <v>13.85</v>
      </c>
      <c r="F6004" s="40">
        <v>21.77</v>
      </c>
      <c r="G6004" s="40">
        <v>0</v>
      </c>
      <c r="H6004" s="40">
        <v>0</v>
      </c>
      <c r="I6004" s="40">
        <v>0</v>
      </c>
      <c r="J6004" s="40">
        <v>0</v>
      </c>
      <c r="K6004" s="40">
        <f>AVERAGE(J6004:J6005)</f>
        <v>0</v>
      </c>
      <c r="L6004" s="40">
        <f>AVEDEV(J6004:J6005)</f>
        <v>0</v>
      </c>
      <c r="M6004" s="41">
        <f>IF(K6004=0,0,L6004/K6004)</f>
        <v>0</v>
      </c>
    </row>
    <row r="6005" spans="1:13" ht="15.75" customHeight="1" x14ac:dyDescent="0.25">
      <c r="A6005" s="4" t="s">
        <v>4404</v>
      </c>
      <c r="B6005" s="38">
        <v>145</v>
      </c>
      <c r="C6005" s="38">
        <v>31</v>
      </c>
      <c r="D6005" s="38" t="s">
        <v>4391</v>
      </c>
      <c r="E6005" s="40">
        <v>22.86</v>
      </c>
      <c r="F6005" s="40">
        <v>21.77</v>
      </c>
      <c r="G6005" s="40">
        <v>1.0900000000000001</v>
      </c>
      <c r="H6005" s="40">
        <v>0</v>
      </c>
      <c r="I6005" s="40">
        <v>0</v>
      </c>
      <c r="J6005" s="40">
        <v>0</v>
      </c>
      <c r="K6005" s="40"/>
      <c r="L6005" s="40"/>
      <c r="M6005" s="41"/>
    </row>
    <row r="6006" spans="1:13" ht="15.75" customHeight="1" x14ac:dyDescent="0.25">
      <c r="A6006" s="4" t="s">
        <v>4404</v>
      </c>
      <c r="B6006" s="38">
        <v>114</v>
      </c>
      <c r="C6006" s="38">
        <v>42</v>
      </c>
      <c r="D6006" s="38" t="s">
        <v>3506</v>
      </c>
      <c r="E6006" s="40">
        <v>25.84</v>
      </c>
      <c r="F6006" s="40">
        <v>21.77</v>
      </c>
      <c r="G6006" s="40">
        <v>4.07</v>
      </c>
      <c r="H6006" s="40">
        <v>0</v>
      </c>
      <c r="I6006" s="40">
        <v>0</v>
      </c>
      <c r="J6006" s="40">
        <v>0</v>
      </c>
      <c r="K6006" s="40">
        <f>AVERAGE(J6006:J6007)</f>
        <v>0</v>
      </c>
      <c r="L6006" s="40">
        <f>AVEDEV(J6006:J6007)</f>
        <v>0</v>
      </c>
      <c r="M6006" s="41">
        <f>IF(K6006=0,0,L6006/K6006)</f>
        <v>0</v>
      </c>
    </row>
    <row r="6007" spans="1:13" ht="15.75" customHeight="1" x14ac:dyDescent="0.25">
      <c r="A6007" s="4" t="s">
        <v>4404</v>
      </c>
      <c r="B6007" s="38">
        <v>115</v>
      </c>
      <c r="C6007" s="38">
        <v>42</v>
      </c>
      <c r="D6007" s="38" t="s">
        <v>3506</v>
      </c>
      <c r="E6007" s="40">
        <v>34.64</v>
      </c>
      <c r="F6007" s="40">
        <v>21.77</v>
      </c>
      <c r="G6007" s="40">
        <v>12.86</v>
      </c>
      <c r="H6007" s="40">
        <v>0</v>
      </c>
      <c r="I6007" s="40">
        <v>0</v>
      </c>
      <c r="J6007" s="40">
        <v>0</v>
      </c>
      <c r="K6007" s="40"/>
      <c r="L6007" s="40"/>
      <c r="M6007" s="41"/>
    </row>
    <row r="6008" spans="1:13" ht="15.75" customHeight="1" x14ac:dyDescent="0.25">
      <c r="A6008" s="4" t="s">
        <v>4404</v>
      </c>
      <c r="B6008" s="38">
        <v>4</v>
      </c>
      <c r="C6008" s="38">
        <v>54</v>
      </c>
      <c r="D6008" s="38" t="s">
        <v>134</v>
      </c>
      <c r="E6008" s="40">
        <v>5.51</v>
      </c>
      <c r="F6008" s="40">
        <v>21.77</v>
      </c>
      <c r="G6008" s="40">
        <v>0</v>
      </c>
      <c r="H6008" s="40">
        <v>0</v>
      </c>
      <c r="I6008" s="40">
        <v>0</v>
      </c>
      <c r="J6008" s="40">
        <v>0</v>
      </c>
      <c r="K6008" s="40">
        <f>AVERAGE(J6008:J6009)</f>
        <v>0</v>
      </c>
      <c r="L6008" s="40">
        <f>AVEDEV(J6008:J6009)</f>
        <v>0</v>
      </c>
      <c r="M6008" s="41">
        <f>IF(K6008=0,0,L6008/K6008)</f>
        <v>0</v>
      </c>
    </row>
    <row r="6009" spans="1:13" ht="15.75" customHeight="1" x14ac:dyDescent="0.25">
      <c r="A6009" s="4" t="s">
        <v>4404</v>
      </c>
      <c r="B6009" s="38">
        <v>5</v>
      </c>
      <c r="C6009" s="38">
        <v>54</v>
      </c>
      <c r="D6009" s="38" t="s">
        <v>134</v>
      </c>
      <c r="E6009" s="40">
        <v>4.92</v>
      </c>
      <c r="F6009" s="40">
        <v>21.77</v>
      </c>
      <c r="G6009" s="40">
        <v>0</v>
      </c>
      <c r="H6009" s="40">
        <v>0</v>
      </c>
      <c r="I6009" s="40">
        <v>0</v>
      </c>
      <c r="J6009" s="40">
        <v>0</v>
      </c>
      <c r="K6009" s="40"/>
      <c r="L6009" s="40"/>
      <c r="M6009" s="41"/>
    </row>
    <row r="6010" spans="1:13" ht="15.75" customHeight="1" x14ac:dyDescent="0.25">
      <c r="A6010" s="4" t="s">
        <v>4404</v>
      </c>
      <c r="B6010" s="38">
        <v>20</v>
      </c>
      <c r="C6010" s="38">
        <v>41</v>
      </c>
      <c r="D6010" s="38" t="s">
        <v>649</v>
      </c>
      <c r="E6010" s="40">
        <v>23.88</v>
      </c>
      <c r="F6010" s="40">
        <v>21.77</v>
      </c>
      <c r="G6010" s="40">
        <v>2.11</v>
      </c>
      <c r="H6010" s="40">
        <v>0</v>
      </c>
      <c r="I6010" s="40">
        <v>0</v>
      </c>
      <c r="J6010" s="40">
        <v>0</v>
      </c>
      <c r="K6010" s="40">
        <f>AVERAGE(J6010:J6011)</f>
        <v>0</v>
      </c>
      <c r="L6010" s="40">
        <f>AVEDEV(J6010:J6011)</f>
        <v>0</v>
      </c>
      <c r="M6010" s="41">
        <f>IF(K6010=0,0,L6010/K6010)</f>
        <v>0</v>
      </c>
    </row>
    <row r="6011" spans="1:13" ht="15.75" customHeight="1" x14ac:dyDescent="0.25">
      <c r="A6011" s="4" t="s">
        <v>4404</v>
      </c>
      <c r="B6011" s="38">
        <v>21</v>
      </c>
      <c r="C6011" s="38">
        <v>41</v>
      </c>
      <c r="D6011" s="38" t="s">
        <v>649</v>
      </c>
      <c r="E6011" s="40">
        <v>27.86</v>
      </c>
      <c r="F6011" s="40">
        <v>21.77</v>
      </c>
      <c r="G6011" s="40">
        <v>6.09</v>
      </c>
      <c r="H6011" s="40">
        <v>0</v>
      </c>
      <c r="I6011" s="40">
        <v>0</v>
      </c>
      <c r="J6011" s="40">
        <v>0</v>
      </c>
      <c r="K6011" s="40"/>
      <c r="L6011" s="40"/>
      <c r="M6011" s="41"/>
    </row>
    <row r="6012" spans="1:13" ht="15.75" customHeight="1" x14ac:dyDescent="0.25">
      <c r="A6012" s="4" t="s">
        <v>4404</v>
      </c>
      <c r="B6012" s="38">
        <v>92</v>
      </c>
      <c r="C6012" s="38">
        <v>54</v>
      </c>
      <c r="D6012" s="38" t="s">
        <v>2953</v>
      </c>
      <c r="E6012" s="40">
        <v>10.48</v>
      </c>
      <c r="F6012" s="40">
        <v>21.77</v>
      </c>
      <c r="G6012" s="40">
        <v>0</v>
      </c>
      <c r="H6012" s="40">
        <v>3</v>
      </c>
      <c r="I6012" s="40">
        <v>0</v>
      </c>
      <c r="J6012" s="40">
        <v>3</v>
      </c>
      <c r="K6012" s="40">
        <f>AVERAGE(J6012:J6013)</f>
        <v>1.5</v>
      </c>
      <c r="L6012" s="40">
        <f>AVEDEV(J6012:J6013)</f>
        <v>1.5</v>
      </c>
      <c r="M6012" s="41">
        <f>IF(K6012=0,0,L6012/K6012)</f>
        <v>1</v>
      </c>
    </row>
    <row r="6013" spans="1:13" ht="15.75" customHeight="1" x14ac:dyDescent="0.25">
      <c r="A6013" s="4" t="s">
        <v>4404</v>
      </c>
      <c r="B6013" s="38">
        <v>93</v>
      </c>
      <c r="C6013" s="38">
        <v>54</v>
      </c>
      <c r="D6013" s="38" t="s">
        <v>2953</v>
      </c>
      <c r="E6013" s="40">
        <v>34.65</v>
      </c>
      <c r="F6013" s="40">
        <v>21.77</v>
      </c>
      <c r="G6013" s="40">
        <v>12.88</v>
      </c>
      <c r="H6013" s="40">
        <v>0</v>
      </c>
      <c r="I6013" s="40">
        <v>0</v>
      </c>
      <c r="J6013" s="40">
        <v>0</v>
      </c>
      <c r="K6013" s="40"/>
      <c r="L6013" s="40"/>
      <c r="M6013" s="41"/>
    </row>
    <row r="6014" spans="1:13" ht="15.75" customHeight="1" x14ac:dyDescent="0.25">
      <c r="A6014" s="4" t="s">
        <v>4404</v>
      </c>
      <c r="B6014" s="38">
        <v>6</v>
      </c>
      <c r="C6014" s="38">
        <v>58</v>
      </c>
      <c r="D6014" s="38" t="s">
        <v>204</v>
      </c>
      <c r="E6014" s="40">
        <v>57.41</v>
      </c>
      <c r="F6014" s="40">
        <v>21.77</v>
      </c>
      <c r="G6014" s="40">
        <v>35.64</v>
      </c>
      <c r="H6014" s="40">
        <v>0.5</v>
      </c>
      <c r="I6014" s="40">
        <v>0</v>
      </c>
      <c r="J6014" s="40">
        <v>0.5</v>
      </c>
      <c r="K6014" s="40">
        <f>AVERAGE(J6014:J6015)</f>
        <v>0.25</v>
      </c>
      <c r="L6014" s="40">
        <f>AVEDEV(J6014:J6015)</f>
        <v>0.25</v>
      </c>
      <c r="M6014" s="41">
        <f>IF(K6014=0,0,L6014/K6014)</f>
        <v>1</v>
      </c>
    </row>
    <row r="6015" spans="1:13" ht="15.75" customHeight="1" x14ac:dyDescent="0.25">
      <c r="A6015" s="4" t="s">
        <v>4404</v>
      </c>
      <c r="B6015" s="38">
        <v>7</v>
      </c>
      <c r="C6015" s="38">
        <v>58</v>
      </c>
      <c r="D6015" s="38" t="s">
        <v>204</v>
      </c>
      <c r="E6015" s="40">
        <v>11.38</v>
      </c>
      <c r="F6015" s="40">
        <v>21.77</v>
      </c>
      <c r="G6015" s="40">
        <v>0</v>
      </c>
      <c r="H6015" s="40">
        <v>0</v>
      </c>
      <c r="I6015" s="40">
        <v>0</v>
      </c>
      <c r="J6015" s="40">
        <v>0</v>
      </c>
      <c r="K6015" s="40"/>
      <c r="L6015" s="40"/>
      <c r="M6015" s="41"/>
    </row>
    <row r="6016" spans="1:13" ht="15.75" customHeight="1" x14ac:dyDescent="0.25">
      <c r="A6016" s="4" t="s">
        <v>4404</v>
      </c>
      <c r="B6016" s="38">
        <v>136</v>
      </c>
      <c r="C6016" s="38">
        <v>30</v>
      </c>
      <c r="D6016" s="38" t="s">
        <v>4126</v>
      </c>
      <c r="E6016" s="40">
        <v>14.11</v>
      </c>
      <c r="F6016" s="40">
        <v>21.77</v>
      </c>
      <c r="G6016" s="40">
        <v>0</v>
      </c>
      <c r="H6016" s="40">
        <v>0</v>
      </c>
      <c r="I6016" s="40">
        <v>0</v>
      </c>
      <c r="J6016" s="40">
        <v>0</v>
      </c>
      <c r="K6016" s="40">
        <f>AVERAGE(J6016:J6017)</f>
        <v>0</v>
      </c>
      <c r="L6016" s="40">
        <f>AVEDEV(J6016:J6017)</f>
        <v>0</v>
      </c>
      <c r="M6016" s="41">
        <f>IF(K6016=0,0,L6016/K6016)</f>
        <v>0</v>
      </c>
    </row>
    <row r="6017" spans="1:13" ht="15.75" customHeight="1" x14ac:dyDescent="0.25">
      <c r="A6017" s="4" t="s">
        <v>4404</v>
      </c>
      <c r="B6017" s="38">
        <v>137</v>
      </c>
      <c r="C6017" s="38">
        <v>30</v>
      </c>
      <c r="D6017" s="38" t="s">
        <v>4126</v>
      </c>
      <c r="E6017" s="40">
        <v>23.62</v>
      </c>
      <c r="F6017" s="40">
        <v>21.77</v>
      </c>
      <c r="G6017" s="40">
        <v>1.85</v>
      </c>
      <c r="H6017" s="40">
        <v>0</v>
      </c>
      <c r="I6017" s="40">
        <v>0</v>
      </c>
      <c r="J6017" s="40">
        <v>0</v>
      </c>
      <c r="K6017" s="40"/>
      <c r="L6017" s="40"/>
      <c r="M6017" s="41"/>
    </row>
    <row r="6018" spans="1:13" ht="15.75" customHeight="1" x14ac:dyDescent="0.25">
      <c r="A6018" s="4" t="s">
        <v>4404</v>
      </c>
      <c r="B6018" s="38">
        <v>20</v>
      </c>
      <c r="C6018" s="38">
        <v>5</v>
      </c>
      <c r="D6018" s="38" t="s">
        <v>613</v>
      </c>
      <c r="E6018" s="40">
        <v>19.39</v>
      </c>
      <c r="F6018" s="40">
        <v>21.77</v>
      </c>
      <c r="G6018" s="40">
        <v>0</v>
      </c>
      <c r="H6018" s="40">
        <v>0</v>
      </c>
      <c r="I6018" s="40">
        <v>0</v>
      </c>
      <c r="J6018" s="40">
        <v>0</v>
      </c>
      <c r="K6018" s="40">
        <f>AVERAGE(J6018:J6019)</f>
        <v>2.25</v>
      </c>
      <c r="L6018" s="40">
        <f>AVEDEV(J6018:J6019)</f>
        <v>2.25</v>
      </c>
      <c r="M6018" s="41">
        <f>IF(K6018=0,0,L6018/K6018)</f>
        <v>1</v>
      </c>
    </row>
    <row r="6019" spans="1:13" ht="15.75" customHeight="1" x14ac:dyDescent="0.25">
      <c r="A6019" s="4" t="s">
        <v>4404</v>
      </c>
      <c r="B6019" s="38">
        <v>21</v>
      </c>
      <c r="C6019" s="38">
        <v>5</v>
      </c>
      <c r="D6019" s="38" t="s">
        <v>613</v>
      </c>
      <c r="E6019" s="40">
        <v>13</v>
      </c>
      <c r="F6019" s="40">
        <v>21.77</v>
      </c>
      <c r="G6019" s="40">
        <v>0</v>
      </c>
      <c r="H6019" s="40">
        <v>4.5</v>
      </c>
      <c r="I6019" s="40">
        <v>0</v>
      </c>
      <c r="J6019" s="40">
        <v>4.5</v>
      </c>
      <c r="K6019" s="40"/>
      <c r="L6019" s="40"/>
      <c r="M6019" s="41"/>
    </row>
    <row r="6020" spans="1:13" ht="15.75" customHeight="1" x14ac:dyDescent="0.25">
      <c r="A6020" s="4" t="s">
        <v>4404</v>
      </c>
      <c r="B6020" s="38">
        <v>94</v>
      </c>
      <c r="C6020" s="38">
        <v>12</v>
      </c>
      <c r="D6020" s="38" t="s">
        <v>2969</v>
      </c>
      <c r="E6020" s="40">
        <v>654.05999999999995</v>
      </c>
      <c r="F6020" s="40">
        <v>21.77</v>
      </c>
      <c r="G6020" s="40">
        <v>632.29</v>
      </c>
      <c r="H6020" s="40">
        <v>251</v>
      </c>
      <c r="I6020" s="40">
        <v>0</v>
      </c>
      <c r="J6020" s="40">
        <v>251</v>
      </c>
      <c r="K6020" s="40">
        <f>AVERAGE(J6020:J6021)</f>
        <v>295</v>
      </c>
      <c r="L6020" s="40">
        <f>AVEDEV(J6020:J6021)</f>
        <v>44</v>
      </c>
      <c r="M6020" s="41">
        <f>IF(K6020=0,0,L6020/K6020)</f>
        <v>0.14915254237288136</v>
      </c>
    </row>
    <row r="6021" spans="1:13" ht="15.75" customHeight="1" x14ac:dyDescent="0.25">
      <c r="A6021" s="4" t="s">
        <v>4404</v>
      </c>
      <c r="B6021" s="38">
        <v>95</v>
      </c>
      <c r="C6021" s="38">
        <v>12</v>
      </c>
      <c r="D6021" s="38" t="s">
        <v>2969</v>
      </c>
      <c r="E6021" s="40">
        <v>531.79</v>
      </c>
      <c r="F6021" s="40">
        <v>21.77</v>
      </c>
      <c r="G6021" s="40">
        <v>510.02</v>
      </c>
      <c r="H6021" s="40">
        <v>339</v>
      </c>
      <c r="I6021" s="40">
        <v>0</v>
      </c>
      <c r="J6021" s="40">
        <v>339</v>
      </c>
      <c r="K6021" s="40"/>
      <c r="L6021" s="40"/>
      <c r="M6021" s="41"/>
    </row>
    <row r="6022" spans="1:13" ht="15.75" customHeight="1" x14ac:dyDescent="0.25">
      <c r="A6022" s="4" t="s">
        <v>4404</v>
      </c>
      <c r="B6022" s="38">
        <v>22</v>
      </c>
      <c r="C6022" s="38">
        <v>24</v>
      </c>
      <c r="D6022" s="38" t="s">
        <v>698</v>
      </c>
      <c r="E6022" s="40">
        <v>117.95</v>
      </c>
      <c r="F6022" s="40">
        <v>21.77</v>
      </c>
      <c r="G6022" s="40">
        <v>96.18</v>
      </c>
      <c r="H6022" s="40">
        <v>101</v>
      </c>
      <c r="I6022" s="40">
        <v>0</v>
      </c>
      <c r="J6022" s="40">
        <v>101</v>
      </c>
      <c r="K6022" s="40">
        <f>AVERAGE(J6022:J6023)</f>
        <v>97</v>
      </c>
      <c r="L6022" s="40">
        <f>AVEDEV(J6022:J6023)</f>
        <v>4</v>
      </c>
      <c r="M6022" s="41">
        <f>IF(K6022=0,0,L6022/K6022)</f>
        <v>4.1237113402061855E-2</v>
      </c>
    </row>
    <row r="6023" spans="1:13" ht="15.75" customHeight="1" x14ac:dyDescent="0.25">
      <c r="A6023" s="4" t="s">
        <v>4404</v>
      </c>
      <c r="B6023" s="38">
        <v>23</v>
      </c>
      <c r="C6023" s="38">
        <v>24</v>
      </c>
      <c r="D6023" s="38" t="s">
        <v>698</v>
      </c>
      <c r="E6023" s="40">
        <v>81.88</v>
      </c>
      <c r="F6023" s="40">
        <v>21.77</v>
      </c>
      <c r="G6023" s="40">
        <v>60.11</v>
      </c>
      <c r="H6023" s="40">
        <v>93</v>
      </c>
      <c r="I6023" s="40">
        <v>0</v>
      </c>
      <c r="J6023" s="40">
        <v>93</v>
      </c>
      <c r="K6023" s="40"/>
      <c r="L6023" s="40"/>
      <c r="M6023" s="41"/>
    </row>
    <row r="6024" spans="1:13" ht="15.75" customHeight="1" x14ac:dyDescent="0.25">
      <c r="A6024" s="4" t="s">
        <v>4404</v>
      </c>
      <c r="B6024" s="38">
        <v>130</v>
      </c>
      <c r="C6024" s="38">
        <v>10</v>
      </c>
      <c r="D6024" s="38" t="s">
        <v>3919</v>
      </c>
      <c r="E6024" s="40">
        <v>16.510000000000002</v>
      </c>
      <c r="F6024" s="40">
        <v>21.77</v>
      </c>
      <c r="G6024" s="40">
        <v>0</v>
      </c>
      <c r="H6024" s="40">
        <v>19</v>
      </c>
      <c r="I6024" s="40">
        <v>0</v>
      </c>
      <c r="J6024" s="40">
        <v>19</v>
      </c>
      <c r="K6024" s="40">
        <f>AVERAGE(J6024:J6025)</f>
        <v>22.5</v>
      </c>
      <c r="L6024" s="40">
        <f>AVEDEV(J6024:J6025)</f>
        <v>3.5</v>
      </c>
      <c r="M6024" s="41">
        <f>IF(K6024=0,0,L6024/K6024)</f>
        <v>0.15555555555555556</v>
      </c>
    </row>
    <row r="6025" spans="1:13" ht="15.75" customHeight="1" x14ac:dyDescent="0.25">
      <c r="A6025" s="4" t="s">
        <v>4404</v>
      </c>
      <c r="B6025" s="38">
        <v>131</v>
      </c>
      <c r="C6025" s="38">
        <v>10</v>
      </c>
      <c r="D6025" s="38" t="s">
        <v>3919</v>
      </c>
      <c r="E6025" s="40">
        <v>31.04</v>
      </c>
      <c r="F6025" s="40">
        <v>21.77</v>
      </c>
      <c r="G6025" s="40">
        <v>9.27</v>
      </c>
      <c r="H6025" s="40">
        <v>26</v>
      </c>
      <c r="I6025" s="40">
        <v>0</v>
      </c>
      <c r="J6025" s="40">
        <v>26</v>
      </c>
      <c r="K6025" s="40"/>
      <c r="L6025" s="40"/>
      <c r="M6025" s="41"/>
    </row>
    <row r="6026" spans="1:13" ht="15.75" customHeight="1" x14ac:dyDescent="0.25">
      <c r="A6026" s="4" t="s">
        <v>4404</v>
      </c>
      <c r="B6026" s="38">
        <v>64</v>
      </c>
      <c r="C6026" s="38">
        <v>19</v>
      </c>
      <c r="D6026" s="38" t="s">
        <v>2079</v>
      </c>
      <c r="E6026" s="40">
        <v>25.09</v>
      </c>
      <c r="F6026" s="40">
        <v>21.77</v>
      </c>
      <c r="G6026" s="40">
        <v>3.32</v>
      </c>
      <c r="H6026" s="40">
        <v>1</v>
      </c>
      <c r="I6026" s="40">
        <v>0</v>
      </c>
      <c r="J6026" s="40">
        <v>1</v>
      </c>
      <c r="K6026" s="40">
        <f>AVERAGE(J6026:J6027)</f>
        <v>1</v>
      </c>
      <c r="L6026" s="40">
        <f>AVEDEV(J6026:J6027)</f>
        <v>0</v>
      </c>
      <c r="M6026" s="41">
        <f>IF(K6026=0,0,L6026/K6026)</f>
        <v>0</v>
      </c>
    </row>
    <row r="6027" spans="1:13" ht="15.75" customHeight="1" x14ac:dyDescent="0.25">
      <c r="A6027" s="4" t="s">
        <v>4404</v>
      </c>
      <c r="B6027" s="38">
        <v>65</v>
      </c>
      <c r="C6027" s="38">
        <v>19</v>
      </c>
      <c r="D6027" s="38" t="s">
        <v>2079</v>
      </c>
      <c r="E6027" s="40">
        <v>21.55</v>
      </c>
      <c r="F6027" s="40">
        <v>21.77</v>
      </c>
      <c r="G6027" s="40">
        <v>0</v>
      </c>
      <c r="H6027" s="40">
        <v>1</v>
      </c>
      <c r="I6027" s="40">
        <v>0</v>
      </c>
      <c r="J6027" s="40">
        <v>1</v>
      </c>
      <c r="K6027" s="40"/>
      <c r="L6027" s="40"/>
      <c r="M6027" s="41"/>
    </row>
    <row r="6028" spans="1:13" ht="15.75" customHeight="1" x14ac:dyDescent="0.25">
      <c r="A6028" s="4" t="s">
        <v>4404</v>
      </c>
      <c r="B6028" s="38">
        <v>126</v>
      </c>
      <c r="C6028" s="38">
        <v>63</v>
      </c>
      <c r="D6028" s="38" t="s">
        <v>3840</v>
      </c>
      <c r="E6028" s="40">
        <v>5.94</v>
      </c>
      <c r="F6028" s="40">
        <v>21.77</v>
      </c>
      <c r="G6028" s="40">
        <v>0</v>
      </c>
      <c r="H6028" s="40">
        <v>2</v>
      </c>
      <c r="I6028" s="40">
        <v>0</v>
      </c>
      <c r="J6028" s="40">
        <v>2</v>
      </c>
      <c r="K6028" s="40">
        <f>AVERAGE(J6028:J6029)</f>
        <v>1</v>
      </c>
      <c r="L6028" s="40">
        <f>AVEDEV(J6028:J6029)</f>
        <v>1</v>
      </c>
      <c r="M6028" s="41">
        <f>IF(K6028=0,0,L6028/K6028)</f>
        <v>1</v>
      </c>
    </row>
    <row r="6029" spans="1:13" ht="15.75" customHeight="1" x14ac:dyDescent="0.25">
      <c r="A6029" s="4" t="s">
        <v>4404</v>
      </c>
      <c r="B6029" s="38">
        <v>127</v>
      </c>
      <c r="C6029" s="38">
        <v>63</v>
      </c>
      <c r="D6029" s="38" t="s">
        <v>3840</v>
      </c>
      <c r="E6029" s="40">
        <v>3.32</v>
      </c>
      <c r="F6029" s="40">
        <v>21.77</v>
      </c>
      <c r="G6029" s="40">
        <v>0</v>
      </c>
      <c r="H6029" s="40">
        <v>0</v>
      </c>
      <c r="I6029" s="40">
        <v>0</v>
      </c>
      <c r="J6029" s="40">
        <v>0</v>
      </c>
      <c r="K6029" s="40"/>
      <c r="L6029" s="40"/>
      <c r="M6029" s="41"/>
    </row>
    <row r="6030" spans="1:13" ht="15.75" customHeight="1" x14ac:dyDescent="0.25">
      <c r="A6030" s="4" t="s">
        <v>4404</v>
      </c>
      <c r="B6030" s="38">
        <v>136</v>
      </c>
      <c r="C6030" s="38">
        <v>52</v>
      </c>
      <c r="D6030" s="38" t="s">
        <v>4148</v>
      </c>
      <c r="E6030" s="40">
        <v>8.8800000000000008</v>
      </c>
      <c r="F6030" s="40">
        <v>21.77</v>
      </c>
      <c r="G6030" s="40">
        <v>0</v>
      </c>
      <c r="H6030" s="40">
        <v>3.5</v>
      </c>
      <c r="I6030" s="40">
        <v>0</v>
      </c>
      <c r="J6030" s="40">
        <v>3.5</v>
      </c>
      <c r="K6030" s="40">
        <f>AVERAGE(J6030:J6031)</f>
        <v>1.75</v>
      </c>
      <c r="L6030" s="40">
        <f>AVEDEV(J6030:J6031)</f>
        <v>1.75</v>
      </c>
      <c r="M6030" s="41">
        <f>IF(K6030=0,0,L6030/K6030)</f>
        <v>1</v>
      </c>
    </row>
    <row r="6031" spans="1:13" ht="15.75" customHeight="1" x14ac:dyDescent="0.25">
      <c r="A6031" s="4" t="s">
        <v>4404</v>
      </c>
      <c r="B6031" s="38">
        <v>137</v>
      </c>
      <c r="C6031" s="38">
        <v>52</v>
      </c>
      <c r="D6031" s="38" t="s">
        <v>4148</v>
      </c>
      <c r="E6031" s="40">
        <v>9.02</v>
      </c>
      <c r="F6031" s="40">
        <v>21.77</v>
      </c>
      <c r="G6031" s="40">
        <v>0</v>
      </c>
      <c r="H6031" s="40">
        <v>0</v>
      </c>
      <c r="I6031" s="40">
        <v>0</v>
      </c>
      <c r="J6031" s="40">
        <v>0</v>
      </c>
      <c r="K6031" s="40"/>
      <c r="L6031" s="40"/>
      <c r="M6031" s="41"/>
    </row>
    <row r="6032" spans="1:13" ht="15.75" customHeight="1" x14ac:dyDescent="0.25">
      <c r="A6032" s="4" t="s">
        <v>4404</v>
      </c>
      <c r="B6032" s="38">
        <v>42</v>
      </c>
      <c r="C6032" s="38">
        <v>44</v>
      </c>
      <c r="D6032" s="38" t="s">
        <v>1378</v>
      </c>
      <c r="E6032" s="40">
        <v>16.420000000000002</v>
      </c>
      <c r="F6032" s="40">
        <v>21.77</v>
      </c>
      <c r="G6032" s="40">
        <v>0</v>
      </c>
      <c r="H6032" s="40">
        <v>0</v>
      </c>
      <c r="I6032" s="40">
        <v>0</v>
      </c>
      <c r="J6032" s="40">
        <v>0</v>
      </c>
      <c r="K6032" s="40">
        <f>AVERAGE(J6032:J6033)</f>
        <v>0</v>
      </c>
      <c r="L6032" s="40">
        <f>AVEDEV(J6032:J6033)</f>
        <v>0</v>
      </c>
      <c r="M6032" s="41">
        <f>IF(K6032=0,0,L6032/K6032)</f>
        <v>0</v>
      </c>
    </row>
    <row r="6033" spans="1:13" ht="15.75" customHeight="1" x14ac:dyDescent="0.25">
      <c r="A6033" s="4" t="s">
        <v>4404</v>
      </c>
      <c r="B6033" s="38">
        <v>43</v>
      </c>
      <c r="C6033" s="38">
        <v>44</v>
      </c>
      <c r="D6033" s="38" t="s">
        <v>1378</v>
      </c>
      <c r="E6033" s="40">
        <v>23.45</v>
      </c>
      <c r="F6033" s="40">
        <v>21.77</v>
      </c>
      <c r="G6033" s="40">
        <v>1.68</v>
      </c>
      <c r="H6033" s="40">
        <v>0</v>
      </c>
      <c r="I6033" s="40">
        <v>0</v>
      </c>
      <c r="J6033" s="40">
        <v>0</v>
      </c>
      <c r="K6033" s="40"/>
      <c r="L6033" s="40"/>
      <c r="M6033" s="41"/>
    </row>
    <row r="6034" spans="1:13" ht="15.75" customHeight="1" x14ac:dyDescent="0.25">
      <c r="A6034" s="4" t="s">
        <v>4404</v>
      </c>
      <c r="B6034" s="38">
        <v>50</v>
      </c>
      <c r="C6034" s="38">
        <v>9</v>
      </c>
      <c r="D6034" s="38" t="s">
        <v>1607</v>
      </c>
      <c r="E6034" s="40">
        <v>3.83</v>
      </c>
      <c r="F6034" s="40">
        <v>21.77</v>
      </c>
      <c r="G6034" s="40">
        <v>0</v>
      </c>
      <c r="H6034" s="40">
        <v>0</v>
      </c>
      <c r="I6034" s="40">
        <v>0</v>
      </c>
      <c r="J6034" s="40">
        <v>0</v>
      </c>
      <c r="K6034" s="40">
        <f>AVERAGE(J6034:J6035)</f>
        <v>0</v>
      </c>
      <c r="L6034" s="40">
        <f>AVEDEV(J6034:J6035)</f>
        <v>0</v>
      </c>
      <c r="M6034" s="41">
        <f>IF(K6034=0,0,L6034/K6034)</f>
        <v>0</v>
      </c>
    </row>
    <row r="6035" spans="1:13" ht="15.75" customHeight="1" x14ac:dyDescent="0.25">
      <c r="A6035" s="4" t="s">
        <v>4404</v>
      </c>
      <c r="B6035" s="38">
        <v>51</v>
      </c>
      <c r="C6035" s="38">
        <v>9</v>
      </c>
      <c r="D6035" s="38" t="s">
        <v>1607</v>
      </c>
      <c r="E6035" s="40">
        <v>2.96</v>
      </c>
      <c r="F6035" s="40">
        <v>21.77</v>
      </c>
      <c r="G6035" s="40">
        <v>0</v>
      </c>
      <c r="H6035" s="40">
        <v>0</v>
      </c>
      <c r="I6035" s="40">
        <v>0</v>
      </c>
      <c r="J6035" s="40">
        <v>0</v>
      </c>
      <c r="K6035" s="40"/>
      <c r="L6035" s="40"/>
      <c r="M6035" s="41"/>
    </row>
    <row r="6036" spans="1:13" ht="15.75" customHeight="1" x14ac:dyDescent="0.25">
      <c r="A6036" s="4" t="s">
        <v>4404</v>
      </c>
      <c r="B6036" s="38">
        <v>4</v>
      </c>
      <c r="C6036" s="38">
        <v>63</v>
      </c>
      <c r="D6036" s="38" t="s">
        <v>143</v>
      </c>
      <c r="E6036" s="40">
        <v>20.39</v>
      </c>
      <c r="F6036" s="40">
        <v>21.77</v>
      </c>
      <c r="G6036" s="40">
        <v>0</v>
      </c>
      <c r="H6036" s="40">
        <v>0</v>
      </c>
      <c r="I6036" s="40">
        <v>0</v>
      </c>
      <c r="J6036" s="40">
        <v>0</v>
      </c>
      <c r="K6036" s="40">
        <f>AVERAGE(J6036:J6037)</f>
        <v>0</v>
      </c>
      <c r="L6036" s="40">
        <f>AVEDEV(J6036:J6037)</f>
        <v>0</v>
      </c>
      <c r="M6036" s="41">
        <f>IF(K6036=0,0,L6036/K6036)</f>
        <v>0</v>
      </c>
    </row>
    <row r="6037" spans="1:13" ht="15.75" customHeight="1" x14ac:dyDescent="0.25">
      <c r="A6037" s="4" t="s">
        <v>4404</v>
      </c>
      <c r="B6037" s="38">
        <v>5</v>
      </c>
      <c r="C6037" s="38">
        <v>63</v>
      </c>
      <c r="D6037" s="38" t="s">
        <v>143</v>
      </c>
      <c r="E6037" s="40">
        <v>10.62</v>
      </c>
      <c r="F6037" s="40">
        <v>21.77</v>
      </c>
      <c r="G6037" s="40">
        <v>0</v>
      </c>
      <c r="H6037" s="40">
        <v>0</v>
      </c>
      <c r="I6037" s="40">
        <v>0</v>
      </c>
      <c r="J6037" s="40">
        <v>0</v>
      </c>
      <c r="K6037" s="40"/>
      <c r="L6037" s="40"/>
      <c r="M6037" s="41"/>
    </row>
    <row r="6038" spans="1:13" ht="15.75" customHeight="1" x14ac:dyDescent="0.25">
      <c r="A6038" s="4" t="s">
        <v>4404</v>
      </c>
      <c r="B6038" s="38">
        <v>68</v>
      </c>
      <c r="C6038" s="38">
        <v>52</v>
      </c>
      <c r="D6038" s="38" t="s">
        <v>2244</v>
      </c>
      <c r="E6038" s="40">
        <v>67.489999999999995</v>
      </c>
      <c r="F6038" s="40">
        <v>21.77</v>
      </c>
      <c r="G6038" s="40">
        <v>45.72</v>
      </c>
      <c r="H6038" s="40">
        <v>105.5</v>
      </c>
      <c r="I6038" s="40">
        <v>0</v>
      </c>
      <c r="J6038" s="40">
        <v>105.5</v>
      </c>
      <c r="K6038" s="40">
        <f>AVERAGE(J6038:J6039)</f>
        <v>52.75</v>
      </c>
      <c r="L6038" s="40">
        <f>AVEDEV(J6038:J6039)</f>
        <v>52.75</v>
      </c>
      <c r="M6038" s="41">
        <f>IF(K6038=0,0,L6038/K6038)</f>
        <v>1</v>
      </c>
    </row>
    <row r="6039" spans="1:13" ht="15.75" customHeight="1" x14ac:dyDescent="0.25">
      <c r="A6039" s="4" t="s">
        <v>4404</v>
      </c>
      <c r="B6039" s="38">
        <v>69</v>
      </c>
      <c r="C6039" s="38">
        <v>52</v>
      </c>
      <c r="D6039" s="38" t="s">
        <v>2244</v>
      </c>
      <c r="E6039" s="40">
        <v>44.5</v>
      </c>
      <c r="F6039" s="40">
        <v>21.77</v>
      </c>
      <c r="G6039" s="40">
        <v>22.73</v>
      </c>
      <c r="H6039" s="40">
        <v>0</v>
      </c>
      <c r="I6039" s="40">
        <v>0</v>
      </c>
      <c r="J6039" s="40">
        <v>0</v>
      </c>
      <c r="K6039" s="40"/>
      <c r="L6039" s="40"/>
      <c r="M6039" s="41"/>
    </row>
    <row r="6040" spans="1:13" ht="15.75" customHeight="1" x14ac:dyDescent="0.25">
      <c r="A6040" s="4" t="s">
        <v>4404</v>
      </c>
      <c r="B6040" s="38">
        <v>104</v>
      </c>
      <c r="C6040" s="38">
        <v>9</v>
      </c>
      <c r="D6040" s="38" t="s">
        <v>3213</v>
      </c>
      <c r="E6040" s="40">
        <v>14.13</v>
      </c>
      <c r="F6040" s="40">
        <v>21.77</v>
      </c>
      <c r="G6040" s="40">
        <v>0</v>
      </c>
      <c r="H6040" s="40">
        <v>2</v>
      </c>
      <c r="I6040" s="40">
        <v>0</v>
      </c>
      <c r="J6040" s="40">
        <v>2</v>
      </c>
      <c r="K6040" s="40">
        <f>AVERAGE(J6040:J6041)</f>
        <v>1</v>
      </c>
      <c r="L6040" s="40">
        <f>AVEDEV(J6040:J6041)</f>
        <v>1</v>
      </c>
      <c r="M6040" s="41">
        <f>IF(K6040=0,0,L6040/K6040)</f>
        <v>1</v>
      </c>
    </row>
    <row r="6041" spans="1:13" ht="15.75" customHeight="1" x14ac:dyDescent="0.25">
      <c r="A6041" s="4" t="s">
        <v>4404</v>
      </c>
      <c r="B6041" s="38">
        <v>105</v>
      </c>
      <c r="C6041" s="38">
        <v>9</v>
      </c>
      <c r="D6041" s="38" t="s">
        <v>3213</v>
      </c>
      <c r="E6041" s="40">
        <v>23.86</v>
      </c>
      <c r="F6041" s="40">
        <v>21.77</v>
      </c>
      <c r="G6041" s="40">
        <v>2.09</v>
      </c>
      <c r="H6041" s="40">
        <v>0</v>
      </c>
      <c r="I6041" s="40">
        <v>0</v>
      </c>
      <c r="J6041" s="40">
        <v>0</v>
      </c>
      <c r="K6041" s="40"/>
      <c r="L6041" s="40"/>
      <c r="M6041" s="41"/>
    </row>
    <row r="6042" spans="1:13" ht="15.75" customHeight="1" x14ac:dyDescent="0.25">
      <c r="A6042" s="4" t="s">
        <v>4404</v>
      </c>
      <c r="B6042" s="38">
        <v>70</v>
      </c>
      <c r="C6042" s="38">
        <v>53</v>
      </c>
      <c r="D6042" s="38" t="s">
        <v>2311</v>
      </c>
      <c r="E6042" s="40">
        <v>14.13</v>
      </c>
      <c r="F6042" s="40">
        <v>21.77</v>
      </c>
      <c r="G6042" s="40">
        <v>0</v>
      </c>
      <c r="H6042" s="40">
        <v>2</v>
      </c>
      <c r="I6042" s="40">
        <v>0</v>
      </c>
      <c r="J6042" s="40">
        <v>2</v>
      </c>
      <c r="K6042" s="40">
        <f>AVERAGE(J6042:J6043)</f>
        <v>1</v>
      </c>
      <c r="L6042" s="40">
        <f>AVEDEV(J6042:J6043)</f>
        <v>1</v>
      </c>
      <c r="M6042" s="41">
        <f>IF(K6042=0,0,L6042/K6042)</f>
        <v>1</v>
      </c>
    </row>
    <row r="6043" spans="1:13" ht="15.75" customHeight="1" x14ac:dyDescent="0.25">
      <c r="A6043" s="4" t="s">
        <v>4404</v>
      </c>
      <c r="B6043" s="38">
        <v>71</v>
      </c>
      <c r="C6043" s="38">
        <v>53</v>
      </c>
      <c r="D6043" s="38" t="s">
        <v>2311</v>
      </c>
      <c r="E6043" s="40">
        <v>8.92</v>
      </c>
      <c r="F6043" s="40">
        <v>21.77</v>
      </c>
      <c r="G6043" s="40">
        <v>0</v>
      </c>
      <c r="H6043" s="40">
        <v>0</v>
      </c>
      <c r="I6043" s="40">
        <v>0</v>
      </c>
      <c r="J6043" s="40">
        <v>0</v>
      </c>
      <c r="K6043" s="40"/>
      <c r="L6043" s="40"/>
      <c r="M6043" s="41"/>
    </row>
    <row r="6044" spans="1:13" ht="15.75" customHeight="1" x14ac:dyDescent="0.25">
      <c r="A6044" s="4" t="s">
        <v>4404</v>
      </c>
      <c r="B6044" s="38">
        <v>138</v>
      </c>
      <c r="C6044" s="38">
        <v>25</v>
      </c>
      <c r="D6044" s="38" t="s">
        <v>4187</v>
      </c>
      <c r="E6044" s="40">
        <v>27.18</v>
      </c>
      <c r="F6044" s="40">
        <v>21.77</v>
      </c>
      <c r="G6044" s="40">
        <v>5.41</v>
      </c>
      <c r="H6044" s="40">
        <v>0</v>
      </c>
      <c r="I6044" s="40">
        <v>0</v>
      </c>
      <c r="J6044" s="40">
        <v>0</v>
      </c>
      <c r="K6044" s="40">
        <f>AVERAGE(J6044:J6045)</f>
        <v>0</v>
      </c>
      <c r="L6044" s="40">
        <f>AVEDEV(J6044:J6045)</f>
        <v>0</v>
      </c>
      <c r="M6044" s="41">
        <f>IF(K6044=0,0,L6044/K6044)</f>
        <v>0</v>
      </c>
    </row>
    <row r="6045" spans="1:13" ht="15.75" customHeight="1" x14ac:dyDescent="0.25">
      <c r="A6045" s="4" t="s">
        <v>4404</v>
      </c>
      <c r="B6045" s="38">
        <v>139</v>
      </c>
      <c r="C6045" s="38">
        <v>25</v>
      </c>
      <c r="D6045" s="38" t="s">
        <v>4187</v>
      </c>
      <c r="E6045" s="40">
        <v>27.25</v>
      </c>
      <c r="F6045" s="40">
        <v>21.77</v>
      </c>
      <c r="G6045" s="40">
        <v>5.48</v>
      </c>
      <c r="H6045" s="40">
        <v>0</v>
      </c>
      <c r="I6045" s="40">
        <v>0</v>
      </c>
      <c r="J6045" s="40">
        <v>0</v>
      </c>
      <c r="K6045" s="40"/>
      <c r="L6045" s="40"/>
      <c r="M6045" s="41"/>
    </row>
    <row r="6046" spans="1:13" ht="15.75" customHeight="1" x14ac:dyDescent="0.25">
      <c r="A6046" s="4" t="s">
        <v>4404</v>
      </c>
      <c r="B6046" s="38">
        <v>142</v>
      </c>
      <c r="C6046" s="38">
        <v>28</v>
      </c>
      <c r="D6046" s="38" t="s">
        <v>4322</v>
      </c>
      <c r="E6046" s="40">
        <v>5.69</v>
      </c>
      <c r="F6046" s="40">
        <v>21.77</v>
      </c>
      <c r="G6046" s="40">
        <v>0</v>
      </c>
      <c r="H6046" s="40">
        <v>0</v>
      </c>
      <c r="I6046" s="40">
        <v>0</v>
      </c>
      <c r="J6046" s="40">
        <v>0</v>
      </c>
      <c r="K6046" s="40">
        <f>AVERAGE(J6046:J6047)</f>
        <v>0</v>
      </c>
      <c r="L6046" s="40">
        <f>AVEDEV(J6046:J6047)</f>
        <v>0</v>
      </c>
      <c r="M6046" s="41">
        <f>IF(K6046=0,0,L6046/K6046)</f>
        <v>0</v>
      </c>
    </row>
    <row r="6047" spans="1:13" ht="15.75" customHeight="1" x14ac:dyDescent="0.25">
      <c r="A6047" s="4" t="s">
        <v>4404</v>
      </c>
      <c r="B6047" s="38">
        <v>143</v>
      </c>
      <c r="C6047" s="38">
        <v>28</v>
      </c>
      <c r="D6047" s="38" t="s">
        <v>4322</v>
      </c>
      <c r="E6047" s="40">
        <v>6.52</v>
      </c>
      <c r="F6047" s="40">
        <v>21.77</v>
      </c>
      <c r="G6047" s="40">
        <v>0</v>
      </c>
      <c r="H6047" s="40">
        <v>0</v>
      </c>
      <c r="I6047" s="40">
        <v>0</v>
      </c>
      <c r="J6047" s="40">
        <v>0</v>
      </c>
      <c r="K6047" s="40"/>
      <c r="L6047" s="40"/>
      <c r="M6047" s="41"/>
    </row>
    <row r="6048" spans="1:13" ht="15.75" customHeight="1" x14ac:dyDescent="0.25">
      <c r="A6048" s="4" t="s">
        <v>4404</v>
      </c>
      <c r="B6048" s="38">
        <v>22</v>
      </c>
      <c r="C6048" s="38">
        <v>27</v>
      </c>
      <c r="D6048" s="38" t="s">
        <v>701</v>
      </c>
      <c r="E6048" s="40">
        <v>19.55</v>
      </c>
      <c r="F6048" s="40">
        <v>21.77</v>
      </c>
      <c r="G6048" s="40">
        <v>0</v>
      </c>
      <c r="H6048" s="40">
        <v>0</v>
      </c>
      <c r="I6048" s="40">
        <v>0</v>
      </c>
      <c r="J6048" s="40">
        <v>0</v>
      </c>
      <c r="K6048" s="40">
        <f>AVERAGE(J6048:J6049)</f>
        <v>0</v>
      </c>
      <c r="L6048" s="40">
        <f>AVEDEV(J6048:J6049)</f>
        <v>0</v>
      </c>
      <c r="M6048" s="41">
        <f>IF(K6048=0,0,L6048/K6048)</f>
        <v>0</v>
      </c>
    </row>
    <row r="6049" spans="1:13" ht="15.75" customHeight="1" x14ac:dyDescent="0.25">
      <c r="A6049" s="4" t="s">
        <v>4404</v>
      </c>
      <c r="B6049" s="38">
        <v>23</v>
      </c>
      <c r="C6049" s="38">
        <v>27</v>
      </c>
      <c r="D6049" s="38" t="s">
        <v>701</v>
      </c>
      <c r="E6049" s="40">
        <v>23.64</v>
      </c>
      <c r="F6049" s="40">
        <v>21.77</v>
      </c>
      <c r="G6049" s="40">
        <v>1.87</v>
      </c>
      <c r="H6049" s="40">
        <v>0</v>
      </c>
      <c r="I6049" s="40">
        <v>0</v>
      </c>
      <c r="J6049" s="40">
        <v>0</v>
      </c>
      <c r="K6049" s="40"/>
      <c r="L6049" s="40"/>
      <c r="M6049" s="41"/>
    </row>
    <row r="6050" spans="1:13" ht="15.75" customHeight="1" x14ac:dyDescent="0.25">
      <c r="A6050" s="4" t="s">
        <v>4404</v>
      </c>
      <c r="B6050" s="38">
        <v>72</v>
      </c>
      <c r="C6050" s="38">
        <v>42</v>
      </c>
      <c r="D6050" s="38" t="s">
        <v>2366</v>
      </c>
      <c r="E6050" s="40">
        <v>15.29</v>
      </c>
      <c r="F6050" s="40">
        <v>21.77</v>
      </c>
      <c r="G6050" s="40">
        <v>0</v>
      </c>
      <c r="H6050" s="40">
        <v>1</v>
      </c>
      <c r="I6050" s="40">
        <v>0</v>
      </c>
      <c r="J6050" s="40">
        <v>1</v>
      </c>
      <c r="K6050" s="40">
        <f>AVERAGE(J6050:J6051)</f>
        <v>2</v>
      </c>
      <c r="L6050" s="40">
        <f>AVEDEV(J6050:J6051)</f>
        <v>1</v>
      </c>
      <c r="M6050" s="41">
        <f>IF(K6050=0,0,L6050/K6050)</f>
        <v>0.5</v>
      </c>
    </row>
    <row r="6051" spans="1:13" ht="15.75" customHeight="1" x14ac:dyDescent="0.25">
      <c r="A6051" s="4" t="s">
        <v>4404</v>
      </c>
      <c r="B6051" s="38">
        <v>73</v>
      </c>
      <c r="C6051" s="38">
        <v>42</v>
      </c>
      <c r="D6051" s="38" t="s">
        <v>2366</v>
      </c>
      <c r="E6051" s="40">
        <v>22.38</v>
      </c>
      <c r="F6051" s="40">
        <v>21.77</v>
      </c>
      <c r="G6051" s="40">
        <v>0.61</v>
      </c>
      <c r="H6051" s="40">
        <v>3</v>
      </c>
      <c r="I6051" s="40">
        <v>0</v>
      </c>
      <c r="J6051" s="40">
        <v>3</v>
      </c>
      <c r="K6051" s="40"/>
      <c r="L6051" s="40"/>
      <c r="M6051" s="41"/>
    </row>
    <row r="6052" spans="1:13" ht="15.75" customHeight="1" x14ac:dyDescent="0.25">
      <c r="A6052" s="4" t="s">
        <v>4404</v>
      </c>
      <c r="B6052" s="38">
        <v>106</v>
      </c>
      <c r="C6052" s="38">
        <v>15</v>
      </c>
      <c r="D6052" s="38" t="s">
        <v>3279</v>
      </c>
      <c r="E6052" s="40">
        <v>46.64</v>
      </c>
      <c r="F6052" s="40">
        <v>21.77</v>
      </c>
      <c r="G6052" s="40">
        <v>24.87</v>
      </c>
      <c r="H6052" s="40">
        <v>0</v>
      </c>
      <c r="I6052" s="40">
        <v>0</v>
      </c>
      <c r="J6052" s="40">
        <v>0</v>
      </c>
      <c r="K6052" s="40">
        <f>AVERAGE(J6052:J6053)</f>
        <v>0.5</v>
      </c>
      <c r="L6052" s="40">
        <f>AVEDEV(J6052:J6053)</f>
        <v>0.5</v>
      </c>
      <c r="M6052" s="41">
        <f>IF(K6052=0,0,L6052/K6052)</f>
        <v>1</v>
      </c>
    </row>
    <row r="6053" spans="1:13" ht="15.75" customHeight="1" x14ac:dyDescent="0.25">
      <c r="A6053" s="4" t="s">
        <v>4404</v>
      </c>
      <c r="B6053" s="38">
        <v>107</v>
      </c>
      <c r="C6053" s="38">
        <v>15</v>
      </c>
      <c r="D6053" s="38" t="s">
        <v>3279</v>
      </c>
      <c r="E6053" s="40">
        <v>40.76</v>
      </c>
      <c r="F6053" s="40">
        <v>21.77</v>
      </c>
      <c r="G6053" s="40">
        <v>18.989999999999998</v>
      </c>
      <c r="H6053" s="40">
        <v>1</v>
      </c>
      <c r="I6053" s="40">
        <v>0</v>
      </c>
      <c r="J6053" s="40">
        <v>1</v>
      </c>
      <c r="K6053" s="40"/>
      <c r="L6053" s="40"/>
      <c r="M6053" s="41"/>
    </row>
    <row r="6054" spans="1:13" ht="15.75" customHeight="1" x14ac:dyDescent="0.25">
      <c r="A6054" s="4" t="s">
        <v>4404</v>
      </c>
      <c r="B6054" s="38">
        <v>2</v>
      </c>
      <c r="C6054" s="38">
        <v>57</v>
      </c>
      <c r="D6054" s="38" t="s">
        <v>71</v>
      </c>
      <c r="E6054" s="40">
        <v>20.65</v>
      </c>
      <c r="F6054" s="40">
        <v>21.77</v>
      </c>
      <c r="G6054" s="40">
        <v>0</v>
      </c>
      <c r="H6054" s="40">
        <v>0</v>
      </c>
      <c r="I6054" s="40">
        <v>0</v>
      </c>
      <c r="J6054" s="40">
        <v>0</v>
      </c>
      <c r="K6054" s="40">
        <f>AVERAGE(J6054:J6055)</f>
        <v>0</v>
      </c>
      <c r="L6054" s="40">
        <f>AVEDEV(J6054:J6055)</f>
        <v>0</v>
      </c>
      <c r="M6054" s="41">
        <f>IF(K6054=0,0,L6054/K6054)</f>
        <v>0</v>
      </c>
    </row>
    <row r="6055" spans="1:13" ht="15.75" customHeight="1" x14ac:dyDescent="0.25">
      <c r="A6055" s="4" t="s">
        <v>4404</v>
      </c>
      <c r="B6055" s="38">
        <v>3</v>
      </c>
      <c r="C6055" s="38">
        <v>57</v>
      </c>
      <c r="D6055" s="38" t="s">
        <v>71</v>
      </c>
      <c r="E6055" s="40">
        <v>27.99</v>
      </c>
      <c r="F6055" s="40">
        <v>21.77</v>
      </c>
      <c r="G6055" s="40">
        <v>6.22</v>
      </c>
      <c r="H6055" s="40">
        <v>0</v>
      </c>
      <c r="I6055" s="40">
        <v>0</v>
      </c>
      <c r="J6055" s="40">
        <v>0</v>
      </c>
      <c r="K6055" s="40"/>
      <c r="L6055" s="40"/>
      <c r="M6055" s="41"/>
    </row>
    <row r="6056" spans="1:13" ht="15.75" customHeight="1" x14ac:dyDescent="0.25">
      <c r="A6056" s="4" t="s">
        <v>4404</v>
      </c>
      <c r="B6056" s="38">
        <v>102</v>
      </c>
      <c r="C6056" s="38">
        <v>11</v>
      </c>
      <c r="D6056" s="38" t="s">
        <v>3163</v>
      </c>
      <c r="E6056" s="40">
        <v>38.04</v>
      </c>
      <c r="F6056" s="40">
        <v>21.77</v>
      </c>
      <c r="G6056" s="40">
        <v>16.260000000000002</v>
      </c>
      <c r="H6056" s="40">
        <v>2</v>
      </c>
      <c r="I6056" s="40">
        <v>0</v>
      </c>
      <c r="J6056" s="40">
        <v>2</v>
      </c>
      <c r="K6056" s="40">
        <f>AVERAGE(J6056:J6057)</f>
        <v>3</v>
      </c>
      <c r="L6056" s="40">
        <f>AVEDEV(J6056:J6057)</f>
        <v>1</v>
      </c>
      <c r="M6056" s="41">
        <f>IF(K6056=0,0,L6056/K6056)</f>
        <v>0.33333333333333331</v>
      </c>
    </row>
    <row r="6057" spans="1:13" ht="15.75" customHeight="1" x14ac:dyDescent="0.25">
      <c r="A6057" s="4" t="s">
        <v>4404</v>
      </c>
      <c r="B6057" s="38">
        <v>103</v>
      </c>
      <c r="C6057" s="38">
        <v>11</v>
      </c>
      <c r="D6057" s="38" t="s">
        <v>3163</v>
      </c>
      <c r="E6057" s="40">
        <v>32.659999999999997</v>
      </c>
      <c r="F6057" s="40">
        <v>21.77</v>
      </c>
      <c r="G6057" s="40">
        <v>10.89</v>
      </c>
      <c r="H6057" s="40">
        <v>4</v>
      </c>
      <c r="I6057" s="40">
        <v>0</v>
      </c>
      <c r="J6057" s="40">
        <v>4</v>
      </c>
      <c r="K6057" s="40"/>
      <c r="L6057" s="40"/>
      <c r="M6057" s="41"/>
    </row>
    <row r="6058" spans="1:13" ht="15.75" customHeight="1" x14ac:dyDescent="0.25">
      <c r="A6058" s="4" t="s">
        <v>4404</v>
      </c>
      <c r="B6058" s="38">
        <v>92</v>
      </c>
      <c r="C6058" s="38">
        <v>18</v>
      </c>
      <c r="D6058" s="38" t="s">
        <v>2917</v>
      </c>
      <c r="E6058" s="40">
        <v>9.5500000000000007</v>
      </c>
      <c r="F6058" s="40">
        <v>21.77</v>
      </c>
      <c r="G6058" s="40">
        <v>0</v>
      </c>
      <c r="H6058" s="40">
        <v>0</v>
      </c>
      <c r="I6058" s="40">
        <v>0</v>
      </c>
      <c r="J6058" s="40">
        <v>0</v>
      </c>
      <c r="K6058" s="40">
        <f>AVERAGE(J6058:J6059)</f>
        <v>2.5</v>
      </c>
      <c r="L6058" s="40">
        <f>AVEDEV(J6058:J6059)</f>
        <v>2.5</v>
      </c>
      <c r="M6058" s="41">
        <f>IF(K6058=0,0,L6058/K6058)</f>
        <v>1</v>
      </c>
    </row>
    <row r="6059" spans="1:13" ht="15.75" customHeight="1" x14ac:dyDescent="0.25">
      <c r="A6059" s="4" t="s">
        <v>4404</v>
      </c>
      <c r="B6059" s="38">
        <v>93</v>
      </c>
      <c r="C6059" s="38">
        <v>18</v>
      </c>
      <c r="D6059" s="38" t="s">
        <v>2917</v>
      </c>
      <c r="E6059" s="40">
        <v>41.15</v>
      </c>
      <c r="F6059" s="40">
        <v>21.77</v>
      </c>
      <c r="G6059" s="40">
        <v>19.38</v>
      </c>
      <c r="H6059" s="40">
        <v>5</v>
      </c>
      <c r="I6059" s="40">
        <v>0</v>
      </c>
      <c r="J6059" s="40">
        <v>5</v>
      </c>
      <c r="K6059" s="40"/>
      <c r="L6059" s="40"/>
      <c r="M6059" s="41"/>
    </row>
    <row r="6060" spans="1:13" ht="15.75" customHeight="1" x14ac:dyDescent="0.25">
      <c r="A6060" s="4" t="s">
        <v>4404</v>
      </c>
      <c r="B6060" s="38">
        <v>50</v>
      </c>
      <c r="C6060" s="38">
        <v>15</v>
      </c>
      <c r="D6060" s="38" t="s">
        <v>1613</v>
      </c>
      <c r="E6060" s="40">
        <v>28.34</v>
      </c>
      <c r="F6060" s="40">
        <v>21.77</v>
      </c>
      <c r="G6060" s="40">
        <v>6.57</v>
      </c>
      <c r="H6060" s="40">
        <v>0</v>
      </c>
      <c r="I6060" s="40">
        <v>0</v>
      </c>
      <c r="J6060" s="40">
        <v>0</v>
      </c>
      <c r="K6060" s="40">
        <f>AVERAGE(J6060:J6061)</f>
        <v>0</v>
      </c>
      <c r="L6060" s="40">
        <f>AVEDEV(J6060:J6061)</f>
        <v>0</v>
      </c>
      <c r="M6060" s="41">
        <f>IF(K6060=0,0,L6060/K6060)</f>
        <v>0</v>
      </c>
    </row>
    <row r="6061" spans="1:13" ht="15.75" customHeight="1" x14ac:dyDescent="0.25">
      <c r="A6061" s="4" t="s">
        <v>4404</v>
      </c>
      <c r="B6061" s="38">
        <v>51</v>
      </c>
      <c r="C6061" s="38">
        <v>15</v>
      </c>
      <c r="D6061" s="38" t="s">
        <v>1613</v>
      </c>
      <c r="E6061" s="40">
        <v>25.81</v>
      </c>
      <c r="F6061" s="40">
        <v>21.77</v>
      </c>
      <c r="G6061" s="40">
        <v>4.03</v>
      </c>
      <c r="H6061" s="40">
        <v>0</v>
      </c>
      <c r="I6061" s="40">
        <v>0</v>
      </c>
      <c r="J6061" s="40">
        <v>0</v>
      </c>
      <c r="K6061" s="40"/>
      <c r="L6061" s="40"/>
      <c r="M6061" s="41"/>
    </row>
    <row r="6062" spans="1:13" ht="15.75" customHeight="1" x14ac:dyDescent="0.25">
      <c r="A6062" s="4" t="s">
        <v>4404</v>
      </c>
      <c r="B6062" s="38">
        <v>130</v>
      </c>
      <c r="C6062" s="38">
        <v>9</v>
      </c>
      <c r="D6062" s="38" t="s">
        <v>3918</v>
      </c>
      <c r="E6062" s="40">
        <v>23.68</v>
      </c>
      <c r="F6062" s="40">
        <v>21.77</v>
      </c>
      <c r="G6062" s="40">
        <v>1.91</v>
      </c>
      <c r="H6062" s="40">
        <v>26</v>
      </c>
      <c r="I6062" s="40">
        <v>0</v>
      </c>
      <c r="J6062" s="40">
        <v>26</v>
      </c>
      <c r="K6062" s="40">
        <f>AVERAGE(J6062:J6063)</f>
        <v>22.25</v>
      </c>
      <c r="L6062" s="40">
        <f>AVEDEV(J6062:J6063)</f>
        <v>3.75</v>
      </c>
      <c r="M6062" s="41">
        <f>IF(K6062=0,0,L6062/K6062)</f>
        <v>0.16853932584269662</v>
      </c>
    </row>
    <row r="6063" spans="1:13" ht="15.75" customHeight="1" x14ac:dyDescent="0.25">
      <c r="A6063" s="4" t="s">
        <v>4404</v>
      </c>
      <c r="B6063" s="38">
        <v>131</v>
      </c>
      <c r="C6063" s="38">
        <v>9</v>
      </c>
      <c r="D6063" s="38" t="s">
        <v>3918</v>
      </c>
      <c r="E6063" s="40">
        <v>16.84</v>
      </c>
      <c r="F6063" s="40">
        <v>21.77</v>
      </c>
      <c r="G6063" s="40">
        <v>0</v>
      </c>
      <c r="H6063" s="40">
        <v>18.5</v>
      </c>
      <c r="I6063" s="40">
        <v>0</v>
      </c>
      <c r="J6063" s="40">
        <v>18.5</v>
      </c>
      <c r="K6063" s="40"/>
      <c r="L6063" s="40"/>
      <c r="M6063" s="41"/>
    </row>
    <row r="6064" spans="1:13" ht="15.75" customHeight="1" x14ac:dyDescent="0.25">
      <c r="A6064" s="4" t="s">
        <v>4404</v>
      </c>
      <c r="B6064" s="38">
        <v>136</v>
      </c>
      <c r="C6064" s="38">
        <v>51</v>
      </c>
      <c r="D6064" s="38" t="s">
        <v>4147</v>
      </c>
      <c r="E6064" s="40">
        <v>17.260000000000002</v>
      </c>
      <c r="F6064" s="40">
        <v>21.77</v>
      </c>
      <c r="G6064" s="40">
        <v>0</v>
      </c>
      <c r="H6064" s="40">
        <v>0</v>
      </c>
      <c r="I6064" s="40">
        <v>0</v>
      </c>
      <c r="J6064" s="40">
        <v>0</v>
      </c>
      <c r="K6064" s="40">
        <f>AVERAGE(J6064:J6065)</f>
        <v>1.5</v>
      </c>
      <c r="L6064" s="40">
        <f>AVEDEV(J6064:J6065)</f>
        <v>1.5</v>
      </c>
      <c r="M6064" s="41">
        <f>IF(K6064=0,0,L6064/K6064)</f>
        <v>1</v>
      </c>
    </row>
    <row r="6065" spans="1:13" ht="15.75" customHeight="1" x14ac:dyDescent="0.25">
      <c r="A6065" s="4" t="s">
        <v>4404</v>
      </c>
      <c r="B6065" s="38">
        <v>137</v>
      </c>
      <c r="C6065" s="38">
        <v>51</v>
      </c>
      <c r="D6065" s="38" t="s">
        <v>4147</v>
      </c>
      <c r="E6065" s="40">
        <v>6.45</v>
      </c>
      <c r="F6065" s="40">
        <v>21.77</v>
      </c>
      <c r="G6065" s="40">
        <v>0</v>
      </c>
      <c r="H6065" s="40">
        <v>3</v>
      </c>
      <c r="I6065" s="40">
        <v>0</v>
      </c>
      <c r="J6065" s="40">
        <v>3</v>
      </c>
      <c r="K6065" s="40"/>
      <c r="L6065" s="40"/>
      <c r="M6065" s="41"/>
    </row>
    <row r="6066" spans="1:13" ht="15.75" customHeight="1" x14ac:dyDescent="0.25">
      <c r="A6066" s="4" t="s">
        <v>4404</v>
      </c>
      <c r="B6066" s="38">
        <v>70</v>
      </c>
      <c r="C6066" s="38">
        <v>52</v>
      </c>
      <c r="D6066" s="38" t="s">
        <v>2310</v>
      </c>
      <c r="E6066" s="40">
        <v>12.91</v>
      </c>
      <c r="F6066" s="40">
        <v>21.77</v>
      </c>
      <c r="G6066" s="40">
        <v>0</v>
      </c>
      <c r="H6066" s="40">
        <v>0</v>
      </c>
      <c r="I6066" s="40">
        <v>0</v>
      </c>
      <c r="J6066" s="40">
        <v>0</v>
      </c>
      <c r="K6066" s="40">
        <f>AVERAGE(J6066:J6067)</f>
        <v>0</v>
      </c>
      <c r="L6066" s="40">
        <f>AVEDEV(J6066:J6067)</f>
        <v>0</v>
      </c>
      <c r="M6066" s="41">
        <f>IF(K6066=0,0,L6066/K6066)</f>
        <v>0</v>
      </c>
    </row>
    <row r="6067" spans="1:13" ht="15.75" customHeight="1" x14ac:dyDescent="0.25">
      <c r="A6067" s="4" t="s">
        <v>4404</v>
      </c>
      <c r="B6067" s="38">
        <v>71</v>
      </c>
      <c r="C6067" s="38">
        <v>52</v>
      </c>
      <c r="D6067" s="38" t="s">
        <v>2310</v>
      </c>
      <c r="E6067" s="40">
        <v>13.06</v>
      </c>
      <c r="F6067" s="40">
        <v>21.77</v>
      </c>
      <c r="G6067" s="40">
        <v>0</v>
      </c>
      <c r="H6067" s="40">
        <v>0</v>
      </c>
      <c r="I6067" s="40">
        <v>0</v>
      </c>
      <c r="J6067" s="40">
        <v>0</v>
      </c>
      <c r="K6067" s="40"/>
      <c r="L6067" s="40"/>
      <c r="M6067" s="41"/>
    </row>
    <row r="6068" spans="1:13" ht="15.75" customHeight="1" x14ac:dyDescent="0.25">
      <c r="A6068" s="4" t="s">
        <v>4404</v>
      </c>
      <c r="B6068" s="38">
        <v>44</v>
      </c>
      <c r="C6068" s="38">
        <v>49</v>
      </c>
      <c r="D6068" s="38" t="s">
        <v>1449</v>
      </c>
      <c r="E6068" s="40">
        <v>10.46</v>
      </c>
      <c r="F6068" s="40">
        <v>21.77</v>
      </c>
      <c r="G6068" s="40">
        <v>0</v>
      </c>
      <c r="H6068" s="40">
        <v>0</v>
      </c>
      <c r="I6068" s="40">
        <v>0</v>
      </c>
      <c r="J6068" s="40">
        <v>0</v>
      </c>
      <c r="K6068" s="40">
        <f>AVERAGE(J6068:J6069)</f>
        <v>0</v>
      </c>
      <c r="L6068" s="40">
        <f>AVEDEV(J6068:J6069)</f>
        <v>0</v>
      </c>
      <c r="M6068" s="41">
        <f>IF(K6068=0,0,L6068/K6068)</f>
        <v>0</v>
      </c>
    </row>
    <row r="6069" spans="1:13" ht="15.75" customHeight="1" x14ac:dyDescent="0.25">
      <c r="A6069" s="4" t="s">
        <v>4404</v>
      </c>
      <c r="B6069" s="38">
        <v>45</v>
      </c>
      <c r="C6069" s="38">
        <v>49</v>
      </c>
      <c r="D6069" s="38" t="s">
        <v>1449</v>
      </c>
      <c r="E6069" s="40">
        <v>5.24</v>
      </c>
      <c r="F6069" s="40">
        <v>21.77</v>
      </c>
      <c r="G6069" s="40">
        <v>0</v>
      </c>
      <c r="H6069" s="40">
        <v>0</v>
      </c>
      <c r="I6069" s="40">
        <v>0</v>
      </c>
      <c r="J6069" s="40">
        <v>0</v>
      </c>
      <c r="K6069" s="40"/>
      <c r="L6069" s="40"/>
      <c r="M6069" s="41"/>
    </row>
    <row r="6070" spans="1:13" ht="15.75" customHeight="1" x14ac:dyDescent="0.25">
      <c r="A6070" s="4" t="s">
        <v>4404</v>
      </c>
      <c r="B6070" s="38">
        <v>34</v>
      </c>
      <c r="C6070" s="38">
        <v>36</v>
      </c>
      <c r="D6070" s="38" t="s">
        <v>1106</v>
      </c>
      <c r="E6070" s="40">
        <v>61.48</v>
      </c>
      <c r="F6070" s="40">
        <v>21.77</v>
      </c>
      <c r="G6070" s="40">
        <v>39.71</v>
      </c>
      <c r="H6070" s="40">
        <v>0</v>
      </c>
      <c r="I6070" s="40">
        <v>0</v>
      </c>
      <c r="J6070" s="40">
        <v>0</v>
      </c>
      <c r="K6070" s="40">
        <f>AVERAGE(J6070:J6071)</f>
        <v>0</v>
      </c>
      <c r="L6070" s="40">
        <f>AVEDEV(J6070:J6071)</f>
        <v>0</v>
      </c>
      <c r="M6070" s="41">
        <f>IF(K6070=0,0,L6070/K6070)</f>
        <v>0</v>
      </c>
    </row>
    <row r="6071" spans="1:13" ht="15.75" customHeight="1" x14ac:dyDescent="0.25">
      <c r="A6071" s="4" t="s">
        <v>4404</v>
      </c>
      <c r="B6071" s="38">
        <v>35</v>
      </c>
      <c r="C6071" s="38">
        <v>36</v>
      </c>
      <c r="D6071" s="38" t="s">
        <v>1106</v>
      </c>
      <c r="E6071" s="40">
        <v>54.66</v>
      </c>
      <c r="F6071" s="40">
        <v>21.77</v>
      </c>
      <c r="G6071" s="40">
        <v>32.89</v>
      </c>
      <c r="H6071" s="40">
        <v>0</v>
      </c>
      <c r="I6071" s="40">
        <v>0</v>
      </c>
      <c r="J6071" s="40">
        <v>0</v>
      </c>
      <c r="K6071" s="40"/>
      <c r="L6071" s="40"/>
      <c r="M6071" s="41"/>
    </row>
    <row r="6072" spans="1:13" ht="15.75" customHeight="1" x14ac:dyDescent="0.25">
      <c r="A6072" s="4" t="s">
        <v>4404</v>
      </c>
      <c r="B6072" s="38">
        <v>90</v>
      </c>
      <c r="C6072" s="38">
        <v>12</v>
      </c>
      <c r="D6072" s="38" t="s">
        <v>2845</v>
      </c>
      <c r="E6072" s="40">
        <v>3.89</v>
      </c>
      <c r="F6072" s="40">
        <v>21.77</v>
      </c>
      <c r="G6072" s="40">
        <v>0</v>
      </c>
      <c r="H6072" s="40">
        <v>0</v>
      </c>
      <c r="I6072" s="40">
        <v>0</v>
      </c>
      <c r="J6072" s="40">
        <v>0</v>
      </c>
      <c r="K6072" s="40">
        <f>AVERAGE(J6072:J6073)</f>
        <v>0</v>
      </c>
      <c r="L6072" s="40">
        <f>AVEDEV(J6072:J6073)</f>
        <v>0</v>
      </c>
      <c r="M6072" s="41">
        <f>IF(K6072=0,0,L6072/K6072)</f>
        <v>0</v>
      </c>
    </row>
    <row r="6073" spans="1:13" ht="15.75" customHeight="1" x14ac:dyDescent="0.25">
      <c r="A6073" s="4" t="s">
        <v>4404</v>
      </c>
      <c r="B6073" s="38">
        <v>91</v>
      </c>
      <c r="C6073" s="38">
        <v>12</v>
      </c>
      <c r="D6073" s="38" t="s">
        <v>2845</v>
      </c>
      <c r="E6073" s="40">
        <v>7.56</v>
      </c>
      <c r="F6073" s="40">
        <v>21.77</v>
      </c>
      <c r="G6073" s="40">
        <v>0</v>
      </c>
      <c r="H6073" s="40">
        <v>0</v>
      </c>
      <c r="I6073" s="40">
        <v>0</v>
      </c>
      <c r="J6073" s="40">
        <v>0</v>
      </c>
      <c r="K6073" s="40"/>
      <c r="L6073" s="40"/>
      <c r="M6073" s="41"/>
    </row>
    <row r="6074" spans="1:13" ht="15.75" customHeight="1" x14ac:dyDescent="0.25">
      <c r="A6074" s="4" t="s">
        <v>4404</v>
      </c>
      <c r="B6074" s="38">
        <v>14</v>
      </c>
      <c r="C6074" s="38">
        <v>23</v>
      </c>
      <c r="D6074" s="38" t="s">
        <v>433</v>
      </c>
      <c r="E6074" s="40">
        <v>3.64</v>
      </c>
      <c r="F6074" s="40">
        <v>21.77</v>
      </c>
      <c r="G6074" s="40">
        <v>0</v>
      </c>
      <c r="H6074" s="40">
        <v>0</v>
      </c>
      <c r="I6074" s="40">
        <v>0</v>
      </c>
      <c r="J6074" s="40">
        <v>0</v>
      </c>
      <c r="K6074" s="40">
        <f>AVERAGE(J6074:J6075)</f>
        <v>1.5</v>
      </c>
      <c r="L6074" s="40">
        <f>AVEDEV(J6074:J6075)</f>
        <v>1.5</v>
      </c>
      <c r="M6074" s="41">
        <f>IF(K6074=0,0,L6074/K6074)</f>
        <v>1</v>
      </c>
    </row>
    <row r="6075" spans="1:13" ht="15.75" customHeight="1" x14ac:dyDescent="0.25">
      <c r="A6075" s="4" t="s">
        <v>4404</v>
      </c>
      <c r="B6075" s="38">
        <v>15</v>
      </c>
      <c r="C6075" s="38">
        <v>23</v>
      </c>
      <c r="D6075" s="38" t="s">
        <v>433</v>
      </c>
      <c r="E6075" s="40">
        <v>5.77</v>
      </c>
      <c r="F6075" s="40">
        <v>21.77</v>
      </c>
      <c r="G6075" s="40">
        <v>0</v>
      </c>
      <c r="H6075" s="40">
        <v>3</v>
      </c>
      <c r="I6075" s="40">
        <v>0</v>
      </c>
      <c r="J6075" s="40">
        <v>3</v>
      </c>
      <c r="K6075" s="40"/>
      <c r="L6075" s="40"/>
      <c r="M6075" s="41"/>
    </row>
    <row r="6076" spans="1:13" ht="15.75" customHeight="1" x14ac:dyDescent="0.25">
      <c r="A6076" s="4" t="s">
        <v>4404</v>
      </c>
      <c r="B6076" s="38">
        <v>38</v>
      </c>
      <c r="C6076" s="38">
        <v>2</v>
      </c>
      <c r="D6076" s="38" t="s">
        <v>1204</v>
      </c>
      <c r="E6076" s="40">
        <v>26.88</v>
      </c>
      <c r="F6076" s="40">
        <v>21.77</v>
      </c>
      <c r="G6076" s="40">
        <v>5.1100000000000003</v>
      </c>
      <c r="H6076" s="40">
        <v>0</v>
      </c>
      <c r="I6076" s="40">
        <v>0</v>
      </c>
      <c r="J6076" s="40">
        <v>0</v>
      </c>
      <c r="K6076" s="40">
        <f>AVERAGE(J6076:J6077)</f>
        <v>0</v>
      </c>
      <c r="L6076" s="40">
        <f>AVEDEV(J6076:J6077)</f>
        <v>0</v>
      </c>
      <c r="M6076" s="41">
        <f>IF(K6076=0,0,L6076/K6076)</f>
        <v>0</v>
      </c>
    </row>
    <row r="6077" spans="1:13" ht="15.75" customHeight="1" x14ac:dyDescent="0.25">
      <c r="A6077" s="4" t="s">
        <v>4404</v>
      </c>
      <c r="B6077" s="38">
        <v>39</v>
      </c>
      <c r="C6077" s="38">
        <v>2</v>
      </c>
      <c r="D6077" s="38" t="s">
        <v>1204</v>
      </c>
      <c r="E6077" s="40">
        <v>23.27</v>
      </c>
      <c r="F6077" s="40">
        <v>21.77</v>
      </c>
      <c r="G6077" s="40">
        <v>1.5</v>
      </c>
      <c r="H6077" s="40">
        <v>0</v>
      </c>
      <c r="I6077" s="40">
        <v>0</v>
      </c>
      <c r="J6077" s="40">
        <v>0</v>
      </c>
      <c r="K6077" s="40"/>
      <c r="L6077" s="40"/>
      <c r="M6077" s="41"/>
    </row>
    <row r="6078" spans="1:13" ht="15.75" customHeight="1" x14ac:dyDescent="0.25">
      <c r="A6078" s="4" t="s">
        <v>4404</v>
      </c>
      <c r="B6078" s="38">
        <v>44</v>
      </c>
      <c r="C6078" s="38">
        <v>50</v>
      </c>
      <c r="D6078" s="38" t="s">
        <v>1450</v>
      </c>
      <c r="E6078" s="40">
        <v>9.6300000000000008</v>
      </c>
      <c r="F6078" s="40">
        <v>21.77</v>
      </c>
      <c r="G6078" s="40">
        <v>0</v>
      </c>
      <c r="H6078" s="40">
        <v>0</v>
      </c>
      <c r="I6078" s="40">
        <v>0</v>
      </c>
      <c r="J6078" s="40">
        <v>0</v>
      </c>
      <c r="K6078" s="40">
        <f>AVERAGE(J6078:J6079)</f>
        <v>0</v>
      </c>
      <c r="L6078" s="40">
        <f>AVEDEV(J6078:J6079)</f>
        <v>0</v>
      </c>
      <c r="M6078" s="41">
        <f>IF(K6078=0,0,L6078/K6078)</f>
        <v>0</v>
      </c>
    </row>
    <row r="6079" spans="1:13" ht="15.75" customHeight="1" x14ac:dyDescent="0.25">
      <c r="A6079" s="4" t="s">
        <v>4404</v>
      </c>
      <c r="B6079" s="38">
        <v>45</v>
      </c>
      <c r="C6079" s="38">
        <v>50</v>
      </c>
      <c r="D6079" s="38" t="s">
        <v>1450</v>
      </c>
      <c r="E6079" s="40">
        <v>7.25</v>
      </c>
      <c r="F6079" s="40">
        <v>21.77</v>
      </c>
      <c r="G6079" s="40">
        <v>0</v>
      </c>
      <c r="H6079" s="40">
        <v>0</v>
      </c>
      <c r="I6079" s="40">
        <v>0</v>
      </c>
      <c r="J6079" s="40">
        <v>0</v>
      </c>
      <c r="K6079" s="40"/>
      <c r="L6079" s="40"/>
      <c r="M6079" s="41"/>
    </row>
    <row r="6080" spans="1:13" ht="15.75" customHeight="1" x14ac:dyDescent="0.25">
      <c r="A6080" s="4" t="s">
        <v>4404</v>
      </c>
      <c r="B6080" s="38">
        <v>94</v>
      </c>
      <c r="C6080" s="38">
        <v>20</v>
      </c>
      <c r="D6080" s="38" t="s">
        <v>714</v>
      </c>
      <c r="E6080" s="40">
        <v>8.48</v>
      </c>
      <c r="F6080" s="40">
        <v>21.77</v>
      </c>
      <c r="G6080" s="40">
        <v>0</v>
      </c>
      <c r="H6080" s="40">
        <v>0.5</v>
      </c>
      <c r="I6080" s="40">
        <v>0</v>
      </c>
      <c r="J6080" s="40">
        <v>0.5</v>
      </c>
      <c r="K6080" s="40">
        <f>AVERAGE(J6080:J6081)</f>
        <v>0.25</v>
      </c>
      <c r="L6080" s="40">
        <f>AVEDEV(J6080:J6081)</f>
        <v>0.25</v>
      </c>
      <c r="M6080" s="41">
        <f>IF(K6080=0,0,L6080/K6080)</f>
        <v>1</v>
      </c>
    </row>
    <row r="6081" spans="1:13" ht="15.75" customHeight="1" x14ac:dyDescent="0.25">
      <c r="A6081" s="4" t="s">
        <v>4404</v>
      </c>
      <c r="B6081" s="38">
        <v>95</v>
      </c>
      <c r="C6081" s="38">
        <v>20</v>
      </c>
      <c r="D6081" s="38" t="s">
        <v>714</v>
      </c>
      <c r="E6081" s="40">
        <v>32.67</v>
      </c>
      <c r="F6081" s="40">
        <v>21.77</v>
      </c>
      <c r="G6081" s="40">
        <v>10.9</v>
      </c>
      <c r="H6081" s="40">
        <v>0</v>
      </c>
      <c r="I6081" s="40">
        <v>0</v>
      </c>
      <c r="J6081" s="40">
        <v>0</v>
      </c>
      <c r="K6081" s="40"/>
      <c r="L6081" s="40"/>
      <c r="M6081" s="41"/>
    </row>
    <row r="6082" spans="1:13" ht="15.75" customHeight="1" x14ac:dyDescent="0.25">
      <c r="A6082" s="4" t="s">
        <v>4404</v>
      </c>
      <c r="B6082" s="38">
        <v>22</v>
      </c>
      <c r="C6082" s="38">
        <v>40</v>
      </c>
      <c r="D6082" s="38" t="s">
        <v>714</v>
      </c>
      <c r="E6082" s="40">
        <v>32.76</v>
      </c>
      <c r="F6082" s="40">
        <v>21.77</v>
      </c>
      <c r="G6082" s="40">
        <v>10.99</v>
      </c>
      <c r="H6082" s="40">
        <v>0</v>
      </c>
      <c r="I6082" s="40">
        <v>0</v>
      </c>
      <c r="J6082" s="40">
        <v>0</v>
      </c>
      <c r="K6082" s="40">
        <f>AVERAGE(J6082:J6083)</f>
        <v>0.25</v>
      </c>
      <c r="L6082" s="40">
        <f>AVEDEV(J6082:J6083)</f>
        <v>0.25</v>
      </c>
      <c r="M6082" s="41">
        <f>IF(K6082=0,0,L6082/K6082)</f>
        <v>1</v>
      </c>
    </row>
    <row r="6083" spans="1:13" ht="15.75" customHeight="1" x14ac:dyDescent="0.25">
      <c r="A6083" s="4" t="s">
        <v>4404</v>
      </c>
      <c r="B6083" s="38">
        <v>23</v>
      </c>
      <c r="C6083" s="38">
        <v>40</v>
      </c>
      <c r="D6083" s="38" t="s">
        <v>714</v>
      </c>
      <c r="E6083" s="40">
        <v>58.12</v>
      </c>
      <c r="F6083" s="40">
        <v>21.77</v>
      </c>
      <c r="G6083" s="40">
        <v>36.35</v>
      </c>
      <c r="H6083" s="40">
        <v>0.5</v>
      </c>
      <c r="I6083" s="40">
        <v>0</v>
      </c>
      <c r="J6083" s="40">
        <v>0.5</v>
      </c>
      <c r="K6083" s="40"/>
      <c r="L6083" s="40"/>
      <c r="M6083" s="41"/>
    </row>
    <row r="6084" spans="1:13" ht="15.75" customHeight="1" x14ac:dyDescent="0.25">
      <c r="A6084" s="4" t="s">
        <v>4404</v>
      </c>
      <c r="B6084" s="38">
        <v>34</v>
      </c>
      <c r="C6084" s="38">
        <v>37</v>
      </c>
      <c r="D6084" s="38" t="s">
        <v>1107</v>
      </c>
      <c r="E6084" s="40">
        <v>34.549999999999997</v>
      </c>
      <c r="F6084" s="40">
        <v>21.77</v>
      </c>
      <c r="G6084" s="40">
        <v>12.78</v>
      </c>
      <c r="H6084" s="40">
        <v>0</v>
      </c>
      <c r="I6084" s="40">
        <v>0</v>
      </c>
      <c r="J6084" s="40">
        <v>0</v>
      </c>
      <c r="K6084" s="40">
        <f>AVERAGE(J6084:J6085)</f>
        <v>0.5</v>
      </c>
      <c r="L6084" s="40">
        <f>AVEDEV(J6084:J6085)</f>
        <v>0.5</v>
      </c>
      <c r="M6084" s="41">
        <f>IF(K6084=0,0,L6084/K6084)</f>
        <v>1</v>
      </c>
    </row>
    <row r="6085" spans="1:13" ht="15.75" customHeight="1" x14ac:dyDescent="0.25">
      <c r="A6085" s="4" t="s">
        <v>4404</v>
      </c>
      <c r="B6085" s="38">
        <v>35</v>
      </c>
      <c r="C6085" s="38">
        <v>37</v>
      </c>
      <c r="D6085" s="38" t="s">
        <v>1107</v>
      </c>
      <c r="E6085" s="40">
        <v>37.549999999999997</v>
      </c>
      <c r="F6085" s="40">
        <v>21.77</v>
      </c>
      <c r="G6085" s="40">
        <v>15.78</v>
      </c>
      <c r="H6085" s="40">
        <v>1</v>
      </c>
      <c r="I6085" s="40">
        <v>0</v>
      </c>
      <c r="J6085" s="40">
        <v>1</v>
      </c>
      <c r="K6085" s="40"/>
      <c r="L6085" s="40"/>
      <c r="M6085" s="41"/>
    </row>
    <row r="6086" spans="1:13" ht="15.75" customHeight="1" x14ac:dyDescent="0.25">
      <c r="A6086" s="4" t="s">
        <v>4404</v>
      </c>
      <c r="B6086" s="38">
        <v>126</v>
      </c>
      <c r="C6086" s="38">
        <v>66</v>
      </c>
      <c r="D6086" s="38" t="s">
        <v>3843</v>
      </c>
      <c r="E6086" s="40">
        <v>82.46</v>
      </c>
      <c r="F6086" s="40">
        <v>21.77</v>
      </c>
      <c r="G6086" s="40">
        <v>60.69</v>
      </c>
      <c r="H6086" s="40">
        <v>95</v>
      </c>
      <c r="I6086" s="40">
        <v>0</v>
      </c>
      <c r="J6086" s="40">
        <v>95</v>
      </c>
      <c r="K6086" s="40">
        <f>AVERAGE(J6086:J6087)</f>
        <v>94.5</v>
      </c>
      <c r="L6086" s="40">
        <f>AVEDEV(J6086:J6087)</f>
        <v>0.5</v>
      </c>
      <c r="M6086" s="41">
        <f>IF(K6086=0,0,L6086/K6086)</f>
        <v>5.2910052910052907E-3</v>
      </c>
    </row>
    <row r="6087" spans="1:13" ht="15.75" customHeight="1" x14ac:dyDescent="0.25">
      <c r="A6087" s="4" t="s">
        <v>4404</v>
      </c>
      <c r="B6087" s="38">
        <v>127</v>
      </c>
      <c r="C6087" s="38">
        <v>66</v>
      </c>
      <c r="D6087" s="38" t="s">
        <v>3843</v>
      </c>
      <c r="E6087" s="40">
        <v>62.11</v>
      </c>
      <c r="F6087" s="40">
        <v>21.77</v>
      </c>
      <c r="G6087" s="40">
        <v>40.33</v>
      </c>
      <c r="H6087" s="40">
        <v>94</v>
      </c>
      <c r="I6087" s="40">
        <v>0</v>
      </c>
      <c r="J6087" s="40">
        <v>94</v>
      </c>
      <c r="K6087" s="40"/>
      <c r="L6087" s="40"/>
      <c r="M6087" s="41"/>
    </row>
    <row r="6088" spans="1:13" ht="15.75" customHeight="1" x14ac:dyDescent="0.25">
      <c r="A6088" s="4" t="s">
        <v>4404</v>
      </c>
      <c r="B6088" s="38">
        <v>116</v>
      </c>
      <c r="C6088" s="38">
        <v>13</v>
      </c>
      <c r="D6088" s="38" t="s">
        <v>3542</v>
      </c>
      <c r="E6088" s="40">
        <v>10.94</v>
      </c>
      <c r="F6088" s="40">
        <v>21.77</v>
      </c>
      <c r="G6088" s="40">
        <v>0</v>
      </c>
      <c r="H6088" s="40">
        <v>0</v>
      </c>
      <c r="I6088" s="40">
        <v>0</v>
      </c>
      <c r="J6088" s="40">
        <v>0</v>
      </c>
      <c r="K6088" s="40">
        <f>AVERAGE(J6088:J6089)</f>
        <v>0</v>
      </c>
      <c r="L6088" s="40">
        <f>AVEDEV(J6088:J6089)</f>
        <v>0</v>
      </c>
      <c r="M6088" s="41">
        <f>IF(K6088=0,0,L6088/K6088)</f>
        <v>0</v>
      </c>
    </row>
    <row r="6089" spans="1:13" ht="15.75" customHeight="1" x14ac:dyDescent="0.25">
      <c r="A6089" s="4" t="s">
        <v>4404</v>
      </c>
      <c r="B6089" s="38">
        <v>117</v>
      </c>
      <c r="C6089" s="38">
        <v>13</v>
      </c>
      <c r="D6089" s="38" t="s">
        <v>3542</v>
      </c>
      <c r="E6089" s="40">
        <v>14.82</v>
      </c>
      <c r="F6089" s="40">
        <v>21.77</v>
      </c>
      <c r="G6089" s="40">
        <v>0</v>
      </c>
      <c r="H6089" s="40">
        <v>0</v>
      </c>
      <c r="I6089" s="40">
        <v>0</v>
      </c>
      <c r="J6089" s="40">
        <v>0</v>
      </c>
      <c r="K6089" s="40"/>
      <c r="L6089" s="40"/>
      <c r="M6089" s="41"/>
    </row>
    <row r="6090" spans="1:13" ht="15.75" customHeight="1" x14ac:dyDescent="0.25">
      <c r="A6090" s="4" t="s">
        <v>4404</v>
      </c>
      <c r="B6090" s="38">
        <v>66</v>
      </c>
      <c r="C6090" s="38">
        <v>30</v>
      </c>
      <c r="D6090" s="38" t="s">
        <v>2156</v>
      </c>
      <c r="E6090" s="40">
        <v>16.239999999999998</v>
      </c>
      <c r="F6090" s="40">
        <v>21.77</v>
      </c>
      <c r="G6090" s="40">
        <v>0</v>
      </c>
      <c r="H6090" s="40">
        <v>0</v>
      </c>
      <c r="I6090" s="40">
        <v>0</v>
      </c>
      <c r="J6090" s="40">
        <v>0</v>
      </c>
      <c r="K6090" s="40">
        <f>AVERAGE(J6090:J6091)</f>
        <v>0</v>
      </c>
      <c r="L6090" s="40">
        <f>AVEDEV(J6090:J6091)</f>
        <v>0</v>
      </c>
      <c r="M6090" s="41">
        <f>IF(K6090=0,0,L6090/K6090)</f>
        <v>0</v>
      </c>
    </row>
    <row r="6091" spans="1:13" ht="15.75" customHeight="1" x14ac:dyDescent="0.25">
      <c r="A6091" s="4" t="s">
        <v>4404</v>
      </c>
      <c r="B6091" s="38">
        <v>67</v>
      </c>
      <c r="C6091" s="38">
        <v>30</v>
      </c>
      <c r="D6091" s="38" t="s">
        <v>2156</v>
      </c>
      <c r="E6091" s="40">
        <v>13.12</v>
      </c>
      <c r="F6091" s="40">
        <v>21.77</v>
      </c>
      <c r="G6091" s="40">
        <v>0</v>
      </c>
      <c r="H6091" s="40">
        <v>0</v>
      </c>
      <c r="I6091" s="40">
        <v>0</v>
      </c>
      <c r="J6091" s="40">
        <v>0</v>
      </c>
      <c r="K6091" s="40"/>
      <c r="L6091" s="40"/>
      <c r="M6091" s="41"/>
    </row>
    <row r="6092" spans="1:13" ht="15.75" customHeight="1" x14ac:dyDescent="0.25">
      <c r="A6092" s="4" t="s">
        <v>4404</v>
      </c>
      <c r="B6092" s="38">
        <v>128</v>
      </c>
      <c r="C6092" s="38">
        <v>36</v>
      </c>
      <c r="D6092" s="38" t="s">
        <v>3879</v>
      </c>
      <c r="E6092" s="40">
        <v>42.22</v>
      </c>
      <c r="F6092" s="40">
        <v>21.77</v>
      </c>
      <c r="G6092" s="40">
        <v>20.45</v>
      </c>
      <c r="H6092" s="40">
        <v>1</v>
      </c>
      <c r="I6092" s="40">
        <v>0</v>
      </c>
      <c r="J6092" s="40">
        <v>1</v>
      </c>
      <c r="K6092" s="40">
        <f>AVERAGE(J6092:J6093)</f>
        <v>2.5</v>
      </c>
      <c r="L6092" s="40">
        <f>AVEDEV(J6092:J6093)</f>
        <v>1.5</v>
      </c>
      <c r="M6092" s="41">
        <f>IF(K6092=0,0,L6092/K6092)</f>
        <v>0.6</v>
      </c>
    </row>
    <row r="6093" spans="1:13" ht="15.75" customHeight="1" x14ac:dyDescent="0.25">
      <c r="A6093" s="4" t="s">
        <v>4404</v>
      </c>
      <c r="B6093" s="38">
        <v>129</v>
      </c>
      <c r="C6093" s="38">
        <v>36</v>
      </c>
      <c r="D6093" s="38" t="s">
        <v>3879</v>
      </c>
      <c r="E6093" s="40">
        <v>46.14</v>
      </c>
      <c r="F6093" s="40">
        <v>21.77</v>
      </c>
      <c r="G6093" s="40">
        <v>24.36</v>
      </c>
      <c r="H6093" s="40">
        <v>4</v>
      </c>
      <c r="I6093" s="40">
        <v>0</v>
      </c>
      <c r="J6093" s="40">
        <v>4</v>
      </c>
      <c r="K6093" s="40"/>
      <c r="L6093" s="40"/>
      <c r="M6093" s="41"/>
    </row>
    <row r="6094" spans="1:13" ht="15.75" customHeight="1" x14ac:dyDescent="0.25">
      <c r="A6094" s="4" t="s">
        <v>4404</v>
      </c>
      <c r="B6094" s="38">
        <v>58</v>
      </c>
      <c r="C6094" s="38">
        <v>10</v>
      </c>
      <c r="D6094" s="38" t="s">
        <v>1872</v>
      </c>
      <c r="E6094" s="40">
        <v>1185.1600000000001</v>
      </c>
      <c r="F6094" s="40">
        <v>21.77</v>
      </c>
      <c r="G6094" s="40">
        <v>1163.3900000000001</v>
      </c>
      <c r="H6094" s="40">
        <v>890.5</v>
      </c>
      <c r="I6094" s="40">
        <v>0</v>
      </c>
      <c r="J6094" s="40">
        <v>890.5</v>
      </c>
      <c r="K6094" s="40">
        <f>AVERAGE(J6094:J6095)</f>
        <v>1083.75</v>
      </c>
      <c r="L6094" s="40">
        <f>AVEDEV(J6094:J6095)</f>
        <v>193.25</v>
      </c>
      <c r="M6094" s="41">
        <f>IF(K6094=0,0,L6094/K6094)</f>
        <v>0.17831603229527104</v>
      </c>
    </row>
    <row r="6095" spans="1:13" ht="15.75" customHeight="1" x14ac:dyDescent="0.25">
      <c r="A6095" s="4" t="s">
        <v>4404</v>
      </c>
      <c r="B6095" s="38">
        <v>59</v>
      </c>
      <c r="C6095" s="38">
        <v>10</v>
      </c>
      <c r="D6095" s="38" t="s">
        <v>1872</v>
      </c>
      <c r="E6095" s="40">
        <v>1420.89</v>
      </c>
      <c r="F6095" s="40">
        <v>21.77</v>
      </c>
      <c r="G6095" s="40">
        <v>1399.12</v>
      </c>
      <c r="H6095" s="40">
        <v>1277</v>
      </c>
      <c r="I6095" s="40">
        <v>0</v>
      </c>
      <c r="J6095" s="40">
        <v>1277</v>
      </c>
      <c r="K6095" s="40"/>
      <c r="L6095" s="40"/>
      <c r="M6095" s="41"/>
    </row>
    <row r="6096" spans="1:13" ht="15.75" customHeight="1" x14ac:dyDescent="0.25">
      <c r="A6096" s="4" t="s">
        <v>4404</v>
      </c>
      <c r="B6096" s="38">
        <v>104</v>
      </c>
      <c r="C6096" s="38">
        <v>3</v>
      </c>
      <c r="D6096" s="38" t="s">
        <v>3207</v>
      </c>
      <c r="E6096" s="40">
        <v>2.66</v>
      </c>
      <c r="F6096" s="40">
        <v>21.77</v>
      </c>
      <c r="G6096" s="40">
        <v>0</v>
      </c>
      <c r="H6096" s="40">
        <v>0</v>
      </c>
      <c r="I6096" s="40">
        <v>0</v>
      </c>
      <c r="J6096" s="40">
        <v>0</v>
      </c>
      <c r="K6096" s="40">
        <f>AVERAGE(J6096:J6097)</f>
        <v>0</v>
      </c>
      <c r="L6096" s="40">
        <f>AVEDEV(J6096:J6097)</f>
        <v>0</v>
      </c>
      <c r="M6096" s="41">
        <f>IF(K6096=0,0,L6096/K6096)</f>
        <v>0</v>
      </c>
    </row>
    <row r="6097" spans="1:13" ht="15.75" customHeight="1" x14ac:dyDescent="0.25">
      <c r="A6097" s="4" t="s">
        <v>4404</v>
      </c>
      <c r="B6097" s="38">
        <v>105</v>
      </c>
      <c r="C6097" s="38">
        <v>3</v>
      </c>
      <c r="D6097" s="38" t="s">
        <v>3207</v>
      </c>
      <c r="E6097" s="40">
        <v>5.39</v>
      </c>
      <c r="F6097" s="40">
        <v>21.77</v>
      </c>
      <c r="G6097" s="40">
        <v>0</v>
      </c>
      <c r="H6097" s="40">
        <v>0</v>
      </c>
      <c r="I6097" s="40">
        <v>0</v>
      </c>
      <c r="J6097" s="40">
        <v>0</v>
      </c>
      <c r="K6097" s="40"/>
      <c r="L6097" s="40"/>
      <c r="M6097" s="41"/>
    </row>
    <row r="6098" spans="1:13" ht="15.75" customHeight="1" x14ac:dyDescent="0.25">
      <c r="A6098" s="4" t="s">
        <v>4404</v>
      </c>
      <c r="B6098" s="38">
        <v>14</v>
      </c>
      <c r="C6098" s="38">
        <v>18</v>
      </c>
      <c r="D6098" s="38" t="s">
        <v>428</v>
      </c>
      <c r="E6098" s="40">
        <v>3.78</v>
      </c>
      <c r="F6098" s="40">
        <v>21.77</v>
      </c>
      <c r="G6098" s="40">
        <v>0</v>
      </c>
      <c r="H6098" s="40">
        <v>0</v>
      </c>
      <c r="I6098" s="40">
        <v>0</v>
      </c>
      <c r="J6098" s="40">
        <v>0</v>
      </c>
      <c r="K6098" s="40">
        <f>AVERAGE(J6098:J6099)</f>
        <v>0</v>
      </c>
      <c r="L6098" s="40">
        <f>AVEDEV(J6098:J6099)</f>
        <v>0</v>
      </c>
      <c r="M6098" s="41">
        <f>IF(K6098=0,0,L6098/K6098)</f>
        <v>0</v>
      </c>
    </row>
    <row r="6099" spans="1:13" ht="15.75" customHeight="1" x14ac:dyDescent="0.25">
      <c r="A6099" s="4" t="s">
        <v>4404</v>
      </c>
      <c r="B6099" s="38">
        <v>15</v>
      </c>
      <c r="C6099" s="38">
        <v>18</v>
      </c>
      <c r="D6099" s="38" t="s">
        <v>428</v>
      </c>
      <c r="E6099" s="40">
        <v>7.82</v>
      </c>
      <c r="F6099" s="40">
        <v>21.77</v>
      </c>
      <c r="G6099" s="40">
        <v>0</v>
      </c>
      <c r="H6099" s="40">
        <v>0</v>
      </c>
      <c r="I6099" s="40">
        <v>0</v>
      </c>
      <c r="J6099" s="40">
        <v>0</v>
      </c>
      <c r="K6099" s="40"/>
      <c r="L6099" s="40"/>
      <c r="M6099" s="41"/>
    </row>
    <row r="6100" spans="1:13" ht="15.75" customHeight="1" x14ac:dyDescent="0.25">
      <c r="A6100" s="4" t="s">
        <v>4404</v>
      </c>
      <c r="B6100" s="38">
        <v>14</v>
      </c>
      <c r="C6100" s="38">
        <v>24</v>
      </c>
      <c r="D6100" s="38" t="s">
        <v>434</v>
      </c>
      <c r="E6100" s="40">
        <v>14.38</v>
      </c>
      <c r="F6100" s="40">
        <v>21.77</v>
      </c>
      <c r="G6100" s="40">
        <v>0</v>
      </c>
      <c r="H6100" s="40">
        <v>0</v>
      </c>
      <c r="I6100" s="40">
        <v>0</v>
      </c>
      <c r="J6100" s="40">
        <v>0</v>
      </c>
      <c r="K6100" s="40">
        <f>AVERAGE(J6100:J6101)</f>
        <v>0.5</v>
      </c>
      <c r="L6100" s="40">
        <f>AVEDEV(J6100:J6101)</f>
        <v>0.5</v>
      </c>
      <c r="M6100" s="41">
        <f>IF(K6100=0,0,L6100/K6100)</f>
        <v>1</v>
      </c>
    </row>
    <row r="6101" spans="1:13" ht="15.75" customHeight="1" x14ac:dyDescent="0.25">
      <c r="A6101" s="4" t="s">
        <v>4404</v>
      </c>
      <c r="B6101" s="38">
        <v>15</v>
      </c>
      <c r="C6101" s="38">
        <v>24</v>
      </c>
      <c r="D6101" s="38" t="s">
        <v>434</v>
      </c>
      <c r="E6101" s="40">
        <v>24.59</v>
      </c>
      <c r="F6101" s="40">
        <v>21.77</v>
      </c>
      <c r="G6101" s="40">
        <v>2.82</v>
      </c>
      <c r="H6101" s="40">
        <v>1</v>
      </c>
      <c r="I6101" s="40">
        <v>0</v>
      </c>
      <c r="J6101" s="40">
        <v>1</v>
      </c>
      <c r="K6101" s="40"/>
      <c r="L6101" s="40"/>
      <c r="M6101" s="41"/>
    </row>
    <row r="6102" spans="1:13" ht="15.75" customHeight="1" x14ac:dyDescent="0.25">
      <c r="A6102" s="4" t="s">
        <v>4404</v>
      </c>
      <c r="B6102" s="38">
        <v>52</v>
      </c>
      <c r="C6102" s="38">
        <v>32</v>
      </c>
      <c r="D6102" s="38" t="s">
        <v>1696</v>
      </c>
      <c r="E6102" s="40">
        <v>19.059999999999999</v>
      </c>
      <c r="F6102" s="40">
        <v>21.77</v>
      </c>
      <c r="G6102" s="40">
        <v>0</v>
      </c>
      <c r="H6102" s="40">
        <v>0</v>
      </c>
      <c r="I6102" s="40">
        <v>0</v>
      </c>
      <c r="J6102" s="40">
        <v>0</v>
      </c>
      <c r="K6102" s="40">
        <f>AVERAGE(J6102:J6103)</f>
        <v>0</v>
      </c>
      <c r="L6102" s="40">
        <f>AVEDEV(J6102:J6103)</f>
        <v>0</v>
      </c>
      <c r="M6102" s="41">
        <f>IF(K6102=0,0,L6102/K6102)</f>
        <v>0</v>
      </c>
    </row>
    <row r="6103" spans="1:13" ht="15.75" customHeight="1" x14ac:dyDescent="0.25">
      <c r="A6103" s="4" t="s">
        <v>4404</v>
      </c>
      <c r="B6103" s="38">
        <v>53</v>
      </c>
      <c r="C6103" s="38">
        <v>32</v>
      </c>
      <c r="D6103" s="38" t="s">
        <v>1696</v>
      </c>
      <c r="E6103" s="40">
        <v>31.48</v>
      </c>
      <c r="F6103" s="40">
        <v>21.77</v>
      </c>
      <c r="G6103" s="40">
        <v>9.7100000000000009</v>
      </c>
      <c r="H6103" s="40">
        <v>0</v>
      </c>
      <c r="I6103" s="40">
        <v>0</v>
      </c>
      <c r="J6103" s="40">
        <v>0</v>
      </c>
      <c r="K6103" s="40"/>
      <c r="L6103" s="40"/>
      <c r="M6103" s="41"/>
    </row>
    <row r="6104" spans="1:13" ht="15.75" customHeight="1" x14ac:dyDescent="0.25">
      <c r="A6104" s="4" t="s">
        <v>4404</v>
      </c>
      <c r="B6104" s="38">
        <v>80</v>
      </c>
      <c r="C6104" s="38">
        <v>47</v>
      </c>
      <c r="D6104" s="38" t="s">
        <v>2635</v>
      </c>
      <c r="E6104" s="40">
        <v>21.41</v>
      </c>
      <c r="F6104" s="40">
        <v>21.77</v>
      </c>
      <c r="G6104" s="40">
        <v>0</v>
      </c>
      <c r="H6104" s="40">
        <v>0</v>
      </c>
      <c r="I6104" s="40">
        <v>0</v>
      </c>
      <c r="J6104" s="40">
        <v>0</v>
      </c>
      <c r="K6104" s="40">
        <f>AVERAGE(J6104:J6105)</f>
        <v>4</v>
      </c>
      <c r="L6104" s="40">
        <f>AVEDEV(J6104:J6105)</f>
        <v>4</v>
      </c>
      <c r="M6104" s="41">
        <f>IF(K6104=0,0,L6104/K6104)</f>
        <v>1</v>
      </c>
    </row>
    <row r="6105" spans="1:13" ht="15.75" customHeight="1" x14ac:dyDescent="0.25">
      <c r="A6105" s="4" t="s">
        <v>4404</v>
      </c>
      <c r="B6105" s="38">
        <v>81</v>
      </c>
      <c r="C6105" s="38">
        <v>47</v>
      </c>
      <c r="D6105" s="38" t="s">
        <v>2635</v>
      </c>
      <c r="E6105" s="40">
        <v>7.33</v>
      </c>
      <c r="F6105" s="40">
        <v>21.77</v>
      </c>
      <c r="G6105" s="40">
        <v>0</v>
      </c>
      <c r="H6105" s="40">
        <v>8</v>
      </c>
      <c r="I6105" s="40">
        <v>0</v>
      </c>
      <c r="J6105" s="40">
        <v>8</v>
      </c>
      <c r="K6105" s="40"/>
      <c r="L6105" s="40"/>
      <c r="M6105" s="41"/>
    </row>
    <row r="6106" spans="1:13" ht="15.75" customHeight="1" x14ac:dyDescent="0.25">
      <c r="A6106" s="4" t="s">
        <v>4404</v>
      </c>
      <c r="B6106" s="38">
        <v>18</v>
      </c>
      <c r="C6106" s="38">
        <v>3</v>
      </c>
      <c r="D6106" s="38" t="s">
        <v>545</v>
      </c>
      <c r="E6106" s="40">
        <v>28.06</v>
      </c>
      <c r="F6106" s="40">
        <v>21.77</v>
      </c>
      <c r="G6106" s="40">
        <v>6.29</v>
      </c>
      <c r="H6106" s="40">
        <v>2</v>
      </c>
      <c r="I6106" s="40">
        <v>0</v>
      </c>
      <c r="J6106" s="40">
        <v>2</v>
      </c>
      <c r="K6106" s="40">
        <f>AVERAGE(J6106:J6107)</f>
        <v>1.5</v>
      </c>
      <c r="L6106" s="40">
        <f>AVEDEV(J6106:J6107)</f>
        <v>0.5</v>
      </c>
      <c r="M6106" s="41">
        <f>IF(K6106=0,0,L6106/K6106)</f>
        <v>0.33333333333333331</v>
      </c>
    </row>
    <row r="6107" spans="1:13" ht="15.75" customHeight="1" x14ac:dyDescent="0.25">
      <c r="A6107" s="4" t="s">
        <v>4404</v>
      </c>
      <c r="B6107" s="38">
        <v>19</v>
      </c>
      <c r="C6107" s="38">
        <v>3</v>
      </c>
      <c r="D6107" s="38" t="s">
        <v>545</v>
      </c>
      <c r="E6107" s="40">
        <v>6.34</v>
      </c>
      <c r="F6107" s="40">
        <v>21.77</v>
      </c>
      <c r="G6107" s="40">
        <v>0</v>
      </c>
      <c r="H6107" s="40">
        <v>1</v>
      </c>
      <c r="I6107" s="40">
        <v>0</v>
      </c>
      <c r="J6107" s="40">
        <v>1</v>
      </c>
      <c r="K6107" s="40"/>
      <c r="L6107" s="40"/>
      <c r="M6107" s="41"/>
    </row>
    <row r="6108" spans="1:13" ht="15.75" customHeight="1" x14ac:dyDescent="0.25">
      <c r="A6108" s="4" t="s">
        <v>4404</v>
      </c>
      <c r="B6108" s="38">
        <v>92</v>
      </c>
      <c r="C6108" s="38">
        <v>2</v>
      </c>
      <c r="D6108" s="38" t="s">
        <v>2901</v>
      </c>
      <c r="E6108" s="40">
        <v>15.24</v>
      </c>
      <c r="F6108" s="40">
        <v>21.77</v>
      </c>
      <c r="G6108" s="40">
        <v>0</v>
      </c>
      <c r="H6108" s="40">
        <v>0</v>
      </c>
      <c r="I6108" s="40">
        <v>0</v>
      </c>
      <c r="J6108" s="40">
        <v>0</v>
      </c>
      <c r="K6108" s="40">
        <f>AVERAGE(J6108:J6109)</f>
        <v>0</v>
      </c>
      <c r="L6108" s="40">
        <f>AVEDEV(J6108:J6109)</f>
        <v>0</v>
      </c>
      <c r="M6108" s="41">
        <f>IF(K6108=0,0,L6108/K6108)</f>
        <v>0</v>
      </c>
    </row>
    <row r="6109" spans="1:13" ht="15.75" customHeight="1" x14ac:dyDescent="0.25">
      <c r="A6109" s="4" t="s">
        <v>4404</v>
      </c>
      <c r="B6109" s="38">
        <v>93</v>
      </c>
      <c r="C6109" s="38">
        <v>2</v>
      </c>
      <c r="D6109" s="38" t="s">
        <v>2901</v>
      </c>
      <c r="E6109" s="40">
        <v>7.72</v>
      </c>
      <c r="F6109" s="40">
        <v>21.77</v>
      </c>
      <c r="G6109" s="40">
        <v>0</v>
      </c>
      <c r="H6109" s="40">
        <v>0</v>
      </c>
      <c r="I6109" s="40">
        <v>0</v>
      </c>
      <c r="J6109" s="40">
        <v>0</v>
      </c>
      <c r="K6109" s="40"/>
      <c r="L6109" s="40"/>
      <c r="M6109" s="41"/>
    </row>
    <row r="6110" spans="1:13" ht="15.75" customHeight="1" x14ac:dyDescent="0.25">
      <c r="A6110" s="4" t="s">
        <v>4404</v>
      </c>
      <c r="B6110" s="38">
        <v>12</v>
      </c>
      <c r="C6110" s="38">
        <v>20</v>
      </c>
      <c r="D6110" s="38" t="s">
        <v>364</v>
      </c>
      <c r="E6110" s="40">
        <v>731.84</v>
      </c>
      <c r="F6110" s="40">
        <v>21.77</v>
      </c>
      <c r="G6110" s="40">
        <v>710.07</v>
      </c>
      <c r="H6110" s="40">
        <v>251</v>
      </c>
      <c r="I6110" s="40">
        <v>0</v>
      </c>
      <c r="J6110" s="40">
        <v>251</v>
      </c>
      <c r="K6110" s="40">
        <f>AVERAGE(J6110:J6111)</f>
        <v>385</v>
      </c>
      <c r="L6110" s="40">
        <f>AVEDEV(J6110:J6111)</f>
        <v>134</v>
      </c>
      <c r="M6110" s="41">
        <f>IF(K6110=0,0,L6110/K6110)</f>
        <v>0.34805194805194806</v>
      </c>
    </row>
    <row r="6111" spans="1:13" ht="15.75" customHeight="1" x14ac:dyDescent="0.25">
      <c r="A6111" s="4" t="s">
        <v>4404</v>
      </c>
      <c r="B6111" s="38">
        <v>13</v>
      </c>
      <c r="C6111" s="38">
        <v>20</v>
      </c>
      <c r="D6111" s="38" t="s">
        <v>364</v>
      </c>
      <c r="E6111" s="40">
        <v>720.26</v>
      </c>
      <c r="F6111" s="40">
        <v>21.77</v>
      </c>
      <c r="G6111" s="40">
        <v>698.49</v>
      </c>
      <c r="H6111" s="40">
        <v>519</v>
      </c>
      <c r="I6111" s="40">
        <v>0</v>
      </c>
      <c r="J6111" s="40">
        <v>519</v>
      </c>
      <c r="K6111" s="40"/>
      <c r="L6111" s="40"/>
      <c r="M6111" s="41"/>
    </row>
    <row r="6112" spans="1:13" ht="15.75" customHeight="1" x14ac:dyDescent="0.25">
      <c r="A6112" s="4" t="s">
        <v>4404</v>
      </c>
      <c r="B6112" s="38">
        <v>132</v>
      </c>
      <c r="C6112" s="38">
        <v>61</v>
      </c>
      <c r="D6112" s="38" t="s">
        <v>4036</v>
      </c>
      <c r="E6112" s="40">
        <v>16.62</v>
      </c>
      <c r="F6112" s="40">
        <v>21.77</v>
      </c>
      <c r="G6112" s="40">
        <v>0</v>
      </c>
      <c r="H6112" s="40">
        <v>0</v>
      </c>
      <c r="I6112" s="40">
        <v>0</v>
      </c>
      <c r="J6112" s="40">
        <v>0</v>
      </c>
      <c r="K6112" s="40">
        <f>AVERAGE(J6112:J6113)</f>
        <v>0.5</v>
      </c>
      <c r="L6112" s="40">
        <f>AVEDEV(J6112:J6113)</f>
        <v>0.5</v>
      </c>
      <c r="M6112" s="41">
        <f>IF(K6112=0,0,L6112/K6112)</f>
        <v>1</v>
      </c>
    </row>
    <row r="6113" spans="1:13" ht="15.75" customHeight="1" x14ac:dyDescent="0.25">
      <c r="A6113" s="4" t="s">
        <v>4404</v>
      </c>
      <c r="B6113" s="38">
        <v>133</v>
      </c>
      <c r="C6113" s="38">
        <v>61</v>
      </c>
      <c r="D6113" s="38" t="s">
        <v>4036</v>
      </c>
      <c r="E6113" s="40">
        <v>13.51</v>
      </c>
      <c r="F6113" s="40">
        <v>21.77</v>
      </c>
      <c r="G6113" s="40">
        <v>0</v>
      </c>
      <c r="H6113" s="40">
        <v>1</v>
      </c>
      <c r="I6113" s="40">
        <v>0</v>
      </c>
      <c r="J6113" s="40">
        <v>1</v>
      </c>
      <c r="K6113" s="40"/>
      <c r="L6113" s="40"/>
      <c r="M6113" s="41"/>
    </row>
    <row r="6114" spans="1:13" ht="15.75" customHeight="1" x14ac:dyDescent="0.25">
      <c r="A6114" s="4" t="s">
        <v>4404</v>
      </c>
      <c r="B6114" s="38">
        <v>98</v>
      </c>
      <c r="C6114" s="38">
        <v>30</v>
      </c>
      <c r="D6114" s="38" t="s">
        <v>1005</v>
      </c>
      <c r="E6114" s="40">
        <v>7.78</v>
      </c>
      <c r="F6114" s="40">
        <v>21.77</v>
      </c>
      <c r="G6114" s="40">
        <v>0</v>
      </c>
      <c r="H6114" s="40">
        <v>2.5</v>
      </c>
      <c r="I6114" s="40">
        <v>0</v>
      </c>
      <c r="J6114" s="40">
        <v>2.5</v>
      </c>
      <c r="K6114" s="40">
        <f>AVERAGE(J6114:J6115)</f>
        <v>1.25</v>
      </c>
      <c r="L6114" s="40">
        <f>AVEDEV(J6114:J6115)</f>
        <v>1.25</v>
      </c>
      <c r="M6114" s="41">
        <f>IF(K6114=0,0,L6114/K6114)</f>
        <v>1</v>
      </c>
    </row>
    <row r="6115" spans="1:13" ht="15.75" customHeight="1" x14ac:dyDescent="0.25">
      <c r="A6115" s="4" t="s">
        <v>4404</v>
      </c>
      <c r="B6115" s="38">
        <v>99</v>
      </c>
      <c r="C6115" s="38">
        <v>30</v>
      </c>
      <c r="D6115" s="38" t="s">
        <v>1005</v>
      </c>
      <c r="E6115" s="40">
        <v>12.76</v>
      </c>
      <c r="F6115" s="40">
        <v>21.77</v>
      </c>
      <c r="G6115" s="40">
        <v>0</v>
      </c>
      <c r="H6115" s="40">
        <v>0</v>
      </c>
      <c r="I6115" s="40">
        <v>0</v>
      </c>
      <c r="J6115" s="40">
        <v>0</v>
      </c>
      <c r="K6115" s="40"/>
      <c r="L6115" s="40"/>
      <c r="M6115" s="41"/>
    </row>
    <row r="6116" spans="1:13" ht="15.75" customHeight="1" x14ac:dyDescent="0.25">
      <c r="A6116" s="4" t="s">
        <v>4404</v>
      </c>
      <c r="B6116" s="38">
        <v>30</v>
      </c>
      <c r="C6116" s="38">
        <v>67</v>
      </c>
      <c r="D6116" s="38" t="s">
        <v>1005</v>
      </c>
      <c r="E6116" s="40">
        <v>20.94</v>
      </c>
      <c r="F6116" s="40">
        <v>21.77</v>
      </c>
      <c r="G6116" s="40">
        <v>0</v>
      </c>
      <c r="H6116" s="40">
        <v>2</v>
      </c>
      <c r="I6116" s="40">
        <v>0</v>
      </c>
      <c r="J6116" s="40">
        <v>2</v>
      </c>
      <c r="K6116" s="40">
        <f>AVERAGE(J6116:J6117)</f>
        <v>2</v>
      </c>
      <c r="L6116" s="40">
        <f>AVEDEV(J6116:J6117)</f>
        <v>0</v>
      </c>
      <c r="M6116" s="41">
        <f>IF(K6116=0,0,L6116/K6116)</f>
        <v>0</v>
      </c>
    </row>
    <row r="6117" spans="1:13" ht="15.75" customHeight="1" x14ac:dyDescent="0.25">
      <c r="A6117" s="4" t="s">
        <v>4404</v>
      </c>
      <c r="B6117" s="38">
        <v>31</v>
      </c>
      <c r="C6117" s="38">
        <v>67</v>
      </c>
      <c r="D6117" s="38" t="s">
        <v>1005</v>
      </c>
      <c r="E6117" s="40">
        <v>6.07</v>
      </c>
      <c r="F6117" s="40">
        <v>21.77</v>
      </c>
      <c r="G6117" s="40">
        <v>0</v>
      </c>
      <c r="H6117" s="40">
        <v>2</v>
      </c>
      <c r="I6117" s="40">
        <v>0</v>
      </c>
      <c r="J6117" s="40">
        <v>2</v>
      </c>
      <c r="K6117" s="40"/>
      <c r="L6117" s="40"/>
      <c r="M6117" s="41"/>
    </row>
    <row r="6118" spans="1:13" ht="15.75" customHeight="1" x14ac:dyDescent="0.25">
      <c r="A6118" s="4" t="s">
        <v>4404</v>
      </c>
      <c r="B6118" s="38">
        <v>142</v>
      </c>
      <c r="C6118" s="38">
        <v>25</v>
      </c>
      <c r="D6118" s="38" t="s">
        <v>4319</v>
      </c>
      <c r="E6118" s="40">
        <v>6.71</v>
      </c>
      <c r="F6118" s="40">
        <v>21.77</v>
      </c>
      <c r="G6118" s="40">
        <v>0</v>
      </c>
      <c r="H6118" s="40">
        <v>0</v>
      </c>
      <c r="I6118" s="40">
        <v>0</v>
      </c>
      <c r="J6118" s="40">
        <v>0</v>
      </c>
      <c r="K6118" s="40">
        <f>AVERAGE(J6118:J6119)</f>
        <v>0</v>
      </c>
      <c r="L6118" s="40">
        <f>AVEDEV(J6118:J6119)</f>
        <v>0</v>
      </c>
      <c r="M6118" s="41">
        <f>IF(K6118=0,0,L6118/K6118)</f>
        <v>0</v>
      </c>
    </row>
    <row r="6119" spans="1:13" ht="15.75" customHeight="1" x14ac:dyDescent="0.25">
      <c r="A6119" s="4" t="s">
        <v>4404</v>
      </c>
      <c r="B6119" s="38">
        <v>143</v>
      </c>
      <c r="C6119" s="38">
        <v>25</v>
      </c>
      <c r="D6119" s="38" t="s">
        <v>4319</v>
      </c>
      <c r="E6119" s="40">
        <v>16.809999999999999</v>
      </c>
      <c r="F6119" s="40">
        <v>21.77</v>
      </c>
      <c r="G6119" s="40">
        <v>0</v>
      </c>
      <c r="H6119" s="40">
        <v>0</v>
      </c>
      <c r="I6119" s="40">
        <v>0</v>
      </c>
      <c r="J6119" s="40">
        <v>0</v>
      </c>
      <c r="K6119" s="40"/>
      <c r="L6119" s="40"/>
      <c r="M6119" s="41"/>
    </row>
    <row r="6120" spans="1:13" ht="15.75" customHeight="1" x14ac:dyDescent="0.25">
      <c r="A6120" s="4" t="s">
        <v>4404</v>
      </c>
      <c r="B6120" s="38">
        <v>138</v>
      </c>
      <c r="C6120" s="38">
        <v>34</v>
      </c>
      <c r="D6120" s="38" t="s">
        <v>4196</v>
      </c>
      <c r="E6120" s="40">
        <v>16.34</v>
      </c>
      <c r="F6120" s="40">
        <v>21.77</v>
      </c>
      <c r="G6120" s="40">
        <v>0</v>
      </c>
      <c r="H6120" s="40">
        <v>0</v>
      </c>
      <c r="I6120" s="40">
        <v>0</v>
      </c>
      <c r="J6120" s="40">
        <v>0</v>
      </c>
      <c r="K6120" s="40">
        <f>AVERAGE(J6120:J6121)</f>
        <v>0</v>
      </c>
      <c r="L6120" s="40">
        <f>AVEDEV(J6120:J6121)</f>
        <v>0</v>
      </c>
      <c r="M6120" s="41">
        <f>IF(K6120=0,0,L6120/K6120)</f>
        <v>0</v>
      </c>
    </row>
    <row r="6121" spans="1:13" ht="15.75" customHeight="1" x14ac:dyDescent="0.25">
      <c r="A6121" s="4" t="s">
        <v>4404</v>
      </c>
      <c r="B6121" s="38">
        <v>139</v>
      </c>
      <c r="C6121" s="38">
        <v>34</v>
      </c>
      <c r="D6121" s="38" t="s">
        <v>4196</v>
      </c>
      <c r="E6121" s="40">
        <v>30.96</v>
      </c>
      <c r="F6121" s="40">
        <v>21.77</v>
      </c>
      <c r="G6121" s="40">
        <v>9.19</v>
      </c>
      <c r="H6121" s="40">
        <v>0</v>
      </c>
      <c r="I6121" s="40">
        <v>0</v>
      </c>
      <c r="J6121" s="40">
        <v>0</v>
      </c>
      <c r="K6121" s="40"/>
      <c r="L6121" s="40"/>
      <c r="M6121" s="41"/>
    </row>
    <row r="6122" spans="1:13" ht="15.75" customHeight="1" x14ac:dyDescent="0.25">
      <c r="A6122" s="4" t="s">
        <v>4404</v>
      </c>
      <c r="B6122" s="38">
        <v>28</v>
      </c>
      <c r="C6122" s="38">
        <v>2</v>
      </c>
      <c r="D6122" s="38" t="s">
        <v>874</v>
      </c>
      <c r="E6122" s="40">
        <v>0.41</v>
      </c>
      <c r="F6122" s="40">
        <v>21.77</v>
      </c>
      <c r="G6122" s="40">
        <v>0</v>
      </c>
      <c r="H6122" s="40">
        <v>0</v>
      </c>
      <c r="I6122" s="40">
        <v>0</v>
      </c>
      <c r="J6122" s="40">
        <v>0</v>
      </c>
      <c r="K6122" s="40">
        <f>AVERAGE(J6122:J6123)</f>
        <v>0</v>
      </c>
      <c r="L6122" s="40">
        <f>AVEDEV(J6122:J6123)</f>
        <v>0</v>
      </c>
      <c r="M6122" s="41">
        <f>IF(K6122=0,0,L6122/K6122)</f>
        <v>0</v>
      </c>
    </row>
    <row r="6123" spans="1:13" ht="15.75" customHeight="1" x14ac:dyDescent="0.25">
      <c r="A6123" s="4" t="s">
        <v>4404</v>
      </c>
      <c r="B6123" s="38">
        <v>29</v>
      </c>
      <c r="C6123" s="38">
        <v>2</v>
      </c>
      <c r="D6123" s="38" t="s">
        <v>874</v>
      </c>
      <c r="E6123" s="40">
        <v>3.48</v>
      </c>
      <c r="F6123" s="40">
        <v>21.77</v>
      </c>
      <c r="G6123" s="40">
        <v>0</v>
      </c>
      <c r="H6123" s="40">
        <v>0</v>
      </c>
      <c r="I6123" s="40">
        <v>0</v>
      </c>
      <c r="J6123" s="40">
        <v>0</v>
      </c>
      <c r="K6123" s="40"/>
      <c r="L6123" s="40"/>
      <c r="M6123" s="41"/>
    </row>
    <row r="6124" spans="1:13" ht="15.75" customHeight="1" x14ac:dyDescent="0.25">
      <c r="A6124" s="4" t="s">
        <v>4404</v>
      </c>
      <c r="B6124" s="38">
        <v>8</v>
      </c>
      <c r="C6124" s="38">
        <v>28</v>
      </c>
      <c r="D6124" s="38" t="s">
        <v>240</v>
      </c>
      <c r="E6124" s="40">
        <v>9.15</v>
      </c>
      <c r="F6124" s="40">
        <v>21.77</v>
      </c>
      <c r="G6124" s="40">
        <v>0</v>
      </c>
      <c r="H6124" s="40">
        <v>0</v>
      </c>
      <c r="I6124" s="40">
        <v>0</v>
      </c>
      <c r="J6124" s="40">
        <v>0</v>
      </c>
      <c r="K6124" s="40">
        <f>AVERAGE(J6124:J6125)</f>
        <v>0</v>
      </c>
      <c r="L6124" s="40">
        <f>AVEDEV(J6124:J6125)</f>
        <v>0</v>
      </c>
      <c r="M6124" s="41">
        <f>IF(K6124=0,0,L6124/K6124)</f>
        <v>0</v>
      </c>
    </row>
    <row r="6125" spans="1:13" ht="15.75" customHeight="1" x14ac:dyDescent="0.25">
      <c r="A6125" s="4" t="s">
        <v>4404</v>
      </c>
      <c r="B6125" s="38">
        <v>9</v>
      </c>
      <c r="C6125" s="38">
        <v>28</v>
      </c>
      <c r="D6125" s="38" t="s">
        <v>240</v>
      </c>
      <c r="E6125" s="40">
        <v>7.5</v>
      </c>
      <c r="F6125" s="40">
        <v>21.77</v>
      </c>
      <c r="G6125" s="40">
        <v>0</v>
      </c>
      <c r="H6125" s="40">
        <v>0</v>
      </c>
      <c r="I6125" s="40">
        <v>0</v>
      </c>
      <c r="J6125" s="40">
        <v>0</v>
      </c>
      <c r="K6125" s="40"/>
      <c r="L6125" s="40"/>
      <c r="M6125" s="41"/>
    </row>
    <row r="6126" spans="1:13" ht="15.75" customHeight="1" x14ac:dyDescent="0.25">
      <c r="A6126" s="4" t="s">
        <v>4404</v>
      </c>
      <c r="B6126" s="38">
        <v>38</v>
      </c>
      <c r="C6126" s="38">
        <v>3</v>
      </c>
      <c r="D6126" s="38" t="s">
        <v>1205</v>
      </c>
      <c r="E6126" s="40">
        <v>47.4</v>
      </c>
      <c r="F6126" s="40">
        <v>21.77</v>
      </c>
      <c r="G6126" s="40">
        <v>25.63</v>
      </c>
      <c r="H6126" s="40">
        <v>0</v>
      </c>
      <c r="I6126" s="40">
        <v>0</v>
      </c>
      <c r="J6126" s="40">
        <v>0</v>
      </c>
      <c r="K6126" s="40">
        <f>AVERAGE(J6126:J6127)</f>
        <v>0</v>
      </c>
      <c r="L6126" s="40">
        <f>AVEDEV(J6126:J6127)</f>
        <v>0</v>
      </c>
      <c r="M6126" s="41">
        <f>IF(K6126=0,0,L6126/K6126)</f>
        <v>0</v>
      </c>
    </row>
    <row r="6127" spans="1:13" ht="15.75" customHeight="1" x14ac:dyDescent="0.25">
      <c r="A6127" s="4" t="s">
        <v>4404</v>
      </c>
      <c r="B6127" s="38">
        <v>39</v>
      </c>
      <c r="C6127" s="38">
        <v>3</v>
      </c>
      <c r="D6127" s="38" t="s">
        <v>1205</v>
      </c>
      <c r="E6127" s="40">
        <v>24.74</v>
      </c>
      <c r="F6127" s="40">
        <v>21.77</v>
      </c>
      <c r="G6127" s="40">
        <v>2.97</v>
      </c>
      <c r="H6127" s="40">
        <v>0</v>
      </c>
      <c r="I6127" s="40">
        <v>0</v>
      </c>
      <c r="J6127" s="40">
        <v>0</v>
      </c>
      <c r="K6127" s="40"/>
      <c r="L6127" s="40"/>
      <c r="M6127" s="41"/>
    </row>
    <row r="6128" spans="1:13" ht="15.75" customHeight="1" x14ac:dyDescent="0.25">
      <c r="A6128" s="4" t="s">
        <v>4404</v>
      </c>
      <c r="B6128" s="38">
        <v>78</v>
      </c>
      <c r="C6128" s="38">
        <v>27</v>
      </c>
      <c r="D6128" s="38" t="s">
        <v>2549</v>
      </c>
      <c r="E6128" s="40">
        <v>29.52</v>
      </c>
      <c r="F6128" s="40">
        <v>21.77</v>
      </c>
      <c r="G6128" s="40">
        <v>7.75</v>
      </c>
      <c r="H6128" s="40">
        <v>0</v>
      </c>
      <c r="I6128" s="40">
        <v>0</v>
      </c>
      <c r="J6128" s="40">
        <v>0</v>
      </c>
      <c r="K6128" s="40">
        <f>AVERAGE(J6128:J6129)</f>
        <v>0</v>
      </c>
      <c r="L6128" s="40">
        <f>AVEDEV(J6128:J6129)</f>
        <v>0</v>
      </c>
      <c r="M6128" s="41">
        <f>IF(K6128=0,0,L6128/K6128)</f>
        <v>0</v>
      </c>
    </row>
    <row r="6129" spans="1:13" ht="15.75" customHeight="1" x14ac:dyDescent="0.25">
      <c r="A6129" s="4" t="s">
        <v>4404</v>
      </c>
      <c r="B6129" s="38">
        <v>79</v>
      </c>
      <c r="C6129" s="38">
        <v>27</v>
      </c>
      <c r="D6129" s="38" t="s">
        <v>2549</v>
      </c>
      <c r="E6129" s="40">
        <v>8.2200000000000006</v>
      </c>
      <c r="F6129" s="40">
        <v>21.77</v>
      </c>
      <c r="G6129" s="40">
        <v>0</v>
      </c>
      <c r="H6129" s="40">
        <v>0</v>
      </c>
      <c r="I6129" s="40">
        <v>0</v>
      </c>
      <c r="J6129" s="40">
        <v>0</v>
      </c>
      <c r="K6129" s="40"/>
      <c r="L6129" s="40"/>
      <c r="M6129" s="41"/>
    </row>
    <row r="6130" spans="1:13" ht="15.75" customHeight="1" x14ac:dyDescent="0.25">
      <c r="A6130" s="4" t="s">
        <v>4404</v>
      </c>
      <c r="B6130" s="38">
        <v>138</v>
      </c>
      <c r="C6130" s="38">
        <v>22</v>
      </c>
      <c r="D6130" s="38" t="s">
        <v>4184</v>
      </c>
      <c r="E6130" s="40">
        <v>37.47</v>
      </c>
      <c r="F6130" s="40">
        <v>21.77</v>
      </c>
      <c r="G6130" s="40">
        <v>15.7</v>
      </c>
      <c r="H6130" s="40">
        <v>0</v>
      </c>
      <c r="I6130" s="40">
        <v>0</v>
      </c>
      <c r="J6130" s="40">
        <v>0</v>
      </c>
      <c r="K6130" s="40">
        <f>AVERAGE(J6130:J6131)</f>
        <v>0</v>
      </c>
      <c r="L6130" s="40">
        <f>AVEDEV(J6130:J6131)</f>
        <v>0</v>
      </c>
      <c r="M6130" s="41">
        <f>IF(K6130=0,0,L6130/K6130)</f>
        <v>0</v>
      </c>
    </row>
    <row r="6131" spans="1:13" ht="15.75" customHeight="1" x14ac:dyDescent="0.25">
      <c r="A6131" s="4" t="s">
        <v>4404</v>
      </c>
      <c r="B6131" s="38">
        <v>139</v>
      </c>
      <c r="C6131" s="38">
        <v>22</v>
      </c>
      <c r="D6131" s="38" t="s">
        <v>4184</v>
      </c>
      <c r="E6131" s="40">
        <v>24.69</v>
      </c>
      <c r="F6131" s="40">
        <v>21.77</v>
      </c>
      <c r="G6131" s="40">
        <v>2.92</v>
      </c>
      <c r="H6131" s="40">
        <v>0</v>
      </c>
      <c r="I6131" s="40">
        <v>0</v>
      </c>
      <c r="J6131" s="40">
        <v>0</v>
      </c>
      <c r="K6131" s="40"/>
      <c r="L6131" s="40"/>
      <c r="M6131" s="41"/>
    </row>
    <row r="6132" spans="1:13" ht="15.75" customHeight="1" x14ac:dyDescent="0.25">
      <c r="A6132" s="4" t="s">
        <v>4404</v>
      </c>
      <c r="B6132" s="38">
        <v>64</v>
      </c>
      <c r="C6132" s="38">
        <v>60</v>
      </c>
      <c r="D6132" s="38" t="s">
        <v>2120</v>
      </c>
      <c r="E6132" s="40">
        <v>12.51</v>
      </c>
      <c r="F6132" s="40">
        <v>21.77</v>
      </c>
      <c r="G6132" s="40">
        <v>0</v>
      </c>
      <c r="H6132" s="40">
        <v>0</v>
      </c>
      <c r="I6132" s="40">
        <v>0</v>
      </c>
      <c r="J6132" s="40">
        <v>0</v>
      </c>
      <c r="K6132" s="40">
        <f>AVERAGE(J6132:J6133)</f>
        <v>0</v>
      </c>
      <c r="L6132" s="40">
        <f>AVEDEV(J6132:J6133)</f>
        <v>0</v>
      </c>
      <c r="M6132" s="41">
        <f>IF(K6132=0,0,L6132/K6132)</f>
        <v>0</v>
      </c>
    </row>
    <row r="6133" spans="1:13" ht="15.75" customHeight="1" x14ac:dyDescent="0.25">
      <c r="A6133" s="4" t="s">
        <v>4404</v>
      </c>
      <c r="B6133" s="38">
        <v>65</v>
      </c>
      <c r="C6133" s="38">
        <v>60</v>
      </c>
      <c r="D6133" s="38" t="s">
        <v>2120</v>
      </c>
      <c r="E6133" s="40">
        <v>21.02</v>
      </c>
      <c r="F6133" s="40">
        <v>21.77</v>
      </c>
      <c r="G6133" s="40">
        <v>0</v>
      </c>
      <c r="H6133" s="40">
        <v>0</v>
      </c>
      <c r="I6133" s="40">
        <v>0</v>
      </c>
      <c r="J6133" s="40">
        <v>0</v>
      </c>
      <c r="K6133" s="40"/>
      <c r="L6133" s="40"/>
      <c r="M6133" s="41"/>
    </row>
    <row r="6134" spans="1:13" ht="15.75" customHeight="1" x14ac:dyDescent="0.25">
      <c r="A6134" s="4" t="s">
        <v>4404</v>
      </c>
      <c r="B6134" s="38">
        <v>114</v>
      </c>
      <c r="C6134" s="38">
        <v>61</v>
      </c>
      <c r="D6134" s="38" t="s">
        <v>3524</v>
      </c>
      <c r="E6134" s="40">
        <v>14.76</v>
      </c>
      <c r="F6134" s="40">
        <v>21.77</v>
      </c>
      <c r="G6134" s="40">
        <v>0</v>
      </c>
      <c r="H6134" s="40">
        <v>0</v>
      </c>
      <c r="I6134" s="40">
        <v>0</v>
      </c>
      <c r="J6134" s="40">
        <v>0</v>
      </c>
      <c r="K6134" s="40">
        <f>AVERAGE(J6134:J6135)</f>
        <v>0</v>
      </c>
      <c r="L6134" s="40">
        <f>AVEDEV(J6134:J6135)</f>
        <v>0</v>
      </c>
      <c r="M6134" s="41">
        <f>IF(K6134=0,0,L6134/K6134)</f>
        <v>0</v>
      </c>
    </row>
    <row r="6135" spans="1:13" ht="15.75" customHeight="1" x14ac:dyDescent="0.25">
      <c r="A6135" s="4" t="s">
        <v>4404</v>
      </c>
      <c r="B6135" s="38">
        <v>115</v>
      </c>
      <c r="C6135" s="38">
        <v>61</v>
      </c>
      <c r="D6135" s="38" t="s">
        <v>3524</v>
      </c>
      <c r="E6135" s="40">
        <v>11.83</v>
      </c>
      <c r="F6135" s="40">
        <v>21.77</v>
      </c>
      <c r="G6135" s="40">
        <v>0</v>
      </c>
      <c r="H6135" s="40">
        <v>0</v>
      </c>
      <c r="I6135" s="40">
        <v>0</v>
      </c>
      <c r="J6135" s="40">
        <v>0</v>
      </c>
      <c r="K6135" s="40"/>
      <c r="L6135" s="40"/>
      <c r="M6135" s="41"/>
    </row>
    <row r="6136" spans="1:13" ht="15.75" customHeight="1" x14ac:dyDescent="0.25">
      <c r="A6136" s="4" t="s">
        <v>4404</v>
      </c>
      <c r="B6136" s="38">
        <v>20</v>
      </c>
      <c r="C6136" s="38">
        <v>51</v>
      </c>
      <c r="D6136" s="38" t="s">
        <v>659</v>
      </c>
      <c r="E6136" s="40">
        <v>34.520000000000003</v>
      </c>
      <c r="F6136" s="40">
        <v>21.77</v>
      </c>
      <c r="G6136" s="40">
        <v>12.75</v>
      </c>
      <c r="H6136" s="40">
        <v>0</v>
      </c>
      <c r="I6136" s="40">
        <v>0</v>
      </c>
      <c r="J6136" s="40">
        <v>0</v>
      </c>
      <c r="K6136" s="40">
        <f>AVERAGE(J6136:J6137)</f>
        <v>0</v>
      </c>
      <c r="L6136" s="40">
        <f>AVEDEV(J6136:J6137)</f>
        <v>0</v>
      </c>
      <c r="M6136" s="41">
        <f>IF(K6136=0,0,L6136/K6136)</f>
        <v>0</v>
      </c>
    </row>
    <row r="6137" spans="1:13" ht="15.75" customHeight="1" x14ac:dyDescent="0.25">
      <c r="A6137" s="4" t="s">
        <v>4404</v>
      </c>
      <c r="B6137" s="38">
        <v>21</v>
      </c>
      <c r="C6137" s="38">
        <v>51</v>
      </c>
      <c r="D6137" s="38" t="s">
        <v>659</v>
      </c>
      <c r="E6137" s="40">
        <v>34.9</v>
      </c>
      <c r="F6137" s="40">
        <v>21.77</v>
      </c>
      <c r="G6137" s="40">
        <v>13.13</v>
      </c>
      <c r="H6137" s="40">
        <v>0</v>
      </c>
      <c r="I6137" s="40">
        <v>0</v>
      </c>
      <c r="J6137" s="40">
        <v>0</v>
      </c>
      <c r="K6137" s="40"/>
      <c r="L6137" s="40"/>
      <c r="M6137" s="41"/>
    </row>
    <row r="6138" spans="1:13" ht="15.75" customHeight="1" x14ac:dyDescent="0.25">
      <c r="A6138" s="4" t="s">
        <v>4404</v>
      </c>
      <c r="B6138" s="38">
        <v>44</v>
      </c>
      <c r="C6138" s="38">
        <v>51</v>
      </c>
      <c r="D6138" s="38" t="s">
        <v>1451</v>
      </c>
      <c r="E6138" s="40">
        <v>6.35</v>
      </c>
      <c r="F6138" s="40">
        <v>21.77</v>
      </c>
      <c r="G6138" s="40">
        <v>0</v>
      </c>
      <c r="H6138" s="40">
        <v>0</v>
      </c>
      <c r="I6138" s="40">
        <v>0</v>
      </c>
      <c r="J6138" s="40">
        <v>0</v>
      </c>
      <c r="K6138" s="40">
        <f>AVERAGE(J6138:J6139)</f>
        <v>0</v>
      </c>
      <c r="L6138" s="40">
        <f>AVEDEV(J6138:J6139)</f>
        <v>0</v>
      </c>
      <c r="M6138" s="41">
        <f>IF(K6138=0,0,L6138/K6138)</f>
        <v>0</v>
      </c>
    </row>
    <row r="6139" spans="1:13" ht="15.75" customHeight="1" x14ac:dyDescent="0.25">
      <c r="A6139" s="4" t="s">
        <v>4404</v>
      </c>
      <c r="B6139" s="38">
        <v>45</v>
      </c>
      <c r="C6139" s="38">
        <v>51</v>
      </c>
      <c r="D6139" s="38" t="s">
        <v>1451</v>
      </c>
      <c r="E6139" s="40">
        <v>12.8</v>
      </c>
      <c r="F6139" s="40">
        <v>21.77</v>
      </c>
      <c r="G6139" s="40">
        <v>0</v>
      </c>
      <c r="H6139" s="40">
        <v>0</v>
      </c>
      <c r="I6139" s="40">
        <v>0</v>
      </c>
      <c r="J6139" s="40">
        <v>0</v>
      </c>
      <c r="K6139" s="40"/>
      <c r="L6139" s="40"/>
      <c r="M6139" s="41"/>
    </row>
    <row r="6140" spans="1:13" ht="15.75" customHeight="1" x14ac:dyDescent="0.25">
      <c r="A6140" s="4" t="s">
        <v>4404</v>
      </c>
      <c r="B6140" s="38">
        <v>78</v>
      </c>
      <c r="C6140" s="38">
        <v>42</v>
      </c>
      <c r="D6140" s="38" t="s">
        <v>2564</v>
      </c>
      <c r="E6140" s="40">
        <v>1439.77</v>
      </c>
      <c r="F6140" s="40">
        <v>21.77</v>
      </c>
      <c r="G6140" s="40">
        <v>1418</v>
      </c>
      <c r="H6140" s="40">
        <v>931.5</v>
      </c>
      <c r="I6140" s="40">
        <v>0</v>
      </c>
      <c r="J6140" s="40">
        <v>931.5</v>
      </c>
      <c r="K6140" s="40">
        <f>AVERAGE(J6140:J6141)</f>
        <v>1112.75</v>
      </c>
      <c r="L6140" s="40">
        <f>AVEDEV(J6140:J6141)</f>
        <v>181.25</v>
      </c>
      <c r="M6140" s="41">
        <f>IF(K6140=0,0,L6140/K6140)</f>
        <v>0.16288474500112335</v>
      </c>
    </row>
    <row r="6141" spans="1:13" ht="15.75" customHeight="1" x14ac:dyDescent="0.25">
      <c r="A6141" s="4" t="s">
        <v>4404</v>
      </c>
      <c r="B6141" s="38">
        <v>79</v>
      </c>
      <c r="C6141" s="38">
        <v>42</v>
      </c>
      <c r="D6141" s="38" t="s">
        <v>2564</v>
      </c>
      <c r="E6141" s="40">
        <v>1757.57</v>
      </c>
      <c r="F6141" s="40">
        <v>21.77</v>
      </c>
      <c r="G6141" s="40">
        <v>1735.8</v>
      </c>
      <c r="H6141" s="40">
        <v>1294</v>
      </c>
      <c r="I6141" s="40">
        <v>0</v>
      </c>
      <c r="J6141" s="40">
        <v>1294</v>
      </c>
      <c r="K6141" s="40"/>
      <c r="L6141" s="40"/>
      <c r="M6141" s="41"/>
    </row>
    <row r="6142" spans="1:13" ht="15.75" customHeight="1" x14ac:dyDescent="0.25">
      <c r="A6142" s="4" t="s">
        <v>4404</v>
      </c>
      <c r="B6142" s="38">
        <v>138</v>
      </c>
      <c r="C6142" s="38">
        <v>54</v>
      </c>
      <c r="D6142" s="38" t="s">
        <v>4216</v>
      </c>
      <c r="E6142" s="40">
        <v>6.58</v>
      </c>
      <c r="F6142" s="40">
        <v>21.77</v>
      </c>
      <c r="G6142" s="40">
        <v>0</v>
      </c>
      <c r="H6142" s="40">
        <v>6</v>
      </c>
      <c r="I6142" s="40">
        <v>0</v>
      </c>
      <c r="J6142" s="40">
        <v>6</v>
      </c>
      <c r="K6142" s="40">
        <f>AVERAGE(J6142:J6143)</f>
        <v>4</v>
      </c>
      <c r="L6142" s="40">
        <f>AVEDEV(J6142:J6143)</f>
        <v>2</v>
      </c>
      <c r="M6142" s="41">
        <f>IF(K6142=0,0,L6142/K6142)</f>
        <v>0.5</v>
      </c>
    </row>
    <row r="6143" spans="1:13" ht="15.75" customHeight="1" x14ac:dyDescent="0.25">
      <c r="A6143" s="4" t="s">
        <v>4404</v>
      </c>
      <c r="B6143" s="38">
        <v>139</v>
      </c>
      <c r="C6143" s="38">
        <v>54</v>
      </c>
      <c r="D6143" s="38" t="s">
        <v>4216</v>
      </c>
      <c r="E6143" s="40">
        <v>12.22</v>
      </c>
      <c r="F6143" s="40">
        <v>21.77</v>
      </c>
      <c r="G6143" s="40">
        <v>0</v>
      </c>
      <c r="H6143" s="40">
        <v>2</v>
      </c>
      <c r="I6143" s="40">
        <v>0</v>
      </c>
      <c r="J6143" s="40">
        <v>2</v>
      </c>
      <c r="K6143" s="40"/>
      <c r="L6143" s="40"/>
      <c r="M6143" s="41"/>
    </row>
    <row r="6144" spans="1:13" ht="15.75" customHeight="1" x14ac:dyDescent="0.25">
      <c r="A6144" s="4" t="s">
        <v>4404</v>
      </c>
      <c r="B6144" s="38">
        <v>46</v>
      </c>
      <c r="C6144" s="38">
        <v>44</v>
      </c>
      <c r="D6144" s="38" t="s">
        <v>1510</v>
      </c>
      <c r="E6144" s="40">
        <v>25.08</v>
      </c>
      <c r="F6144" s="40">
        <v>21.77</v>
      </c>
      <c r="G6144" s="40">
        <v>3.31</v>
      </c>
      <c r="H6144" s="40">
        <v>0</v>
      </c>
      <c r="I6144" s="40">
        <v>0</v>
      </c>
      <c r="J6144" s="40">
        <v>0</v>
      </c>
      <c r="K6144" s="40">
        <f>AVERAGE(J6144:J6145)</f>
        <v>0</v>
      </c>
      <c r="L6144" s="40">
        <f>AVEDEV(J6144:J6145)</f>
        <v>0</v>
      </c>
      <c r="M6144" s="41">
        <f>IF(K6144=0,0,L6144/K6144)</f>
        <v>0</v>
      </c>
    </row>
    <row r="6145" spans="1:13" ht="15.75" customHeight="1" x14ac:dyDescent="0.25">
      <c r="A6145" s="4" t="s">
        <v>4404</v>
      </c>
      <c r="B6145" s="38">
        <v>47</v>
      </c>
      <c r="C6145" s="38">
        <v>44</v>
      </c>
      <c r="D6145" s="38" t="s">
        <v>1510</v>
      </c>
      <c r="E6145" s="40">
        <v>7.59</v>
      </c>
      <c r="F6145" s="40">
        <v>21.77</v>
      </c>
      <c r="G6145" s="40">
        <v>0</v>
      </c>
      <c r="H6145" s="40">
        <v>0</v>
      </c>
      <c r="I6145" s="40">
        <v>0</v>
      </c>
      <c r="J6145" s="40">
        <v>0</v>
      </c>
      <c r="K6145" s="40"/>
      <c r="L6145" s="40"/>
      <c r="M6145" s="41"/>
    </row>
    <row r="6146" spans="1:13" ht="15.75" customHeight="1" x14ac:dyDescent="0.25">
      <c r="A6146" s="4" t="s">
        <v>4404</v>
      </c>
      <c r="B6146" s="38">
        <v>80</v>
      </c>
      <c r="C6146" s="38">
        <v>12</v>
      </c>
      <c r="D6146" s="38" t="s">
        <v>2600</v>
      </c>
      <c r="E6146" s="40">
        <v>12.16</v>
      </c>
      <c r="F6146" s="40">
        <v>21.77</v>
      </c>
      <c r="G6146" s="40">
        <v>0</v>
      </c>
      <c r="H6146" s="40">
        <v>0</v>
      </c>
      <c r="I6146" s="40">
        <v>0</v>
      </c>
      <c r="J6146" s="40">
        <v>0</v>
      </c>
      <c r="K6146" s="40">
        <f>AVERAGE(J6146:J6147)</f>
        <v>0</v>
      </c>
      <c r="L6146" s="40">
        <f>AVEDEV(J6146:J6147)</f>
        <v>0</v>
      </c>
      <c r="M6146" s="41">
        <f>IF(K6146=0,0,L6146/K6146)</f>
        <v>0</v>
      </c>
    </row>
    <row r="6147" spans="1:13" ht="15.75" customHeight="1" x14ac:dyDescent="0.25">
      <c r="A6147" s="4" t="s">
        <v>4404</v>
      </c>
      <c r="B6147" s="38">
        <v>81</v>
      </c>
      <c r="C6147" s="38">
        <v>12</v>
      </c>
      <c r="D6147" s="38" t="s">
        <v>2600</v>
      </c>
      <c r="E6147" s="40">
        <v>13.11</v>
      </c>
      <c r="F6147" s="40">
        <v>21.77</v>
      </c>
      <c r="G6147" s="40">
        <v>0</v>
      </c>
      <c r="H6147" s="40">
        <v>0</v>
      </c>
      <c r="I6147" s="40">
        <v>0</v>
      </c>
      <c r="J6147" s="40">
        <v>0</v>
      </c>
      <c r="K6147" s="40"/>
      <c r="L6147" s="40"/>
      <c r="M6147" s="41"/>
    </row>
    <row r="6148" spans="1:13" ht="15.75" customHeight="1" x14ac:dyDescent="0.25">
      <c r="A6148" s="4" t="s">
        <v>4404</v>
      </c>
      <c r="B6148" s="38">
        <v>56</v>
      </c>
      <c r="C6148" s="38">
        <v>59</v>
      </c>
      <c r="D6148" s="38" t="s">
        <v>1855</v>
      </c>
      <c r="E6148" s="40">
        <v>18.34</v>
      </c>
      <c r="F6148" s="40">
        <v>21.77</v>
      </c>
      <c r="G6148" s="40">
        <v>0</v>
      </c>
      <c r="H6148" s="40">
        <v>5</v>
      </c>
      <c r="I6148" s="40">
        <v>0</v>
      </c>
      <c r="J6148" s="40">
        <v>5</v>
      </c>
      <c r="K6148" s="40">
        <f>AVERAGE(J6148:J6149)</f>
        <v>2.5</v>
      </c>
      <c r="L6148" s="40">
        <f>AVEDEV(J6148:J6149)</f>
        <v>2.5</v>
      </c>
      <c r="M6148" s="41">
        <f>IF(K6148=0,0,L6148/K6148)</f>
        <v>1</v>
      </c>
    </row>
    <row r="6149" spans="1:13" ht="15.75" customHeight="1" x14ac:dyDescent="0.25">
      <c r="A6149" s="4" t="s">
        <v>4404</v>
      </c>
      <c r="B6149" s="38">
        <v>57</v>
      </c>
      <c r="C6149" s="38">
        <v>59</v>
      </c>
      <c r="D6149" s="38" t="s">
        <v>1855</v>
      </c>
      <c r="E6149" s="40">
        <v>8.3699999999999992</v>
      </c>
      <c r="F6149" s="40">
        <v>21.77</v>
      </c>
      <c r="G6149" s="40">
        <v>0</v>
      </c>
      <c r="H6149" s="40">
        <v>0</v>
      </c>
      <c r="I6149" s="40">
        <v>0</v>
      </c>
      <c r="J6149" s="40">
        <v>0</v>
      </c>
      <c r="K6149" s="40"/>
      <c r="L6149" s="40"/>
      <c r="M6149" s="41"/>
    </row>
    <row r="6150" spans="1:13" ht="15.75" customHeight="1" x14ac:dyDescent="0.25">
      <c r="A6150" s="4" t="s">
        <v>4404</v>
      </c>
      <c r="B6150" s="38">
        <v>110</v>
      </c>
      <c r="C6150" s="38">
        <v>61</v>
      </c>
      <c r="D6150" s="38" t="s">
        <v>1855</v>
      </c>
      <c r="E6150" s="40">
        <v>3</v>
      </c>
      <c r="F6150" s="40">
        <v>21.77</v>
      </c>
      <c r="G6150" s="40">
        <v>0</v>
      </c>
      <c r="H6150" s="40">
        <v>2</v>
      </c>
      <c r="I6150" s="40">
        <v>0</v>
      </c>
      <c r="J6150" s="40">
        <v>2</v>
      </c>
      <c r="K6150" s="40">
        <f>AVERAGE(J6150:J6151)</f>
        <v>1.5</v>
      </c>
      <c r="L6150" s="40">
        <f>AVEDEV(J6150:J6151)</f>
        <v>0.5</v>
      </c>
      <c r="M6150" s="41">
        <f>IF(K6150=0,0,L6150/K6150)</f>
        <v>0.33333333333333331</v>
      </c>
    </row>
    <row r="6151" spans="1:13" ht="15.75" customHeight="1" x14ac:dyDescent="0.25">
      <c r="A6151" s="4" t="s">
        <v>4404</v>
      </c>
      <c r="B6151" s="38">
        <v>111</v>
      </c>
      <c r="C6151" s="38">
        <v>61</v>
      </c>
      <c r="D6151" s="38" t="s">
        <v>1855</v>
      </c>
      <c r="E6151" s="40">
        <v>5.99</v>
      </c>
      <c r="F6151" s="40">
        <v>21.77</v>
      </c>
      <c r="G6151" s="40">
        <v>0</v>
      </c>
      <c r="H6151" s="40">
        <v>1</v>
      </c>
      <c r="I6151" s="40">
        <v>0</v>
      </c>
      <c r="J6151" s="40">
        <v>1</v>
      </c>
      <c r="K6151" s="40"/>
      <c r="L6151" s="40"/>
      <c r="M6151" s="41"/>
    </row>
    <row r="6152" spans="1:13" ht="15.75" customHeight="1" x14ac:dyDescent="0.25">
      <c r="A6152" s="4" t="s">
        <v>4404</v>
      </c>
      <c r="B6152" s="38">
        <v>6</v>
      </c>
      <c r="C6152" s="38">
        <v>52</v>
      </c>
      <c r="D6152" s="38" t="s">
        <v>198</v>
      </c>
      <c r="E6152" s="40">
        <v>15.63</v>
      </c>
      <c r="F6152" s="40">
        <v>21.77</v>
      </c>
      <c r="G6152" s="40">
        <v>0</v>
      </c>
      <c r="H6152" s="40">
        <v>4</v>
      </c>
      <c r="I6152" s="40">
        <v>0</v>
      </c>
      <c r="J6152" s="40">
        <v>4</v>
      </c>
      <c r="K6152" s="40">
        <f>AVERAGE(J6152:J6153)</f>
        <v>2</v>
      </c>
      <c r="L6152" s="40">
        <f>AVEDEV(J6152:J6153)</f>
        <v>2</v>
      </c>
      <c r="M6152" s="41">
        <f>IF(K6152=0,0,L6152/K6152)</f>
        <v>1</v>
      </c>
    </row>
    <row r="6153" spans="1:13" ht="15.75" customHeight="1" x14ac:dyDescent="0.25">
      <c r="A6153" s="4" t="s">
        <v>4404</v>
      </c>
      <c r="B6153" s="38">
        <v>7</v>
      </c>
      <c r="C6153" s="38">
        <v>52</v>
      </c>
      <c r="D6153" s="38" t="s">
        <v>198</v>
      </c>
      <c r="E6153" s="40">
        <v>15.48</v>
      </c>
      <c r="F6153" s="40">
        <v>21.77</v>
      </c>
      <c r="G6153" s="40">
        <v>0</v>
      </c>
      <c r="H6153" s="40">
        <v>0</v>
      </c>
      <c r="I6153" s="40">
        <v>0</v>
      </c>
      <c r="J6153" s="40">
        <v>0</v>
      </c>
      <c r="K6153" s="40"/>
      <c r="L6153" s="40"/>
      <c r="M6153" s="41"/>
    </row>
    <row r="6154" spans="1:13" ht="15.75" customHeight="1" x14ac:dyDescent="0.25">
      <c r="A6154" s="4" t="s">
        <v>4404</v>
      </c>
      <c r="B6154" s="38">
        <v>4</v>
      </c>
      <c r="C6154" s="38">
        <v>27</v>
      </c>
      <c r="D6154" s="38" t="s">
        <v>107</v>
      </c>
      <c r="E6154" s="40">
        <v>36.549999999999997</v>
      </c>
      <c r="F6154" s="40">
        <v>21.77</v>
      </c>
      <c r="G6154" s="40">
        <v>14.78</v>
      </c>
      <c r="H6154" s="40">
        <v>0</v>
      </c>
      <c r="I6154" s="40">
        <v>0</v>
      </c>
      <c r="J6154" s="40">
        <v>0</v>
      </c>
      <c r="K6154" s="40">
        <f>AVERAGE(J6154:J6155)</f>
        <v>0</v>
      </c>
      <c r="L6154" s="40">
        <f>AVEDEV(J6154:J6155)</f>
        <v>0</v>
      </c>
      <c r="M6154" s="41">
        <f>IF(K6154=0,0,L6154/K6154)</f>
        <v>0</v>
      </c>
    </row>
    <row r="6155" spans="1:13" ht="15.75" customHeight="1" x14ac:dyDescent="0.25">
      <c r="A6155" s="4" t="s">
        <v>4404</v>
      </c>
      <c r="B6155" s="38">
        <v>5</v>
      </c>
      <c r="C6155" s="38">
        <v>27</v>
      </c>
      <c r="D6155" s="38" t="s">
        <v>107</v>
      </c>
      <c r="E6155" s="40">
        <v>37.74</v>
      </c>
      <c r="F6155" s="40">
        <v>21.77</v>
      </c>
      <c r="G6155" s="40">
        <v>15.97</v>
      </c>
      <c r="H6155" s="40">
        <v>0</v>
      </c>
      <c r="I6155" s="40">
        <v>0</v>
      </c>
      <c r="J6155" s="40">
        <v>0</v>
      </c>
      <c r="K6155" s="40"/>
      <c r="L6155" s="40"/>
      <c r="M6155" s="41"/>
    </row>
    <row r="6156" spans="1:13" ht="15.75" customHeight="1" x14ac:dyDescent="0.25">
      <c r="A6156" s="4" t="s">
        <v>4404</v>
      </c>
      <c r="B6156" s="38">
        <v>118</v>
      </c>
      <c r="C6156" s="38">
        <v>62</v>
      </c>
      <c r="D6156" s="38" t="s">
        <v>3640</v>
      </c>
      <c r="E6156" s="40">
        <v>8.34</v>
      </c>
      <c r="F6156" s="40">
        <v>21.77</v>
      </c>
      <c r="G6156" s="40">
        <v>0</v>
      </c>
      <c r="H6156" s="40">
        <v>3</v>
      </c>
      <c r="I6156" s="40">
        <v>0</v>
      </c>
      <c r="J6156" s="40">
        <v>3</v>
      </c>
      <c r="K6156" s="40">
        <f>AVERAGE(J6156:J6157)</f>
        <v>1.5</v>
      </c>
      <c r="L6156" s="40">
        <f>AVEDEV(J6156:J6157)</f>
        <v>1.5</v>
      </c>
      <c r="M6156" s="41">
        <f>IF(K6156=0,0,L6156/K6156)</f>
        <v>1</v>
      </c>
    </row>
    <row r="6157" spans="1:13" ht="15.75" customHeight="1" x14ac:dyDescent="0.25">
      <c r="A6157" s="4" t="s">
        <v>4404</v>
      </c>
      <c r="B6157" s="38">
        <v>119</v>
      </c>
      <c r="C6157" s="38">
        <v>62</v>
      </c>
      <c r="D6157" s="38" t="s">
        <v>3640</v>
      </c>
      <c r="E6157" s="40">
        <v>9.11</v>
      </c>
      <c r="F6157" s="40">
        <v>21.77</v>
      </c>
      <c r="G6157" s="40">
        <v>0</v>
      </c>
      <c r="H6157" s="40">
        <v>0</v>
      </c>
      <c r="I6157" s="40">
        <v>0</v>
      </c>
      <c r="J6157" s="40">
        <v>0</v>
      </c>
      <c r="K6157" s="40"/>
      <c r="L6157" s="40"/>
      <c r="M6157" s="41"/>
    </row>
    <row r="6158" spans="1:13" ht="15.75" customHeight="1" x14ac:dyDescent="0.25">
      <c r="A6158" s="4" t="s">
        <v>4404</v>
      </c>
      <c r="B6158" s="38">
        <v>120</v>
      </c>
      <c r="C6158" s="38">
        <v>39</v>
      </c>
      <c r="D6158" s="38" t="s">
        <v>3683</v>
      </c>
      <c r="E6158" s="40">
        <v>42.56</v>
      </c>
      <c r="F6158" s="40">
        <v>21.77</v>
      </c>
      <c r="G6158" s="40">
        <v>20.79</v>
      </c>
      <c r="H6158" s="40">
        <v>0</v>
      </c>
      <c r="I6158" s="40">
        <v>0</v>
      </c>
      <c r="J6158" s="40">
        <v>0</v>
      </c>
      <c r="K6158" s="40">
        <f>AVERAGE(J6158:J6159)</f>
        <v>1</v>
      </c>
      <c r="L6158" s="40">
        <f>AVEDEV(J6158:J6159)</f>
        <v>1</v>
      </c>
      <c r="M6158" s="41">
        <f>IF(K6158=0,0,L6158/K6158)</f>
        <v>1</v>
      </c>
    </row>
    <row r="6159" spans="1:13" ht="15.75" customHeight="1" x14ac:dyDescent="0.25">
      <c r="A6159" s="4" t="s">
        <v>4404</v>
      </c>
      <c r="B6159" s="38">
        <v>121</v>
      </c>
      <c r="C6159" s="38">
        <v>39</v>
      </c>
      <c r="D6159" s="38" t="s">
        <v>3683</v>
      </c>
      <c r="E6159" s="40">
        <v>24.86</v>
      </c>
      <c r="F6159" s="40">
        <v>21.77</v>
      </c>
      <c r="G6159" s="40">
        <v>3.09</v>
      </c>
      <c r="H6159" s="40">
        <v>2</v>
      </c>
      <c r="I6159" s="40">
        <v>0</v>
      </c>
      <c r="J6159" s="40">
        <v>2</v>
      </c>
      <c r="K6159" s="40"/>
      <c r="L6159" s="40"/>
      <c r="M6159" s="41"/>
    </row>
    <row r="6160" spans="1:13" ht="15.75" customHeight="1" x14ac:dyDescent="0.25">
      <c r="A6160" s="4" t="s">
        <v>4404</v>
      </c>
      <c r="B6160" s="38">
        <v>76</v>
      </c>
      <c r="C6160" s="38">
        <v>8</v>
      </c>
      <c r="D6160" s="38" t="s">
        <v>2464</v>
      </c>
      <c r="E6160" s="40">
        <v>23.17</v>
      </c>
      <c r="F6160" s="40">
        <v>21.77</v>
      </c>
      <c r="G6160" s="40">
        <v>1.4</v>
      </c>
      <c r="H6160" s="40">
        <v>2.5</v>
      </c>
      <c r="I6160" s="40">
        <v>0</v>
      </c>
      <c r="J6160" s="40">
        <v>2.5</v>
      </c>
      <c r="K6160" s="40">
        <f>AVERAGE(J6160:J6161)</f>
        <v>1.25</v>
      </c>
      <c r="L6160" s="40">
        <f>AVEDEV(J6160:J6161)</f>
        <v>1.25</v>
      </c>
      <c r="M6160" s="41">
        <f>IF(K6160=0,0,L6160/K6160)</f>
        <v>1</v>
      </c>
    </row>
    <row r="6161" spans="1:13" ht="15.75" customHeight="1" x14ac:dyDescent="0.25">
      <c r="A6161" s="4" t="s">
        <v>4404</v>
      </c>
      <c r="B6161" s="38">
        <v>77</v>
      </c>
      <c r="C6161" s="38">
        <v>8</v>
      </c>
      <c r="D6161" s="38" t="s">
        <v>2464</v>
      </c>
      <c r="E6161" s="40">
        <v>30.15</v>
      </c>
      <c r="F6161" s="40">
        <v>21.77</v>
      </c>
      <c r="G6161" s="40">
        <v>8.3800000000000008</v>
      </c>
      <c r="H6161" s="40">
        <v>0</v>
      </c>
      <c r="I6161" s="40">
        <v>0</v>
      </c>
      <c r="J6161" s="40">
        <v>0</v>
      </c>
      <c r="K6161" s="40"/>
      <c r="L6161" s="40"/>
      <c r="M6161" s="41"/>
    </row>
    <row r="6162" spans="1:13" ht="15.75" customHeight="1" x14ac:dyDescent="0.25">
      <c r="A6162" s="4" t="s">
        <v>4404</v>
      </c>
      <c r="B6162" s="38">
        <v>32</v>
      </c>
      <c r="C6162" s="38">
        <v>38</v>
      </c>
      <c r="D6162" s="38" t="s">
        <v>1042</v>
      </c>
      <c r="E6162" s="40">
        <v>20.350000000000001</v>
      </c>
      <c r="F6162" s="40">
        <v>21.77</v>
      </c>
      <c r="G6162" s="40">
        <v>0</v>
      </c>
      <c r="H6162" s="40">
        <v>0</v>
      </c>
      <c r="I6162" s="40">
        <v>0</v>
      </c>
      <c r="J6162" s="40">
        <v>0</v>
      </c>
      <c r="K6162" s="40">
        <f>AVERAGE(J6162:J6163)</f>
        <v>0</v>
      </c>
      <c r="L6162" s="40">
        <f>AVEDEV(J6162:J6163)</f>
        <v>0</v>
      </c>
      <c r="M6162" s="41">
        <f>IF(K6162=0,0,L6162/K6162)</f>
        <v>0</v>
      </c>
    </row>
    <row r="6163" spans="1:13" ht="15.75" customHeight="1" x14ac:dyDescent="0.25">
      <c r="A6163" s="4" t="s">
        <v>4404</v>
      </c>
      <c r="B6163" s="38">
        <v>33</v>
      </c>
      <c r="C6163" s="38">
        <v>38</v>
      </c>
      <c r="D6163" s="38" t="s">
        <v>1042</v>
      </c>
      <c r="E6163" s="40">
        <v>23.14</v>
      </c>
      <c r="F6163" s="40">
        <v>21.77</v>
      </c>
      <c r="G6163" s="40">
        <v>1.37</v>
      </c>
      <c r="H6163" s="40">
        <v>0</v>
      </c>
      <c r="I6163" s="40">
        <v>0</v>
      </c>
      <c r="J6163" s="40">
        <v>0</v>
      </c>
      <c r="K6163" s="40"/>
      <c r="L6163" s="40"/>
      <c r="M6163" s="41"/>
    </row>
    <row r="6164" spans="1:13" ht="15.75" customHeight="1" x14ac:dyDescent="0.25">
      <c r="A6164" s="4" t="s">
        <v>4404</v>
      </c>
      <c r="B6164" s="38">
        <v>86</v>
      </c>
      <c r="C6164" s="38">
        <v>12</v>
      </c>
      <c r="D6164" s="38" t="s">
        <v>2744</v>
      </c>
      <c r="E6164" s="40">
        <v>7.49</v>
      </c>
      <c r="F6164" s="40">
        <v>21.77</v>
      </c>
      <c r="G6164" s="40">
        <v>0</v>
      </c>
      <c r="H6164" s="40">
        <v>3</v>
      </c>
      <c r="I6164" s="40">
        <v>0</v>
      </c>
      <c r="J6164" s="40">
        <v>3</v>
      </c>
      <c r="K6164" s="40">
        <f>AVERAGE(J6164:J6165)</f>
        <v>1.5</v>
      </c>
      <c r="L6164" s="40">
        <f>AVEDEV(J6164:J6165)</f>
        <v>1.5</v>
      </c>
      <c r="M6164" s="41">
        <f>IF(K6164=0,0,L6164/K6164)</f>
        <v>1</v>
      </c>
    </row>
    <row r="6165" spans="1:13" ht="15.75" customHeight="1" x14ac:dyDescent="0.25">
      <c r="A6165" s="4" t="s">
        <v>4404</v>
      </c>
      <c r="B6165" s="38">
        <v>87</v>
      </c>
      <c r="C6165" s="38">
        <v>12</v>
      </c>
      <c r="D6165" s="38" t="s">
        <v>2744</v>
      </c>
      <c r="E6165" s="40">
        <v>17.579999999999998</v>
      </c>
      <c r="F6165" s="40">
        <v>21.77</v>
      </c>
      <c r="G6165" s="40">
        <v>0</v>
      </c>
      <c r="H6165" s="40">
        <v>0</v>
      </c>
      <c r="I6165" s="40">
        <v>0</v>
      </c>
      <c r="J6165" s="40">
        <v>0</v>
      </c>
      <c r="K6165" s="40"/>
      <c r="L6165" s="40"/>
      <c r="M6165" s="41"/>
    </row>
    <row r="6166" spans="1:13" ht="15.75" customHeight="1" x14ac:dyDescent="0.25">
      <c r="A6166" s="4" t="s">
        <v>4404</v>
      </c>
      <c r="B6166" s="38">
        <v>6</v>
      </c>
      <c r="C6166" s="38">
        <v>23</v>
      </c>
      <c r="D6166" s="38" t="s">
        <v>169</v>
      </c>
      <c r="E6166" s="40">
        <v>10.029999999999999</v>
      </c>
      <c r="F6166" s="40">
        <v>21.77</v>
      </c>
      <c r="G6166" s="40">
        <v>0</v>
      </c>
      <c r="H6166" s="40">
        <v>2</v>
      </c>
      <c r="I6166" s="40">
        <v>0</v>
      </c>
      <c r="J6166" s="40">
        <v>2</v>
      </c>
      <c r="K6166" s="40">
        <f>AVERAGE(J6166:J6167)</f>
        <v>1</v>
      </c>
      <c r="L6166" s="40">
        <f>AVEDEV(J6166:J6167)</f>
        <v>1</v>
      </c>
      <c r="M6166" s="41">
        <f>IF(K6166=0,0,L6166/K6166)</f>
        <v>1</v>
      </c>
    </row>
    <row r="6167" spans="1:13" ht="15.75" customHeight="1" x14ac:dyDescent="0.25">
      <c r="A6167" s="4" t="s">
        <v>4404</v>
      </c>
      <c r="B6167" s="38">
        <v>7</v>
      </c>
      <c r="C6167" s="38">
        <v>23</v>
      </c>
      <c r="D6167" s="38" t="s">
        <v>169</v>
      </c>
      <c r="E6167" s="40">
        <v>58.02</v>
      </c>
      <c r="F6167" s="40">
        <v>21.77</v>
      </c>
      <c r="G6167" s="40">
        <v>36.25</v>
      </c>
      <c r="H6167" s="40">
        <v>0</v>
      </c>
      <c r="I6167" s="40">
        <v>0</v>
      </c>
      <c r="J6167" s="40">
        <v>0</v>
      </c>
      <c r="K6167" s="40"/>
      <c r="L6167" s="40"/>
      <c r="M6167" s="41"/>
    </row>
    <row r="6168" spans="1:13" ht="15.75" customHeight="1" x14ac:dyDescent="0.25">
      <c r="A6168" s="4" t="s">
        <v>4404</v>
      </c>
      <c r="B6168" s="38">
        <v>112</v>
      </c>
      <c r="C6168" s="38">
        <v>36</v>
      </c>
      <c r="D6168" s="38" t="s">
        <v>3437</v>
      </c>
      <c r="E6168" s="40">
        <v>14.28</v>
      </c>
      <c r="F6168" s="40">
        <v>21.77</v>
      </c>
      <c r="G6168" s="40">
        <v>0</v>
      </c>
      <c r="H6168" s="40">
        <v>0</v>
      </c>
      <c r="I6168" s="40">
        <v>0</v>
      </c>
      <c r="J6168" s="40">
        <v>0</v>
      </c>
      <c r="K6168" s="40">
        <f>AVERAGE(J6168:J6169)</f>
        <v>0</v>
      </c>
      <c r="L6168" s="40">
        <f>AVEDEV(J6168:J6169)</f>
        <v>0</v>
      </c>
      <c r="M6168" s="41">
        <f>IF(K6168=0,0,L6168/K6168)</f>
        <v>0</v>
      </c>
    </row>
    <row r="6169" spans="1:13" ht="15.75" customHeight="1" x14ac:dyDescent="0.25">
      <c r="A6169" s="4" t="s">
        <v>4404</v>
      </c>
      <c r="B6169" s="38">
        <v>113</v>
      </c>
      <c r="C6169" s="38">
        <v>36</v>
      </c>
      <c r="D6169" s="38" t="s">
        <v>3437</v>
      </c>
      <c r="E6169" s="40">
        <v>13.64</v>
      </c>
      <c r="F6169" s="40">
        <v>21.77</v>
      </c>
      <c r="G6169" s="40">
        <v>0</v>
      </c>
      <c r="H6169" s="40">
        <v>0</v>
      </c>
      <c r="I6169" s="40">
        <v>0</v>
      </c>
      <c r="J6169" s="40">
        <v>0</v>
      </c>
      <c r="K6169" s="40"/>
      <c r="L6169" s="40"/>
      <c r="M6169" s="41"/>
    </row>
    <row r="6170" spans="1:13" ht="15.75" customHeight="1" x14ac:dyDescent="0.25">
      <c r="A6170" s="4" t="s">
        <v>4404</v>
      </c>
      <c r="B6170" s="38">
        <v>94</v>
      </c>
      <c r="C6170" s="38">
        <v>39</v>
      </c>
      <c r="D6170" s="38" t="s">
        <v>2989</v>
      </c>
      <c r="E6170" s="40">
        <v>3.71</v>
      </c>
      <c r="F6170" s="40">
        <v>21.77</v>
      </c>
      <c r="G6170" s="40">
        <v>0</v>
      </c>
      <c r="H6170" s="40">
        <v>2</v>
      </c>
      <c r="I6170" s="40">
        <v>0</v>
      </c>
      <c r="J6170" s="40">
        <v>2</v>
      </c>
      <c r="K6170" s="40">
        <f>AVERAGE(J6170:J6171)</f>
        <v>1</v>
      </c>
      <c r="L6170" s="40">
        <f>AVEDEV(J6170:J6171)</f>
        <v>1</v>
      </c>
      <c r="M6170" s="41">
        <f>IF(K6170=0,0,L6170/K6170)</f>
        <v>1</v>
      </c>
    </row>
    <row r="6171" spans="1:13" ht="15.75" customHeight="1" x14ac:dyDescent="0.25">
      <c r="A6171" s="4" t="s">
        <v>4404</v>
      </c>
      <c r="B6171" s="38">
        <v>95</v>
      </c>
      <c r="C6171" s="38">
        <v>39</v>
      </c>
      <c r="D6171" s="38" t="s">
        <v>2989</v>
      </c>
      <c r="E6171" s="40">
        <v>3.65</v>
      </c>
      <c r="F6171" s="40">
        <v>21.77</v>
      </c>
      <c r="G6171" s="40">
        <v>0</v>
      </c>
      <c r="H6171" s="40">
        <v>0</v>
      </c>
      <c r="I6171" s="40">
        <v>0</v>
      </c>
      <c r="J6171" s="40">
        <v>0</v>
      </c>
      <c r="K6171" s="40"/>
      <c r="L6171" s="40"/>
      <c r="M6171" s="41"/>
    </row>
    <row r="6172" spans="1:13" ht="15.75" customHeight="1" x14ac:dyDescent="0.25">
      <c r="A6172" s="4" t="s">
        <v>4404</v>
      </c>
      <c r="B6172" s="38">
        <v>22</v>
      </c>
      <c r="C6172" s="38">
        <v>41</v>
      </c>
      <c r="D6172" s="38" t="s">
        <v>715</v>
      </c>
      <c r="E6172" s="40">
        <v>67.22</v>
      </c>
      <c r="F6172" s="40">
        <v>21.77</v>
      </c>
      <c r="G6172" s="40">
        <v>45.45</v>
      </c>
      <c r="H6172" s="40">
        <v>113</v>
      </c>
      <c r="I6172" s="40">
        <v>0</v>
      </c>
      <c r="J6172" s="40">
        <v>113</v>
      </c>
      <c r="K6172" s="40">
        <f>AVERAGE(J6172:J6173)</f>
        <v>57</v>
      </c>
      <c r="L6172" s="40">
        <f>AVEDEV(J6172:J6173)</f>
        <v>56</v>
      </c>
      <c r="M6172" s="41">
        <f>IF(K6172=0,0,L6172/K6172)</f>
        <v>0.98245614035087714</v>
      </c>
    </row>
    <row r="6173" spans="1:13" ht="15.75" customHeight="1" x14ac:dyDescent="0.25">
      <c r="A6173" s="4" t="s">
        <v>4404</v>
      </c>
      <c r="B6173" s="38">
        <v>23</v>
      </c>
      <c r="C6173" s="38">
        <v>41</v>
      </c>
      <c r="D6173" s="38" t="s">
        <v>715</v>
      </c>
      <c r="E6173" s="40">
        <v>53.41</v>
      </c>
      <c r="F6173" s="40">
        <v>21.77</v>
      </c>
      <c r="G6173" s="40">
        <v>31.64</v>
      </c>
      <c r="H6173" s="40">
        <v>1</v>
      </c>
      <c r="I6173" s="40">
        <v>0</v>
      </c>
      <c r="J6173" s="40">
        <v>1</v>
      </c>
      <c r="K6173" s="40"/>
      <c r="L6173" s="40"/>
      <c r="M6173" s="41"/>
    </row>
    <row r="6174" spans="1:13" ht="15.75" customHeight="1" x14ac:dyDescent="0.25">
      <c r="A6174" s="4" t="s">
        <v>4404</v>
      </c>
      <c r="B6174" s="38">
        <v>34</v>
      </c>
      <c r="C6174" s="38">
        <v>38</v>
      </c>
      <c r="D6174" s="38" t="s">
        <v>1108</v>
      </c>
      <c r="E6174" s="40">
        <v>52.85</v>
      </c>
      <c r="F6174" s="40">
        <v>21.77</v>
      </c>
      <c r="G6174" s="40">
        <v>31.08</v>
      </c>
      <c r="H6174" s="40">
        <v>0</v>
      </c>
      <c r="I6174" s="40">
        <v>0</v>
      </c>
      <c r="J6174" s="40">
        <v>0</v>
      </c>
      <c r="K6174" s="40">
        <f>AVERAGE(J6174:J6175)</f>
        <v>0</v>
      </c>
      <c r="L6174" s="40">
        <f>AVEDEV(J6174:J6175)</f>
        <v>0</v>
      </c>
      <c r="M6174" s="41">
        <f>IF(K6174=0,0,L6174/K6174)</f>
        <v>0</v>
      </c>
    </row>
    <row r="6175" spans="1:13" ht="15.75" customHeight="1" x14ac:dyDescent="0.25">
      <c r="A6175" s="4" t="s">
        <v>4404</v>
      </c>
      <c r="B6175" s="38">
        <v>35</v>
      </c>
      <c r="C6175" s="38">
        <v>38</v>
      </c>
      <c r="D6175" s="38" t="s">
        <v>1108</v>
      </c>
      <c r="E6175" s="40">
        <v>32.21</v>
      </c>
      <c r="F6175" s="40">
        <v>21.77</v>
      </c>
      <c r="G6175" s="40">
        <v>10.43</v>
      </c>
      <c r="H6175" s="40">
        <v>0</v>
      </c>
      <c r="I6175" s="40">
        <v>0</v>
      </c>
      <c r="J6175" s="40">
        <v>0</v>
      </c>
      <c r="K6175" s="40"/>
      <c r="L6175" s="40"/>
      <c r="M6175" s="41"/>
    </row>
    <row r="6176" spans="1:13" ht="15.75" customHeight="1" x14ac:dyDescent="0.25">
      <c r="A6176" s="4" t="s">
        <v>4404</v>
      </c>
      <c r="B6176" s="38">
        <v>126</v>
      </c>
      <c r="C6176" s="38">
        <v>67</v>
      </c>
      <c r="D6176" s="38" t="s">
        <v>3844</v>
      </c>
      <c r="E6176" s="40">
        <v>2493.12</v>
      </c>
      <c r="F6176" s="40">
        <v>21.77</v>
      </c>
      <c r="G6176" s="40">
        <v>2471.35</v>
      </c>
      <c r="H6176" s="40">
        <v>1423.5</v>
      </c>
      <c r="I6176" s="40">
        <v>0</v>
      </c>
      <c r="J6176" s="40">
        <v>1423.5</v>
      </c>
      <c r="K6176" s="40">
        <f>AVERAGE(J6176:J6177)</f>
        <v>1192</v>
      </c>
      <c r="L6176" s="40">
        <f>AVEDEV(J6176:J6177)</f>
        <v>231.5</v>
      </c>
      <c r="M6176" s="41">
        <f>IF(K6176=0,0,L6176/K6176)</f>
        <v>0.19421140939597314</v>
      </c>
    </row>
    <row r="6177" spans="1:13" ht="15.75" customHeight="1" x14ac:dyDescent="0.25">
      <c r="A6177" s="4" t="s">
        <v>4404</v>
      </c>
      <c r="B6177" s="38">
        <v>127</v>
      </c>
      <c r="C6177" s="38">
        <v>67</v>
      </c>
      <c r="D6177" s="38" t="s">
        <v>3844</v>
      </c>
      <c r="E6177" s="40">
        <v>1231.48</v>
      </c>
      <c r="F6177" s="40">
        <v>21.77</v>
      </c>
      <c r="G6177" s="40">
        <v>1209.71</v>
      </c>
      <c r="H6177" s="40">
        <v>960.5</v>
      </c>
      <c r="I6177" s="40">
        <v>0</v>
      </c>
      <c r="J6177" s="40">
        <v>960.5</v>
      </c>
      <c r="K6177" s="40"/>
      <c r="L6177" s="40"/>
      <c r="M6177" s="41"/>
    </row>
    <row r="6178" spans="1:13" ht="15.75" customHeight="1" x14ac:dyDescent="0.25">
      <c r="A6178" s="4" t="s">
        <v>4404</v>
      </c>
      <c r="B6178" s="38">
        <v>138</v>
      </c>
      <c r="C6178" s="38">
        <v>8</v>
      </c>
      <c r="D6178" s="38" t="s">
        <v>4170</v>
      </c>
      <c r="E6178" s="40">
        <v>6.74</v>
      </c>
      <c r="F6178" s="40">
        <v>21.77</v>
      </c>
      <c r="G6178" s="40">
        <v>0</v>
      </c>
      <c r="H6178" s="40">
        <v>0</v>
      </c>
      <c r="I6178" s="40">
        <v>0</v>
      </c>
      <c r="J6178" s="40">
        <v>0</v>
      </c>
      <c r="K6178" s="40">
        <f>AVERAGE(J6178:J6179)</f>
        <v>1</v>
      </c>
      <c r="L6178" s="40">
        <f>AVEDEV(J6178:J6179)</f>
        <v>1</v>
      </c>
      <c r="M6178" s="41">
        <f>IF(K6178=0,0,L6178/K6178)</f>
        <v>1</v>
      </c>
    </row>
    <row r="6179" spans="1:13" ht="15.75" customHeight="1" x14ac:dyDescent="0.25">
      <c r="A6179" s="4" t="s">
        <v>4404</v>
      </c>
      <c r="B6179" s="38">
        <v>139</v>
      </c>
      <c r="C6179" s="38">
        <v>8</v>
      </c>
      <c r="D6179" s="38" t="s">
        <v>4170</v>
      </c>
      <c r="E6179" s="40">
        <v>5.01</v>
      </c>
      <c r="F6179" s="40">
        <v>21.77</v>
      </c>
      <c r="G6179" s="40">
        <v>0</v>
      </c>
      <c r="H6179" s="40">
        <v>2</v>
      </c>
      <c r="I6179" s="40">
        <v>0</v>
      </c>
      <c r="J6179" s="40">
        <v>2</v>
      </c>
      <c r="K6179" s="40"/>
      <c r="L6179" s="40"/>
      <c r="M6179" s="41"/>
    </row>
    <row r="6180" spans="1:13" ht="15.75" customHeight="1" x14ac:dyDescent="0.25">
      <c r="A6180" s="4" t="s">
        <v>4404</v>
      </c>
      <c r="B6180" s="38">
        <v>118</v>
      </c>
      <c r="C6180" s="38">
        <v>10</v>
      </c>
      <c r="D6180" s="38" t="s">
        <v>3588</v>
      </c>
      <c r="E6180" s="40">
        <v>14.36</v>
      </c>
      <c r="F6180" s="40">
        <v>21.77</v>
      </c>
      <c r="G6180" s="40">
        <v>0</v>
      </c>
      <c r="H6180" s="40">
        <v>0</v>
      </c>
      <c r="I6180" s="40">
        <v>0</v>
      </c>
      <c r="J6180" s="40">
        <v>0</v>
      </c>
      <c r="K6180" s="40">
        <f>AVERAGE(J6180:J6181)</f>
        <v>0</v>
      </c>
      <c r="L6180" s="40">
        <f>AVEDEV(J6180:J6181)</f>
        <v>0</v>
      </c>
      <c r="M6180" s="41">
        <f>IF(K6180=0,0,L6180/K6180)</f>
        <v>0</v>
      </c>
    </row>
    <row r="6181" spans="1:13" ht="15.75" customHeight="1" x14ac:dyDescent="0.25">
      <c r="A6181" s="4" t="s">
        <v>4404</v>
      </c>
      <c r="B6181" s="38">
        <v>119</v>
      </c>
      <c r="C6181" s="38">
        <v>10</v>
      </c>
      <c r="D6181" s="38" t="s">
        <v>3588</v>
      </c>
      <c r="E6181" s="40">
        <v>4.79</v>
      </c>
      <c r="F6181" s="40">
        <v>21.77</v>
      </c>
      <c r="G6181" s="40">
        <v>0</v>
      </c>
      <c r="H6181" s="40">
        <v>0</v>
      </c>
      <c r="I6181" s="40">
        <v>0</v>
      </c>
      <c r="J6181" s="40">
        <v>0</v>
      </c>
      <c r="K6181" s="40"/>
      <c r="L6181" s="40"/>
      <c r="M6181" s="41"/>
    </row>
    <row r="6182" spans="1:13" ht="15.75" customHeight="1" x14ac:dyDescent="0.25">
      <c r="A6182" s="4" t="s">
        <v>4404</v>
      </c>
      <c r="B6182" s="38">
        <v>92</v>
      </c>
      <c r="C6182" s="38">
        <v>29</v>
      </c>
      <c r="D6182" s="38" t="s">
        <v>2928</v>
      </c>
      <c r="E6182" s="40">
        <v>23.82</v>
      </c>
      <c r="F6182" s="40">
        <v>21.77</v>
      </c>
      <c r="G6182" s="40">
        <v>2.0499999999999998</v>
      </c>
      <c r="H6182" s="40">
        <v>0</v>
      </c>
      <c r="I6182" s="40">
        <v>0</v>
      </c>
      <c r="J6182" s="40">
        <v>0</v>
      </c>
      <c r="K6182" s="40">
        <f>AVERAGE(J6182:J6183)</f>
        <v>0</v>
      </c>
      <c r="L6182" s="40">
        <f>AVEDEV(J6182:J6183)</f>
        <v>0</v>
      </c>
      <c r="M6182" s="41">
        <f>IF(K6182=0,0,L6182/K6182)</f>
        <v>0</v>
      </c>
    </row>
    <row r="6183" spans="1:13" ht="15.75" customHeight="1" x14ac:dyDescent="0.25">
      <c r="A6183" s="4" t="s">
        <v>4404</v>
      </c>
      <c r="B6183" s="38">
        <v>93</v>
      </c>
      <c r="C6183" s="38">
        <v>29</v>
      </c>
      <c r="D6183" s="38" t="s">
        <v>2928</v>
      </c>
      <c r="E6183" s="40">
        <v>18.88</v>
      </c>
      <c r="F6183" s="40">
        <v>21.77</v>
      </c>
      <c r="G6183" s="40">
        <v>0</v>
      </c>
      <c r="H6183" s="40">
        <v>0</v>
      </c>
      <c r="I6183" s="40">
        <v>0</v>
      </c>
      <c r="J6183" s="40">
        <v>0</v>
      </c>
      <c r="K6183" s="40"/>
      <c r="L6183" s="40"/>
      <c r="M6183" s="41"/>
    </row>
    <row r="6184" spans="1:13" ht="15.75" customHeight="1" x14ac:dyDescent="0.25">
      <c r="A6184" s="4" t="s">
        <v>4404</v>
      </c>
      <c r="B6184" s="38">
        <v>18</v>
      </c>
      <c r="C6184" s="38">
        <v>56</v>
      </c>
      <c r="D6184" s="38" t="s">
        <v>598</v>
      </c>
      <c r="E6184" s="40">
        <v>9.75</v>
      </c>
      <c r="F6184" s="40">
        <v>21.77</v>
      </c>
      <c r="G6184" s="40">
        <v>0</v>
      </c>
      <c r="H6184" s="40">
        <v>0</v>
      </c>
      <c r="I6184" s="40">
        <v>0</v>
      </c>
      <c r="J6184" s="40">
        <v>0</v>
      </c>
      <c r="K6184" s="40">
        <f>AVERAGE(J6184:J6185)</f>
        <v>0</v>
      </c>
      <c r="L6184" s="40">
        <f>AVEDEV(J6184:J6185)</f>
        <v>0</v>
      </c>
      <c r="M6184" s="41">
        <f>IF(K6184=0,0,L6184/K6184)</f>
        <v>0</v>
      </c>
    </row>
    <row r="6185" spans="1:13" ht="15.75" customHeight="1" x14ac:dyDescent="0.25">
      <c r="A6185" s="4" t="s">
        <v>4404</v>
      </c>
      <c r="B6185" s="38">
        <v>19</v>
      </c>
      <c r="C6185" s="38">
        <v>56</v>
      </c>
      <c r="D6185" s="38" t="s">
        <v>598</v>
      </c>
      <c r="E6185" s="40">
        <v>28.4</v>
      </c>
      <c r="F6185" s="40">
        <v>21.77</v>
      </c>
      <c r="G6185" s="40">
        <v>6.63</v>
      </c>
      <c r="H6185" s="40">
        <v>0</v>
      </c>
      <c r="I6185" s="40">
        <v>0</v>
      </c>
      <c r="J6185" s="40">
        <v>0</v>
      </c>
      <c r="K6185" s="40"/>
      <c r="L6185" s="40"/>
      <c r="M6185" s="41"/>
    </row>
    <row r="6186" spans="1:13" ht="15.75" customHeight="1" x14ac:dyDescent="0.25">
      <c r="A6186" s="4" t="s">
        <v>4404</v>
      </c>
      <c r="B6186" s="38">
        <v>66</v>
      </c>
      <c r="C6186" s="38">
        <v>31</v>
      </c>
      <c r="D6186" s="38" t="s">
        <v>2157</v>
      </c>
      <c r="E6186" s="40">
        <v>26.97</v>
      </c>
      <c r="F6186" s="40">
        <v>21.77</v>
      </c>
      <c r="G6186" s="40">
        <v>5.2</v>
      </c>
      <c r="H6186" s="40">
        <v>0.5</v>
      </c>
      <c r="I6186" s="40">
        <v>0</v>
      </c>
      <c r="J6186" s="40">
        <v>0.5</v>
      </c>
      <c r="K6186" s="40">
        <f>AVERAGE(J6186:J6187)</f>
        <v>0.25</v>
      </c>
      <c r="L6186" s="40">
        <f>AVEDEV(J6186:J6187)</f>
        <v>0.25</v>
      </c>
      <c r="M6186" s="41">
        <f>IF(K6186=0,0,L6186/K6186)</f>
        <v>1</v>
      </c>
    </row>
    <row r="6187" spans="1:13" ht="15.75" customHeight="1" x14ac:dyDescent="0.25">
      <c r="A6187" s="4" t="s">
        <v>4404</v>
      </c>
      <c r="B6187" s="38">
        <v>67</v>
      </c>
      <c r="C6187" s="38">
        <v>31</v>
      </c>
      <c r="D6187" s="38" t="s">
        <v>2157</v>
      </c>
      <c r="E6187" s="40">
        <v>29.99</v>
      </c>
      <c r="F6187" s="40">
        <v>21.77</v>
      </c>
      <c r="G6187" s="40">
        <v>8.2200000000000006</v>
      </c>
      <c r="H6187" s="40">
        <v>0</v>
      </c>
      <c r="I6187" s="40">
        <v>0</v>
      </c>
      <c r="J6187" s="40">
        <v>0</v>
      </c>
      <c r="K6187" s="40"/>
      <c r="L6187" s="40"/>
      <c r="M6187" s="41"/>
    </row>
    <row r="6188" spans="1:13" ht="15.75" customHeight="1" x14ac:dyDescent="0.25">
      <c r="A6188" s="4" t="s">
        <v>4404</v>
      </c>
      <c r="B6188" s="38">
        <v>126</v>
      </c>
      <c r="C6188" s="38">
        <v>42</v>
      </c>
      <c r="D6188" s="38" t="s">
        <v>3819</v>
      </c>
      <c r="E6188" s="40">
        <v>21.5</v>
      </c>
      <c r="F6188" s="40">
        <v>21.77</v>
      </c>
      <c r="G6188" s="40">
        <v>0</v>
      </c>
      <c r="H6188" s="40">
        <v>0</v>
      </c>
      <c r="I6188" s="40">
        <v>0</v>
      </c>
      <c r="J6188" s="40">
        <v>0</v>
      </c>
      <c r="K6188" s="40">
        <f>AVERAGE(J6188:J6189)</f>
        <v>0</v>
      </c>
      <c r="L6188" s="40">
        <f>AVEDEV(J6188:J6189)</f>
        <v>0</v>
      </c>
      <c r="M6188" s="41">
        <f>IF(K6188=0,0,L6188/K6188)</f>
        <v>0</v>
      </c>
    </row>
    <row r="6189" spans="1:13" ht="15.75" customHeight="1" x14ac:dyDescent="0.25">
      <c r="A6189" s="4" t="s">
        <v>4404</v>
      </c>
      <c r="B6189" s="38">
        <v>127</v>
      </c>
      <c r="C6189" s="38">
        <v>42</v>
      </c>
      <c r="D6189" s="38" t="s">
        <v>3819</v>
      </c>
      <c r="E6189" s="40">
        <v>14.95</v>
      </c>
      <c r="F6189" s="40">
        <v>21.77</v>
      </c>
      <c r="G6189" s="40">
        <v>0</v>
      </c>
      <c r="H6189" s="40">
        <v>0</v>
      </c>
      <c r="I6189" s="40">
        <v>0</v>
      </c>
      <c r="J6189" s="40">
        <v>0</v>
      </c>
      <c r="K6189" s="40"/>
      <c r="L6189" s="40"/>
      <c r="M6189" s="41"/>
    </row>
    <row r="6190" spans="1:13" ht="15.75" customHeight="1" x14ac:dyDescent="0.25">
      <c r="A6190" s="4" t="s">
        <v>4404</v>
      </c>
      <c r="B6190" s="38">
        <v>22</v>
      </c>
      <c r="C6190" s="38">
        <v>61</v>
      </c>
      <c r="D6190" s="38" t="s">
        <v>735</v>
      </c>
      <c r="E6190" s="40">
        <v>26.85</v>
      </c>
      <c r="F6190" s="40">
        <v>21.77</v>
      </c>
      <c r="G6190" s="40">
        <v>5.08</v>
      </c>
      <c r="H6190" s="40">
        <v>0</v>
      </c>
      <c r="I6190" s="40">
        <v>0</v>
      </c>
      <c r="J6190" s="40">
        <v>0</v>
      </c>
      <c r="K6190" s="40">
        <f>AVERAGE(J6190:J6191)</f>
        <v>0.75</v>
      </c>
      <c r="L6190" s="40">
        <f>AVEDEV(J6190:J6191)</f>
        <v>0.75</v>
      </c>
      <c r="M6190" s="41">
        <f>IF(K6190=0,0,L6190/K6190)</f>
        <v>1</v>
      </c>
    </row>
    <row r="6191" spans="1:13" ht="15.75" customHeight="1" x14ac:dyDescent="0.25">
      <c r="A6191" s="4" t="s">
        <v>4404</v>
      </c>
      <c r="B6191" s="38">
        <v>23</v>
      </c>
      <c r="C6191" s="38">
        <v>61</v>
      </c>
      <c r="D6191" s="38" t="s">
        <v>735</v>
      </c>
      <c r="E6191" s="40">
        <v>9.76</v>
      </c>
      <c r="F6191" s="40">
        <v>21.77</v>
      </c>
      <c r="G6191" s="40">
        <v>0</v>
      </c>
      <c r="H6191" s="40">
        <v>1.5</v>
      </c>
      <c r="I6191" s="40">
        <v>0</v>
      </c>
      <c r="J6191" s="40">
        <v>1.5</v>
      </c>
      <c r="K6191" s="40"/>
      <c r="L6191" s="40"/>
      <c r="M6191" s="41"/>
    </row>
    <row r="6192" spans="1:13" ht="15.75" customHeight="1" x14ac:dyDescent="0.25">
      <c r="A6192" s="4" t="s">
        <v>4404</v>
      </c>
      <c r="B6192" s="38">
        <v>98</v>
      </c>
      <c r="C6192" s="38">
        <v>16</v>
      </c>
      <c r="D6192" s="38" t="s">
        <v>3082</v>
      </c>
      <c r="E6192" s="40">
        <v>11.31</v>
      </c>
      <c r="F6192" s="40">
        <v>21.77</v>
      </c>
      <c r="G6192" s="40">
        <v>0</v>
      </c>
      <c r="H6192" s="40">
        <v>0</v>
      </c>
      <c r="I6192" s="40">
        <v>0</v>
      </c>
      <c r="J6192" s="40">
        <v>0</v>
      </c>
      <c r="K6192" s="40">
        <f>AVERAGE(J6192:J6193)</f>
        <v>0</v>
      </c>
      <c r="L6192" s="40">
        <f>AVEDEV(J6192:J6193)</f>
        <v>0</v>
      </c>
      <c r="M6192" s="41">
        <f>IF(K6192=0,0,L6192/K6192)</f>
        <v>0</v>
      </c>
    </row>
    <row r="6193" spans="1:13" ht="15.75" customHeight="1" x14ac:dyDescent="0.25">
      <c r="A6193" s="4" t="s">
        <v>4404</v>
      </c>
      <c r="B6193" s="38">
        <v>99</v>
      </c>
      <c r="C6193" s="38">
        <v>16</v>
      </c>
      <c r="D6193" s="38" t="s">
        <v>3082</v>
      </c>
      <c r="E6193" s="40">
        <v>4.57</v>
      </c>
      <c r="F6193" s="40">
        <v>21.77</v>
      </c>
      <c r="G6193" s="40">
        <v>0</v>
      </c>
      <c r="H6193" s="40">
        <v>0</v>
      </c>
      <c r="I6193" s="40">
        <v>0</v>
      </c>
      <c r="J6193" s="40">
        <v>0</v>
      </c>
      <c r="K6193" s="40"/>
      <c r="L6193" s="40"/>
      <c r="M6193" s="41"/>
    </row>
    <row r="6194" spans="1:13" ht="15.75" customHeight="1" x14ac:dyDescent="0.25">
      <c r="A6194" s="4" t="s">
        <v>4404</v>
      </c>
      <c r="B6194" s="38">
        <v>30</v>
      </c>
      <c r="C6194" s="38">
        <v>39</v>
      </c>
      <c r="D6194" s="38" t="s">
        <v>977</v>
      </c>
      <c r="E6194" s="40">
        <v>5.25</v>
      </c>
      <c r="F6194" s="40">
        <v>21.77</v>
      </c>
      <c r="G6194" s="40">
        <v>0</v>
      </c>
      <c r="H6194" s="40">
        <v>0</v>
      </c>
      <c r="I6194" s="40">
        <v>0</v>
      </c>
      <c r="J6194" s="40">
        <v>0</v>
      </c>
      <c r="K6194" s="40">
        <f>AVERAGE(J6194:J6195)</f>
        <v>0</v>
      </c>
      <c r="L6194" s="40">
        <f>AVEDEV(J6194:J6195)</f>
        <v>0</v>
      </c>
      <c r="M6194" s="41">
        <f>IF(K6194=0,0,L6194/K6194)</f>
        <v>0</v>
      </c>
    </row>
    <row r="6195" spans="1:13" ht="15.75" customHeight="1" x14ac:dyDescent="0.25">
      <c r="A6195" s="4" t="s">
        <v>4404</v>
      </c>
      <c r="B6195" s="38">
        <v>31</v>
      </c>
      <c r="C6195" s="38">
        <v>39</v>
      </c>
      <c r="D6195" s="38" t="s">
        <v>977</v>
      </c>
      <c r="E6195" s="40">
        <v>14.04</v>
      </c>
      <c r="F6195" s="40">
        <v>21.77</v>
      </c>
      <c r="G6195" s="40">
        <v>0</v>
      </c>
      <c r="H6195" s="40">
        <v>0</v>
      </c>
      <c r="I6195" s="40">
        <v>0</v>
      </c>
      <c r="J6195" s="40">
        <v>0</v>
      </c>
      <c r="K6195" s="40"/>
      <c r="L6195" s="40"/>
      <c r="M6195" s="41"/>
    </row>
    <row r="6196" spans="1:13" ht="15.75" customHeight="1" x14ac:dyDescent="0.25">
      <c r="A6196" s="4" t="s">
        <v>4404</v>
      </c>
      <c r="B6196" s="38">
        <v>122</v>
      </c>
      <c r="C6196" s="38">
        <v>21</v>
      </c>
      <c r="D6196" s="38" t="s">
        <v>3728</v>
      </c>
      <c r="E6196" s="40">
        <v>6.97</v>
      </c>
      <c r="F6196" s="40">
        <v>21.77</v>
      </c>
      <c r="G6196" s="40">
        <v>0</v>
      </c>
      <c r="H6196" s="40">
        <v>1.5</v>
      </c>
      <c r="I6196" s="40">
        <v>0</v>
      </c>
      <c r="J6196" s="40">
        <v>1.5</v>
      </c>
      <c r="K6196" s="40">
        <f>AVERAGE(J6196:J6197)</f>
        <v>0.75</v>
      </c>
      <c r="L6196" s="40">
        <f>AVEDEV(J6196:J6197)</f>
        <v>0.75</v>
      </c>
      <c r="M6196" s="41">
        <f>IF(K6196=0,0,L6196/K6196)</f>
        <v>1</v>
      </c>
    </row>
    <row r="6197" spans="1:13" ht="15.75" customHeight="1" x14ac:dyDescent="0.25">
      <c r="A6197" s="4" t="s">
        <v>4404</v>
      </c>
      <c r="B6197" s="38">
        <v>123</v>
      </c>
      <c r="C6197" s="38">
        <v>21</v>
      </c>
      <c r="D6197" s="38" t="s">
        <v>3728</v>
      </c>
      <c r="E6197" s="40">
        <v>3.77</v>
      </c>
      <c r="F6197" s="40">
        <v>21.77</v>
      </c>
      <c r="G6197" s="40">
        <v>0</v>
      </c>
      <c r="H6197" s="40">
        <v>0</v>
      </c>
      <c r="I6197" s="40">
        <v>0</v>
      </c>
      <c r="J6197" s="40">
        <v>0</v>
      </c>
      <c r="K6197" s="40"/>
      <c r="L6197" s="40"/>
      <c r="M6197" s="41"/>
    </row>
    <row r="6198" spans="1:13" ht="15.75" customHeight="1" x14ac:dyDescent="0.25">
      <c r="A6198" s="4" t="s">
        <v>4404</v>
      </c>
      <c r="B6198" s="38">
        <v>12</v>
      </c>
      <c r="C6198" s="38">
        <v>40</v>
      </c>
      <c r="D6198" s="38" t="s">
        <v>384</v>
      </c>
      <c r="E6198" s="40">
        <v>16.14</v>
      </c>
      <c r="F6198" s="40">
        <v>21.77</v>
      </c>
      <c r="G6198" s="40">
        <v>0</v>
      </c>
      <c r="H6198" s="40">
        <v>0</v>
      </c>
      <c r="I6198" s="40">
        <v>0</v>
      </c>
      <c r="J6198" s="40">
        <v>0</v>
      </c>
      <c r="K6198" s="40">
        <f>AVERAGE(J6198:J6199)</f>
        <v>0.5</v>
      </c>
      <c r="L6198" s="40">
        <f>AVEDEV(J6198:J6199)</f>
        <v>0.5</v>
      </c>
      <c r="M6198" s="41">
        <f>IF(K6198=0,0,L6198/K6198)</f>
        <v>1</v>
      </c>
    </row>
    <row r="6199" spans="1:13" ht="15.75" customHeight="1" x14ac:dyDescent="0.25">
      <c r="A6199" s="4" t="s">
        <v>4404</v>
      </c>
      <c r="B6199" s="38">
        <v>13</v>
      </c>
      <c r="C6199" s="38">
        <v>40</v>
      </c>
      <c r="D6199" s="38" t="s">
        <v>384</v>
      </c>
      <c r="E6199" s="40">
        <v>17.61</v>
      </c>
      <c r="F6199" s="40">
        <v>21.77</v>
      </c>
      <c r="G6199" s="40">
        <v>0</v>
      </c>
      <c r="H6199" s="40">
        <v>1</v>
      </c>
      <c r="I6199" s="40">
        <v>0</v>
      </c>
      <c r="J6199" s="40">
        <v>1</v>
      </c>
      <c r="K6199" s="40"/>
      <c r="L6199" s="40"/>
      <c r="M6199" s="41"/>
    </row>
    <row r="6200" spans="1:13" ht="15.75" customHeight="1" x14ac:dyDescent="0.25">
      <c r="A6200" s="4" t="s">
        <v>4404</v>
      </c>
      <c r="B6200" s="38">
        <v>60</v>
      </c>
      <c r="C6200" s="38">
        <v>10</v>
      </c>
      <c r="D6200" s="38" t="s">
        <v>1938</v>
      </c>
      <c r="E6200" s="40">
        <v>20.93</v>
      </c>
      <c r="F6200" s="40">
        <v>21.77</v>
      </c>
      <c r="G6200" s="40">
        <v>0</v>
      </c>
      <c r="H6200" s="40">
        <v>0</v>
      </c>
      <c r="I6200" s="40">
        <v>0</v>
      </c>
      <c r="J6200" s="40">
        <v>0</v>
      </c>
      <c r="K6200" s="40">
        <f>AVERAGE(J6200:J6201)</f>
        <v>0</v>
      </c>
      <c r="L6200" s="40">
        <f>AVEDEV(J6200:J6201)</f>
        <v>0</v>
      </c>
      <c r="M6200" s="41">
        <f>IF(K6200=0,0,L6200/K6200)</f>
        <v>0</v>
      </c>
    </row>
    <row r="6201" spans="1:13" ht="15.75" customHeight="1" x14ac:dyDescent="0.25">
      <c r="A6201" s="4" t="s">
        <v>4404</v>
      </c>
      <c r="B6201" s="38">
        <v>61</v>
      </c>
      <c r="C6201" s="38">
        <v>10</v>
      </c>
      <c r="D6201" s="38" t="s">
        <v>1938</v>
      </c>
      <c r="E6201" s="40">
        <v>9.91</v>
      </c>
      <c r="F6201" s="40">
        <v>21.77</v>
      </c>
      <c r="G6201" s="40">
        <v>0</v>
      </c>
      <c r="H6201" s="40">
        <v>0</v>
      </c>
      <c r="I6201" s="40">
        <v>0</v>
      </c>
      <c r="J6201" s="40">
        <v>0</v>
      </c>
      <c r="K6201" s="40"/>
      <c r="L6201" s="40"/>
      <c r="M6201" s="41"/>
    </row>
    <row r="6202" spans="1:13" ht="15.75" customHeight="1" x14ac:dyDescent="0.25">
      <c r="A6202" s="4" t="s">
        <v>4404</v>
      </c>
      <c r="B6202" s="38">
        <v>126</v>
      </c>
      <c r="C6202" s="38">
        <v>22</v>
      </c>
      <c r="D6202" s="38" t="s">
        <v>3799</v>
      </c>
      <c r="E6202" s="40">
        <v>56.6</v>
      </c>
      <c r="F6202" s="40">
        <v>21.77</v>
      </c>
      <c r="G6202" s="40">
        <v>34.83</v>
      </c>
      <c r="H6202" s="40">
        <v>0</v>
      </c>
      <c r="I6202" s="40">
        <v>0</v>
      </c>
      <c r="J6202" s="40">
        <v>0</v>
      </c>
      <c r="K6202" s="40">
        <f>AVERAGE(J6202:J6203)</f>
        <v>0.5</v>
      </c>
      <c r="L6202" s="40">
        <f>AVEDEV(J6202:J6203)</f>
        <v>0.5</v>
      </c>
      <c r="M6202" s="41">
        <f>IF(K6202=0,0,L6202/K6202)</f>
        <v>1</v>
      </c>
    </row>
    <row r="6203" spans="1:13" ht="15.75" customHeight="1" x14ac:dyDescent="0.25">
      <c r="A6203" s="4" t="s">
        <v>4404</v>
      </c>
      <c r="B6203" s="38">
        <v>127</v>
      </c>
      <c r="C6203" s="38">
        <v>22</v>
      </c>
      <c r="D6203" s="38" t="s">
        <v>3799</v>
      </c>
      <c r="E6203" s="40">
        <v>55.79</v>
      </c>
      <c r="F6203" s="40">
        <v>21.77</v>
      </c>
      <c r="G6203" s="40">
        <v>34.020000000000003</v>
      </c>
      <c r="H6203" s="40">
        <v>1</v>
      </c>
      <c r="I6203" s="40">
        <v>0</v>
      </c>
      <c r="J6203" s="40">
        <v>1</v>
      </c>
      <c r="K6203" s="40"/>
      <c r="L6203" s="40"/>
      <c r="M6203" s="41"/>
    </row>
    <row r="6204" spans="1:13" ht="15.75" customHeight="1" x14ac:dyDescent="0.25">
      <c r="A6204" s="4" t="s">
        <v>4404</v>
      </c>
      <c r="B6204" s="38">
        <v>70</v>
      </c>
      <c r="C6204" s="38">
        <v>31</v>
      </c>
      <c r="D6204" s="38" t="s">
        <v>2289</v>
      </c>
      <c r="E6204" s="40">
        <v>23.62</v>
      </c>
      <c r="F6204" s="40">
        <v>21.77</v>
      </c>
      <c r="G6204" s="40">
        <v>1.85</v>
      </c>
      <c r="H6204" s="40">
        <v>0</v>
      </c>
      <c r="I6204" s="40">
        <v>0</v>
      </c>
      <c r="J6204" s="40">
        <v>0</v>
      </c>
      <c r="K6204" s="40">
        <f>AVERAGE(J6204:J6205)</f>
        <v>0</v>
      </c>
      <c r="L6204" s="40">
        <f>AVEDEV(J6204:J6205)</f>
        <v>0</v>
      </c>
      <c r="M6204" s="41">
        <f>IF(K6204=0,0,L6204/K6204)</f>
        <v>0</v>
      </c>
    </row>
    <row r="6205" spans="1:13" ht="15.75" customHeight="1" x14ac:dyDescent="0.25">
      <c r="A6205" s="4" t="s">
        <v>4404</v>
      </c>
      <c r="B6205" s="38">
        <v>71</v>
      </c>
      <c r="C6205" s="38">
        <v>31</v>
      </c>
      <c r="D6205" s="38" t="s">
        <v>2289</v>
      </c>
      <c r="E6205" s="40">
        <v>40.869999999999997</v>
      </c>
      <c r="F6205" s="40">
        <v>21.77</v>
      </c>
      <c r="G6205" s="40">
        <v>19.100000000000001</v>
      </c>
      <c r="H6205" s="40">
        <v>0</v>
      </c>
      <c r="I6205" s="40">
        <v>0</v>
      </c>
      <c r="J6205" s="40">
        <v>0</v>
      </c>
      <c r="K6205" s="40"/>
      <c r="L6205" s="40"/>
      <c r="M6205" s="41"/>
    </row>
    <row r="6206" spans="1:13" ht="15.75" customHeight="1" x14ac:dyDescent="0.25">
      <c r="A6206" s="4" t="s">
        <v>4404</v>
      </c>
      <c r="B6206" s="38">
        <v>130</v>
      </c>
      <c r="C6206" s="38">
        <v>59</v>
      </c>
      <c r="D6206" s="38" t="s">
        <v>3968</v>
      </c>
      <c r="E6206" s="40">
        <v>32.49</v>
      </c>
      <c r="F6206" s="40">
        <v>21.77</v>
      </c>
      <c r="G6206" s="40">
        <v>10.72</v>
      </c>
      <c r="H6206" s="40">
        <v>0</v>
      </c>
      <c r="I6206" s="40">
        <v>0</v>
      </c>
      <c r="J6206" s="40">
        <v>0</v>
      </c>
      <c r="K6206" s="40">
        <f>AVERAGE(J6206:J6207)</f>
        <v>1</v>
      </c>
      <c r="L6206" s="40">
        <f>AVEDEV(J6206:J6207)</f>
        <v>1</v>
      </c>
      <c r="M6206" s="41">
        <f>IF(K6206=0,0,L6206/K6206)</f>
        <v>1</v>
      </c>
    </row>
    <row r="6207" spans="1:13" ht="15.75" customHeight="1" x14ac:dyDescent="0.25">
      <c r="A6207" s="4" t="s">
        <v>4404</v>
      </c>
      <c r="B6207" s="38">
        <v>131</v>
      </c>
      <c r="C6207" s="38">
        <v>59</v>
      </c>
      <c r="D6207" s="38" t="s">
        <v>3968</v>
      </c>
      <c r="E6207" s="40">
        <v>32.200000000000003</v>
      </c>
      <c r="F6207" s="40">
        <v>21.77</v>
      </c>
      <c r="G6207" s="40">
        <v>10.43</v>
      </c>
      <c r="H6207" s="40">
        <v>2</v>
      </c>
      <c r="I6207" s="40">
        <v>0</v>
      </c>
      <c r="J6207" s="40">
        <v>2</v>
      </c>
      <c r="K6207" s="40"/>
      <c r="L6207" s="40"/>
      <c r="M6207" s="41"/>
    </row>
    <row r="6208" spans="1:13" ht="15.75" customHeight="1" x14ac:dyDescent="0.25">
      <c r="A6208" s="4" t="s">
        <v>4404</v>
      </c>
      <c r="B6208" s="38">
        <v>20</v>
      </c>
      <c r="C6208" s="38">
        <v>11</v>
      </c>
      <c r="D6208" s="38" t="s">
        <v>619</v>
      </c>
      <c r="E6208" s="40">
        <v>23.61</v>
      </c>
      <c r="F6208" s="40">
        <v>21.77</v>
      </c>
      <c r="G6208" s="40">
        <v>1.84</v>
      </c>
      <c r="H6208" s="40">
        <v>3</v>
      </c>
      <c r="I6208" s="40">
        <v>0</v>
      </c>
      <c r="J6208" s="40">
        <v>3</v>
      </c>
      <c r="K6208" s="40">
        <f>AVERAGE(J6208:J6209)</f>
        <v>1.5</v>
      </c>
      <c r="L6208" s="40">
        <f>AVEDEV(J6208:J6209)</f>
        <v>1.5</v>
      </c>
      <c r="M6208" s="41">
        <f>IF(K6208=0,0,L6208/K6208)</f>
        <v>1</v>
      </c>
    </row>
    <row r="6209" spans="1:13" ht="15.75" customHeight="1" x14ac:dyDescent="0.25">
      <c r="A6209" s="4" t="s">
        <v>4404</v>
      </c>
      <c r="B6209" s="38">
        <v>21</v>
      </c>
      <c r="C6209" s="38">
        <v>11</v>
      </c>
      <c r="D6209" s="38" t="s">
        <v>619</v>
      </c>
      <c r="E6209" s="40">
        <v>22.61</v>
      </c>
      <c r="F6209" s="40">
        <v>21.77</v>
      </c>
      <c r="G6209" s="40">
        <v>0.84</v>
      </c>
      <c r="H6209" s="40">
        <v>0</v>
      </c>
      <c r="I6209" s="40">
        <v>0</v>
      </c>
      <c r="J6209" s="40">
        <v>0</v>
      </c>
      <c r="K6209" s="40"/>
      <c r="L6209" s="40"/>
      <c r="M6209" s="41"/>
    </row>
    <row r="6210" spans="1:13" ht="15.75" customHeight="1" x14ac:dyDescent="0.25">
      <c r="A6210" s="4" t="s">
        <v>4404</v>
      </c>
      <c r="B6210" s="38">
        <v>116</v>
      </c>
      <c r="C6210" s="38">
        <v>42</v>
      </c>
      <c r="D6210" s="38" t="s">
        <v>3554</v>
      </c>
      <c r="E6210" s="40">
        <v>91.22</v>
      </c>
      <c r="F6210" s="40">
        <v>21.77</v>
      </c>
      <c r="G6210" s="40">
        <v>69.45</v>
      </c>
      <c r="H6210" s="40">
        <v>9</v>
      </c>
      <c r="I6210" s="40">
        <v>0</v>
      </c>
      <c r="J6210" s="40">
        <v>9</v>
      </c>
      <c r="K6210" s="40">
        <f>AVERAGE(J6210:J6211)</f>
        <v>42</v>
      </c>
      <c r="L6210" s="40">
        <f>AVEDEV(J6210:J6211)</f>
        <v>33</v>
      </c>
      <c r="M6210" s="41">
        <f>IF(K6210=0,0,L6210/K6210)</f>
        <v>0.7857142857142857</v>
      </c>
    </row>
    <row r="6211" spans="1:13" ht="15.75" customHeight="1" x14ac:dyDescent="0.25">
      <c r="A6211" s="4" t="s">
        <v>4404</v>
      </c>
      <c r="B6211" s="38">
        <v>117</v>
      </c>
      <c r="C6211" s="38">
        <v>42</v>
      </c>
      <c r="D6211" s="38" t="s">
        <v>3554</v>
      </c>
      <c r="E6211" s="40">
        <v>71.760000000000005</v>
      </c>
      <c r="F6211" s="40">
        <v>21.77</v>
      </c>
      <c r="G6211" s="40">
        <v>49.99</v>
      </c>
      <c r="H6211" s="40">
        <v>75</v>
      </c>
      <c r="I6211" s="40">
        <v>0</v>
      </c>
      <c r="J6211" s="40">
        <v>75</v>
      </c>
      <c r="K6211" s="40"/>
      <c r="L6211" s="40"/>
      <c r="M6211" s="41"/>
    </row>
    <row r="6212" spans="1:13" ht="15.75" customHeight="1" x14ac:dyDescent="0.25">
      <c r="A6212" s="4" t="s">
        <v>4404</v>
      </c>
      <c r="B6212" s="38">
        <v>68</v>
      </c>
      <c r="C6212" s="38">
        <v>22</v>
      </c>
      <c r="D6212" s="38" t="s">
        <v>2214</v>
      </c>
      <c r="E6212" s="40">
        <v>631.39</v>
      </c>
      <c r="F6212" s="40">
        <v>21.77</v>
      </c>
      <c r="G6212" s="40">
        <v>609.62</v>
      </c>
      <c r="H6212" s="40">
        <v>98</v>
      </c>
      <c r="I6212" s="40">
        <v>0</v>
      </c>
      <c r="J6212" s="40">
        <v>98</v>
      </c>
      <c r="K6212" s="40">
        <f>AVERAGE(J6212:J6213)</f>
        <v>198</v>
      </c>
      <c r="L6212" s="40">
        <f>AVEDEV(J6212:J6213)</f>
        <v>100</v>
      </c>
      <c r="M6212" s="41">
        <f>IF(K6212=0,0,L6212/K6212)</f>
        <v>0.50505050505050508</v>
      </c>
    </row>
    <row r="6213" spans="1:13" ht="15.75" customHeight="1" x14ac:dyDescent="0.25">
      <c r="A6213" s="4" t="s">
        <v>4404</v>
      </c>
      <c r="B6213" s="38">
        <v>69</v>
      </c>
      <c r="C6213" s="38">
        <v>22</v>
      </c>
      <c r="D6213" s="38" t="s">
        <v>2214</v>
      </c>
      <c r="E6213" s="40">
        <v>532.08000000000004</v>
      </c>
      <c r="F6213" s="40">
        <v>21.77</v>
      </c>
      <c r="G6213" s="40">
        <v>510.31</v>
      </c>
      <c r="H6213" s="40">
        <v>298</v>
      </c>
      <c r="I6213" s="40">
        <v>0</v>
      </c>
      <c r="J6213" s="40">
        <v>298</v>
      </c>
      <c r="K6213" s="40"/>
      <c r="L6213" s="40"/>
      <c r="M6213" s="41"/>
    </row>
    <row r="6214" spans="1:13" ht="15.75" customHeight="1" x14ac:dyDescent="0.25">
      <c r="A6214" s="4" t="s">
        <v>4404</v>
      </c>
      <c r="B6214" s="38">
        <v>6</v>
      </c>
      <c r="C6214" s="38">
        <v>26</v>
      </c>
      <c r="D6214" s="38" t="s">
        <v>172</v>
      </c>
      <c r="E6214" s="40">
        <v>10.37</v>
      </c>
      <c r="F6214" s="40">
        <v>21.77</v>
      </c>
      <c r="G6214" s="40">
        <v>0</v>
      </c>
      <c r="H6214" s="40">
        <v>4</v>
      </c>
      <c r="I6214" s="40">
        <v>0</v>
      </c>
      <c r="J6214" s="40">
        <v>4</v>
      </c>
      <c r="K6214" s="40">
        <f>AVERAGE(J6214:J6215)</f>
        <v>2</v>
      </c>
      <c r="L6214" s="40">
        <f>AVEDEV(J6214:J6215)</f>
        <v>2</v>
      </c>
      <c r="M6214" s="41">
        <f>IF(K6214=0,0,L6214/K6214)</f>
        <v>1</v>
      </c>
    </row>
    <row r="6215" spans="1:13" ht="15.75" customHeight="1" x14ac:dyDescent="0.25">
      <c r="A6215" s="4" t="s">
        <v>4404</v>
      </c>
      <c r="B6215" s="38">
        <v>7</v>
      </c>
      <c r="C6215" s="38">
        <v>26</v>
      </c>
      <c r="D6215" s="38" t="s">
        <v>172</v>
      </c>
      <c r="E6215" s="40">
        <v>14.8</v>
      </c>
      <c r="F6215" s="40">
        <v>21.77</v>
      </c>
      <c r="G6215" s="40">
        <v>0</v>
      </c>
      <c r="H6215" s="40">
        <v>0</v>
      </c>
      <c r="I6215" s="40">
        <v>0</v>
      </c>
      <c r="J6215" s="40">
        <v>0</v>
      </c>
      <c r="K6215" s="40"/>
      <c r="L6215" s="40"/>
      <c r="M6215" s="41"/>
    </row>
    <row r="6216" spans="1:13" ht="15.75" customHeight="1" x14ac:dyDescent="0.25">
      <c r="A6216" s="4" t="s">
        <v>4404</v>
      </c>
      <c r="B6216" s="38">
        <v>140</v>
      </c>
      <c r="C6216" s="38">
        <v>37</v>
      </c>
      <c r="D6216" s="38" t="s">
        <v>4265</v>
      </c>
      <c r="E6216" s="40">
        <v>43.28</v>
      </c>
      <c r="F6216" s="40">
        <v>21.77</v>
      </c>
      <c r="G6216" s="40">
        <v>21.51</v>
      </c>
      <c r="H6216" s="40">
        <v>0</v>
      </c>
      <c r="I6216" s="40">
        <v>0</v>
      </c>
      <c r="J6216" s="40">
        <v>0</v>
      </c>
      <c r="K6216" s="40">
        <f>AVERAGE(J6216:J6217)</f>
        <v>0</v>
      </c>
      <c r="L6216" s="40">
        <f>AVEDEV(J6216:J6217)</f>
        <v>0</v>
      </c>
      <c r="M6216" s="41">
        <f>IF(K6216=0,0,L6216/K6216)</f>
        <v>0</v>
      </c>
    </row>
    <row r="6217" spans="1:13" ht="15.75" customHeight="1" x14ac:dyDescent="0.25">
      <c r="A6217" s="4" t="s">
        <v>4404</v>
      </c>
      <c r="B6217" s="38">
        <v>141</v>
      </c>
      <c r="C6217" s="38">
        <v>37</v>
      </c>
      <c r="D6217" s="38" t="s">
        <v>4265</v>
      </c>
      <c r="E6217" s="40">
        <v>9.76</v>
      </c>
      <c r="F6217" s="40">
        <v>21.77</v>
      </c>
      <c r="G6217" s="40">
        <v>0</v>
      </c>
      <c r="H6217" s="40">
        <v>0</v>
      </c>
      <c r="I6217" s="40">
        <v>0</v>
      </c>
      <c r="J6217" s="40">
        <v>0</v>
      </c>
      <c r="K6217" s="40"/>
      <c r="L6217" s="40"/>
      <c r="M6217" s="41"/>
    </row>
    <row r="6218" spans="1:13" ht="15.75" customHeight="1" x14ac:dyDescent="0.25">
      <c r="A6218" s="4" t="s">
        <v>4404</v>
      </c>
      <c r="B6218" s="38">
        <v>84</v>
      </c>
      <c r="C6218" s="38">
        <v>52</v>
      </c>
      <c r="D6218" s="38" t="s">
        <v>2720</v>
      </c>
      <c r="E6218" s="40">
        <v>7.61</v>
      </c>
      <c r="F6218" s="40">
        <v>21.77</v>
      </c>
      <c r="G6218" s="40">
        <v>0</v>
      </c>
      <c r="H6218" s="40">
        <v>3</v>
      </c>
      <c r="I6218" s="40">
        <v>0</v>
      </c>
      <c r="J6218" s="40">
        <v>3</v>
      </c>
      <c r="K6218" s="40">
        <f>AVERAGE(J6218:J6219)</f>
        <v>1.5</v>
      </c>
      <c r="L6218" s="40">
        <f>AVEDEV(J6218:J6219)</f>
        <v>1.5</v>
      </c>
      <c r="M6218" s="41">
        <f>IF(K6218=0,0,L6218/K6218)</f>
        <v>1</v>
      </c>
    </row>
    <row r="6219" spans="1:13" ht="15.75" customHeight="1" x14ac:dyDescent="0.25">
      <c r="A6219" s="4" t="s">
        <v>4404</v>
      </c>
      <c r="B6219" s="38">
        <v>85</v>
      </c>
      <c r="C6219" s="38">
        <v>52</v>
      </c>
      <c r="D6219" s="38" t="s">
        <v>2720</v>
      </c>
      <c r="E6219" s="40">
        <v>3.54</v>
      </c>
      <c r="F6219" s="40">
        <v>21.77</v>
      </c>
      <c r="G6219" s="40">
        <v>0</v>
      </c>
      <c r="H6219" s="40">
        <v>0</v>
      </c>
      <c r="I6219" s="40">
        <v>0</v>
      </c>
      <c r="J6219" s="40">
        <v>0</v>
      </c>
      <c r="K6219" s="40"/>
      <c r="L6219" s="40"/>
      <c r="M6219" s="41"/>
    </row>
    <row r="6220" spans="1:13" ht="15.75" customHeight="1" x14ac:dyDescent="0.25">
      <c r="A6220" s="4" t="s">
        <v>4404</v>
      </c>
      <c r="B6220" s="38">
        <v>136</v>
      </c>
      <c r="C6220" s="38">
        <v>55</v>
      </c>
      <c r="D6220" s="38" t="s">
        <v>4151</v>
      </c>
      <c r="E6220" s="40">
        <v>2.4500000000000002</v>
      </c>
      <c r="F6220" s="40">
        <v>21.77</v>
      </c>
      <c r="G6220" s="40">
        <v>0</v>
      </c>
      <c r="H6220" s="40">
        <v>0</v>
      </c>
      <c r="I6220" s="40">
        <v>0</v>
      </c>
      <c r="J6220" s="40">
        <v>0</v>
      </c>
      <c r="K6220" s="40">
        <f>AVERAGE(J6220:J6221)</f>
        <v>0</v>
      </c>
      <c r="L6220" s="40">
        <f>AVEDEV(J6220:J6221)</f>
        <v>0</v>
      </c>
      <c r="M6220" s="41">
        <f>IF(K6220=0,0,L6220/K6220)</f>
        <v>0</v>
      </c>
    </row>
    <row r="6221" spans="1:13" ht="15.75" customHeight="1" x14ac:dyDescent="0.25">
      <c r="A6221" s="4" t="s">
        <v>4404</v>
      </c>
      <c r="B6221" s="38">
        <v>137</v>
      </c>
      <c r="C6221" s="38">
        <v>55</v>
      </c>
      <c r="D6221" s="38" t="s">
        <v>4151</v>
      </c>
      <c r="E6221" s="40">
        <v>1.54</v>
      </c>
      <c r="F6221" s="40">
        <v>21.77</v>
      </c>
      <c r="G6221" s="40">
        <v>0</v>
      </c>
      <c r="H6221" s="40">
        <v>0</v>
      </c>
      <c r="I6221" s="40">
        <v>0</v>
      </c>
      <c r="J6221" s="40">
        <v>0</v>
      </c>
      <c r="K6221" s="40"/>
      <c r="L6221" s="40"/>
      <c r="M6221" s="41"/>
    </row>
    <row r="6222" spans="1:13" ht="15.75" customHeight="1" x14ac:dyDescent="0.25">
      <c r="A6222" s="4" t="s">
        <v>4404</v>
      </c>
      <c r="B6222" s="38">
        <v>28</v>
      </c>
      <c r="C6222" s="38">
        <v>53</v>
      </c>
      <c r="D6222" s="38" t="s">
        <v>925</v>
      </c>
      <c r="E6222" s="40">
        <v>17.48</v>
      </c>
      <c r="F6222" s="40">
        <v>21.77</v>
      </c>
      <c r="G6222" s="40">
        <v>0</v>
      </c>
      <c r="H6222" s="40">
        <v>0</v>
      </c>
      <c r="I6222" s="40">
        <v>0</v>
      </c>
      <c r="J6222" s="40">
        <v>0</v>
      </c>
      <c r="K6222" s="40">
        <f>AVERAGE(J6222:J6223)</f>
        <v>0</v>
      </c>
      <c r="L6222" s="40">
        <f>AVEDEV(J6222:J6223)</f>
        <v>0</v>
      </c>
      <c r="M6222" s="41">
        <f>IF(K6222=0,0,L6222/K6222)</f>
        <v>0</v>
      </c>
    </row>
    <row r="6223" spans="1:13" ht="15.75" customHeight="1" x14ac:dyDescent="0.25">
      <c r="A6223" s="4" t="s">
        <v>4404</v>
      </c>
      <c r="B6223" s="38">
        <v>29</v>
      </c>
      <c r="C6223" s="38">
        <v>53</v>
      </c>
      <c r="D6223" s="38" t="s">
        <v>925</v>
      </c>
      <c r="E6223" s="40">
        <v>40.229999999999997</v>
      </c>
      <c r="F6223" s="40">
        <v>21.77</v>
      </c>
      <c r="G6223" s="40">
        <v>18.46</v>
      </c>
      <c r="H6223" s="40">
        <v>0</v>
      </c>
      <c r="I6223" s="40">
        <v>0</v>
      </c>
      <c r="J6223" s="40">
        <v>0</v>
      </c>
      <c r="K6223" s="40"/>
      <c r="L6223" s="40"/>
      <c r="M6223" s="41"/>
    </row>
    <row r="6224" spans="1:13" ht="15.75" customHeight="1" x14ac:dyDescent="0.25">
      <c r="A6224" s="4" t="s">
        <v>4404</v>
      </c>
      <c r="B6224" s="38">
        <v>44</v>
      </c>
      <c r="C6224" s="38">
        <v>22</v>
      </c>
      <c r="D6224" s="38" t="s">
        <v>1422</v>
      </c>
      <c r="E6224" s="40">
        <v>29.14</v>
      </c>
      <c r="F6224" s="40">
        <v>21.77</v>
      </c>
      <c r="G6224" s="40">
        <v>7.37</v>
      </c>
      <c r="H6224" s="40">
        <v>0</v>
      </c>
      <c r="I6224" s="40">
        <v>0</v>
      </c>
      <c r="J6224" s="40">
        <v>0</v>
      </c>
      <c r="K6224" s="40">
        <f>AVERAGE(J6224:J6225)</f>
        <v>0</v>
      </c>
      <c r="L6224" s="40">
        <f>AVEDEV(J6224:J6225)</f>
        <v>0</v>
      </c>
      <c r="M6224" s="41">
        <f>IF(K6224=0,0,L6224/K6224)</f>
        <v>0</v>
      </c>
    </row>
    <row r="6225" spans="1:13" ht="15.75" customHeight="1" x14ac:dyDescent="0.25">
      <c r="A6225" s="4" t="s">
        <v>4404</v>
      </c>
      <c r="B6225" s="38">
        <v>45</v>
      </c>
      <c r="C6225" s="38">
        <v>22</v>
      </c>
      <c r="D6225" s="38" t="s">
        <v>1422</v>
      </c>
      <c r="E6225" s="40">
        <v>32</v>
      </c>
      <c r="F6225" s="40">
        <v>21.77</v>
      </c>
      <c r="G6225" s="40">
        <v>10.23</v>
      </c>
      <c r="H6225" s="40">
        <v>0</v>
      </c>
      <c r="I6225" s="40">
        <v>0</v>
      </c>
      <c r="J6225" s="40">
        <v>0</v>
      </c>
      <c r="K6225" s="40"/>
      <c r="L6225" s="40"/>
      <c r="M6225" s="41"/>
    </row>
    <row r="6226" spans="1:13" ht="15.75" customHeight="1" x14ac:dyDescent="0.25">
      <c r="A6226" s="4" t="s">
        <v>4404</v>
      </c>
      <c r="B6226" s="38">
        <v>30</v>
      </c>
      <c r="C6226" s="38">
        <v>32</v>
      </c>
      <c r="D6226" s="38" t="s">
        <v>970</v>
      </c>
      <c r="E6226" s="40">
        <v>80.7</v>
      </c>
      <c r="F6226" s="40">
        <v>21.77</v>
      </c>
      <c r="G6226" s="40">
        <v>58.93</v>
      </c>
      <c r="H6226" s="40">
        <v>101</v>
      </c>
      <c r="I6226" s="40">
        <v>0</v>
      </c>
      <c r="J6226" s="40">
        <v>101</v>
      </c>
      <c r="K6226" s="40">
        <f>AVERAGE(J6226:J6227)</f>
        <v>52.25</v>
      </c>
      <c r="L6226" s="40">
        <f>AVEDEV(J6226:J6227)</f>
        <v>48.75</v>
      </c>
      <c r="M6226" s="41">
        <f>IF(K6226=0,0,L6226/K6226)</f>
        <v>0.93301435406698563</v>
      </c>
    </row>
    <row r="6227" spans="1:13" ht="15.75" customHeight="1" x14ac:dyDescent="0.25">
      <c r="A6227" s="4" t="s">
        <v>4404</v>
      </c>
      <c r="B6227" s="38">
        <v>31</v>
      </c>
      <c r="C6227" s="38">
        <v>32</v>
      </c>
      <c r="D6227" s="38" t="s">
        <v>970</v>
      </c>
      <c r="E6227" s="40">
        <v>73.48</v>
      </c>
      <c r="F6227" s="40">
        <v>21.77</v>
      </c>
      <c r="G6227" s="40">
        <v>51.71</v>
      </c>
      <c r="H6227" s="40">
        <v>3.5</v>
      </c>
      <c r="I6227" s="40">
        <v>0</v>
      </c>
      <c r="J6227" s="40">
        <v>3.5</v>
      </c>
      <c r="K6227" s="40"/>
      <c r="L6227" s="40"/>
      <c r="M6227" s="41"/>
    </row>
    <row r="6228" spans="1:13" ht="15.75" customHeight="1" x14ac:dyDescent="0.25">
      <c r="A6228" s="4" t="s">
        <v>4404</v>
      </c>
      <c r="B6228" s="38">
        <v>68</v>
      </c>
      <c r="C6228" s="38">
        <v>40</v>
      </c>
      <c r="D6228" s="38" t="s">
        <v>2232</v>
      </c>
      <c r="E6228" s="40">
        <v>6.74</v>
      </c>
      <c r="F6228" s="40">
        <v>21.77</v>
      </c>
      <c r="G6228" s="40">
        <v>0</v>
      </c>
      <c r="H6228" s="40">
        <v>0</v>
      </c>
      <c r="I6228" s="40">
        <v>0</v>
      </c>
      <c r="J6228" s="40">
        <v>0</v>
      </c>
      <c r="K6228" s="40">
        <f>AVERAGE(J6228:J6229)</f>
        <v>0.5</v>
      </c>
      <c r="L6228" s="40">
        <f>AVEDEV(J6228:J6229)</f>
        <v>0.5</v>
      </c>
      <c r="M6228" s="41">
        <f>IF(K6228=0,0,L6228/K6228)</f>
        <v>1</v>
      </c>
    </row>
    <row r="6229" spans="1:13" ht="15.75" customHeight="1" x14ac:dyDescent="0.25">
      <c r="A6229" s="4" t="s">
        <v>4404</v>
      </c>
      <c r="B6229" s="38">
        <v>69</v>
      </c>
      <c r="C6229" s="38">
        <v>40</v>
      </c>
      <c r="D6229" s="38" t="s">
        <v>2232</v>
      </c>
      <c r="E6229" s="40">
        <v>6.18</v>
      </c>
      <c r="F6229" s="40">
        <v>21.77</v>
      </c>
      <c r="G6229" s="40">
        <v>0</v>
      </c>
      <c r="H6229" s="40">
        <v>1</v>
      </c>
      <c r="I6229" s="40">
        <v>0</v>
      </c>
      <c r="J6229" s="40">
        <v>1</v>
      </c>
      <c r="K6229" s="40"/>
      <c r="L6229" s="40"/>
      <c r="M6229" s="41"/>
    </row>
    <row r="6230" spans="1:13" ht="15.75" customHeight="1" x14ac:dyDescent="0.25">
      <c r="A6230" s="4" t="s">
        <v>4404</v>
      </c>
      <c r="B6230" s="38">
        <v>116</v>
      </c>
      <c r="C6230" s="38">
        <v>51</v>
      </c>
      <c r="D6230" s="38" t="s">
        <v>3563</v>
      </c>
      <c r="E6230" s="40">
        <v>21.35</v>
      </c>
      <c r="F6230" s="40">
        <v>21.77</v>
      </c>
      <c r="G6230" s="40">
        <v>0</v>
      </c>
      <c r="H6230" s="40">
        <v>0</v>
      </c>
      <c r="I6230" s="40">
        <v>0</v>
      </c>
      <c r="J6230" s="40">
        <v>0</v>
      </c>
      <c r="K6230" s="40">
        <f>AVERAGE(J6230:J6231)</f>
        <v>1.5</v>
      </c>
      <c r="L6230" s="40">
        <f>AVEDEV(J6230:J6231)</f>
        <v>1.5</v>
      </c>
      <c r="M6230" s="41">
        <f>IF(K6230=0,0,L6230/K6230)</f>
        <v>1</v>
      </c>
    </row>
    <row r="6231" spans="1:13" ht="15.75" customHeight="1" x14ac:dyDescent="0.25">
      <c r="A6231" s="4" t="s">
        <v>4404</v>
      </c>
      <c r="B6231" s="38">
        <v>117</v>
      </c>
      <c r="C6231" s="38">
        <v>51</v>
      </c>
      <c r="D6231" s="38" t="s">
        <v>3563</v>
      </c>
      <c r="E6231" s="40">
        <v>23.86</v>
      </c>
      <c r="F6231" s="40">
        <v>21.77</v>
      </c>
      <c r="G6231" s="40">
        <v>2.09</v>
      </c>
      <c r="H6231" s="40">
        <v>3</v>
      </c>
      <c r="I6231" s="40">
        <v>0</v>
      </c>
      <c r="J6231" s="40">
        <v>3</v>
      </c>
      <c r="K6231" s="40"/>
      <c r="L6231" s="40"/>
      <c r="M6231" s="41"/>
    </row>
    <row r="6232" spans="1:13" ht="15.75" customHeight="1" x14ac:dyDescent="0.25">
      <c r="A6232" s="4" t="s">
        <v>4404</v>
      </c>
      <c r="B6232" s="38">
        <v>112</v>
      </c>
      <c r="C6232" s="38">
        <v>2</v>
      </c>
      <c r="D6232" s="38" t="s">
        <v>1869</v>
      </c>
      <c r="E6232" s="40">
        <v>4.0599999999999996</v>
      </c>
      <c r="F6232" s="40">
        <v>21.77</v>
      </c>
      <c r="G6232" s="40">
        <v>0</v>
      </c>
      <c r="H6232" s="40">
        <v>0</v>
      </c>
      <c r="I6232" s="40">
        <v>0</v>
      </c>
      <c r="J6232" s="40">
        <v>0</v>
      </c>
      <c r="K6232" s="40">
        <f>AVERAGE(J6232:J6233)</f>
        <v>0</v>
      </c>
      <c r="L6232" s="40">
        <f>AVEDEV(J6232:J6233)</f>
        <v>0</v>
      </c>
      <c r="M6232" s="41">
        <f>IF(K6232=0,0,L6232/K6232)</f>
        <v>0</v>
      </c>
    </row>
    <row r="6233" spans="1:13" ht="15.75" customHeight="1" x14ac:dyDescent="0.25">
      <c r="A6233" s="4" t="s">
        <v>4404</v>
      </c>
      <c r="B6233" s="38">
        <v>113</v>
      </c>
      <c r="C6233" s="38">
        <v>2</v>
      </c>
      <c r="D6233" s="38" t="s">
        <v>1869</v>
      </c>
      <c r="E6233" s="40">
        <v>25.65</v>
      </c>
      <c r="F6233" s="40">
        <v>21.77</v>
      </c>
      <c r="G6233" s="40">
        <v>3.88</v>
      </c>
      <c r="H6233" s="40">
        <v>0</v>
      </c>
      <c r="I6233" s="40">
        <v>0</v>
      </c>
      <c r="J6233" s="40">
        <v>0</v>
      </c>
      <c r="K6233" s="40"/>
      <c r="L6233" s="40"/>
      <c r="M6233" s="41"/>
    </row>
    <row r="6234" spans="1:13" ht="15.75" customHeight="1" x14ac:dyDescent="0.25">
      <c r="A6234" s="4" t="s">
        <v>4404</v>
      </c>
      <c r="B6234" s="38">
        <v>58</v>
      </c>
      <c r="C6234" s="38">
        <v>7</v>
      </c>
      <c r="D6234" s="38" t="s">
        <v>1869</v>
      </c>
      <c r="E6234" s="40">
        <v>23.04</v>
      </c>
      <c r="F6234" s="40">
        <v>21.77</v>
      </c>
      <c r="G6234" s="40">
        <v>1.26</v>
      </c>
      <c r="H6234" s="40">
        <v>0</v>
      </c>
      <c r="I6234" s="40">
        <v>0</v>
      </c>
      <c r="J6234" s="40">
        <v>0</v>
      </c>
      <c r="K6234" s="40">
        <f>AVERAGE(J6234:J6235)</f>
        <v>0</v>
      </c>
      <c r="L6234" s="40">
        <f>AVEDEV(J6234:J6235)</f>
        <v>0</v>
      </c>
      <c r="M6234" s="41">
        <f>IF(K6234=0,0,L6234/K6234)</f>
        <v>0</v>
      </c>
    </row>
    <row r="6235" spans="1:13" ht="15.75" customHeight="1" x14ac:dyDescent="0.25">
      <c r="A6235" s="4" t="s">
        <v>4404</v>
      </c>
      <c r="B6235" s="38">
        <v>59</v>
      </c>
      <c r="C6235" s="38">
        <v>7</v>
      </c>
      <c r="D6235" s="38" t="s">
        <v>1869</v>
      </c>
      <c r="E6235" s="40">
        <v>37.44</v>
      </c>
      <c r="F6235" s="40">
        <v>21.77</v>
      </c>
      <c r="G6235" s="40">
        <v>15.67</v>
      </c>
      <c r="H6235" s="40">
        <v>0</v>
      </c>
      <c r="I6235" s="40">
        <v>0</v>
      </c>
      <c r="J6235" s="40">
        <v>0</v>
      </c>
      <c r="K6235" s="40"/>
      <c r="L6235" s="40"/>
      <c r="M6235" s="41"/>
    </row>
    <row r="6236" spans="1:13" ht="15.75" customHeight="1" x14ac:dyDescent="0.25">
      <c r="A6236" s="4" t="s">
        <v>4404</v>
      </c>
      <c r="B6236" s="38">
        <v>32</v>
      </c>
      <c r="C6236" s="38">
        <v>19</v>
      </c>
      <c r="D6236" s="38" t="s">
        <v>1023</v>
      </c>
      <c r="E6236" s="40">
        <v>14.62</v>
      </c>
      <c r="F6236" s="40">
        <v>21.77</v>
      </c>
      <c r="G6236" s="40">
        <v>0</v>
      </c>
      <c r="H6236" s="40">
        <v>0</v>
      </c>
      <c r="I6236" s="40">
        <v>0</v>
      </c>
      <c r="J6236" s="40">
        <v>0</v>
      </c>
      <c r="K6236" s="40">
        <f>AVERAGE(J6236:J6237)</f>
        <v>0</v>
      </c>
      <c r="L6236" s="40">
        <f>AVEDEV(J6236:J6237)</f>
        <v>0</v>
      </c>
      <c r="M6236" s="41">
        <f>IF(K6236=0,0,L6236/K6236)</f>
        <v>0</v>
      </c>
    </row>
    <row r="6237" spans="1:13" ht="15.75" customHeight="1" x14ac:dyDescent="0.25">
      <c r="A6237" s="4" t="s">
        <v>4404</v>
      </c>
      <c r="B6237" s="38">
        <v>33</v>
      </c>
      <c r="C6237" s="38">
        <v>19</v>
      </c>
      <c r="D6237" s="38" t="s">
        <v>1023</v>
      </c>
      <c r="E6237" s="40">
        <v>14.49</v>
      </c>
      <c r="F6237" s="40">
        <v>21.77</v>
      </c>
      <c r="G6237" s="40">
        <v>0</v>
      </c>
      <c r="H6237" s="40">
        <v>0</v>
      </c>
      <c r="I6237" s="40">
        <v>0</v>
      </c>
      <c r="J6237" s="40">
        <v>0</v>
      </c>
      <c r="K6237" s="40"/>
      <c r="L6237" s="40"/>
      <c r="M6237" s="41"/>
    </row>
    <row r="6238" spans="1:13" ht="15.75" customHeight="1" x14ac:dyDescent="0.25">
      <c r="A6238" s="4" t="s">
        <v>4404</v>
      </c>
      <c r="B6238" s="38">
        <v>98</v>
      </c>
      <c r="C6238" s="38">
        <v>39</v>
      </c>
      <c r="D6238" s="38" t="s">
        <v>1023</v>
      </c>
      <c r="E6238" s="40">
        <v>4.08</v>
      </c>
      <c r="F6238" s="40">
        <v>21.77</v>
      </c>
      <c r="G6238" s="40">
        <v>0</v>
      </c>
      <c r="H6238" s="40">
        <v>0</v>
      </c>
      <c r="I6238" s="40">
        <v>0</v>
      </c>
      <c r="J6238" s="40">
        <v>0</v>
      </c>
      <c r="K6238" s="40">
        <f>AVERAGE(J6238:J6239)</f>
        <v>1.5</v>
      </c>
      <c r="L6238" s="40">
        <f>AVEDEV(J6238:J6239)</f>
        <v>1.5</v>
      </c>
      <c r="M6238" s="41">
        <f>IF(K6238=0,0,L6238/K6238)</f>
        <v>1</v>
      </c>
    </row>
    <row r="6239" spans="1:13" ht="15.75" customHeight="1" x14ac:dyDescent="0.25">
      <c r="A6239" s="4" t="s">
        <v>4404</v>
      </c>
      <c r="B6239" s="38">
        <v>99</v>
      </c>
      <c r="C6239" s="38">
        <v>39</v>
      </c>
      <c r="D6239" s="38" t="s">
        <v>1023</v>
      </c>
      <c r="E6239" s="40">
        <v>13.44</v>
      </c>
      <c r="F6239" s="40">
        <v>21.77</v>
      </c>
      <c r="G6239" s="40">
        <v>0</v>
      </c>
      <c r="H6239" s="40">
        <v>3</v>
      </c>
      <c r="I6239" s="40">
        <v>0</v>
      </c>
      <c r="J6239" s="40">
        <v>3</v>
      </c>
      <c r="K6239" s="40"/>
      <c r="L6239" s="40"/>
      <c r="M6239" s="41"/>
    </row>
    <row r="6240" spans="1:13" ht="15.75" customHeight="1" x14ac:dyDescent="0.25">
      <c r="A6240" s="4" t="s">
        <v>4404</v>
      </c>
      <c r="B6240" s="38">
        <v>58</v>
      </c>
      <c r="C6240" s="38">
        <v>63</v>
      </c>
      <c r="D6240" s="38" t="s">
        <v>1925</v>
      </c>
      <c r="E6240" s="40">
        <v>2.02</v>
      </c>
      <c r="F6240" s="40">
        <v>21.77</v>
      </c>
      <c r="G6240" s="40">
        <v>0</v>
      </c>
      <c r="H6240" s="40">
        <v>0</v>
      </c>
      <c r="I6240" s="40">
        <v>0</v>
      </c>
      <c r="J6240" s="40">
        <v>0</v>
      </c>
      <c r="K6240" s="40">
        <f>AVERAGE(J6240:J6241)</f>
        <v>0</v>
      </c>
      <c r="L6240" s="40">
        <f>AVEDEV(J6240:J6241)</f>
        <v>0</v>
      </c>
      <c r="M6240" s="41">
        <f>IF(K6240=0,0,L6240/K6240)</f>
        <v>0</v>
      </c>
    </row>
    <row r="6241" spans="1:13" ht="15.75" customHeight="1" x14ac:dyDescent="0.25">
      <c r="A6241" s="4" t="s">
        <v>4404</v>
      </c>
      <c r="B6241" s="38">
        <v>59</v>
      </c>
      <c r="C6241" s="38">
        <v>63</v>
      </c>
      <c r="D6241" s="38" t="s">
        <v>1925</v>
      </c>
      <c r="E6241" s="40">
        <v>1.39</v>
      </c>
      <c r="F6241" s="40">
        <v>21.77</v>
      </c>
      <c r="G6241" s="40">
        <v>0</v>
      </c>
      <c r="H6241" s="40">
        <v>0</v>
      </c>
      <c r="I6241" s="40">
        <v>0</v>
      </c>
      <c r="J6241" s="40">
        <v>0</v>
      </c>
      <c r="K6241" s="40"/>
      <c r="L6241" s="40"/>
      <c r="M6241" s="41"/>
    </row>
    <row r="6242" spans="1:13" ht="15.75" customHeight="1" x14ac:dyDescent="0.25">
      <c r="A6242" s="4" t="s">
        <v>4404</v>
      </c>
      <c r="B6242" s="38">
        <v>112</v>
      </c>
      <c r="C6242" s="38">
        <v>30</v>
      </c>
      <c r="D6242" s="38" t="s">
        <v>3431</v>
      </c>
      <c r="E6242" s="40">
        <v>2.7</v>
      </c>
      <c r="F6242" s="40">
        <v>21.77</v>
      </c>
      <c r="G6242" s="40">
        <v>0</v>
      </c>
      <c r="H6242" s="40">
        <v>0</v>
      </c>
      <c r="I6242" s="40">
        <v>0</v>
      </c>
      <c r="J6242" s="40">
        <v>0</v>
      </c>
      <c r="K6242" s="40">
        <f>AVERAGE(J6242:J6243)</f>
        <v>0</v>
      </c>
      <c r="L6242" s="40">
        <f>AVEDEV(J6242:J6243)</f>
        <v>0</v>
      </c>
      <c r="M6242" s="41">
        <f>IF(K6242=0,0,L6242/K6242)</f>
        <v>0</v>
      </c>
    </row>
    <row r="6243" spans="1:13" ht="15.75" customHeight="1" x14ac:dyDescent="0.25">
      <c r="A6243" s="4" t="s">
        <v>4404</v>
      </c>
      <c r="B6243" s="38">
        <v>113</v>
      </c>
      <c r="C6243" s="38">
        <v>30</v>
      </c>
      <c r="D6243" s="38" t="s">
        <v>3431</v>
      </c>
      <c r="E6243" s="40">
        <v>7.82</v>
      </c>
      <c r="F6243" s="40">
        <v>21.77</v>
      </c>
      <c r="G6243" s="40">
        <v>0</v>
      </c>
      <c r="H6243" s="40">
        <v>0</v>
      </c>
      <c r="I6243" s="40">
        <v>0</v>
      </c>
      <c r="J6243" s="40">
        <v>0</v>
      </c>
      <c r="K6243" s="40"/>
      <c r="L6243" s="40"/>
      <c r="M6243" s="41"/>
    </row>
    <row r="6244" spans="1:13" ht="15.75" customHeight="1" x14ac:dyDescent="0.25">
      <c r="A6244" s="4" t="s">
        <v>4404</v>
      </c>
      <c r="B6244" s="38">
        <v>12</v>
      </c>
      <c r="C6244" s="38">
        <v>64</v>
      </c>
      <c r="D6244" s="38" t="s">
        <v>408</v>
      </c>
      <c r="E6244" s="40">
        <v>19.989999999999998</v>
      </c>
      <c r="F6244" s="40">
        <v>21.77</v>
      </c>
      <c r="G6244" s="40">
        <v>0</v>
      </c>
      <c r="H6244" s="40">
        <v>0</v>
      </c>
      <c r="I6244" s="40">
        <v>0</v>
      </c>
      <c r="J6244" s="40">
        <v>0</v>
      </c>
      <c r="K6244" s="40">
        <f>AVERAGE(J6244:J6245)</f>
        <v>0</v>
      </c>
      <c r="L6244" s="40">
        <f>AVEDEV(J6244:J6245)</f>
        <v>0</v>
      </c>
      <c r="M6244" s="41">
        <f>IF(K6244=0,0,L6244/K6244)</f>
        <v>0</v>
      </c>
    </row>
    <row r="6245" spans="1:13" ht="15.75" customHeight="1" x14ac:dyDescent="0.25">
      <c r="A6245" s="4" t="s">
        <v>4404</v>
      </c>
      <c r="B6245" s="38">
        <v>13</v>
      </c>
      <c r="C6245" s="38">
        <v>64</v>
      </c>
      <c r="D6245" s="38" t="s">
        <v>408</v>
      </c>
      <c r="E6245" s="40">
        <v>25.38</v>
      </c>
      <c r="F6245" s="40">
        <v>21.77</v>
      </c>
      <c r="G6245" s="40">
        <v>3.61</v>
      </c>
      <c r="H6245" s="40">
        <v>0</v>
      </c>
      <c r="I6245" s="40">
        <v>0</v>
      </c>
      <c r="J6245" s="40">
        <v>0</v>
      </c>
      <c r="K6245" s="40"/>
      <c r="L6245" s="40"/>
      <c r="M6245" s="41"/>
    </row>
    <row r="6246" spans="1:13" ht="15.75" customHeight="1" x14ac:dyDescent="0.25">
      <c r="A6246" s="4" t="s">
        <v>4404</v>
      </c>
      <c r="B6246" s="38">
        <v>78</v>
      </c>
      <c r="C6246" s="38">
        <v>54</v>
      </c>
      <c r="D6246" s="38" t="s">
        <v>2576</v>
      </c>
      <c r="E6246" s="40">
        <v>2.14</v>
      </c>
      <c r="F6246" s="40">
        <v>21.77</v>
      </c>
      <c r="G6246" s="40">
        <v>0</v>
      </c>
      <c r="H6246" s="40">
        <v>0</v>
      </c>
      <c r="I6246" s="40">
        <v>0</v>
      </c>
      <c r="J6246" s="40">
        <v>0</v>
      </c>
      <c r="K6246" s="40">
        <f>AVERAGE(J6246:J6247)</f>
        <v>0</v>
      </c>
      <c r="L6246" s="40">
        <f>AVEDEV(J6246:J6247)</f>
        <v>0</v>
      </c>
      <c r="M6246" s="41">
        <f>IF(K6246=0,0,L6246/K6246)</f>
        <v>0</v>
      </c>
    </row>
    <row r="6247" spans="1:13" ht="15.75" customHeight="1" x14ac:dyDescent="0.25">
      <c r="A6247" s="4" t="s">
        <v>4404</v>
      </c>
      <c r="B6247" s="38">
        <v>79</v>
      </c>
      <c r="C6247" s="38">
        <v>54</v>
      </c>
      <c r="D6247" s="38" t="s">
        <v>2576</v>
      </c>
      <c r="E6247" s="40">
        <v>17.440000000000001</v>
      </c>
      <c r="F6247" s="40">
        <v>21.77</v>
      </c>
      <c r="G6247" s="40">
        <v>0</v>
      </c>
      <c r="H6247" s="40">
        <v>0</v>
      </c>
      <c r="I6247" s="40">
        <v>0</v>
      </c>
      <c r="J6247" s="40">
        <v>0</v>
      </c>
      <c r="K6247" s="40"/>
      <c r="L6247" s="40"/>
      <c r="M6247" s="41"/>
    </row>
    <row r="6248" spans="1:13" ht="15.75" customHeight="1" x14ac:dyDescent="0.25">
      <c r="A6248" s="4" t="s">
        <v>4404</v>
      </c>
      <c r="B6248" s="38">
        <v>38</v>
      </c>
      <c r="C6248" s="38">
        <v>45</v>
      </c>
      <c r="D6248" s="38" t="s">
        <v>1247</v>
      </c>
      <c r="E6248" s="40">
        <v>24.97</v>
      </c>
      <c r="F6248" s="40">
        <v>21.77</v>
      </c>
      <c r="G6248" s="40">
        <v>3.2</v>
      </c>
      <c r="H6248" s="40">
        <v>0</v>
      </c>
      <c r="I6248" s="40">
        <v>0</v>
      </c>
      <c r="J6248" s="40">
        <v>0</v>
      </c>
      <c r="K6248" s="40">
        <f>AVERAGE(J6248:J6249)</f>
        <v>0.5</v>
      </c>
      <c r="L6248" s="40">
        <f>AVEDEV(J6248:J6249)</f>
        <v>0.5</v>
      </c>
      <c r="M6248" s="41">
        <f>IF(K6248=0,0,L6248/K6248)</f>
        <v>1</v>
      </c>
    </row>
    <row r="6249" spans="1:13" ht="15.75" customHeight="1" x14ac:dyDescent="0.25">
      <c r="A6249" s="4" t="s">
        <v>4404</v>
      </c>
      <c r="B6249" s="38">
        <v>39</v>
      </c>
      <c r="C6249" s="38">
        <v>45</v>
      </c>
      <c r="D6249" s="38" t="s">
        <v>1247</v>
      </c>
      <c r="E6249" s="40">
        <v>28.26</v>
      </c>
      <c r="F6249" s="40">
        <v>21.77</v>
      </c>
      <c r="G6249" s="40">
        <v>6.49</v>
      </c>
      <c r="H6249" s="40">
        <v>1</v>
      </c>
      <c r="I6249" s="40">
        <v>0</v>
      </c>
      <c r="J6249" s="40">
        <v>1</v>
      </c>
      <c r="K6249" s="40"/>
      <c r="L6249" s="40"/>
      <c r="M6249" s="41"/>
    </row>
    <row r="6250" spans="1:13" ht="15.75" customHeight="1" x14ac:dyDescent="0.25">
      <c r="A6250" s="4" t="s">
        <v>4404</v>
      </c>
      <c r="B6250" s="38">
        <v>78</v>
      </c>
      <c r="C6250" s="38">
        <v>51</v>
      </c>
      <c r="D6250" s="38" t="s">
        <v>2573</v>
      </c>
      <c r="E6250" s="40">
        <v>7.06</v>
      </c>
      <c r="F6250" s="40">
        <v>21.77</v>
      </c>
      <c r="G6250" s="40">
        <v>0</v>
      </c>
      <c r="H6250" s="40">
        <v>0</v>
      </c>
      <c r="I6250" s="40">
        <v>0</v>
      </c>
      <c r="J6250" s="40">
        <v>0</v>
      </c>
      <c r="K6250" s="40">
        <f>AVERAGE(J6250:J6251)</f>
        <v>0.25</v>
      </c>
      <c r="L6250" s="40">
        <f>AVEDEV(J6250:J6251)</f>
        <v>0.25</v>
      </c>
      <c r="M6250" s="41">
        <f>IF(K6250=0,0,L6250/K6250)</f>
        <v>1</v>
      </c>
    </row>
    <row r="6251" spans="1:13" ht="15.75" customHeight="1" x14ac:dyDescent="0.25">
      <c r="A6251" s="4" t="s">
        <v>4404</v>
      </c>
      <c r="B6251" s="38">
        <v>79</v>
      </c>
      <c r="C6251" s="38">
        <v>51</v>
      </c>
      <c r="D6251" s="38" t="s">
        <v>2573</v>
      </c>
      <c r="E6251" s="40">
        <v>4.91</v>
      </c>
      <c r="F6251" s="40">
        <v>21.77</v>
      </c>
      <c r="G6251" s="40">
        <v>0</v>
      </c>
      <c r="H6251" s="40">
        <v>0.5</v>
      </c>
      <c r="I6251" s="40">
        <v>0</v>
      </c>
      <c r="J6251" s="40">
        <v>0.5</v>
      </c>
      <c r="K6251" s="40"/>
      <c r="L6251" s="40"/>
      <c r="M6251" s="41"/>
    </row>
    <row r="6252" spans="1:13" ht="15.75" customHeight="1" x14ac:dyDescent="0.25">
      <c r="A6252" s="4" t="s">
        <v>4404</v>
      </c>
      <c r="B6252" s="38">
        <v>126</v>
      </c>
      <c r="C6252" s="38">
        <v>29</v>
      </c>
      <c r="D6252" s="38" t="s">
        <v>3806</v>
      </c>
      <c r="E6252" s="40">
        <v>20.99</v>
      </c>
      <c r="F6252" s="40">
        <v>21.77</v>
      </c>
      <c r="G6252" s="40">
        <v>0</v>
      </c>
      <c r="H6252" s="40">
        <v>0</v>
      </c>
      <c r="I6252" s="40">
        <v>0</v>
      </c>
      <c r="J6252" s="40">
        <v>0</v>
      </c>
      <c r="K6252" s="40">
        <f>AVERAGE(J6252:J6253)</f>
        <v>0</v>
      </c>
      <c r="L6252" s="40">
        <f>AVEDEV(J6252:J6253)</f>
        <v>0</v>
      </c>
      <c r="M6252" s="41">
        <f>IF(K6252=0,0,L6252/K6252)</f>
        <v>0</v>
      </c>
    </row>
    <row r="6253" spans="1:13" ht="15.75" customHeight="1" x14ac:dyDescent="0.25">
      <c r="A6253" s="4" t="s">
        <v>4404</v>
      </c>
      <c r="B6253" s="38">
        <v>127</v>
      </c>
      <c r="C6253" s="38">
        <v>29</v>
      </c>
      <c r="D6253" s="38" t="s">
        <v>3806</v>
      </c>
      <c r="E6253" s="40">
        <v>26.97</v>
      </c>
      <c r="F6253" s="40">
        <v>21.77</v>
      </c>
      <c r="G6253" s="40">
        <v>5.2</v>
      </c>
      <c r="H6253" s="40">
        <v>0</v>
      </c>
      <c r="I6253" s="40">
        <v>0</v>
      </c>
      <c r="J6253" s="40">
        <v>0</v>
      </c>
      <c r="K6253" s="40"/>
      <c r="L6253" s="40"/>
      <c r="M6253" s="41"/>
    </row>
    <row r="6254" spans="1:13" ht="15.75" customHeight="1" x14ac:dyDescent="0.25">
      <c r="A6254" s="4" t="s">
        <v>4404</v>
      </c>
      <c r="B6254" s="38">
        <v>100</v>
      </c>
      <c r="C6254" s="38">
        <v>31</v>
      </c>
      <c r="D6254" s="38" t="s">
        <v>3137</v>
      </c>
      <c r="E6254" s="40">
        <v>7.71</v>
      </c>
      <c r="F6254" s="40">
        <v>21.77</v>
      </c>
      <c r="G6254" s="40">
        <v>0</v>
      </c>
      <c r="H6254" s="40">
        <v>1</v>
      </c>
      <c r="I6254" s="40">
        <v>0</v>
      </c>
      <c r="J6254" s="40">
        <v>1</v>
      </c>
      <c r="K6254" s="40">
        <f>AVERAGE(J6254:J6255)</f>
        <v>0.5</v>
      </c>
      <c r="L6254" s="40">
        <f>AVEDEV(J6254:J6255)</f>
        <v>0.5</v>
      </c>
      <c r="M6254" s="41">
        <f>IF(K6254=0,0,L6254/K6254)</f>
        <v>1</v>
      </c>
    </row>
    <row r="6255" spans="1:13" ht="15.75" customHeight="1" x14ac:dyDescent="0.25">
      <c r="A6255" s="4" t="s">
        <v>4404</v>
      </c>
      <c r="B6255" s="38">
        <v>101</v>
      </c>
      <c r="C6255" s="38">
        <v>31</v>
      </c>
      <c r="D6255" s="38" t="s">
        <v>3137</v>
      </c>
      <c r="E6255" s="40">
        <v>3.31</v>
      </c>
      <c r="F6255" s="40">
        <v>21.77</v>
      </c>
      <c r="G6255" s="40">
        <v>0</v>
      </c>
      <c r="H6255" s="40">
        <v>0</v>
      </c>
      <c r="I6255" s="40">
        <v>0</v>
      </c>
      <c r="J6255" s="40">
        <v>0</v>
      </c>
      <c r="K6255" s="40"/>
      <c r="L6255" s="40"/>
      <c r="M6255" s="41"/>
    </row>
    <row r="6256" spans="1:13" ht="15.75" customHeight="1" x14ac:dyDescent="0.25">
      <c r="A6256" s="4" t="s">
        <v>4404</v>
      </c>
      <c r="B6256" s="38">
        <v>36</v>
      </c>
      <c r="C6256" s="38">
        <v>3</v>
      </c>
      <c r="D6256" s="38" t="s">
        <v>1139</v>
      </c>
      <c r="E6256" s="40">
        <v>21.14</v>
      </c>
      <c r="F6256" s="40">
        <v>21.77</v>
      </c>
      <c r="G6256" s="40">
        <v>0</v>
      </c>
      <c r="H6256" s="40">
        <v>0</v>
      </c>
      <c r="I6256" s="40">
        <v>0</v>
      </c>
      <c r="J6256" s="40">
        <v>0</v>
      </c>
      <c r="K6256" s="40">
        <f>AVERAGE(J6256:J6257)</f>
        <v>0</v>
      </c>
      <c r="L6256" s="40">
        <f>AVEDEV(J6256:J6257)</f>
        <v>0</v>
      </c>
      <c r="M6256" s="41">
        <f>IF(K6256=0,0,L6256/K6256)</f>
        <v>0</v>
      </c>
    </row>
    <row r="6257" spans="1:13" ht="15.75" customHeight="1" x14ac:dyDescent="0.25">
      <c r="A6257" s="4" t="s">
        <v>4404</v>
      </c>
      <c r="B6257" s="38">
        <v>37</v>
      </c>
      <c r="C6257" s="38">
        <v>3</v>
      </c>
      <c r="D6257" s="38" t="s">
        <v>1139</v>
      </c>
      <c r="E6257" s="40">
        <v>54.24</v>
      </c>
      <c r="F6257" s="40">
        <v>21.77</v>
      </c>
      <c r="G6257" s="40">
        <v>32.46</v>
      </c>
      <c r="H6257" s="40">
        <v>0</v>
      </c>
      <c r="I6257" s="40">
        <v>0</v>
      </c>
      <c r="J6257" s="40">
        <v>0</v>
      </c>
      <c r="K6257" s="40"/>
      <c r="L6257" s="40"/>
      <c r="M6257" s="41"/>
    </row>
    <row r="6258" spans="1:13" ht="15.75" customHeight="1" x14ac:dyDescent="0.25">
      <c r="A6258" s="4" t="s">
        <v>4404</v>
      </c>
      <c r="B6258" s="38">
        <v>48</v>
      </c>
      <c r="C6258" s="38">
        <v>32</v>
      </c>
      <c r="D6258" s="38" t="s">
        <v>1564</v>
      </c>
      <c r="E6258" s="40">
        <v>20.309999999999999</v>
      </c>
      <c r="F6258" s="40">
        <v>21.77</v>
      </c>
      <c r="G6258" s="40">
        <v>0</v>
      </c>
      <c r="H6258" s="40">
        <v>0</v>
      </c>
      <c r="I6258" s="40">
        <v>0</v>
      </c>
      <c r="J6258" s="40">
        <v>0</v>
      </c>
      <c r="K6258" s="40">
        <f>AVERAGE(J6258:J6259)</f>
        <v>0</v>
      </c>
      <c r="L6258" s="40">
        <f>AVEDEV(J6258:J6259)</f>
        <v>0</v>
      </c>
      <c r="M6258" s="41">
        <f>IF(K6258=0,0,L6258/K6258)</f>
        <v>0</v>
      </c>
    </row>
    <row r="6259" spans="1:13" ht="15.75" customHeight="1" x14ac:dyDescent="0.25">
      <c r="A6259" s="4" t="s">
        <v>4404</v>
      </c>
      <c r="B6259" s="38">
        <v>49</v>
      </c>
      <c r="C6259" s="38">
        <v>32</v>
      </c>
      <c r="D6259" s="38" t="s">
        <v>1564</v>
      </c>
      <c r="E6259" s="40">
        <v>23.81</v>
      </c>
      <c r="F6259" s="40">
        <v>21.77</v>
      </c>
      <c r="G6259" s="40">
        <v>2.04</v>
      </c>
      <c r="H6259" s="40">
        <v>0</v>
      </c>
      <c r="I6259" s="40">
        <v>0</v>
      </c>
      <c r="J6259" s="40">
        <v>0</v>
      </c>
      <c r="K6259" s="40"/>
      <c r="L6259" s="40"/>
      <c r="M6259" s="41"/>
    </row>
    <row r="6260" spans="1:13" ht="15.75" customHeight="1" x14ac:dyDescent="0.25">
      <c r="A6260" s="4" t="s">
        <v>4404</v>
      </c>
      <c r="B6260" s="38">
        <v>106</v>
      </c>
      <c r="C6260" s="38">
        <v>41</v>
      </c>
      <c r="D6260" s="38" t="s">
        <v>1564</v>
      </c>
      <c r="E6260" s="40">
        <v>15.78</v>
      </c>
      <c r="F6260" s="40">
        <v>21.77</v>
      </c>
      <c r="G6260" s="40">
        <v>0</v>
      </c>
      <c r="H6260" s="40">
        <v>1</v>
      </c>
      <c r="I6260" s="40">
        <v>0</v>
      </c>
      <c r="J6260" s="40">
        <v>1</v>
      </c>
      <c r="K6260" s="40">
        <f>AVERAGE(J6260:J6261)</f>
        <v>1</v>
      </c>
      <c r="L6260" s="40">
        <f>AVEDEV(J6260:J6261)</f>
        <v>0</v>
      </c>
      <c r="M6260" s="41">
        <f>IF(K6260=0,0,L6260/K6260)</f>
        <v>0</v>
      </c>
    </row>
    <row r="6261" spans="1:13" ht="15.75" customHeight="1" x14ac:dyDescent="0.25">
      <c r="A6261" s="4" t="s">
        <v>4404</v>
      </c>
      <c r="B6261" s="38">
        <v>107</v>
      </c>
      <c r="C6261" s="38">
        <v>41</v>
      </c>
      <c r="D6261" s="38" t="s">
        <v>1564</v>
      </c>
      <c r="E6261" s="40">
        <v>21.28</v>
      </c>
      <c r="F6261" s="40">
        <v>21.77</v>
      </c>
      <c r="G6261" s="40">
        <v>0</v>
      </c>
      <c r="H6261" s="40">
        <v>1</v>
      </c>
      <c r="I6261" s="40">
        <v>0</v>
      </c>
      <c r="J6261" s="40">
        <v>1</v>
      </c>
      <c r="K6261" s="40"/>
      <c r="L6261" s="40"/>
      <c r="M6261" s="41"/>
    </row>
    <row r="6262" spans="1:13" ht="15.75" customHeight="1" x14ac:dyDescent="0.25">
      <c r="A6262" s="4" t="s">
        <v>4404</v>
      </c>
      <c r="B6262" s="38">
        <v>128</v>
      </c>
      <c r="C6262" s="38">
        <v>37</v>
      </c>
      <c r="D6262" s="38" t="s">
        <v>3880</v>
      </c>
      <c r="E6262" s="40">
        <v>38.590000000000003</v>
      </c>
      <c r="F6262" s="40">
        <v>21.77</v>
      </c>
      <c r="G6262" s="40">
        <v>16.82</v>
      </c>
      <c r="H6262" s="40">
        <v>3</v>
      </c>
      <c r="I6262" s="40">
        <v>0</v>
      </c>
      <c r="J6262" s="40">
        <v>3</v>
      </c>
      <c r="K6262" s="40">
        <f>AVERAGE(J6262:J6263)</f>
        <v>1.5</v>
      </c>
      <c r="L6262" s="40">
        <f>AVEDEV(J6262:J6263)</f>
        <v>1.5</v>
      </c>
      <c r="M6262" s="41">
        <f>IF(K6262=0,0,L6262/K6262)</f>
        <v>1</v>
      </c>
    </row>
    <row r="6263" spans="1:13" ht="15.75" customHeight="1" x14ac:dyDescent="0.25">
      <c r="A6263" s="4" t="s">
        <v>4404</v>
      </c>
      <c r="B6263" s="38">
        <v>129</v>
      </c>
      <c r="C6263" s="38">
        <v>37</v>
      </c>
      <c r="D6263" s="38" t="s">
        <v>3880</v>
      </c>
      <c r="E6263" s="40">
        <v>40.770000000000003</v>
      </c>
      <c r="F6263" s="40">
        <v>21.77</v>
      </c>
      <c r="G6263" s="40">
        <v>19</v>
      </c>
      <c r="H6263" s="40">
        <v>0</v>
      </c>
      <c r="I6263" s="40">
        <v>0</v>
      </c>
      <c r="J6263" s="40">
        <v>0</v>
      </c>
      <c r="K6263" s="40"/>
      <c r="L6263" s="40"/>
      <c r="M6263" s="41"/>
    </row>
    <row r="6264" spans="1:13" ht="15.75" customHeight="1" x14ac:dyDescent="0.25">
      <c r="A6264" s="4" t="s">
        <v>4404</v>
      </c>
      <c r="B6264" s="38">
        <v>12</v>
      </c>
      <c r="C6264" s="38">
        <v>58</v>
      </c>
      <c r="D6264" s="38" t="s">
        <v>402</v>
      </c>
      <c r="E6264" s="40">
        <v>26.21</v>
      </c>
      <c r="F6264" s="40">
        <v>21.77</v>
      </c>
      <c r="G6264" s="40">
        <v>4.4400000000000004</v>
      </c>
      <c r="H6264" s="40">
        <v>1</v>
      </c>
      <c r="I6264" s="40">
        <v>0</v>
      </c>
      <c r="J6264" s="40">
        <v>1</v>
      </c>
      <c r="K6264" s="40">
        <f>AVERAGE(J6264:J6265)</f>
        <v>0.5</v>
      </c>
      <c r="L6264" s="40">
        <f>AVEDEV(J6264:J6265)</f>
        <v>0.5</v>
      </c>
      <c r="M6264" s="41">
        <f>IF(K6264=0,0,L6264/K6264)</f>
        <v>1</v>
      </c>
    </row>
    <row r="6265" spans="1:13" ht="15.75" customHeight="1" x14ac:dyDescent="0.25">
      <c r="A6265" s="4" t="s">
        <v>4404</v>
      </c>
      <c r="B6265" s="38">
        <v>13</v>
      </c>
      <c r="C6265" s="38">
        <v>58</v>
      </c>
      <c r="D6265" s="38" t="s">
        <v>402</v>
      </c>
      <c r="E6265" s="40">
        <v>17.21</v>
      </c>
      <c r="F6265" s="40">
        <v>21.77</v>
      </c>
      <c r="G6265" s="40">
        <v>0</v>
      </c>
      <c r="H6265" s="40">
        <v>0</v>
      </c>
      <c r="I6265" s="40">
        <v>0</v>
      </c>
      <c r="J6265" s="40">
        <v>0</v>
      </c>
      <c r="K6265" s="40"/>
      <c r="L6265" s="40"/>
      <c r="M6265" s="41"/>
    </row>
    <row r="6266" spans="1:13" ht="15.75" customHeight="1" x14ac:dyDescent="0.25">
      <c r="A6266" s="4" t="s">
        <v>4404</v>
      </c>
      <c r="B6266" s="38">
        <v>132</v>
      </c>
      <c r="C6266" s="38">
        <v>33</v>
      </c>
      <c r="D6266" s="38" t="s">
        <v>4008</v>
      </c>
      <c r="E6266" s="40">
        <v>14.19</v>
      </c>
      <c r="F6266" s="40">
        <v>21.77</v>
      </c>
      <c r="G6266" s="40">
        <v>0</v>
      </c>
      <c r="H6266" s="40">
        <v>0</v>
      </c>
      <c r="I6266" s="40">
        <v>0</v>
      </c>
      <c r="J6266" s="40">
        <v>0</v>
      </c>
      <c r="K6266" s="40">
        <f>AVERAGE(J6266:J6267)</f>
        <v>0</v>
      </c>
      <c r="L6266" s="40">
        <f>AVEDEV(J6266:J6267)</f>
        <v>0</v>
      </c>
      <c r="M6266" s="41">
        <f>IF(K6266=0,0,L6266/K6266)</f>
        <v>0</v>
      </c>
    </row>
    <row r="6267" spans="1:13" ht="15.75" customHeight="1" x14ac:dyDescent="0.25">
      <c r="A6267" s="4" t="s">
        <v>4404</v>
      </c>
      <c r="B6267" s="38">
        <v>133</v>
      </c>
      <c r="C6267" s="38">
        <v>33</v>
      </c>
      <c r="D6267" s="38" t="s">
        <v>4008</v>
      </c>
      <c r="E6267" s="40">
        <v>11.29</v>
      </c>
      <c r="F6267" s="40">
        <v>21.77</v>
      </c>
      <c r="G6267" s="40">
        <v>0</v>
      </c>
      <c r="H6267" s="40">
        <v>0</v>
      </c>
      <c r="I6267" s="40">
        <v>0</v>
      </c>
      <c r="J6267" s="40">
        <v>0</v>
      </c>
      <c r="K6267" s="40"/>
      <c r="L6267" s="40"/>
      <c r="M6267" s="41"/>
    </row>
    <row r="6268" spans="1:13" ht="15.75" customHeight="1" x14ac:dyDescent="0.25">
      <c r="A6268" s="4" t="s">
        <v>4404</v>
      </c>
      <c r="B6268" s="38">
        <v>58</v>
      </c>
      <c r="C6268" s="38">
        <v>4</v>
      </c>
      <c r="D6268" s="38" t="s">
        <v>1866</v>
      </c>
      <c r="E6268" s="40">
        <v>21.8</v>
      </c>
      <c r="F6268" s="40">
        <v>21.77</v>
      </c>
      <c r="G6268" s="40">
        <v>0.03</v>
      </c>
      <c r="H6268" s="40">
        <v>0</v>
      </c>
      <c r="I6268" s="40">
        <v>0</v>
      </c>
      <c r="J6268" s="40">
        <v>0</v>
      </c>
      <c r="K6268" s="40">
        <f>AVERAGE(J6268:J6269)</f>
        <v>0</v>
      </c>
      <c r="L6268" s="40">
        <f>AVEDEV(J6268:J6269)</f>
        <v>0</v>
      </c>
      <c r="M6268" s="41">
        <f>IF(K6268=0,0,L6268/K6268)</f>
        <v>0</v>
      </c>
    </row>
    <row r="6269" spans="1:13" ht="15.75" customHeight="1" x14ac:dyDescent="0.25">
      <c r="A6269" s="4" t="s">
        <v>4404</v>
      </c>
      <c r="B6269" s="38">
        <v>59</v>
      </c>
      <c r="C6269" s="38">
        <v>4</v>
      </c>
      <c r="D6269" s="38" t="s">
        <v>1866</v>
      </c>
      <c r="E6269" s="40">
        <v>42.63</v>
      </c>
      <c r="F6269" s="40">
        <v>21.77</v>
      </c>
      <c r="G6269" s="40">
        <v>20.86</v>
      </c>
      <c r="H6269" s="40">
        <v>0</v>
      </c>
      <c r="I6269" s="40">
        <v>0</v>
      </c>
      <c r="J6269" s="40">
        <v>0</v>
      </c>
      <c r="K6269" s="40"/>
      <c r="L6269" s="40"/>
      <c r="M6269" s="41"/>
    </row>
    <row r="6270" spans="1:13" ht="15.75" customHeight="1" x14ac:dyDescent="0.25">
      <c r="A6270" s="4" t="s">
        <v>4404</v>
      </c>
      <c r="B6270" s="38">
        <v>64</v>
      </c>
      <c r="C6270" s="38">
        <v>43</v>
      </c>
      <c r="D6270" s="38" t="s">
        <v>2103</v>
      </c>
      <c r="E6270" s="40">
        <v>32.11</v>
      </c>
      <c r="F6270" s="40">
        <v>21.77</v>
      </c>
      <c r="G6270" s="40">
        <v>10.34</v>
      </c>
      <c r="H6270" s="40">
        <v>4</v>
      </c>
      <c r="I6270" s="40">
        <v>0</v>
      </c>
      <c r="J6270" s="40">
        <v>4</v>
      </c>
      <c r="K6270" s="40">
        <f>AVERAGE(J6270:J6271)</f>
        <v>2</v>
      </c>
      <c r="L6270" s="40">
        <f>AVEDEV(J6270:J6271)</f>
        <v>2</v>
      </c>
      <c r="M6270" s="41">
        <f>IF(K6270=0,0,L6270/K6270)</f>
        <v>1</v>
      </c>
    </row>
    <row r="6271" spans="1:13" ht="15.75" customHeight="1" x14ac:dyDescent="0.25">
      <c r="A6271" s="4" t="s">
        <v>4404</v>
      </c>
      <c r="B6271" s="38">
        <v>65</v>
      </c>
      <c r="C6271" s="38">
        <v>43</v>
      </c>
      <c r="D6271" s="38" t="s">
        <v>2103</v>
      </c>
      <c r="E6271" s="40">
        <v>31.28</v>
      </c>
      <c r="F6271" s="40">
        <v>21.77</v>
      </c>
      <c r="G6271" s="40">
        <v>9.51</v>
      </c>
      <c r="H6271" s="40">
        <v>0</v>
      </c>
      <c r="I6271" s="40">
        <v>0</v>
      </c>
      <c r="J6271" s="40">
        <v>0</v>
      </c>
      <c r="K6271" s="40"/>
      <c r="L6271" s="40"/>
      <c r="M6271" s="41"/>
    </row>
    <row r="6272" spans="1:13" ht="15.75" customHeight="1" x14ac:dyDescent="0.25">
      <c r="A6272" s="4" t="s">
        <v>4404</v>
      </c>
      <c r="B6272" s="38">
        <v>112</v>
      </c>
      <c r="C6272" s="38">
        <v>9</v>
      </c>
      <c r="D6272" s="38" t="s">
        <v>3410</v>
      </c>
      <c r="E6272" s="40">
        <v>20.260000000000002</v>
      </c>
      <c r="F6272" s="40">
        <v>21.77</v>
      </c>
      <c r="G6272" s="40">
        <v>0</v>
      </c>
      <c r="H6272" s="40">
        <v>5</v>
      </c>
      <c r="I6272" s="40">
        <v>0</v>
      </c>
      <c r="J6272" s="40">
        <v>5</v>
      </c>
      <c r="K6272" s="40">
        <f>AVERAGE(J6272:J6273)</f>
        <v>2.5</v>
      </c>
      <c r="L6272" s="40">
        <f>AVEDEV(J6272:J6273)</f>
        <v>2.5</v>
      </c>
      <c r="M6272" s="41">
        <f>IF(K6272=0,0,L6272/K6272)</f>
        <v>1</v>
      </c>
    </row>
    <row r="6273" spans="1:13" ht="15.75" customHeight="1" x14ac:dyDescent="0.25">
      <c r="A6273" s="4" t="s">
        <v>4404</v>
      </c>
      <c r="B6273" s="38">
        <v>113</v>
      </c>
      <c r="C6273" s="38">
        <v>9</v>
      </c>
      <c r="D6273" s="38" t="s">
        <v>3410</v>
      </c>
      <c r="E6273" s="40">
        <v>23.71</v>
      </c>
      <c r="F6273" s="40">
        <v>21.77</v>
      </c>
      <c r="G6273" s="40">
        <v>1.93</v>
      </c>
      <c r="H6273" s="40">
        <v>0</v>
      </c>
      <c r="I6273" s="40">
        <v>0</v>
      </c>
      <c r="J6273" s="40">
        <v>0</v>
      </c>
      <c r="K6273" s="40"/>
      <c r="L6273" s="40"/>
      <c r="M6273" s="41"/>
    </row>
    <row r="6274" spans="1:13" ht="15.75" customHeight="1" x14ac:dyDescent="0.25">
      <c r="A6274" s="4" t="s">
        <v>4404</v>
      </c>
      <c r="B6274" s="38">
        <v>58</v>
      </c>
      <c r="C6274" s="38">
        <v>21</v>
      </c>
      <c r="D6274" s="38" t="s">
        <v>1883</v>
      </c>
      <c r="E6274" s="40">
        <v>34.93</v>
      </c>
      <c r="F6274" s="40">
        <v>21.77</v>
      </c>
      <c r="G6274" s="40">
        <v>13.16</v>
      </c>
      <c r="H6274" s="40">
        <v>0</v>
      </c>
      <c r="I6274" s="40">
        <v>0</v>
      </c>
      <c r="J6274" s="40">
        <v>0</v>
      </c>
      <c r="K6274" s="40">
        <f>AVERAGE(J6274:J6275)</f>
        <v>0</v>
      </c>
      <c r="L6274" s="40">
        <f>AVEDEV(J6274:J6275)</f>
        <v>0</v>
      </c>
      <c r="M6274" s="41">
        <f>IF(K6274=0,0,L6274/K6274)</f>
        <v>0</v>
      </c>
    </row>
    <row r="6275" spans="1:13" ht="15.75" customHeight="1" x14ac:dyDescent="0.25">
      <c r="A6275" s="4" t="s">
        <v>4404</v>
      </c>
      <c r="B6275" s="38">
        <v>59</v>
      </c>
      <c r="C6275" s="38">
        <v>21</v>
      </c>
      <c r="D6275" s="38" t="s">
        <v>1883</v>
      </c>
      <c r="E6275" s="40">
        <v>21.62</v>
      </c>
      <c r="F6275" s="40">
        <v>21.77</v>
      </c>
      <c r="G6275" s="40">
        <v>0</v>
      </c>
      <c r="H6275" s="40">
        <v>0</v>
      </c>
      <c r="I6275" s="40">
        <v>0</v>
      </c>
      <c r="J6275" s="40">
        <v>0</v>
      </c>
      <c r="K6275" s="40"/>
      <c r="L6275" s="40"/>
      <c r="M6275" s="41"/>
    </row>
    <row r="6276" spans="1:13" ht="15.75" customHeight="1" x14ac:dyDescent="0.25">
      <c r="A6276" s="4" t="s">
        <v>4404</v>
      </c>
      <c r="B6276" s="38">
        <v>72</v>
      </c>
      <c r="C6276" s="38">
        <v>6</v>
      </c>
      <c r="D6276" s="38" t="s">
        <v>2330</v>
      </c>
      <c r="E6276" s="40">
        <v>14.43</v>
      </c>
      <c r="F6276" s="40">
        <v>21.77</v>
      </c>
      <c r="G6276" s="40">
        <v>0</v>
      </c>
      <c r="H6276" s="40">
        <v>0</v>
      </c>
      <c r="I6276" s="40">
        <v>0</v>
      </c>
      <c r="J6276" s="40">
        <v>0</v>
      </c>
      <c r="K6276" s="40">
        <f>AVERAGE(J6276:J6277)</f>
        <v>0</v>
      </c>
      <c r="L6276" s="40">
        <f>AVEDEV(J6276:J6277)</f>
        <v>0</v>
      </c>
      <c r="M6276" s="41">
        <f>IF(K6276=0,0,L6276/K6276)</f>
        <v>0</v>
      </c>
    </row>
    <row r="6277" spans="1:13" ht="15.75" customHeight="1" x14ac:dyDescent="0.25">
      <c r="A6277" s="4" t="s">
        <v>4404</v>
      </c>
      <c r="B6277" s="38">
        <v>73</v>
      </c>
      <c r="C6277" s="38">
        <v>6</v>
      </c>
      <c r="D6277" s="38" t="s">
        <v>2330</v>
      </c>
      <c r="E6277" s="40">
        <v>17.010000000000002</v>
      </c>
      <c r="F6277" s="40">
        <v>21.77</v>
      </c>
      <c r="G6277" s="40">
        <v>0</v>
      </c>
      <c r="H6277" s="40">
        <v>0</v>
      </c>
      <c r="I6277" s="40">
        <v>0</v>
      </c>
      <c r="J6277" s="40">
        <v>0</v>
      </c>
      <c r="K6277" s="40"/>
      <c r="L6277" s="40"/>
      <c r="M6277" s="41"/>
    </row>
    <row r="6278" spans="1:13" ht="15.75" customHeight="1" x14ac:dyDescent="0.25">
      <c r="A6278" s="4" t="s">
        <v>4404</v>
      </c>
      <c r="B6278" s="38">
        <v>64</v>
      </c>
      <c r="C6278" s="38">
        <v>17</v>
      </c>
      <c r="D6278" s="38" t="s">
        <v>2077</v>
      </c>
      <c r="E6278" s="40">
        <v>15.72</v>
      </c>
      <c r="F6278" s="40">
        <v>21.77</v>
      </c>
      <c r="G6278" s="40">
        <v>0</v>
      </c>
      <c r="H6278" s="40">
        <v>0</v>
      </c>
      <c r="I6278" s="40">
        <v>0</v>
      </c>
      <c r="J6278" s="40">
        <v>0</v>
      </c>
      <c r="K6278" s="40">
        <f>AVERAGE(J6278:J6279)</f>
        <v>0</v>
      </c>
      <c r="L6278" s="40">
        <f>AVEDEV(J6278:J6279)</f>
        <v>0</v>
      </c>
      <c r="M6278" s="41">
        <f>IF(K6278=0,0,L6278/K6278)</f>
        <v>0</v>
      </c>
    </row>
    <row r="6279" spans="1:13" ht="15.75" customHeight="1" x14ac:dyDescent="0.25">
      <c r="A6279" s="4" t="s">
        <v>4404</v>
      </c>
      <c r="B6279" s="38">
        <v>65</v>
      </c>
      <c r="C6279" s="38">
        <v>17</v>
      </c>
      <c r="D6279" s="38" t="s">
        <v>2077</v>
      </c>
      <c r="E6279" s="40">
        <v>12.69</v>
      </c>
      <c r="F6279" s="40">
        <v>21.77</v>
      </c>
      <c r="G6279" s="40">
        <v>0</v>
      </c>
      <c r="H6279" s="40">
        <v>0</v>
      </c>
      <c r="I6279" s="40">
        <v>0</v>
      </c>
      <c r="J6279" s="40">
        <v>0</v>
      </c>
      <c r="K6279" s="40"/>
      <c r="L6279" s="40"/>
      <c r="M6279" s="41"/>
    </row>
    <row r="6280" spans="1:13" ht="15.75" customHeight="1" x14ac:dyDescent="0.25">
      <c r="A6280" s="4" t="s">
        <v>4404</v>
      </c>
      <c r="B6280" s="38">
        <v>124</v>
      </c>
      <c r="C6280" s="38">
        <v>4</v>
      </c>
      <c r="D6280" s="38" t="s">
        <v>3777</v>
      </c>
      <c r="E6280" s="40">
        <v>21.97</v>
      </c>
      <c r="F6280" s="40">
        <v>21.77</v>
      </c>
      <c r="G6280" s="40">
        <v>0.2</v>
      </c>
      <c r="H6280" s="40">
        <v>0</v>
      </c>
      <c r="I6280" s="40">
        <v>0</v>
      </c>
      <c r="J6280" s="40">
        <v>0</v>
      </c>
      <c r="K6280" s="40">
        <f>AVERAGE(J6280:J6281)</f>
        <v>1</v>
      </c>
      <c r="L6280" s="40">
        <f>AVEDEV(J6280:J6281)</f>
        <v>1</v>
      </c>
      <c r="M6280" s="41">
        <f>IF(K6280=0,0,L6280/K6280)</f>
        <v>1</v>
      </c>
    </row>
    <row r="6281" spans="1:13" ht="15.75" customHeight="1" x14ac:dyDescent="0.25">
      <c r="A6281" s="4" t="s">
        <v>4404</v>
      </c>
      <c r="B6281" s="38">
        <v>125</v>
      </c>
      <c r="C6281" s="38">
        <v>4</v>
      </c>
      <c r="D6281" s="38" t="s">
        <v>3777</v>
      </c>
      <c r="E6281" s="40">
        <v>9.7200000000000006</v>
      </c>
      <c r="F6281" s="40">
        <v>21.77</v>
      </c>
      <c r="G6281" s="40">
        <v>0</v>
      </c>
      <c r="H6281" s="40">
        <v>2</v>
      </c>
      <c r="I6281" s="40">
        <v>0</v>
      </c>
      <c r="J6281" s="40">
        <v>2</v>
      </c>
      <c r="K6281" s="40"/>
      <c r="L6281" s="40"/>
      <c r="M6281" s="41"/>
    </row>
    <row r="6282" spans="1:13" ht="15.75" customHeight="1" x14ac:dyDescent="0.25">
      <c r="A6282" s="4" t="s">
        <v>4404</v>
      </c>
      <c r="B6282" s="38">
        <v>4</v>
      </c>
      <c r="C6282" s="38">
        <v>8</v>
      </c>
      <c r="D6282" s="38" t="s">
        <v>88</v>
      </c>
      <c r="E6282" s="40">
        <v>4.71</v>
      </c>
      <c r="F6282" s="40">
        <v>21.77</v>
      </c>
      <c r="G6282" s="40">
        <v>0</v>
      </c>
      <c r="H6282" s="40">
        <v>0</v>
      </c>
      <c r="I6282" s="40">
        <v>0</v>
      </c>
      <c r="J6282" s="40">
        <v>0</v>
      </c>
      <c r="K6282" s="40">
        <f>AVERAGE(J6282:J6283)</f>
        <v>0</v>
      </c>
      <c r="L6282" s="40">
        <f>AVEDEV(J6282:J6283)</f>
        <v>0</v>
      </c>
      <c r="M6282" s="41">
        <f>IF(K6282=0,0,L6282/K6282)</f>
        <v>0</v>
      </c>
    </row>
    <row r="6283" spans="1:13" ht="15.75" customHeight="1" x14ac:dyDescent="0.25">
      <c r="A6283" s="4" t="s">
        <v>4404</v>
      </c>
      <c r="B6283" s="38">
        <v>5</v>
      </c>
      <c r="C6283" s="38">
        <v>8</v>
      </c>
      <c r="D6283" s="38" t="s">
        <v>88</v>
      </c>
      <c r="E6283" s="40">
        <v>11.12</v>
      </c>
      <c r="F6283" s="40">
        <v>21.77</v>
      </c>
      <c r="G6283" s="40">
        <v>0</v>
      </c>
      <c r="H6283" s="40">
        <v>0</v>
      </c>
      <c r="I6283" s="40">
        <v>0</v>
      </c>
      <c r="J6283" s="40">
        <v>0</v>
      </c>
      <c r="K6283" s="40"/>
      <c r="L6283" s="40"/>
      <c r="M6283" s="41"/>
    </row>
    <row r="6284" spans="1:13" ht="15.75" customHeight="1" x14ac:dyDescent="0.25">
      <c r="A6284" s="4" t="s">
        <v>4404</v>
      </c>
      <c r="B6284" s="38">
        <v>70</v>
      </c>
      <c r="C6284" s="38">
        <v>42</v>
      </c>
      <c r="D6284" s="38" t="s">
        <v>2300</v>
      </c>
      <c r="E6284" s="40">
        <v>11.95</v>
      </c>
      <c r="F6284" s="40">
        <v>21.77</v>
      </c>
      <c r="G6284" s="40">
        <v>0</v>
      </c>
      <c r="H6284" s="40">
        <v>4</v>
      </c>
      <c r="I6284" s="40">
        <v>0</v>
      </c>
      <c r="J6284" s="40">
        <v>4</v>
      </c>
      <c r="K6284" s="40">
        <f>AVERAGE(J6284:J6285)</f>
        <v>3</v>
      </c>
      <c r="L6284" s="40">
        <f>AVEDEV(J6284:J6285)</f>
        <v>1</v>
      </c>
      <c r="M6284" s="41">
        <f>IF(K6284=0,0,L6284/K6284)</f>
        <v>0.33333333333333331</v>
      </c>
    </row>
    <row r="6285" spans="1:13" ht="15.75" customHeight="1" x14ac:dyDescent="0.25">
      <c r="A6285" s="4" t="s">
        <v>4404</v>
      </c>
      <c r="B6285" s="38">
        <v>71</v>
      </c>
      <c r="C6285" s="38">
        <v>42</v>
      </c>
      <c r="D6285" s="38" t="s">
        <v>2300</v>
      </c>
      <c r="E6285" s="40">
        <v>3.29</v>
      </c>
      <c r="F6285" s="40">
        <v>21.77</v>
      </c>
      <c r="G6285" s="40">
        <v>0</v>
      </c>
      <c r="H6285" s="40">
        <v>2</v>
      </c>
      <c r="I6285" s="40">
        <v>0</v>
      </c>
      <c r="J6285" s="40">
        <v>2</v>
      </c>
      <c r="K6285" s="40"/>
      <c r="L6285" s="40"/>
      <c r="M6285" s="41"/>
    </row>
    <row r="6286" spans="1:13" ht="15.75" customHeight="1" x14ac:dyDescent="0.25">
      <c r="A6286" s="4" t="s">
        <v>4404</v>
      </c>
      <c r="B6286" s="38">
        <v>110</v>
      </c>
      <c r="C6286" s="38">
        <v>35</v>
      </c>
      <c r="D6286" s="38" t="s">
        <v>3389</v>
      </c>
      <c r="E6286" s="40">
        <v>29.96</v>
      </c>
      <c r="F6286" s="40">
        <v>21.77</v>
      </c>
      <c r="G6286" s="40">
        <v>8.19</v>
      </c>
      <c r="H6286" s="40">
        <v>3</v>
      </c>
      <c r="I6286" s="40">
        <v>0</v>
      </c>
      <c r="J6286" s="40">
        <v>3</v>
      </c>
      <c r="K6286" s="40">
        <f>AVERAGE(J6286:J6287)</f>
        <v>2.5</v>
      </c>
      <c r="L6286" s="40">
        <f>AVEDEV(J6286:J6287)</f>
        <v>0.5</v>
      </c>
      <c r="M6286" s="41">
        <f>IF(K6286=0,0,L6286/K6286)</f>
        <v>0.2</v>
      </c>
    </row>
    <row r="6287" spans="1:13" ht="15.75" customHeight="1" x14ac:dyDescent="0.25">
      <c r="A6287" s="4" t="s">
        <v>4404</v>
      </c>
      <c r="B6287" s="38">
        <v>111</v>
      </c>
      <c r="C6287" s="38">
        <v>35</v>
      </c>
      <c r="D6287" s="38" t="s">
        <v>3389</v>
      </c>
      <c r="E6287" s="40">
        <v>42.27</v>
      </c>
      <c r="F6287" s="40">
        <v>21.77</v>
      </c>
      <c r="G6287" s="40">
        <v>20.5</v>
      </c>
      <c r="H6287" s="40">
        <v>2</v>
      </c>
      <c r="I6287" s="40">
        <v>0</v>
      </c>
      <c r="J6287" s="40">
        <v>2</v>
      </c>
      <c r="K6287" s="40"/>
      <c r="L6287" s="40"/>
      <c r="M6287" s="41"/>
    </row>
    <row r="6288" spans="1:13" ht="15.75" customHeight="1" x14ac:dyDescent="0.25">
      <c r="A6288" s="4" t="s">
        <v>4404</v>
      </c>
      <c r="B6288" s="38">
        <v>132</v>
      </c>
      <c r="C6288" s="38">
        <v>44</v>
      </c>
      <c r="D6288" s="38" t="s">
        <v>4019</v>
      </c>
      <c r="E6288" s="40">
        <v>16.63</v>
      </c>
      <c r="F6288" s="40">
        <v>21.77</v>
      </c>
      <c r="G6288" s="40">
        <v>0</v>
      </c>
      <c r="H6288" s="40">
        <v>0</v>
      </c>
      <c r="I6288" s="40">
        <v>0</v>
      </c>
      <c r="J6288" s="40">
        <v>0</v>
      </c>
      <c r="K6288" s="40">
        <f>AVERAGE(J6288:J6289)</f>
        <v>0</v>
      </c>
      <c r="L6288" s="40">
        <f>AVEDEV(J6288:J6289)</f>
        <v>0</v>
      </c>
      <c r="M6288" s="41">
        <f>IF(K6288=0,0,L6288/K6288)</f>
        <v>0</v>
      </c>
    </row>
    <row r="6289" spans="1:13" ht="15.75" customHeight="1" x14ac:dyDescent="0.25">
      <c r="A6289" s="4" t="s">
        <v>4404</v>
      </c>
      <c r="B6289" s="38">
        <v>133</v>
      </c>
      <c r="C6289" s="38">
        <v>44</v>
      </c>
      <c r="D6289" s="38" t="s">
        <v>4019</v>
      </c>
      <c r="E6289" s="40">
        <v>19.71</v>
      </c>
      <c r="F6289" s="40">
        <v>21.77</v>
      </c>
      <c r="G6289" s="40">
        <v>0</v>
      </c>
      <c r="H6289" s="40">
        <v>0</v>
      </c>
      <c r="I6289" s="40">
        <v>0</v>
      </c>
      <c r="J6289" s="40">
        <v>0</v>
      </c>
      <c r="K6289" s="40"/>
      <c r="L6289" s="40"/>
      <c r="M6289" s="41"/>
    </row>
    <row r="6290" spans="1:13" ht="15.75" customHeight="1" x14ac:dyDescent="0.25">
      <c r="A6290" s="4" t="s">
        <v>4404</v>
      </c>
      <c r="B6290" s="38">
        <v>118</v>
      </c>
      <c r="C6290" s="38">
        <v>14</v>
      </c>
      <c r="D6290" s="38" t="s">
        <v>3592</v>
      </c>
      <c r="E6290" s="40">
        <v>26.55</v>
      </c>
      <c r="F6290" s="40">
        <v>21.77</v>
      </c>
      <c r="G6290" s="40">
        <v>4.78</v>
      </c>
      <c r="H6290" s="40">
        <v>0</v>
      </c>
      <c r="I6290" s="40">
        <v>0</v>
      </c>
      <c r="J6290" s="40">
        <v>0</v>
      </c>
      <c r="K6290" s="40">
        <f>AVERAGE(J6290:J6291)</f>
        <v>0</v>
      </c>
      <c r="L6290" s="40">
        <f>AVEDEV(J6290:J6291)</f>
        <v>0</v>
      </c>
      <c r="M6290" s="41">
        <f>IF(K6290=0,0,L6290/K6290)</f>
        <v>0</v>
      </c>
    </row>
    <row r="6291" spans="1:13" ht="15.75" customHeight="1" x14ac:dyDescent="0.25">
      <c r="A6291" s="4" t="s">
        <v>4404</v>
      </c>
      <c r="B6291" s="38">
        <v>119</v>
      </c>
      <c r="C6291" s="38">
        <v>14</v>
      </c>
      <c r="D6291" s="38" t="s">
        <v>3592</v>
      </c>
      <c r="E6291" s="40">
        <v>3.54</v>
      </c>
      <c r="F6291" s="40">
        <v>21.77</v>
      </c>
      <c r="G6291" s="40">
        <v>0</v>
      </c>
      <c r="H6291" s="40">
        <v>0</v>
      </c>
      <c r="I6291" s="40">
        <v>0</v>
      </c>
      <c r="J6291" s="40">
        <v>0</v>
      </c>
      <c r="K6291" s="40"/>
      <c r="L6291" s="40"/>
      <c r="M6291" s="41"/>
    </row>
    <row r="6292" spans="1:13" ht="15.75" customHeight="1" x14ac:dyDescent="0.25">
      <c r="A6292" s="4" t="s">
        <v>4404</v>
      </c>
      <c r="B6292" s="38">
        <v>70</v>
      </c>
      <c r="C6292" s="38">
        <v>28</v>
      </c>
      <c r="D6292" s="38" t="s">
        <v>2286</v>
      </c>
      <c r="E6292" s="40">
        <v>9.48</v>
      </c>
      <c r="F6292" s="40">
        <v>21.77</v>
      </c>
      <c r="G6292" s="40">
        <v>0</v>
      </c>
      <c r="H6292" s="40">
        <v>1</v>
      </c>
      <c r="I6292" s="40">
        <v>0</v>
      </c>
      <c r="J6292" s="40">
        <v>1</v>
      </c>
      <c r="K6292" s="40">
        <f>AVERAGE(J6292:J6293)</f>
        <v>0.5</v>
      </c>
      <c r="L6292" s="40">
        <f>AVEDEV(J6292:J6293)</f>
        <v>0.5</v>
      </c>
      <c r="M6292" s="41">
        <f>IF(K6292=0,0,L6292/K6292)</f>
        <v>1</v>
      </c>
    </row>
    <row r="6293" spans="1:13" ht="15.75" customHeight="1" x14ac:dyDescent="0.25">
      <c r="A6293" s="4" t="s">
        <v>4404</v>
      </c>
      <c r="B6293" s="38">
        <v>71</v>
      </c>
      <c r="C6293" s="38">
        <v>28</v>
      </c>
      <c r="D6293" s="38" t="s">
        <v>2286</v>
      </c>
      <c r="E6293" s="40">
        <v>15.36</v>
      </c>
      <c r="F6293" s="40">
        <v>21.77</v>
      </c>
      <c r="G6293" s="40">
        <v>0</v>
      </c>
      <c r="H6293" s="40">
        <v>0</v>
      </c>
      <c r="I6293" s="40">
        <v>0</v>
      </c>
      <c r="J6293" s="40">
        <v>0</v>
      </c>
      <c r="K6293" s="40"/>
      <c r="L6293" s="40"/>
      <c r="M6293" s="41"/>
    </row>
    <row r="6294" spans="1:13" ht="15.75" customHeight="1" x14ac:dyDescent="0.25">
      <c r="A6294" s="4" t="s">
        <v>4404</v>
      </c>
      <c r="B6294" s="38">
        <v>82</v>
      </c>
      <c r="C6294" s="38">
        <v>6</v>
      </c>
      <c r="D6294" s="38" t="s">
        <v>2660</v>
      </c>
      <c r="E6294" s="40">
        <v>4.34</v>
      </c>
      <c r="F6294" s="40">
        <v>21.77</v>
      </c>
      <c r="G6294" s="40">
        <v>0</v>
      </c>
      <c r="H6294" s="40">
        <v>4</v>
      </c>
      <c r="I6294" s="40">
        <v>0</v>
      </c>
      <c r="J6294" s="40">
        <v>4</v>
      </c>
      <c r="K6294" s="40">
        <f>AVERAGE(J6294:J6295)</f>
        <v>2</v>
      </c>
      <c r="L6294" s="40">
        <f>AVEDEV(J6294:J6295)</f>
        <v>2</v>
      </c>
      <c r="M6294" s="41">
        <f>IF(K6294=0,0,L6294/K6294)</f>
        <v>1</v>
      </c>
    </row>
    <row r="6295" spans="1:13" ht="15.75" customHeight="1" x14ac:dyDescent="0.25">
      <c r="A6295" s="4" t="s">
        <v>4404</v>
      </c>
      <c r="B6295" s="38">
        <v>83</v>
      </c>
      <c r="C6295" s="38">
        <v>6</v>
      </c>
      <c r="D6295" s="38" t="s">
        <v>2660</v>
      </c>
      <c r="E6295" s="40">
        <v>1.26</v>
      </c>
      <c r="F6295" s="40">
        <v>21.77</v>
      </c>
      <c r="G6295" s="40">
        <v>0</v>
      </c>
      <c r="H6295" s="40">
        <v>0</v>
      </c>
      <c r="I6295" s="40">
        <v>0</v>
      </c>
      <c r="J6295" s="40">
        <v>0</v>
      </c>
      <c r="K6295" s="40"/>
      <c r="L6295" s="40"/>
      <c r="M6295" s="41"/>
    </row>
    <row r="6296" spans="1:13" ht="15.75" customHeight="1" x14ac:dyDescent="0.25">
      <c r="A6296" s="4" t="s">
        <v>4404</v>
      </c>
      <c r="B6296" s="38">
        <v>76</v>
      </c>
      <c r="C6296" s="38">
        <v>62</v>
      </c>
      <c r="D6296" s="38" t="s">
        <v>2518</v>
      </c>
      <c r="E6296" s="40">
        <v>21.91</v>
      </c>
      <c r="F6296" s="40">
        <v>21.77</v>
      </c>
      <c r="G6296" s="40">
        <v>0.14000000000000001</v>
      </c>
      <c r="H6296" s="40">
        <v>1</v>
      </c>
      <c r="I6296" s="40">
        <v>0</v>
      </c>
      <c r="J6296" s="40">
        <v>1</v>
      </c>
      <c r="K6296" s="40">
        <f>AVERAGE(J6296:J6297)</f>
        <v>0.5</v>
      </c>
      <c r="L6296" s="40">
        <f>AVEDEV(J6296:J6297)</f>
        <v>0.5</v>
      </c>
      <c r="M6296" s="41">
        <f>IF(K6296=0,0,L6296/K6296)</f>
        <v>1</v>
      </c>
    </row>
    <row r="6297" spans="1:13" ht="15.75" customHeight="1" x14ac:dyDescent="0.25">
      <c r="A6297" s="4" t="s">
        <v>4404</v>
      </c>
      <c r="B6297" s="38">
        <v>77</v>
      </c>
      <c r="C6297" s="38">
        <v>62</v>
      </c>
      <c r="D6297" s="38" t="s">
        <v>2518</v>
      </c>
      <c r="E6297" s="40">
        <v>20.420000000000002</v>
      </c>
      <c r="F6297" s="40">
        <v>21.77</v>
      </c>
      <c r="G6297" s="40">
        <v>0</v>
      </c>
      <c r="H6297" s="40">
        <v>0</v>
      </c>
      <c r="I6297" s="40">
        <v>0</v>
      </c>
      <c r="J6297" s="40">
        <v>0</v>
      </c>
      <c r="K6297" s="40"/>
      <c r="L6297" s="40"/>
      <c r="M6297" s="41"/>
    </row>
    <row r="6298" spans="1:13" ht="15.75" customHeight="1" x14ac:dyDescent="0.25">
      <c r="A6298" s="4" t="s">
        <v>4404</v>
      </c>
      <c r="B6298" s="38">
        <v>136</v>
      </c>
      <c r="C6298" s="38">
        <v>42</v>
      </c>
      <c r="D6298" s="38" t="s">
        <v>4138</v>
      </c>
      <c r="E6298" s="40">
        <v>3.72</v>
      </c>
      <c r="F6298" s="40">
        <v>21.77</v>
      </c>
      <c r="G6298" s="40">
        <v>0</v>
      </c>
      <c r="H6298" s="40">
        <v>0</v>
      </c>
      <c r="I6298" s="40">
        <v>0</v>
      </c>
      <c r="J6298" s="40">
        <v>0</v>
      </c>
      <c r="K6298" s="40">
        <f>AVERAGE(J6298:J6299)</f>
        <v>0</v>
      </c>
      <c r="L6298" s="40">
        <f>AVEDEV(J6298:J6299)</f>
        <v>0</v>
      </c>
      <c r="M6298" s="41">
        <f>IF(K6298=0,0,L6298/K6298)</f>
        <v>0</v>
      </c>
    </row>
    <row r="6299" spans="1:13" ht="15.75" customHeight="1" x14ac:dyDescent="0.25">
      <c r="A6299" s="4" t="s">
        <v>4404</v>
      </c>
      <c r="B6299" s="38">
        <v>137</v>
      </c>
      <c r="C6299" s="38">
        <v>42</v>
      </c>
      <c r="D6299" s="38" t="s">
        <v>4138</v>
      </c>
      <c r="E6299" s="40">
        <v>1.34</v>
      </c>
      <c r="F6299" s="40">
        <v>21.77</v>
      </c>
      <c r="G6299" s="40">
        <v>0</v>
      </c>
      <c r="H6299" s="40">
        <v>0</v>
      </c>
      <c r="I6299" s="40">
        <v>0</v>
      </c>
      <c r="J6299" s="40">
        <v>0</v>
      </c>
      <c r="K6299" s="40"/>
      <c r="L6299" s="40"/>
      <c r="M6299" s="41"/>
    </row>
    <row r="6300" spans="1:13" ht="15.75" customHeight="1" x14ac:dyDescent="0.25">
      <c r="A6300" s="4" t="s">
        <v>4404</v>
      </c>
      <c r="B6300" s="38">
        <v>126</v>
      </c>
      <c r="C6300" s="38">
        <v>50</v>
      </c>
      <c r="D6300" s="38" t="s">
        <v>3827</v>
      </c>
      <c r="E6300" s="40">
        <v>4.66</v>
      </c>
      <c r="F6300" s="40">
        <v>21.77</v>
      </c>
      <c r="G6300" s="40">
        <v>0</v>
      </c>
      <c r="H6300" s="40">
        <v>0</v>
      </c>
      <c r="I6300" s="40">
        <v>0</v>
      </c>
      <c r="J6300" s="40">
        <v>0</v>
      </c>
      <c r="K6300" s="40">
        <f>AVERAGE(J6300:J6301)</f>
        <v>2.5</v>
      </c>
      <c r="L6300" s="40">
        <f>AVEDEV(J6300:J6301)</f>
        <v>2.5</v>
      </c>
      <c r="M6300" s="41">
        <f>IF(K6300=0,0,L6300/K6300)</f>
        <v>1</v>
      </c>
    </row>
    <row r="6301" spans="1:13" ht="15.75" customHeight="1" x14ac:dyDescent="0.25">
      <c r="A6301" s="4" t="s">
        <v>4404</v>
      </c>
      <c r="B6301" s="38">
        <v>127</v>
      </c>
      <c r="C6301" s="38">
        <v>50</v>
      </c>
      <c r="D6301" s="38" t="s">
        <v>3827</v>
      </c>
      <c r="E6301" s="40">
        <v>9.91</v>
      </c>
      <c r="F6301" s="40">
        <v>21.77</v>
      </c>
      <c r="G6301" s="40">
        <v>0</v>
      </c>
      <c r="H6301" s="40">
        <v>5</v>
      </c>
      <c r="I6301" s="40">
        <v>0</v>
      </c>
      <c r="J6301" s="40">
        <v>5</v>
      </c>
      <c r="K6301" s="40"/>
      <c r="L6301" s="40"/>
      <c r="M6301" s="41"/>
    </row>
    <row r="6302" spans="1:13" ht="15.75" customHeight="1" x14ac:dyDescent="0.25">
      <c r="A6302" s="4" t="s">
        <v>4404</v>
      </c>
      <c r="B6302" s="38">
        <v>6</v>
      </c>
      <c r="C6302" s="38">
        <v>20</v>
      </c>
      <c r="D6302" s="38" t="s">
        <v>166</v>
      </c>
      <c r="E6302" s="40">
        <v>6.63</v>
      </c>
      <c r="F6302" s="40">
        <v>21.77</v>
      </c>
      <c r="G6302" s="40">
        <v>0</v>
      </c>
      <c r="H6302" s="40">
        <v>0</v>
      </c>
      <c r="I6302" s="40">
        <v>0</v>
      </c>
      <c r="J6302" s="40">
        <v>0</v>
      </c>
      <c r="K6302" s="40">
        <f>AVERAGE(J6302:J6303)</f>
        <v>0</v>
      </c>
      <c r="L6302" s="40">
        <f>AVEDEV(J6302:J6303)</f>
        <v>0</v>
      </c>
      <c r="M6302" s="41">
        <f>IF(K6302=0,0,L6302/K6302)</f>
        <v>0</v>
      </c>
    </row>
    <row r="6303" spans="1:13" ht="15.75" customHeight="1" x14ac:dyDescent="0.25">
      <c r="A6303" s="4" t="s">
        <v>4404</v>
      </c>
      <c r="B6303" s="38">
        <v>7</v>
      </c>
      <c r="C6303" s="38">
        <v>20</v>
      </c>
      <c r="D6303" s="38" t="s">
        <v>166</v>
      </c>
      <c r="E6303" s="40">
        <v>2.84</v>
      </c>
      <c r="F6303" s="40">
        <v>21.77</v>
      </c>
      <c r="G6303" s="40">
        <v>0</v>
      </c>
      <c r="H6303" s="40">
        <v>0</v>
      </c>
      <c r="I6303" s="40">
        <v>0</v>
      </c>
      <c r="J6303" s="40">
        <v>0</v>
      </c>
      <c r="K6303" s="40"/>
      <c r="L6303" s="40"/>
      <c r="M6303" s="41"/>
    </row>
    <row r="6304" spans="1:13" ht="15.75" customHeight="1" x14ac:dyDescent="0.25">
      <c r="A6304" s="4" t="s">
        <v>4404</v>
      </c>
      <c r="B6304" s="38">
        <v>80</v>
      </c>
      <c r="C6304" s="38">
        <v>19</v>
      </c>
      <c r="D6304" s="38" t="s">
        <v>2607</v>
      </c>
      <c r="E6304" s="40">
        <v>17.600000000000001</v>
      </c>
      <c r="F6304" s="40">
        <v>21.77</v>
      </c>
      <c r="G6304" s="40">
        <v>0</v>
      </c>
      <c r="H6304" s="40">
        <v>0</v>
      </c>
      <c r="I6304" s="40">
        <v>0</v>
      </c>
      <c r="J6304" s="40">
        <v>0</v>
      </c>
      <c r="K6304" s="40">
        <f>AVERAGE(J6304:J6305)</f>
        <v>0</v>
      </c>
      <c r="L6304" s="40">
        <f>AVEDEV(J6304:J6305)</f>
        <v>0</v>
      </c>
      <c r="M6304" s="41">
        <f>IF(K6304=0,0,L6304/K6304)</f>
        <v>0</v>
      </c>
    </row>
    <row r="6305" spans="1:13" ht="15.75" customHeight="1" x14ac:dyDescent="0.25">
      <c r="A6305" s="4" t="s">
        <v>4404</v>
      </c>
      <c r="B6305" s="38">
        <v>81</v>
      </c>
      <c r="C6305" s="38">
        <v>19</v>
      </c>
      <c r="D6305" s="38" t="s">
        <v>2607</v>
      </c>
      <c r="E6305" s="40">
        <v>29.41</v>
      </c>
      <c r="F6305" s="40">
        <v>21.77</v>
      </c>
      <c r="G6305" s="40">
        <v>7.63</v>
      </c>
      <c r="H6305" s="40">
        <v>0</v>
      </c>
      <c r="I6305" s="40">
        <v>0</v>
      </c>
      <c r="J6305" s="40">
        <v>0</v>
      </c>
      <c r="K6305" s="40"/>
      <c r="L6305" s="40"/>
      <c r="M6305" s="41"/>
    </row>
    <row r="6306" spans="1:13" ht="15.75" customHeight="1" x14ac:dyDescent="0.25">
      <c r="A6306" s="4" t="s">
        <v>4404</v>
      </c>
      <c r="B6306" s="38">
        <v>48</v>
      </c>
      <c r="C6306" s="38">
        <v>34</v>
      </c>
      <c r="D6306" s="38" t="s">
        <v>1566</v>
      </c>
      <c r="E6306" s="40">
        <v>9.5399999999999991</v>
      </c>
      <c r="F6306" s="40">
        <v>21.77</v>
      </c>
      <c r="G6306" s="40">
        <v>0</v>
      </c>
      <c r="H6306" s="40">
        <v>0</v>
      </c>
      <c r="I6306" s="40">
        <v>0</v>
      </c>
      <c r="J6306" s="40">
        <v>0</v>
      </c>
      <c r="K6306" s="40">
        <f>AVERAGE(J6306:J6307)</f>
        <v>0</v>
      </c>
      <c r="L6306" s="40">
        <f>AVEDEV(J6306:J6307)</f>
        <v>0</v>
      </c>
      <c r="M6306" s="41">
        <f>IF(K6306=0,0,L6306/K6306)</f>
        <v>0</v>
      </c>
    </row>
    <row r="6307" spans="1:13" ht="15.75" customHeight="1" x14ac:dyDescent="0.25">
      <c r="A6307" s="4" t="s">
        <v>4404</v>
      </c>
      <c r="B6307" s="38">
        <v>49</v>
      </c>
      <c r="C6307" s="38">
        <v>34</v>
      </c>
      <c r="D6307" s="38" t="s">
        <v>1566</v>
      </c>
      <c r="E6307" s="40">
        <v>26.02</v>
      </c>
      <c r="F6307" s="40">
        <v>21.77</v>
      </c>
      <c r="G6307" s="40">
        <v>4.25</v>
      </c>
      <c r="H6307" s="40">
        <v>0</v>
      </c>
      <c r="I6307" s="40">
        <v>0</v>
      </c>
      <c r="J6307" s="40">
        <v>0</v>
      </c>
      <c r="K6307" s="40"/>
      <c r="L6307" s="40"/>
      <c r="M6307" s="41"/>
    </row>
    <row r="6308" spans="1:13" ht="15.75" customHeight="1" x14ac:dyDescent="0.25">
      <c r="A6308" s="4" t="s">
        <v>4404</v>
      </c>
      <c r="B6308" s="38">
        <v>106</v>
      </c>
      <c r="C6308" s="38">
        <v>42</v>
      </c>
      <c r="D6308" s="38" t="s">
        <v>1566</v>
      </c>
      <c r="E6308" s="40">
        <v>6.37</v>
      </c>
      <c r="F6308" s="40">
        <v>21.77</v>
      </c>
      <c r="G6308" s="40">
        <v>0</v>
      </c>
      <c r="H6308" s="40">
        <v>0</v>
      </c>
      <c r="I6308" s="40">
        <v>0</v>
      </c>
      <c r="J6308" s="40">
        <v>0</v>
      </c>
      <c r="K6308" s="40">
        <f>AVERAGE(J6308:J6309)</f>
        <v>0</v>
      </c>
      <c r="L6308" s="40">
        <f>AVEDEV(J6308:J6309)</f>
        <v>0</v>
      </c>
      <c r="M6308" s="41">
        <f>IF(K6308=0,0,L6308/K6308)</f>
        <v>0</v>
      </c>
    </row>
    <row r="6309" spans="1:13" ht="15.75" customHeight="1" x14ac:dyDescent="0.25">
      <c r="A6309" s="4" t="s">
        <v>4404</v>
      </c>
      <c r="B6309" s="38">
        <v>107</v>
      </c>
      <c r="C6309" s="38">
        <v>42</v>
      </c>
      <c r="D6309" s="38" t="s">
        <v>1566</v>
      </c>
      <c r="E6309" s="40">
        <v>11.18</v>
      </c>
      <c r="F6309" s="40">
        <v>21.77</v>
      </c>
      <c r="G6309" s="40">
        <v>0</v>
      </c>
      <c r="H6309" s="40">
        <v>0</v>
      </c>
      <c r="I6309" s="40">
        <v>0</v>
      </c>
      <c r="J6309" s="40">
        <v>0</v>
      </c>
      <c r="K6309" s="40"/>
      <c r="L6309" s="40"/>
      <c r="M6309" s="41"/>
    </row>
    <row r="6310" spans="1:13" ht="15.75" customHeight="1" x14ac:dyDescent="0.25">
      <c r="A6310" s="4" t="s">
        <v>4404</v>
      </c>
      <c r="B6310" s="38">
        <v>4</v>
      </c>
      <c r="C6310" s="38">
        <v>35</v>
      </c>
      <c r="D6310" s="38" t="s">
        <v>115</v>
      </c>
      <c r="E6310" s="40">
        <v>12.05</v>
      </c>
      <c r="F6310" s="40">
        <v>21.77</v>
      </c>
      <c r="G6310" s="40">
        <v>0</v>
      </c>
      <c r="H6310" s="40">
        <v>1</v>
      </c>
      <c r="I6310" s="40">
        <v>0</v>
      </c>
      <c r="J6310" s="40">
        <v>1</v>
      </c>
      <c r="K6310" s="40">
        <f>AVERAGE(J6310:J6311)</f>
        <v>0.5</v>
      </c>
      <c r="L6310" s="40">
        <f>AVEDEV(J6310:J6311)</f>
        <v>0.5</v>
      </c>
      <c r="M6310" s="41">
        <f>IF(K6310=0,0,L6310/K6310)</f>
        <v>1</v>
      </c>
    </row>
    <row r="6311" spans="1:13" ht="15.75" customHeight="1" x14ac:dyDescent="0.25">
      <c r="A6311" s="4" t="s">
        <v>4404</v>
      </c>
      <c r="B6311" s="38">
        <v>5</v>
      </c>
      <c r="C6311" s="38">
        <v>35</v>
      </c>
      <c r="D6311" s="38" t="s">
        <v>115</v>
      </c>
      <c r="E6311" s="40">
        <v>18.329999999999998</v>
      </c>
      <c r="F6311" s="40">
        <v>21.77</v>
      </c>
      <c r="G6311" s="40">
        <v>0</v>
      </c>
      <c r="H6311" s="40">
        <v>0</v>
      </c>
      <c r="I6311" s="40">
        <v>0</v>
      </c>
      <c r="J6311" s="40">
        <v>0</v>
      </c>
      <c r="K6311" s="40"/>
      <c r="L6311" s="40"/>
      <c r="M6311" s="41"/>
    </row>
    <row r="6312" spans="1:13" ht="15.75" customHeight="1" x14ac:dyDescent="0.25">
      <c r="A6312" s="4" t="s">
        <v>4404</v>
      </c>
      <c r="B6312" s="38">
        <v>84</v>
      </c>
      <c r="C6312" s="38">
        <v>51</v>
      </c>
      <c r="D6312" s="38" t="s">
        <v>2719</v>
      </c>
      <c r="E6312" s="40">
        <v>4.2699999999999996</v>
      </c>
      <c r="F6312" s="40">
        <v>21.77</v>
      </c>
      <c r="G6312" s="40">
        <v>0</v>
      </c>
      <c r="H6312" s="40">
        <v>3</v>
      </c>
      <c r="I6312" s="40">
        <v>0</v>
      </c>
      <c r="J6312" s="40">
        <v>3</v>
      </c>
      <c r="K6312" s="40">
        <f>AVERAGE(J6312:J6313)</f>
        <v>1.5</v>
      </c>
      <c r="L6312" s="40">
        <f>AVEDEV(J6312:J6313)</f>
        <v>1.5</v>
      </c>
      <c r="M6312" s="41">
        <f>IF(K6312=0,0,L6312/K6312)</f>
        <v>1</v>
      </c>
    </row>
    <row r="6313" spans="1:13" ht="15.75" customHeight="1" x14ac:dyDescent="0.25">
      <c r="A6313" s="4" t="s">
        <v>4404</v>
      </c>
      <c r="B6313" s="38">
        <v>85</v>
      </c>
      <c r="C6313" s="38">
        <v>51</v>
      </c>
      <c r="D6313" s="38" t="s">
        <v>2719</v>
      </c>
      <c r="E6313" s="40">
        <v>8.5399999999999991</v>
      </c>
      <c r="F6313" s="40">
        <v>21.77</v>
      </c>
      <c r="G6313" s="40">
        <v>0</v>
      </c>
      <c r="H6313" s="40">
        <v>0</v>
      </c>
      <c r="I6313" s="40">
        <v>0</v>
      </c>
      <c r="J6313" s="40">
        <v>0</v>
      </c>
      <c r="K6313" s="40"/>
      <c r="L6313" s="40"/>
      <c r="M6313" s="41"/>
    </row>
    <row r="6314" spans="1:13" ht="15.75" customHeight="1" x14ac:dyDescent="0.25">
      <c r="A6314" s="4" t="s">
        <v>4404</v>
      </c>
      <c r="B6314" s="38">
        <v>102</v>
      </c>
      <c r="C6314" s="38">
        <v>27</v>
      </c>
      <c r="D6314" s="38" t="s">
        <v>1263</v>
      </c>
      <c r="E6314" s="40">
        <v>25.48</v>
      </c>
      <c r="F6314" s="40">
        <v>21.77</v>
      </c>
      <c r="G6314" s="40">
        <v>3.71</v>
      </c>
      <c r="H6314" s="40">
        <v>0</v>
      </c>
      <c r="I6314" s="40">
        <v>0</v>
      </c>
      <c r="J6314" s="40">
        <v>0</v>
      </c>
      <c r="K6314" s="40">
        <f>AVERAGE(J6314:J6315)</f>
        <v>0</v>
      </c>
      <c r="L6314" s="40">
        <f>AVEDEV(J6314:J6315)</f>
        <v>0</v>
      </c>
      <c r="M6314" s="41">
        <f>IF(K6314=0,0,L6314/K6314)</f>
        <v>0</v>
      </c>
    </row>
    <row r="6315" spans="1:13" ht="15.75" customHeight="1" x14ac:dyDescent="0.25">
      <c r="A6315" s="4" t="s">
        <v>4404</v>
      </c>
      <c r="B6315" s="38">
        <v>103</v>
      </c>
      <c r="C6315" s="38">
        <v>27</v>
      </c>
      <c r="D6315" s="38" t="s">
        <v>1263</v>
      </c>
      <c r="E6315" s="40">
        <v>22.81</v>
      </c>
      <c r="F6315" s="40">
        <v>21.77</v>
      </c>
      <c r="G6315" s="40">
        <v>1.04</v>
      </c>
      <c r="H6315" s="40">
        <v>0</v>
      </c>
      <c r="I6315" s="40">
        <v>0</v>
      </c>
      <c r="J6315" s="40">
        <v>0</v>
      </c>
      <c r="K6315" s="40"/>
      <c r="L6315" s="40"/>
      <c r="M6315" s="41"/>
    </row>
    <row r="6316" spans="1:13" ht="15.75" customHeight="1" x14ac:dyDescent="0.25">
      <c r="A6316" s="4" t="s">
        <v>4404</v>
      </c>
      <c r="B6316" s="38">
        <v>38</v>
      </c>
      <c r="C6316" s="38">
        <v>61</v>
      </c>
      <c r="D6316" s="38" t="s">
        <v>1263</v>
      </c>
      <c r="E6316" s="40">
        <v>7.39</v>
      </c>
      <c r="F6316" s="40">
        <v>21.77</v>
      </c>
      <c r="G6316" s="40">
        <v>0</v>
      </c>
      <c r="H6316" s="40">
        <v>0</v>
      </c>
      <c r="I6316" s="40">
        <v>0</v>
      </c>
      <c r="J6316" s="40">
        <v>0</v>
      </c>
      <c r="K6316" s="40">
        <f>AVERAGE(J6316:J6317)</f>
        <v>0</v>
      </c>
      <c r="L6316" s="40">
        <f>AVEDEV(J6316:J6317)</f>
        <v>0</v>
      </c>
      <c r="M6316" s="41">
        <f>IF(K6316=0,0,L6316/K6316)</f>
        <v>0</v>
      </c>
    </row>
    <row r="6317" spans="1:13" ht="15.75" customHeight="1" x14ac:dyDescent="0.25">
      <c r="A6317" s="4" t="s">
        <v>4404</v>
      </c>
      <c r="B6317" s="38">
        <v>39</v>
      </c>
      <c r="C6317" s="38">
        <v>61</v>
      </c>
      <c r="D6317" s="38" t="s">
        <v>1263</v>
      </c>
      <c r="E6317" s="40">
        <v>11.91</v>
      </c>
      <c r="F6317" s="40">
        <v>21.77</v>
      </c>
      <c r="G6317" s="40">
        <v>0</v>
      </c>
      <c r="H6317" s="40">
        <v>0</v>
      </c>
      <c r="I6317" s="40">
        <v>0</v>
      </c>
      <c r="J6317" s="40">
        <v>0</v>
      </c>
      <c r="K6317" s="40"/>
      <c r="L6317" s="40"/>
      <c r="M6317" s="41"/>
    </row>
    <row r="6318" spans="1:13" ht="15.75" customHeight="1" x14ac:dyDescent="0.25">
      <c r="A6318" s="4" t="s">
        <v>4404</v>
      </c>
      <c r="B6318" s="38">
        <v>98</v>
      </c>
      <c r="C6318" s="38">
        <v>17</v>
      </c>
      <c r="D6318" s="38" t="s">
        <v>3083</v>
      </c>
      <c r="E6318" s="40">
        <v>15.26</v>
      </c>
      <c r="F6318" s="40">
        <v>21.77</v>
      </c>
      <c r="G6318" s="40">
        <v>0</v>
      </c>
      <c r="H6318" s="40">
        <v>6</v>
      </c>
      <c r="I6318" s="40">
        <v>0</v>
      </c>
      <c r="J6318" s="40">
        <v>6</v>
      </c>
      <c r="K6318" s="40">
        <f>AVERAGE(J6318:J6319)</f>
        <v>3</v>
      </c>
      <c r="L6318" s="40">
        <f>AVEDEV(J6318:J6319)</f>
        <v>3</v>
      </c>
      <c r="M6318" s="41">
        <f>IF(K6318=0,0,L6318/K6318)</f>
        <v>1</v>
      </c>
    </row>
    <row r="6319" spans="1:13" ht="15.75" customHeight="1" x14ac:dyDescent="0.25">
      <c r="A6319" s="4" t="s">
        <v>4404</v>
      </c>
      <c r="B6319" s="38">
        <v>99</v>
      </c>
      <c r="C6319" s="38">
        <v>17</v>
      </c>
      <c r="D6319" s="38" t="s">
        <v>3083</v>
      </c>
      <c r="E6319" s="40">
        <v>6.58</v>
      </c>
      <c r="F6319" s="40">
        <v>21.77</v>
      </c>
      <c r="G6319" s="40">
        <v>0</v>
      </c>
      <c r="H6319" s="40">
        <v>0</v>
      </c>
      <c r="I6319" s="40">
        <v>0</v>
      </c>
      <c r="J6319" s="40">
        <v>0</v>
      </c>
      <c r="K6319" s="40"/>
      <c r="L6319" s="40"/>
      <c r="M6319" s="41"/>
    </row>
    <row r="6320" spans="1:13" ht="15.75" customHeight="1" x14ac:dyDescent="0.25">
      <c r="A6320" s="4" t="s">
        <v>4404</v>
      </c>
      <c r="B6320" s="38">
        <v>50</v>
      </c>
      <c r="C6320" s="38">
        <v>62</v>
      </c>
      <c r="D6320" s="38" t="s">
        <v>1660</v>
      </c>
      <c r="E6320" s="40">
        <v>12.38</v>
      </c>
      <c r="F6320" s="40">
        <v>21.77</v>
      </c>
      <c r="G6320" s="40">
        <v>0</v>
      </c>
      <c r="H6320" s="40">
        <v>1</v>
      </c>
      <c r="I6320" s="40">
        <v>0</v>
      </c>
      <c r="J6320" s="40">
        <v>1</v>
      </c>
      <c r="K6320" s="40">
        <f>AVERAGE(J6320:J6321)</f>
        <v>0.5</v>
      </c>
      <c r="L6320" s="40">
        <f>AVEDEV(J6320:J6321)</f>
        <v>0.5</v>
      </c>
      <c r="M6320" s="41">
        <f>IF(K6320=0,0,L6320/K6320)</f>
        <v>1</v>
      </c>
    </row>
    <row r="6321" spans="1:13" ht="15.75" customHeight="1" x14ac:dyDescent="0.25">
      <c r="A6321" s="4" t="s">
        <v>4404</v>
      </c>
      <c r="B6321" s="38">
        <v>51</v>
      </c>
      <c r="C6321" s="38">
        <v>62</v>
      </c>
      <c r="D6321" s="38" t="s">
        <v>1660</v>
      </c>
      <c r="E6321" s="40">
        <v>14.28</v>
      </c>
      <c r="F6321" s="40">
        <v>21.77</v>
      </c>
      <c r="G6321" s="40">
        <v>0</v>
      </c>
      <c r="H6321" s="40">
        <v>0</v>
      </c>
      <c r="I6321" s="40">
        <v>0</v>
      </c>
      <c r="J6321" s="40">
        <v>0</v>
      </c>
      <c r="K6321" s="40"/>
      <c r="L6321" s="40"/>
      <c r="M6321" s="41"/>
    </row>
    <row r="6322" spans="1:13" ht="15.75" customHeight="1" x14ac:dyDescent="0.25">
      <c r="A6322" s="4" t="s">
        <v>4404</v>
      </c>
      <c r="B6322" s="38">
        <v>108</v>
      </c>
      <c r="C6322" s="38">
        <v>23</v>
      </c>
      <c r="D6322" s="38" t="s">
        <v>3322</v>
      </c>
      <c r="E6322" s="40">
        <v>15.77</v>
      </c>
      <c r="F6322" s="40">
        <v>21.77</v>
      </c>
      <c r="G6322" s="40">
        <v>0</v>
      </c>
      <c r="H6322" s="40">
        <v>0</v>
      </c>
      <c r="I6322" s="40">
        <v>0</v>
      </c>
      <c r="J6322" s="40">
        <v>0</v>
      </c>
      <c r="K6322" s="40">
        <f>AVERAGE(J6322:J6323)</f>
        <v>0</v>
      </c>
      <c r="L6322" s="40">
        <f>AVEDEV(J6322:J6323)</f>
        <v>0</v>
      </c>
      <c r="M6322" s="41">
        <f>IF(K6322=0,0,L6322/K6322)</f>
        <v>0</v>
      </c>
    </row>
    <row r="6323" spans="1:13" ht="15.75" customHeight="1" x14ac:dyDescent="0.25">
      <c r="A6323" s="4" t="s">
        <v>4404</v>
      </c>
      <c r="B6323" s="38">
        <v>109</v>
      </c>
      <c r="C6323" s="38">
        <v>23</v>
      </c>
      <c r="D6323" s="38" t="s">
        <v>3322</v>
      </c>
      <c r="E6323" s="40">
        <v>15.3</v>
      </c>
      <c r="F6323" s="40">
        <v>21.77</v>
      </c>
      <c r="G6323" s="40">
        <v>0</v>
      </c>
      <c r="H6323" s="40">
        <v>0</v>
      </c>
      <c r="I6323" s="40">
        <v>0</v>
      </c>
      <c r="J6323" s="40">
        <v>0</v>
      </c>
      <c r="K6323" s="40"/>
      <c r="L6323" s="40"/>
      <c r="M6323" s="41"/>
    </row>
    <row r="6324" spans="1:13" ht="15.75" customHeight="1" x14ac:dyDescent="0.25">
      <c r="A6324" s="4" t="s">
        <v>4404</v>
      </c>
      <c r="B6324" s="38">
        <v>82</v>
      </c>
      <c r="C6324" s="38">
        <v>3</v>
      </c>
      <c r="D6324" s="38" t="s">
        <v>2657</v>
      </c>
      <c r="E6324" s="40">
        <v>40.39</v>
      </c>
      <c r="F6324" s="40">
        <v>21.77</v>
      </c>
      <c r="G6324" s="40">
        <v>18.62</v>
      </c>
      <c r="H6324" s="40">
        <v>0</v>
      </c>
      <c r="I6324" s="40">
        <v>0</v>
      </c>
      <c r="J6324" s="40">
        <v>0</v>
      </c>
      <c r="K6324" s="40">
        <f>AVERAGE(J6324:J6325)</f>
        <v>0</v>
      </c>
      <c r="L6324" s="40">
        <f>AVEDEV(J6324:J6325)</f>
        <v>0</v>
      </c>
      <c r="M6324" s="41">
        <f>IF(K6324=0,0,L6324/K6324)</f>
        <v>0</v>
      </c>
    </row>
    <row r="6325" spans="1:13" ht="15.75" customHeight="1" x14ac:dyDescent="0.25">
      <c r="A6325" s="4" t="s">
        <v>4404</v>
      </c>
      <c r="B6325" s="38">
        <v>83</v>
      </c>
      <c r="C6325" s="38">
        <v>3</v>
      </c>
      <c r="D6325" s="38" t="s">
        <v>2657</v>
      </c>
      <c r="E6325" s="40">
        <v>4.5</v>
      </c>
      <c r="F6325" s="40">
        <v>21.77</v>
      </c>
      <c r="G6325" s="40">
        <v>0</v>
      </c>
      <c r="H6325" s="40">
        <v>0</v>
      </c>
      <c r="I6325" s="40">
        <v>0</v>
      </c>
      <c r="J6325" s="40">
        <v>0</v>
      </c>
      <c r="K6325" s="40"/>
      <c r="L6325" s="40"/>
      <c r="M6325" s="41"/>
    </row>
    <row r="6326" spans="1:13" ht="15.75" customHeight="1" x14ac:dyDescent="0.25">
      <c r="A6326" s="4" t="s">
        <v>4404</v>
      </c>
      <c r="B6326" s="38">
        <v>8</v>
      </c>
      <c r="C6326" s="38">
        <v>12</v>
      </c>
      <c r="D6326" s="38" t="s">
        <v>224</v>
      </c>
      <c r="E6326" s="40">
        <v>23.56</v>
      </c>
      <c r="F6326" s="40">
        <v>21.77</v>
      </c>
      <c r="G6326" s="40">
        <v>1.79</v>
      </c>
      <c r="H6326" s="40">
        <v>0</v>
      </c>
      <c r="I6326" s="40">
        <v>0</v>
      </c>
      <c r="J6326" s="40">
        <v>0</v>
      </c>
      <c r="K6326" s="40">
        <f>AVERAGE(J6326:J6327)</f>
        <v>0</v>
      </c>
      <c r="L6326" s="40">
        <f>AVEDEV(J6326:J6327)</f>
        <v>0</v>
      </c>
      <c r="M6326" s="41">
        <f>IF(K6326=0,0,L6326/K6326)</f>
        <v>0</v>
      </c>
    </row>
    <row r="6327" spans="1:13" ht="15.75" customHeight="1" x14ac:dyDescent="0.25">
      <c r="A6327" s="4" t="s">
        <v>4404</v>
      </c>
      <c r="B6327" s="38">
        <v>9</v>
      </c>
      <c r="C6327" s="38">
        <v>12</v>
      </c>
      <c r="D6327" s="38" t="s">
        <v>224</v>
      </c>
      <c r="E6327" s="40">
        <v>37.880000000000003</v>
      </c>
      <c r="F6327" s="40">
        <v>21.77</v>
      </c>
      <c r="G6327" s="40">
        <v>16.11</v>
      </c>
      <c r="H6327" s="40">
        <v>0</v>
      </c>
      <c r="I6327" s="40">
        <v>0</v>
      </c>
      <c r="J6327" s="40">
        <v>0</v>
      </c>
      <c r="K6327" s="40"/>
      <c r="L6327" s="40"/>
      <c r="M6327" s="41"/>
    </row>
    <row r="6328" spans="1:13" ht="15.75" customHeight="1" x14ac:dyDescent="0.25">
      <c r="A6328" s="4" t="s">
        <v>4404</v>
      </c>
      <c r="B6328" s="38">
        <v>42</v>
      </c>
      <c r="C6328" s="38">
        <v>28</v>
      </c>
      <c r="D6328" s="38" t="s">
        <v>1362</v>
      </c>
      <c r="E6328" s="40">
        <v>27.74</v>
      </c>
      <c r="F6328" s="40">
        <v>21.77</v>
      </c>
      <c r="G6328" s="40">
        <v>5.96</v>
      </c>
      <c r="H6328" s="40">
        <v>5</v>
      </c>
      <c r="I6328" s="40">
        <v>0</v>
      </c>
      <c r="J6328" s="40">
        <v>5</v>
      </c>
      <c r="K6328" s="40">
        <f>AVERAGE(J6328:J6329)</f>
        <v>2.5</v>
      </c>
      <c r="L6328" s="40">
        <f>AVEDEV(J6328:J6329)</f>
        <v>2.5</v>
      </c>
      <c r="M6328" s="41">
        <f>IF(K6328=0,0,L6328/K6328)</f>
        <v>1</v>
      </c>
    </row>
    <row r="6329" spans="1:13" ht="15.75" customHeight="1" x14ac:dyDescent="0.25">
      <c r="A6329" s="4" t="s">
        <v>4404</v>
      </c>
      <c r="B6329" s="38">
        <v>43</v>
      </c>
      <c r="C6329" s="38">
        <v>28</v>
      </c>
      <c r="D6329" s="38" t="s">
        <v>1362</v>
      </c>
      <c r="E6329" s="40">
        <v>37.1</v>
      </c>
      <c r="F6329" s="40">
        <v>21.77</v>
      </c>
      <c r="G6329" s="40">
        <v>15.33</v>
      </c>
      <c r="H6329" s="40">
        <v>0</v>
      </c>
      <c r="I6329" s="40">
        <v>0</v>
      </c>
      <c r="J6329" s="40">
        <v>0</v>
      </c>
      <c r="K6329" s="40"/>
      <c r="L6329" s="40"/>
      <c r="M6329" s="41"/>
    </row>
    <row r="6330" spans="1:13" ht="15.75" customHeight="1" x14ac:dyDescent="0.25">
      <c r="A6330" s="4" t="s">
        <v>4404</v>
      </c>
      <c r="B6330" s="38">
        <v>142</v>
      </c>
      <c r="C6330" s="38">
        <v>5</v>
      </c>
      <c r="D6330" s="38" t="s">
        <v>4299</v>
      </c>
      <c r="E6330" s="40">
        <v>33.380000000000003</v>
      </c>
      <c r="F6330" s="40">
        <v>21.77</v>
      </c>
      <c r="G6330" s="40">
        <v>11.61</v>
      </c>
      <c r="H6330" s="40">
        <v>0</v>
      </c>
      <c r="I6330" s="40">
        <v>0</v>
      </c>
      <c r="J6330" s="40">
        <v>0</v>
      </c>
      <c r="K6330" s="40">
        <f>AVERAGE(J6330:J6331)</f>
        <v>0</v>
      </c>
      <c r="L6330" s="40">
        <f>AVEDEV(J6330:J6331)</f>
        <v>0</v>
      </c>
      <c r="M6330" s="41">
        <f>IF(K6330=0,0,L6330/K6330)</f>
        <v>0</v>
      </c>
    </row>
    <row r="6331" spans="1:13" ht="15.75" customHeight="1" x14ac:dyDescent="0.25">
      <c r="A6331" s="4" t="s">
        <v>4404</v>
      </c>
      <c r="B6331" s="38">
        <v>143</v>
      </c>
      <c r="C6331" s="38">
        <v>5</v>
      </c>
      <c r="D6331" s="38" t="s">
        <v>4299</v>
      </c>
      <c r="E6331" s="40">
        <v>19.579999999999998</v>
      </c>
      <c r="F6331" s="40">
        <v>21.77</v>
      </c>
      <c r="G6331" s="40">
        <v>0</v>
      </c>
      <c r="H6331" s="40">
        <v>0</v>
      </c>
      <c r="I6331" s="40">
        <v>0</v>
      </c>
      <c r="J6331" s="40">
        <v>0</v>
      </c>
      <c r="K6331" s="40"/>
      <c r="L6331" s="40"/>
      <c r="M6331" s="41"/>
    </row>
    <row r="6332" spans="1:13" ht="15.75" customHeight="1" x14ac:dyDescent="0.25">
      <c r="A6332" s="4" t="s">
        <v>4404</v>
      </c>
      <c r="B6332" s="38">
        <v>20</v>
      </c>
      <c r="C6332" s="38">
        <v>7</v>
      </c>
      <c r="D6332" s="38" t="s">
        <v>615</v>
      </c>
      <c r="E6332" s="40">
        <v>44.99</v>
      </c>
      <c r="F6332" s="40">
        <v>21.77</v>
      </c>
      <c r="G6332" s="40">
        <v>23.22</v>
      </c>
      <c r="H6332" s="40">
        <v>1</v>
      </c>
      <c r="I6332" s="40">
        <v>0</v>
      </c>
      <c r="J6332" s="40">
        <v>1</v>
      </c>
      <c r="K6332" s="40">
        <f>AVERAGE(J6332:J6333)</f>
        <v>0.5</v>
      </c>
      <c r="L6332" s="40">
        <f>AVEDEV(J6332:J6333)</f>
        <v>0.5</v>
      </c>
      <c r="M6332" s="41">
        <f>IF(K6332=0,0,L6332/K6332)</f>
        <v>1</v>
      </c>
    </row>
    <row r="6333" spans="1:13" ht="15.75" customHeight="1" x14ac:dyDescent="0.25">
      <c r="A6333" s="4" t="s">
        <v>4404</v>
      </c>
      <c r="B6333" s="38">
        <v>21</v>
      </c>
      <c r="C6333" s="38">
        <v>7</v>
      </c>
      <c r="D6333" s="38" t="s">
        <v>615</v>
      </c>
      <c r="E6333" s="40">
        <v>17.11</v>
      </c>
      <c r="F6333" s="40">
        <v>21.77</v>
      </c>
      <c r="G6333" s="40">
        <v>0</v>
      </c>
      <c r="H6333" s="40">
        <v>0</v>
      </c>
      <c r="I6333" s="40">
        <v>0</v>
      </c>
      <c r="J6333" s="40">
        <v>0</v>
      </c>
      <c r="K6333" s="40"/>
      <c r="L6333" s="40"/>
      <c r="M6333" s="41"/>
    </row>
    <row r="6334" spans="1:13" ht="15.75" customHeight="1" x14ac:dyDescent="0.25">
      <c r="A6334" s="4" t="s">
        <v>4404</v>
      </c>
      <c r="B6334" s="38">
        <v>74</v>
      </c>
      <c r="C6334" s="38">
        <v>21</v>
      </c>
      <c r="D6334" s="38" t="s">
        <v>2411</v>
      </c>
      <c r="E6334" s="40">
        <v>31.86</v>
      </c>
      <c r="F6334" s="40">
        <v>21.77</v>
      </c>
      <c r="G6334" s="40">
        <v>10.09</v>
      </c>
      <c r="H6334" s="40">
        <v>0</v>
      </c>
      <c r="I6334" s="40">
        <v>0</v>
      </c>
      <c r="J6334" s="40">
        <v>0</v>
      </c>
      <c r="K6334" s="40">
        <f>AVERAGE(J6334:J6335)</f>
        <v>0</v>
      </c>
      <c r="L6334" s="40">
        <f>AVEDEV(J6334:J6335)</f>
        <v>0</v>
      </c>
      <c r="M6334" s="41">
        <f>IF(K6334=0,0,L6334/K6334)</f>
        <v>0</v>
      </c>
    </row>
    <row r="6335" spans="1:13" ht="15.75" customHeight="1" x14ac:dyDescent="0.25">
      <c r="A6335" s="4" t="s">
        <v>4404</v>
      </c>
      <c r="B6335" s="38">
        <v>75</v>
      </c>
      <c r="C6335" s="38">
        <v>21</v>
      </c>
      <c r="D6335" s="38" t="s">
        <v>2411</v>
      </c>
      <c r="E6335" s="40">
        <v>36.68</v>
      </c>
      <c r="F6335" s="40">
        <v>21.77</v>
      </c>
      <c r="G6335" s="40">
        <v>14.91</v>
      </c>
      <c r="H6335" s="40">
        <v>0</v>
      </c>
      <c r="I6335" s="40">
        <v>0</v>
      </c>
      <c r="J6335" s="40">
        <v>0</v>
      </c>
      <c r="K6335" s="40"/>
      <c r="L6335" s="40"/>
      <c r="M6335" s="41"/>
    </row>
    <row r="6336" spans="1:13" ht="15.75" customHeight="1" x14ac:dyDescent="0.25">
      <c r="A6336" s="4" t="s">
        <v>4404</v>
      </c>
      <c r="B6336" s="38">
        <v>80</v>
      </c>
      <c r="C6336" s="38">
        <v>63</v>
      </c>
      <c r="D6336" s="38" t="s">
        <v>2651</v>
      </c>
      <c r="E6336" s="40">
        <v>19.96</v>
      </c>
      <c r="F6336" s="40">
        <v>21.77</v>
      </c>
      <c r="G6336" s="40">
        <v>0</v>
      </c>
      <c r="H6336" s="40">
        <v>0</v>
      </c>
      <c r="I6336" s="40">
        <v>0</v>
      </c>
      <c r="J6336" s="40">
        <v>0</v>
      </c>
      <c r="K6336" s="40">
        <f>AVERAGE(J6336:J6337)</f>
        <v>0</v>
      </c>
      <c r="L6336" s="40">
        <f>AVEDEV(J6336:J6337)</f>
        <v>0</v>
      </c>
      <c r="M6336" s="41">
        <f>IF(K6336=0,0,L6336/K6336)</f>
        <v>0</v>
      </c>
    </row>
    <row r="6337" spans="1:13" ht="15.75" customHeight="1" x14ac:dyDescent="0.25">
      <c r="A6337" s="4" t="s">
        <v>4404</v>
      </c>
      <c r="B6337" s="38">
        <v>81</v>
      </c>
      <c r="C6337" s="38">
        <v>63</v>
      </c>
      <c r="D6337" s="38" t="s">
        <v>2651</v>
      </c>
      <c r="E6337" s="40">
        <v>30.91</v>
      </c>
      <c r="F6337" s="40">
        <v>21.77</v>
      </c>
      <c r="G6337" s="40">
        <v>9.1300000000000008</v>
      </c>
      <c r="H6337" s="40">
        <v>0</v>
      </c>
      <c r="I6337" s="40">
        <v>0</v>
      </c>
      <c r="J6337" s="40">
        <v>0</v>
      </c>
      <c r="K6337" s="40"/>
      <c r="L6337" s="40"/>
      <c r="M6337" s="41"/>
    </row>
    <row r="6338" spans="1:13" ht="15.75" customHeight="1" x14ac:dyDescent="0.25">
      <c r="A6338" s="4" t="s">
        <v>4404</v>
      </c>
      <c r="B6338" s="38">
        <v>56</v>
      </c>
      <c r="C6338" s="38">
        <v>50</v>
      </c>
      <c r="D6338" s="38" t="s">
        <v>1846</v>
      </c>
      <c r="E6338" s="40">
        <v>22.89</v>
      </c>
      <c r="F6338" s="40">
        <v>21.77</v>
      </c>
      <c r="G6338" s="40">
        <v>1.1200000000000001</v>
      </c>
      <c r="H6338" s="40">
        <v>0</v>
      </c>
      <c r="I6338" s="40">
        <v>0</v>
      </c>
      <c r="J6338" s="40">
        <v>0</v>
      </c>
      <c r="K6338" s="40">
        <f>AVERAGE(J6338:J6339)</f>
        <v>0</v>
      </c>
      <c r="L6338" s="40">
        <f>AVEDEV(J6338:J6339)</f>
        <v>0</v>
      </c>
      <c r="M6338" s="41">
        <f>IF(K6338=0,0,L6338/K6338)</f>
        <v>0</v>
      </c>
    </row>
    <row r="6339" spans="1:13" ht="15.75" customHeight="1" x14ac:dyDescent="0.25">
      <c r="A6339" s="4" t="s">
        <v>4404</v>
      </c>
      <c r="B6339" s="38">
        <v>57</v>
      </c>
      <c r="C6339" s="38">
        <v>50</v>
      </c>
      <c r="D6339" s="38" t="s">
        <v>1846</v>
      </c>
      <c r="E6339" s="40">
        <v>13.99</v>
      </c>
      <c r="F6339" s="40">
        <v>21.77</v>
      </c>
      <c r="G6339" s="40">
        <v>0</v>
      </c>
      <c r="H6339" s="40">
        <v>0</v>
      </c>
      <c r="I6339" s="40">
        <v>0</v>
      </c>
      <c r="J6339" s="40">
        <v>0</v>
      </c>
      <c r="K6339" s="40"/>
      <c r="L6339" s="40"/>
      <c r="M6339" s="41"/>
    </row>
    <row r="6340" spans="1:13" ht="15.75" customHeight="1" x14ac:dyDescent="0.25">
      <c r="A6340" s="4" t="s">
        <v>4404</v>
      </c>
      <c r="B6340" s="38">
        <v>112</v>
      </c>
      <c r="C6340" s="38">
        <v>4</v>
      </c>
      <c r="D6340" s="38" t="s">
        <v>1873</v>
      </c>
      <c r="E6340" s="40">
        <v>209.61</v>
      </c>
      <c r="F6340" s="40">
        <v>21.77</v>
      </c>
      <c r="G6340" s="40">
        <v>187.83</v>
      </c>
      <c r="H6340" s="40">
        <v>103</v>
      </c>
      <c r="I6340" s="40">
        <v>0</v>
      </c>
      <c r="J6340" s="40">
        <v>103</v>
      </c>
      <c r="K6340" s="40">
        <f>AVERAGE(J6340:J6341)</f>
        <v>150.5</v>
      </c>
      <c r="L6340" s="40">
        <f>AVEDEV(J6340:J6341)</f>
        <v>47.5</v>
      </c>
      <c r="M6340" s="41">
        <f>IF(K6340=0,0,L6340/K6340)</f>
        <v>0.31561461794019935</v>
      </c>
    </row>
    <row r="6341" spans="1:13" ht="15.75" customHeight="1" x14ac:dyDescent="0.25">
      <c r="A6341" s="4" t="s">
        <v>4404</v>
      </c>
      <c r="B6341" s="38">
        <v>113</v>
      </c>
      <c r="C6341" s="38">
        <v>4</v>
      </c>
      <c r="D6341" s="38" t="s">
        <v>1873</v>
      </c>
      <c r="E6341" s="40">
        <v>345.23</v>
      </c>
      <c r="F6341" s="40">
        <v>21.77</v>
      </c>
      <c r="G6341" s="40">
        <v>323.45999999999998</v>
      </c>
      <c r="H6341" s="40">
        <v>198</v>
      </c>
      <c r="I6341" s="40">
        <v>0</v>
      </c>
      <c r="J6341" s="40">
        <v>198</v>
      </c>
      <c r="K6341" s="40"/>
      <c r="L6341" s="40"/>
      <c r="M6341" s="41"/>
    </row>
    <row r="6342" spans="1:13" ht="15.75" customHeight="1" x14ac:dyDescent="0.25">
      <c r="A6342" s="4" t="s">
        <v>4404</v>
      </c>
      <c r="B6342" s="38">
        <v>58</v>
      </c>
      <c r="C6342" s="38">
        <v>11</v>
      </c>
      <c r="D6342" s="38" t="s">
        <v>1873</v>
      </c>
      <c r="E6342" s="40">
        <v>191.62</v>
      </c>
      <c r="F6342" s="40">
        <v>21.77</v>
      </c>
      <c r="G6342" s="40">
        <v>169.84</v>
      </c>
      <c r="H6342" s="40">
        <v>98</v>
      </c>
      <c r="I6342" s="40">
        <v>0</v>
      </c>
      <c r="J6342" s="40">
        <v>98</v>
      </c>
      <c r="K6342" s="40">
        <f>AVERAGE(J6342:J6343)</f>
        <v>133</v>
      </c>
      <c r="L6342" s="40">
        <f>AVEDEV(J6342:J6343)</f>
        <v>35</v>
      </c>
      <c r="M6342" s="41">
        <f>IF(K6342=0,0,L6342/K6342)</f>
        <v>0.26315789473684209</v>
      </c>
    </row>
    <row r="6343" spans="1:13" ht="15.75" customHeight="1" x14ac:dyDescent="0.25">
      <c r="A6343" s="4" t="s">
        <v>4404</v>
      </c>
      <c r="B6343" s="38">
        <v>59</v>
      </c>
      <c r="C6343" s="38">
        <v>11</v>
      </c>
      <c r="D6343" s="38" t="s">
        <v>1873</v>
      </c>
      <c r="E6343" s="40">
        <v>203.72</v>
      </c>
      <c r="F6343" s="40">
        <v>21.77</v>
      </c>
      <c r="G6343" s="40">
        <v>181.95</v>
      </c>
      <c r="H6343" s="40">
        <v>168</v>
      </c>
      <c r="I6343" s="40">
        <v>0</v>
      </c>
      <c r="J6343" s="40">
        <v>168</v>
      </c>
      <c r="K6343" s="40"/>
      <c r="L6343" s="40"/>
      <c r="M6343" s="41"/>
    </row>
    <row r="6344" spans="1:13" ht="15.75" customHeight="1" x14ac:dyDescent="0.25">
      <c r="A6344" s="4" t="s">
        <v>4404</v>
      </c>
      <c r="B6344" s="38">
        <v>110</v>
      </c>
      <c r="C6344" s="38">
        <v>18</v>
      </c>
      <c r="D6344" s="38" t="s">
        <v>3372</v>
      </c>
      <c r="E6344" s="40">
        <v>30.96</v>
      </c>
      <c r="F6344" s="40">
        <v>21.77</v>
      </c>
      <c r="G6344" s="40">
        <v>9.19</v>
      </c>
      <c r="H6344" s="40">
        <v>0</v>
      </c>
      <c r="I6344" s="40">
        <v>0</v>
      </c>
      <c r="J6344" s="40">
        <v>0</v>
      </c>
      <c r="K6344" s="40">
        <f>AVERAGE(J6344:J6345)</f>
        <v>0</v>
      </c>
      <c r="L6344" s="40">
        <f>AVEDEV(J6344:J6345)</f>
        <v>0</v>
      </c>
      <c r="M6344" s="41">
        <f>IF(K6344=0,0,L6344/K6344)</f>
        <v>0</v>
      </c>
    </row>
    <row r="6345" spans="1:13" ht="15.75" customHeight="1" x14ac:dyDescent="0.25">
      <c r="A6345" s="4" t="s">
        <v>4404</v>
      </c>
      <c r="B6345" s="38">
        <v>111</v>
      </c>
      <c r="C6345" s="38">
        <v>18</v>
      </c>
      <c r="D6345" s="38" t="s">
        <v>3372</v>
      </c>
      <c r="E6345" s="40">
        <v>21.95</v>
      </c>
      <c r="F6345" s="40">
        <v>21.77</v>
      </c>
      <c r="G6345" s="40">
        <v>0.18</v>
      </c>
      <c r="H6345" s="40">
        <v>0</v>
      </c>
      <c r="I6345" s="40">
        <v>0</v>
      </c>
      <c r="J6345" s="40">
        <v>0</v>
      </c>
      <c r="K6345" s="40"/>
      <c r="L6345" s="40"/>
      <c r="M6345" s="41"/>
    </row>
    <row r="6346" spans="1:13" ht="15.75" customHeight="1" x14ac:dyDescent="0.25">
      <c r="A6346" s="4" t="s">
        <v>4404</v>
      </c>
      <c r="B6346" s="38">
        <v>34</v>
      </c>
      <c r="C6346" s="38">
        <v>25</v>
      </c>
      <c r="D6346" s="38" t="s">
        <v>1095</v>
      </c>
      <c r="E6346" s="40">
        <v>4.74</v>
      </c>
      <c r="F6346" s="40">
        <v>21.77</v>
      </c>
      <c r="G6346" s="40">
        <v>0</v>
      </c>
      <c r="H6346" s="40">
        <v>0</v>
      </c>
      <c r="I6346" s="40">
        <v>0</v>
      </c>
      <c r="J6346" s="40">
        <v>0</v>
      </c>
      <c r="K6346" s="40">
        <f>AVERAGE(J6346:J6347)</f>
        <v>0</v>
      </c>
      <c r="L6346" s="40">
        <f>AVEDEV(J6346:J6347)</f>
        <v>0</v>
      </c>
      <c r="M6346" s="41">
        <f>IF(K6346=0,0,L6346/K6346)</f>
        <v>0</v>
      </c>
    </row>
    <row r="6347" spans="1:13" ht="15.75" customHeight="1" x14ac:dyDescent="0.25">
      <c r="A6347" s="4" t="s">
        <v>4404</v>
      </c>
      <c r="B6347" s="38">
        <v>35</v>
      </c>
      <c r="C6347" s="38">
        <v>25</v>
      </c>
      <c r="D6347" s="38" t="s">
        <v>1095</v>
      </c>
      <c r="E6347" s="40">
        <v>1.82</v>
      </c>
      <c r="F6347" s="40">
        <v>21.77</v>
      </c>
      <c r="G6347" s="40">
        <v>0</v>
      </c>
      <c r="H6347" s="40">
        <v>0</v>
      </c>
      <c r="I6347" s="40">
        <v>0</v>
      </c>
      <c r="J6347" s="40">
        <v>0</v>
      </c>
      <c r="K6347" s="40"/>
      <c r="L6347" s="40"/>
      <c r="M6347" s="41"/>
    </row>
    <row r="6348" spans="1:13" ht="15.75" customHeight="1" x14ac:dyDescent="0.25">
      <c r="A6348" s="4" t="s">
        <v>4404</v>
      </c>
      <c r="B6348" s="38">
        <v>112</v>
      </c>
      <c r="C6348" s="38">
        <v>54</v>
      </c>
      <c r="D6348" s="38" t="s">
        <v>3455</v>
      </c>
      <c r="E6348" s="40">
        <v>13.76</v>
      </c>
      <c r="F6348" s="40">
        <v>21.77</v>
      </c>
      <c r="G6348" s="40">
        <v>0</v>
      </c>
      <c r="H6348" s="40">
        <v>0</v>
      </c>
      <c r="I6348" s="40">
        <v>0</v>
      </c>
      <c r="J6348" s="40">
        <v>0</v>
      </c>
      <c r="K6348" s="40">
        <f>AVERAGE(J6348:J6349)</f>
        <v>0</v>
      </c>
      <c r="L6348" s="40">
        <f>AVEDEV(J6348:J6349)</f>
        <v>0</v>
      </c>
      <c r="M6348" s="41">
        <f>IF(K6348=0,0,L6348/K6348)</f>
        <v>0</v>
      </c>
    </row>
    <row r="6349" spans="1:13" ht="15.75" customHeight="1" x14ac:dyDescent="0.25">
      <c r="A6349" s="4" t="s">
        <v>4404</v>
      </c>
      <c r="B6349" s="38">
        <v>113</v>
      </c>
      <c r="C6349" s="38">
        <v>54</v>
      </c>
      <c r="D6349" s="38" t="s">
        <v>3455</v>
      </c>
      <c r="E6349" s="40">
        <v>3.83</v>
      </c>
      <c r="F6349" s="40">
        <v>21.77</v>
      </c>
      <c r="G6349" s="40">
        <v>0</v>
      </c>
      <c r="H6349" s="40">
        <v>0</v>
      </c>
      <c r="I6349" s="40">
        <v>0</v>
      </c>
      <c r="J6349" s="40">
        <v>0</v>
      </c>
      <c r="K6349" s="40"/>
      <c r="L6349" s="40"/>
      <c r="M6349" s="41"/>
    </row>
    <row r="6350" spans="1:13" ht="15.75" customHeight="1" x14ac:dyDescent="0.25">
      <c r="A6350" s="4" t="s">
        <v>4404</v>
      </c>
      <c r="B6350" s="38">
        <v>56</v>
      </c>
      <c r="C6350" s="38">
        <v>6</v>
      </c>
      <c r="D6350" s="38" t="s">
        <v>1802</v>
      </c>
      <c r="E6350" s="40">
        <v>74.72</v>
      </c>
      <c r="F6350" s="40">
        <v>21.77</v>
      </c>
      <c r="G6350" s="40">
        <v>52.95</v>
      </c>
      <c r="H6350" s="40">
        <v>95</v>
      </c>
      <c r="I6350" s="40">
        <v>0</v>
      </c>
      <c r="J6350" s="40">
        <v>95</v>
      </c>
      <c r="K6350" s="40">
        <f>AVERAGE(J6350:J6351)</f>
        <v>50</v>
      </c>
      <c r="L6350" s="40">
        <f>AVEDEV(J6350:J6351)</f>
        <v>45</v>
      </c>
      <c r="M6350" s="41">
        <f>IF(K6350=0,0,L6350/K6350)</f>
        <v>0.9</v>
      </c>
    </row>
    <row r="6351" spans="1:13" ht="15.75" customHeight="1" x14ac:dyDescent="0.25">
      <c r="A6351" s="4" t="s">
        <v>4404</v>
      </c>
      <c r="B6351" s="38">
        <v>57</v>
      </c>
      <c r="C6351" s="38">
        <v>6</v>
      </c>
      <c r="D6351" s="38" t="s">
        <v>1802</v>
      </c>
      <c r="E6351" s="40">
        <v>43.96</v>
      </c>
      <c r="F6351" s="40">
        <v>21.77</v>
      </c>
      <c r="G6351" s="40">
        <v>22.19</v>
      </c>
      <c r="H6351" s="40">
        <v>5</v>
      </c>
      <c r="I6351" s="40">
        <v>0</v>
      </c>
      <c r="J6351" s="40">
        <v>5</v>
      </c>
      <c r="K6351" s="40"/>
      <c r="L6351" s="40"/>
      <c r="M6351" s="41"/>
    </row>
    <row r="6352" spans="1:13" ht="15.75" customHeight="1" x14ac:dyDescent="0.25">
      <c r="A6352" s="4" t="s">
        <v>4404</v>
      </c>
      <c r="B6352" s="38">
        <v>60</v>
      </c>
      <c r="C6352" s="38">
        <v>33</v>
      </c>
      <c r="D6352" s="38" t="s">
        <v>1961</v>
      </c>
      <c r="E6352" s="40">
        <v>697.9</v>
      </c>
      <c r="F6352" s="40">
        <v>21.77</v>
      </c>
      <c r="G6352" s="40">
        <v>676.13</v>
      </c>
      <c r="H6352" s="40">
        <v>222</v>
      </c>
      <c r="I6352" s="40">
        <v>0</v>
      </c>
      <c r="J6352" s="40">
        <v>222</v>
      </c>
      <c r="K6352" s="40">
        <f>AVERAGE(J6352:J6353)</f>
        <v>319.5</v>
      </c>
      <c r="L6352" s="40">
        <f>AVEDEV(J6352:J6353)</f>
        <v>97.5</v>
      </c>
      <c r="M6352" s="41">
        <f>IF(K6352=0,0,L6352/K6352)</f>
        <v>0.30516431924882631</v>
      </c>
    </row>
    <row r="6353" spans="1:13" ht="15.75" customHeight="1" x14ac:dyDescent="0.25">
      <c r="A6353" s="4" t="s">
        <v>4404</v>
      </c>
      <c r="B6353" s="38">
        <v>61</v>
      </c>
      <c r="C6353" s="38">
        <v>33</v>
      </c>
      <c r="D6353" s="38" t="s">
        <v>1961</v>
      </c>
      <c r="E6353" s="40">
        <v>571.25</v>
      </c>
      <c r="F6353" s="40">
        <v>21.77</v>
      </c>
      <c r="G6353" s="40">
        <v>549.48</v>
      </c>
      <c r="H6353" s="40">
        <v>417</v>
      </c>
      <c r="I6353" s="40">
        <v>0</v>
      </c>
      <c r="J6353" s="40">
        <v>417</v>
      </c>
      <c r="K6353" s="40"/>
      <c r="L6353" s="40"/>
      <c r="M6353" s="41"/>
    </row>
    <row r="6354" spans="1:13" ht="15.75" customHeight="1" x14ac:dyDescent="0.25">
      <c r="A6354" s="4" t="s">
        <v>4404</v>
      </c>
      <c r="B6354" s="38">
        <v>62</v>
      </c>
      <c r="C6354" s="38">
        <v>15</v>
      </c>
      <c r="D6354" s="38" t="s">
        <v>2009</v>
      </c>
      <c r="E6354" s="40">
        <v>6.72</v>
      </c>
      <c r="F6354" s="40">
        <v>21.77</v>
      </c>
      <c r="G6354" s="40">
        <v>0</v>
      </c>
      <c r="H6354" s="40">
        <v>0</v>
      </c>
      <c r="I6354" s="40">
        <v>0</v>
      </c>
      <c r="J6354" s="40">
        <v>0</v>
      </c>
      <c r="K6354" s="40">
        <f>AVERAGE(J6354:J6355)</f>
        <v>3</v>
      </c>
      <c r="L6354" s="40">
        <f>AVEDEV(J6354:J6355)</f>
        <v>3</v>
      </c>
      <c r="M6354" s="41">
        <f>IF(K6354=0,0,L6354/K6354)</f>
        <v>1</v>
      </c>
    </row>
    <row r="6355" spans="1:13" ht="15.75" customHeight="1" x14ac:dyDescent="0.25">
      <c r="A6355" s="4" t="s">
        <v>4404</v>
      </c>
      <c r="B6355" s="38">
        <v>63</v>
      </c>
      <c r="C6355" s="38">
        <v>15</v>
      </c>
      <c r="D6355" s="38" t="s">
        <v>2009</v>
      </c>
      <c r="E6355" s="40">
        <v>42.54</v>
      </c>
      <c r="F6355" s="40">
        <v>21.77</v>
      </c>
      <c r="G6355" s="40">
        <v>20.77</v>
      </c>
      <c r="H6355" s="40">
        <v>6</v>
      </c>
      <c r="I6355" s="40">
        <v>0</v>
      </c>
      <c r="J6355" s="40">
        <v>6</v>
      </c>
      <c r="K6355" s="40"/>
      <c r="L6355" s="40"/>
      <c r="M6355" s="41"/>
    </row>
    <row r="6356" spans="1:13" ht="15.75" customHeight="1" x14ac:dyDescent="0.25">
      <c r="A6356" s="4" t="s">
        <v>4404</v>
      </c>
      <c r="B6356" s="38">
        <v>30</v>
      </c>
      <c r="C6356" s="38">
        <v>36</v>
      </c>
      <c r="D6356" s="38" t="s">
        <v>974</v>
      </c>
      <c r="E6356" s="40">
        <v>10.68</v>
      </c>
      <c r="F6356" s="40">
        <v>21.77</v>
      </c>
      <c r="G6356" s="40">
        <v>0</v>
      </c>
      <c r="H6356" s="40">
        <v>6</v>
      </c>
      <c r="I6356" s="40">
        <v>0</v>
      </c>
      <c r="J6356" s="40">
        <v>6</v>
      </c>
      <c r="K6356" s="40">
        <f>AVERAGE(J6356:J6357)</f>
        <v>3.5</v>
      </c>
      <c r="L6356" s="40">
        <f>AVEDEV(J6356:J6357)</f>
        <v>2.5</v>
      </c>
      <c r="M6356" s="41">
        <f>IF(K6356=0,0,L6356/K6356)</f>
        <v>0.7142857142857143</v>
      </c>
    </row>
    <row r="6357" spans="1:13" ht="15.75" customHeight="1" x14ac:dyDescent="0.25">
      <c r="A6357" s="4" t="s">
        <v>4404</v>
      </c>
      <c r="B6357" s="38">
        <v>31</v>
      </c>
      <c r="C6357" s="38">
        <v>36</v>
      </c>
      <c r="D6357" s="38" t="s">
        <v>974</v>
      </c>
      <c r="E6357" s="40">
        <v>13.19</v>
      </c>
      <c r="F6357" s="40">
        <v>21.77</v>
      </c>
      <c r="G6357" s="40">
        <v>0</v>
      </c>
      <c r="H6357" s="40">
        <v>1</v>
      </c>
      <c r="I6357" s="40">
        <v>0</v>
      </c>
      <c r="J6357" s="40">
        <v>1</v>
      </c>
      <c r="K6357" s="40"/>
      <c r="L6357" s="40"/>
      <c r="M6357" s="41"/>
    </row>
    <row r="6358" spans="1:13" ht="15.75" customHeight="1" x14ac:dyDescent="0.25">
      <c r="A6358" s="4" t="s">
        <v>4404</v>
      </c>
      <c r="B6358" s="38">
        <v>80</v>
      </c>
      <c r="C6358" s="38">
        <v>65</v>
      </c>
      <c r="D6358" s="38" t="s">
        <v>2653</v>
      </c>
      <c r="E6358" s="40">
        <v>10.51</v>
      </c>
      <c r="F6358" s="40">
        <v>21.77</v>
      </c>
      <c r="G6358" s="40">
        <v>0</v>
      </c>
      <c r="H6358" s="40">
        <v>2</v>
      </c>
      <c r="I6358" s="40">
        <v>0</v>
      </c>
      <c r="J6358" s="40">
        <v>2</v>
      </c>
      <c r="K6358" s="40">
        <f>AVERAGE(J6358:J6359)</f>
        <v>1.5</v>
      </c>
      <c r="L6358" s="40">
        <f>AVEDEV(J6358:J6359)</f>
        <v>0.5</v>
      </c>
      <c r="M6358" s="41">
        <f>IF(K6358=0,0,L6358/K6358)</f>
        <v>0.33333333333333331</v>
      </c>
    </row>
    <row r="6359" spans="1:13" ht="15.75" customHeight="1" x14ac:dyDescent="0.25">
      <c r="A6359" s="4" t="s">
        <v>4404</v>
      </c>
      <c r="B6359" s="38">
        <v>81</v>
      </c>
      <c r="C6359" s="38">
        <v>65</v>
      </c>
      <c r="D6359" s="38" t="s">
        <v>2653</v>
      </c>
      <c r="E6359" s="40">
        <v>8.99</v>
      </c>
      <c r="F6359" s="40">
        <v>21.77</v>
      </c>
      <c r="G6359" s="40">
        <v>0</v>
      </c>
      <c r="H6359" s="40">
        <v>1</v>
      </c>
      <c r="I6359" s="40">
        <v>0</v>
      </c>
      <c r="J6359" s="40">
        <v>1</v>
      </c>
      <c r="K6359" s="40"/>
      <c r="L6359" s="40"/>
      <c r="M6359" s="41"/>
    </row>
    <row r="6360" spans="1:13" ht="15.75" customHeight="1" x14ac:dyDescent="0.25">
      <c r="A6360" s="4" t="s">
        <v>4404</v>
      </c>
      <c r="B6360" s="38">
        <v>110</v>
      </c>
      <c r="C6360" s="38">
        <v>32</v>
      </c>
      <c r="D6360" s="38" t="s">
        <v>3386</v>
      </c>
      <c r="E6360" s="40">
        <v>17.03</v>
      </c>
      <c r="F6360" s="40">
        <v>21.77</v>
      </c>
      <c r="G6360" s="40">
        <v>0</v>
      </c>
      <c r="H6360" s="40">
        <v>1</v>
      </c>
      <c r="I6360" s="40">
        <v>0</v>
      </c>
      <c r="J6360" s="40">
        <v>1</v>
      </c>
      <c r="K6360" s="40">
        <f>AVERAGE(J6360:J6361)</f>
        <v>0.5</v>
      </c>
      <c r="L6360" s="40">
        <f>AVEDEV(J6360:J6361)</f>
        <v>0.5</v>
      </c>
      <c r="M6360" s="41">
        <f>IF(K6360=0,0,L6360/K6360)</f>
        <v>1</v>
      </c>
    </row>
    <row r="6361" spans="1:13" ht="15.75" customHeight="1" x14ac:dyDescent="0.25">
      <c r="A6361" s="4" t="s">
        <v>4404</v>
      </c>
      <c r="B6361" s="38">
        <v>111</v>
      </c>
      <c r="C6361" s="38">
        <v>32</v>
      </c>
      <c r="D6361" s="38" t="s">
        <v>3386</v>
      </c>
      <c r="E6361" s="40">
        <v>11.4</v>
      </c>
      <c r="F6361" s="40">
        <v>21.77</v>
      </c>
      <c r="G6361" s="40">
        <v>0</v>
      </c>
      <c r="H6361" s="40">
        <v>0</v>
      </c>
      <c r="I6361" s="40">
        <v>0</v>
      </c>
      <c r="J6361" s="40">
        <v>0</v>
      </c>
      <c r="K6361" s="40"/>
      <c r="L6361" s="40"/>
      <c r="M6361" s="41"/>
    </row>
    <row r="6362" spans="1:13" ht="15.75" customHeight="1" x14ac:dyDescent="0.25">
      <c r="A6362" s="4" t="s">
        <v>4404</v>
      </c>
      <c r="B6362" s="38">
        <v>42</v>
      </c>
      <c r="C6362" s="38">
        <v>24</v>
      </c>
      <c r="D6362" s="38" t="s">
        <v>1358</v>
      </c>
      <c r="E6362" s="40">
        <v>29.28</v>
      </c>
      <c r="F6362" s="40">
        <v>21.77</v>
      </c>
      <c r="G6362" s="40">
        <v>7.51</v>
      </c>
      <c r="H6362" s="40">
        <v>0</v>
      </c>
      <c r="I6362" s="40">
        <v>0</v>
      </c>
      <c r="J6362" s="40">
        <v>0</v>
      </c>
      <c r="K6362" s="40">
        <f>AVERAGE(J6362:J6363)</f>
        <v>1</v>
      </c>
      <c r="L6362" s="40">
        <f>AVEDEV(J6362:J6363)</f>
        <v>1</v>
      </c>
      <c r="M6362" s="41">
        <f>IF(K6362=0,0,L6362/K6362)</f>
        <v>1</v>
      </c>
    </row>
    <row r="6363" spans="1:13" ht="15.75" customHeight="1" x14ac:dyDescent="0.25">
      <c r="A6363" s="4" t="s">
        <v>4404</v>
      </c>
      <c r="B6363" s="38">
        <v>43</v>
      </c>
      <c r="C6363" s="38">
        <v>24</v>
      </c>
      <c r="D6363" s="38" t="s">
        <v>1358</v>
      </c>
      <c r="E6363" s="40">
        <v>29.22</v>
      </c>
      <c r="F6363" s="40">
        <v>21.77</v>
      </c>
      <c r="G6363" s="40">
        <v>7.45</v>
      </c>
      <c r="H6363" s="40">
        <v>2</v>
      </c>
      <c r="I6363" s="40">
        <v>0</v>
      </c>
      <c r="J6363" s="40">
        <v>2</v>
      </c>
      <c r="K6363" s="40"/>
      <c r="L6363" s="40"/>
      <c r="M6363" s="41"/>
    </row>
    <row r="6364" spans="1:13" ht="15.75" customHeight="1" x14ac:dyDescent="0.25">
      <c r="A6364" s="4" t="s">
        <v>4404</v>
      </c>
      <c r="B6364" s="38">
        <v>110</v>
      </c>
      <c r="C6364" s="38">
        <v>13</v>
      </c>
      <c r="D6364" s="38" t="s">
        <v>3367</v>
      </c>
      <c r="E6364" s="40">
        <v>37.54</v>
      </c>
      <c r="F6364" s="40">
        <v>21.77</v>
      </c>
      <c r="G6364" s="40">
        <v>15.77</v>
      </c>
      <c r="H6364" s="40">
        <v>2.5</v>
      </c>
      <c r="I6364" s="40">
        <v>0</v>
      </c>
      <c r="J6364" s="40">
        <v>2.5</v>
      </c>
      <c r="K6364" s="40">
        <f>AVERAGE(J6364:J6365)</f>
        <v>1.25</v>
      </c>
      <c r="L6364" s="40">
        <f>AVEDEV(J6364:J6365)</f>
        <v>1.25</v>
      </c>
      <c r="M6364" s="41">
        <f>IF(K6364=0,0,L6364/K6364)</f>
        <v>1</v>
      </c>
    </row>
    <row r="6365" spans="1:13" ht="15.75" customHeight="1" x14ac:dyDescent="0.25">
      <c r="A6365" s="4" t="s">
        <v>4404</v>
      </c>
      <c r="B6365" s="38">
        <v>111</v>
      </c>
      <c r="C6365" s="38">
        <v>13</v>
      </c>
      <c r="D6365" s="38" t="s">
        <v>3367</v>
      </c>
      <c r="E6365" s="40">
        <v>24.78</v>
      </c>
      <c r="F6365" s="40">
        <v>21.77</v>
      </c>
      <c r="G6365" s="40">
        <v>3.01</v>
      </c>
      <c r="H6365" s="40">
        <v>0</v>
      </c>
      <c r="I6365" s="40">
        <v>0</v>
      </c>
      <c r="J6365" s="40">
        <v>0</v>
      </c>
      <c r="K6365" s="40"/>
      <c r="L6365" s="40"/>
      <c r="M6365" s="41"/>
    </row>
    <row r="6366" spans="1:13" ht="15.75" customHeight="1" x14ac:dyDescent="0.25">
      <c r="A6366" s="4" t="s">
        <v>4404</v>
      </c>
      <c r="B6366" s="38">
        <v>120</v>
      </c>
      <c r="C6366" s="38">
        <v>67</v>
      </c>
      <c r="D6366" s="38" t="s">
        <v>3708</v>
      </c>
      <c r="E6366" s="40">
        <v>0.78</v>
      </c>
      <c r="F6366" s="40">
        <v>21.77</v>
      </c>
      <c r="G6366" s="40">
        <v>0</v>
      </c>
      <c r="H6366" s="40">
        <v>0</v>
      </c>
      <c r="I6366" s="40">
        <v>0</v>
      </c>
      <c r="J6366" s="40">
        <v>0</v>
      </c>
      <c r="K6366" s="40">
        <f>AVERAGE(J6366:J6367)</f>
        <v>0.5</v>
      </c>
      <c r="L6366" s="40">
        <f>AVEDEV(J6366:J6367)</f>
        <v>0.5</v>
      </c>
      <c r="M6366" s="41">
        <f>IF(K6366=0,0,L6366/K6366)</f>
        <v>1</v>
      </c>
    </row>
    <row r="6367" spans="1:13" ht="15.75" customHeight="1" x14ac:dyDescent="0.25">
      <c r="A6367" s="4" t="s">
        <v>4404</v>
      </c>
      <c r="B6367" s="38">
        <v>121</v>
      </c>
      <c r="C6367" s="38">
        <v>67</v>
      </c>
      <c r="D6367" s="38" t="s">
        <v>3708</v>
      </c>
      <c r="E6367" s="40">
        <v>25.88</v>
      </c>
      <c r="F6367" s="40">
        <v>21.77</v>
      </c>
      <c r="G6367" s="40">
        <v>4.1100000000000003</v>
      </c>
      <c r="H6367" s="40">
        <v>1</v>
      </c>
      <c r="I6367" s="40">
        <v>0</v>
      </c>
      <c r="J6367" s="40">
        <v>1</v>
      </c>
      <c r="K6367" s="40"/>
      <c r="L6367" s="40"/>
      <c r="M6367" s="41"/>
    </row>
    <row r="6368" spans="1:13" ht="15.75" customHeight="1" x14ac:dyDescent="0.25">
      <c r="A6368" s="4" t="s">
        <v>4404</v>
      </c>
      <c r="B6368" s="38">
        <v>132</v>
      </c>
      <c r="C6368" s="38">
        <v>43</v>
      </c>
      <c r="D6368" s="38" t="s">
        <v>4018</v>
      </c>
      <c r="E6368" s="40">
        <v>13.17</v>
      </c>
      <c r="F6368" s="40">
        <v>21.77</v>
      </c>
      <c r="G6368" s="40">
        <v>0</v>
      </c>
      <c r="H6368" s="40">
        <v>0</v>
      </c>
      <c r="I6368" s="40">
        <v>0</v>
      </c>
      <c r="J6368" s="40">
        <v>0</v>
      </c>
      <c r="K6368" s="40">
        <f>AVERAGE(J6368:J6369)</f>
        <v>0</v>
      </c>
      <c r="L6368" s="40">
        <f>AVEDEV(J6368:J6369)</f>
        <v>0</v>
      </c>
      <c r="M6368" s="41">
        <f>IF(K6368=0,0,L6368/K6368)</f>
        <v>0</v>
      </c>
    </row>
    <row r="6369" spans="1:13" ht="15.75" customHeight="1" x14ac:dyDescent="0.25">
      <c r="A6369" s="4" t="s">
        <v>4404</v>
      </c>
      <c r="B6369" s="38">
        <v>133</v>
      </c>
      <c r="C6369" s="38">
        <v>43</v>
      </c>
      <c r="D6369" s="38" t="s">
        <v>4018</v>
      </c>
      <c r="E6369" s="40">
        <v>11.68</v>
      </c>
      <c r="F6369" s="40">
        <v>21.77</v>
      </c>
      <c r="G6369" s="40">
        <v>0</v>
      </c>
      <c r="H6369" s="40">
        <v>0</v>
      </c>
      <c r="I6369" s="40">
        <v>0</v>
      </c>
      <c r="J6369" s="40">
        <v>0</v>
      </c>
      <c r="K6369" s="40"/>
      <c r="L6369" s="40"/>
      <c r="M6369" s="41"/>
    </row>
    <row r="6370" spans="1:13" ht="15.75" customHeight="1" x14ac:dyDescent="0.25">
      <c r="A6370" s="4" t="s">
        <v>4404</v>
      </c>
      <c r="B6370" s="38">
        <v>56</v>
      </c>
      <c r="C6370" s="38">
        <v>49</v>
      </c>
      <c r="D6370" s="38" t="s">
        <v>1845</v>
      </c>
      <c r="E6370" s="40">
        <v>13.69</v>
      </c>
      <c r="F6370" s="40">
        <v>21.77</v>
      </c>
      <c r="G6370" s="40">
        <v>0</v>
      </c>
      <c r="H6370" s="40">
        <v>0</v>
      </c>
      <c r="I6370" s="40">
        <v>0</v>
      </c>
      <c r="J6370" s="40">
        <v>0</v>
      </c>
      <c r="K6370" s="40">
        <f>AVERAGE(J6370:J6371)</f>
        <v>0.5</v>
      </c>
      <c r="L6370" s="40">
        <f>AVEDEV(J6370:J6371)</f>
        <v>0.5</v>
      </c>
      <c r="M6370" s="41">
        <f>IF(K6370=0,0,L6370/K6370)</f>
        <v>1</v>
      </c>
    </row>
    <row r="6371" spans="1:13" ht="15.75" customHeight="1" x14ac:dyDescent="0.25">
      <c r="A6371" s="4" t="s">
        <v>4404</v>
      </c>
      <c r="B6371" s="38">
        <v>57</v>
      </c>
      <c r="C6371" s="38">
        <v>49</v>
      </c>
      <c r="D6371" s="38" t="s">
        <v>1845</v>
      </c>
      <c r="E6371" s="40">
        <v>28.11</v>
      </c>
      <c r="F6371" s="40">
        <v>21.77</v>
      </c>
      <c r="G6371" s="40">
        <v>6.33</v>
      </c>
      <c r="H6371" s="40">
        <v>1</v>
      </c>
      <c r="I6371" s="40">
        <v>0</v>
      </c>
      <c r="J6371" s="40">
        <v>1</v>
      </c>
      <c r="K6371" s="40"/>
      <c r="L6371" s="40"/>
      <c r="M6371" s="41"/>
    </row>
    <row r="6372" spans="1:13" ht="15.75" customHeight="1" x14ac:dyDescent="0.25">
      <c r="A6372" s="4" t="s">
        <v>4404</v>
      </c>
      <c r="B6372" s="38">
        <v>124</v>
      </c>
      <c r="C6372" s="38">
        <v>3</v>
      </c>
      <c r="D6372" s="38" t="s">
        <v>3776</v>
      </c>
      <c r="E6372" s="40">
        <v>41.15</v>
      </c>
      <c r="F6372" s="40">
        <v>21.77</v>
      </c>
      <c r="G6372" s="40">
        <v>19.38</v>
      </c>
      <c r="H6372" s="40">
        <v>3.5</v>
      </c>
      <c r="I6372" s="40">
        <v>0</v>
      </c>
      <c r="J6372" s="40">
        <v>3.5</v>
      </c>
      <c r="K6372" s="40">
        <f>AVERAGE(J6372:J6373)</f>
        <v>1.75</v>
      </c>
      <c r="L6372" s="40">
        <f>AVEDEV(J6372:J6373)</f>
        <v>1.75</v>
      </c>
      <c r="M6372" s="41">
        <f>IF(K6372=0,0,L6372/K6372)</f>
        <v>1</v>
      </c>
    </row>
    <row r="6373" spans="1:13" ht="15.75" customHeight="1" x14ac:dyDescent="0.25">
      <c r="A6373" s="4" t="s">
        <v>4404</v>
      </c>
      <c r="B6373" s="38">
        <v>125</v>
      </c>
      <c r="C6373" s="38">
        <v>3</v>
      </c>
      <c r="D6373" s="38" t="s">
        <v>3776</v>
      </c>
      <c r="E6373" s="40">
        <v>8.82</v>
      </c>
      <c r="F6373" s="40">
        <v>21.77</v>
      </c>
      <c r="G6373" s="40">
        <v>0</v>
      </c>
      <c r="H6373" s="40">
        <v>0</v>
      </c>
      <c r="I6373" s="40">
        <v>0</v>
      </c>
      <c r="J6373" s="40">
        <v>0</v>
      </c>
      <c r="K6373" s="40"/>
      <c r="L6373" s="40"/>
      <c r="M6373" s="41"/>
    </row>
    <row r="6374" spans="1:13" ht="15.75" customHeight="1" x14ac:dyDescent="0.25">
      <c r="A6374" s="4" t="s">
        <v>4404</v>
      </c>
      <c r="B6374" s="38">
        <v>84</v>
      </c>
      <c r="C6374" s="38">
        <v>40</v>
      </c>
      <c r="D6374" s="38" t="s">
        <v>2708</v>
      </c>
      <c r="E6374" s="40">
        <v>11.49</v>
      </c>
      <c r="F6374" s="40">
        <v>21.77</v>
      </c>
      <c r="G6374" s="40">
        <v>0</v>
      </c>
      <c r="H6374" s="40">
        <v>5</v>
      </c>
      <c r="I6374" s="40">
        <v>0</v>
      </c>
      <c r="J6374" s="40">
        <v>5</v>
      </c>
      <c r="K6374" s="40">
        <f>AVERAGE(J6374:J6375)</f>
        <v>4.5</v>
      </c>
      <c r="L6374" s="40">
        <f>AVEDEV(J6374:J6375)</f>
        <v>0.5</v>
      </c>
      <c r="M6374" s="41">
        <f>IF(K6374=0,0,L6374/K6374)</f>
        <v>0.1111111111111111</v>
      </c>
    </row>
    <row r="6375" spans="1:13" ht="15.75" customHeight="1" x14ac:dyDescent="0.25">
      <c r="A6375" s="4" t="s">
        <v>4404</v>
      </c>
      <c r="B6375" s="38">
        <v>85</v>
      </c>
      <c r="C6375" s="38">
        <v>40</v>
      </c>
      <c r="D6375" s="38" t="s">
        <v>2708</v>
      </c>
      <c r="E6375" s="40">
        <v>15.78</v>
      </c>
      <c r="F6375" s="40">
        <v>21.77</v>
      </c>
      <c r="G6375" s="40">
        <v>0</v>
      </c>
      <c r="H6375" s="40">
        <v>4</v>
      </c>
      <c r="I6375" s="40">
        <v>0</v>
      </c>
      <c r="J6375" s="40">
        <v>4</v>
      </c>
      <c r="K6375" s="40"/>
      <c r="L6375" s="40"/>
      <c r="M6375" s="41"/>
    </row>
    <row r="6376" spans="1:13" ht="15.75" customHeight="1" x14ac:dyDescent="0.25">
      <c r="A6376" s="4" t="s">
        <v>4404</v>
      </c>
      <c r="B6376" s="38">
        <v>82</v>
      </c>
      <c r="C6376" s="38">
        <v>10</v>
      </c>
      <c r="D6376" s="38" t="s">
        <v>2664</v>
      </c>
      <c r="E6376" s="40">
        <v>28.08</v>
      </c>
      <c r="F6376" s="40">
        <v>21.77</v>
      </c>
      <c r="G6376" s="40">
        <v>6.31</v>
      </c>
      <c r="H6376" s="40">
        <v>4.5</v>
      </c>
      <c r="I6376" s="40">
        <v>0</v>
      </c>
      <c r="J6376" s="40">
        <v>4.5</v>
      </c>
      <c r="K6376" s="40">
        <f>AVERAGE(J6376:J6377)</f>
        <v>3</v>
      </c>
      <c r="L6376" s="40">
        <f>AVEDEV(J6376:J6377)</f>
        <v>1.5</v>
      </c>
      <c r="M6376" s="41">
        <f>IF(K6376=0,0,L6376/K6376)</f>
        <v>0.5</v>
      </c>
    </row>
    <row r="6377" spans="1:13" ht="15.75" customHeight="1" x14ac:dyDescent="0.25">
      <c r="A6377" s="4" t="s">
        <v>4404</v>
      </c>
      <c r="B6377" s="38">
        <v>83</v>
      </c>
      <c r="C6377" s="38">
        <v>10</v>
      </c>
      <c r="D6377" s="38" t="s">
        <v>2664</v>
      </c>
      <c r="E6377" s="40">
        <v>19.22</v>
      </c>
      <c r="F6377" s="40">
        <v>21.77</v>
      </c>
      <c r="G6377" s="40">
        <v>0</v>
      </c>
      <c r="H6377" s="40">
        <v>1.5</v>
      </c>
      <c r="I6377" s="40">
        <v>0</v>
      </c>
      <c r="J6377" s="40">
        <v>1.5</v>
      </c>
      <c r="K6377" s="40"/>
      <c r="L6377" s="40"/>
      <c r="M6377" s="41"/>
    </row>
    <row r="6378" spans="1:13" ht="15.75" customHeight="1" x14ac:dyDescent="0.25">
      <c r="A6378" s="4" t="s">
        <v>4404</v>
      </c>
      <c r="B6378" s="38">
        <v>68</v>
      </c>
      <c r="C6378" s="38">
        <v>9</v>
      </c>
      <c r="D6378" s="38" t="s">
        <v>2201</v>
      </c>
      <c r="E6378" s="40">
        <v>45.27</v>
      </c>
      <c r="F6378" s="40">
        <v>21.77</v>
      </c>
      <c r="G6378" s="40">
        <v>23.5</v>
      </c>
      <c r="H6378" s="40">
        <v>0</v>
      </c>
      <c r="I6378" s="40">
        <v>0</v>
      </c>
      <c r="J6378" s="40">
        <v>0</v>
      </c>
      <c r="K6378" s="40">
        <f>AVERAGE(J6378:J6379)</f>
        <v>0</v>
      </c>
      <c r="L6378" s="40">
        <f>AVEDEV(J6378:J6379)</f>
        <v>0</v>
      </c>
      <c r="M6378" s="41">
        <f>IF(K6378=0,0,L6378/K6378)</f>
        <v>0</v>
      </c>
    </row>
    <row r="6379" spans="1:13" ht="15.75" customHeight="1" x14ac:dyDescent="0.25">
      <c r="A6379" s="4" t="s">
        <v>4404</v>
      </c>
      <c r="B6379" s="38">
        <v>69</v>
      </c>
      <c r="C6379" s="38">
        <v>9</v>
      </c>
      <c r="D6379" s="38" t="s">
        <v>2201</v>
      </c>
      <c r="E6379" s="40">
        <v>23.21</v>
      </c>
      <c r="F6379" s="40">
        <v>21.77</v>
      </c>
      <c r="G6379" s="40">
        <v>1.43</v>
      </c>
      <c r="H6379" s="40">
        <v>0</v>
      </c>
      <c r="I6379" s="40">
        <v>0</v>
      </c>
      <c r="J6379" s="40">
        <v>0</v>
      </c>
      <c r="K6379" s="40"/>
      <c r="L6379" s="40"/>
      <c r="M6379" s="41"/>
    </row>
    <row r="6380" spans="1:13" ht="15.75" customHeight="1" x14ac:dyDescent="0.25">
      <c r="A6380" s="4" t="s">
        <v>4404</v>
      </c>
      <c r="B6380" s="38">
        <v>4</v>
      </c>
      <c r="C6380" s="38">
        <v>41</v>
      </c>
      <c r="D6380" s="38" t="s">
        <v>121</v>
      </c>
      <c r="E6380" s="40">
        <v>15.78</v>
      </c>
      <c r="F6380" s="40">
        <v>21.77</v>
      </c>
      <c r="G6380" s="40">
        <v>0</v>
      </c>
      <c r="H6380" s="40">
        <v>0</v>
      </c>
      <c r="I6380" s="40">
        <v>0</v>
      </c>
      <c r="J6380" s="40">
        <v>0</v>
      </c>
      <c r="K6380" s="40">
        <f>AVERAGE(J6380:J6381)</f>
        <v>0</v>
      </c>
      <c r="L6380" s="40">
        <f>AVEDEV(J6380:J6381)</f>
        <v>0</v>
      </c>
      <c r="M6380" s="41">
        <f>IF(K6380=0,0,L6380/K6380)</f>
        <v>0</v>
      </c>
    </row>
    <row r="6381" spans="1:13" ht="15.75" customHeight="1" x14ac:dyDescent="0.25">
      <c r="A6381" s="4" t="s">
        <v>4404</v>
      </c>
      <c r="B6381" s="38">
        <v>5</v>
      </c>
      <c r="C6381" s="38">
        <v>41</v>
      </c>
      <c r="D6381" s="38" t="s">
        <v>121</v>
      </c>
      <c r="E6381" s="40">
        <v>30.99</v>
      </c>
      <c r="F6381" s="40">
        <v>21.77</v>
      </c>
      <c r="G6381" s="40">
        <v>9.2200000000000006</v>
      </c>
      <c r="H6381" s="40">
        <v>0</v>
      </c>
      <c r="I6381" s="40">
        <v>0</v>
      </c>
      <c r="J6381" s="40">
        <v>0</v>
      </c>
      <c r="K6381" s="40"/>
      <c r="L6381" s="40"/>
      <c r="M6381" s="41"/>
    </row>
    <row r="6382" spans="1:13" ht="15.75" customHeight="1" x14ac:dyDescent="0.25">
      <c r="A6382" s="4" t="s">
        <v>4404</v>
      </c>
      <c r="B6382" s="38">
        <v>72</v>
      </c>
      <c r="C6382" s="38">
        <v>65</v>
      </c>
      <c r="D6382" s="38" t="s">
        <v>2389</v>
      </c>
      <c r="E6382" s="40">
        <v>8.01</v>
      </c>
      <c r="F6382" s="40">
        <v>21.77</v>
      </c>
      <c r="G6382" s="40">
        <v>0</v>
      </c>
      <c r="H6382" s="40">
        <v>0</v>
      </c>
      <c r="I6382" s="40">
        <v>0</v>
      </c>
      <c r="J6382" s="40">
        <v>0</v>
      </c>
      <c r="K6382" s="40">
        <f>AVERAGE(J6382:J6383)</f>
        <v>0</v>
      </c>
      <c r="L6382" s="40">
        <f>AVEDEV(J6382:J6383)</f>
        <v>0</v>
      </c>
      <c r="M6382" s="41">
        <f>IF(K6382=0,0,L6382/K6382)</f>
        <v>0</v>
      </c>
    </row>
    <row r="6383" spans="1:13" ht="15.75" customHeight="1" x14ac:dyDescent="0.25">
      <c r="A6383" s="4" t="s">
        <v>4404</v>
      </c>
      <c r="B6383" s="38">
        <v>73</v>
      </c>
      <c r="C6383" s="38">
        <v>65</v>
      </c>
      <c r="D6383" s="38" t="s">
        <v>2389</v>
      </c>
      <c r="E6383" s="40">
        <v>26.82</v>
      </c>
      <c r="F6383" s="40">
        <v>21.77</v>
      </c>
      <c r="G6383" s="40">
        <v>5.05</v>
      </c>
      <c r="H6383" s="40">
        <v>0</v>
      </c>
      <c r="I6383" s="40">
        <v>0</v>
      </c>
      <c r="J6383" s="40">
        <v>0</v>
      </c>
      <c r="K6383" s="40"/>
      <c r="L6383" s="40"/>
      <c r="M6383" s="41"/>
    </row>
    <row r="6384" spans="1:13" ht="15.75" customHeight="1" x14ac:dyDescent="0.25">
      <c r="A6384" s="4" t="s">
        <v>4404</v>
      </c>
      <c r="B6384" s="38">
        <v>50</v>
      </c>
      <c r="C6384" s="38">
        <v>49</v>
      </c>
      <c r="D6384" s="38" t="s">
        <v>1647</v>
      </c>
      <c r="E6384" s="40">
        <v>15.95</v>
      </c>
      <c r="F6384" s="40">
        <v>21.77</v>
      </c>
      <c r="G6384" s="40">
        <v>0</v>
      </c>
      <c r="H6384" s="40">
        <v>0</v>
      </c>
      <c r="I6384" s="40">
        <v>0</v>
      </c>
      <c r="J6384" s="40">
        <v>0</v>
      </c>
      <c r="K6384" s="40">
        <f>AVERAGE(J6384:J6385)</f>
        <v>0.5</v>
      </c>
      <c r="L6384" s="40">
        <f>AVEDEV(J6384:J6385)</f>
        <v>0.5</v>
      </c>
      <c r="M6384" s="41">
        <f>IF(K6384=0,0,L6384/K6384)</f>
        <v>1</v>
      </c>
    </row>
    <row r="6385" spans="1:13" ht="15.75" customHeight="1" x14ac:dyDescent="0.25">
      <c r="A6385" s="4" t="s">
        <v>4404</v>
      </c>
      <c r="B6385" s="38">
        <v>51</v>
      </c>
      <c r="C6385" s="38">
        <v>49</v>
      </c>
      <c r="D6385" s="38" t="s">
        <v>1647</v>
      </c>
      <c r="E6385" s="40">
        <v>22.65</v>
      </c>
      <c r="F6385" s="40">
        <v>21.77</v>
      </c>
      <c r="G6385" s="40">
        <v>0.88</v>
      </c>
      <c r="H6385" s="40">
        <v>1</v>
      </c>
      <c r="I6385" s="40">
        <v>0</v>
      </c>
      <c r="J6385" s="40">
        <v>1</v>
      </c>
      <c r="K6385" s="40"/>
      <c r="L6385" s="40"/>
      <c r="M6385" s="41"/>
    </row>
    <row r="6386" spans="1:13" ht="15.75" customHeight="1" x14ac:dyDescent="0.25">
      <c r="A6386" s="4" t="s">
        <v>4404</v>
      </c>
      <c r="B6386" s="38">
        <v>84</v>
      </c>
      <c r="C6386" s="38">
        <v>54</v>
      </c>
      <c r="D6386" s="38" t="s">
        <v>2722</v>
      </c>
      <c r="E6386" s="40">
        <v>29.33</v>
      </c>
      <c r="F6386" s="40">
        <v>21.77</v>
      </c>
      <c r="G6386" s="40">
        <v>7.56</v>
      </c>
      <c r="H6386" s="40">
        <v>0</v>
      </c>
      <c r="I6386" s="40">
        <v>0</v>
      </c>
      <c r="J6386" s="40">
        <v>0</v>
      </c>
      <c r="K6386" s="40">
        <f>AVERAGE(J6386:J6387)</f>
        <v>0</v>
      </c>
      <c r="L6386" s="40">
        <f>AVEDEV(J6386:J6387)</f>
        <v>0</v>
      </c>
      <c r="M6386" s="41">
        <f>IF(K6386=0,0,L6386/K6386)</f>
        <v>0</v>
      </c>
    </row>
    <row r="6387" spans="1:13" ht="15.75" customHeight="1" x14ac:dyDescent="0.25">
      <c r="A6387" s="4" t="s">
        <v>4404</v>
      </c>
      <c r="B6387" s="38">
        <v>85</v>
      </c>
      <c r="C6387" s="38">
        <v>54</v>
      </c>
      <c r="D6387" s="38" t="s">
        <v>2722</v>
      </c>
      <c r="E6387" s="40">
        <v>4.9400000000000004</v>
      </c>
      <c r="F6387" s="40">
        <v>21.77</v>
      </c>
      <c r="G6387" s="40">
        <v>0</v>
      </c>
      <c r="H6387" s="40">
        <v>0</v>
      </c>
      <c r="I6387" s="40">
        <v>0</v>
      </c>
      <c r="J6387" s="40">
        <v>0</v>
      </c>
      <c r="K6387" s="40"/>
      <c r="L6387" s="40"/>
      <c r="M6387" s="41"/>
    </row>
    <row r="6388" spans="1:13" ht="15.75" customHeight="1" x14ac:dyDescent="0.25">
      <c r="A6388" s="4" t="s">
        <v>4404</v>
      </c>
      <c r="B6388" s="38">
        <v>64</v>
      </c>
      <c r="C6388" s="38">
        <v>2</v>
      </c>
      <c r="D6388" s="38" t="s">
        <v>2062</v>
      </c>
      <c r="E6388" s="40">
        <v>14.04</v>
      </c>
      <c r="F6388" s="40">
        <v>21.77</v>
      </c>
      <c r="G6388" s="40">
        <v>0</v>
      </c>
      <c r="H6388" s="40">
        <v>0</v>
      </c>
      <c r="I6388" s="40">
        <v>0</v>
      </c>
      <c r="J6388" s="40">
        <v>0</v>
      </c>
      <c r="K6388" s="40">
        <f>AVERAGE(J6388:J6389)</f>
        <v>0.25</v>
      </c>
      <c r="L6388" s="40">
        <f>AVEDEV(J6388:J6389)</f>
        <v>0.25</v>
      </c>
      <c r="M6388" s="41">
        <f>IF(K6388=0,0,L6388/K6388)</f>
        <v>1</v>
      </c>
    </row>
    <row r="6389" spans="1:13" ht="15.75" customHeight="1" x14ac:dyDescent="0.25">
      <c r="A6389" s="4" t="s">
        <v>4404</v>
      </c>
      <c r="B6389" s="38">
        <v>65</v>
      </c>
      <c r="C6389" s="38">
        <v>2</v>
      </c>
      <c r="D6389" s="38" t="s">
        <v>2062</v>
      </c>
      <c r="E6389" s="40">
        <v>32.11</v>
      </c>
      <c r="F6389" s="40">
        <v>21.77</v>
      </c>
      <c r="G6389" s="40">
        <v>10.33</v>
      </c>
      <c r="H6389" s="40">
        <v>0.5</v>
      </c>
      <c r="I6389" s="40">
        <v>0</v>
      </c>
      <c r="J6389" s="40">
        <v>0.5</v>
      </c>
      <c r="K6389" s="40"/>
      <c r="L6389" s="40"/>
      <c r="M6389" s="41"/>
    </row>
    <row r="6390" spans="1:13" ht="15.75" customHeight="1" x14ac:dyDescent="0.25">
      <c r="A6390" s="4" t="s">
        <v>4404</v>
      </c>
      <c r="B6390" s="38">
        <v>114</v>
      </c>
      <c r="C6390" s="38">
        <v>32</v>
      </c>
      <c r="D6390" s="38" t="s">
        <v>2062</v>
      </c>
      <c r="E6390" s="40">
        <v>26.08</v>
      </c>
      <c r="F6390" s="40">
        <v>21.77</v>
      </c>
      <c r="G6390" s="40">
        <v>4.3099999999999996</v>
      </c>
      <c r="H6390" s="40">
        <v>0</v>
      </c>
      <c r="I6390" s="40">
        <v>0</v>
      </c>
      <c r="J6390" s="40">
        <v>0</v>
      </c>
      <c r="K6390" s="40">
        <f>AVERAGE(J6390:J6391)</f>
        <v>0</v>
      </c>
      <c r="L6390" s="40">
        <f>AVEDEV(J6390:J6391)</f>
        <v>0</v>
      </c>
      <c r="M6390" s="41">
        <f>IF(K6390=0,0,L6390/K6390)</f>
        <v>0</v>
      </c>
    </row>
    <row r="6391" spans="1:13" ht="15.75" customHeight="1" x14ac:dyDescent="0.25">
      <c r="A6391" s="4" t="s">
        <v>4404</v>
      </c>
      <c r="B6391" s="38">
        <v>115</v>
      </c>
      <c r="C6391" s="38">
        <v>32</v>
      </c>
      <c r="D6391" s="38" t="s">
        <v>2062</v>
      </c>
      <c r="E6391" s="40">
        <v>32.94</v>
      </c>
      <c r="F6391" s="40">
        <v>21.77</v>
      </c>
      <c r="G6391" s="40">
        <v>11.16</v>
      </c>
      <c r="H6391" s="40">
        <v>0</v>
      </c>
      <c r="I6391" s="40">
        <v>0</v>
      </c>
      <c r="J6391" s="40">
        <v>0</v>
      </c>
      <c r="K6391" s="40"/>
      <c r="L6391" s="40"/>
      <c r="M6391" s="41"/>
    </row>
    <row r="6392" spans="1:13" ht="15.75" customHeight="1" x14ac:dyDescent="0.25">
      <c r="A6392" s="4" t="s">
        <v>4404</v>
      </c>
      <c r="B6392" s="38">
        <v>40</v>
      </c>
      <c r="C6392" s="38">
        <v>20</v>
      </c>
      <c r="D6392" s="38" t="s">
        <v>1288</v>
      </c>
      <c r="E6392" s="40">
        <v>18.920000000000002</v>
      </c>
      <c r="F6392" s="40">
        <v>21.77</v>
      </c>
      <c r="G6392" s="40">
        <v>0</v>
      </c>
      <c r="H6392" s="40">
        <v>0</v>
      </c>
      <c r="I6392" s="40">
        <v>0</v>
      </c>
      <c r="J6392" s="40">
        <v>0</v>
      </c>
      <c r="K6392" s="40">
        <f>AVERAGE(J6392:J6393)</f>
        <v>1.5</v>
      </c>
      <c r="L6392" s="40">
        <f>AVEDEV(J6392:J6393)</f>
        <v>1.5</v>
      </c>
      <c r="M6392" s="41">
        <f>IF(K6392=0,0,L6392/K6392)</f>
        <v>1</v>
      </c>
    </row>
    <row r="6393" spans="1:13" ht="15.75" customHeight="1" x14ac:dyDescent="0.25">
      <c r="A6393" s="4" t="s">
        <v>4404</v>
      </c>
      <c r="B6393" s="38">
        <v>41</v>
      </c>
      <c r="C6393" s="38">
        <v>20</v>
      </c>
      <c r="D6393" s="38" t="s">
        <v>1288</v>
      </c>
      <c r="E6393" s="40">
        <v>44.44</v>
      </c>
      <c r="F6393" s="40">
        <v>21.77</v>
      </c>
      <c r="G6393" s="40">
        <v>22.67</v>
      </c>
      <c r="H6393" s="40">
        <v>3</v>
      </c>
      <c r="I6393" s="40">
        <v>0</v>
      </c>
      <c r="J6393" s="40">
        <v>3</v>
      </c>
      <c r="K6393" s="40"/>
      <c r="L6393" s="40"/>
      <c r="M6393" s="41"/>
    </row>
    <row r="6394" spans="1:13" ht="15.75" customHeight="1" x14ac:dyDescent="0.25">
      <c r="A6394" s="4" t="s">
        <v>4404</v>
      </c>
      <c r="B6394" s="38">
        <v>18</v>
      </c>
      <c r="C6394" s="38">
        <v>61</v>
      </c>
      <c r="D6394" s="38" t="s">
        <v>603</v>
      </c>
      <c r="E6394" s="40">
        <v>24.74</v>
      </c>
      <c r="F6394" s="40">
        <v>21.77</v>
      </c>
      <c r="G6394" s="40">
        <v>2.96</v>
      </c>
      <c r="H6394" s="40">
        <v>11</v>
      </c>
      <c r="I6394" s="40">
        <v>0</v>
      </c>
      <c r="J6394" s="40">
        <v>11</v>
      </c>
      <c r="K6394" s="40">
        <f>AVERAGE(J6394:J6395)</f>
        <v>5.5</v>
      </c>
      <c r="L6394" s="40">
        <f>AVEDEV(J6394:J6395)</f>
        <v>5.5</v>
      </c>
      <c r="M6394" s="41">
        <f>IF(K6394=0,0,L6394/K6394)</f>
        <v>1</v>
      </c>
    </row>
    <row r="6395" spans="1:13" ht="15.75" customHeight="1" x14ac:dyDescent="0.25">
      <c r="A6395" s="4" t="s">
        <v>4404</v>
      </c>
      <c r="B6395" s="38">
        <v>19</v>
      </c>
      <c r="C6395" s="38">
        <v>61</v>
      </c>
      <c r="D6395" s="38" t="s">
        <v>603</v>
      </c>
      <c r="E6395" s="40">
        <v>9.23</v>
      </c>
      <c r="F6395" s="40">
        <v>21.77</v>
      </c>
      <c r="G6395" s="40">
        <v>0</v>
      </c>
      <c r="H6395" s="40">
        <v>0</v>
      </c>
      <c r="I6395" s="40">
        <v>0</v>
      </c>
      <c r="J6395" s="40">
        <v>0</v>
      </c>
      <c r="K6395" s="40"/>
      <c r="L6395" s="40"/>
      <c r="M6395" s="41"/>
    </row>
    <row r="6396" spans="1:13" ht="15.75" customHeight="1" x14ac:dyDescent="0.25">
      <c r="A6396" s="4" t="s">
        <v>4404</v>
      </c>
      <c r="B6396" s="38">
        <v>44</v>
      </c>
      <c r="C6396" s="38">
        <v>63</v>
      </c>
      <c r="D6396" s="38" t="s">
        <v>1463</v>
      </c>
      <c r="E6396" s="40">
        <v>26.38</v>
      </c>
      <c r="F6396" s="40">
        <v>21.77</v>
      </c>
      <c r="G6396" s="40">
        <v>4.6100000000000003</v>
      </c>
      <c r="H6396" s="40">
        <v>0</v>
      </c>
      <c r="I6396" s="40">
        <v>0</v>
      </c>
      <c r="J6396" s="40">
        <v>0</v>
      </c>
      <c r="K6396" s="40">
        <f>AVERAGE(J6396:J6397)</f>
        <v>0</v>
      </c>
      <c r="L6396" s="40">
        <f>AVEDEV(J6396:J6397)</f>
        <v>0</v>
      </c>
      <c r="M6396" s="41">
        <f>IF(K6396=0,0,L6396/K6396)</f>
        <v>0</v>
      </c>
    </row>
    <row r="6397" spans="1:13" ht="15.75" customHeight="1" x14ac:dyDescent="0.25">
      <c r="A6397" s="4" t="s">
        <v>4404</v>
      </c>
      <c r="B6397" s="38">
        <v>45</v>
      </c>
      <c r="C6397" s="38">
        <v>63</v>
      </c>
      <c r="D6397" s="38" t="s">
        <v>1463</v>
      </c>
      <c r="E6397" s="40">
        <v>23.51</v>
      </c>
      <c r="F6397" s="40">
        <v>21.77</v>
      </c>
      <c r="G6397" s="40">
        <v>1.74</v>
      </c>
      <c r="H6397" s="40">
        <v>0</v>
      </c>
      <c r="I6397" s="40">
        <v>0</v>
      </c>
      <c r="J6397" s="40">
        <v>0</v>
      </c>
      <c r="K6397" s="40"/>
      <c r="L6397" s="40"/>
      <c r="M6397" s="41"/>
    </row>
    <row r="6398" spans="1:13" ht="15.75" customHeight="1" x14ac:dyDescent="0.25">
      <c r="A6398" s="4" t="s">
        <v>4404</v>
      </c>
      <c r="B6398" s="38">
        <v>4</v>
      </c>
      <c r="C6398" s="38">
        <v>14</v>
      </c>
      <c r="D6398" s="38" t="s">
        <v>94</v>
      </c>
      <c r="E6398" s="40">
        <v>63.28</v>
      </c>
      <c r="F6398" s="40">
        <v>21.77</v>
      </c>
      <c r="G6398" s="40">
        <v>41.51</v>
      </c>
      <c r="H6398" s="40">
        <v>0</v>
      </c>
      <c r="I6398" s="40">
        <v>0</v>
      </c>
      <c r="J6398" s="40">
        <v>0</v>
      </c>
      <c r="K6398" s="40">
        <f>AVERAGE(J6398:J6399)</f>
        <v>0</v>
      </c>
      <c r="L6398" s="40">
        <f>AVEDEV(J6398:J6399)</f>
        <v>0</v>
      </c>
      <c r="M6398" s="41">
        <f>IF(K6398=0,0,L6398/K6398)</f>
        <v>0</v>
      </c>
    </row>
    <row r="6399" spans="1:13" ht="15.75" customHeight="1" x14ac:dyDescent="0.25">
      <c r="A6399" s="4" t="s">
        <v>4404</v>
      </c>
      <c r="B6399" s="38">
        <v>5</v>
      </c>
      <c r="C6399" s="38">
        <v>14</v>
      </c>
      <c r="D6399" s="38" t="s">
        <v>94</v>
      </c>
      <c r="E6399" s="40">
        <v>32.61</v>
      </c>
      <c r="F6399" s="40">
        <v>21.77</v>
      </c>
      <c r="G6399" s="40">
        <v>10.83</v>
      </c>
      <c r="H6399" s="40">
        <v>0</v>
      </c>
      <c r="I6399" s="40">
        <v>0</v>
      </c>
      <c r="J6399" s="40">
        <v>0</v>
      </c>
      <c r="K6399" s="40"/>
      <c r="L6399" s="40"/>
      <c r="M6399" s="41"/>
    </row>
    <row r="6400" spans="1:13" ht="15.75" customHeight="1" x14ac:dyDescent="0.25">
      <c r="A6400" s="4" t="s">
        <v>4404</v>
      </c>
      <c r="B6400" s="38">
        <v>82</v>
      </c>
      <c r="C6400" s="38">
        <v>11</v>
      </c>
      <c r="D6400" s="38" t="s">
        <v>2665</v>
      </c>
      <c r="E6400" s="40">
        <v>27.94</v>
      </c>
      <c r="F6400" s="40">
        <v>21.77</v>
      </c>
      <c r="G6400" s="40">
        <v>6.16</v>
      </c>
      <c r="H6400" s="40">
        <v>3</v>
      </c>
      <c r="I6400" s="40">
        <v>0</v>
      </c>
      <c r="J6400" s="40">
        <v>3</v>
      </c>
      <c r="K6400" s="40">
        <f>AVERAGE(J6400:J6401)</f>
        <v>1.5</v>
      </c>
      <c r="L6400" s="40">
        <f>AVEDEV(J6400:J6401)</f>
        <v>1.5</v>
      </c>
      <c r="M6400" s="41">
        <f>IF(K6400=0,0,L6400/K6400)</f>
        <v>1</v>
      </c>
    </row>
    <row r="6401" spans="1:13" ht="15.75" customHeight="1" x14ac:dyDescent="0.25">
      <c r="A6401" s="4" t="s">
        <v>4404</v>
      </c>
      <c r="B6401" s="38">
        <v>83</v>
      </c>
      <c r="C6401" s="38">
        <v>11</v>
      </c>
      <c r="D6401" s="38" t="s">
        <v>2665</v>
      </c>
      <c r="E6401" s="40">
        <v>23.35</v>
      </c>
      <c r="F6401" s="40">
        <v>21.77</v>
      </c>
      <c r="G6401" s="40">
        <v>1.58</v>
      </c>
      <c r="H6401" s="40">
        <v>0</v>
      </c>
      <c r="I6401" s="40">
        <v>0</v>
      </c>
      <c r="J6401" s="40">
        <v>0</v>
      </c>
      <c r="K6401" s="40"/>
      <c r="L6401" s="40"/>
      <c r="M6401" s="41"/>
    </row>
    <row r="6402" spans="1:13" ht="15.75" customHeight="1" x14ac:dyDescent="0.25">
      <c r="A6402" s="4" t="s">
        <v>4404</v>
      </c>
      <c r="B6402" s="38">
        <v>56</v>
      </c>
      <c r="C6402" s="38">
        <v>19</v>
      </c>
      <c r="D6402" s="38" t="s">
        <v>1815</v>
      </c>
      <c r="E6402" s="40">
        <v>16.149999999999999</v>
      </c>
      <c r="F6402" s="40">
        <v>21.77</v>
      </c>
      <c r="G6402" s="40">
        <v>0</v>
      </c>
      <c r="H6402" s="40">
        <v>0</v>
      </c>
      <c r="I6402" s="40">
        <v>0</v>
      </c>
      <c r="J6402" s="40">
        <v>0</v>
      </c>
      <c r="K6402" s="40">
        <f>AVERAGE(J6402:J6403)</f>
        <v>0</v>
      </c>
      <c r="L6402" s="40">
        <f>AVEDEV(J6402:J6403)</f>
        <v>0</v>
      </c>
      <c r="M6402" s="41">
        <f>IF(K6402=0,0,L6402/K6402)</f>
        <v>0</v>
      </c>
    </row>
    <row r="6403" spans="1:13" ht="15.75" customHeight="1" x14ac:dyDescent="0.25">
      <c r="A6403" s="4" t="s">
        <v>4404</v>
      </c>
      <c r="B6403" s="38">
        <v>57</v>
      </c>
      <c r="C6403" s="38">
        <v>19</v>
      </c>
      <c r="D6403" s="38" t="s">
        <v>1815</v>
      </c>
      <c r="E6403" s="40">
        <v>29.04</v>
      </c>
      <c r="F6403" s="40">
        <v>21.77</v>
      </c>
      <c r="G6403" s="40">
        <v>7.26</v>
      </c>
      <c r="H6403" s="40">
        <v>0</v>
      </c>
      <c r="I6403" s="40">
        <v>0</v>
      </c>
      <c r="J6403" s="40">
        <v>0</v>
      </c>
      <c r="K6403" s="40"/>
      <c r="L6403" s="40"/>
      <c r="M6403" s="41"/>
    </row>
    <row r="6404" spans="1:13" ht="15.75" customHeight="1" x14ac:dyDescent="0.25">
      <c r="A6404" s="4" t="s">
        <v>4404</v>
      </c>
      <c r="B6404" s="38">
        <v>110</v>
      </c>
      <c r="C6404" s="38">
        <v>41</v>
      </c>
      <c r="D6404" s="38" t="s">
        <v>1815</v>
      </c>
      <c r="E6404" s="40">
        <v>35.49</v>
      </c>
      <c r="F6404" s="40">
        <v>21.77</v>
      </c>
      <c r="G6404" s="40">
        <v>13.72</v>
      </c>
      <c r="H6404" s="40">
        <v>3</v>
      </c>
      <c r="I6404" s="40">
        <v>0</v>
      </c>
      <c r="J6404" s="40">
        <v>3</v>
      </c>
      <c r="K6404" s="40">
        <f>AVERAGE(J6404:J6405)</f>
        <v>1.5</v>
      </c>
      <c r="L6404" s="40">
        <f>AVEDEV(J6404:J6405)</f>
        <v>1.5</v>
      </c>
      <c r="M6404" s="41">
        <f>IF(K6404=0,0,L6404/K6404)</f>
        <v>1</v>
      </c>
    </row>
    <row r="6405" spans="1:13" ht="15.75" customHeight="1" x14ac:dyDescent="0.25">
      <c r="A6405" s="4" t="s">
        <v>4404</v>
      </c>
      <c r="B6405" s="38">
        <v>111</v>
      </c>
      <c r="C6405" s="38">
        <v>41</v>
      </c>
      <c r="D6405" s="38" t="s">
        <v>1815</v>
      </c>
      <c r="E6405" s="40">
        <v>7.38</v>
      </c>
      <c r="F6405" s="40">
        <v>21.77</v>
      </c>
      <c r="G6405" s="40">
        <v>0</v>
      </c>
      <c r="H6405" s="40">
        <v>0</v>
      </c>
      <c r="I6405" s="40">
        <v>0</v>
      </c>
      <c r="J6405" s="40">
        <v>0</v>
      </c>
      <c r="K6405" s="40"/>
      <c r="L6405" s="40"/>
      <c r="M6405" s="41"/>
    </row>
    <row r="6406" spans="1:13" ht="15.75" customHeight="1" x14ac:dyDescent="0.25">
      <c r="A6406" s="4" t="s">
        <v>4404</v>
      </c>
      <c r="B6406" s="38">
        <v>78</v>
      </c>
      <c r="C6406" s="38">
        <v>2</v>
      </c>
      <c r="D6406" s="38" t="s">
        <v>2524</v>
      </c>
      <c r="E6406" s="40">
        <v>13.67</v>
      </c>
      <c r="F6406" s="40">
        <v>21.77</v>
      </c>
      <c r="G6406" s="40">
        <v>0</v>
      </c>
      <c r="H6406" s="40">
        <v>0</v>
      </c>
      <c r="I6406" s="40">
        <v>0</v>
      </c>
      <c r="J6406" s="40">
        <v>0</v>
      </c>
      <c r="K6406" s="40">
        <f>AVERAGE(J6406:J6407)</f>
        <v>0.5</v>
      </c>
      <c r="L6406" s="40">
        <f>AVEDEV(J6406:J6407)</f>
        <v>0.5</v>
      </c>
      <c r="M6406" s="41">
        <f>IF(K6406=0,0,L6406/K6406)</f>
        <v>1</v>
      </c>
    </row>
    <row r="6407" spans="1:13" ht="15.75" customHeight="1" x14ac:dyDescent="0.25">
      <c r="A6407" s="4" t="s">
        <v>4404</v>
      </c>
      <c r="B6407" s="38">
        <v>79</v>
      </c>
      <c r="C6407" s="38">
        <v>2</v>
      </c>
      <c r="D6407" s="38" t="s">
        <v>2524</v>
      </c>
      <c r="E6407" s="40">
        <v>10.25</v>
      </c>
      <c r="F6407" s="40">
        <v>21.77</v>
      </c>
      <c r="G6407" s="40">
        <v>0</v>
      </c>
      <c r="H6407" s="40">
        <v>1</v>
      </c>
      <c r="I6407" s="40">
        <v>0</v>
      </c>
      <c r="J6407" s="40">
        <v>1</v>
      </c>
      <c r="K6407" s="40"/>
      <c r="L6407" s="40"/>
      <c r="M6407" s="41"/>
    </row>
    <row r="6408" spans="1:13" ht="15.75" customHeight="1" x14ac:dyDescent="0.25">
      <c r="A6408" s="4" t="s">
        <v>4404</v>
      </c>
      <c r="B6408" s="38">
        <v>116</v>
      </c>
      <c r="C6408" s="38">
        <v>36</v>
      </c>
      <c r="D6408" s="38" t="s">
        <v>3548</v>
      </c>
      <c r="E6408" s="40">
        <v>21.99</v>
      </c>
      <c r="F6408" s="40">
        <v>21.77</v>
      </c>
      <c r="G6408" s="40">
        <v>0.22</v>
      </c>
      <c r="H6408" s="40">
        <v>0</v>
      </c>
      <c r="I6408" s="40">
        <v>0</v>
      </c>
      <c r="J6408" s="40">
        <v>0</v>
      </c>
      <c r="K6408" s="40">
        <f>AVERAGE(J6408:J6409)</f>
        <v>1</v>
      </c>
      <c r="L6408" s="40">
        <f>AVEDEV(J6408:J6409)</f>
        <v>1</v>
      </c>
      <c r="M6408" s="41">
        <f>IF(K6408=0,0,L6408/K6408)</f>
        <v>1</v>
      </c>
    </row>
    <row r="6409" spans="1:13" ht="15.75" customHeight="1" x14ac:dyDescent="0.25">
      <c r="A6409" s="4" t="s">
        <v>4404</v>
      </c>
      <c r="B6409" s="38">
        <v>117</v>
      </c>
      <c r="C6409" s="38">
        <v>36</v>
      </c>
      <c r="D6409" s="38" t="s">
        <v>3548</v>
      </c>
      <c r="E6409" s="40">
        <v>15.43</v>
      </c>
      <c r="F6409" s="40">
        <v>21.77</v>
      </c>
      <c r="G6409" s="40">
        <v>0</v>
      </c>
      <c r="H6409" s="40">
        <v>2</v>
      </c>
      <c r="I6409" s="40">
        <v>0</v>
      </c>
      <c r="J6409" s="40">
        <v>2</v>
      </c>
      <c r="K6409" s="40"/>
      <c r="L6409" s="40"/>
      <c r="M6409" s="41"/>
    </row>
    <row r="6410" spans="1:13" ht="15.75" customHeight="1" x14ac:dyDescent="0.25">
      <c r="A6410" s="4" t="s">
        <v>4404</v>
      </c>
      <c r="B6410" s="38">
        <v>68</v>
      </c>
      <c r="C6410" s="38">
        <v>10</v>
      </c>
      <c r="D6410" s="38" t="s">
        <v>2202</v>
      </c>
      <c r="E6410" s="40">
        <v>21.78</v>
      </c>
      <c r="F6410" s="40">
        <v>21.77</v>
      </c>
      <c r="G6410" s="40">
        <v>0.01</v>
      </c>
      <c r="H6410" s="40">
        <v>2</v>
      </c>
      <c r="I6410" s="40">
        <v>0</v>
      </c>
      <c r="J6410" s="40">
        <v>2</v>
      </c>
      <c r="K6410" s="40">
        <f>AVERAGE(J6410:J6411)</f>
        <v>1</v>
      </c>
      <c r="L6410" s="40">
        <f>AVEDEV(J6410:J6411)</f>
        <v>1</v>
      </c>
      <c r="M6410" s="41">
        <f>IF(K6410=0,0,L6410/K6410)</f>
        <v>1</v>
      </c>
    </row>
    <row r="6411" spans="1:13" ht="15.75" customHeight="1" x14ac:dyDescent="0.25">
      <c r="A6411" s="4" t="s">
        <v>4404</v>
      </c>
      <c r="B6411" s="38">
        <v>69</v>
      </c>
      <c r="C6411" s="38">
        <v>10</v>
      </c>
      <c r="D6411" s="38" t="s">
        <v>2202</v>
      </c>
      <c r="E6411" s="40">
        <v>12.62</v>
      </c>
      <c r="F6411" s="40">
        <v>21.77</v>
      </c>
      <c r="G6411" s="40">
        <v>0</v>
      </c>
      <c r="H6411" s="40">
        <v>0</v>
      </c>
      <c r="I6411" s="40">
        <v>0</v>
      </c>
      <c r="J6411" s="40">
        <v>0</v>
      </c>
      <c r="K6411" s="40"/>
      <c r="L6411" s="40"/>
      <c r="M6411" s="41"/>
    </row>
    <row r="6412" spans="1:13" ht="15.75" customHeight="1" x14ac:dyDescent="0.25">
      <c r="A6412" s="4" t="s">
        <v>4404</v>
      </c>
      <c r="B6412" s="38">
        <v>10</v>
      </c>
      <c r="C6412" s="38">
        <v>18</v>
      </c>
      <c r="D6412" s="38" t="s">
        <v>296</v>
      </c>
      <c r="E6412" s="40">
        <v>6.28</v>
      </c>
      <c r="F6412" s="40">
        <v>21.77</v>
      </c>
      <c r="G6412" s="40">
        <v>0</v>
      </c>
      <c r="H6412" s="40">
        <v>0</v>
      </c>
      <c r="I6412" s="40">
        <v>0</v>
      </c>
      <c r="J6412" s="40">
        <v>0</v>
      </c>
      <c r="K6412" s="40">
        <f>AVERAGE(J6412:J6413)</f>
        <v>0</v>
      </c>
      <c r="L6412" s="40">
        <f>AVEDEV(J6412:J6413)</f>
        <v>0</v>
      </c>
      <c r="M6412" s="41">
        <f>IF(K6412=0,0,L6412/K6412)</f>
        <v>0</v>
      </c>
    </row>
    <row r="6413" spans="1:13" ht="15.75" customHeight="1" x14ac:dyDescent="0.25">
      <c r="A6413" s="4" t="s">
        <v>4404</v>
      </c>
      <c r="B6413" s="38">
        <v>11</v>
      </c>
      <c r="C6413" s="38">
        <v>18</v>
      </c>
      <c r="D6413" s="38" t="s">
        <v>296</v>
      </c>
      <c r="E6413" s="40">
        <v>13.06</v>
      </c>
      <c r="F6413" s="40">
        <v>21.77</v>
      </c>
      <c r="G6413" s="40">
        <v>0</v>
      </c>
      <c r="H6413" s="40">
        <v>0</v>
      </c>
      <c r="I6413" s="40">
        <v>0</v>
      </c>
      <c r="J6413" s="40">
        <v>0</v>
      </c>
      <c r="K6413" s="40"/>
      <c r="L6413" s="40"/>
      <c r="M6413" s="41"/>
    </row>
    <row r="6414" spans="1:13" ht="15.75" customHeight="1" x14ac:dyDescent="0.25">
      <c r="A6414" s="4" t="s">
        <v>4404</v>
      </c>
      <c r="B6414" s="38">
        <v>140</v>
      </c>
      <c r="C6414" s="38">
        <v>53</v>
      </c>
      <c r="D6414" s="38" t="s">
        <v>4281</v>
      </c>
      <c r="E6414" s="40">
        <v>29.77</v>
      </c>
      <c r="F6414" s="40">
        <v>21.77</v>
      </c>
      <c r="G6414" s="40">
        <v>8</v>
      </c>
      <c r="H6414" s="40">
        <v>2</v>
      </c>
      <c r="I6414" s="40">
        <v>0</v>
      </c>
      <c r="J6414" s="40">
        <v>2</v>
      </c>
      <c r="K6414" s="40">
        <f>AVERAGE(J6414:J6415)</f>
        <v>2.5</v>
      </c>
      <c r="L6414" s="40">
        <f>AVEDEV(J6414:J6415)</f>
        <v>0.5</v>
      </c>
      <c r="M6414" s="41">
        <f>IF(K6414=0,0,L6414/K6414)</f>
        <v>0.2</v>
      </c>
    </row>
    <row r="6415" spans="1:13" ht="15.75" customHeight="1" x14ac:dyDescent="0.25">
      <c r="A6415" s="4" t="s">
        <v>4404</v>
      </c>
      <c r="B6415" s="38">
        <v>141</v>
      </c>
      <c r="C6415" s="38">
        <v>53</v>
      </c>
      <c r="D6415" s="38" t="s">
        <v>4281</v>
      </c>
      <c r="E6415" s="40">
        <v>42.74</v>
      </c>
      <c r="F6415" s="40">
        <v>21.77</v>
      </c>
      <c r="G6415" s="40">
        <v>20.97</v>
      </c>
      <c r="H6415" s="40">
        <v>3</v>
      </c>
      <c r="I6415" s="40">
        <v>0</v>
      </c>
      <c r="J6415" s="40">
        <v>3</v>
      </c>
      <c r="K6415" s="40"/>
      <c r="L6415" s="40"/>
      <c r="M6415" s="41"/>
    </row>
    <row r="6416" spans="1:13" ht="15.75" customHeight="1" x14ac:dyDescent="0.25">
      <c r="A6416" s="4" t="s">
        <v>4404</v>
      </c>
      <c r="B6416" s="38">
        <v>130</v>
      </c>
      <c r="C6416" s="38">
        <v>66</v>
      </c>
      <c r="D6416" s="38" t="s">
        <v>3975</v>
      </c>
      <c r="E6416" s="40">
        <v>6.48</v>
      </c>
      <c r="F6416" s="40">
        <v>21.77</v>
      </c>
      <c r="G6416" s="40">
        <v>0</v>
      </c>
      <c r="H6416" s="40">
        <v>2.5</v>
      </c>
      <c r="I6416" s="40">
        <v>0</v>
      </c>
      <c r="J6416" s="40">
        <v>2.5</v>
      </c>
      <c r="K6416" s="40">
        <f>AVERAGE(J6416:J6417)</f>
        <v>1.25</v>
      </c>
      <c r="L6416" s="40">
        <f>AVEDEV(J6416:J6417)</f>
        <v>1.25</v>
      </c>
      <c r="M6416" s="41">
        <f>IF(K6416=0,0,L6416/K6416)</f>
        <v>1</v>
      </c>
    </row>
    <row r="6417" spans="1:13" ht="15.75" customHeight="1" x14ac:dyDescent="0.25">
      <c r="A6417" s="4" t="s">
        <v>4404</v>
      </c>
      <c r="B6417" s="38">
        <v>131</v>
      </c>
      <c r="C6417" s="38">
        <v>66</v>
      </c>
      <c r="D6417" s="38" t="s">
        <v>3975</v>
      </c>
      <c r="E6417" s="40">
        <v>5.74</v>
      </c>
      <c r="F6417" s="40">
        <v>21.77</v>
      </c>
      <c r="G6417" s="40">
        <v>0</v>
      </c>
      <c r="H6417" s="40">
        <v>0</v>
      </c>
      <c r="I6417" s="40">
        <v>0</v>
      </c>
      <c r="J6417" s="40">
        <v>0</v>
      </c>
      <c r="K6417" s="40"/>
      <c r="L6417" s="40"/>
      <c r="M6417" s="41"/>
    </row>
    <row r="6418" spans="1:13" ht="15.75" customHeight="1" x14ac:dyDescent="0.25">
      <c r="A6418" s="4" t="s">
        <v>4404</v>
      </c>
      <c r="B6418" s="38">
        <v>20</v>
      </c>
      <c r="C6418" s="38">
        <v>47</v>
      </c>
      <c r="D6418" s="38" t="s">
        <v>655</v>
      </c>
      <c r="E6418" s="40">
        <v>36.51</v>
      </c>
      <c r="F6418" s="40">
        <v>21.77</v>
      </c>
      <c r="G6418" s="40">
        <v>14.73</v>
      </c>
      <c r="H6418" s="40">
        <v>0</v>
      </c>
      <c r="I6418" s="40">
        <v>0</v>
      </c>
      <c r="J6418" s="40">
        <v>0</v>
      </c>
      <c r="K6418" s="40">
        <f>AVERAGE(J6418:J6419)</f>
        <v>0</v>
      </c>
      <c r="L6418" s="40">
        <f>AVEDEV(J6418:J6419)</f>
        <v>0</v>
      </c>
      <c r="M6418" s="41">
        <f>IF(K6418=0,0,L6418/K6418)</f>
        <v>0</v>
      </c>
    </row>
    <row r="6419" spans="1:13" ht="15.75" customHeight="1" x14ac:dyDescent="0.25">
      <c r="A6419" s="4" t="s">
        <v>4404</v>
      </c>
      <c r="B6419" s="38">
        <v>21</v>
      </c>
      <c r="C6419" s="38">
        <v>47</v>
      </c>
      <c r="D6419" s="38" t="s">
        <v>655</v>
      </c>
      <c r="E6419" s="40">
        <v>24.27</v>
      </c>
      <c r="F6419" s="40">
        <v>21.77</v>
      </c>
      <c r="G6419" s="40">
        <v>2.5</v>
      </c>
      <c r="H6419" s="40">
        <v>0</v>
      </c>
      <c r="I6419" s="40">
        <v>0</v>
      </c>
      <c r="J6419" s="40">
        <v>0</v>
      </c>
      <c r="K6419" s="40"/>
      <c r="L6419" s="40"/>
      <c r="M6419" s="41"/>
    </row>
    <row r="6420" spans="1:13" ht="15.75" customHeight="1" x14ac:dyDescent="0.25">
      <c r="A6420" s="4" t="s">
        <v>4404</v>
      </c>
      <c r="B6420" s="38">
        <v>44</v>
      </c>
      <c r="C6420" s="38">
        <v>7</v>
      </c>
      <c r="D6420" s="38" t="s">
        <v>1407</v>
      </c>
      <c r="E6420" s="40">
        <v>40.880000000000003</v>
      </c>
      <c r="F6420" s="40">
        <v>21.77</v>
      </c>
      <c r="G6420" s="40">
        <v>19.11</v>
      </c>
      <c r="H6420" s="40">
        <v>0</v>
      </c>
      <c r="I6420" s="40">
        <v>0</v>
      </c>
      <c r="J6420" s="40">
        <v>0</v>
      </c>
      <c r="K6420" s="40">
        <f>AVERAGE(J6420:J6421)</f>
        <v>0</v>
      </c>
      <c r="L6420" s="40">
        <f>AVEDEV(J6420:J6421)</f>
        <v>0</v>
      </c>
      <c r="M6420" s="41">
        <f>IF(K6420=0,0,L6420/K6420)</f>
        <v>0</v>
      </c>
    </row>
    <row r="6421" spans="1:13" ht="15.75" customHeight="1" x14ac:dyDescent="0.25">
      <c r="A6421" s="4" t="s">
        <v>4404</v>
      </c>
      <c r="B6421" s="38">
        <v>45</v>
      </c>
      <c r="C6421" s="38">
        <v>7</v>
      </c>
      <c r="D6421" s="38" t="s">
        <v>1407</v>
      </c>
      <c r="E6421" s="40">
        <v>40.86</v>
      </c>
      <c r="F6421" s="40">
        <v>21.77</v>
      </c>
      <c r="G6421" s="40">
        <v>19.09</v>
      </c>
      <c r="H6421" s="40">
        <v>0</v>
      </c>
      <c r="I6421" s="40">
        <v>0</v>
      </c>
      <c r="J6421" s="40">
        <v>0</v>
      </c>
      <c r="K6421" s="40"/>
      <c r="L6421" s="40"/>
      <c r="M6421" s="41"/>
    </row>
    <row r="6422" spans="1:13" ht="15.75" customHeight="1" x14ac:dyDescent="0.25">
      <c r="A6422" s="4" t="s">
        <v>4404</v>
      </c>
      <c r="B6422" s="38">
        <v>24</v>
      </c>
      <c r="C6422" s="38">
        <v>39</v>
      </c>
      <c r="D6422" s="38" t="s">
        <v>779</v>
      </c>
      <c r="E6422" s="40">
        <v>15.42</v>
      </c>
      <c r="F6422" s="40">
        <v>21.77</v>
      </c>
      <c r="G6422" s="40">
        <v>0</v>
      </c>
      <c r="H6422" s="40">
        <v>0</v>
      </c>
      <c r="I6422" s="40">
        <v>0</v>
      </c>
      <c r="J6422" s="40">
        <v>0</v>
      </c>
      <c r="K6422" s="40">
        <f>AVERAGE(J6422:J6423)</f>
        <v>0</v>
      </c>
      <c r="L6422" s="40">
        <f>AVEDEV(J6422:J6423)</f>
        <v>0</v>
      </c>
      <c r="M6422" s="41">
        <f>IF(K6422=0,0,L6422/K6422)</f>
        <v>0</v>
      </c>
    </row>
    <row r="6423" spans="1:13" ht="15.75" customHeight="1" x14ac:dyDescent="0.25">
      <c r="A6423" s="4" t="s">
        <v>4404</v>
      </c>
      <c r="B6423" s="38">
        <v>25</v>
      </c>
      <c r="C6423" s="38">
        <v>39</v>
      </c>
      <c r="D6423" s="38" t="s">
        <v>779</v>
      </c>
      <c r="E6423" s="40">
        <v>20.48</v>
      </c>
      <c r="F6423" s="40">
        <v>21.77</v>
      </c>
      <c r="G6423" s="40">
        <v>0</v>
      </c>
      <c r="H6423" s="40">
        <v>0</v>
      </c>
      <c r="I6423" s="40">
        <v>0</v>
      </c>
      <c r="J6423" s="40">
        <v>0</v>
      </c>
      <c r="K6423" s="40"/>
      <c r="L6423" s="40"/>
      <c r="M6423" s="41"/>
    </row>
    <row r="6424" spans="1:13" ht="15.75" customHeight="1" x14ac:dyDescent="0.25">
      <c r="A6424" s="4" t="s">
        <v>4404</v>
      </c>
      <c r="B6424" s="38">
        <v>4</v>
      </c>
      <c r="C6424" s="38">
        <v>42</v>
      </c>
      <c r="D6424" s="38" t="s">
        <v>122</v>
      </c>
      <c r="E6424" s="40">
        <v>26.98</v>
      </c>
      <c r="F6424" s="40">
        <v>21.77</v>
      </c>
      <c r="G6424" s="40">
        <v>5.21</v>
      </c>
      <c r="H6424" s="40">
        <v>0</v>
      </c>
      <c r="I6424" s="40">
        <v>0</v>
      </c>
      <c r="J6424" s="40">
        <v>0</v>
      </c>
      <c r="K6424" s="40">
        <f>AVERAGE(J6424:J6425)</f>
        <v>0</v>
      </c>
      <c r="L6424" s="40">
        <f>AVEDEV(J6424:J6425)</f>
        <v>0</v>
      </c>
      <c r="M6424" s="41">
        <f>IF(K6424=0,0,L6424/K6424)</f>
        <v>0</v>
      </c>
    </row>
    <row r="6425" spans="1:13" ht="15.75" customHeight="1" x14ac:dyDescent="0.25">
      <c r="A6425" s="4" t="s">
        <v>4404</v>
      </c>
      <c r="B6425" s="38">
        <v>5</v>
      </c>
      <c r="C6425" s="38">
        <v>42</v>
      </c>
      <c r="D6425" s="38" t="s">
        <v>122</v>
      </c>
      <c r="E6425" s="40">
        <v>25.89</v>
      </c>
      <c r="F6425" s="40">
        <v>21.77</v>
      </c>
      <c r="G6425" s="40">
        <v>4.12</v>
      </c>
      <c r="H6425" s="40">
        <v>0</v>
      </c>
      <c r="I6425" s="40">
        <v>0</v>
      </c>
      <c r="J6425" s="40">
        <v>0</v>
      </c>
      <c r="K6425" s="40"/>
      <c r="L6425" s="40"/>
      <c r="M6425" s="41"/>
    </row>
    <row r="6426" spans="1:13" ht="15.75" customHeight="1" x14ac:dyDescent="0.25">
      <c r="A6426" s="4" t="s">
        <v>4404</v>
      </c>
      <c r="B6426" s="38">
        <v>120</v>
      </c>
      <c r="C6426" s="38">
        <v>2</v>
      </c>
      <c r="D6426" s="38" t="s">
        <v>3646</v>
      </c>
      <c r="E6426" s="40">
        <v>2232.1999999999998</v>
      </c>
      <c r="F6426" s="40">
        <v>21.77</v>
      </c>
      <c r="G6426" s="40">
        <v>2210.4299999999998</v>
      </c>
      <c r="H6426" s="40">
        <v>1412</v>
      </c>
      <c r="I6426" s="40">
        <v>0</v>
      </c>
      <c r="J6426" s="40">
        <v>1412</v>
      </c>
      <c r="K6426" s="40">
        <f>AVERAGE(J6426:J6427)</f>
        <v>1907</v>
      </c>
      <c r="L6426" s="40">
        <f>AVEDEV(J6426:J6427)</f>
        <v>495</v>
      </c>
      <c r="M6426" s="41">
        <f>IF(K6426=0,0,L6426/K6426)</f>
        <v>0.2595700052438385</v>
      </c>
    </row>
    <row r="6427" spans="1:13" ht="15.75" customHeight="1" x14ac:dyDescent="0.25">
      <c r="A6427" s="4" t="s">
        <v>4404</v>
      </c>
      <c r="B6427" s="38">
        <v>121</v>
      </c>
      <c r="C6427" s="38">
        <v>2</v>
      </c>
      <c r="D6427" s="38" t="s">
        <v>3646</v>
      </c>
      <c r="E6427" s="40">
        <v>2935.53</v>
      </c>
      <c r="F6427" s="40">
        <v>21.77</v>
      </c>
      <c r="G6427" s="40">
        <v>2913.75</v>
      </c>
      <c r="H6427" s="40">
        <v>2402</v>
      </c>
      <c r="I6427" s="40">
        <v>0</v>
      </c>
      <c r="J6427" s="40">
        <v>2402</v>
      </c>
      <c r="K6427" s="40"/>
      <c r="L6427" s="40"/>
      <c r="M6427" s="41"/>
    </row>
    <row r="6428" spans="1:13" ht="15.75" customHeight="1" x14ac:dyDescent="0.25">
      <c r="A6428" s="4" t="s">
        <v>4404</v>
      </c>
      <c r="B6428" s="38">
        <v>72</v>
      </c>
      <c r="C6428" s="38">
        <v>66</v>
      </c>
      <c r="D6428" s="38" t="s">
        <v>2390</v>
      </c>
      <c r="E6428" s="40">
        <v>145.81</v>
      </c>
      <c r="F6428" s="40">
        <v>21.77</v>
      </c>
      <c r="G6428" s="40">
        <v>124.04</v>
      </c>
      <c r="H6428" s="40">
        <v>88.5</v>
      </c>
      <c r="I6428" s="40">
        <v>0</v>
      </c>
      <c r="J6428" s="40">
        <v>88.5</v>
      </c>
      <c r="K6428" s="40">
        <f>AVERAGE(J6428:J6429)</f>
        <v>80.75</v>
      </c>
      <c r="L6428" s="40">
        <f>AVEDEV(J6428:J6429)</f>
        <v>7.75</v>
      </c>
      <c r="M6428" s="41">
        <f>IF(K6428=0,0,L6428/K6428)</f>
        <v>9.5975232198142413E-2</v>
      </c>
    </row>
    <row r="6429" spans="1:13" ht="15.75" customHeight="1" x14ac:dyDescent="0.25">
      <c r="A6429" s="4" t="s">
        <v>4404</v>
      </c>
      <c r="B6429" s="38">
        <v>73</v>
      </c>
      <c r="C6429" s="38">
        <v>66</v>
      </c>
      <c r="D6429" s="38" t="s">
        <v>2390</v>
      </c>
      <c r="E6429" s="40">
        <v>199.02</v>
      </c>
      <c r="F6429" s="40">
        <v>21.77</v>
      </c>
      <c r="G6429" s="40">
        <v>177.25</v>
      </c>
      <c r="H6429" s="40">
        <v>73</v>
      </c>
      <c r="I6429" s="40">
        <v>0</v>
      </c>
      <c r="J6429" s="40">
        <v>73</v>
      </c>
      <c r="K6429" s="40"/>
      <c r="L6429" s="40"/>
      <c r="M6429" s="41"/>
    </row>
    <row r="6430" spans="1:13" ht="15.75" customHeight="1" x14ac:dyDescent="0.25">
      <c r="A6430" s="4" t="s">
        <v>4404</v>
      </c>
      <c r="B6430" s="38">
        <v>50</v>
      </c>
      <c r="C6430" s="38">
        <v>50</v>
      </c>
      <c r="D6430" s="38" t="s">
        <v>1648</v>
      </c>
      <c r="E6430" s="40">
        <v>12.05</v>
      </c>
      <c r="F6430" s="40">
        <v>21.77</v>
      </c>
      <c r="G6430" s="40">
        <v>0</v>
      </c>
      <c r="H6430" s="40">
        <v>8</v>
      </c>
      <c r="I6430" s="40">
        <v>0</v>
      </c>
      <c r="J6430" s="40">
        <v>8</v>
      </c>
      <c r="K6430" s="40">
        <f>AVERAGE(J6430:J6431)</f>
        <v>7</v>
      </c>
      <c r="L6430" s="40">
        <f>AVEDEV(J6430:J6431)</f>
        <v>1</v>
      </c>
      <c r="M6430" s="41">
        <f>IF(K6430=0,0,L6430/K6430)</f>
        <v>0.14285714285714285</v>
      </c>
    </row>
    <row r="6431" spans="1:13" ht="15.75" customHeight="1" x14ac:dyDescent="0.25">
      <c r="A6431" s="4" t="s">
        <v>4404</v>
      </c>
      <c r="B6431" s="38">
        <v>51</v>
      </c>
      <c r="C6431" s="38">
        <v>50</v>
      </c>
      <c r="D6431" s="38" t="s">
        <v>1648</v>
      </c>
      <c r="E6431" s="40">
        <v>25.83</v>
      </c>
      <c r="F6431" s="40">
        <v>21.77</v>
      </c>
      <c r="G6431" s="40">
        <v>4.0599999999999996</v>
      </c>
      <c r="H6431" s="40">
        <v>6</v>
      </c>
      <c r="I6431" s="40">
        <v>0</v>
      </c>
      <c r="J6431" s="40">
        <v>6</v>
      </c>
      <c r="K6431" s="40"/>
      <c r="L6431" s="40"/>
      <c r="M6431" s="41"/>
    </row>
    <row r="6432" spans="1:13" ht="15.75" customHeight="1" x14ac:dyDescent="0.25">
      <c r="A6432" s="4" t="s">
        <v>4404</v>
      </c>
      <c r="B6432" s="38">
        <v>108</v>
      </c>
      <c r="C6432" s="38">
        <v>17</v>
      </c>
      <c r="D6432" s="38" t="s">
        <v>3316</v>
      </c>
      <c r="E6432" s="40">
        <v>23.97</v>
      </c>
      <c r="F6432" s="40">
        <v>21.77</v>
      </c>
      <c r="G6432" s="40">
        <v>2.2000000000000002</v>
      </c>
      <c r="H6432" s="40">
        <v>2</v>
      </c>
      <c r="I6432" s="40">
        <v>0</v>
      </c>
      <c r="J6432" s="40">
        <v>2</v>
      </c>
      <c r="K6432" s="40">
        <f>AVERAGE(J6432:J6433)</f>
        <v>1</v>
      </c>
      <c r="L6432" s="40">
        <f>AVEDEV(J6432:J6433)</f>
        <v>1</v>
      </c>
      <c r="M6432" s="41">
        <f>IF(K6432=0,0,L6432/K6432)</f>
        <v>1</v>
      </c>
    </row>
    <row r="6433" spans="1:13" ht="15.75" customHeight="1" x14ac:dyDescent="0.25">
      <c r="A6433" s="4" t="s">
        <v>4404</v>
      </c>
      <c r="B6433" s="38">
        <v>109</v>
      </c>
      <c r="C6433" s="38">
        <v>17</v>
      </c>
      <c r="D6433" s="38" t="s">
        <v>3316</v>
      </c>
      <c r="E6433" s="40">
        <v>29.18</v>
      </c>
      <c r="F6433" s="40">
        <v>21.77</v>
      </c>
      <c r="G6433" s="40">
        <v>7.41</v>
      </c>
      <c r="H6433" s="40">
        <v>0</v>
      </c>
      <c r="I6433" s="40">
        <v>0</v>
      </c>
      <c r="J6433" s="40">
        <v>0</v>
      </c>
      <c r="K6433" s="40"/>
      <c r="L6433" s="40"/>
      <c r="M6433" s="41"/>
    </row>
    <row r="6434" spans="1:13" ht="15.75" customHeight="1" x14ac:dyDescent="0.25">
      <c r="A6434" s="4" t="s">
        <v>4404</v>
      </c>
      <c r="B6434" s="38">
        <v>64</v>
      </c>
      <c r="C6434" s="38">
        <v>3</v>
      </c>
      <c r="D6434" s="38" t="s">
        <v>2063</v>
      </c>
      <c r="E6434" s="40">
        <v>32.72</v>
      </c>
      <c r="F6434" s="40">
        <v>21.77</v>
      </c>
      <c r="G6434" s="40">
        <v>10.95</v>
      </c>
      <c r="H6434" s="40">
        <v>0</v>
      </c>
      <c r="I6434" s="40">
        <v>0</v>
      </c>
      <c r="J6434" s="40">
        <v>0</v>
      </c>
      <c r="K6434" s="40">
        <f>AVERAGE(J6434:J6435)</f>
        <v>0</v>
      </c>
      <c r="L6434" s="40">
        <f>AVEDEV(J6434:J6435)</f>
        <v>0</v>
      </c>
      <c r="M6434" s="41">
        <f>IF(K6434=0,0,L6434/K6434)</f>
        <v>0</v>
      </c>
    </row>
    <row r="6435" spans="1:13" ht="15.75" customHeight="1" x14ac:dyDescent="0.25">
      <c r="A6435" s="4" t="s">
        <v>4404</v>
      </c>
      <c r="B6435" s="38">
        <v>65</v>
      </c>
      <c r="C6435" s="38">
        <v>3</v>
      </c>
      <c r="D6435" s="38" t="s">
        <v>2063</v>
      </c>
      <c r="E6435" s="40">
        <v>20.57</v>
      </c>
      <c r="F6435" s="40">
        <v>21.77</v>
      </c>
      <c r="G6435" s="40">
        <v>0</v>
      </c>
      <c r="H6435" s="40">
        <v>0</v>
      </c>
      <c r="I6435" s="40">
        <v>0</v>
      </c>
      <c r="J6435" s="40">
        <v>0</v>
      </c>
      <c r="K6435" s="40"/>
      <c r="L6435" s="40"/>
      <c r="M6435" s="41"/>
    </row>
    <row r="6436" spans="1:13" ht="15.75" customHeight="1" x14ac:dyDescent="0.25">
      <c r="A6436" s="4" t="s">
        <v>4404</v>
      </c>
      <c r="B6436" s="38">
        <v>102</v>
      </c>
      <c r="C6436" s="38">
        <v>40</v>
      </c>
      <c r="D6436" s="38" t="s">
        <v>3178</v>
      </c>
      <c r="E6436" s="40">
        <v>27.95</v>
      </c>
      <c r="F6436" s="40">
        <v>21.77</v>
      </c>
      <c r="G6436" s="40">
        <v>6.18</v>
      </c>
      <c r="H6436" s="40">
        <v>0</v>
      </c>
      <c r="I6436" s="40">
        <v>0</v>
      </c>
      <c r="J6436" s="40">
        <v>0</v>
      </c>
      <c r="K6436" s="40">
        <f>AVERAGE(J6436:J6437)</f>
        <v>0</v>
      </c>
      <c r="L6436" s="40">
        <f>AVEDEV(J6436:J6437)</f>
        <v>0</v>
      </c>
      <c r="M6436" s="41">
        <f>IF(K6436=0,0,L6436/K6436)</f>
        <v>0</v>
      </c>
    </row>
    <row r="6437" spans="1:13" ht="15.75" customHeight="1" x14ac:dyDescent="0.25">
      <c r="A6437" s="4" t="s">
        <v>4404</v>
      </c>
      <c r="B6437" s="38">
        <v>103</v>
      </c>
      <c r="C6437" s="38">
        <v>40</v>
      </c>
      <c r="D6437" s="38" t="s">
        <v>3178</v>
      </c>
      <c r="E6437" s="40">
        <v>26.87</v>
      </c>
      <c r="F6437" s="40">
        <v>21.77</v>
      </c>
      <c r="G6437" s="40">
        <v>5.0999999999999996</v>
      </c>
      <c r="H6437" s="40">
        <v>0</v>
      </c>
      <c r="I6437" s="40">
        <v>0</v>
      </c>
      <c r="J6437" s="40">
        <v>0</v>
      </c>
      <c r="K6437" s="40"/>
      <c r="L6437" s="40"/>
      <c r="M6437" s="41"/>
    </row>
    <row r="6438" spans="1:13" ht="15.75" customHeight="1" x14ac:dyDescent="0.25">
      <c r="A6438" s="4" t="s">
        <v>4404</v>
      </c>
      <c r="B6438" s="38">
        <v>40</v>
      </c>
      <c r="C6438" s="38">
        <v>21</v>
      </c>
      <c r="D6438" s="38" t="s">
        <v>1289</v>
      </c>
      <c r="E6438" s="40">
        <v>39.74</v>
      </c>
      <c r="F6438" s="40">
        <v>21.77</v>
      </c>
      <c r="G6438" s="40">
        <v>17.97</v>
      </c>
      <c r="H6438" s="40">
        <v>5</v>
      </c>
      <c r="I6438" s="40">
        <v>0</v>
      </c>
      <c r="J6438" s="40">
        <v>5</v>
      </c>
      <c r="K6438" s="40">
        <f>AVERAGE(J6438:J6439)</f>
        <v>2.5</v>
      </c>
      <c r="L6438" s="40">
        <f>AVEDEV(J6438:J6439)</f>
        <v>2.5</v>
      </c>
      <c r="M6438" s="41">
        <f>IF(K6438=0,0,L6438/K6438)</f>
        <v>1</v>
      </c>
    </row>
    <row r="6439" spans="1:13" ht="15.75" customHeight="1" x14ac:dyDescent="0.25">
      <c r="A6439" s="4" t="s">
        <v>4404</v>
      </c>
      <c r="B6439" s="38">
        <v>41</v>
      </c>
      <c r="C6439" s="38">
        <v>21</v>
      </c>
      <c r="D6439" s="38" t="s">
        <v>1289</v>
      </c>
      <c r="E6439" s="40">
        <v>40.98</v>
      </c>
      <c r="F6439" s="40">
        <v>21.77</v>
      </c>
      <c r="G6439" s="40">
        <v>19.21</v>
      </c>
      <c r="H6439" s="40">
        <v>0</v>
      </c>
      <c r="I6439" s="40">
        <v>0</v>
      </c>
      <c r="J6439" s="40">
        <v>0</v>
      </c>
      <c r="K6439" s="40"/>
      <c r="L6439" s="40"/>
      <c r="M6439" s="41"/>
    </row>
    <row r="6440" spans="1:13" ht="15.75" customHeight="1" x14ac:dyDescent="0.25">
      <c r="A6440" s="4" t="s">
        <v>4404</v>
      </c>
      <c r="B6440" s="38">
        <v>92</v>
      </c>
      <c r="C6440" s="38">
        <v>32</v>
      </c>
      <c r="D6440" s="38" t="s">
        <v>2931</v>
      </c>
      <c r="E6440" s="40">
        <v>19.809999999999999</v>
      </c>
      <c r="F6440" s="40">
        <v>21.77</v>
      </c>
      <c r="G6440" s="40">
        <v>0</v>
      </c>
      <c r="H6440" s="40">
        <v>0</v>
      </c>
      <c r="I6440" s="40">
        <v>0</v>
      </c>
      <c r="J6440" s="40">
        <v>0</v>
      </c>
      <c r="K6440" s="40">
        <f>AVERAGE(J6440:J6441)</f>
        <v>0</v>
      </c>
      <c r="L6440" s="40">
        <f>AVEDEV(J6440:J6441)</f>
        <v>0</v>
      </c>
      <c r="M6440" s="41">
        <f>IF(K6440=0,0,L6440/K6440)</f>
        <v>0</v>
      </c>
    </row>
    <row r="6441" spans="1:13" ht="15.75" customHeight="1" x14ac:dyDescent="0.25">
      <c r="A6441" s="4" t="s">
        <v>4404</v>
      </c>
      <c r="B6441" s="38">
        <v>93</v>
      </c>
      <c r="C6441" s="38">
        <v>32</v>
      </c>
      <c r="D6441" s="38" t="s">
        <v>2931</v>
      </c>
      <c r="E6441" s="40">
        <v>20.079999999999998</v>
      </c>
      <c r="F6441" s="40">
        <v>21.77</v>
      </c>
      <c r="G6441" s="40">
        <v>0</v>
      </c>
      <c r="H6441" s="40">
        <v>0</v>
      </c>
      <c r="I6441" s="40">
        <v>0</v>
      </c>
      <c r="J6441" s="40">
        <v>0</v>
      </c>
      <c r="K6441" s="40"/>
      <c r="L6441" s="40"/>
      <c r="M6441" s="41"/>
    </row>
    <row r="6442" spans="1:13" ht="15.75" customHeight="1" x14ac:dyDescent="0.25">
      <c r="A6442" s="4" t="s">
        <v>4404</v>
      </c>
      <c r="B6442" s="38">
        <v>18</v>
      </c>
      <c r="C6442" s="38">
        <v>62</v>
      </c>
      <c r="D6442" s="38" t="s">
        <v>604</v>
      </c>
      <c r="E6442" s="40">
        <v>19.79</v>
      </c>
      <c r="F6442" s="40">
        <v>21.77</v>
      </c>
      <c r="G6442" s="40">
        <v>0</v>
      </c>
      <c r="H6442" s="40">
        <v>2</v>
      </c>
      <c r="I6442" s="40">
        <v>0</v>
      </c>
      <c r="J6442" s="40">
        <v>2</v>
      </c>
      <c r="K6442" s="40">
        <f>AVERAGE(J6442:J6443)</f>
        <v>1</v>
      </c>
      <c r="L6442" s="40">
        <f>AVEDEV(J6442:J6443)</f>
        <v>1</v>
      </c>
      <c r="M6442" s="41">
        <f>IF(K6442=0,0,L6442/K6442)</f>
        <v>1</v>
      </c>
    </row>
    <row r="6443" spans="1:13" ht="15.75" customHeight="1" x14ac:dyDescent="0.25">
      <c r="A6443" s="4" t="s">
        <v>4404</v>
      </c>
      <c r="B6443" s="38">
        <v>19</v>
      </c>
      <c r="C6443" s="38">
        <v>62</v>
      </c>
      <c r="D6443" s="38" t="s">
        <v>604</v>
      </c>
      <c r="E6443" s="40">
        <v>9.6999999999999993</v>
      </c>
      <c r="F6443" s="40">
        <v>21.77</v>
      </c>
      <c r="G6443" s="40">
        <v>0</v>
      </c>
      <c r="H6443" s="40">
        <v>0</v>
      </c>
      <c r="I6443" s="40">
        <v>0</v>
      </c>
      <c r="J6443" s="40">
        <v>0</v>
      </c>
      <c r="K6443" s="40"/>
      <c r="L6443" s="40"/>
      <c r="M6443" s="41"/>
    </row>
    <row r="6444" spans="1:13" ht="15.75" customHeight="1" x14ac:dyDescent="0.25">
      <c r="A6444" s="4" t="s">
        <v>4404</v>
      </c>
      <c r="B6444" s="38">
        <v>14</v>
      </c>
      <c r="C6444" s="38">
        <v>19</v>
      </c>
      <c r="D6444" s="38" t="s">
        <v>429</v>
      </c>
      <c r="E6444" s="40">
        <v>4.22</v>
      </c>
      <c r="F6444" s="40">
        <v>21.77</v>
      </c>
      <c r="G6444" s="40">
        <v>0</v>
      </c>
      <c r="H6444" s="40">
        <v>0</v>
      </c>
      <c r="I6444" s="40">
        <v>0</v>
      </c>
      <c r="J6444" s="40">
        <v>0</v>
      </c>
      <c r="K6444" s="40">
        <f>AVERAGE(J6444:J6445)</f>
        <v>0</v>
      </c>
      <c r="L6444" s="40">
        <f>AVEDEV(J6444:J6445)</f>
        <v>0</v>
      </c>
      <c r="M6444" s="41">
        <f>IF(K6444=0,0,L6444/K6444)</f>
        <v>0</v>
      </c>
    </row>
    <row r="6445" spans="1:13" ht="15.75" customHeight="1" x14ac:dyDescent="0.25">
      <c r="A6445" s="4" t="s">
        <v>4404</v>
      </c>
      <c r="B6445" s="38">
        <v>15</v>
      </c>
      <c r="C6445" s="38">
        <v>19</v>
      </c>
      <c r="D6445" s="38" t="s">
        <v>429</v>
      </c>
      <c r="E6445" s="40">
        <v>4.55</v>
      </c>
      <c r="F6445" s="40">
        <v>21.77</v>
      </c>
      <c r="G6445" s="40">
        <v>0</v>
      </c>
      <c r="H6445" s="40">
        <v>0</v>
      </c>
      <c r="I6445" s="40">
        <v>0</v>
      </c>
      <c r="J6445" s="40">
        <v>0</v>
      </c>
      <c r="K6445" s="40"/>
      <c r="L6445" s="40"/>
      <c r="M6445" s="41"/>
    </row>
    <row r="6446" spans="1:13" ht="15.75" customHeight="1" x14ac:dyDescent="0.25">
      <c r="A6446" s="4" t="s">
        <v>4404</v>
      </c>
      <c r="B6446" s="38">
        <v>90</v>
      </c>
      <c r="C6446" s="38">
        <v>13</v>
      </c>
      <c r="D6446" s="38" t="s">
        <v>2846</v>
      </c>
      <c r="E6446" s="40">
        <v>17.190000000000001</v>
      </c>
      <c r="F6446" s="40">
        <v>21.77</v>
      </c>
      <c r="G6446" s="40">
        <v>0</v>
      </c>
      <c r="H6446" s="40">
        <v>1</v>
      </c>
      <c r="I6446" s="40">
        <v>0</v>
      </c>
      <c r="J6446" s="40">
        <v>1</v>
      </c>
      <c r="K6446" s="40">
        <f>AVERAGE(J6446:J6447)</f>
        <v>0.5</v>
      </c>
      <c r="L6446" s="40">
        <f>AVEDEV(J6446:J6447)</f>
        <v>0.5</v>
      </c>
      <c r="M6446" s="41">
        <f>IF(K6446=0,0,L6446/K6446)</f>
        <v>1</v>
      </c>
    </row>
    <row r="6447" spans="1:13" ht="15.75" customHeight="1" x14ac:dyDescent="0.25">
      <c r="A6447" s="4" t="s">
        <v>4404</v>
      </c>
      <c r="B6447" s="38">
        <v>91</v>
      </c>
      <c r="C6447" s="38">
        <v>13</v>
      </c>
      <c r="D6447" s="38" t="s">
        <v>2846</v>
      </c>
      <c r="E6447" s="40">
        <v>28.79</v>
      </c>
      <c r="F6447" s="40">
        <v>21.77</v>
      </c>
      <c r="G6447" s="40">
        <v>7.02</v>
      </c>
      <c r="H6447" s="40">
        <v>0</v>
      </c>
      <c r="I6447" s="40">
        <v>0</v>
      </c>
      <c r="J6447" s="40">
        <v>0</v>
      </c>
      <c r="K6447" s="40"/>
      <c r="L6447" s="40"/>
      <c r="M6447" s="41"/>
    </row>
    <row r="6448" spans="1:13" ht="15.75" customHeight="1" x14ac:dyDescent="0.25">
      <c r="A6448" s="4" t="s">
        <v>4404</v>
      </c>
      <c r="B6448" s="38">
        <v>2</v>
      </c>
      <c r="C6448" s="38">
        <v>40</v>
      </c>
      <c r="D6448" s="38" t="s">
        <v>54</v>
      </c>
      <c r="E6448" s="40">
        <v>15.92</v>
      </c>
      <c r="F6448" s="40">
        <v>21.77</v>
      </c>
      <c r="G6448" s="40">
        <v>0</v>
      </c>
      <c r="H6448" s="40">
        <v>0</v>
      </c>
      <c r="I6448" s="40">
        <v>0</v>
      </c>
      <c r="J6448" s="40">
        <v>0</v>
      </c>
      <c r="K6448" s="40">
        <f>AVERAGE(J6448:J6449)</f>
        <v>3.5</v>
      </c>
      <c r="L6448" s="40">
        <f>AVEDEV(J6448:J6449)</f>
        <v>3.5</v>
      </c>
      <c r="M6448" s="41">
        <f>IF(K6448=0,0,L6448/K6448)</f>
        <v>1</v>
      </c>
    </row>
    <row r="6449" spans="1:13" ht="15.75" customHeight="1" x14ac:dyDescent="0.25">
      <c r="A6449" s="4" t="s">
        <v>4404</v>
      </c>
      <c r="B6449" s="38">
        <v>3</v>
      </c>
      <c r="C6449" s="38">
        <v>40</v>
      </c>
      <c r="D6449" s="38" t="s">
        <v>54</v>
      </c>
      <c r="E6449" s="40">
        <v>12.24</v>
      </c>
      <c r="F6449" s="40">
        <v>21.77</v>
      </c>
      <c r="G6449" s="40">
        <v>0</v>
      </c>
      <c r="H6449" s="40">
        <v>7</v>
      </c>
      <c r="I6449" s="40">
        <v>0</v>
      </c>
      <c r="J6449" s="40">
        <v>7</v>
      </c>
      <c r="K6449" s="40"/>
      <c r="L6449" s="40"/>
      <c r="M6449" s="41"/>
    </row>
    <row r="6450" spans="1:13" ht="15.75" customHeight="1" x14ac:dyDescent="0.25">
      <c r="A6450" s="4" t="s">
        <v>4404</v>
      </c>
      <c r="B6450" s="38">
        <v>14</v>
      </c>
      <c r="C6450" s="38">
        <v>25</v>
      </c>
      <c r="D6450" s="38" t="s">
        <v>435</v>
      </c>
      <c r="E6450" s="40">
        <v>12.52</v>
      </c>
      <c r="F6450" s="40">
        <v>21.77</v>
      </c>
      <c r="G6450" s="40">
        <v>0</v>
      </c>
      <c r="H6450" s="40">
        <v>0</v>
      </c>
      <c r="I6450" s="40">
        <v>0</v>
      </c>
      <c r="J6450" s="40">
        <v>0</v>
      </c>
      <c r="K6450" s="40">
        <f>AVERAGE(J6450:J6451)</f>
        <v>1.5</v>
      </c>
      <c r="L6450" s="40">
        <f>AVEDEV(J6450:J6451)</f>
        <v>1.5</v>
      </c>
      <c r="M6450" s="41">
        <f>IF(K6450=0,0,L6450/K6450)</f>
        <v>1</v>
      </c>
    </row>
    <row r="6451" spans="1:13" ht="15.75" customHeight="1" x14ac:dyDescent="0.25">
      <c r="A6451" s="4" t="s">
        <v>4404</v>
      </c>
      <c r="B6451" s="38">
        <v>15</v>
      </c>
      <c r="C6451" s="38">
        <v>25</v>
      </c>
      <c r="D6451" s="38" t="s">
        <v>435</v>
      </c>
      <c r="E6451" s="40">
        <v>7.27</v>
      </c>
      <c r="F6451" s="40">
        <v>21.77</v>
      </c>
      <c r="G6451" s="40">
        <v>0</v>
      </c>
      <c r="H6451" s="40">
        <v>3</v>
      </c>
      <c r="I6451" s="40">
        <v>0</v>
      </c>
      <c r="J6451" s="40">
        <v>3</v>
      </c>
      <c r="K6451" s="40"/>
      <c r="L6451" s="40"/>
      <c r="M6451" s="41"/>
    </row>
    <row r="6452" spans="1:13" ht="15.75" customHeight="1" x14ac:dyDescent="0.25">
      <c r="A6452" s="4" t="s">
        <v>4404</v>
      </c>
      <c r="B6452" s="38">
        <v>74</v>
      </c>
      <c r="C6452" s="38">
        <v>11</v>
      </c>
      <c r="D6452" s="38" t="s">
        <v>2401</v>
      </c>
      <c r="E6452" s="40">
        <v>71.58</v>
      </c>
      <c r="F6452" s="40">
        <v>21.77</v>
      </c>
      <c r="G6452" s="40">
        <v>49.81</v>
      </c>
      <c r="H6452" s="40">
        <v>92</v>
      </c>
      <c r="I6452" s="40">
        <v>0</v>
      </c>
      <c r="J6452" s="40">
        <v>92</v>
      </c>
      <c r="K6452" s="40">
        <f>AVERAGE(J6452:J6453)</f>
        <v>91</v>
      </c>
      <c r="L6452" s="40">
        <f>AVEDEV(J6452:J6453)</f>
        <v>1</v>
      </c>
      <c r="M6452" s="41">
        <f>IF(K6452=0,0,L6452/K6452)</f>
        <v>1.098901098901099E-2</v>
      </c>
    </row>
    <row r="6453" spans="1:13" ht="15.75" customHeight="1" x14ac:dyDescent="0.25">
      <c r="A6453" s="4" t="s">
        <v>4404</v>
      </c>
      <c r="B6453" s="38">
        <v>75</v>
      </c>
      <c r="C6453" s="38">
        <v>11</v>
      </c>
      <c r="D6453" s="38" t="s">
        <v>2401</v>
      </c>
      <c r="E6453" s="40">
        <v>89.82</v>
      </c>
      <c r="F6453" s="40">
        <v>21.77</v>
      </c>
      <c r="G6453" s="40">
        <v>68.05</v>
      </c>
      <c r="H6453" s="40">
        <v>90</v>
      </c>
      <c r="I6453" s="40">
        <v>0</v>
      </c>
      <c r="J6453" s="40">
        <v>90</v>
      </c>
      <c r="K6453" s="40"/>
      <c r="L6453" s="40"/>
      <c r="M6453" s="41"/>
    </row>
    <row r="6454" spans="1:13" ht="15.75" customHeight="1" x14ac:dyDescent="0.25">
      <c r="A6454" s="4" t="s">
        <v>4404</v>
      </c>
      <c r="B6454" s="38">
        <v>80</v>
      </c>
      <c r="C6454" s="38">
        <v>67</v>
      </c>
      <c r="D6454" s="38" t="s">
        <v>2655</v>
      </c>
      <c r="E6454" s="40">
        <v>2.65</v>
      </c>
      <c r="F6454" s="40">
        <v>21.77</v>
      </c>
      <c r="G6454" s="40">
        <v>0</v>
      </c>
      <c r="H6454" s="40">
        <v>0</v>
      </c>
      <c r="I6454" s="40">
        <v>0</v>
      </c>
      <c r="J6454" s="40">
        <v>0</v>
      </c>
      <c r="K6454" s="40">
        <f>AVERAGE(J6454:J6455)</f>
        <v>0</v>
      </c>
      <c r="L6454" s="40">
        <f>AVEDEV(J6454:J6455)</f>
        <v>0</v>
      </c>
      <c r="M6454" s="41">
        <f>IF(K6454=0,0,L6454/K6454)</f>
        <v>0</v>
      </c>
    </row>
    <row r="6455" spans="1:13" ht="15.75" customHeight="1" x14ac:dyDescent="0.25">
      <c r="A6455" s="4" t="s">
        <v>4404</v>
      </c>
      <c r="B6455" s="38">
        <v>81</v>
      </c>
      <c r="C6455" s="38">
        <v>67</v>
      </c>
      <c r="D6455" s="38" t="s">
        <v>2655</v>
      </c>
      <c r="E6455" s="40">
        <v>1.71</v>
      </c>
      <c r="F6455" s="40">
        <v>21.77</v>
      </c>
      <c r="G6455" s="40">
        <v>0</v>
      </c>
      <c r="H6455" s="40">
        <v>0</v>
      </c>
      <c r="I6455" s="40">
        <v>0</v>
      </c>
      <c r="J6455" s="40">
        <v>0</v>
      </c>
      <c r="K6455" s="40"/>
      <c r="L6455" s="40"/>
      <c r="M6455" s="41"/>
    </row>
    <row r="6456" spans="1:13" ht="15.75" customHeight="1" x14ac:dyDescent="0.25">
      <c r="A6456" s="4" t="s">
        <v>4404</v>
      </c>
      <c r="B6456" s="38">
        <v>30</v>
      </c>
      <c r="C6456" s="38">
        <v>34</v>
      </c>
      <c r="D6456" s="38" t="s">
        <v>972</v>
      </c>
      <c r="E6456" s="40">
        <v>53.98</v>
      </c>
      <c r="F6456" s="40">
        <v>21.77</v>
      </c>
      <c r="G6456" s="40">
        <v>32.21</v>
      </c>
      <c r="H6456" s="40">
        <v>10.5</v>
      </c>
      <c r="I6456" s="40">
        <v>0</v>
      </c>
      <c r="J6456" s="40">
        <v>10.5</v>
      </c>
      <c r="K6456" s="40">
        <f>AVERAGE(J6456:J6457)</f>
        <v>5.25</v>
      </c>
      <c r="L6456" s="40">
        <f>AVEDEV(J6456:J6457)</f>
        <v>5.25</v>
      </c>
      <c r="M6456" s="41">
        <f>IF(K6456=0,0,L6456/K6456)</f>
        <v>1</v>
      </c>
    </row>
    <row r="6457" spans="1:13" ht="15.75" customHeight="1" x14ac:dyDescent="0.25">
      <c r="A6457" s="4" t="s">
        <v>4404</v>
      </c>
      <c r="B6457" s="38">
        <v>31</v>
      </c>
      <c r="C6457" s="38">
        <v>34</v>
      </c>
      <c r="D6457" s="38" t="s">
        <v>972</v>
      </c>
      <c r="E6457" s="40">
        <v>44.41</v>
      </c>
      <c r="F6457" s="40">
        <v>21.77</v>
      </c>
      <c r="G6457" s="40">
        <v>22.63</v>
      </c>
      <c r="H6457" s="40">
        <v>0</v>
      </c>
      <c r="I6457" s="40">
        <v>0</v>
      </c>
      <c r="J6457" s="40">
        <v>0</v>
      </c>
      <c r="K6457" s="40"/>
      <c r="L6457" s="40"/>
      <c r="M6457" s="41"/>
    </row>
    <row r="6458" spans="1:13" ht="15.75" customHeight="1" x14ac:dyDescent="0.25">
      <c r="A6458" s="4" t="s">
        <v>4404</v>
      </c>
      <c r="B6458" s="38">
        <v>90</v>
      </c>
      <c r="C6458" s="38">
        <v>28</v>
      </c>
      <c r="D6458" s="38" t="s">
        <v>2861</v>
      </c>
      <c r="E6458" s="40">
        <v>54.1</v>
      </c>
      <c r="F6458" s="40">
        <v>21.77</v>
      </c>
      <c r="G6458" s="40">
        <v>32.33</v>
      </c>
      <c r="H6458" s="40">
        <v>4</v>
      </c>
      <c r="I6458" s="40">
        <v>0</v>
      </c>
      <c r="J6458" s="40">
        <v>4</v>
      </c>
      <c r="K6458" s="40">
        <f>AVERAGE(J6458:J6459)</f>
        <v>2</v>
      </c>
      <c r="L6458" s="40">
        <f>AVEDEV(J6458:J6459)</f>
        <v>2</v>
      </c>
      <c r="M6458" s="41">
        <f>IF(K6458=0,0,L6458/K6458)</f>
        <v>1</v>
      </c>
    </row>
    <row r="6459" spans="1:13" ht="15.75" customHeight="1" x14ac:dyDescent="0.25">
      <c r="A6459" s="4" t="s">
        <v>4404</v>
      </c>
      <c r="B6459" s="38">
        <v>91</v>
      </c>
      <c r="C6459" s="38">
        <v>28</v>
      </c>
      <c r="D6459" s="38" t="s">
        <v>2861</v>
      </c>
      <c r="E6459" s="40">
        <v>222.35</v>
      </c>
      <c r="F6459" s="40">
        <v>21.77</v>
      </c>
      <c r="G6459" s="40">
        <v>200.58</v>
      </c>
      <c r="H6459" s="40">
        <v>0</v>
      </c>
      <c r="I6459" s="40">
        <v>0</v>
      </c>
      <c r="J6459" s="40">
        <v>0</v>
      </c>
      <c r="K6459" s="40"/>
      <c r="L6459" s="40"/>
      <c r="M6459" s="41"/>
    </row>
    <row r="6460" spans="1:13" ht="15.75" customHeight="1" x14ac:dyDescent="0.25">
      <c r="A6460" s="4" t="s">
        <v>4404</v>
      </c>
      <c r="B6460" s="38">
        <v>14</v>
      </c>
      <c r="C6460" s="38">
        <v>55</v>
      </c>
      <c r="D6460" s="38" t="s">
        <v>465</v>
      </c>
      <c r="E6460" s="40">
        <v>28.38</v>
      </c>
      <c r="F6460" s="40">
        <v>21.77</v>
      </c>
      <c r="G6460" s="40">
        <v>6.61</v>
      </c>
      <c r="H6460" s="40">
        <v>0</v>
      </c>
      <c r="I6460" s="40">
        <v>0</v>
      </c>
      <c r="J6460" s="40">
        <v>0</v>
      </c>
      <c r="K6460" s="40">
        <f>AVERAGE(J6460:J6461)</f>
        <v>0.5</v>
      </c>
      <c r="L6460" s="40">
        <f>AVEDEV(J6460:J6461)</f>
        <v>0.5</v>
      </c>
      <c r="M6460" s="41">
        <f>IF(K6460=0,0,L6460/K6460)</f>
        <v>1</v>
      </c>
    </row>
    <row r="6461" spans="1:13" ht="15.75" customHeight="1" x14ac:dyDescent="0.25">
      <c r="A6461" s="4" t="s">
        <v>4404</v>
      </c>
      <c r="B6461" s="38">
        <v>15</v>
      </c>
      <c r="C6461" s="38">
        <v>55</v>
      </c>
      <c r="D6461" s="38" t="s">
        <v>465</v>
      </c>
      <c r="E6461" s="40">
        <v>10.48</v>
      </c>
      <c r="F6461" s="40">
        <v>21.77</v>
      </c>
      <c r="G6461" s="40">
        <v>0</v>
      </c>
      <c r="H6461" s="40">
        <v>1</v>
      </c>
      <c r="I6461" s="40">
        <v>0</v>
      </c>
      <c r="J6461" s="40">
        <v>1</v>
      </c>
      <c r="K6461" s="40"/>
      <c r="L6461" s="40"/>
      <c r="M6461" s="41"/>
    </row>
    <row r="6462" spans="1:13" ht="15.75" customHeight="1" x14ac:dyDescent="0.25">
      <c r="A6462" s="4" t="s">
        <v>4404</v>
      </c>
      <c r="B6462" s="38">
        <v>96</v>
      </c>
      <c r="C6462" s="38">
        <v>53</v>
      </c>
      <c r="D6462" s="38" t="s">
        <v>3058</v>
      </c>
      <c r="E6462" s="40">
        <v>13.72</v>
      </c>
      <c r="F6462" s="40">
        <v>21.77</v>
      </c>
      <c r="G6462" s="40">
        <v>0</v>
      </c>
      <c r="H6462" s="40">
        <v>0</v>
      </c>
      <c r="I6462" s="40">
        <v>0</v>
      </c>
      <c r="J6462" s="40">
        <v>0</v>
      </c>
      <c r="K6462" s="40">
        <f>AVERAGE(J6462:J6463)</f>
        <v>0</v>
      </c>
      <c r="L6462" s="40">
        <f>AVEDEV(J6462:J6463)</f>
        <v>0</v>
      </c>
      <c r="M6462" s="41">
        <f>IF(K6462=0,0,L6462/K6462)</f>
        <v>0</v>
      </c>
    </row>
    <row r="6463" spans="1:13" ht="15.75" customHeight="1" x14ac:dyDescent="0.25">
      <c r="A6463" s="4" t="s">
        <v>4404</v>
      </c>
      <c r="B6463" s="38">
        <v>97</v>
      </c>
      <c r="C6463" s="38">
        <v>53</v>
      </c>
      <c r="D6463" s="38" t="s">
        <v>3058</v>
      </c>
      <c r="E6463" s="40">
        <v>25.04</v>
      </c>
      <c r="F6463" s="40">
        <v>21.77</v>
      </c>
      <c r="G6463" s="40">
        <v>3.27</v>
      </c>
      <c r="H6463" s="40">
        <v>0</v>
      </c>
      <c r="I6463" s="40">
        <v>0</v>
      </c>
      <c r="J6463" s="40">
        <v>0</v>
      </c>
      <c r="K6463" s="40"/>
      <c r="L6463" s="40"/>
      <c r="M6463" s="41"/>
    </row>
    <row r="6464" spans="1:13" ht="15.75" customHeight="1" x14ac:dyDescent="0.25">
      <c r="A6464" s="4" t="s">
        <v>4404</v>
      </c>
      <c r="B6464" s="38">
        <v>28</v>
      </c>
      <c r="C6464" s="38">
        <v>47</v>
      </c>
      <c r="D6464" s="38" t="s">
        <v>919</v>
      </c>
      <c r="E6464" s="40">
        <v>37.369999999999997</v>
      </c>
      <c r="F6464" s="40">
        <v>21.77</v>
      </c>
      <c r="G6464" s="40">
        <v>15.6</v>
      </c>
      <c r="H6464" s="40">
        <v>0</v>
      </c>
      <c r="I6464" s="40">
        <v>0</v>
      </c>
      <c r="J6464" s="40">
        <v>0</v>
      </c>
      <c r="K6464" s="40">
        <f>AVERAGE(J6464:J6465)</f>
        <v>0</v>
      </c>
      <c r="L6464" s="40">
        <f>AVEDEV(J6464:J6465)</f>
        <v>0</v>
      </c>
      <c r="M6464" s="41">
        <f>IF(K6464=0,0,L6464/K6464)</f>
        <v>0</v>
      </c>
    </row>
    <row r="6465" spans="1:13" ht="15.75" customHeight="1" x14ac:dyDescent="0.25">
      <c r="A6465" s="4" t="s">
        <v>4404</v>
      </c>
      <c r="B6465" s="38">
        <v>29</v>
      </c>
      <c r="C6465" s="38">
        <v>47</v>
      </c>
      <c r="D6465" s="38" t="s">
        <v>919</v>
      </c>
      <c r="E6465" s="40">
        <v>36.42</v>
      </c>
      <c r="F6465" s="40">
        <v>21.77</v>
      </c>
      <c r="G6465" s="40">
        <v>14.65</v>
      </c>
      <c r="H6465" s="40">
        <v>0</v>
      </c>
      <c r="I6465" s="40">
        <v>0</v>
      </c>
      <c r="J6465" s="40">
        <v>0</v>
      </c>
      <c r="K6465" s="40"/>
      <c r="L6465" s="40"/>
      <c r="M6465" s="41"/>
    </row>
    <row r="6466" spans="1:13" ht="15.75" customHeight="1" x14ac:dyDescent="0.25">
      <c r="A6466" s="4" t="s">
        <v>4404</v>
      </c>
      <c r="B6466" s="38">
        <v>116</v>
      </c>
      <c r="C6466" s="38">
        <v>30</v>
      </c>
      <c r="D6466" s="38" t="s">
        <v>2190</v>
      </c>
      <c r="E6466" s="40">
        <v>34.76</v>
      </c>
      <c r="F6466" s="40">
        <v>21.77</v>
      </c>
      <c r="G6466" s="40">
        <v>12.99</v>
      </c>
      <c r="H6466" s="40">
        <v>0</v>
      </c>
      <c r="I6466" s="40">
        <v>0</v>
      </c>
      <c r="J6466" s="40">
        <v>0</v>
      </c>
      <c r="K6466" s="40">
        <f>AVERAGE(J6466:J6467)</f>
        <v>0</v>
      </c>
      <c r="L6466" s="40">
        <f>AVEDEV(J6466:J6467)</f>
        <v>0</v>
      </c>
      <c r="M6466" s="41">
        <f>IF(K6466=0,0,L6466/K6466)</f>
        <v>0</v>
      </c>
    </row>
    <row r="6467" spans="1:13" ht="15.75" customHeight="1" x14ac:dyDescent="0.25">
      <c r="A6467" s="4" t="s">
        <v>4404</v>
      </c>
      <c r="B6467" s="38">
        <v>117</v>
      </c>
      <c r="C6467" s="38">
        <v>30</v>
      </c>
      <c r="D6467" s="38" t="s">
        <v>2190</v>
      </c>
      <c r="E6467" s="40">
        <v>35.61</v>
      </c>
      <c r="F6467" s="40">
        <v>21.77</v>
      </c>
      <c r="G6467" s="40">
        <v>13.84</v>
      </c>
      <c r="H6467" s="40">
        <v>0</v>
      </c>
      <c r="I6467" s="40">
        <v>0</v>
      </c>
      <c r="J6467" s="40">
        <v>0</v>
      </c>
      <c r="K6467" s="40"/>
      <c r="L6467" s="40"/>
      <c r="M6467" s="41"/>
    </row>
    <row r="6468" spans="1:13" ht="15.75" customHeight="1" x14ac:dyDescent="0.25">
      <c r="A6468" s="4" t="s">
        <v>4404</v>
      </c>
      <c r="B6468" s="38">
        <v>66</v>
      </c>
      <c r="C6468" s="38">
        <v>64</v>
      </c>
      <c r="D6468" s="38" t="s">
        <v>2190</v>
      </c>
      <c r="E6468" s="40">
        <v>36.61</v>
      </c>
      <c r="F6468" s="40">
        <v>21.77</v>
      </c>
      <c r="G6468" s="40">
        <v>14.84</v>
      </c>
      <c r="H6468" s="40">
        <v>0</v>
      </c>
      <c r="I6468" s="40">
        <v>0</v>
      </c>
      <c r="J6468" s="40">
        <v>0</v>
      </c>
      <c r="K6468" s="40">
        <f>AVERAGE(J6468:J6469)</f>
        <v>0</v>
      </c>
      <c r="L6468" s="40">
        <f>AVEDEV(J6468:J6469)</f>
        <v>0</v>
      </c>
      <c r="M6468" s="41">
        <f>IF(K6468=0,0,L6468/K6468)</f>
        <v>0</v>
      </c>
    </row>
    <row r="6469" spans="1:13" ht="15.75" customHeight="1" x14ac:dyDescent="0.25">
      <c r="A6469" s="4" t="s">
        <v>4404</v>
      </c>
      <c r="B6469" s="38">
        <v>67</v>
      </c>
      <c r="C6469" s="38">
        <v>64</v>
      </c>
      <c r="D6469" s="38" t="s">
        <v>2190</v>
      </c>
      <c r="E6469" s="40">
        <v>11.37</v>
      </c>
      <c r="F6469" s="40">
        <v>21.77</v>
      </c>
      <c r="G6469" s="40">
        <v>0</v>
      </c>
      <c r="H6469" s="40">
        <v>0</v>
      </c>
      <c r="I6469" s="40">
        <v>0</v>
      </c>
      <c r="J6469" s="40">
        <v>0</v>
      </c>
      <c r="K6469" s="40"/>
      <c r="L6469" s="40"/>
      <c r="M6469" s="41"/>
    </row>
    <row r="6470" spans="1:13" ht="15.75" customHeight="1" x14ac:dyDescent="0.25">
      <c r="A6470" s="4" t="s">
        <v>4404</v>
      </c>
      <c r="B6470" s="38">
        <v>132</v>
      </c>
      <c r="C6470" s="38">
        <v>18</v>
      </c>
      <c r="D6470" s="38" t="s">
        <v>3993</v>
      </c>
      <c r="E6470" s="40">
        <v>130.36000000000001</v>
      </c>
      <c r="F6470" s="40">
        <v>21.77</v>
      </c>
      <c r="G6470" s="40">
        <v>108.59</v>
      </c>
      <c r="H6470" s="40">
        <v>82</v>
      </c>
      <c r="I6470" s="40">
        <v>0</v>
      </c>
      <c r="J6470" s="40">
        <v>82</v>
      </c>
      <c r="K6470" s="40">
        <f>AVERAGE(J6470:J6471)</f>
        <v>41</v>
      </c>
      <c r="L6470" s="40">
        <f>AVEDEV(J6470:J6471)</f>
        <v>41</v>
      </c>
      <c r="M6470" s="41">
        <f>IF(K6470=0,0,L6470/K6470)</f>
        <v>1</v>
      </c>
    </row>
    <row r="6471" spans="1:13" ht="15.75" customHeight="1" x14ac:dyDescent="0.25">
      <c r="A6471" s="4" t="s">
        <v>4404</v>
      </c>
      <c r="B6471" s="38">
        <v>133</v>
      </c>
      <c r="C6471" s="38">
        <v>18</v>
      </c>
      <c r="D6471" s="38" t="s">
        <v>3993</v>
      </c>
      <c r="E6471" s="40">
        <v>24.96</v>
      </c>
      <c r="F6471" s="40">
        <v>21.77</v>
      </c>
      <c r="G6471" s="40">
        <v>3.19</v>
      </c>
      <c r="H6471" s="40">
        <v>0</v>
      </c>
      <c r="I6471" s="40">
        <v>0</v>
      </c>
      <c r="J6471" s="40">
        <v>0</v>
      </c>
      <c r="K6471" s="40"/>
      <c r="L6471" s="40"/>
      <c r="M6471" s="41"/>
    </row>
    <row r="6472" spans="1:13" ht="15.75" customHeight="1" x14ac:dyDescent="0.25">
      <c r="A6472" s="4" t="s">
        <v>4404</v>
      </c>
      <c r="B6472" s="38">
        <v>52</v>
      </c>
      <c r="C6472" s="38">
        <v>33</v>
      </c>
      <c r="D6472" s="38" t="s">
        <v>1697</v>
      </c>
      <c r="E6472" s="40">
        <v>26.96</v>
      </c>
      <c r="F6472" s="40">
        <v>21.77</v>
      </c>
      <c r="G6472" s="40">
        <v>5.19</v>
      </c>
      <c r="H6472" s="40">
        <v>0</v>
      </c>
      <c r="I6472" s="40">
        <v>0</v>
      </c>
      <c r="J6472" s="40">
        <v>0</v>
      </c>
      <c r="K6472" s="40">
        <f>AVERAGE(J6472:J6473)</f>
        <v>0</v>
      </c>
      <c r="L6472" s="40">
        <f>AVEDEV(J6472:J6473)</f>
        <v>0</v>
      </c>
      <c r="M6472" s="41">
        <f>IF(K6472=0,0,L6472/K6472)</f>
        <v>0</v>
      </c>
    </row>
    <row r="6473" spans="1:13" ht="15.75" customHeight="1" x14ac:dyDescent="0.25">
      <c r="A6473" s="4" t="s">
        <v>4404</v>
      </c>
      <c r="B6473" s="38">
        <v>53</v>
      </c>
      <c r="C6473" s="38">
        <v>33</v>
      </c>
      <c r="D6473" s="38" t="s">
        <v>1697</v>
      </c>
      <c r="E6473" s="40">
        <v>22.46</v>
      </c>
      <c r="F6473" s="40">
        <v>21.77</v>
      </c>
      <c r="G6473" s="40">
        <v>0.69</v>
      </c>
      <c r="H6473" s="40">
        <v>0</v>
      </c>
      <c r="I6473" s="40">
        <v>0</v>
      </c>
      <c r="J6473" s="40">
        <v>0</v>
      </c>
      <c r="K6473" s="40"/>
      <c r="L6473" s="40"/>
      <c r="M6473" s="41"/>
    </row>
    <row r="6474" spans="1:13" ht="15.75" customHeight="1" x14ac:dyDescent="0.25">
      <c r="A6474" s="4" t="s">
        <v>4404</v>
      </c>
      <c r="B6474" s="38">
        <v>44</v>
      </c>
      <c r="C6474" s="38">
        <v>64</v>
      </c>
      <c r="D6474" s="38" t="s">
        <v>1464</v>
      </c>
      <c r="E6474" s="40">
        <v>17.149999999999999</v>
      </c>
      <c r="F6474" s="40">
        <v>21.77</v>
      </c>
      <c r="G6474" s="40">
        <v>0</v>
      </c>
      <c r="H6474" s="40">
        <v>0</v>
      </c>
      <c r="I6474" s="40">
        <v>0</v>
      </c>
      <c r="J6474" s="40">
        <v>0</v>
      </c>
      <c r="K6474" s="40">
        <f>AVERAGE(J6474:J6475)</f>
        <v>0</v>
      </c>
      <c r="L6474" s="40">
        <f>AVEDEV(J6474:J6475)</f>
        <v>0</v>
      </c>
      <c r="M6474" s="41">
        <f>IF(K6474=0,0,L6474/K6474)</f>
        <v>0</v>
      </c>
    </row>
    <row r="6475" spans="1:13" ht="15.75" customHeight="1" x14ac:dyDescent="0.25">
      <c r="A6475" s="4" t="s">
        <v>4404</v>
      </c>
      <c r="B6475" s="38">
        <v>45</v>
      </c>
      <c r="C6475" s="38">
        <v>64</v>
      </c>
      <c r="D6475" s="38" t="s">
        <v>1464</v>
      </c>
      <c r="E6475" s="40">
        <v>24.67</v>
      </c>
      <c r="F6475" s="40">
        <v>21.77</v>
      </c>
      <c r="G6475" s="40">
        <v>2.9</v>
      </c>
      <c r="H6475" s="40">
        <v>0</v>
      </c>
      <c r="I6475" s="40">
        <v>0</v>
      </c>
      <c r="J6475" s="40">
        <v>0</v>
      </c>
      <c r="K6475" s="40"/>
      <c r="L6475" s="40"/>
      <c r="M6475" s="41"/>
    </row>
    <row r="6476" spans="1:13" ht="15.75" customHeight="1" x14ac:dyDescent="0.25">
      <c r="A6476" s="4" t="s">
        <v>4404</v>
      </c>
      <c r="B6476" s="38">
        <v>104</v>
      </c>
      <c r="C6476" s="38">
        <v>63</v>
      </c>
      <c r="D6476" s="38" t="s">
        <v>3261</v>
      </c>
      <c r="E6476" s="40">
        <v>22.44</v>
      </c>
      <c r="F6476" s="40">
        <v>21.77</v>
      </c>
      <c r="G6476" s="40">
        <v>0.66</v>
      </c>
      <c r="H6476" s="40">
        <v>2.5</v>
      </c>
      <c r="I6476" s="40">
        <v>0</v>
      </c>
      <c r="J6476" s="40">
        <v>2.5</v>
      </c>
      <c r="K6476" s="40">
        <f>AVERAGE(J6476:J6477)</f>
        <v>2.25</v>
      </c>
      <c r="L6476" s="40">
        <f>AVEDEV(J6476:J6477)</f>
        <v>0.25</v>
      </c>
      <c r="M6476" s="41">
        <f>IF(K6476=0,0,L6476/K6476)</f>
        <v>0.1111111111111111</v>
      </c>
    </row>
    <row r="6477" spans="1:13" ht="15.75" customHeight="1" x14ac:dyDescent="0.25">
      <c r="A6477" s="4" t="s">
        <v>4404</v>
      </c>
      <c r="B6477" s="38">
        <v>105</v>
      </c>
      <c r="C6477" s="38">
        <v>63</v>
      </c>
      <c r="D6477" s="38" t="s">
        <v>3261</v>
      </c>
      <c r="E6477" s="40">
        <v>21.56</v>
      </c>
      <c r="F6477" s="40">
        <v>21.77</v>
      </c>
      <c r="G6477" s="40">
        <v>0</v>
      </c>
      <c r="H6477" s="40">
        <v>2</v>
      </c>
      <c r="I6477" s="40">
        <v>0</v>
      </c>
      <c r="J6477" s="40">
        <v>2</v>
      </c>
      <c r="K6477" s="40"/>
      <c r="L6477" s="40"/>
      <c r="M6477" s="41"/>
    </row>
    <row r="6478" spans="1:13" ht="15.75" customHeight="1" x14ac:dyDescent="0.25">
      <c r="A6478" s="4" t="s">
        <v>4404</v>
      </c>
      <c r="B6478" s="38">
        <v>24</v>
      </c>
      <c r="C6478" s="38">
        <v>33</v>
      </c>
      <c r="D6478" s="38" t="s">
        <v>773</v>
      </c>
      <c r="E6478" s="40">
        <v>28.22</v>
      </c>
      <c r="F6478" s="40">
        <v>21.77</v>
      </c>
      <c r="G6478" s="40">
        <v>6.45</v>
      </c>
      <c r="H6478" s="40">
        <v>4</v>
      </c>
      <c r="I6478" s="40">
        <v>0</v>
      </c>
      <c r="J6478" s="40">
        <v>4</v>
      </c>
      <c r="K6478" s="40">
        <f>AVERAGE(J6478:J6479)</f>
        <v>2</v>
      </c>
      <c r="L6478" s="40">
        <f>AVEDEV(J6478:J6479)</f>
        <v>2</v>
      </c>
      <c r="M6478" s="41">
        <f>IF(K6478=0,0,L6478/K6478)</f>
        <v>1</v>
      </c>
    </row>
    <row r="6479" spans="1:13" ht="15.75" customHeight="1" x14ac:dyDescent="0.25">
      <c r="A6479" s="4" t="s">
        <v>4404</v>
      </c>
      <c r="B6479" s="38">
        <v>25</v>
      </c>
      <c r="C6479" s="38">
        <v>33</v>
      </c>
      <c r="D6479" s="38" t="s">
        <v>773</v>
      </c>
      <c r="E6479" s="40">
        <v>25.86</v>
      </c>
      <c r="F6479" s="40">
        <v>21.77</v>
      </c>
      <c r="G6479" s="40">
        <v>4.09</v>
      </c>
      <c r="H6479" s="40">
        <v>0</v>
      </c>
      <c r="I6479" s="40">
        <v>0</v>
      </c>
      <c r="J6479" s="40">
        <v>0</v>
      </c>
      <c r="K6479" s="40"/>
      <c r="L6479" s="40"/>
      <c r="M6479" s="41"/>
    </row>
    <row r="6480" spans="1:13" ht="15.75" customHeight="1" x14ac:dyDescent="0.25">
      <c r="A6480" s="4" t="s">
        <v>4404</v>
      </c>
      <c r="B6480" s="38">
        <v>88</v>
      </c>
      <c r="C6480" s="38">
        <v>6</v>
      </c>
      <c r="D6480" s="38" t="s">
        <v>289</v>
      </c>
      <c r="E6480" s="40">
        <v>29.49</v>
      </c>
      <c r="F6480" s="40">
        <v>21.77</v>
      </c>
      <c r="G6480" s="40">
        <v>7.72</v>
      </c>
      <c r="H6480" s="40">
        <v>4</v>
      </c>
      <c r="I6480" s="40">
        <v>0</v>
      </c>
      <c r="J6480" s="40">
        <v>4</v>
      </c>
      <c r="K6480" s="40">
        <f>AVERAGE(J6480:J6481)</f>
        <v>2</v>
      </c>
      <c r="L6480" s="40">
        <f>AVEDEV(J6480:J6481)</f>
        <v>2</v>
      </c>
      <c r="M6480" s="41">
        <f>IF(K6480=0,0,L6480/K6480)</f>
        <v>1</v>
      </c>
    </row>
    <row r="6481" spans="1:13" ht="15.75" customHeight="1" x14ac:dyDescent="0.25">
      <c r="A6481" s="4" t="s">
        <v>4404</v>
      </c>
      <c r="B6481" s="38">
        <v>89</v>
      </c>
      <c r="C6481" s="38">
        <v>6</v>
      </c>
      <c r="D6481" s="38" t="s">
        <v>289</v>
      </c>
      <c r="E6481" s="40">
        <v>30.52</v>
      </c>
      <c r="F6481" s="40">
        <v>21.77</v>
      </c>
      <c r="G6481" s="40">
        <v>8.75</v>
      </c>
      <c r="H6481" s="40">
        <v>0</v>
      </c>
      <c r="I6481" s="40">
        <v>0</v>
      </c>
      <c r="J6481" s="40">
        <v>0</v>
      </c>
      <c r="K6481" s="40"/>
      <c r="L6481" s="40"/>
      <c r="M6481" s="41"/>
    </row>
    <row r="6482" spans="1:13" ht="15.75" customHeight="1" x14ac:dyDescent="0.25">
      <c r="A6482" s="4" t="s">
        <v>4404</v>
      </c>
      <c r="B6482" s="38">
        <v>10</v>
      </c>
      <c r="C6482" s="38">
        <v>11</v>
      </c>
      <c r="D6482" s="38" t="s">
        <v>289</v>
      </c>
      <c r="E6482" s="40">
        <v>21.31</v>
      </c>
      <c r="F6482" s="40">
        <v>21.77</v>
      </c>
      <c r="G6482" s="40">
        <v>0</v>
      </c>
      <c r="H6482" s="40">
        <v>0</v>
      </c>
      <c r="I6482" s="40">
        <v>0</v>
      </c>
      <c r="J6482" s="40">
        <v>0</v>
      </c>
      <c r="K6482" s="40">
        <f>AVERAGE(J6482:J6483)</f>
        <v>2</v>
      </c>
      <c r="L6482" s="40">
        <f>AVEDEV(J6482:J6483)</f>
        <v>2</v>
      </c>
      <c r="M6482" s="41">
        <f>IF(K6482=0,0,L6482/K6482)</f>
        <v>1</v>
      </c>
    </row>
    <row r="6483" spans="1:13" ht="15.75" customHeight="1" x14ac:dyDescent="0.25">
      <c r="A6483" s="4" t="s">
        <v>4404</v>
      </c>
      <c r="B6483" s="38">
        <v>11</v>
      </c>
      <c r="C6483" s="38">
        <v>11</v>
      </c>
      <c r="D6483" s="38" t="s">
        <v>289</v>
      </c>
      <c r="E6483" s="40">
        <v>34.31</v>
      </c>
      <c r="F6483" s="40">
        <v>21.77</v>
      </c>
      <c r="G6483" s="40">
        <v>12.53</v>
      </c>
      <c r="H6483" s="40">
        <v>4</v>
      </c>
      <c r="I6483" s="40">
        <v>0</v>
      </c>
      <c r="J6483" s="40">
        <v>4</v>
      </c>
      <c r="K6483" s="40"/>
      <c r="L6483" s="40"/>
      <c r="M6483" s="41"/>
    </row>
    <row r="6484" spans="1:13" ht="15.75" customHeight="1" x14ac:dyDescent="0.25">
      <c r="A6484" s="4" t="s">
        <v>4404</v>
      </c>
      <c r="B6484" s="38">
        <v>98</v>
      </c>
      <c r="C6484" s="38">
        <v>23</v>
      </c>
      <c r="D6484" s="38" t="s">
        <v>991</v>
      </c>
      <c r="E6484" s="40">
        <v>47.88</v>
      </c>
      <c r="F6484" s="40">
        <v>21.77</v>
      </c>
      <c r="G6484" s="40">
        <v>26.11</v>
      </c>
      <c r="H6484" s="40">
        <v>2</v>
      </c>
      <c r="I6484" s="40">
        <v>0</v>
      </c>
      <c r="J6484" s="40">
        <v>2</v>
      </c>
      <c r="K6484" s="40">
        <f>AVERAGE(J6484:J6485)</f>
        <v>1</v>
      </c>
      <c r="L6484" s="40">
        <f>AVEDEV(J6484:J6485)</f>
        <v>1</v>
      </c>
      <c r="M6484" s="41">
        <f>IF(K6484=0,0,L6484/K6484)</f>
        <v>1</v>
      </c>
    </row>
    <row r="6485" spans="1:13" ht="15.75" customHeight="1" x14ac:dyDescent="0.25">
      <c r="A6485" s="4" t="s">
        <v>4404</v>
      </c>
      <c r="B6485" s="38">
        <v>99</v>
      </c>
      <c r="C6485" s="38">
        <v>23</v>
      </c>
      <c r="D6485" s="38" t="s">
        <v>991</v>
      </c>
      <c r="E6485" s="40">
        <v>25.92</v>
      </c>
      <c r="F6485" s="40">
        <v>21.77</v>
      </c>
      <c r="G6485" s="40">
        <v>4.1500000000000004</v>
      </c>
      <c r="H6485" s="40">
        <v>0</v>
      </c>
      <c r="I6485" s="40">
        <v>0</v>
      </c>
      <c r="J6485" s="40">
        <v>0</v>
      </c>
      <c r="K6485" s="40"/>
      <c r="L6485" s="40"/>
      <c r="M6485" s="41"/>
    </row>
    <row r="6486" spans="1:13" ht="15.75" customHeight="1" x14ac:dyDescent="0.25">
      <c r="A6486" s="4" t="s">
        <v>4404</v>
      </c>
      <c r="B6486" s="38">
        <v>30</v>
      </c>
      <c r="C6486" s="38">
        <v>53</v>
      </c>
      <c r="D6486" s="38" t="s">
        <v>991</v>
      </c>
      <c r="E6486" s="40">
        <v>28.52</v>
      </c>
      <c r="F6486" s="40">
        <v>21.77</v>
      </c>
      <c r="G6486" s="40">
        <v>6.75</v>
      </c>
      <c r="H6486" s="40">
        <v>4</v>
      </c>
      <c r="I6486" s="40">
        <v>0</v>
      </c>
      <c r="J6486" s="40">
        <v>4</v>
      </c>
      <c r="K6486" s="40">
        <f>AVERAGE(J6486:J6487)</f>
        <v>3</v>
      </c>
      <c r="L6486" s="40">
        <f>AVEDEV(J6486:J6487)</f>
        <v>1</v>
      </c>
      <c r="M6486" s="41">
        <f>IF(K6486=0,0,L6486/K6486)</f>
        <v>0.33333333333333331</v>
      </c>
    </row>
    <row r="6487" spans="1:13" ht="15.75" customHeight="1" x14ac:dyDescent="0.25">
      <c r="A6487" s="4" t="s">
        <v>4404</v>
      </c>
      <c r="B6487" s="38">
        <v>31</v>
      </c>
      <c r="C6487" s="38">
        <v>53</v>
      </c>
      <c r="D6487" s="38" t="s">
        <v>991</v>
      </c>
      <c r="E6487" s="40">
        <v>40.29</v>
      </c>
      <c r="F6487" s="40">
        <v>21.77</v>
      </c>
      <c r="G6487" s="40">
        <v>18.52</v>
      </c>
      <c r="H6487" s="40">
        <v>2</v>
      </c>
      <c r="I6487" s="40">
        <v>0</v>
      </c>
      <c r="J6487" s="40">
        <v>2</v>
      </c>
      <c r="K6487" s="40"/>
      <c r="L6487" s="40"/>
      <c r="M6487" s="41"/>
    </row>
    <row r="6488" spans="1:13" ht="15.75" customHeight="1" x14ac:dyDescent="0.25">
      <c r="A6488" s="4" t="s">
        <v>4404</v>
      </c>
      <c r="B6488" s="38">
        <v>68</v>
      </c>
      <c r="C6488" s="38">
        <v>4</v>
      </c>
      <c r="D6488" s="38" t="s">
        <v>2196</v>
      </c>
      <c r="E6488" s="40">
        <v>23.78</v>
      </c>
      <c r="F6488" s="40">
        <v>21.77</v>
      </c>
      <c r="G6488" s="40">
        <v>2.0099999999999998</v>
      </c>
      <c r="H6488" s="40">
        <v>0</v>
      </c>
      <c r="I6488" s="40">
        <v>0</v>
      </c>
      <c r="J6488" s="40">
        <v>0</v>
      </c>
      <c r="K6488" s="40">
        <f>AVERAGE(J6488:J6489)</f>
        <v>0</v>
      </c>
      <c r="L6488" s="40">
        <f>AVEDEV(J6488:J6489)</f>
        <v>0</v>
      </c>
      <c r="M6488" s="41">
        <f>IF(K6488=0,0,L6488/K6488)</f>
        <v>0</v>
      </c>
    </row>
    <row r="6489" spans="1:13" ht="15.75" customHeight="1" x14ac:dyDescent="0.25">
      <c r="A6489" s="4" t="s">
        <v>4404</v>
      </c>
      <c r="B6489" s="38">
        <v>69</v>
      </c>
      <c r="C6489" s="38">
        <v>4</v>
      </c>
      <c r="D6489" s="38" t="s">
        <v>2196</v>
      </c>
      <c r="E6489" s="40">
        <v>15.05</v>
      </c>
      <c r="F6489" s="40">
        <v>21.77</v>
      </c>
      <c r="G6489" s="40">
        <v>0</v>
      </c>
      <c r="H6489" s="40">
        <v>0</v>
      </c>
      <c r="I6489" s="40">
        <v>0</v>
      </c>
      <c r="J6489" s="40">
        <v>0</v>
      </c>
      <c r="K6489" s="40"/>
      <c r="L6489" s="40"/>
      <c r="M6489" s="41"/>
    </row>
    <row r="6490" spans="1:13" ht="15.75" customHeight="1" x14ac:dyDescent="0.25">
      <c r="A6490" s="4" t="s">
        <v>4404</v>
      </c>
      <c r="B6490" s="38">
        <v>116</v>
      </c>
      <c r="C6490" s="38">
        <v>33</v>
      </c>
      <c r="D6490" s="38" t="s">
        <v>2196</v>
      </c>
      <c r="E6490" s="40">
        <v>19.89</v>
      </c>
      <c r="F6490" s="40">
        <v>21.77</v>
      </c>
      <c r="G6490" s="40">
        <v>0</v>
      </c>
      <c r="H6490" s="40">
        <v>5</v>
      </c>
      <c r="I6490" s="40">
        <v>0</v>
      </c>
      <c r="J6490" s="40">
        <v>5</v>
      </c>
      <c r="K6490" s="40">
        <f>AVERAGE(J6490:J6491)</f>
        <v>3.5</v>
      </c>
      <c r="L6490" s="40">
        <f>AVEDEV(J6490:J6491)</f>
        <v>1.5</v>
      </c>
      <c r="M6490" s="41">
        <f>IF(K6490=0,0,L6490/K6490)</f>
        <v>0.42857142857142855</v>
      </c>
    </row>
    <row r="6491" spans="1:13" ht="15.75" customHeight="1" x14ac:dyDescent="0.25">
      <c r="A6491" s="4" t="s">
        <v>4404</v>
      </c>
      <c r="B6491" s="38">
        <v>117</v>
      </c>
      <c r="C6491" s="38">
        <v>33</v>
      </c>
      <c r="D6491" s="38" t="s">
        <v>2196</v>
      </c>
      <c r="E6491" s="40">
        <v>11.65</v>
      </c>
      <c r="F6491" s="40">
        <v>21.77</v>
      </c>
      <c r="G6491" s="40">
        <v>0</v>
      </c>
      <c r="H6491" s="40">
        <v>2</v>
      </c>
      <c r="I6491" s="40">
        <v>0</v>
      </c>
      <c r="J6491" s="40">
        <v>2</v>
      </c>
      <c r="K6491" s="40"/>
      <c r="L6491" s="40"/>
      <c r="M6491" s="41"/>
    </row>
    <row r="6492" spans="1:13" ht="15.75" customHeight="1" x14ac:dyDescent="0.25">
      <c r="A6492" s="4" t="s">
        <v>4404</v>
      </c>
      <c r="B6492" s="38">
        <v>32</v>
      </c>
      <c r="C6492" s="38">
        <v>32</v>
      </c>
      <c r="D6492" s="38" t="s">
        <v>1036</v>
      </c>
      <c r="E6492" s="40">
        <v>15.84</v>
      </c>
      <c r="F6492" s="40">
        <v>21.77</v>
      </c>
      <c r="G6492" s="40">
        <v>0</v>
      </c>
      <c r="H6492" s="40">
        <v>0</v>
      </c>
      <c r="I6492" s="40">
        <v>0</v>
      </c>
      <c r="J6492" s="40">
        <v>0</v>
      </c>
      <c r="K6492" s="40">
        <f>AVERAGE(J6492:J6493)</f>
        <v>0</v>
      </c>
      <c r="L6492" s="40">
        <f>AVEDEV(J6492:J6493)</f>
        <v>0</v>
      </c>
      <c r="M6492" s="41">
        <f>IF(K6492=0,0,L6492/K6492)</f>
        <v>0</v>
      </c>
    </row>
    <row r="6493" spans="1:13" ht="15.75" customHeight="1" x14ac:dyDescent="0.25">
      <c r="A6493" s="4" t="s">
        <v>4404</v>
      </c>
      <c r="B6493" s="38">
        <v>33</v>
      </c>
      <c r="C6493" s="38">
        <v>32</v>
      </c>
      <c r="D6493" s="38" t="s">
        <v>1036</v>
      </c>
      <c r="E6493" s="40">
        <v>24.66</v>
      </c>
      <c r="F6493" s="40">
        <v>21.77</v>
      </c>
      <c r="G6493" s="40">
        <v>2.89</v>
      </c>
      <c r="H6493" s="40">
        <v>0</v>
      </c>
      <c r="I6493" s="40">
        <v>0</v>
      </c>
      <c r="J6493" s="40">
        <v>0</v>
      </c>
      <c r="K6493" s="40"/>
      <c r="L6493" s="40"/>
      <c r="M6493" s="41"/>
    </row>
    <row r="6494" spans="1:13" ht="15.75" customHeight="1" x14ac:dyDescent="0.25">
      <c r="A6494" s="4" t="s">
        <v>4404</v>
      </c>
      <c r="B6494" s="38">
        <v>58</v>
      </c>
      <c r="C6494" s="38">
        <v>46</v>
      </c>
      <c r="D6494" s="38" t="s">
        <v>1908</v>
      </c>
      <c r="E6494" s="40">
        <v>21.04</v>
      </c>
      <c r="F6494" s="40">
        <v>21.77</v>
      </c>
      <c r="G6494" s="40">
        <v>0</v>
      </c>
      <c r="H6494" s="40">
        <v>0</v>
      </c>
      <c r="I6494" s="40">
        <v>0</v>
      </c>
      <c r="J6494" s="40">
        <v>0</v>
      </c>
      <c r="K6494" s="40">
        <f>AVERAGE(J6494:J6495)</f>
        <v>5</v>
      </c>
      <c r="L6494" s="40">
        <f>AVEDEV(J6494:J6495)</f>
        <v>5</v>
      </c>
      <c r="M6494" s="41">
        <f>IF(K6494=0,0,L6494/K6494)</f>
        <v>1</v>
      </c>
    </row>
    <row r="6495" spans="1:13" ht="15.75" customHeight="1" x14ac:dyDescent="0.25">
      <c r="A6495" s="4" t="s">
        <v>4404</v>
      </c>
      <c r="B6495" s="38">
        <v>59</v>
      </c>
      <c r="C6495" s="38">
        <v>46</v>
      </c>
      <c r="D6495" s="38" t="s">
        <v>1908</v>
      </c>
      <c r="E6495" s="40">
        <v>22.55</v>
      </c>
      <c r="F6495" s="40">
        <v>21.77</v>
      </c>
      <c r="G6495" s="40">
        <v>0.78</v>
      </c>
      <c r="H6495" s="40">
        <v>10</v>
      </c>
      <c r="I6495" s="40">
        <v>0</v>
      </c>
      <c r="J6495" s="40">
        <v>10</v>
      </c>
      <c r="K6495" s="40"/>
      <c r="L6495" s="40"/>
      <c r="M6495" s="41"/>
    </row>
    <row r="6496" spans="1:13" ht="15.75" customHeight="1" x14ac:dyDescent="0.25">
      <c r="A6496" s="4" t="s">
        <v>4404</v>
      </c>
      <c r="B6496" s="38">
        <v>94</v>
      </c>
      <c r="C6496" s="38">
        <v>64</v>
      </c>
      <c r="D6496" s="38" t="s">
        <v>3008</v>
      </c>
      <c r="E6496" s="40">
        <v>14.47</v>
      </c>
      <c r="F6496" s="40">
        <v>21.77</v>
      </c>
      <c r="G6496" s="40">
        <v>0</v>
      </c>
      <c r="H6496" s="40">
        <v>0</v>
      </c>
      <c r="I6496" s="40">
        <v>0</v>
      </c>
      <c r="J6496" s="40">
        <v>0</v>
      </c>
      <c r="K6496" s="40">
        <f>AVERAGE(J6496:J6497)</f>
        <v>0.25</v>
      </c>
      <c r="L6496" s="40">
        <f>AVEDEV(J6496:J6497)</f>
        <v>0.25</v>
      </c>
      <c r="M6496" s="41">
        <f>IF(K6496=0,0,L6496/K6496)</f>
        <v>1</v>
      </c>
    </row>
    <row r="6497" spans="1:13" ht="15.75" customHeight="1" x14ac:dyDescent="0.25">
      <c r="A6497" s="4" t="s">
        <v>4404</v>
      </c>
      <c r="B6497" s="38">
        <v>95</v>
      </c>
      <c r="C6497" s="38">
        <v>64</v>
      </c>
      <c r="D6497" s="38" t="s">
        <v>3008</v>
      </c>
      <c r="E6497" s="40">
        <v>10.98</v>
      </c>
      <c r="F6497" s="40">
        <v>21.77</v>
      </c>
      <c r="G6497" s="40">
        <v>0</v>
      </c>
      <c r="H6497" s="40">
        <v>0.5</v>
      </c>
      <c r="I6497" s="40">
        <v>0</v>
      </c>
      <c r="J6497" s="40">
        <v>0.5</v>
      </c>
      <c r="K6497" s="40"/>
      <c r="L6497" s="40"/>
      <c r="M6497" s="41"/>
    </row>
    <row r="6498" spans="1:13" ht="15.75" customHeight="1" x14ac:dyDescent="0.25">
      <c r="A6498" s="4" t="s">
        <v>4404</v>
      </c>
      <c r="B6498" s="38">
        <v>26</v>
      </c>
      <c r="C6498" s="38">
        <v>46</v>
      </c>
      <c r="D6498" s="38" t="s">
        <v>852</v>
      </c>
      <c r="E6498" s="40">
        <v>23.22</v>
      </c>
      <c r="F6498" s="40">
        <v>21.77</v>
      </c>
      <c r="G6498" s="40">
        <v>1.45</v>
      </c>
      <c r="H6498" s="40">
        <v>0</v>
      </c>
      <c r="I6498" s="40">
        <v>0</v>
      </c>
      <c r="J6498" s="40">
        <v>0</v>
      </c>
      <c r="K6498" s="40">
        <f>AVERAGE(J6498:J6499)</f>
        <v>0</v>
      </c>
      <c r="L6498" s="40">
        <f>AVEDEV(J6498:J6499)</f>
        <v>0</v>
      </c>
      <c r="M6498" s="41">
        <f>IF(K6498=0,0,L6498/K6498)</f>
        <v>0</v>
      </c>
    </row>
    <row r="6499" spans="1:13" ht="15.75" customHeight="1" x14ac:dyDescent="0.25">
      <c r="A6499" s="4" t="s">
        <v>4404</v>
      </c>
      <c r="B6499" s="38">
        <v>27</v>
      </c>
      <c r="C6499" s="38">
        <v>46</v>
      </c>
      <c r="D6499" s="38" t="s">
        <v>852</v>
      </c>
      <c r="E6499" s="40">
        <v>28.42</v>
      </c>
      <c r="F6499" s="40">
        <v>21.77</v>
      </c>
      <c r="G6499" s="40">
        <v>6.65</v>
      </c>
      <c r="H6499" s="40">
        <v>0</v>
      </c>
      <c r="I6499" s="40">
        <v>0</v>
      </c>
      <c r="J6499" s="40">
        <v>0</v>
      </c>
      <c r="K6499" s="40"/>
      <c r="L6499" s="40"/>
      <c r="M6499" s="41"/>
    </row>
    <row r="6500" spans="1:13" ht="15.75" customHeight="1" x14ac:dyDescent="0.25">
      <c r="A6500" s="4" t="s">
        <v>4404</v>
      </c>
      <c r="B6500" s="38">
        <v>28</v>
      </c>
      <c r="C6500" s="38">
        <v>66</v>
      </c>
      <c r="D6500" s="38" t="s">
        <v>938</v>
      </c>
      <c r="E6500" s="40">
        <v>30.69</v>
      </c>
      <c r="F6500" s="40">
        <v>21.77</v>
      </c>
      <c r="G6500" s="40">
        <v>8.92</v>
      </c>
      <c r="H6500" s="40">
        <v>0</v>
      </c>
      <c r="I6500" s="40">
        <v>0</v>
      </c>
      <c r="J6500" s="40">
        <v>0</v>
      </c>
      <c r="K6500" s="40">
        <f>AVERAGE(J6500:J6501)</f>
        <v>1</v>
      </c>
      <c r="L6500" s="40">
        <f>AVEDEV(J6500:J6501)</f>
        <v>1</v>
      </c>
      <c r="M6500" s="41">
        <f>IF(K6500=0,0,L6500/K6500)</f>
        <v>1</v>
      </c>
    </row>
    <row r="6501" spans="1:13" ht="15.75" customHeight="1" x14ac:dyDescent="0.25">
      <c r="A6501" s="4" t="s">
        <v>4404</v>
      </c>
      <c r="B6501" s="38">
        <v>29</v>
      </c>
      <c r="C6501" s="38">
        <v>66</v>
      </c>
      <c r="D6501" s="38" t="s">
        <v>938</v>
      </c>
      <c r="E6501" s="40">
        <v>22.27</v>
      </c>
      <c r="F6501" s="40">
        <v>21.77</v>
      </c>
      <c r="G6501" s="40">
        <v>0.5</v>
      </c>
      <c r="H6501" s="40">
        <v>2</v>
      </c>
      <c r="I6501" s="40">
        <v>0</v>
      </c>
      <c r="J6501" s="40">
        <v>2</v>
      </c>
      <c r="K6501" s="40"/>
      <c r="L6501" s="40"/>
      <c r="M6501" s="41"/>
    </row>
    <row r="6502" spans="1:13" ht="15.75" customHeight="1" x14ac:dyDescent="0.25">
      <c r="A6502" s="4" t="s">
        <v>4404</v>
      </c>
      <c r="B6502" s="38">
        <v>4</v>
      </c>
      <c r="C6502" s="38">
        <v>15</v>
      </c>
      <c r="D6502" s="38" t="s">
        <v>95</v>
      </c>
      <c r="E6502" s="40">
        <v>19.149999999999999</v>
      </c>
      <c r="F6502" s="40">
        <v>21.77</v>
      </c>
      <c r="G6502" s="40">
        <v>0</v>
      </c>
      <c r="H6502" s="40">
        <v>0</v>
      </c>
      <c r="I6502" s="40">
        <v>0</v>
      </c>
      <c r="J6502" s="40">
        <v>0</v>
      </c>
      <c r="K6502" s="40">
        <f>AVERAGE(J6502:J6503)</f>
        <v>0</v>
      </c>
      <c r="L6502" s="40">
        <f>AVEDEV(J6502:J6503)</f>
        <v>0</v>
      </c>
      <c r="M6502" s="41">
        <f>IF(K6502=0,0,L6502/K6502)</f>
        <v>0</v>
      </c>
    </row>
    <row r="6503" spans="1:13" ht="15.75" customHeight="1" x14ac:dyDescent="0.25">
      <c r="A6503" s="4" t="s">
        <v>4404</v>
      </c>
      <c r="B6503" s="38">
        <v>5</v>
      </c>
      <c r="C6503" s="38">
        <v>15</v>
      </c>
      <c r="D6503" s="38" t="s">
        <v>95</v>
      </c>
      <c r="E6503" s="40">
        <v>13.1</v>
      </c>
      <c r="F6503" s="40">
        <v>21.77</v>
      </c>
      <c r="G6503" s="40">
        <v>0</v>
      </c>
      <c r="H6503" s="40">
        <v>0</v>
      </c>
      <c r="I6503" s="40">
        <v>0</v>
      </c>
      <c r="J6503" s="40">
        <v>0</v>
      </c>
      <c r="K6503" s="40"/>
      <c r="L6503" s="40"/>
      <c r="M6503" s="41"/>
    </row>
    <row r="6504" spans="1:13" ht="15.75" customHeight="1" x14ac:dyDescent="0.25">
      <c r="A6504" s="4" t="s">
        <v>4404</v>
      </c>
      <c r="B6504" s="38">
        <v>134</v>
      </c>
      <c r="C6504" s="38">
        <v>21</v>
      </c>
      <c r="D6504" s="38" t="s">
        <v>4062</v>
      </c>
      <c r="E6504" s="40">
        <v>7.54</v>
      </c>
      <c r="F6504" s="40">
        <v>21.77</v>
      </c>
      <c r="G6504" s="40">
        <v>0</v>
      </c>
      <c r="H6504" s="40">
        <v>0</v>
      </c>
      <c r="I6504" s="40">
        <v>0</v>
      </c>
      <c r="J6504" s="40">
        <v>0</v>
      </c>
      <c r="K6504" s="40">
        <f>AVERAGE(J6504:J6505)</f>
        <v>0</v>
      </c>
      <c r="L6504" s="40">
        <f>AVEDEV(J6504:J6505)</f>
        <v>0</v>
      </c>
      <c r="M6504" s="41">
        <f>IF(K6504=0,0,L6504/K6504)</f>
        <v>0</v>
      </c>
    </row>
    <row r="6505" spans="1:13" ht="15.75" customHeight="1" x14ac:dyDescent="0.25">
      <c r="A6505" s="4" t="s">
        <v>4404</v>
      </c>
      <c r="B6505" s="38">
        <v>135</v>
      </c>
      <c r="C6505" s="38">
        <v>21</v>
      </c>
      <c r="D6505" s="38" t="s">
        <v>4062</v>
      </c>
      <c r="E6505" s="40">
        <v>7.66</v>
      </c>
      <c r="F6505" s="40">
        <v>21.77</v>
      </c>
      <c r="G6505" s="40">
        <v>0</v>
      </c>
      <c r="H6505" s="40">
        <v>0</v>
      </c>
      <c r="I6505" s="40">
        <v>0</v>
      </c>
      <c r="J6505" s="40">
        <v>0</v>
      </c>
      <c r="K6505" s="40"/>
      <c r="L6505" s="40"/>
      <c r="M6505" s="41"/>
    </row>
    <row r="6506" spans="1:13" ht="15.75" customHeight="1" x14ac:dyDescent="0.25">
      <c r="A6506" s="4" t="s">
        <v>4404</v>
      </c>
      <c r="B6506" s="38">
        <v>122</v>
      </c>
      <c r="C6506" s="38">
        <v>60</v>
      </c>
      <c r="D6506" s="38" t="s">
        <v>3767</v>
      </c>
      <c r="E6506" s="40">
        <v>27.62</v>
      </c>
      <c r="F6506" s="40">
        <v>21.77</v>
      </c>
      <c r="G6506" s="40">
        <v>5.85</v>
      </c>
      <c r="H6506" s="40">
        <v>0</v>
      </c>
      <c r="I6506" s="40">
        <v>0</v>
      </c>
      <c r="J6506" s="40">
        <v>0</v>
      </c>
      <c r="K6506" s="40">
        <f>AVERAGE(J6506:J6507)</f>
        <v>2.5</v>
      </c>
      <c r="L6506" s="40">
        <f>AVEDEV(J6506:J6507)</f>
        <v>2.5</v>
      </c>
      <c r="M6506" s="41">
        <f>IF(K6506=0,0,L6506/K6506)</f>
        <v>1</v>
      </c>
    </row>
    <row r="6507" spans="1:13" ht="15.75" customHeight="1" x14ac:dyDescent="0.25">
      <c r="A6507" s="4" t="s">
        <v>4404</v>
      </c>
      <c r="B6507" s="38">
        <v>123</v>
      </c>
      <c r="C6507" s="38">
        <v>60</v>
      </c>
      <c r="D6507" s="38" t="s">
        <v>3767</v>
      </c>
      <c r="E6507" s="40">
        <v>8.5299999999999994</v>
      </c>
      <c r="F6507" s="40">
        <v>21.77</v>
      </c>
      <c r="G6507" s="40">
        <v>0</v>
      </c>
      <c r="H6507" s="40">
        <v>5</v>
      </c>
      <c r="I6507" s="40">
        <v>0</v>
      </c>
      <c r="J6507" s="40">
        <v>5</v>
      </c>
      <c r="K6507" s="40"/>
      <c r="L6507" s="40"/>
      <c r="M6507" s="41"/>
    </row>
    <row r="6508" spans="1:13" ht="15.75" customHeight="1" x14ac:dyDescent="0.25">
      <c r="A6508" s="4" t="s">
        <v>4404</v>
      </c>
      <c r="B6508" s="38">
        <v>80</v>
      </c>
      <c r="C6508" s="38">
        <v>48</v>
      </c>
      <c r="D6508" s="38" t="s">
        <v>2636</v>
      </c>
      <c r="E6508" s="40">
        <v>25.19</v>
      </c>
      <c r="F6508" s="40">
        <v>21.77</v>
      </c>
      <c r="G6508" s="40">
        <v>3.42</v>
      </c>
      <c r="H6508" s="40">
        <v>0</v>
      </c>
      <c r="I6508" s="40">
        <v>0</v>
      </c>
      <c r="J6508" s="40">
        <v>0</v>
      </c>
      <c r="K6508" s="40">
        <f>AVERAGE(J6508:J6509)</f>
        <v>0</v>
      </c>
      <c r="L6508" s="40">
        <f>AVEDEV(J6508:J6509)</f>
        <v>0</v>
      </c>
      <c r="M6508" s="41">
        <f>IF(K6508=0,0,L6508/K6508)</f>
        <v>0</v>
      </c>
    </row>
    <row r="6509" spans="1:13" ht="15.75" customHeight="1" x14ac:dyDescent="0.25">
      <c r="A6509" s="4" t="s">
        <v>4404</v>
      </c>
      <c r="B6509" s="38">
        <v>81</v>
      </c>
      <c r="C6509" s="38">
        <v>48</v>
      </c>
      <c r="D6509" s="38" t="s">
        <v>2636</v>
      </c>
      <c r="E6509" s="40">
        <v>13.41</v>
      </c>
      <c r="F6509" s="40">
        <v>21.77</v>
      </c>
      <c r="G6509" s="40">
        <v>0</v>
      </c>
      <c r="H6509" s="40">
        <v>0</v>
      </c>
      <c r="I6509" s="40">
        <v>0</v>
      </c>
      <c r="J6509" s="40">
        <v>0</v>
      </c>
      <c r="K6509" s="40"/>
      <c r="L6509" s="40"/>
      <c r="M6509" s="41"/>
    </row>
    <row r="6510" spans="1:13" ht="15.75" customHeight="1" x14ac:dyDescent="0.25">
      <c r="A6510" s="4" t="s">
        <v>4404</v>
      </c>
      <c r="B6510" s="38">
        <v>14</v>
      </c>
      <c r="C6510" s="38">
        <v>4</v>
      </c>
      <c r="D6510" s="38" t="s">
        <v>414</v>
      </c>
      <c r="E6510" s="40">
        <v>11.12</v>
      </c>
      <c r="F6510" s="40">
        <v>21.77</v>
      </c>
      <c r="G6510" s="40">
        <v>0</v>
      </c>
      <c r="H6510" s="40">
        <v>6</v>
      </c>
      <c r="I6510" s="40">
        <v>0</v>
      </c>
      <c r="J6510" s="40">
        <v>6</v>
      </c>
      <c r="K6510" s="40">
        <f>AVERAGE(J6510:J6511)</f>
        <v>3.5</v>
      </c>
      <c r="L6510" s="40">
        <f>AVEDEV(J6510:J6511)</f>
        <v>2.5</v>
      </c>
      <c r="M6510" s="41">
        <f>IF(K6510=0,0,L6510/K6510)</f>
        <v>0.7142857142857143</v>
      </c>
    </row>
    <row r="6511" spans="1:13" ht="15.75" customHeight="1" x14ac:dyDescent="0.25">
      <c r="A6511" s="4" t="s">
        <v>4404</v>
      </c>
      <c r="B6511" s="38">
        <v>15</v>
      </c>
      <c r="C6511" s="38">
        <v>4</v>
      </c>
      <c r="D6511" s="38" t="s">
        <v>414</v>
      </c>
      <c r="E6511" s="40">
        <v>11.92</v>
      </c>
      <c r="F6511" s="40">
        <v>21.77</v>
      </c>
      <c r="G6511" s="40">
        <v>0</v>
      </c>
      <c r="H6511" s="40">
        <v>1</v>
      </c>
      <c r="I6511" s="40">
        <v>0</v>
      </c>
      <c r="J6511" s="40">
        <v>1</v>
      </c>
      <c r="K6511" s="40"/>
      <c r="L6511" s="40"/>
      <c r="M6511" s="41"/>
    </row>
    <row r="6512" spans="1:13" ht="15.75" customHeight="1" x14ac:dyDescent="0.25">
      <c r="A6512" s="4" t="s">
        <v>4404</v>
      </c>
      <c r="B6512" s="38">
        <v>84</v>
      </c>
      <c r="C6512" s="38">
        <v>41</v>
      </c>
      <c r="D6512" s="38" t="s">
        <v>2709</v>
      </c>
      <c r="E6512" s="40">
        <v>10.53</v>
      </c>
      <c r="F6512" s="40">
        <v>21.77</v>
      </c>
      <c r="G6512" s="40">
        <v>0</v>
      </c>
      <c r="H6512" s="40">
        <v>0</v>
      </c>
      <c r="I6512" s="40">
        <v>0</v>
      </c>
      <c r="J6512" s="40">
        <v>0</v>
      </c>
      <c r="K6512" s="40">
        <f>AVERAGE(J6512:J6513)</f>
        <v>0</v>
      </c>
      <c r="L6512" s="40">
        <f>AVEDEV(J6512:J6513)</f>
        <v>0</v>
      </c>
      <c r="M6512" s="41">
        <f>IF(K6512=0,0,L6512/K6512)</f>
        <v>0</v>
      </c>
    </row>
    <row r="6513" spans="1:13" ht="15.75" customHeight="1" x14ac:dyDescent="0.25">
      <c r="A6513" s="4" t="s">
        <v>4404</v>
      </c>
      <c r="B6513" s="38">
        <v>85</v>
      </c>
      <c r="C6513" s="38">
        <v>41</v>
      </c>
      <c r="D6513" s="38" t="s">
        <v>2709</v>
      </c>
      <c r="E6513" s="40">
        <v>22.04</v>
      </c>
      <c r="F6513" s="40">
        <v>21.77</v>
      </c>
      <c r="G6513" s="40">
        <v>0.27</v>
      </c>
      <c r="H6513" s="40">
        <v>0</v>
      </c>
      <c r="I6513" s="40">
        <v>0</v>
      </c>
      <c r="J6513" s="40">
        <v>0</v>
      </c>
      <c r="K6513" s="40"/>
      <c r="L6513" s="40"/>
      <c r="M6513" s="41"/>
    </row>
    <row r="6514" spans="1:13" ht="15.75" customHeight="1" x14ac:dyDescent="0.25">
      <c r="A6514" s="4" t="s">
        <v>4404</v>
      </c>
      <c r="B6514" s="38">
        <v>106</v>
      </c>
      <c r="C6514" s="38">
        <v>53</v>
      </c>
      <c r="D6514" s="38" t="s">
        <v>3289</v>
      </c>
      <c r="E6514" s="40">
        <v>23.45</v>
      </c>
      <c r="F6514" s="40">
        <v>21.77</v>
      </c>
      <c r="G6514" s="40">
        <v>1.68</v>
      </c>
      <c r="H6514" s="40">
        <v>2</v>
      </c>
      <c r="I6514" s="40">
        <v>0</v>
      </c>
      <c r="J6514" s="40">
        <v>2</v>
      </c>
      <c r="K6514" s="40">
        <f>AVERAGE(J6514:J6515)</f>
        <v>5.5</v>
      </c>
      <c r="L6514" s="40">
        <f>AVEDEV(J6514:J6515)</f>
        <v>3.5</v>
      </c>
      <c r="M6514" s="41">
        <f>IF(K6514=0,0,L6514/K6514)</f>
        <v>0.63636363636363635</v>
      </c>
    </row>
    <row r="6515" spans="1:13" ht="15.75" customHeight="1" x14ac:dyDescent="0.25">
      <c r="A6515" s="4" t="s">
        <v>4404</v>
      </c>
      <c r="B6515" s="38">
        <v>107</v>
      </c>
      <c r="C6515" s="38">
        <v>53</v>
      </c>
      <c r="D6515" s="38" t="s">
        <v>3289</v>
      </c>
      <c r="E6515" s="40">
        <v>8.9499999999999993</v>
      </c>
      <c r="F6515" s="40">
        <v>21.77</v>
      </c>
      <c r="G6515" s="40">
        <v>0</v>
      </c>
      <c r="H6515" s="40">
        <v>9</v>
      </c>
      <c r="I6515" s="40">
        <v>0</v>
      </c>
      <c r="J6515" s="40">
        <v>9</v>
      </c>
      <c r="K6515" s="40"/>
      <c r="L6515" s="40"/>
      <c r="M6515" s="41"/>
    </row>
    <row r="6516" spans="1:13" ht="15.75" customHeight="1" x14ac:dyDescent="0.25">
      <c r="A6516" s="4" t="s">
        <v>4404</v>
      </c>
      <c r="B6516" s="38">
        <v>48</v>
      </c>
      <c r="C6516" s="38">
        <v>56</v>
      </c>
      <c r="D6516" s="38" t="s">
        <v>1588</v>
      </c>
      <c r="E6516" s="40">
        <v>14.18</v>
      </c>
      <c r="F6516" s="40">
        <v>21.77</v>
      </c>
      <c r="G6516" s="40">
        <v>0</v>
      </c>
      <c r="H6516" s="40">
        <v>0</v>
      </c>
      <c r="I6516" s="40">
        <v>0</v>
      </c>
      <c r="J6516" s="40">
        <v>0</v>
      </c>
      <c r="K6516" s="40">
        <f>AVERAGE(J6516:J6517)</f>
        <v>0.5</v>
      </c>
      <c r="L6516" s="40">
        <f>AVEDEV(J6516:J6517)</f>
        <v>0.5</v>
      </c>
      <c r="M6516" s="41">
        <f>IF(K6516=0,0,L6516/K6516)</f>
        <v>1</v>
      </c>
    </row>
    <row r="6517" spans="1:13" ht="15.75" customHeight="1" x14ac:dyDescent="0.25">
      <c r="A6517" s="4" t="s">
        <v>4404</v>
      </c>
      <c r="B6517" s="38">
        <v>49</v>
      </c>
      <c r="C6517" s="38">
        <v>56</v>
      </c>
      <c r="D6517" s="38" t="s">
        <v>1588</v>
      </c>
      <c r="E6517" s="40">
        <v>8.58</v>
      </c>
      <c r="F6517" s="40">
        <v>21.77</v>
      </c>
      <c r="G6517" s="40">
        <v>0</v>
      </c>
      <c r="H6517" s="40">
        <v>1</v>
      </c>
      <c r="I6517" s="40">
        <v>0</v>
      </c>
      <c r="J6517" s="40">
        <v>1</v>
      </c>
      <c r="K6517" s="40"/>
      <c r="L6517" s="40"/>
      <c r="M6517" s="41"/>
    </row>
    <row r="6518" spans="1:13" ht="15.75" customHeight="1" x14ac:dyDescent="0.25">
      <c r="A6518" s="4" t="s">
        <v>4404</v>
      </c>
      <c r="B6518" s="38">
        <v>114</v>
      </c>
      <c r="C6518" s="38">
        <v>27</v>
      </c>
      <c r="D6518" s="38" t="s">
        <v>3494</v>
      </c>
      <c r="E6518" s="40">
        <v>41.21</v>
      </c>
      <c r="F6518" s="40">
        <v>21.77</v>
      </c>
      <c r="G6518" s="40">
        <v>19.440000000000001</v>
      </c>
      <c r="H6518" s="40">
        <v>0</v>
      </c>
      <c r="I6518" s="40">
        <v>0</v>
      </c>
      <c r="J6518" s="40">
        <v>0</v>
      </c>
      <c r="K6518" s="40">
        <f>AVERAGE(J6518:J6519)</f>
        <v>0.75</v>
      </c>
      <c r="L6518" s="40">
        <f>AVEDEV(J6518:J6519)</f>
        <v>0.75</v>
      </c>
      <c r="M6518" s="41">
        <f>IF(K6518=0,0,L6518/K6518)</f>
        <v>1</v>
      </c>
    </row>
    <row r="6519" spans="1:13" ht="15.75" customHeight="1" x14ac:dyDescent="0.25">
      <c r="A6519" s="4" t="s">
        <v>4404</v>
      </c>
      <c r="B6519" s="38">
        <v>115</v>
      </c>
      <c r="C6519" s="38">
        <v>27</v>
      </c>
      <c r="D6519" s="38" t="s">
        <v>3494</v>
      </c>
      <c r="E6519" s="40">
        <v>20.12</v>
      </c>
      <c r="F6519" s="40">
        <v>21.77</v>
      </c>
      <c r="G6519" s="40">
        <v>0</v>
      </c>
      <c r="H6519" s="40">
        <v>1.5</v>
      </c>
      <c r="I6519" s="40">
        <v>0</v>
      </c>
      <c r="J6519" s="40">
        <v>1.5</v>
      </c>
      <c r="K6519" s="40"/>
      <c r="L6519" s="40"/>
      <c r="M6519" s="41"/>
    </row>
    <row r="6520" spans="1:13" ht="15.75" customHeight="1" x14ac:dyDescent="0.25">
      <c r="A6520" s="4" t="s">
        <v>4404</v>
      </c>
      <c r="B6520" s="38">
        <v>30</v>
      </c>
      <c r="C6520" s="38">
        <v>41</v>
      </c>
      <c r="D6520" s="38" t="s">
        <v>979</v>
      </c>
      <c r="E6520" s="40">
        <v>10.74</v>
      </c>
      <c r="F6520" s="40">
        <v>21.77</v>
      </c>
      <c r="G6520" s="40">
        <v>0</v>
      </c>
      <c r="H6520" s="40">
        <v>0</v>
      </c>
      <c r="I6520" s="40">
        <v>0</v>
      </c>
      <c r="J6520" s="40">
        <v>0</v>
      </c>
      <c r="K6520" s="40">
        <f>AVERAGE(J6520:J6521)</f>
        <v>0</v>
      </c>
      <c r="L6520" s="40">
        <f>AVEDEV(J6520:J6521)</f>
        <v>0</v>
      </c>
      <c r="M6520" s="41">
        <f>IF(K6520=0,0,L6520/K6520)</f>
        <v>0</v>
      </c>
    </row>
    <row r="6521" spans="1:13" ht="15.75" customHeight="1" x14ac:dyDescent="0.25">
      <c r="A6521" s="4" t="s">
        <v>4404</v>
      </c>
      <c r="B6521" s="38">
        <v>31</v>
      </c>
      <c r="C6521" s="38">
        <v>41</v>
      </c>
      <c r="D6521" s="38" t="s">
        <v>979</v>
      </c>
      <c r="E6521" s="40">
        <v>16.34</v>
      </c>
      <c r="F6521" s="40">
        <v>21.77</v>
      </c>
      <c r="G6521" s="40">
        <v>0</v>
      </c>
      <c r="H6521" s="40">
        <v>0</v>
      </c>
      <c r="I6521" s="40">
        <v>0</v>
      </c>
      <c r="J6521" s="40">
        <v>0</v>
      </c>
      <c r="K6521" s="40"/>
      <c r="L6521" s="40"/>
      <c r="M6521" s="41"/>
    </row>
    <row r="6522" spans="1:13" ht="15.75" customHeight="1" x14ac:dyDescent="0.25">
      <c r="A6522" s="4" t="s">
        <v>4404</v>
      </c>
      <c r="B6522" s="38">
        <v>82</v>
      </c>
      <c r="C6522" s="38">
        <v>12</v>
      </c>
      <c r="D6522" s="38" t="s">
        <v>2666</v>
      </c>
      <c r="E6522" s="40">
        <v>13.6</v>
      </c>
      <c r="F6522" s="40">
        <v>21.77</v>
      </c>
      <c r="G6522" s="40">
        <v>0</v>
      </c>
      <c r="H6522" s="40">
        <v>0</v>
      </c>
      <c r="I6522" s="40">
        <v>0</v>
      </c>
      <c r="J6522" s="40">
        <v>0</v>
      </c>
      <c r="K6522" s="40">
        <f>AVERAGE(J6522:J6523)</f>
        <v>0</v>
      </c>
      <c r="L6522" s="40">
        <f>AVEDEV(J6522:J6523)</f>
        <v>0</v>
      </c>
      <c r="M6522" s="41">
        <f>IF(K6522=0,0,L6522/K6522)</f>
        <v>0</v>
      </c>
    </row>
    <row r="6523" spans="1:13" ht="15.75" customHeight="1" x14ac:dyDescent="0.25">
      <c r="A6523" s="4" t="s">
        <v>4404</v>
      </c>
      <c r="B6523" s="38">
        <v>83</v>
      </c>
      <c r="C6523" s="38">
        <v>12</v>
      </c>
      <c r="D6523" s="38" t="s">
        <v>2666</v>
      </c>
      <c r="E6523" s="40">
        <v>26.88</v>
      </c>
      <c r="F6523" s="40">
        <v>21.77</v>
      </c>
      <c r="G6523" s="40">
        <v>5.1100000000000003</v>
      </c>
      <c r="H6523" s="40">
        <v>0</v>
      </c>
      <c r="I6523" s="40">
        <v>0</v>
      </c>
      <c r="J6523" s="40">
        <v>0</v>
      </c>
      <c r="K6523" s="40"/>
      <c r="L6523" s="40"/>
      <c r="M6523" s="41"/>
    </row>
    <row r="6524" spans="1:13" ht="15.75" customHeight="1" x14ac:dyDescent="0.25">
      <c r="A6524" s="4" t="s">
        <v>4404</v>
      </c>
      <c r="B6524" s="38">
        <v>24</v>
      </c>
      <c r="C6524" s="38">
        <v>57</v>
      </c>
      <c r="D6524" s="38" t="s">
        <v>797</v>
      </c>
      <c r="E6524" s="40">
        <v>5.71</v>
      </c>
      <c r="F6524" s="40">
        <v>21.77</v>
      </c>
      <c r="G6524" s="40">
        <v>0</v>
      </c>
      <c r="H6524" s="40">
        <v>0</v>
      </c>
      <c r="I6524" s="40">
        <v>0</v>
      </c>
      <c r="J6524" s="40">
        <v>0</v>
      </c>
      <c r="K6524" s="40">
        <f>AVERAGE(J6524:J6525)</f>
        <v>0</v>
      </c>
      <c r="L6524" s="40">
        <f>AVEDEV(J6524:J6525)</f>
        <v>0</v>
      </c>
      <c r="M6524" s="41">
        <f>IF(K6524=0,0,L6524/K6524)</f>
        <v>0</v>
      </c>
    </row>
    <row r="6525" spans="1:13" ht="15.75" customHeight="1" x14ac:dyDescent="0.25">
      <c r="A6525" s="4" t="s">
        <v>4404</v>
      </c>
      <c r="B6525" s="38">
        <v>25</v>
      </c>
      <c r="C6525" s="38">
        <v>57</v>
      </c>
      <c r="D6525" s="38" t="s">
        <v>797</v>
      </c>
      <c r="E6525" s="40">
        <v>24.37</v>
      </c>
      <c r="F6525" s="40">
        <v>21.77</v>
      </c>
      <c r="G6525" s="40">
        <v>2.6</v>
      </c>
      <c r="H6525" s="40">
        <v>0</v>
      </c>
      <c r="I6525" s="40">
        <v>0</v>
      </c>
      <c r="J6525" s="40">
        <v>0</v>
      </c>
      <c r="K6525" s="40"/>
      <c r="L6525" s="40"/>
      <c r="M6525" s="41"/>
    </row>
    <row r="6526" spans="1:13" ht="15.75" customHeight="1" x14ac:dyDescent="0.25">
      <c r="A6526" s="4" t="s">
        <v>4404</v>
      </c>
      <c r="B6526" s="38">
        <v>14</v>
      </c>
      <c r="C6526" s="38">
        <v>49</v>
      </c>
      <c r="D6526" s="38" t="s">
        <v>459</v>
      </c>
      <c r="E6526" s="40">
        <v>1.36</v>
      </c>
      <c r="F6526" s="40">
        <v>21.77</v>
      </c>
      <c r="G6526" s="40">
        <v>0</v>
      </c>
      <c r="H6526" s="40">
        <v>0</v>
      </c>
      <c r="I6526" s="40">
        <v>0</v>
      </c>
      <c r="J6526" s="40">
        <v>0</v>
      </c>
      <c r="K6526" s="40">
        <f>AVERAGE(J6526:J6527)</f>
        <v>0</v>
      </c>
      <c r="L6526" s="40">
        <f>AVEDEV(J6526:J6527)</f>
        <v>0</v>
      </c>
      <c r="M6526" s="41">
        <f>IF(K6526=0,0,L6526/K6526)</f>
        <v>0</v>
      </c>
    </row>
    <row r="6527" spans="1:13" ht="15.75" customHeight="1" x14ac:dyDescent="0.25">
      <c r="A6527" s="4" t="s">
        <v>4404</v>
      </c>
      <c r="B6527" s="38">
        <v>15</v>
      </c>
      <c r="C6527" s="38">
        <v>49</v>
      </c>
      <c r="D6527" s="38" t="s">
        <v>459</v>
      </c>
      <c r="E6527" s="40">
        <v>8.41</v>
      </c>
      <c r="F6527" s="40">
        <v>21.77</v>
      </c>
      <c r="G6527" s="40">
        <v>0</v>
      </c>
      <c r="H6527" s="40">
        <v>0</v>
      </c>
      <c r="I6527" s="40">
        <v>0</v>
      </c>
      <c r="J6527" s="40">
        <v>0</v>
      </c>
      <c r="K6527" s="40"/>
      <c r="L6527" s="40"/>
      <c r="M6527" s="41"/>
    </row>
    <row r="6528" spans="1:13" ht="15.75" customHeight="1" x14ac:dyDescent="0.25">
      <c r="A6528" s="4" t="s">
        <v>4404</v>
      </c>
      <c r="B6528" s="38">
        <v>68</v>
      </c>
      <c r="C6528" s="38">
        <v>47</v>
      </c>
      <c r="D6528" s="38" t="s">
        <v>2239</v>
      </c>
      <c r="E6528" s="40">
        <v>34.54</v>
      </c>
      <c r="F6528" s="40">
        <v>21.77</v>
      </c>
      <c r="G6528" s="40">
        <v>12.76</v>
      </c>
      <c r="H6528" s="40">
        <v>0</v>
      </c>
      <c r="I6528" s="40">
        <v>0</v>
      </c>
      <c r="J6528" s="40">
        <v>0</v>
      </c>
      <c r="K6528" s="40">
        <f>AVERAGE(J6528:J6529)</f>
        <v>46.5</v>
      </c>
      <c r="L6528" s="40">
        <f>AVEDEV(J6528:J6529)</f>
        <v>46.5</v>
      </c>
      <c r="M6528" s="41">
        <f>IF(K6528=0,0,L6528/K6528)</f>
        <v>1</v>
      </c>
    </row>
    <row r="6529" spans="1:13" ht="15.75" customHeight="1" x14ac:dyDescent="0.25">
      <c r="A6529" s="4" t="s">
        <v>4404</v>
      </c>
      <c r="B6529" s="38">
        <v>69</v>
      </c>
      <c r="C6529" s="38">
        <v>47</v>
      </c>
      <c r="D6529" s="38" t="s">
        <v>2239</v>
      </c>
      <c r="E6529" s="40">
        <v>63.7</v>
      </c>
      <c r="F6529" s="40">
        <v>21.77</v>
      </c>
      <c r="G6529" s="40">
        <v>41.93</v>
      </c>
      <c r="H6529" s="40">
        <v>93</v>
      </c>
      <c r="I6529" s="40">
        <v>0</v>
      </c>
      <c r="J6529" s="40">
        <v>93</v>
      </c>
      <c r="K6529" s="40"/>
      <c r="L6529" s="40"/>
      <c r="M6529" s="41"/>
    </row>
    <row r="6530" spans="1:13" ht="15.75" customHeight="1" x14ac:dyDescent="0.25">
      <c r="A6530" s="4" t="s">
        <v>4404</v>
      </c>
      <c r="B6530" s="38">
        <v>112</v>
      </c>
      <c r="C6530" s="38">
        <v>44</v>
      </c>
      <c r="D6530" s="38" t="s">
        <v>3445</v>
      </c>
      <c r="E6530" s="40">
        <v>13.19</v>
      </c>
      <c r="F6530" s="40">
        <v>21.77</v>
      </c>
      <c r="G6530" s="40">
        <v>0</v>
      </c>
      <c r="H6530" s="40">
        <v>0</v>
      </c>
      <c r="I6530" s="40">
        <v>0</v>
      </c>
      <c r="J6530" s="40">
        <v>0</v>
      </c>
      <c r="K6530" s="40">
        <f>AVERAGE(J6530:J6531)</f>
        <v>0</v>
      </c>
      <c r="L6530" s="40">
        <f>AVEDEV(J6530:J6531)</f>
        <v>0</v>
      </c>
      <c r="M6530" s="41">
        <f>IF(K6530=0,0,L6530/K6530)</f>
        <v>0</v>
      </c>
    </row>
    <row r="6531" spans="1:13" ht="15.75" customHeight="1" x14ac:dyDescent="0.25">
      <c r="A6531" s="4" t="s">
        <v>4404</v>
      </c>
      <c r="B6531" s="38">
        <v>113</v>
      </c>
      <c r="C6531" s="38">
        <v>44</v>
      </c>
      <c r="D6531" s="38" t="s">
        <v>3445</v>
      </c>
      <c r="E6531" s="40">
        <v>7.34</v>
      </c>
      <c r="F6531" s="40">
        <v>21.77</v>
      </c>
      <c r="G6531" s="40">
        <v>0</v>
      </c>
      <c r="H6531" s="40">
        <v>0</v>
      </c>
      <c r="I6531" s="40">
        <v>0</v>
      </c>
      <c r="J6531" s="40">
        <v>0</v>
      </c>
      <c r="K6531" s="40"/>
      <c r="L6531" s="40"/>
      <c r="M6531" s="41"/>
    </row>
    <row r="6532" spans="1:13" ht="15.75" customHeight="1" x14ac:dyDescent="0.25">
      <c r="A6532" s="4" t="s">
        <v>4404</v>
      </c>
      <c r="B6532" s="38">
        <v>98</v>
      </c>
      <c r="C6532" s="38">
        <v>21</v>
      </c>
      <c r="D6532" s="38" t="s">
        <v>987</v>
      </c>
      <c r="E6532" s="40">
        <v>8.5399999999999991</v>
      </c>
      <c r="F6532" s="40">
        <v>21.77</v>
      </c>
      <c r="G6532" s="40">
        <v>0</v>
      </c>
      <c r="H6532" s="40">
        <v>0</v>
      </c>
      <c r="I6532" s="40">
        <v>0</v>
      </c>
      <c r="J6532" s="40">
        <v>0</v>
      </c>
      <c r="K6532" s="40">
        <f>AVERAGE(J6532:J6533)</f>
        <v>0</v>
      </c>
      <c r="L6532" s="40">
        <f>AVEDEV(J6532:J6533)</f>
        <v>0</v>
      </c>
      <c r="M6532" s="41">
        <f>IF(K6532=0,0,L6532/K6532)</f>
        <v>0</v>
      </c>
    </row>
    <row r="6533" spans="1:13" ht="15.75" customHeight="1" x14ac:dyDescent="0.25">
      <c r="A6533" s="4" t="s">
        <v>4404</v>
      </c>
      <c r="B6533" s="38">
        <v>99</v>
      </c>
      <c r="C6533" s="38">
        <v>21</v>
      </c>
      <c r="D6533" s="38" t="s">
        <v>987</v>
      </c>
      <c r="E6533" s="40">
        <v>27.04</v>
      </c>
      <c r="F6533" s="40">
        <v>21.77</v>
      </c>
      <c r="G6533" s="40">
        <v>5.27</v>
      </c>
      <c r="H6533" s="40">
        <v>0</v>
      </c>
      <c r="I6533" s="40">
        <v>0</v>
      </c>
      <c r="J6533" s="40">
        <v>0</v>
      </c>
      <c r="K6533" s="40"/>
      <c r="L6533" s="40"/>
      <c r="M6533" s="41"/>
    </row>
    <row r="6534" spans="1:13" ht="15.75" customHeight="1" x14ac:dyDescent="0.25">
      <c r="A6534" s="4" t="s">
        <v>4404</v>
      </c>
      <c r="B6534" s="38">
        <v>30</v>
      </c>
      <c r="C6534" s="38">
        <v>49</v>
      </c>
      <c r="D6534" s="38" t="s">
        <v>987</v>
      </c>
      <c r="E6534" s="40">
        <v>5.98</v>
      </c>
      <c r="F6534" s="40">
        <v>21.77</v>
      </c>
      <c r="G6534" s="40">
        <v>0</v>
      </c>
      <c r="H6534" s="40">
        <v>0</v>
      </c>
      <c r="I6534" s="40">
        <v>0</v>
      </c>
      <c r="J6534" s="40">
        <v>0</v>
      </c>
      <c r="K6534" s="40">
        <f>AVERAGE(J6534:J6535)</f>
        <v>0</v>
      </c>
      <c r="L6534" s="40">
        <f>AVEDEV(J6534:J6535)</f>
        <v>0</v>
      </c>
      <c r="M6534" s="41">
        <f>IF(K6534=0,0,L6534/K6534)</f>
        <v>0</v>
      </c>
    </row>
    <row r="6535" spans="1:13" ht="15.75" customHeight="1" x14ac:dyDescent="0.25">
      <c r="A6535" s="4" t="s">
        <v>4404</v>
      </c>
      <c r="B6535" s="38">
        <v>31</v>
      </c>
      <c r="C6535" s="38">
        <v>49</v>
      </c>
      <c r="D6535" s="38" t="s">
        <v>987</v>
      </c>
      <c r="E6535" s="40">
        <v>11.04</v>
      </c>
      <c r="F6535" s="40">
        <v>21.77</v>
      </c>
      <c r="G6535" s="40">
        <v>0</v>
      </c>
      <c r="H6535" s="40">
        <v>0</v>
      </c>
      <c r="I6535" s="40">
        <v>0</v>
      </c>
      <c r="J6535" s="40">
        <v>0</v>
      </c>
      <c r="K6535" s="40"/>
      <c r="L6535" s="40"/>
      <c r="M6535" s="41"/>
    </row>
    <row r="6536" spans="1:13" ht="15.75" customHeight="1" x14ac:dyDescent="0.25">
      <c r="A6536" s="4" t="s">
        <v>4404</v>
      </c>
      <c r="B6536" s="38">
        <v>18</v>
      </c>
      <c r="C6536" s="38">
        <v>4</v>
      </c>
      <c r="D6536" s="38" t="s">
        <v>546</v>
      </c>
      <c r="E6536" s="40">
        <v>31.03</v>
      </c>
      <c r="F6536" s="40">
        <v>21.77</v>
      </c>
      <c r="G6536" s="40">
        <v>9.26</v>
      </c>
      <c r="H6536" s="40">
        <v>3</v>
      </c>
      <c r="I6536" s="40">
        <v>0</v>
      </c>
      <c r="J6536" s="40">
        <v>3</v>
      </c>
      <c r="K6536" s="40">
        <f>AVERAGE(J6536:J6537)</f>
        <v>1.5</v>
      </c>
      <c r="L6536" s="40">
        <f>AVEDEV(J6536:J6537)</f>
        <v>1.5</v>
      </c>
      <c r="M6536" s="41">
        <f>IF(K6536=0,0,L6536/K6536)</f>
        <v>1</v>
      </c>
    </row>
    <row r="6537" spans="1:13" ht="15.75" customHeight="1" x14ac:dyDescent="0.25">
      <c r="A6537" s="4" t="s">
        <v>4404</v>
      </c>
      <c r="B6537" s="38">
        <v>19</v>
      </c>
      <c r="C6537" s="38">
        <v>4</v>
      </c>
      <c r="D6537" s="38" t="s">
        <v>546</v>
      </c>
      <c r="E6537" s="40">
        <v>35.61</v>
      </c>
      <c r="F6537" s="40">
        <v>21.77</v>
      </c>
      <c r="G6537" s="40">
        <v>13.83</v>
      </c>
      <c r="H6537" s="40">
        <v>0</v>
      </c>
      <c r="I6537" s="40">
        <v>0</v>
      </c>
      <c r="J6537" s="40">
        <v>0</v>
      </c>
      <c r="K6537" s="40"/>
      <c r="L6537" s="40"/>
      <c r="M6537" s="41"/>
    </row>
    <row r="6538" spans="1:13" ht="15.75" customHeight="1" x14ac:dyDescent="0.25">
      <c r="A6538" s="4" t="s">
        <v>4404</v>
      </c>
      <c r="B6538" s="38">
        <v>136</v>
      </c>
      <c r="C6538" s="38">
        <v>37</v>
      </c>
      <c r="D6538" s="38" t="s">
        <v>4133</v>
      </c>
      <c r="E6538" s="40">
        <v>12.61</v>
      </c>
      <c r="F6538" s="40">
        <v>21.77</v>
      </c>
      <c r="G6538" s="40">
        <v>0</v>
      </c>
      <c r="H6538" s="40">
        <v>0</v>
      </c>
      <c r="I6538" s="40">
        <v>0</v>
      </c>
      <c r="J6538" s="40">
        <v>0</v>
      </c>
      <c r="K6538" s="40">
        <f>AVERAGE(J6538:J6539)</f>
        <v>0</v>
      </c>
      <c r="L6538" s="40">
        <f>AVEDEV(J6538:J6539)</f>
        <v>0</v>
      </c>
      <c r="M6538" s="41">
        <f>IF(K6538=0,0,L6538/K6538)</f>
        <v>0</v>
      </c>
    </row>
    <row r="6539" spans="1:13" ht="15.75" customHeight="1" x14ac:dyDescent="0.25">
      <c r="A6539" s="4" t="s">
        <v>4404</v>
      </c>
      <c r="B6539" s="38">
        <v>137</v>
      </c>
      <c r="C6539" s="38">
        <v>37</v>
      </c>
      <c r="D6539" s="38" t="s">
        <v>4133</v>
      </c>
      <c r="E6539" s="40">
        <v>11.01</v>
      </c>
      <c r="F6539" s="40">
        <v>21.77</v>
      </c>
      <c r="G6539" s="40">
        <v>0</v>
      </c>
      <c r="H6539" s="40">
        <v>0</v>
      </c>
      <c r="I6539" s="40">
        <v>0</v>
      </c>
      <c r="J6539" s="40">
        <v>0</v>
      </c>
      <c r="K6539" s="40"/>
      <c r="L6539" s="40"/>
      <c r="M6539" s="41"/>
    </row>
    <row r="6540" spans="1:13" ht="15.75" customHeight="1" x14ac:dyDescent="0.25">
      <c r="A6540" s="4" t="s">
        <v>4404</v>
      </c>
      <c r="B6540" s="38">
        <v>8</v>
      </c>
      <c r="C6540" s="38">
        <v>8</v>
      </c>
      <c r="D6540" s="38" t="s">
        <v>220</v>
      </c>
      <c r="E6540" s="40">
        <v>22.42</v>
      </c>
      <c r="F6540" s="40">
        <v>21.77</v>
      </c>
      <c r="G6540" s="40">
        <v>0.65</v>
      </c>
      <c r="H6540" s="40">
        <v>0</v>
      </c>
      <c r="I6540" s="40">
        <v>0</v>
      </c>
      <c r="J6540" s="40">
        <v>0</v>
      </c>
      <c r="K6540" s="40">
        <f>AVERAGE(J6540:J6541)</f>
        <v>0</v>
      </c>
      <c r="L6540" s="40">
        <f>AVEDEV(J6540:J6541)</f>
        <v>0</v>
      </c>
      <c r="M6540" s="41">
        <f>IF(K6540=0,0,L6540/K6540)</f>
        <v>0</v>
      </c>
    </row>
    <row r="6541" spans="1:13" ht="15.75" customHeight="1" x14ac:dyDescent="0.25">
      <c r="A6541" s="4" t="s">
        <v>4404</v>
      </c>
      <c r="B6541" s="38">
        <v>9</v>
      </c>
      <c r="C6541" s="38">
        <v>8</v>
      </c>
      <c r="D6541" s="38" t="s">
        <v>220</v>
      </c>
      <c r="E6541" s="40">
        <v>11.86</v>
      </c>
      <c r="F6541" s="40">
        <v>21.77</v>
      </c>
      <c r="G6541" s="40">
        <v>0</v>
      </c>
      <c r="H6541" s="40">
        <v>0</v>
      </c>
      <c r="I6541" s="40">
        <v>0</v>
      </c>
      <c r="J6541" s="40">
        <v>0</v>
      </c>
      <c r="K6541" s="40"/>
      <c r="L6541" s="40"/>
      <c r="M6541" s="41"/>
    </row>
    <row r="6542" spans="1:13" ht="15.75" customHeight="1" x14ac:dyDescent="0.25">
      <c r="A6542" s="4" t="s">
        <v>4404</v>
      </c>
      <c r="B6542" s="38">
        <v>16</v>
      </c>
      <c r="C6542" s="38">
        <v>42</v>
      </c>
      <c r="D6542" s="38" t="s">
        <v>518</v>
      </c>
      <c r="E6542" s="40">
        <v>5.31</v>
      </c>
      <c r="F6542" s="40">
        <v>21.77</v>
      </c>
      <c r="G6542" s="40">
        <v>0</v>
      </c>
      <c r="H6542" s="40">
        <v>0</v>
      </c>
      <c r="I6542" s="40">
        <v>0</v>
      </c>
      <c r="J6542" s="40">
        <v>0</v>
      </c>
      <c r="K6542" s="40">
        <f>AVERAGE(J6542:J6543)</f>
        <v>2</v>
      </c>
      <c r="L6542" s="40">
        <f>AVEDEV(J6542:J6543)</f>
        <v>2</v>
      </c>
      <c r="M6542" s="41">
        <f>IF(K6542=0,0,L6542/K6542)</f>
        <v>1</v>
      </c>
    </row>
    <row r="6543" spans="1:13" ht="15.75" customHeight="1" x14ac:dyDescent="0.25">
      <c r="A6543" s="4" t="s">
        <v>4404</v>
      </c>
      <c r="B6543" s="38">
        <v>17</v>
      </c>
      <c r="C6543" s="38">
        <v>42</v>
      </c>
      <c r="D6543" s="38" t="s">
        <v>518</v>
      </c>
      <c r="E6543" s="40">
        <v>12.93</v>
      </c>
      <c r="F6543" s="40">
        <v>21.77</v>
      </c>
      <c r="G6543" s="40">
        <v>0</v>
      </c>
      <c r="H6543" s="40">
        <v>4</v>
      </c>
      <c r="I6543" s="40">
        <v>0</v>
      </c>
      <c r="J6543" s="40">
        <v>4</v>
      </c>
      <c r="K6543" s="40"/>
      <c r="L6543" s="40"/>
      <c r="M6543" s="41"/>
    </row>
    <row r="6544" spans="1:13" ht="15.75" customHeight="1" x14ac:dyDescent="0.25">
      <c r="A6544" s="4" t="s">
        <v>4404</v>
      </c>
      <c r="B6544" s="38">
        <v>22</v>
      </c>
      <c r="C6544" s="38">
        <v>45</v>
      </c>
      <c r="D6544" s="38" t="s">
        <v>719</v>
      </c>
      <c r="E6544" s="40">
        <v>15.31</v>
      </c>
      <c r="F6544" s="40">
        <v>21.77</v>
      </c>
      <c r="G6544" s="40">
        <v>0</v>
      </c>
      <c r="H6544" s="40">
        <v>0</v>
      </c>
      <c r="I6544" s="40">
        <v>0</v>
      </c>
      <c r="J6544" s="40">
        <v>0</v>
      </c>
      <c r="K6544" s="40">
        <f>AVERAGE(J6544:J6545)</f>
        <v>0</v>
      </c>
      <c r="L6544" s="40">
        <f>AVEDEV(J6544:J6545)</f>
        <v>0</v>
      </c>
      <c r="M6544" s="41">
        <f>IF(K6544=0,0,L6544/K6544)</f>
        <v>0</v>
      </c>
    </row>
    <row r="6545" spans="1:13" ht="15.75" customHeight="1" x14ac:dyDescent="0.25">
      <c r="A6545" s="4" t="s">
        <v>4404</v>
      </c>
      <c r="B6545" s="38">
        <v>23</v>
      </c>
      <c r="C6545" s="38">
        <v>45</v>
      </c>
      <c r="D6545" s="38" t="s">
        <v>719</v>
      </c>
      <c r="E6545" s="40">
        <v>15</v>
      </c>
      <c r="F6545" s="40">
        <v>21.77</v>
      </c>
      <c r="G6545" s="40">
        <v>0</v>
      </c>
      <c r="H6545" s="40">
        <v>0</v>
      </c>
      <c r="I6545" s="40">
        <v>0</v>
      </c>
      <c r="J6545" s="40">
        <v>0</v>
      </c>
      <c r="K6545" s="40"/>
      <c r="L6545" s="40"/>
      <c r="M6545" s="41"/>
    </row>
    <row r="6546" spans="1:13" ht="15.75" customHeight="1" x14ac:dyDescent="0.25">
      <c r="A6546" s="4" t="s">
        <v>4404</v>
      </c>
      <c r="B6546" s="38">
        <v>42</v>
      </c>
      <c r="C6546" s="38">
        <v>61</v>
      </c>
      <c r="D6546" s="38" t="s">
        <v>1395</v>
      </c>
      <c r="E6546" s="40">
        <v>44.29</v>
      </c>
      <c r="F6546" s="40">
        <v>21.77</v>
      </c>
      <c r="G6546" s="40">
        <v>22.52</v>
      </c>
      <c r="H6546" s="40">
        <v>8</v>
      </c>
      <c r="I6546" s="40">
        <v>0</v>
      </c>
      <c r="J6546" s="40">
        <v>8</v>
      </c>
      <c r="K6546" s="40">
        <f>AVERAGE(J6546:J6547)</f>
        <v>4</v>
      </c>
      <c r="L6546" s="40">
        <f>AVEDEV(J6546:J6547)</f>
        <v>4</v>
      </c>
      <c r="M6546" s="41">
        <f>IF(K6546=0,0,L6546/K6546)</f>
        <v>1</v>
      </c>
    </row>
    <row r="6547" spans="1:13" ht="15.75" customHeight="1" x14ac:dyDescent="0.25">
      <c r="A6547" s="4" t="s">
        <v>4404</v>
      </c>
      <c r="B6547" s="38">
        <v>43</v>
      </c>
      <c r="C6547" s="38">
        <v>61</v>
      </c>
      <c r="D6547" s="38" t="s">
        <v>1395</v>
      </c>
      <c r="E6547" s="40">
        <v>17.64</v>
      </c>
      <c r="F6547" s="40">
        <v>21.77</v>
      </c>
      <c r="G6547" s="40">
        <v>0</v>
      </c>
      <c r="H6547" s="40">
        <v>0</v>
      </c>
      <c r="I6547" s="40">
        <v>0</v>
      </c>
      <c r="J6547" s="40">
        <v>0</v>
      </c>
      <c r="K6547" s="40"/>
      <c r="L6547" s="40"/>
      <c r="M6547" s="41"/>
    </row>
    <row r="6548" spans="1:13" ht="15.75" customHeight="1" x14ac:dyDescent="0.25">
      <c r="A6548" s="4" t="s">
        <v>4404</v>
      </c>
      <c r="B6548" s="38">
        <v>104</v>
      </c>
      <c r="C6548" s="38">
        <v>29</v>
      </c>
      <c r="D6548" s="38" t="s">
        <v>3227</v>
      </c>
      <c r="E6548" s="40">
        <v>73.38</v>
      </c>
      <c r="F6548" s="40">
        <v>21.77</v>
      </c>
      <c r="G6548" s="40">
        <v>51.61</v>
      </c>
      <c r="H6548" s="40">
        <v>1</v>
      </c>
      <c r="I6548" s="40">
        <v>0</v>
      </c>
      <c r="J6548" s="40">
        <v>1</v>
      </c>
      <c r="K6548" s="40">
        <f>AVERAGE(J6548:J6549)</f>
        <v>0.5</v>
      </c>
      <c r="L6548" s="40">
        <f>AVEDEV(J6548:J6549)</f>
        <v>0.5</v>
      </c>
      <c r="M6548" s="41">
        <f>IF(K6548=0,0,L6548/K6548)</f>
        <v>1</v>
      </c>
    </row>
    <row r="6549" spans="1:13" ht="15.75" customHeight="1" x14ac:dyDescent="0.25">
      <c r="A6549" s="4" t="s">
        <v>4404</v>
      </c>
      <c r="B6549" s="38">
        <v>105</v>
      </c>
      <c r="C6549" s="38">
        <v>29</v>
      </c>
      <c r="D6549" s="38" t="s">
        <v>3227</v>
      </c>
      <c r="E6549" s="40">
        <v>28.16</v>
      </c>
      <c r="F6549" s="40">
        <v>21.77</v>
      </c>
      <c r="G6549" s="40">
        <v>6.39</v>
      </c>
      <c r="H6549" s="40">
        <v>0</v>
      </c>
      <c r="I6549" s="40">
        <v>0</v>
      </c>
      <c r="J6549" s="40">
        <v>0</v>
      </c>
      <c r="K6549" s="40"/>
      <c r="L6549" s="40"/>
      <c r="M6549" s="41"/>
    </row>
    <row r="6550" spans="1:13" ht="15.75" customHeight="1" x14ac:dyDescent="0.25">
      <c r="A6550" s="4" t="s">
        <v>4404</v>
      </c>
      <c r="B6550" s="38">
        <v>18</v>
      </c>
      <c r="C6550" s="38">
        <v>51</v>
      </c>
      <c r="D6550" s="38" t="s">
        <v>593</v>
      </c>
      <c r="E6550" s="40">
        <v>32.979999999999997</v>
      </c>
      <c r="F6550" s="40">
        <v>21.77</v>
      </c>
      <c r="G6550" s="40">
        <v>11.21</v>
      </c>
      <c r="H6550" s="40">
        <v>0</v>
      </c>
      <c r="I6550" s="40">
        <v>0</v>
      </c>
      <c r="J6550" s="40">
        <v>0</v>
      </c>
      <c r="K6550" s="40">
        <f>AVERAGE(J6550:J6551)</f>
        <v>1.5</v>
      </c>
      <c r="L6550" s="40">
        <f>AVEDEV(J6550:J6551)</f>
        <v>1.5</v>
      </c>
      <c r="M6550" s="41">
        <f>IF(K6550=0,0,L6550/K6550)</f>
        <v>1</v>
      </c>
    </row>
    <row r="6551" spans="1:13" ht="15.75" customHeight="1" x14ac:dyDescent="0.25">
      <c r="A6551" s="4" t="s">
        <v>4404</v>
      </c>
      <c r="B6551" s="38">
        <v>19</v>
      </c>
      <c r="C6551" s="38">
        <v>51</v>
      </c>
      <c r="D6551" s="38" t="s">
        <v>593</v>
      </c>
      <c r="E6551" s="40">
        <v>23.88</v>
      </c>
      <c r="F6551" s="40">
        <v>21.77</v>
      </c>
      <c r="G6551" s="40">
        <v>2.11</v>
      </c>
      <c r="H6551" s="40">
        <v>3</v>
      </c>
      <c r="I6551" s="40">
        <v>0</v>
      </c>
      <c r="J6551" s="40">
        <v>3</v>
      </c>
      <c r="K6551" s="40"/>
      <c r="L6551" s="40"/>
      <c r="M6551" s="41"/>
    </row>
    <row r="6552" spans="1:13" ht="15.75" customHeight="1" x14ac:dyDescent="0.25">
      <c r="A6552" s="4" t="s">
        <v>4404</v>
      </c>
      <c r="B6552" s="38">
        <v>68</v>
      </c>
      <c r="C6552" s="38">
        <v>28</v>
      </c>
      <c r="D6552" s="38" t="s">
        <v>2220</v>
      </c>
      <c r="E6552" s="40">
        <v>11.72</v>
      </c>
      <c r="F6552" s="40">
        <v>21.77</v>
      </c>
      <c r="G6552" s="40">
        <v>0</v>
      </c>
      <c r="H6552" s="40">
        <v>0</v>
      </c>
      <c r="I6552" s="40">
        <v>0</v>
      </c>
      <c r="J6552" s="40">
        <v>0</v>
      </c>
      <c r="K6552" s="40">
        <f>AVERAGE(J6552:J6553)</f>
        <v>0</v>
      </c>
      <c r="L6552" s="40">
        <f>AVEDEV(J6552:J6553)</f>
        <v>0</v>
      </c>
      <c r="M6552" s="41">
        <f>IF(K6552=0,0,L6552/K6552)</f>
        <v>0</v>
      </c>
    </row>
    <row r="6553" spans="1:13" ht="15.75" customHeight="1" x14ac:dyDescent="0.25">
      <c r="A6553" s="4" t="s">
        <v>4404</v>
      </c>
      <c r="B6553" s="38">
        <v>69</v>
      </c>
      <c r="C6553" s="38">
        <v>28</v>
      </c>
      <c r="D6553" s="38" t="s">
        <v>2220</v>
      </c>
      <c r="E6553" s="40">
        <v>2.92</v>
      </c>
      <c r="F6553" s="40">
        <v>21.77</v>
      </c>
      <c r="G6553" s="40">
        <v>0</v>
      </c>
      <c r="H6553" s="40">
        <v>0</v>
      </c>
      <c r="I6553" s="40">
        <v>0</v>
      </c>
      <c r="J6553" s="40">
        <v>0</v>
      </c>
      <c r="K6553" s="40"/>
      <c r="L6553" s="40"/>
      <c r="M6553" s="41"/>
    </row>
    <row r="6554" spans="1:13" ht="15.75" customHeight="1" x14ac:dyDescent="0.25">
      <c r="A6554" s="4" t="s">
        <v>4404</v>
      </c>
      <c r="B6554" s="38">
        <v>118</v>
      </c>
      <c r="C6554" s="38">
        <v>27</v>
      </c>
      <c r="D6554" s="38" t="s">
        <v>3605</v>
      </c>
      <c r="E6554" s="40">
        <v>22.2</v>
      </c>
      <c r="F6554" s="40">
        <v>21.77</v>
      </c>
      <c r="G6554" s="40">
        <v>0.43</v>
      </c>
      <c r="H6554" s="40">
        <v>0</v>
      </c>
      <c r="I6554" s="40">
        <v>0</v>
      </c>
      <c r="J6554" s="40">
        <v>0</v>
      </c>
      <c r="K6554" s="40">
        <f>AVERAGE(J6554:J6555)</f>
        <v>0</v>
      </c>
      <c r="L6554" s="40">
        <f>AVEDEV(J6554:J6555)</f>
        <v>0</v>
      </c>
      <c r="M6554" s="41">
        <f>IF(K6554=0,0,L6554/K6554)</f>
        <v>0</v>
      </c>
    </row>
    <row r="6555" spans="1:13" ht="15.75" customHeight="1" x14ac:dyDescent="0.25">
      <c r="A6555" s="4" t="s">
        <v>4404</v>
      </c>
      <c r="B6555" s="38">
        <v>119</v>
      </c>
      <c r="C6555" s="38">
        <v>27</v>
      </c>
      <c r="D6555" s="38" t="s">
        <v>3605</v>
      </c>
      <c r="E6555" s="40">
        <v>29.11</v>
      </c>
      <c r="F6555" s="40">
        <v>21.77</v>
      </c>
      <c r="G6555" s="40">
        <v>7.34</v>
      </c>
      <c r="H6555" s="40">
        <v>0</v>
      </c>
      <c r="I6555" s="40">
        <v>0</v>
      </c>
      <c r="J6555" s="40">
        <v>0</v>
      </c>
      <c r="K6555" s="40"/>
      <c r="L6555" s="40"/>
      <c r="M6555" s="41"/>
    </row>
    <row r="6556" spans="1:13" ht="15.75" customHeight="1" x14ac:dyDescent="0.25">
      <c r="A6556" s="4" t="s">
        <v>4404</v>
      </c>
      <c r="B6556" s="38">
        <v>134</v>
      </c>
      <c r="C6556" s="38">
        <v>27</v>
      </c>
      <c r="D6556" s="38" t="s">
        <v>4068</v>
      </c>
      <c r="E6556" s="40">
        <v>33.11</v>
      </c>
      <c r="F6556" s="40">
        <v>21.77</v>
      </c>
      <c r="G6556" s="40">
        <v>11.33</v>
      </c>
      <c r="H6556" s="40">
        <v>2</v>
      </c>
      <c r="I6556" s="40">
        <v>0</v>
      </c>
      <c r="J6556" s="40">
        <v>2</v>
      </c>
      <c r="K6556" s="40">
        <f>AVERAGE(J6556:J6557)</f>
        <v>1</v>
      </c>
      <c r="L6556" s="40">
        <f>AVEDEV(J6556:J6557)</f>
        <v>1</v>
      </c>
      <c r="M6556" s="41">
        <f>IF(K6556=0,0,L6556/K6556)</f>
        <v>1</v>
      </c>
    </row>
    <row r="6557" spans="1:13" ht="15.75" customHeight="1" x14ac:dyDescent="0.25">
      <c r="A6557" s="4" t="s">
        <v>4404</v>
      </c>
      <c r="B6557" s="38">
        <v>135</v>
      </c>
      <c r="C6557" s="38">
        <v>27</v>
      </c>
      <c r="D6557" s="38" t="s">
        <v>4068</v>
      </c>
      <c r="E6557" s="40">
        <v>21.03</v>
      </c>
      <c r="F6557" s="40">
        <v>21.77</v>
      </c>
      <c r="G6557" s="40">
        <v>0</v>
      </c>
      <c r="H6557" s="40">
        <v>0</v>
      </c>
      <c r="I6557" s="40">
        <v>0</v>
      </c>
      <c r="J6557" s="40">
        <v>0</v>
      </c>
      <c r="K6557" s="40"/>
      <c r="L6557" s="40"/>
      <c r="M6557" s="41"/>
    </row>
    <row r="6558" spans="1:13" ht="15.75" customHeight="1" x14ac:dyDescent="0.25">
      <c r="A6558" s="4" t="s">
        <v>4404</v>
      </c>
      <c r="B6558" s="38">
        <v>16</v>
      </c>
      <c r="C6558" s="38">
        <v>49</v>
      </c>
      <c r="D6558" s="38" t="s">
        <v>525</v>
      </c>
      <c r="E6558" s="40">
        <v>4.88</v>
      </c>
      <c r="F6558" s="40">
        <v>21.77</v>
      </c>
      <c r="G6558" s="40">
        <v>0</v>
      </c>
      <c r="H6558" s="40">
        <v>0</v>
      </c>
      <c r="I6558" s="40">
        <v>0</v>
      </c>
      <c r="J6558" s="40">
        <v>0</v>
      </c>
      <c r="K6558" s="40">
        <f>AVERAGE(J6558:J6559)</f>
        <v>0</v>
      </c>
      <c r="L6558" s="40">
        <f>AVEDEV(J6558:J6559)</f>
        <v>0</v>
      </c>
      <c r="M6558" s="41">
        <f>IF(K6558=0,0,L6558/K6558)</f>
        <v>0</v>
      </c>
    </row>
    <row r="6559" spans="1:13" ht="15.75" customHeight="1" x14ac:dyDescent="0.25">
      <c r="A6559" s="4" t="s">
        <v>4404</v>
      </c>
      <c r="B6559" s="38">
        <v>17</v>
      </c>
      <c r="C6559" s="38">
        <v>49</v>
      </c>
      <c r="D6559" s="38" t="s">
        <v>525</v>
      </c>
      <c r="E6559" s="40">
        <v>2.19</v>
      </c>
      <c r="F6559" s="40">
        <v>21.77</v>
      </c>
      <c r="G6559" s="40">
        <v>0</v>
      </c>
      <c r="H6559" s="40">
        <v>0</v>
      </c>
      <c r="I6559" s="40">
        <v>0</v>
      </c>
      <c r="J6559" s="40">
        <v>0</v>
      </c>
      <c r="K6559" s="40"/>
      <c r="L6559" s="40"/>
      <c r="M6559" s="41"/>
    </row>
    <row r="6560" spans="1:13" ht="15.75" customHeight="1" x14ac:dyDescent="0.25">
      <c r="A6560" s="4" t="s">
        <v>4404</v>
      </c>
      <c r="B6560" s="38">
        <v>90</v>
      </c>
      <c r="C6560" s="38">
        <v>58</v>
      </c>
      <c r="D6560" s="38" t="s">
        <v>2891</v>
      </c>
      <c r="E6560" s="40">
        <v>3.41</v>
      </c>
      <c r="F6560" s="40">
        <v>21.77</v>
      </c>
      <c r="G6560" s="40">
        <v>0</v>
      </c>
      <c r="H6560" s="40">
        <v>0</v>
      </c>
      <c r="I6560" s="40">
        <v>0</v>
      </c>
      <c r="J6560" s="40">
        <v>0</v>
      </c>
      <c r="K6560" s="40">
        <f>AVERAGE(J6560:J6561)</f>
        <v>0</v>
      </c>
      <c r="L6560" s="40">
        <f>AVEDEV(J6560:J6561)</f>
        <v>0</v>
      </c>
      <c r="M6560" s="41">
        <f>IF(K6560=0,0,L6560/K6560)</f>
        <v>0</v>
      </c>
    </row>
    <row r="6561" spans="1:13" ht="15.75" customHeight="1" x14ac:dyDescent="0.25">
      <c r="A6561" s="4" t="s">
        <v>4404</v>
      </c>
      <c r="B6561" s="38">
        <v>91</v>
      </c>
      <c r="C6561" s="38">
        <v>58</v>
      </c>
      <c r="D6561" s="38" t="s">
        <v>2891</v>
      </c>
      <c r="E6561" s="40">
        <v>6.52</v>
      </c>
      <c r="F6561" s="40">
        <v>21.77</v>
      </c>
      <c r="G6561" s="40">
        <v>0</v>
      </c>
      <c r="H6561" s="40">
        <v>0</v>
      </c>
      <c r="I6561" s="40">
        <v>0</v>
      </c>
      <c r="J6561" s="40">
        <v>0</v>
      </c>
      <c r="K6561" s="40"/>
      <c r="L6561" s="40"/>
      <c r="M6561" s="41"/>
    </row>
    <row r="6562" spans="1:13" ht="15.75" customHeight="1" x14ac:dyDescent="0.25">
      <c r="A6562" s="4" t="s">
        <v>4404</v>
      </c>
      <c r="B6562" s="38">
        <v>12</v>
      </c>
      <c r="C6562" s="38">
        <v>21</v>
      </c>
      <c r="D6562" s="38" t="s">
        <v>365</v>
      </c>
      <c r="E6562" s="40">
        <v>67.41</v>
      </c>
      <c r="F6562" s="40">
        <v>21.77</v>
      </c>
      <c r="G6562" s="40">
        <v>45.64</v>
      </c>
      <c r="H6562" s="40">
        <v>0</v>
      </c>
      <c r="I6562" s="40">
        <v>0</v>
      </c>
      <c r="J6562" s="40">
        <v>0</v>
      </c>
      <c r="K6562" s="40">
        <f>AVERAGE(J6562:J6563)</f>
        <v>0</v>
      </c>
      <c r="L6562" s="40">
        <f>AVEDEV(J6562:J6563)</f>
        <v>0</v>
      </c>
      <c r="M6562" s="41">
        <f>IF(K6562=0,0,L6562/K6562)</f>
        <v>0</v>
      </c>
    </row>
    <row r="6563" spans="1:13" ht="15.75" customHeight="1" x14ac:dyDescent="0.25">
      <c r="A6563" s="4" t="s">
        <v>4404</v>
      </c>
      <c r="B6563" s="38">
        <v>13</v>
      </c>
      <c r="C6563" s="38">
        <v>21</v>
      </c>
      <c r="D6563" s="38" t="s">
        <v>365</v>
      </c>
      <c r="E6563" s="40">
        <v>40.43</v>
      </c>
      <c r="F6563" s="40">
        <v>21.77</v>
      </c>
      <c r="G6563" s="40">
        <v>18.66</v>
      </c>
      <c r="H6563" s="40">
        <v>0</v>
      </c>
      <c r="I6563" s="40">
        <v>0</v>
      </c>
      <c r="J6563" s="40">
        <v>0</v>
      </c>
      <c r="K6563" s="40"/>
      <c r="L6563" s="40"/>
      <c r="M6563" s="41"/>
    </row>
    <row r="6564" spans="1:13" ht="15.75" customHeight="1" x14ac:dyDescent="0.25">
      <c r="A6564" s="4" t="s">
        <v>4404</v>
      </c>
      <c r="B6564" s="38">
        <v>136</v>
      </c>
      <c r="C6564" s="38">
        <v>35</v>
      </c>
      <c r="D6564" s="38" t="s">
        <v>4131</v>
      </c>
      <c r="E6564" s="40">
        <v>4.41</v>
      </c>
      <c r="F6564" s="40">
        <v>21.77</v>
      </c>
      <c r="G6564" s="40">
        <v>0</v>
      </c>
      <c r="H6564" s="40">
        <v>0</v>
      </c>
      <c r="I6564" s="40">
        <v>0</v>
      </c>
      <c r="J6564" s="40">
        <v>0</v>
      </c>
      <c r="K6564" s="40">
        <f>AVERAGE(J6564:J6565)</f>
        <v>0</v>
      </c>
      <c r="L6564" s="40">
        <f>AVEDEV(J6564:J6565)</f>
        <v>0</v>
      </c>
      <c r="M6564" s="41">
        <f>IF(K6564=0,0,L6564/K6564)</f>
        <v>0</v>
      </c>
    </row>
    <row r="6565" spans="1:13" ht="15.75" customHeight="1" x14ac:dyDescent="0.25">
      <c r="A6565" s="4" t="s">
        <v>4404</v>
      </c>
      <c r="B6565" s="38">
        <v>137</v>
      </c>
      <c r="C6565" s="38">
        <v>35</v>
      </c>
      <c r="D6565" s="38" t="s">
        <v>4131</v>
      </c>
      <c r="E6565" s="40">
        <v>2.91</v>
      </c>
      <c r="F6565" s="40">
        <v>21.77</v>
      </c>
      <c r="G6565" s="40">
        <v>0</v>
      </c>
      <c r="H6565" s="40">
        <v>0</v>
      </c>
      <c r="I6565" s="40">
        <v>0</v>
      </c>
      <c r="J6565" s="40">
        <v>0</v>
      </c>
      <c r="K6565" s="40"/>
      <c r="L6565" s="40"/>
      <c r="M6565" s="41"/>
    </row>
    <row r="6566" spans="1:13" ht="15.75" customHeight="1" x14ac:dyDescent="0.25">
      <c r="A6566" s="4" t="s">
        <v>4404</v>
      </c>
      <c r="B6566" s="38">
        <v>90</v>
      </c>
      <c r="C6566" s="38">
        <v>25</v>
      </c>
      <c r="D6566" s="38" t="s">
        <v>2858</v>
      </c>
      <c r="E6566" s="40">
        <v>7.16</v>
      </c>
      <c r="F6566" s="40">
        <v>21.77</v>
      </c>
      <c r="G6566" s="40">
        <v>0</v>
      </c>
      <c r="H6566" s="40">
        <v>1.5</v>
      </c>
      <c r="I6566" s="40">
        <v>0</v>
      </c>
      <c r="J6566" s="40">
        <v>1.5</v>
      </c>
      <c r="K6566" s="40">
        <f>AVERAGE(J6566:J6567)</f>
        <v>0.75</v>
      </c>
      <c r="L6566" s="40">
        <f>AVEDEV(J6566:J6567)</f>
        <v>0.75</v>
      </c>
      <c r="M6566" s="41">
        <f>IF(K6566=0,0,L6566/K6566)</f>
        <v>1</v>
      </c>
    </row>
    <row r="6567" spans="1:13" ht="15.75" customHeight="1" x14ac:dyDescent="0.25">
      <c r="A6567" s="4" t="s">
        <v>4404</v>
      </c>
      <c r="B6567" s="38">
        <v>91</v>
      </c>
      <c r="C6567" s="38">
        <v>25</v>
      </c>
      <c r="D6567" s="38" t="s">
        <v>2858</v>
      </c>
      <c r="E6567" s="40">
        <v>7.22</v>
      </c>
      <c r="F6567" s="40">
        <v>21.77</v>
      </c>
      <c r="G6567" s="40">
        <v>0</v>
      </c>
      <c r="H6567" s="40">
        <v>0</v>
      </c>
      <c r="I6567" s="40">
        <v>0</v>
      </c>
      <c r="J6567" s="40">
        <v>0</v>
      </c>
      <c r="K6567" s="40"/>
      <c r="L6567" s="40"/>
      <c r="M6567" s="41"/>
    </row>
    <row r="6568" spans="1:13" ht="15.75" customHeight="1" x14ac:dyDescent="0.25">
      <c r="A6568" s="4" t="s">
        <v>4404</v>
      </c>
      <c r="B6568" s="38">
        <v>48</v>
      </c>
      <c r="C6568" s="38">
        <v>7</v>
      </c>
      <c r="D6568" s="38" t="s">
        <v>1539</v>
      </c>
      <c r="E6568" s="40">
        <v>3278.43</v>
      </c>
      <c r="F6568" s="40">
        <v>21.77</v>
      </c>
      <c r="G6568" s="40">
        <v>3256.66</v>
      </c>
      <c r="H6568" s="40">
        <v>1796.5</v>
      </c>
      <c r="I6568" s="40">
        <v>0</v>
      </c>
      <c r="J6568" s="40">
        <v>1796.5</v>
      </c>
      <c r="K6568" s="40">
        <f>AVERAGE(J6568:J6569)</f>
        <v>4443</v>
      </c>
      <c r="L6568" s="40">
        <f>AVEDEV(J6568:J6569)</f>
        <v>2646.5</v>
      </c>
      <c r="M6568" s="41">
        <f>IF(K6568=0,0,L6568/K6568)</f>
        <v>0.59565608822867433</v>
      </c>
    </row>
    <row r="6569" spans="1:13" ht="15.75" customHeight="1" x14ac:dyDescent="0.25">
      <c r="A6569" s="4" t="s">
        <v>4404</v>
      </c>
      <c r="B6569" s="38">
        <v>49</v>
      </c>
      <c r="C6569" s="38">
        <v>7</v>
      </c>
      <c r="D6569" s="38" t="s">
        <v>1539</v>
      </c>
      <c r="E6569" s="40">
        <v>7915.38</v>
      </c>
      <c r="F6569" s="40">
        <v>21.77</v>
      </c>
      <c r="G6569" s="40">
        <v>7893.61</v>
      </c>
      <c r="H6569" s="40">
        <v>7089.5</v>
      </c>
      <c r="I6569" s="40">
        <v>0</v>
      </c>
      <c r="J6569" s="40">
        <v>7089.5</v>
      </c>
      <c r="K6569" s="40"/>
      <c r="L6569" s="40"/>
      <c r="M6569" s="41"/>
    </row>
    <row r="6570" spans="1:13" ht="15.75" customHeight="1" x14ac:dyDescent="0.25">
      <c r="A6570" s="4" t="s">
        <v>4404</v>
      </c>
      <c r="B6570" s="38">
        <v>140</v>
      </c>
      <c r="C6570" s="38">
        <v>60</v>
      </c>
      <c r="D6570" s="38" t="s">
        <v>4288</v>
      </c>
      <c r="E6570" s="40">
        <v>9.77</v>
      </c>
      <c r="F6570" s="40">
        <v>21.77</v>
      </c>
      <c r="G6570" s="40">
        <v>0</v>
      </c>
      <c r="H6570" s="40">
        <v>0</v>
      </c>
      <c r="I6570" s="40">
        <v>0</v>
      </c>
      <c r="J6570" s="40">
        <v>0</v>
      </c>
      <c r="K6570" s="40">
        <f>AVERAGE(J6570:J6571)</f>
        <v>0</v>
      </c>
      <c r="L6570" s="40">
        <f>AVEDEV(J6570:J6571)</f>
        <v>0</v>
      </c>
      <c r="M6570" s="41">
        <f>IF(K6570=0,0,L6570/K6570)</f>
        <v>0</v>
      </c>
    </row>
    <row r="6571" spans="1:13" ht="15.75" customHeight="1" x14ac:dyDescent="0.25">
      <c r="A6571" s="4" t="s">
        <v>4404</v>
      </c>
      <c r="B6571" s="38">
        <v>141</v>
      </c>
      <c r="C6571" s="38">
        <v>60</v>
      </c>
      <c r="D6571" s="38" t="s">
        <v>4288</v>
      </c>
      <c r="E6571" s="40">
        <v>12.34</v>
      </c>
      <c r="F6571" s="40">
        <v>21.77</v>
      </c>
      <c r="G6571" s="40">
        <v>0</v>
      </c>
      <c r="H6571" s="40">
        <v>0</v>
      </c>
      <c r="I6571" s="40">
        <v>0</v>
      </c>
      <c r="J6571" s="40">
        <v>0</v>
      </c>
      <c r="K6571" s="40"/>
      <c r="L6571" s="40"/>
      <c r="M6571" s="41"/>
    </row>
    <row r="6572" spans="1:13" ht="15.75" customHeight="1" x14ac:dyDescent="0.25">
      <c r="A6572" s="4" t="s">
        <v>4404</v>
      </c>
      <c r="B6572" s="38">
        <v>78</v>
      </c>
      <c r="C6572" s="38">
        <v>9</v>
      </c>
      <c r="D6572" s="38" t="s">
        <v>2531</v>
      </c>
      <c r="E6572" s="40">
        <v>50.31</v>
      </c>
      <c r="F6572" s="40">
        <v>21.77</v>
      </c>
      <c r="G6572" s="40">
        <v>28.53</v>
      </c>
      <c r="H6572" s="40">
        <v>0</v>
      </c>
      <c r="I6572" s="40">
        <v>0</v>
      </c>
      <c r="J6572" s="40">
        <v>0</v>
      </c>
      <c r="K6572" s="40">
        <f>AVERAGE(J6572:J6573)</f>
        <v>0</v>
      </c>
      <c r="L6572" s="40">
        <f>AVEDEV(J6572:J6573)</f>
        <v>0</v>
      </c>
      <c r="M6572" s="41">
        <f>IF(K6572=0,0,L6572/K6572)</f>
        <v>0</v>
      </c>
    </row>
    <row r="6573" spans="1:13" ht="15.75" customHeight="1" x14ac:dyDescent="0.25">
      <c r="A6573" s="4" t="s">
        <v>4404</v>
      </c>
      <c r="B6573" s="38">
        <v>79</v>
      </c>
      <c r="C6573" s="38">
        <v>9</v>
      </c>
      <c r="D6573" s="38" t="s">
        <v>2531</v>
      </c>
      <c r="E6573" s="40">
        <v>43.64</v>
      </c>
      <c r="F6573" s="40">
        <v>21.77</v>
      </c>
      <c r="G6573" s="40">
        <v>21.86</v>
      </c>
      <c r="H6573" s="40">
        <v>0</v>
      </c>
      <c r="I6573" s="40">
        <v>0</v>
      </c>
      <c r="J6573" s="40">
        <v>0</v>
      </c>
      <c r="K6573" s="40"/>
      <c r="L6573" s="40"/>
      <c r="M6573" s="41"/>
    </row>
    <row r="6574" spans="1:13" ht="15.75" customHeight="1" x14ac:dyDescent="0.25">
      <c r="A6574" s="4" t="s">
        <v>4404</v>
      </c>
      <c r="B6574" s="38">
        <v>116</v>
      </c>
      <c r="C6574" s="38">
        <v>62</v>
      </c>
      <c r="D6574" s="38" t="s">
        <v>3574</v>
      </c>
      <c r="E6574" s="40">
        <v>36.770000000000003</v>
      </c>
      <c r="F6574" s="40">
        <v>21.77</v>
      </c>
      <c r="G6574" s="40">
        <v>15</v>
      </c>
      <c r="H6574" s="40">
        <v>0</v>
      </c>
      <c r="I6574" s="40">
        <v>0</v>
      </c>
      <c r="J6574" s="40">
        <v>0</v>
      </c>
      <c r="K6574" s="40">
        <f>AVERAGE(J6574:J6575)</f>
        <v>0</v>
      </c>
      <c r="L6574" s="40">
        <f>AVEDEV(J6574:J6575)</f>
        <v>0</v>
      </c>
      <c r="M6574" s="41">
        <f>IF(K6574=0,0,L6574/K6574)</f>
        <v>0</v>
      </c>
    </row>
    <row r="6575" spans="1:13" ht="15.75" customHeight="1" x14ac:dyDescent="0.25">
      <c r="A6575" s="4" t="s">
        <v>4404</v>
      </c>
      <c r="B6575" s="38">
        <v>117</v>
      </c>
      <c r="C6575" s="38">
        <v>62</v>
      </c>
      <c r="D6575" s="38" t="s">
        <v>3574</v>
      </c>
      <c r="E6575" s="40">
        <v>4.67</v>
      </c>
      <c r="F6575" s="40">
        <v>21.77</v>
      </c>
      <c r="G6575" s="40">
        <v>0</v>
      </c>
      <c r="H6575" s="40">
        <v>0</v>
      </c>
      <c r="I6575" s="40">
        <v>0</v>
      </c>
      <c r="J6575" s="40">
        <v>0</v>
      </c>
      <c r="K6575" s="40"/>
      <c r="L6575" s="40"/>
      <c r="M6575" s="41"/>
    </row>
    <row r="6576" spans="1:13" ht="15.75" customHeight="1" x14ac:dyDescent="0.25">
      <c r="A6576" s="4" t="s">
        <v>4404</v>
      </c>
      <c r="B6576" s="38">
        <v>68</v>
      </c>
      <c r="C6576" s="38">
        <v>62</v>
      </c>
      <c r="D6576" s="38" t="s">
        <v>2254</v>
      </c>
      <c r="E6576" s="40">
        <v>735.3</v>
      </c>
      <c r="F6576" s="40">
        <v>21.77</v>
      </c>
      <c r="G6576" s="40">
        <v>713.53</v>
      </c>
      <c r="H6576" s="40">
        <v>423</v>
      </c>
      <c r="I6576" s="40">
        <v>0</v>
      </c>
      <c r="J6576" s="40">
        <v>423</v>
      </c>
      <c r="K6576" s="40">
        <f>AVERAGE(J6576:J6577)</f>
        <v>618</v>
      </c>
      <c r="L6576" s="40">
        <f>AVEDEV(J6576:J6577)</f>
        <v>195</v>
      </c>
      <c r="M6576" s="41">
        <f>IF(K6576=0,0,L6576/K6576)</f>
        <v>0.3155339805825243</v>
      </c>
    </row>
    <row r="6577" spans="1:13" ht="15.75" customHeight="1" x14ac:dyDescent="0.25">
      <c r="A6577" s="4" t="s">
        <v>4404</v>
      </c>
      <c r="B6577" s="38">
        <v>69</v>
      </c>
      <c r="C6577" s="38">
        <v>62</v>
      </c>
      <c r="D6577" s="38" t="s">
        <v>2254</v>
      </c>
      <c r="E6577" s="40">
        <v>1529.4</v>
      </c>
      <c r="F6577" s="40">
        <v>21.77</v>
      </c>
      <c r="G6577" s="40">
        <v>1507.63</v>
      </c>
      <c r="H6577" s="40">
        <v>813</v>
      </c>
      <c r="I6577" s="40">
        <v>0</v>
      </c>
      <c r="J6577" s="40">
        <v>813</v>
      </c>
      <c r="K6577" s="40"/>
      <c r="L6577" s="40"/>
      <c r="M6577" s="41"/>
    </row>
    <row r="6578" spans="1:13" ht="15.75" customHeight="1" x14ac:dyDescent="0.25">
      <c r="A6578" s="4" t="s">
        <v>4404</v>
      </c>
      <c r="B6578" s="38">
        <v>94</v>
      </c>
      <c r="C6578" s="38">
        <v>56</v>
      </c>
      <c r="D6578" s="38" t="s">
        <v>3000</v>
      </c>
      <c r="E6578" s="40">
        <v>14.98</v>
      </c>
      <c r="F6578" s="40">
        <v>21.77</v>
      </c>
      <c r="G6578" s="40">
        <v>0</v>
      </c>
      <c r="H6578" s="40">
        <v>0</v>
      </c>
      <c r="I6578" s="40">
        <v>0</v>
      </c>
      <c r="J6578" s="40">
        <v>0</v>
      </c>
      <c r="K6578" s="40">
        <f>AVERAGE(J6578:J6579)</f>
        <v>0</v>
      </c>
      <c r="L6578" s="40">
        <f>AVEDEV(J6578:J6579)</f>
        <v>0</v>
      </c>
      <c r="M6578" s="41">
        <f>IF(K6578=0,0,L6578/K6578)</f>
        <v>0</v>
      </c>
    </row>
    <row r="6579" spans="1:13" ht="15.75" customHeight="1" x14ac:dyDescent="0.25">
      <c r="A6579" s="4" t="s">
        <v>4404</v>
      </c>
      <c r="B6579" s="38">
        <v>95</v>
      </c>
      <c r="C6579" s="38">
        <v>56</v>
      </c>
      <c r="D6579" s="38" t="s">
        <v>3000</v>
      </c>
      <c r="E6579" s="40">
        <v>6.11</v>
      </c>
      <c r="F6579" s="40">
        <v>21.77</v>
      </c>
      <c r="G6579" s="40">
        <v>0</v>
      </c>
      <c r="H6579" s="40">
        <v>0</v>
      </c>
      <c r="I6579" s="40">
        <v>0</v>
      </c>
      <c r="J6579" s="40">
        <v>0</v>
      </c>
      <c r="K6579" s="40"/>
      <c r="L6579" s="40"/>
      <c r="M6579" s="41"/>
    </row>
    <row r="6580" spans="1:13" ht="15.75" customHeight="1" x14ac:dyDescent="0.25">
      <c r="A6580" s="4" t="s">
        <v>4404</v>
      </c>
      <c r="B6580" s="38">
        <v>24</v>
      </c>
      <c r="C6580" s="38">
        <v>46</v>
      </c>
      <c r="D6580" s="38" t="s">
        <v>786</v>
      </c>
      <c r="E6580" s="40">
        <v>8.66</v>
      </c>
      <c r="F6580" s="40">
        <v>21.77</v>
      </c>
      <c r="G6580" s="40">
        <v>0</v>
      </c>
      <c r="H6580" s="40">
        <v>0</v>
      </c>
      <c r="I6580" s="40">
        <v>0</v>
      </c>
      <c r="J6580" s="40">
        <v>0</v>
      </c>
      <c r="K6580" s="40">
        <f>AVERAGE(J6580:J6581)</f>
        <v>0</v>
      </c>
      <c r="L6580" s="40">
        <f>AVEDEV(J6580:J6581)</f>
        <v>0</v>
      </c>
      <c r="M6580" s="41">
        <f>IF(K6580=0,0,L6580/K6580)</f>
        <v>0</v>
      </c>
    </row>
    <row r="6581" spans="1:13" ht="15.75" customHeight="1" x14ac:dyDescent="0.25">
      <c r="A6581" s="4" t="s">
        <v>4404</v>
      </c>
      <c r="B6581" s="38">
        <v>25</v>
      </c>
      <c r="C6581" s="38">
        <v>46</v>
      </c>
      <c r="D6581" s="38" t="s">
        <v>786</v>
      </c>
      <c r="E6581" s="40">
        <v>6.21</v>
      </c>
      <c r="F6581" s="40">
        <v>21.77</v>
      </c>
      <c r="G6581" s="40">
        <v>0</v>
      </c>
      <c r="H6581" s="40">
        <v>0</v>
      </c>
      <c r="I6581" s="40">
        <v>0</v>
      </c>
      <c r="J6581" s="40">
        <v>0</v>
      </c>
      <c r="K6581" s="40"/>
      <c r="L6581" s="40"/>
      <c r="M6581" s="41"/>
    </row>
    <row r="6582" spans="1:13" ht="15.75" customHeight="1" x14ac:dyDescent="0.25">
      <c r="A6582" s="4" t="s">
        <v>4404</v>
      </c>
      <c r="B6582" s="38">
        <v>106</v>
      </c>
      <c r="C6582" s="38">
        <v>6</v>
      </c>
      <c r="D6582" s="38" t="s">
        <v>3270</v>
      </c>
      <c r="E6582" s="40">
        <v>1.19</v>
      </c>
      <c r="F6582" s="40">
        <v>21.77</v>
      </c>
      <c r="G6582" s="40">
        <v>0</v>
      </c>
      <c r="H6582" s="40">
        <v>0</v>
      </c>
      <c r="I6582" s="40">
        <v>0</v>
      </c>
      <c r="J6582" s="40">
        <v>0</v>
      </c>
      <c r="K6582" s="40">
        <f>AVERAGE(J6582:J6583)</f>
        <v>0</v>
      </c>
      <c r="L6582" s="40">
        <f>AVEDEV(J6582:J6583)</f>
        <v>0</v>
      </c>
      <c r="M6582" s="41">
        <f>IF(K6582=0,0,L6582/K6582)</f>
        <v>0</v>
      </c>
    </row>
    <row r="6583" spans="1:13" ht="15.75" customHeight="1" x14ac:dyDescent="0.25">
      <c r="A6583" s="4" t="s">
        <v>4404</v>
      </c>
      <c r="B6583" s="38">
        <v>107</v>
      </c>
      <c r="C6583" s="38">
        <v>6</v>
      </c>
      <c r="D6583" s="38" t="s">
        <v>3270</v>
      </c>
      <c r="E6583" s="40">
        <v>3.66</v>
      </c>
      <c r="F6583" s="40">
        <v>21.77</v>
      </c>
      <c r="G6583" s="40">
        <v>0</v>
      </c>
      <c r="H6583" s="40">
        <v>0</v>
      </c>
      <c r="I6583" s="40">
        <v>0</v>
      </c>
      <c r="J6583" s="40">
        <v>0</v>
      </c>
      <c r="K6583" s="40"/>
      <c r="L6583" s="40"/>
      <c r="M6583" s="41"/>
    </row>
    <row r="6584" spans="1:13" ht="15.75" customHeight="1" x14ac:dyDescent="0.25">
      <c r="A6584" s="4" t="s">
        <v>4404</v>
      </c>
      <c r="B6584" s="38">
        <v>46</v>
      </c>
      <c r="C6584" s="38">
        <v>16</v>
      </c>
      <c r="D6584" s="38" t="s">
        <v>1482</v>
      </c>
      <c r="E6584" s="40">
        <v>9.8800000000000008</v>
      </c>
      <c r="F6584" s="40">
        <v>21.77</v>
      </c>
      <c r="G6584" s="40">
        <v>0</v>
      </c>
      <c r="H6584" s="40">
        <v>0</v>
      </c>
      <c r="I6584" s="40">
        <v>0</v>
      </c>
      <c r="J6584" s="40">
        <v>0</v>
      </c>
      <c r="K6584" s="40">
        <f>AVERAGE(J6584:J6585)</f>
        <v>0</v>
      </c>
      <c r="L6584" s="40">
        <f>AVEDEV(J6584:J6585)</f>
        <v>0</v>
      </c>
      <c r="M6584" s="41">
        <f>IF(K6584=0,0,L6584/K6584)</f>
        <v>0</v>
      </c>
    </row>
    <row r="6585" spans="1:13" ht="15.75" customHeight="1" x14ac:dyDescent="0.25">
      <c r="A6585" s="4" t="s">
        <v>4404</v>
      </c>
      <c r="B6585" s="38">
        <v>47</v>
      </c>
      <c r="C6585" s="38">
        <v>16</v>
      </c>
      <c r="D6585" s="38" t="s">
        <v>1482</v>
      </c>
      <c r="E6585" s="40">
        <v>5.6</v>
      </c>
      <c r="F6585" s="40">
        <v>21.77</v>
      </c>
      <c r="G6585" s="40">
        <v>0</v>
      </c>
      <c r="H6585" s="40">
        <v>0</v>
      </c>
      <c r="I6585" s="40">
        <v>0</v>
      </c>
      <c r="J6585" s="40">
        <v>0</v>
      </c>
      <c r="K6585" s="40"/>
      <c r="L6585" s="40"/>
      <c r="M6585" s="41"/>
    </row>
    <row r="6586" spans="1:13" ht="15.75" customHeight="1" x14ac:dyDescent="0.25">
      <c r="A6586" s="4" t="s">
        <v>4404</v>
      </c>
      <c r="B6586" s="38">
        <v>56</v>
      </c>
      <c r="C6586" s="38">
        <v>20</v>
      </c>
      <c r="D6586" s="38" t="s">
        <v>1816</v>
      </c>
      <c r="E6586" s="40">
        <v>17.28</v>
      </c>
      <c r="F6586" s="40">
        <v>21.77</v>
      </c>
      <c r="G6586" s="40">
        <v>0</v>
      </c>
      <c r="H6586" s="40">
        <v>0</v>
      </c>
      <c r="I6586" s="40">
        <v>0</v>
      </c>
      <c r="J6586" s="40">
        <v>0</v>
      </c>
      <c r="K6586" s="40">
        <f>AVERAGE(J6586:J6587)</f>
        <v>0</v>
      </c>
      <c r="L6586" s="40">
        <f>AVEDEV(J6586:J6587)</f>
        <v>0</v>
      </c>
      <c r="M6586" s="41">
        <f>IF(K6586=0,0,L6586/K6586)</f>
        <v>0</v>
      </c>
    </row>
    <row r="6587" spans="1:13" ht="15.75" customHeight="1" x14ac:dyDescent="0.25">
      <c r="A6587" s="4" t="s">
        <v>4404</v>
      </c>
      <c r="B6587" s="38">
        <v>57</v>
      </c>
      <c r="C6587" s="38">
        <v>20</v>
      </c>
      <c r="D6587" s="38" t="s">
        <v>1816</v>
      </c>
      <c r="E6587" s="40">
        <v>31.19</v>
      </c>
      <c r="F6587" s="40">
        <v>21.77</v>
      </c>
      <c r="G6587" s="40">
        <v>9.41</v>
      </c>
      <c r="H6587" s="40">
        <v>0</v>
      </c>
      <c r="I6587" s="40">
        <v>0</v>
      </c>
      <c r="J6587" s="40">
        <v>0</v>
      </c>
      <c r="K6587" s="40"/>
      <c r="L6587" s="40"/>
      <c r="M6587" s="41"/>
    </row>
    <row r="6588" spans="1:13" ht="15.75" customHeight="1" x14ac:dyDescent="0.25">
      <c r="A6588" s="4" t="s">
        <v>4404</v>
      </c>
      <c r="B6588" s="38">
        <v>78</v>
      </c>
      <c r="C6588" s="38">
        <v>3</v>
      </c>
      <c r="D6588" s="38" t="s">
        <v>2525</v>
      </c>
      <c r="E6588" s="40">
        <v>37.18</v>
      </c>
      <c r="F6588" s="40">
        <v>21.77</v>
      </c>
      <c r="G6588" s="40">
        <v>15.41</v>
      </c>
      <c r="H6588" s="40">
        <v>0</v>
      </c>
      <c r="I6588" s="40">
        <v>0</v>
      </c>
      <c r="J6588" s="40">
        <v>0</v>
      </c>
      <c r="K6588" s="40">
        <f>AVERAGE(J6588:J6589)</f>
        <v>1.5</v>
      </c>
      <c r="L6588" s="40">
        <f>AVEDEV(J6588:J6589)</f>
        <v>1.5</v>
      </c>
      <c r="M6588" s="41">
        <f>IF(K6588=0,0,L6588/K6588)</f>
        <v>1</v>
      </c>
    </row>
    <row r="6589" spans="1:13" ht="15.75" customHeight="1" x14ac:dyDescent="0.25">
      <c r="A6589" s="4" t="s">
        <v>4404</v>
      </c>
      <c r="B6589" s="38">
        <v>79</v>
      </c>
      <c r="C6589" s="38">
        <v>3</v>
      </c>
      <c r="D6589" s="38" t="s">
        <v>2525</v>
      </c>
      <c r="E6589" s="40">
        <v>12.49</v>
      </c>
      <c r="F6589" s="40">
        <v>21.77</v>
      </c>
      <c r="G6589" s="40">
        <v>0</v>
      </c>
      <c r="H6589" s="40">
        <v>3</v>
      </c>
      <c r="I6589" s="40">
        <v>0</v>
      </c>
      <c r="J6589" s="40">
        <v>3</v>
      </c>
      <c r="K6589" s="40"/>
      <c r="L6589" s="40"/>
      <c r="M6589" s="41"/>
    </row>
    <row r="6590" spans="1:13" ht="15.75" customHeight="1" x14ac:dyDescent="0.25">
      <c r="A6590" s="4" t="s">
        <v>4404</v>
      </c>
      <c r="B6590" s="38">
        <v>68</v>
      </c>
      <c r="C6590" s="38">
        <v>11</v>
      </c>
      <c r="D6590" s="38" t="s">
        <v>2203</v>
      </c>
      <c r="E6590" s="40">
        <v>40.770000000000003</v>
      </c>
      <c r="F6590" s="40">
        <v>21.77</v>
      </c>
      <c r="G6590" s="40">
        <v>19</v>
      </c>
      <c r="H6590" s="40">
        <v>0</v>
      </c>
      <c r="I6590" s="40">
        <v>0</v>
      </c>
      <c r="J6590" s="40">
        <v>0</v>
      </c>
      <c r="K6590" s="40">
        <f>AVERAGE(J6590:J6591)</f>
        <v>0</v>
      </c>
      <c r="L6590" s="40">
        <f>AVEDEV(J6590:J6591)</f>
        <v>0</v>
      </c>
      <c r="M6590" s="41">
        <f>IF(K6590=0,0,L6590/K6590)</f>
        <v>0</v>
      </c>
    </row>
    <row r="6591" spans="1:13" ht="15.75" customHeight="1" x14ac:dyDescent="0.25">
      <c r="A6591" s="4" t="s">
        <v>4404</v>
      </c>
      <c r="B6591" s="38">
        <v>69</v>
      </c>
      <c r="C6591" s="38">
        <v>11</v>
      </c>
      <c r="D6591" s="38" t="s">
        <v>2203</v>
      </c>
      <c r="E6591" s="40">
        <v>30.15</v>
      </c>
      <c r="F6591" s="40">
        <v>21.77</v>
      </c>
      <c r="G6591" s="40">
        <v>8.3800000000000008</v>
      </c>
      <c r="H6591" s="40">
        <v>0</v>
      </c>
      <c r="I6591" s="40">
        <v>0</v>
      </c>
      <c r="J6591" s="40">
        <v>0</v>
      </c>
      <c r="K6591" s="40"/>
      <c r="L6591" s="40"/>
      <c r="M6591" s="41"/>
    </row>
    <row r="6592" spans="1:13" ht="15.75" customHeight="1" x14ac:dyDescent="0.25">
      <c r="A6592" s="4" t="s">
        <v>4404</v>
      </c>
      <c r="B6592" s="38">
        <v>88</v>
      </c>
      <c r="C6592" s="38">
        <v>10</v>
      </c>
      <c r="D6592" s="38" t="s">
        <v>297</v>
      </c>
      <c r="E6592" s="40">
        <v>9.93</v>
      </c>
      <c r="F6592" s="40">
        <v>21.77</v>
      </c>
      <c r="G6592" s="40">
        <v>0</v>
      </c>
      <c r="H6592" s="40">
        <v>0</v>
      </c>
      <c r="I6592" s="40">
        <v>0</v>
      </c>
      <c r="J6592" s="40">
        <v>0</v>
      </c>
      <c r="K6592" s="40">
        <f>AVERAGE(J6592:J6593)</f>
        <v>0</v>
      </c>
      <c r="L6592" s="40">
        <f>AVEDEV(J6592:J6593)</f>
        <v>0</v>
      </c>
      <c r="M6592" s="41">
        <f>IF(K6592=0,0,L6592/K6592)</f>
        <v>0</v>
      </c>
    </row>
    <row r="6593" spans="1:13" ht="15.75" customHeight="1" x14ac:dyDescent="0.25">
      <c r="A6593" s="4" t="s">
        <v>4404</v>
      </c>
      <c r="B6593" s="38">
        <v>89</v>
      </c>
      <c r="C6593" s="38">
        <v>10</v>
      </c>
      <c r="D6593" s="38" t="s">
        <v>297</v>
      </c>
      <c r="E6593" s="40">
        <v>23.78</v>
      </c>
      <c r="F6593" s="40">
        <v>21.77</v>
      </c>
      <c r="G6593" s="40">
        <v>2.0099999999999998</v>
      </c>
      <c r="H6593" s="40">
        <v>0</v>
      </c>
      <c r="I6593" s="40">
        <v>0</v>
      </c>
      <c r="J6593" s="40">
        <v>0</v>
      </c>
      <c r="K6593" s="40"/>
      <c r="L6593" s="40"/>
      <c r="M6593" s="41"/>
    </row>
    <row r="6594" spans="1:13" ht="15.75" customHeight="1" x14ac:dyDescent="0.25">
      <c r="A6594" s="4" t="s">
        <v>4404</v>
      </c>
      <c r="B6594" s="38">
        <v>10</v>
      </c>
      <c r="C6594" s="38">
        <v>19</v>
      </c>
      <c r="D6594" s="38" t="s">
        <v>297</v>
      </c>
      <c r="E6594" s="40">
        <v>15.57</v>
      </c>
      <c r="F6594" s="40">
        <v>21.77</v>
      </c>
      <c r="G6594" s="40">
        <v>0</v>
      </c>
      <c r="H6594" s="40">
        <v>1</v>
      </c>
      <c r="I6594" s="40">
        <v>0</v>
      </c>
      <c r="J6594" s="40">
        <v>1</v>
      </c>
      <c r="K6594" s="40">
        <f>AVERAGE(J6594:J6595)</f>
        <v>1</v>
      </c>
      <c r="L6594" s="40">
        <f>AVEDEV(J6594:J6595)</f>
        <v>0</v>
      </c>
      <c r="M6594" s="41">
        <f>IF(K6594=0,0,L6594/K6594)</f>
        <v>0</v>
      </c>
    </row>
    <row r="6595" spans="1:13" ht="15.75" customHeight="1" x14ac:dyDescent="0.25">
      <c r="A6595" s="4" t="s">
        <v>4404</v>
      </c>
      <c r="B6595" s="38">
        <v>11</v>
      </c>
      <c r="C6595" s="38">
        <v>19</v>
      </c>
      <c r="D6595" s="38" t="s">
        <v>297</v>
      </c>
      <c r="E6595" s="40">
        <v>7.55</v>
      </c>
      <c r="F6595" s="40">
        <v>21.77</v>
      </c>
      <c r="G6595" s="40">
        <v>0</v>
      </c>
      <c r="H6595" s="40">
        <v>1</v>
      </c>
      <c r="I6595" s="40">
        <v>0</v>
      </c>
      <c r="J6595" s="40">
        <v>1</v>
      </c>
      <c r="K6595" s="40"/>
      <c r="L6595" s="40"/>
      <c r="M6595" s="41"/>
    </row>
    <row r="6596" spans="1:13" ht="15.75" customHeight="1" x14ac:dyDescent="0.25">
      <c r="A6596" s="4" t="s">
        <v>4404</v>
      </c>
      <c r="B6596" s="38">
        <v>140</v>
      </c>
      <c r="C6596" s="38">
        <v>54</v>
      </c>
      <c r="D6596" s="38" t="s">
        <v>4282</v>
      </c>
      <c r="E6596" s="40">
        <v>54.29</v>
      </c>
      <c r="F6596" s="40">
        <v>21.77</v>
      </c>
      <c r="G6596" s="40">
        <v>32.520000000000003</v>
      </c>
      <c r="H6596" s="40">
        <v>3</v>
      </c>
      <c r="I6596" s="40">
        <v>0</v>
      </c>
      <c r="J6596" s="40">
        <v>3</v>
      </c>
      <c r="K6596" s="40">
        <f>AVERAGE(J6596:J6597)</f>
        <v>49.5</v>
      </c>
      <c r="L6596" s="40">
        <f>AVEDEV(J6596:J6597)</f>
        <v>46.5</v>
      </c>
      <c r="M6596" s="41">
        <f>IF(K6596=0,0,L6596/K6596)</f>
        <v>0.93939393939393945</v>
      </c>
    </row>
    <row r="6597" spans="1:13" ht="15.75" customHeight="1" x14ac:dyDescent="0.25">
      <c r="A6597" s="4" t="s">
        <v>4404</v>
      </c>
      <c r="B6597" s="38">
        <v>141</v>
      </c>
      <c r="C6597" s="38">
        <v>54</v>
      </c>
      <c r="D6597" s="38" t="s">
        <v>4282</v>
      </c>
      <c r="E6597" s="40">
        <v>61.86</v>
      </c>
      <c r="F6597" s="40">
        <v>21.77</v>
      </c>
      <c r="G6597" s="40">
        <v>40.090000000000003</v>
      </c>
      <c r="H6597" s="40">
        <v>96</v>
      </c>
      <c r="I6597" s="40">
        <v>0</v>
      </c>
      <c r="J6597" s="40">
        <v>96</v>
      </c>
      <c r="K6597" s="40"/>
      <c r="L6597" s="40"/>
      <c r="M6597" s="41"/>
    </row>
    <row r="6598" spans="1:13" ht="15.75" customHeight="1" x14ac:dyDescent="0.25">
      <c r="A6598" s="4" t="s">
        <v>4404</v>
      </c>
      <c r="B6598" s="38">
        <v>46</v>
      </c>
      <c r="C6598" s="38">
        <v>54</v>
      </c>
      <c r="D6598" s="38" t="s">
        <v>1520</v>
      </c>
      <c r="E6598" s="40">
        <v>2247.35</v>
      </c>
      <c r="F6598" s="40">
        <v>21.77</v>
      </c>
      <c r="G6598" s="40">
        <v>2225.58</v>
      </c>
      <c r="H6598" s="40">
        <v>1523.5</v>
      </c>
      <c r="I6598" s="40">
        <v>0</v>
      </c>
      <c r="J6598" s="40">
        <v>1523.5</v>
      </c>
      <c r="K6598" s="40">
        <f>AVERAGE(J6598:J6599)</f>
        <v>1969.25</v>
      </c>
      <c r="L6598" s="40">
        <f>AVEDEV(J6598:J6599)</f>
        <v>445.75</v>
      </c>
      <c r="M6598" s="41">
        <f>IF(K6598=0,0,L6598/K6598)</f>
        <v>0.22635521137488893</v>
      </c>
    </row>
    <row r="6599" spans="1:13" ht="15.75" customHeight="1" x14ac:dyDescent="0.25">
      <c r="A6599" s="4" t="s">
        <v>4404</v>
      </c>
      <c r="B6599" s="38">
        <v>47</v>
      </c>
      <c r="C6599" s="38">
        <v>54</v>
      </c>
      <c r="D6599" s="38" t="s">
        <v>1520</v>
      </c>
      <c r="E6599" s="40">
        <v>3685.85</v>
      </c>
      <c r="F6599" s="40">
        <v>21.77</v>
      </c>
      <c r="G6599" s="40">
        <v>3664.08</v>
      </c>
      <c r="H6599" s="40">
        <v>2415</v>
      </c>
      <c r="I6599" s="40">
        <v>0</v>
      </c>
      <c r="J6599" s="40">
        <v>2415</v>
      </c>
      <c r="K6599" s="40"/>
      <c r="L6599" s="40"/>
      <c r="M6599" s="41"/>
    </row>
    <row r="6600" spans="1:13" ht="15.75" customHeight="1" x14ac:dyDescent="0.25">
      <c r="A6600" s="4" t="s">
        <v>4404</v>
      </c>
      <c r="B6600" s="38">
        <v>106</v>
      </c>
      <c r="C6600" s="38">
        <v>19</v>
      </c>
      <c r="D6600" s="38" t="s">
        <v>3283</v>
      </c>
      <c r="E6600" s="40">
        <v>221.58</v>
      </c>
      <c r="F6600" s="40">
        <v>21.77</v>
      </c>
      <c r="G6600" s="40">
        <v>199.81</v>
      </c>
      <c r="H6600" s="40">
        <v>97</v>
      </c>
      <c r="I6600" s="40">
        <v>0</v>
      </c>
      <c r="J6600" s="40">
        <v>97</v>
      </c>
      <c r="K6600" s="40">
        <f>AVERAGE(J6600:J6601)</f>
        <v>102.5</v>
      </c>
      <c r="L6600" s="40">
        <f>AVEDEV(J6600:J6601)</f>
        <v>5.5</v>
      </c>
      <c r="M6600" s="41">
        <f>IF(K6600=0,0,L6600/K6600)</f>
        <v>5.3658536585365853E-2</v>
      </c>
    </row>
    <row r="6601" spans="1:13" ht="15.75" customHeight="1" x14ac:dyDescent="0.25">
      <c r="A6601" s="4" t="s">
        <v>4404</v>
      </c>
      <c r="B6601" s="38">
        <v>107</v>
      </c>
      <c r="C6601" s="38">
        <v>19</v>
      </c>
      <c r="D6601" s="38" t="s">
        <v>3283</v>
      </c>
      <c r="E6601" s="40">
        <v>324.94</v>
      </c>
      <c r="F6601" s="40">
        <v>21.77</v>
      </c>
      <c r="G6601" s="40">
        <v>303.16000000000003</v>
      </c>
      <c r="H6601" s="40">
        <v>108</v>
      </c>
      <c r="I6601" s="40">
        <v>0</v>
      </c>
      <c r="J6601" s="40">
        <v>108</v>
      </c>
      <c r="K6601" s="40"/>
      <c r="L6601" s="40"/>
      <c r="M6601" s="41"/>
    </row>
    <row r="6602" spans="1:13" ht="15.75" customHeight="1" x14ac:dyDescent="0.25">
      <c r="A6602" s="4" t="s">
        <v>4404</v>
      </c>
      <c r="B6602" s="38">
        <v>46</v>
      </c>
      <c r="C6602" s="38">
        <v>49</v>
      </c>
      <c r="D6602" s="38" t="s">
        <v>1515</v>
      </c>
      <c r="E6602" s="40">
        <v>547.13</v>
      </c>
      <c r="F6602" s="40">
        <v>21.77</v>
      </c>
      <c r="G6602" s="40">
        <v>525.36</v>
      </c>
      <c r="H6602" s="40">
        <v>173</v>
      </c>
      <c r="I6602" s="40">
        <v>0</v>
      </c>
      <c r="J6602" s="40">
        <v>173</v>
      </c>
      <c r="K6602" s="40">
        <f>AVERAGE(J6602:J6603)</f>
        <v>347.75</v>
      </c>
      <c r="L6602" s="40">
        <f>AVEDEV(J6602:J6603)</f>
        <v>174.75</v>
      </c>
      <c r="M6602" s="41">
        <f>IF(K6602=0,0,L6602/K6602)</f>
        <v>0.50251617541337168</v>
      </c>
    </row>
    <row r="6603" spans="1:13" ht="15.75" customHeight="1" x14ac:dyDescent="0.25">
      <c r="A6603" s="4" t="s">
        <v>4404</v>
      </c>
      <c r="B6603" s="38">
        <v>47</v>
      </c>
      <c r="C6603" s="38">
        <v>49</v>
      </c>
      <c r="D6603" s="38" t="s">
        <v>1515</v>
      </c>
      <c r="E6603" s="40">
        <v>676.07</v>
      </c>
      <c r="F6603" s="40">
        <v>21.77</v>
      </c>
      <c r="G6603" s="40">
        <v>654.29999999999995</v>
      </c>
      <c r="H6603" s="40">
        <v>522.5</v>
      </c>
      <c r="I6603" s="40">
        <v>0</v>
      </c>
      <c r="J6603" s="40">
        <v>522.5</v>
      </c>
      <c r="K6603" s="40"/>
      <c r="L6603" s="40"/>
      <c r="M6603" s="41"/>
    </row>
    <row r="6604" spans="1:13" ht="15.75" customHeight="1" x14ac:dyDescent="0.25">
      <c r="A6604" s="4" t="s">
        <v>4404</v>
      </c>
      <c r="B6604" s="38">
        <v>34</v>
      </c>
      <c r="C6604" s="38">
        <v>41</v>
      </c>
      <c r="D6604" s="38" t="s">
        <v>1111</v>
      </c>
      <c r="E6604" s="40">
        <v>11.58</v>
      </c>
      <c r="F6604" s="40">
        <v>21.77</v>
      </c>
      <c r="G6604" s="40">
        <v>0</v>
      </c>
      <c r="H6604" s="40">
        <v>0</v>
      </c>
      <c r="I6604" s="40">
        <v>0</v>
      </c>
      <c r="J6604" s="40">
        <v>0</v>
      </c>
      <c r="K6604" s="40">
        <f>AVERAGE(J6604:J6605)</f>
        <v>0.5</v>
      </c>
      <c r="L6604" s="40">
        <f>AVEDEV(J6604:J6605)</f>
        <v>0.5</v>
      </c>
      <c r="M6604" s="41">
        <f>IF(K6604=0,0,L6604/K6604)</f>
        <v>1</v>
      </c>
    </row>
    <row r="6605" spans="1:13" ht="15.75" customHeight="1" x14ac:dyDescent="0.25">
      <c r="A6605" s="4" t="s">
        <v>4404</v>
      </c>
      <c r="B6605" s="38">
        <v>35</v>
      </c>
      <c r="C6605" s="38">
        <v>41</v>
      </c>
      <c r="D6605" s="38" t="s">
        <v>1111</v>
      </c>
      <c r="E6605" s="40">
        <v>19.510000000000002</v>
      </c>
      <c r="F6605" s="40">
        <v>21.77</v>
      </c>
      <c r="G6605" s="40">
        <v>0</v>
      </c>
      <c r="H6605" s="40">
        <v>1</v>
      </c>
      <c r="I6605" s="40">
        <v>0</v>
      </c>
      <c r="J6605" s="40">
        <v>1</v>
      </c>
      <c r="K6605" s="40"/>
      <c r="L6605" s="40"/>
      <c r="M6605" s="41"/>
    </row>
    <row r="6606" spans="1:13" ht="15.75" customHeight="1" x14ac:dyDescent="0.25">
      <c r="A6606" s="4" t="s">
        <v>4404</v>
      </c>
      <c r="B6606" s="38">
        <v>32</v>
      </c>
      <c r="C6606" s="38">
        <v>63</v>
      </c>
      <c r="D6606" s="38" t="s">
        <v>1067</v>
      </c>
      <c r="E6606" s="40">
        <v>21.04</v>
      </c>
      <c r="F6606" s="40">
        <v>21.77</v>
      </c>
      <c r="G6606" s="40">
        <v>0</v>
      </c>
      <c r="H6606" s="40">
        <v>0</v>
      </c>
      <c r="I6606" s="40">
        <v>0</v>
      </c>
      <c r="J6606" s="40">
        <v>0</v>
      </c>
      <c r="K6606" s="40">
        <f>AVERAGE(J6606:J6607)</f>
        <v>4.5</v>
      </c>
      <c r="L6606" s="40">
        <f>AVEDEV(J6606:J6607)</f>
        <v>4.5</v>
      </c>
      <c r="M6606" s="41">
        <f>IF(K6606=0,0,L6606/K6606)</f>
        <v>1</v>
      </c>
    </row>
    <row r="6607" spans="1:13" ht="15.75" customHeight="1" x14ac:dyDescent="0.25">
      <c r="A6607" s="4" t="s">
        <v>4404</v>
      </c>
      <c r="B6607" s="38">
        <v>33</v>
      </c>
      <c r="C6607" s="38">
        <v>63</v>
      </c>
      <c r="D6607" s="38" t="s">
        <v>1067</v>
      </c>
      <c r="E6607" s="40">
        <v>17.920000000000002</v>
      </c>
      <c r="F6607" s="40">
        <v>21.77</v>
      </c>
      <c r="G6607" s="40">
        <v>0</v>
      </c>
      <c r="H6607" s="40">
        <v>9</v>
      </c>
      <c r="I6607" s="40">
        <v>0</v>
      </c>
      <c r="J6607" s="40">
        <v>9</v>
      </c>
      <c r="K6607" s="40"/>
      <c r="L6607" s="40"/>
      <c r="M6607" s="41"/>
    </row>
    <row r="6608" spans="1:13" ht="15.75" customHeight="1" x14ac:dyDescent="0.25">
      <c r="A6608" s="4" t="s">
        <v>4404</v>
      </c>
      <c r="B6608" s="38">
        <v>98</v>
      </c>
      <c r="C6608" s="38">
        <v>61</v>
      </c>
      <c r="D6608" s="38" t="s">
        <v>3101</v>
      </c>
      <c r="E6608" s="40">
        <v>2.4900000000000002</v>
      </c>
      <c r="F6608" s="40">
        <v>21.77</v>
      </c>
      <c r="G6608" s="40">
        <v>0</v>
      </c>
      <c r="H6608" s="40">
        <v>0</v>
      </c>
      <c r="I6608" s="40">
        <v>0</v>
      </c>
      <c r="J6608" s="40">
        <v>0</v>
      </c>
      <c r="K6608" s="40">
        <f>AVERAGE(J6608:J6609)</f>
        <v>0.5</v>
      </c>
      <c r="L6608" s="40">
        <f>AVEDEV(J6608:J6609)</f>
        <v>0.5</v>
      </c>
      <c r="M6608" s="41">
        <f>IF(K6608=0,0,L6608/K6608)</f>
        <v>1</v>
      </c>
    </row>
    <row r="6609" spans="1:13" ht="15.75" customHeight="1" x14ac:dyDescent="0.25">
      <c r="A6609" s="4" t="s">
        <v>4404</v>
      </c>
      <c r="B6609" s="38">
        <v>99</v>
      </c>
      <c r="C6609" s="38">
        <v>61</v>
      </c>
      <c r="D6609" s="38" t="s">
        <v>3101</v>
      </c>
      <c r="E6609" s="40">
        <v>3.06</v>
      </c>
      <c r="F6609" s="40">
        <v>21.77</v>
      </c>
      <c r="G6609" s="40">
        <v>0</v>
      </c>
      <c r="H6609" s="40">
        <v>1</v>
      </c>
      <c r="I6609" s="40">
        <v>0</v>
      </c>
      <c r="J6609" s="40">
        <v>1</v>
      </c>
      <c r="K6609" s="40"/>
      <c r="L6609" s="40"/>
      <c r="M6609" s="41"/>
    </row>
    <row r="6610" spans="1:13" ht="15.75" customHeight="1" x14ac:dyDescent="0.25">
      <c r="A6610" s="4" t="s">
        <v>4404</v>
      </c>
      <c r="B6610" s="38">
        <v>138</v>
      </c>
      <c r="C6610" s="38">
        <v>64</v>
      </c>
      <c r="D6610" s="38" t="s">
        <v>4226</v>
      </c>
      <c r="E6610" s="40">
        <v>2.87</v>
      </c>
      <c r="F6610" s="40">
        <v>21.77</v>
      </c>
      <c r="G6610" s="40">
        <v>0</v>
      </c>
      <c r="H6610" s="40">
        <v>2</v>
      </c>
      <c r="I6610" s="40">
        <v>0</v>
      </c>
      <c r="J6610" s="40">
        <v>2</v>
      </c>
      <c r="K6610" s="40">
        <f>AVERAGE(J6610:J6611)</f>
        <v>1</v>
      </c>
      <c r="L6610" s="40">
        <f>AVEDEV(J6610:J6611)</f>
        <v>1</v>
      </c>
      <c r="M6610" s="41">
        <f>IF(K6610=0,0,L6610/K6610)</f>
        <v>1</v>
      </c>
    </row>
    <row r="6611" spans="1:13" ht="15.75" customHeight="1" x14ac:dyDescent="0.25">
      <c r="A6611" s="4" t="s">
        <v>4404</v>
      </c>
      <c r="B6611" s="38">
        <v>139</v>
      </c>
      <c r="C6611" s="38">
        <v>64</v>
      </c>
      <c r="D6611" s="38" t="s">
        <v>4226</v>
      </c>
      <c r="E6611" s="40">
        <v>10.97</v>
      </c>
      <c r="F6611" s="40">
        <v>21.77</v>
      </c>
      <c r="G6611" s="40">
        <v>0</v>
      </c>
      <c r="H6611" s="40">
        <v>0</v>
      </c>
      <c r="I6611" s="40">
        <v>0</v>
      </c>
      <c r="J6611" s="40">
        <v>0</v>
      </c>
      <c r="K6611" s="40"/>
      <c r="L6611" s="40"/>
      <c r="M6611" s="41"/>
    </row>
    <row r="6612" spans="1:13" ht="15.75" customHeight="1" x14ac:dyDescent="0.25">
      <c r="A6612" s="4" t="s">
        <v>4404</v>
      </c>
      <c r="B6612" s="38">
        <v>70</v>
      </c>
      <c r="C6612" s="38">
        <v>64</v>
      </c>
      <c r="D6612" s="38" t="s">
        <v>2322</v>
      </c>
      <c r="E6612" s="40">
        <v>12.15</v>
      </c>
      <c r="F6612" s="40">
        <v>21.77</v>
      </c>
      <c r="G6612" s="40">
        <v>0</v>
      </c>
      <c r="H6612" s="40">
        <v>0</v>
      </c>
      <c r="I6612" s="40">
        <v>0</v>
      </c>
      <c r="J6612" s="40">
        <v>0</v>
      </c>
      <c r="K6612" s="40">
        <f>AVERAGE(J6612:J6613)</f>
        <v>0</v>
      </c>
      <c r="L6612" s="40">
        <f>AVEDEV(J6612:J6613)</f>
        <v>0</v>
      </c>
      <c r="M6612" s="41">
        <f>IF(K6612=0,0,L6612/K6612)</f>
        <v>0</v>
      </c>
    </row>
    <row r="6613" spans="1:13" ht="15.75" customHeight="1" x14ac:dyDescent="0.25">
      <c r="A6613" s="4" t="s">
        <v>4404</v>
      </c>
      <c r="B6613" s="38">
        <v>71</v>
      </c>
      <c r="C6613" s="38">
        <v>64</v>
      </c>
      <c r="D6613" s="38" t="s">
        <v>2322</v>
      </c>
      <c r="E6613" s="40">
        <v>26.98</v>
      </c>
      <c r="F6613" s="40">
        <v>21.77</v>
      </c>
      <c r="G6613" s="40">
        <v>5.21</v>
      </c>
      <c r="H6613" s="40">
        <v>0</v>
      </c>
      <c r="I6613" s="40">
        <v>0</v>
      </c>
      <c r="J6613" s="40">
        <v>0</v>
      </c>
      <c r="K6613" s="40"/>
      <c r="L6613" s="40"/>
      <c r="M6613" s="41"/>
    </row>
    <row r="6614" spans="1:13" ht="15.75" customHeight="1" x14ac:dyDescent="0.25">
      <c r="A6614" s="4" t="s">
        <v>4404</v>
      </c>
      <c r="B6614" s="38">
        <v>90</v>
      </c>
      <c r="C6614" s="38">
        <v>26</v>
      </c>
      <c r="D6614" s="38" t="s">
        <v>2859</v>
      </c>
      <c r="E6614" s="40">
        <v>15.08</v>
      </c>
      <c r="F6614" s="40">
        <v>21.77</v>
      </c>
      <c r="G6614" s="40">
        <v>0</v>
      </c>
      <c r="H6614" s="40">
        <v>0</v>
      </c>
      <c r="I6614" s="40">
        <v>0</v>
      </c>
      <c r="J6614" s="40">
        <v>0</v>
      </c>
      <c r="K6614" s="40">
        <f>AVERAGE(J6614:J6615)</f>
        <v>0</v>
      </c>
      <c r="L6614" s="40">
        <f>AVEDEV(J6614:J6615)</f>
        <v>0</v>
      </c>
      <c r="M6614" s="41">
        <f>IF(K6614=0,0,L6614/K6614)</f>
        <v>0</v>
      </c>
    </row>
    <row r="6615" spans="1:13" ht="15.75" customHeight="1" x14ac:dyDescent="0.25">
      <c r="A6615" s="4" t="s">
        <v>4404</v>
      </c>
      <c r="B6615" s="38">
        <v>91</v>
      </c>
      <c r="C6615" s="38">
        <v>26</v>
      </c>
      <c r="D6615" s="38" t="s">
        <v>2859</v>
      </c>
      <c r="E6615" s="40">
        <v>7.79</v>
      </c>
      <c r="F6615" s="40">
        <v>21.77</v>
      </c>
      <c r="G6615" s="40">
        <v>0</v>
      </c>
      <c r="H6615" s="40">
        <v>0</v>
      </c>
      <c r="I6615" s="40">
        <v>0</v>
      </c>
      <c r="J6615" s="40">
        <v>0</v>
      </c>
      <c r="K6615" s="40"/>
      <c r="L6615" s="40"/>
      <c r="M6615" s="41"/>
    </row>
    <row r="6616" spans="1:13" ht="15.75" customHeight="1" x14ac:dyDescent="0.25">
      <c r="A6616" s="4" t="s">
        <v>4404</v>
      </c>
      <c r="B6616" s="38">
        <v>52</v>
      </c>
      <c r="C6616" s="38">
        <v>17</v>
      </c>
      <c r="D6616" s="38" t="s">
        <v>1681</v>
      </c>
      <c r="E6616" s="40">
        <v>31.27</v>
      </c>
      <c r="F6616" s="40">
        <v>21.77</v>
      </c>
      <c r="G6616" s="40">
        <v>9.5</v>
      </c>
      <c r="H6616" s="40">
        <v>0</v>
      </c>
      <c r="I6616" s="40">
        <v>0</v>
      </c>
      <c r="J6616" s="40">
        <v>0</v>
      </c>
      <c r="K6616" s="40">
        <f>AVERAGE(J6616:J6617)</f>
        <v>0</v>
      </c>
      <c r="L6616" s="40">
        <f>AVEDEV(J6616:J6617)</f>
        <v>0</v>
      </c>
      <c r="M6616" s="41">
        <f>IF(K6616=0,0,L6616/K6616)</f>
        <v>0</v>
      </c>
    </row>
    <row r="6617" spans="1:13" ht="15.75" customHeight="1" x14ac:dyDescent="0.25">
      <c r="A6617" s="4" t="s">
        <v>4404</v>
      </c>
      <c r="B6617" s="38">
        <v>53</v>
      </c>
      <c r="C6617" s="38">
        <v>17</v>
      </c>
      <c r="D6617" s="38" t="s">
        <v>1681</v>
      </c>
      <c r="E6617" s="40">
        <v>23.42</v>
      </c>
      <c r="F6617" s="40">
        <v>21.77</v>
      </c>
      <c r="G6617" s="40">
        <v>1.65</v>
      </c>
      <c r="H6617" s="40">
        <v>0</v>
      </c>
      <c r="I6617" s="40">
        <v>0</v>
      </c>
      <c r="J6617" s="40">
        <v>0</v>
      </c>
      <c r="K6617" s="40"/>
      <c r="L6617" s="40"/>
      <c r="M6617" s="41"/>
    </row>
    <row r="6618" spans="1:13" ht="15.75" customHeight="1" x14ac:dyDescent="0.25">
      <c r="A6618" s="4" t="s">
        <v>4404</v>
      </c>
      <c r="B6618" s="38">
        <v>130</v>
      </c>
      <c r="C6618" s="38">
        <v>35</v>
      </c>
      <c r="D6618" s="38" t="s">
        <v>3944</v>
      </c>
      <c r="E6618" s="40">
        <v>36.54</v>
      </c>
      <c r="F6618" s="40">
        <v>21.77</v>
      </c>
      <c r="G6618" s="40">
        <v>14.76</v>
      </c>
      <c r="H6618" s="40">
        <v>0</v>
      </c>
      <c r="I6618" s="40">
        <v>0</v>
      </c>
      <c r="J6618" s="40">
        <v>0</v>
      </c>
      <c r="K6618" s="40">
        <f>AVERAGE(J6618:J6619)</f>
        <v>0</v>
      </c>
      <c r="L6618" s="40">
        <f>AVEDEV(J6618:J6619)</f>
        <v>0</v>
      </c>
      <c r="M6618" s="41">
        <f>IF(K6618=0,0,L6618/K6618)</f>
        <v>0</v>
      </c>
    </row>
    <row r="6619" spans="1:13" ht="15.75" customHeight="1" x14ac:dyDescent="0.25">
      <c r="A6619" s="4" t="s">
        <v>4404</v>
      </c>
      <c r="B6619" s="38">
        <v>131</v>
      </c>
      <c r="C6619" s="38">
        <v>35</v>
      </c>
      <c r="D6619" s="38" t="s">
        <v>3944</v>
      </c>
      <c r="E6619" s="40">
        <v>41.97</v>
      </c>
      <c r="F6619" s="40">
        <v>21.77</v>
      </c>
      <c r="G6619" s="40">
        <v>20.2</v>
      </c>
      <c r="H6619" s="40">
        <v>0</v>
      </c>
      <c r="I6619" s="40">
        <v>0</v>
      </c>
      <c r="J6619" s="40">
        <v>0</v>
      </c>
      <c r="K6619" s="40"/>
      <c r="L6619" s="40"/>
      <c r="M6619" s="41"/>
    </row>
    <row r="6620" spans="1:13" ht="15.75" customHeight="1" x14ac:dyDescent="0.25">
      <c r="A6620" s="4" t="s">
        <v>4404</v>
      </c>
      <c r="B6620" s="38">
        <v>36</v>
      </c>
      <c r="C6620" s="38">
        <v>11</v>
      </c>
      <c r="D6620" s="38" t="s">
        <v>1147</v>
      </c>
      <c r="E6620" s="40">
        <v>27.06</v>
      </c>
      <c r="F6620" s="40">
        <v>21.77</v>
      </c>
      <c r="G6620" s="40">
        <v>5.29</v>
      </c>
      <c r="H6620" s="40">
        <v>0</v>
      </c>
      <c r="I6620" s="40">
        <v>0</v>
      </c>
      <c r="J6620" s="40">
        <v>0</v>
      </c>
      <c r="K6620" s="40">
        <f>AVERAGE(J6620:J6621)</f>
        <v>0</v>
      </c>
      <c r="L6620" s="40">
        <f>AVEDEV(J6620:J6621)</f>
        <v>0</v>
      </c>
      <c r="M6620" s="41">
        <f>IF(K6620=0,0,L6620/K6620)</f>
        <v>0</v>
      </c>
    </row>
    <row r="6621" spans="1:13" ht="15.75" customHeight="1" x14ac:dyDescent="0.25">
      <c r="A6621" s="4" t="s">
        <v>4404</v>
      </c>
      <c r="B6621" s="38">
        <v>37</v>
      </c>
      <c r="C6621" s="38">
        <v>11</v>
      </c>
      <c r="D6621" s="38" t="s">
        <v>1147</v>
      </c>
      <c r="E6621" s="40">
        <v>8.82</v>
      </c>
      <c r="F6621" s="40">
        <v>21.77</v>
      </c>
      <c r="G6621" s="40">
        <v>0</v>
      </c>
      <c r="H6621" s="40">
        <v>0</v>
      </c>
      <c r="I6621" s="40">
        <v>0</v>
      </c>
      <c r="J6621" s="40">
        <v>0</v>
      </c>
      <c r="K6621" s="40"/>
      <c r="L6621" s="40"/>
      <c r="M6621" s="41"/>
    </row>
    <row r="6622" spans="1:13" ht="15.75" customHeight="1" x14ac:dyDescent="0.25">
      <c r="A6622" s="4" t="s">
        <v>4404</v>
      </c>
      <c r="B6622" s="38">
        <v>100</v>
      </c>
      <c r="C6622" s="38">
        <v>35</v>
      </c>
      <c r="D6622" s="38" t="s">
        <v>1147</v>
      </c>
      <c r="E6622" s="40">
        <v>13.64</v>
      </c>
      <c r="F6622" s="40">
        <v>21.77</v>
      </c>
      <c r="G6622" s="40">
        <v>0</v>
      </c>
      <c r="H6622" s="40">
        <v>0</v>
      </c>
      <c r="I6622" s="40">
        <v>0</v>
      </c>
      <c r="J6622" s="40">
        <v>0</v>
      </c>
      <c r="K6622" s="40">
        <f>AVERAGE(J6622:J6623)</f>
        <v>0</v>
      </c>
      <c r="L6622" s="40">
        <f>AVEDEV(J6622:J6623)</f>
        <v>0</v>
      </c>
      <c r="M6622" s="41">
        <f>IF(K6622=0,0,L6622/K6622)</f>
        <v>0</v>
      </c>
    </row>
    <row r="6623" spans="1:13" ht="15.75" customHeight="1" x14ac:dyDescent="0.25">
      <c r="A6623" s="4" t="s">
        <v>4404</v>
      </c>
      <c r="B6623" s="38">
        <v>101</v>
      </c>
      <c r="C6623" s="38">
        <v>35</v>
      </c>
      <c r="D6623" s="38" t="s">
        <v>1147</v>
      </c>
      <c r="E6623" s="40">
        <v>13.86</v>
      </c>
      <c r="F6623" s="40">
        <v>21.77</v>
      </c>
      <c r="G6623" s="40">
        <v>0</v>
      </c>
      <c r="H6623" s="40">
        <v>0</v>
      </c>
      <c r="I6623" s="40">
        <v>0</v>
      </c>
      <c r="J6623" s="40">
        <v>0</v>
      </c>
      <c r="K6623" s="40"/>
      <c r="L6623" s="40"/>
      <c r="M6623" s="41"/>
    </row>
    <row r="6624" spans="1:13" ht="15.75" customHeight="1" x14ac:dyDescent="0.25">
      <c r="A6624" s="4" t="s">
        <v>4404</v>
      </c>
      <c r="B6624" s="38">
        <v>26</v>
      </c>
      <c r="C6624" s="38">
        <v>53</v>
      </c>
      <c r="D6624" s="38" t="s">
        <v>859</v>
      </c>
      <c r="E6624" s="40">
        <v>34.369999999999997</v>
      </c>
      <c r="F6624" s="40">
        <v>21.77</v>
      </c>
      <c r="G6624" s="40">
        <v>12.6</v>
      </c>
      <c r="H6624" s="40">
        <v>0</v>
      </c>
      <c r="I6624" s="40">
        <v>0</v>
      </c>
      <c r="J6624" s="40">
        <v>0</v>
      </c>
      <c r="K6624" s="40">
        <f>AVERAGE(J6624:J6625)</f>
        <v>0</v>
      </c>
      <c r="L6624" s="40">
        <f>AVEDEV(J6624:J6625)</f>
        <v>0</v>
      </c>
      <c r="M6624" s="41">
        <f>IF(K6624=0,0,L6624/K6624)</f>
        <v>0</v>
      </c>
    </row>
    <row r="6625" spans="1:13" ht="15.75" customHeight="1" x14ac:dyDescent="0.25">
      <c r="A6625" s="4" t="s">
        <v>4404</v>
      </c>
      <c r="B6625" s="38">
        <v>27</v>
      </c>
      <c r="C6625" s="38">
        <v>53</v>
      </c>
      <c r="D6625" s="38" t="s">
        <v>859</v>
      </c>
      <c r="E6625" s="40">
        <v>19.82</v>
      </c>
      <c r="F6625" s="40">
        <v>21.77</v>
      </c>
      <c r="G6625" s="40">
        <v>0</v>
      </c>
      <c r="H6625" s="40">
        <v>0</v>
      </c>
      <c r="I6625" s="40">
        <v>0</v>
      </c>
      <c r="J6625" s="40">
        <v>0</v>
      </c>
      <c r="K6625" s="40"/>
      <c r="L6625" s="40"/>
      <c r="M6625" s="41"/>
    </row>
    <row r="6626" spans="1:13" ht="15.75" customHeight="1" x14ac:dyDescent="0.25">
      <c r="A6626" s="4" t="s">
        <v>4404</v>
      </c>
      <c r="B6626" s="38">
        <v>96</v>
      </c>
      <c r="C6626" s="38">
        <v>25</v>
      </c>
      <c r="D6626" s="38" t="s">
        <v>3035</v>
      </c>
      <c r="E6626" s="40">
        <v>23.54</v>
      </c>
      <c r="F6626" s="40">
        <v>21.77</v>
      </c>
      <c r="G6626" s="40">
        <v>1.76</v>
      </c>
      <c r="H6626" s="40">
        <v>0</v>
      </c>
      <c r="I6626" s="40">
        <v>0</v>
      </c>
      <c r="J6626" s="40">
        <v>0</v>
      </c>
      <c r="K6626" s="40">
        <f>AVERAGE(J6626:J6627)</f>
        <v>0</v>
      </c>
      <c r="L6626" s="40">
        <f>AVEDEV(J6626:J6627)</f>
        <v>0</v>
      </c>
      <c r="M6626" s="41">
        <f>IF(K6626=0,0,L6626/K6626)</f>
        <v>0</v>
      </c>
    </row>
    <row r="6627" spans="1:13" ht="15.75" customHeight="1" x14ac:dyDescent="0.25">
      <c r="A6627" s="4" t="s">
        <v>4404</v>
      </c>
      <c r="B6627" s="38">
        <v>97</v>
      </c>
      <c r="C6627" s="38">
        <v>25</v>
      </c>
      <c r="D6627" s="38" t="s">
        <v>3035</v>
      </c>
      <c r="E6627" s="40">
        <v>20.13</v>
      </c>
      <c r="F6627" s="40">
        <v>21.77</v>
      </c>
      <c r="G6627" s="40">
        <v>0</v>
      </c>
      <c r="H6627" s="40">
        <v>0</v>
      </c>
      <c r="I6627" s="40">
        <v>0</v>
      </c>
      <c r="J6627" s="40">
        <v>0</v>
      </c>
      <c r="K6627" s="40"/>
      <c r="L6627" s="40"/>
      <c r="M6627" s="41"/>
    </row>
    <row r="6628" spans="1:13" ht="15.75" customHeight="1" x14ac:dyDescent="0.25">
      <c r="A6628" s="4" t="s">
        <v>4404</v>
      </c>
      <c r="B6628" s="38">
        <v>130</v>
      </c>
      <c r="C6628" s="38">
        <v>67</v>
      </c>
      <c r="D6628" s="38" t="s">
        <v>3976</v>
      </c>
      <c r="E6628" s="40">
        <v>13.89</v>
      </c>
      <c r="F6628" s="40">
        <v>21.77</v>
      </c>
      <c r="G6628" s="40">
        <v>0</v>
      </c>
      <c r="H6628" s="40">
        <v>0</v>
      </c>
      <c r="I6628" s="40">
        <v>0</v>
      </c>
      <c r="J6628" s="40">
        <v>0</v>
      </c>
      <c r="K6628" s="40">
        <f>AVERAGE(J6628:J6629)</f>
        <v>0</v>
      </c>
      <c r="L6628" s="40">
        <f>AVEDEV(J6628:J6629)</f>
        <v>0</v>
      </c>
      <c r="M6628" s="41">
        <f>IF(K6628=0,0,L6628/K6628)</f>
        <v>0</v>
      </c>
    </row>
    <row r="6629" spans="1:13" ht="15.75" customHeight="1" x14ac:dyDescent="0.25">
      <c r="A6629" s="4" t="s">
        <v>4404</v>
      </c>
      <c r="B6629" s="38">
        <v>131</v>
      </c>
      <c r="C6629" s="38">
        <v>67</v>
      </c>
      <c r="D6629" s="38" t="s">
        <v>3976</v>
      </c>
      <c r="E6629" s="40">
        <v>32.71</v>
      </c>
      <c r="F6629" s="40">
        <v>21.77</v>
      </c>
      <c r="G6629" s="40">
        <v>10.94</v>
      </c>
      <c r="H6629" s="40">
        <v>0</v>
      </c>
      <c r="I6629" s="40">
        <v>0</v>
      </c>
      <c r="J6629" s="40">
        <v>0</v>
      </c>
      <c r="K6629" s="40"/>
      <c r="L6629" s="40"/>
      <c r="M6629" s="41"/>
    </row>
    <row r="6630" spans="1:13" ht="15.75" customHeight="1" x14ac:dyDescent="0.25">
      <c r="A6630" s="4" t="s">
        <v>4404</v>
      </c>
      <c r="B6630" s="38">
        <v>44</v>
      </c>
      <c r="C6630" s="38">
        <v>9</v>
      </c>
      <c r="D6630" s="38" t="s">
        <v>1409</v>
      </c>
      <c r="E6630" s="40">
        <v>27.57</v>
      </c>
      <c r="F6630" s="40">
        <v>21.77</v>
      </c>
      <c r="G6630" s="40">
        <v>5.8</v>
      </c>
      <c r="H6630" s="40">
        <v>0</v>
      </c>
      <c r="I6630" s="40">
        <v>0</v>
      </c>
      <c r="J6630" s="40">
        <v>0</v>
      </c>
      <c r="K6630" s="40">
        <f>AVERAGE(J6630:J6631)</f>
        <v>0</v>
      </c>
      <c r="L6630" s="40">
        <f>AVEDEV(J6630:J6631)</f>
        <v>0</v>
      </c>
      <c r="M6630" s="41">
        <f>IF(K6630=0,0,L6630/K6630)</f>
        <v>0</v>
      </c>
    </row>
    <row r="6631" spans="1:13" ht="15.75" customHeight="1" x14ac:dyDescent="0.25">
      <c r="A6631" s="4" t="s">
        <v>4404</v>
      </c>
      <c r="B6631" s="38">
        <v>45</v>
      </c>
      <c r="C6631" s="38">
        <v>9</v>
      </c>
      <c r="D6631" s="38" t="s">
        <v>1409</v>
      </c>
      <c r="E6631" s="40">
        <v>22.05</v>
      </c>
      <c r="F6631" s="40">
        <v>21.77</v>
      </c>
      <c r="G6631" s="40">
        <v>0.28000000000000003</v>
      </c>
      <c r="H6631" s="40">
        <v>0</v>
      </c>
      <c r="I6631" s="40">
        <v>0</v>
      </c>
      <c r="J6631" s="40">
        <v>0</v>
      </c>
      <c r="K6631" s="40"/>
      <c r="L6631" s="40"/>
      <c r="M6631" s="41"/>
    </row>
    <row r="6632" spans="1:13" ht="15.75" customHeight="1" x14ac:dyDescent="0.25">
      <c r="A6632" s="4" t="s">
        <v>4404</v>
      </c>
      <c r="B6632" s="38">
        <v>34</v>
      </c>
      <c r="C6632" s="38">
        <v>66</v>
      </c>
      <c r="D6632" s="38" t="s">
        <v>1136</v>
      </c>
      <c r="E6632" s="40">
        <v>13.16</v>
      </c>
      <c r="F6632" s="40">
        <v>21.77</v>
      </c>
      <c r="G6632" s="40">
        <v>0</v>
      </c>
      <c r="H6632" s="40">
        <v>0</v>
      </c>
      <c r="I6632" s="40">
        <v>0</v>
      </c>
      <c r="J6632" s="40">
        <v>0</v>
      </c>
      <c r="K6632" s="40">
        <f>AVERAGE(J6632:J6633)</f>
        <v>0</v>
      </c>
      <c r="L6632" s="40">
        <f>AVEDEV(J6632:J6633)</f>
        <v>0</v>
      </c>
      <c r="M6632" s="41">
        <f>IF(K6632=0,0,L6632/K6632)</f>
        <v>0</v>
      </c>
    </row>
    <row r="6633" spans="1:13" ht="15.75" customHeight="1" x14ac:dyDescent="0.25">
      <c r="A6633" s="4" t="s">
        <v>4404</v>
      </c>
      <c r="B6633" s="38">
        <v>35</v>
      </c>
      <c r="C6633" s="38">
        <v>66</v>
      </c>
      <c r="D6633" s="38" t="s">
        <v>1136</v>
      </c>
      <c r="E6633" s="40">
        <v>30.34</v>
      </c>
      <c r="F6633" s="40">
        <v>21.77</v>
      </c>
      <c r="G6633" s="40">
        <v>8.57</v>
      </c>
      <c r="H6633" s="40">
        <v>0</v>
      </c>
      <c r="I6633" s="40">
        <v>0</v>
      </c>
      <c r="J6633" s="40">
        <v>0</v>
      </c>
      <c r="K6633" s="40"/>
      <c r="L6633" s="40"/>
      <c r="M6633" s="41"/>
    </row>
    <row r="6634" spans="1:13" ht="15.75" customHeight="1" x14ac:dyDescent="0.25">
      <c r="A6634" s="4" t="s">
        <v>4404</v>
      </c>
      <c r="B6634" s="38">
        <v>116</v>
      </c>
      <c r="C6634" s="38">
        <v>44</v>
      </c>
      <c r="D6634" s="38" t="s">
        <v>3556</v>
      </c>
      <c r="E6634" s="40">
        <v>15.72</v>
      </c>
      <c r="F6634" s="40">
        <v>21.77</v>
      </c>
      <c r="G6634" s="40">
        <v>0</v>
      </c>
      <c r="H6634" s="40">
        <v>0</v>
      </c>
      <c r="I6634" s="40">
        <v>0</v>
      </c>
      <c r="J6634" s="40">
        <v>0</v>
      </c>
      <c r="K6634" s="40">
        <f>AVERAGE(J6634:J6635)</f>
        <v>0</v>
      </c>
      <c r="L6634" s="40">
        <f>AVEDEV(J6634:J6635)</f>
        <v>0</v>
      </c>
      <c r="M6634" s="41">
        <f>IF(K6634=0,0,L6634/K6634)</f>
        <v>0</v>
      </c>
    </row>
    <row r="6635" spans="1:13" ht="15.75" customHeight="1" x14ac:dyDescent="0.25">
      <c r="A6635" s="4" t="s">
        <v>4404</v>
      </c>
      <c r="B6635" s="38">
        <v>117</v>
      </c>
      <c r="C6635" s="38">
        <v>44</v>
      </c>
      <c r="D6635" s="38" t="s">
        <v>3556</v>
      </c>
      <c r="E6635" s="40">
        <v>17.77</v>
      </c>
      <c r="F6635" s="40">
        <v>21.77</v>
      </c>
      <c r="G6635" s="40">
        <v>0</v>
      </c>
      <c r="H6635" s="40">
        <v>0</v>
      </c>
      <c r="I6635" s="40">
        <v>0</v>
      </c>
      <c r="J6635" s="40">
        <v>0</v>
      </c>
      <c r="K6635" s="40"/>
      <c r="L6635" s="40"/>
      <c r="M6635" s="41"/>
    </row>
    <row r="6636" spans="1:13" ht="15.75" customHeight="1" x14ac:dyDescent="0.25">
      <c r="A6636" s="4" t="s">
        <v>4404</v>
      </c>
      <c r="B6636" s="38">
        <v>102</v>
      </c>
      <c r="C6636" s="38">
        <v>59</v>
      </c>
      <c r="D6636" s="38" t="s">
        <v>3197</v>
      </c>
      <c r="E6636" s="40">
        <v>31.11</v>
      </c>
      <c r="F6636" s="40">
        <v>21.77</v>
      </c>
      <c r="G6636" s="40">
        <v>9.34</v>
      </c>
      <c r="H6636" s="40">
        <v>2</v>
      </c>
      <c r="I6636" s="40">
        <v>0</v>
      </c>
      <c r="J6636" s="40">
        <v>2</v>
      </c>
      <c r="K6636" s="40">
        <f>AVERAGE(J6636:J6637)</f>
        <v>1</v>
      </c>
      <c r="L6636" s="40">
        <f>AVEDEV(J6636:J6637)</f>
        <v>1</v>
      </c>
      <c r="M6636" s="41">
        <f>IF(K6636=0,0,L6636/K6636)</f>
        <v>1</v>
      </c>
    </row>
    <row r="6637" spans="1:13" ht="15.75" customHeight="1" x14ac:dyDescent="0.25">
      <c r="A6637" s="4" t="s">
        <v>4404</v>
      </c>
      <c r="B6637" s="38">
        <v>103</v>
      </c>
      <c r="C6637" s="38">
        <v>59</v>
      </c>
      <c r="D6637" s="38" t="s">
        <v>3197</v>
      </c>
      <c r="E6637" s="40">
        <v>13.51</v>
      </c>
      <c r="F6637" s="40">
        <v>21.77</v>
      </c>
      <c r="G6637" s="40">
        <v>0</v>
      </c>
      <c r="H6637" s="40">
        <v>0</v>
      </c>
      <c r="I6637" s="40">
        <v>0</v>
      </c>
      <c r="J6637" s="40">
        <v>0</v>
      </c>
      <c r="K6637" s="40"/>
      <c r="L6637" s="40"/>
      <c r="M6637" s="41"/>
    </row>
    <row r="6638" spans="1:13" ht="15.75" customHeight="1" x14ac:dyDescent="0.25">
      <c r="A6638" s="4" t="s">
        <v>4404</v>
      </c>
      <c r="B6638" s="38">
        <v>42</v>
      </c>
      <c r="C6638" s="38">
        <v>18</v>
      </c>
      <c r="D6638" s="38" t="s">
        <v>1352</v>
      </c>
      <c r="E6638" s="40">
        <v>23.21</v>
      </c>
      <c r="F6638" s="40">
        <v>21.77</v>
      </c>
      <c r="G6638" s="40">
        <v>1.44</v>
      </c>
      <c r="H6638" s="40">
        <v>0</v>
      </c>
      <c r="I6638" s="40">
        <v>0</v>
      </c>
      <c r="J6638" s="40">
        <v>0</v>
      </c>
      <c r="K6638" s="40">
        <f>AVERAGE(J6638:J6639)</f>
        <v>0.5</v>
      </c>
      <c r="L6638" s="40">
        <f>AVEDEV(J6638:J6639)</f>
        <v>0.5</v>
      </c>
      <c r="M6638" s="41">
        <f>IF(K6638=0,0,L6638/K6638)</f>
        <v>1</v>
      </c>
    </row>
    <row r="6639" spans="1:13" ht="15.75" customHeight="1" x14ac:dyDescent="0.25">
      <c r="A6639" s="4" t="s">
        <v>4404</v>
      </c>
      <c r="B6639" s="38">
        <v>43</v>
      </c>
      <c r="C6639" s="38">
        <v>18</v>
      </c>
      <c r="D6639" s="38" t="s">
        <v>1352</v>
      </c>
      <c r="E6639" s="40">
        <v>43.96</v>
      </c>
      <c r="F6639" s="40">
        <v>21.77</v>
      </c>
      <c r="G6639" s="40">
        <v>22.19</v>
      </c>
      <c r="H6639" s="40">
        <v>1</v>
      </c>
      <c r="I6639" s="40">
        <v>0</v>
      </c>
      <c r="J6639" s="40">
        <v>1</v>
      </c>
      <c r="K6639" s="40"/>
      <c r="L6639" s="40"/>
      <c r="M6639" s="41"/>
    </row>
    <row r="6640" spans="1:13" ht="15.75" customHeight="1" x14ac:dyDescent="0.25">
      <c r="A6640" s="4" t="s">
        <v>4404</v>
      </c>
      <c r="B6640" s="38">
        <v>94</v>
      </c>
      <c r="C6640" s="38">
        <v>13</v>
      </c>
      <c r="D6640" s="38" t="s">
        <v>2970</v>
      </c>
      <c r="E6640" s="40">
        <v>1.58</v>
      </c>
      <c r="F6640" s="40">
        <v>21.77</v>
      </c>
      <c r="G6640" s="40">
        <v>0</v>
      </c>
      <c r="H6640" s="40">
        <v>0</v>
      </c>
      <c r="I6640" s="40">
        <v>0</v>
      </c>
      <c r="J6640" s="40">
        <v>0</v>
      </c>
      <c r="K6640" s="40">
        <f>AVERAGE(J6640:J6641)</f>
        <v>0</v>
      </c>
      <c r="L6640" s="40">
        <f>AVEDEV(J6640:J6641)</f>
        <v>0</v>
      </c>
      <c r="M6640" s="41">
        <f>IF(K6640=0,0,L6640/K6640)</f>
        <v>0</v>
      </c>
    </row>
    <row r="6641" spans="1:13" ht="15.75" customHeight="1" x14ac:dyDescent="0.25">
      <c r="A6641" s="4" t="s">
        <v>4404</v>
      </c>
      <c r="B6641" s="38">
        <v>95</v>
      </c>
      <c r="C6641" s="38">
        <v>13</v>
      </c>
      <c r="D6641" s="38" t="s">
        <v>2970</v>
      </c>
      <c r="E6641" s="40">
        <v>0.25</v>
      </c>
      <c r="F6641" s="40">
        <v>21.77</v>
      </c>
      <c r="G6641" s="40">
        <v>0</v>
      </c>
      <c r="H6641" s="40">
        <v>0</v>
      </c>
      <c r="I6641" s="40">
        <v>0</v>
      </c>
      <c r="J6641" s="40">
        <v>0</v>
      </c>
      <c r="K6641" s="40"/>
      <c r="L6641" s="40"/>
      <c r="M6641" s="41"/>
    </row>
    <row r="6642" spans="1:13" ht="15.75" customHeight="1" x14ac:dyDescent="0.25">
      <c r="A6642" s="4" t="s">
        <v>4404</v>
      </c>
      <c r="B6642" s="38">
        <v>60</v>
      </c>
      <c r="C6642" s="38">
        <v>21</v>
      </c>
      <c r="D6642" s="38" t="s">
        <v>1949</v>
      </c>
      <c r="E6642" s="40">
        <v>21.74</v>
      </c>
      <c r="F6642" s="40">
        <v>21.77</v>
      </c>
      <c r="G6642" s="40">
        <v>0</v>
      </c>
      <c r="H6642" s="40">
        <v>0</v>
      </c>
      <c r="I6642" s="40">
        <v>0</v>
      </c>
      <c r="J6642" s="40">
        <v>0</v>
      </c>
      <c r="K6642" s="40">
        <f>AVERAGE(J6642:J6643)</f>
        <v>0</v>
      </c>
      <c r="L6642" s="40">
        <f>AVEDEV(J6642:J6643)</f>
        <v>0</v>
      </c>
      <c r="M6642" s="41">
        <f>IF(K6642=0,0,L6642/K6642)</f>
        <v>0</v>
      </c>
    </row>
    <row r="6643" spans="1:13" ht="15.75" customHeight="1" x14ac:dyDescent="0.25">
      <c r="A6643" s="4" t="s">
        <v>4404</v>
      </c>
      <c r="B6643" s="38">
        <v>61</v>
      </c>
      <c r="C6643" s="38">
        <v>21</v>
      </c>
      <c r="D6643" s="38" t="s">
        <v>1949</v>
      </c>
      <c r="E6643" s="40">
        <v>13.57</v>
      </c>
      <c r="F6643" s="40">
        <v>21.77</v>
      </c>
      <c r="G6643" s="40">
        <v>0</v>
      </c>
      <c r="H6643" s="40">
        <v>0</v>
      </c>
      <c r="I6643" s="40">
        <v>0</v>
      </c>
      <c r="J6643" s="40">
        <v>0</v>
      </c>
      <c r="K6643" s="40"/>
      <c r="L6643" s="40"/>
      <c r="M6643" s="41"/>
    </row>
    <row r="6644" spans="1:13" ht="15.75" customHeight="1" x14ac:dyDescent="0.25">
      <c r="A6644" s="4" t="s">
        <v>4404</v>
      </c>
      <c r="B6644" s="38">
        <v>18</v>
      </c>
      <c r="C6644" s="38">
        <v>8</v>
      </c>
      <c r="D6644" s="38" t="s">
        <v>550</v>
      </c>
      <c r="E6644" s="40">
        <v>41.11</v>
      </c>
      <c r="F6644" s="40">
        <v>21.77</v>
      </c>
      <c r="G6644" s="40">
        <v>19.329999999999998</v>
      </c>
      <c r="H6644" s="40">
        <v>0</v>
      </c>
      <c r="I6644" s="40">
        <v>0</v>
      </c>
      <c r="J6644" s="40">
        <v>0</v>
      </c>
      <c r="K6644" s="40">
        <f>AVERAGE(J6644:J6645)</f>
        <v>2</v>
      </c>
      <c r="L6644" s="40">
        <f>AVEDEV(J6644:J6645)</f>
        <v>2</v>
      </c>
      <c r="M6644" s="41">
        <f>IF(K6644=0,0,L6644/K6644)</f>
        <v>1</v>
      </c>
    </row>
    <row r="6645" spans="1:13" ht="15.75" customHeight="1" x14ac:dyDescent="0.25">
      <c r="A6645" s="4" t="s">
        <v>4404</v>
      </c>
      <c r="B6645" s="38">
        <v>19</v>
      </c>
      <c r="C6645" s="38">
        <v>8</v>
      </c>
      <c r="D6645" s="38" t="s">
        <v>550</v>
      </c>
      <c r="E6645" s="40">
        <v>25.42</v>
      </c>
      <c r="F6645" s="40">
        <v>21.77</v>
      </c>
      <c r="G6645" s="40">
        <v>3.65</v>
      </c>
      <c r="H6645" s="40">
        <v>4</v>
      </c>
      <c r="I6645" s="40">
        <v>0</v>
      </c>
      <c r="J6645" s="40">
        <v>4</v>
      </c>
      <c r="K6645" s="40"/>
      <c r="L6645" s="40"/>
      <c r="M6645" s="41"/>
    </row>
    <row r="6646" spans="1:13" ht="15.75" customHeight="1" x14ac:dyDescent="0.25">
      <c r="A6646" s="4" t="s">
        <v>4404</v>
      </c>
      <c r="B6646" s="38">
        <v>104</v>
      </c>
      <c r="C6646" s="38">
        <v>55</v>
      </c>
      <c r="D6646" s="38" t="s">
        <v>3253</v>
      </c>
      <c r="E6646" s="40">
        <v>15.6</v>
      </c>
      <c r="F6646" s="40">
        <v>21.77</v>
      </c>
      <c r="G6646" s="40">
        <v>0</v>
      </c>
      <c r="H6646" s="40">
        <v>0</v>
      </c>
      <c r="I6646" s="40">
        <v>0</v>
      </c>
      <c r="J6646" s="40">
        <v>0</v>
      </c>
      <c r="K6646" s="40">
        <f>AVERAGE(J6646:J6647)</f>
        <v>0</v>
      </c>
      <c r="L6646" s="40">
        <f>AVEDEV(J6646:J6647)</f>
        <v>0</v>
      </c>
      <c r="M6646" s="41">
        <f>IF(K6646=0,0,L6646/K6646)</f>
        <v>0</v>
      </c>
    </row>
    <row r="6647" spans="1:13" ht="15.75" customHeight="1" x14ac:dyDescent="0.25">
      <c r="A6647" s="4" t="s">
        <v>4404</v>
      </c>
      <c r="B6647" s="38">
        <v>105</v>
      </c>
      <c r="C6647" s="38">
        <v>55</v>
      </c>
      <c r="D6647" s="38" t="s">
        <v>3253</v>
      </c>
      <c r="E6647" s="40">
        <v>7.83</v>
      </c>
      <c r="F6647" s="40">
        <v>21.77</v>
      </c>
      <c r="G6647" s="40">
        <v>0</v>
      </c>
      <c r="H6647" s="40">
        <v>0</v>
      </c>
      <c r="I6647" s="40">
        <v>0</v>
      </c>
      <c r="J6647" s="40">
        <v>0</v>
      </c>
      <c r="K6647" s="40"/>
      <c r="L6647" s="40"/>
      <c r="M6647" s="41"/>
    </row>
    <row r="6648" spans="1:13" ht="15.75" customHeight="1" x14ac:dyDescent="0.25">
      <c r="A6648" s="4" t="s">
        <v>4404</v>
      </c>
      <c r="B6648" s="38">
        <v>132</v>
      </c>
      <c r="C6648" s="38">
        <v>22</v>
      </c>
      <c r="D6648" s="38" t="s">
        <v>3997</v>
      </c>
      <c r="E6648" s="40">
        <v>50.79</v>
      </c>
      <c r="F6648" s="40">
        <v>21.77</v>
      </c>
      <c r="G6648" s="40">
        <v>29.02</v>
      </c>
      <c r="H6648" s="40">
        <v>5.5</v>
      </c>
      <c r="I6648" s="40">
        <v>0</v>
      </c>
      <c r="J6648" s="40">
        <v>5.5</v>
      </c>
      <c r="K6648" s="40">
        <f>AVERAGE(J6648:J6649)</f>
        <v>53.25</v>
      </c>
      <c r="L6648" s="40">
        <f>AVEDEV(J6648:J6649)</f>
        <v>47.75</v>
      </c>
      <c r="M6648" s="41">
        <f>IF(K6648=0,0,L6648/K6648)</f>
        <v>0.89671361502347413</v>
      </c>
    </row>
    <row r="6649" spans="1:13" ht="15.75" customHeight="1" x14ac:dyDescent="0.25">
      <c r="A6649" s="4" t="s">
        <v>4404</v>
      </c>
      <c r="B6649" s="38">
        <v>133</v>
      </c>
      <c r="C6649" s="38">
        <v>22</v>
      </c>
      <c r="D6649" s="38" t="s">
        <v>3997</v>
      </c>
      <c r="E6649" s="40">
        <v>155.5</v>
      </c>
      <c r="F6649" s="40">
        <v>21.77</v>
      </c>
      <c r="G6649" s="40">
        <v>133.72</v>
      </c>
      <c r="H6649" s="40">
        <v>101</v>
      </c>
      <c r="I6649" s="40">
        <v>0</v>
      </c>
      <c r="J6649" s="40">
        <v>101</v>
      </c>
      <c r="K6649" s="40"/>
      <c r="L6649" s="40"/>
      <c r="M6649" s="41"/>
    </row>
    <row r="6650" spans="1:13" ht="15.75" customHeight="1" x14ac:dyDescent="0.25">
      <c r="A6650" s="4" t="s">
        <v>4404</v>
      </c>
      <c r="B6650" s="38">
        <v>78</v>
      </c>
      <c r="C6650" s="38">
        <v>20</v>
      </c>
      <c r="D6650" s="38" t="s">
        <v>2542</v>
      </c>
      <c r="E6650" s="40">
        <v>9.8800000000000008</v>
      </c>
      <c r="F6650" s="40">
        <v>21.77</v>
      </c>
      <c r="G6650" s="40">
        <v>0</v>
      </c>
      <c r="H6650" s="40">
        <v>0</v>
      </c>
      <c r="I6650" s="40">
        <v>0</v>
      </c>
      <c r="J6650" s="40">
        <v>0</v>
      </c>
      <c r="K6650" s="40">
        <f>AVERAGE(J6650:J6651)</f>
        <v>0</v>
      </c>
      <c r="L6650" s="40">
        <f>AVEDEV(J6650:J6651)</f>
        <v>0</v>
      </c>
      <c r="M6650" s="41">
        <f>IF(K6650=0,0,L6650/K6650)</f>
        <v>0</v>
      </c>
    </row>
    <row r="6651" spans="1:13" ht="15.75" customHeight="1" x14ac:dyDescent="0.25">
      <c r="A6651" s="4" t="s">
        <v>4404</v>
      </c>
      <c r="B6651" s="38">
        <v>79</v>
      </c>
      <c r="C6651" s="38">
        <v>20</v>
      </c>
      <c r="D6651" s="38" t="s">
        <v>2542</v>
      </c>
      <c r="E6651" s="40">
        <v>17.850000000000001</v>
      </c>
      <c r="F6651" s="40">
        <v>21.77</v>
      </c>
      <c r="G6651" s="40">
        <v>0</v>
      </c>
      <c r="H6651" s="40">
        <v>0</v>
      </c>
      <c r="I6651" s="40">
        <v>0</v>
      </c>
      <c r="J6651" s="40">
        <v>0</v>
      </c>
      <c r="K6651" s="40"/>
      <c r="L6651" s="40"/>
      <c r="M6651" s="41"/>
    </row>
    <row r="6652" spans="1:13" ht="15.75" customHeight="1" x14ac:dyDescent="0.25">
      <c r="A6652" s="4" t="s">
        <v>4404</v>
      </c>
      <c r="B6652" s="38">
        <v>88</v>
      </c>
      <c r="C6652" s="38">
        <v>44</v>
      </c>
      <c r="D6652" s="38" t="s">
        <v>2817</v>
      </c>
      <c r="E6652" s="40">
        <v>6.18</v>
      </c>
      <c r="F6652" s="40">
        <v>21.77</v>
      </c>
      <c r="G6652" s="40">
        <v>0</v>
      </c>
      <c r="H6652" s="40">
        <v>0</v>
      </c>
      <c r="I6652" s="40">
        <v>0</v>
      </c>
      <c r="J6652" s="40">
        <v>0</v>
      </c>
      <c r="K6652" s="40">
        <f>AVERAGE(J6652:J6653)</f>
        <v>0</v>
      </c>
      <c r="L6652" s="40">
        <f>AVEDEV(J6652:J6653)</f>
        <v>0</v>
      </c>
      <c r="M6652" s="41">
        <f>IF(K6652=0,0,L6652/K6652)</f>
        <v>0</v>
      </c>
    </row>
    <row r="6653" spans="1:13" ht="15.75" customHeight="1" x14ac:dyDescent="0.25">
      <c r="A6653" s="4" t="s">
        <v>4404</v>
      </c>
      <c r="B6653" s="38">
        <v>89</v>
      </c>
      <c r="C6653" s="38">
        <v>44</v>
      </c>
      <c r="D6653" s="38" t="s">
        <v>2817</v>
      </c>
      <c r="E6653" s="40">
        <v>0.98</v>
      </c>
      <c r="F6653" s="40">
        <v>21.77</v>
      </c>
      <c r="G6653" s="40">
        <v>0</v>
      </c>
      <c r="H6653" s="40">
        <v>0</v>
      </c>
      <c r="I6653" s="40">
        <v>0</v>
      </c>
      <c r="J6653" s="40">
        <v>0</v>
      </c>
      <c r="K6653" s="40"/>
      <c r="L6653" s="40"/>
      <c r="M6653" s="41"/>
    </row>
    <row r="6654" spans="1:13" ht="15.75" customHeight="1" x14ac:dyDescent="0.25">
      <c r="A6654" s="4" t="s">
        <v>4404</v>
      </c>
      <c r="B6654" s="38">
        <v>12</v>
      </c>
      <c r="C6654" s="38">
        <v>38</v>
      </c>
      <c r="D6654" s="38" t="s">
        <v>382</v>
      </c>
      <c r="E6654" s="40">
        <v>12.48</v>
      </c>
      <c r="F6654" s="40">
        <v>21.77</v>
      </c>
      <c r="G6654" s="40">
        <v>0</v>
      </c>
      <c r="H6654" s="40">
        <v>8</v>
      </c>
      <c r="I6654" s="40">
        <v>0</v>
      </c>
      <c r="J6654" s="40">
        <v>8</v>
      </c>
      <c r="K6654" s="40">
        <f>AVERAGE(J6654:J6655)</f>
        <v>4</v>
      </c>
      <c r="L6654" s="40">
        <f>AVEDEV(J6654:J6655)</f>
        <v>4</v>
      </c>
      <c r="M6654" s="41">
        <f>IF(K6654=0,0,L6654/K6654)</f>
        <v>1</v>
      </c>
    </row>
    <row r="6655" spans="1:13" ht="15.75" customHeight="1" x14ac:dyDescent="0.25">
      <c r="A6655" s="4" t="s">
        <v>4404</v>
      </c>
      <c r="B6655" s="38">
        <v>13</v>
      </c>
      <c r="C6655" s="38">
        <v>38</v>
      </c>
      <c r="D6655" s="38" t="s">
        <v>382</v>
      </c>
      <c r="E6655" s="40">
        <v>18.989999999999998</v>
      </c>
      <c r="F6655" s="40">
        <v>21.77</v>
      </c>
      <c r="G6655" s="40">
        <v>0</v>
      </c>
      <c r="H6655" s="40">
        <v>0</v>
      </c>
      <c r="I6655" s="40">
        <v>0</v>
      </c>
      <c r="J6655" s="40">
        <v>0</v>
      </c>
      <c r="K6655" s="40"/>
      <c r="L6655" s="40"/>
      <c r="M6655" s="41"/>
    </row>
    <row r="6656" spans="1:13" ht="15.75" customHeight="1" x14ac:dyDescent="0.25">
      <c r="A6656" s="4" t="s">
        <v>4404</v>
      </c>
      <c r="B6656" s="38">
        <v>68</v>
      </c>
      <c r="C6656" s="38">
        <v>26</v>
      </c>
      <c r="D6656" s="38" t="s">
        <v>2218</v>
      </c>
      <c r="E6656" s="40">
        <v>28.49</v>
      </c>
      <c r="F6656" s="40">
        <v>21.77</v>
      </c>
      <c r="G6656" s="40">
        <v>6.72</v>
      </c>
      <c r="H6656" s="40">
        <v>0</v>
      </c>
      <c r="I6656" s="40">
        <v>0</v>
      </c>
      <c r="J6656" s="40">
        <v>0</v>
      </c>
      <c r="K6656" s="40">
        <f>AVERAGE(J6656:J6657)</f>
        <v>0</v>
      </c>
      <c r="L6656" s="40">
        <f>AVEDEV(J6656:J6657)</f>
        <v>0</v>
      </c>
      <c r="M6656" s="41">
        <f>IF(K6656=0,0,L6656/K6656)</f>
        <v>0</v>
      </c>
    </row>
    <row r="6657" spans="1:13" ht="15.75" customHeight="1" x14ac:dyDescent="0.25">
      <c r="A6657" s="4" t="s">
        <v>4404</v>
      </c>
      <c r="B6657" s="38">
        <v>69</v>
      </c>
      <c r="C6657" s="38">
        <v>26</v>
      </c>
      <c r="D6657" s="38" t="s">
        <v>2218</v>
      </c>
      <c r="E6657" s="40">
        <v>30.67</v>
      </c>
      <c r="F6657" s="40">
        <v>21.77</v>
      </c>
      <c r="G6657" s="40">
        <v>8.9</v>
      </c>
      <c r="H6657" s="40">
        <v>0</v>
      </c>
      <c r="I6657" s="40">
        <v>0</v>
      </c>
      <c r="J6657" s="40">
        <v>0</v>
      </c>
      <c r="K6657" s="40"/>
      <c r="L6657" s="40"/>
      <c r="M6657" s="41"/>
    </row>
    <row r="6658" spans="1:13" ht="15.75" customHeight="1" x14ac:dyDescent="0.25">
      <c r="A6658" s="4" t="s">
        <v>4404</v>
      </c>
      <c r="B6658" s="38">
        <v>48</v>
      </c>
      <c r="C6658" s="38">
        <v>12</v>
      </c>
      <c r="D6658" s="38" t="s">
        <v>1544</v>
      </c>
      <c r="E6658" s="40">
        <v>146.04</v>
      </c>
      <c r="F6658" s="40">
        <v>21.77</v>
      </c>
      <c r="G6658" s="40">
        <v>124.26</v>
      </c>
      <c r="H6658" s="40">
        <v>52</v>
      </c>
      <c r="I6658" s="40">
        <v>0</v>
      </c>
      <c r="J6658" s="40">
        <v>52</v>
      </c>
      <c r="K6658" s="40">
        <f>AVERAGE(J6658:J6659)</f>
        <v>49</v>
      </c>
      <c r="L6658" s="40">
        <f>AVEDEV(J6658:J6659)</f>
        <v>3</v>
      </c>
      <c r="M6658" s="41">
        <f>IF(K6658=0,0,L6658/K6658)</f>
        <v>6.1224489795918366E-2</v>
      </c>
    </row>
    <row r="6659" spans="1:13" ht="15.75" customHeight="1" x14ac:dyDescent="0.25">
      <c r="A6659" s="4" t="s">
        <v>4404</v>
      </c>
      <c r="B6659" s="38">
        <v>49</v>
      </c>
      <c r="C6659" s="38">
        <v>12</v>
      </c>
      <c r="D6659" s="38" t="s">
        <v>1544</v>
      </c>
      <c r="E6659" s="40">
        <v>154.32</v>
      </c>
      <c r="F6659" s="40">
        <v>21.77</v>
      </c>
      <c r="G6659" s="40">
        <v>132.55000000000001</v>
      </c>
      <c r="H6659" s="40">
        <v>46</v>
      </c>
      <c r="I6659" s="40">
        <v>0</v>
      </c>
      <c r="J6659" s="40">
        <v>46</v>
      </c>
      <c r="K6659" s="40"/>
      <c r="L6659" s="40"/>
      <c r="M6659" s="41"/>
    </row>
    <row r="6660" spans="1:13" ht="15.75" customHeight="1" x14ac:dyDescent="0.25">
      <c r="A6660" s="4" t="s">
        <v>4404</v>
      </c>
      <c r="B6660" s="38">
        <v>106</v>
      </c>
      <c r="C6660" s="38">
        <v>31</v>
      </c>
      <c r="D6660" s="38" t="s">
        <v>1544</v>
      </c>
      <c r="E6660" s="40">
        <v>48.84</v>
      </c>
      <c r="F6660" s="40">
        <v>21.77</v>
      </c>
      <c r="G6660" s="40">
        <v>27.07</v>
      </c>
      <c r="H6660" s="40">
        <v>0</v>
      </c>
      <c r="I6660" s="40">
        <v>0</v>
      </c>
      <c r="J6660" s="40">
        <v>0</v>
      </c>
      <c r="K6660" s="40">
        <f>AVERAGE(J6660:J6661)</f>
        <v>0</v>
      </c>
      <c r="L6660" s="40">
        <f>AVEDEV(J6660:J6661)</f>
        <v>0</v>
      </c>
      <c r="M6660" s="41">
        <f>IF(K6660=0,0,L6660/K6660)</f>
        <v>0</v>
      </c>
    </row>
    <row r="6661" spans="1:13" ht="15.75" customHeight="1" x14ac:dyDescent="0.25">
      <c r="A6661" s="4" t="s">
        <v>4404</v>
      </c>
      <c r="B6661" s="38">
        <v>107</v>
      </c>
      <c r="C6661" s="38">
        <v>31</v>
      </c>
      <c r="D6661" s="38" t="s">
        <v>1544</v>
      </c>
      <c r="E6661" s="40">
        <v>65.84</v>
      </c>
      <c r="F6661" s="40">
        <v>21.77</v>
      </c>
      <c r="G6661" s="40">
        <v>44.06</v>
      </c>
      <c r="H6661" s="40">
        <v>0</v>
      </c>
      <c r="I6661" s="40">
        <v>0</v>
      </c>
      <c r="J6661" s="40">
        <v>0</v>
      </c>
      <c r="K6661" s="40"/>
      <c r="L6661" s="40"/>
      <c r="M6661" s="41"/>
    </row>
    <row r="6662" spans="1:13" ht="15.75" customHeight="1" x14ac:dyDescent="0.25">
      <c r="A6662" s="4" t="s">
        <v>4404</v>
      </c>
      <c r="B6662" s="38">
        <v>8</v>
      </c>
      <c r="C6662" s="38">
        <v>30</v>
      </c>
      <c r="D6662" s="38" t="s">
        <v>242</v>
      </c>
      <c r="E6662" s="40">
        <v>13.64</v>
      </c>
      <c r="F6662" s="40">
        <v>21.77</v>
      </c>
      <c r="G6662" s="40">
        <v>0</v>
      </c>
      <c r="H6662" s="40">
        <v>9</v>
      </c>
      <c r="I6662" s="40">
        <v>0</v>
      </c>
      <c r="J6662" s="40">
        <v>9</v>
      </c>
      <c r="K6662" s="40">
        <f>AVERAGE(J6662:J6663)</f>
        <v>4.5</v>
      </c>
      <c r="L6662" s="40">
        <f>AVEDEV(J6662:J6663)</f>
        <v>4.5</v>
      </c>
      <c r="M6662" s="41">
        <f>IF(K6662=0,0,L6662/K6662)</f>
        <v>1</v>
      </c>
    </row>
    <row r="6663" spans="1:13" ht="15.75" customHeight="1" x14ac:dyDescent="0.25">
      <c r="A6663" s="4" t="s">
        <v>4404</v>
      </c>
      <c r="B6663" s="38">
        <v>9</v>
      </c>
      <c r="C6663" s="38">
        <v>30</v>
      </c>
      <c r="D6663" s="38" t="s">
        <v>242</v>
      </c>
      <c r="E6663" s="40">
        <v>14.05</v>
      </c>
      <c r="F6663" s="40">
        <v>21.77</v>
      </c>
      <c r="G6663" s="40">
        <v>0</v>
      </c>
      <c r="H6663" s="40">
        <v>0</v>
      </c>
      <c r="I6663" s="40">
        <v>0</v>
      </c>
      <c r="J6663" s="40">
        <v>0</v>
      </c>
      <c r="K6663" s="40"/>
      <c r="L6663" s="40"/>
      <c r="M6663" s="41"/>
    </row>
    <row r="6664" spans="1:13" ht="15.75" customHeight="1" x14ac:dyDescent="0.25">
      <c r="A6664" s="4" t="s">
        <v>4404</v>
      </c>
      <c r="B6664" s="38">
        <v>36</v>
      </c>
      <c r="C6664" s="38">
        <v>41</v>
      </c>
      <c r="D6664" s="38" t="s">
        <v>1177</v>
      </c>
      <c r="E6664" s="40">
        <v>21.59</v>
      </c>
      <c r="F6664" s="40">
        <v>21.77</v>
      </c>
      <c r="G6664" s="40">
        <v>0</v>
      </c>
      <c r="H6664" s="40">
        <v>0</v>
      </c>
      <c r="I6664" s="40">
        <v>0</v>
      </c>
      <c r="J6664" s="40">
        <v>0</v>
      </c>
      <c r="K6664" s="40">
        <f>AVERAGE(J6664:J6665)</f>
        <v>0.5</v>
      </c>
      <c r="L6664" s="40">
        <f>AVEDEV(J6664:J6665)</f>
        <v>0.5</v>
      </c>
      <c r="M6664" s="41">
        <f>IF(K6664=0,0,L6664/K6664)</f>
        <v>1</v>
      </c>
    </row>
    <row r="6665" spans="1:13" ht="15.75" customHeight="1" x14ac:dyDescent="0.25">
      <c r="A6665" s="4" t="s">
        <v>4404</v>
      </c>
      <c r="B6665" s="38">
        <v>37</v>
      </c>
      <c r="C6665" s="38">
        <v>41</v>
      </c>
      <c r="D6665" s="38" t="s">
        <v>1177</v>
      </c>
      <c r="E6665" s="40">
        <v>13.82</v>
      </c>
      <c r="F6665" s="40">
        <v>21.77</v>
      </c>
      <c r="G6665" s="40">
        <v>0</v>
      </c>
      <c r="H6665" s="40">
        <v>1</v>
      </c>
      <c r="I6665" s="40">
        <v>0</v>
      </c>
      <c r="J6665" s="40">
        <v>1</v>
      </c>
      <c r="K6665" s="40"/>
      <c r="L6665" s="40"/>
      <c r="M6665" s="41"/>
    </row>
    <row r="6666" spans="1:13" ht="15.75" customHeight="1" x14ac:dyDescent="0.25">
      <c r="A6666" s="4" t="s">
        <v>4404</v>
      </c>
      <c r="B6666" s="38">
        <v>100</v>
      </c>
      <c r="C6666" s="38">
        <v>50</v>
      </c>
      <c r="D6666" s="38" t="s">
        <v>1177</v>
      </c>
      <c r="E6666" s="40">
        <v>9.18</v>
      </c>
      <c r="F6666" s="40">
        <v>21.77</v>
      </c>
      <c r="G6666" s="40">
        <v>0</v>
      </c>
      <c r="H6666" s="40">
        <v>1</v>
      </c>
      <c r="I6666" s="40">
        <v>0</v>
      </c>
      <c r="J6666" s="40">
        <v>1</v>
      </c>
      <c r="K6666" s="40">
        <f>AVERAGE(J6666:J6667)</f>
        <v>0.5</v>
      </c>
      <c r="L6666" s="40">
        <f>AVEDEV(J6666:J6667)</f>
        <v>0.5</v>
      </c>
      <c r="M6666" s="41">
        <f>IF(K6666=0,0,L6666/K6666)</f>
        <v>1</v>
      </c>
    </row>
    <row r="6667" spans="1:13" ht="15.75" customHeight="1" x14ac:dyDescent="0.25">
      <c r="A6667" s="4" t="s">
        <v>4404</v>
      </c>
      <c r="B6667" s="38">
        <v>101</v>
      </c>
      <c r="C6667" s="38">
        <v>50</v>
      </c>
      <c r="D6667" s="38" t="s">
        <v>1177</v>
      </c>
      <c r="E6667" s="40">
        <v>12.09</v>
      </c>
      <c r="F6667" s="40">
        <v>21.77</v>
      </c>
      <c r="G6667" s="40">
        <v>0</v>
      </c>
      <c r="H6667" s="40">
        <v>0</v>
      </c>
      <c r="I6667" s="40">
        <v>0</v>
      </c>
      <c r="J6667" s="40">
        <v>0</v>
      </c>
      <c r="K6667" s="40"/>
      <c r="L6667" s="40"/>
      <c r="M6667" s="41"/>
    </row>
    <row r="6668" spans="1:13" ht="15.75" customHeight="1" x14ac:dyDescent="0.25">
      <c r="A6668" s="4" t="s">
        <v>4404</v>
      </c>
      <c r="B6668" s="38">
        <v>8</v>
      </c>
      <c r="C6668" s="38">
        <v>15</v>
      </c>
      <c r="D6668" s="38" t="s">
        <v>227</v>
      </c>
      <c r="E6668" s="40">
        <v>9.26</v>
      </c>
      <c r="F6668" s="40">
        <v>21.77</v>
      </c>
      <c r="G6668" s="40">
        <v>0</v>
      </c>
      <c r="H6668" s="40">
        <v>0</v>
      </c>
      <c r="I6668" s="40">
        <v>0</v>
      </c>
      <c r="J6668" s="40">
        <v>0</v>
      </c>
      <c r="K6668" s="40">
        <f>AVERAGE(J6668:J6669)</f>
        <v>0</v>
      </c>
      <c r="L6668" s="40">
        <f>AVEDEV(J6668:J6669)</f>
        <v>0</v>
      </c>
      <c r="M6668" s="41">
        <f>IF(K6668=0,0,L6668/K6668)</f>
        <v>0</v>
      </c>
    </row>
    <row r="6669" spans="1:13" ht="15.75" customHeight="1" x14ac:dyDescent="0.25">
      <c r="A6669" s="4" t="s">
        <v>4404</v>
      </c>
      <c r="B6669" s="38">
        <v>9</v>
      </c>
      <c r="C6669" s="38">
        <v>15</v>
      </c>
      <c r="D6669" s="38" t="s">
        <v>227</v>
      </c>
      <c r="E6669" s="40">
        <v>24.92</v>
      </c>
      <c r="F6669" s="40">
        <v>21.77</v>
      </c>
      <c r="G6669" s="40">
        <v>3.15</v>
      </c>
      <c r="H6669" s="40">
        <v>0</v>
      </c>
      <c r="I6669" s="40">
        <v>0</v>
      </c>
      <c r="J6669" s="40">
        <v>0</v>
      </c>
      <c r="K6669" s="40"/>
      <c r="L6669" s="40"/>
      <c r="M6669" s="41"/>
    </row>
    <row r="6670" spans="1:13" ht="15.75" customHeight="1" x14ac:dyDescent="0.25">
      <c r="A6670" s="4" t="s">
        <v>4404</v>
      </c>
      <c r="B6670" s="38">
        <v>64</v>
      </c>
      <c r="C6670" s="38">
        <v>7</v>
      </c>
      <c r="D6670" s="38" t="s">
        <v>2067</v>
      </c>
      <c r="E6670" s="40">
        <v>26.7</v>
      </c>
      <c r="F6670" s="40">
        <v>21.77</v>
      </c>
      <c r="G6670" s="40">
        <v>4.93</v>
      </c>
      <c r="H6670" s="40">
        <v>0</v>
      </c>
      <c r="I6670" s="40">
        <v>0</v>
      </c>
      <c r="J6670" s="40">
        <v>0</v>
      </c>
      <c r="K6670" s="40">
        <f>AVERAGE(J6670:J6671)</f>
        <v>0</v>
      </c>
      <c r="L6670" s="40">
        <f>AVEDEV(J6670:J6671)</f>
        <v>0</v>
      </c>
      <c r="M6670" s="41">
        <f>IF(K6670=0,0,L6670/K6670)</f>
        <v>0</v>
      </c>
    </row>
    <row r="6671" spans="1:13" ht="15.75" customHeight="1" x14ac:dyDescent="0.25">
      <c r="A6671" s="4" t="s">
        <v>4404</v>
      </c>
      <c r="B6671" s="38">
        <v>65</v>
      </c>
      <c r="C6671" s="38">
        <v>7</v>
      </c>
      <c r="D6671" s="38" t="s">
        <v>2067</v>
      </c>
      <c r="E6671" s="40">
        <v>27.3</v>
      </c>
      <c r="F6671" s="40">
        <v>21.77</v>
      </c>
      <c r="G6671" s="40">
        <v>5.53</v>
      </c>
      <c r="H6671" s="40">
        <v>0</v>
      </c>
      <c r="I6671" s="40">
        <v>0</v>
      </c>
      <c r="J6671" s="40">
        <v>0</v>
      </c>
      <c r="K6671" s="40"/>
      <c r="L6671" s="40"/>
      <c r="M6671" s="41"/>
    </row>
    <row r="6672" spans="1:13" ht="15.75" customHeight="1" x14ac:dyDescent="0.25">
      <c r="A6672" s="4" t="s">
        <v>4404</v>
      </c>
      <c r="B6672" s="38">
        <v>50</v>
      </c>
      <c r="C6672" s="38">
        <v>54</v>
      </c>
      <c r="D6672" s="38" t="s">
        <v>1652</v>
      </c>
      <c r="E6672" s="40">
        <v>16.579999999999998</v>
      </c>
      <c r="F6672" s="40">
        <v>21.77</v>
      </c>
      <c r="G6672" s="40">
        <v>0</v>
      </c>
      <c r="H6672" s="40">
        <v>1</v>
      </c>
      <c r="I6672" s="40">
        <v>0</v>
      </c>
      <c r="J6672" s="40">
        <v>1</v>
      </c>
      <c r="K6672" s="40">
        <f>AVERAGE(J6672:J6673)</f>
        <v>0.5</v>
      </c>
      <c r="L6672" s="40">
        <f>AVEDEV(J6672:J6673)</f>
        <v>0.5</v>
      </c>
      <c r="M6672" s="41">
        <f>IF(K6672=0,0,L6672/K6672)</f>
        <v>1</v>
      </c>
    </row>
    <row r="6673" spans="1:13" ht="15.75" customHeight="1" x14ac:dyDescent="0.25">
      <c r="A6673" s="4" t="s">
        <v>4404</v>
      </c>
      <c r="B6673" s="38">
        <v>51</v>
      </c>
      <c r="C6673" s="38">
        <v>54</v>
      </c>
      <c r="D6673" s="38" t="s">
        <v>1652</v>
      </c>
      <c r="E6673" s="40">
        <v>28.15</v>
      </c>
      <c r="F6673" s="40">
        <v>21.77</v>
      </c>
      <c r="G6673" s="40">
        <v>6.38</v>
      </c>
      <c r="H6673" s="40">
        <v>0</v>
      </c>
      <c r="I6673" s="40">
        <v>0</v>
      </c>
      <c r="J6673" s="40">
        <v>0</v>
      </c>
      <c r="K6673" s="40"/>
      <c r="L6673" s="40"/>
      <c r="M6673" s="41"/>
    </row>
    <row r="6674" spans="1:13" ht="15.75" customHeight="1" x14ac:dyDescent="0.25">
      <c r="A6674" s="4" t="s">
        <v>4404</v>
      </c>
      <c r="B6674" s="38">
        <v>108</v>
      </c>
      <c r="C6674" s="38">
        <v>19</v>
      </c>
      <c r="D6674" s="38" t="s">
        <v>3318</v>
      </c>
      <c r="E6674" s="40">
        <v>47.74</v>
      </c>
      <c r="F6674" s="40">
        <v>21.77</v>
      </c>
      <c r="G6674" s="40">
        <v>25.97</v>
      </c>
      <c r="H6674" s="40">
        <v>0</v>
      </c>
      <c r="I6674" s="40">
        <v>0</v>
      </c>
      <c r="J6674" s="40">
        <v>0</v>
      </c>
      <c r="K6674" s="40">
        <f>AVERAGE(J6674:J6675)</f>
        <v>0</v>
      </c>
      <c r="L6674" s="40">
        <f>AVEDEV(J6674:J6675)</f>
        <v>0</v>
      </c>
      <c r="M6674" s="41">
        <f>IF(K6674=0,0,L6674/K6674)</f>
        <v>0</v>
      </c>
    </row>
    <row r="6675" spans="1:13" ht="15.75" customHeight="1" x14ac:dyDescent="0.25">
      <c r="A6675" s="4" t="s">
        <v>4404</v>
      </c>
      <c r="B6675" s="38">
        <v>109</v>
      </c>
      <c r="C6675" s="38">
        <v>19</v>
      </c>
      <c r="D6675" s="38" t="s">
        <v>3318</v>
      </c>
      <c r="E6675" s="40">
        <v>39.200000000000003</v>
      </c>
      <c r="F6675" s="40">
        <v>21.77</v>
      </c>
      <c r="G6675" s="40">
        <v>17.43</v>
      </c>
      <c r="H6675" s="40">
        <v>0</v>
      </c>
      <c r="I6675" s="40">
        <v>0</v>
      </c>
      <c r="J6675" s="40">
        <v>0</v>
      </c>
      <c r="K6675" s="40"/>
      <c r="L6675" s="40"/>
      <c r="M6675" s="41"/>
    </row>
    <row r="6676" spans="1:13" ht="15.75" customHeight="1" x14ac:dyDescent="0.25">
      <c r="A6676" s="4" t="s">
        <v>4404</v>
      </c>
      <c r="B6676" s="38">
        <v>126</v>
      </c>
      <c r="C6676" s="38">
        <v>55</v>
      </c>
      <c r="D6676" s="38" t="s">
        <v>3832</v>
      </c>
      <c r="E6676" s="40">
        <v>11.54</v>
      </c>
      <c r="F6676" s="40">
        <v>21.77</v>
      </c>
      <c r="G6676" s="40">
        <v>0</v>
      </c>
      <c r="H6676" s="40">
        <v>2</v>
      </c>
      <c r="I6676" s="40">
        <v>0</v>
      </c>
      <c r="J6676" s="40">
        <v>2</v>
      </c>
      <c r="K6676" s="40">
        <f>AVERAGE(J6676:J6677)</f>
        <v>1</v>
      </c>
      <c r="L6676" s="40">
        <f>AVEDEV(J6676:J6677)</f>
        <v>1</v>
      </c>
      <c r="M6676" s="41">
        <f>IF(K6676=0,0,L6676/K6676)</f>
        <v>1</v>
      </c>
    </row>
    <row r="6677" spans="1:13" ht="15.75" customHeight="1" x14ac:dyDescent="0.25">
      <c r="A6677" s="4" t="s">
        <v>4404</v>
      </c>
      <c r="B6677" s="38">
        <v>127</v>
      </c>
      <c r="C6677" s="38">
        <v>55</v>
      </c>
      <c r="D6677" s="38" t="s">
        <v>3832</v>
      </c>
      <c r="E6677" s="40">
        <v>23.4</v>
      </c>
      <c r="F6677" s="40">
        <v>21.77</v>
      </c>
      <c r="G6677" s="40">
        <v>1.63</v>
      </c>
      <c r="H6677" s="40">
        <v>0</v>
      </c>
      <c r="I6677" s="40">
        <v>0</v>
      </c>
      <c r="J6677" s="40">
        <v>0</v>
      </c>
      <c r="K6677" s="40"/>
      <c r="L6677" s="40"/>
      <c r="M6677" s="41"/>
    </row>
    <row r="6678" spans="1:13" ht="15.75" customHeight="1" x14ac:dyDescent="0.25">
      <c r="A6678" s="4" t="s">
        <v>4404</v>
      </c>
      <c r="B6678" s="38">
        <v>112</v>
      </c>
      <c r="C6678" s="38">
        <v>64</v>
      </c>
      <c r="D6678" s="38" t="s">
        <v>3465</v>
      </c>
      <c r="E6678" s="40">
        <v>20.02</v>
      </c>
      <c r="F6678" s="40">
        <v>21.77</v>
      </c>
      <c r="G6678" s="40">
        <v>0</v>
      </c>
      <c r="H6678" s="40">
        <v>0</v>
      </c>
      <c r="I6678" s="40">
        <v>0</v>
      </c>
      <c r="J6678" s="40">
        <v>0</v>
      </c>
      <c r="K6678" s="40">
        <f>AVERAGE(J6678:J6679)</f>
        <v>0.5</v>
      </c>
      <c r="L6678" s="40">
        <f>AVEDEV(J6678:J6679)</f>
        <v>0.5</v>
      </c>
      <c r="M6678" s="41">
        <f>IF(K6678=0,0,L6678/K6678)</f>
        <v>1</v>
      </c>
    </row>
    <row r="6679" spans="1:13" ht="15.75" customHeight="1" x14ac:dyDescent="0.25">
      <c r="A6679" s="4" t="s">
        <v>4404</v>
      </c>
      <c r="B6679" s="38">
        <v>113</v>
      </c>
      <c r="C6679" s="38">
        <v>64</v>
      </c>
      <c r="D6679" s="38" t="s">
        <v>3465</v>
      </c>
      <c r="E6679" s="40">
        <v>34.21</v>
      </c>
      <c r="F6679" s="40">
        <v>21.77</v>
      </c>
      <c r="G6679" s="40">
        <v>12.44</v>
      </c>
      <c r="H6679" s="40">
        <v>1</v>
      </c>
      <c r="I6679" s="40">
        <v>0</v>
      </c>
      <c r="J6679" s="40">
        <v>1</v>
      </c>
      <c r="K6679" s="40"/>
      <c r="L6679" s="40"/>
      <c r="M6679" s="41"/>
    </row>
    <row r="6680" spans="1:13" ht="15.75" customHeight="1" x14ac:dyDescent="0.25">
      <c r="A6680" s="4" t="s">
        <v>4404</v>
      </c>
      <c r="B6680" s="38">
        <v>138</v>
      </c>
      <c r="C6680" s="38">
        <v>12</v>
      </c>
      <c r="D6680" s="38" t="s">
        <v>4174</v>
      </c>
      <c r="E6680" s="40">
        <v>3.83</v>
      </c>
      <c r="F6680" s="40">
        <v>21.77</v>
      </c>
      <c r="G6680" s="40">
        <v>0</v>
      </c>
      <c r="H6680" s="40">
        <v>0</v>
      </c>
      <c r="I6680" s="40">
        <v>0</v>
      </c>
      <c r="J6680" s="40">
        <v>0</v>
      </c>
      <c r="K6680" s="40">
        <f>AVERAGE(J6680:J6681)</f>
        <v>0</v>
      </c>
      <c r="L6680" s="40">
        <f>AVEDEV(J6680:J6681)</f>
        <v>0</v>
      </c>
      <c r="M6680" s="41">
        <f>IF(K6680=0,0,L6680/K6680)</f>
        <v>0</v>
      </c>
    </row>
    <row r="6681" spans="1:13" ht="15.75" customHeight="1" x14ac:dyDescent="0.25">
      <c r="A6681" s="4" t="s">
        <v>4404</v>
      </c>
      <c r="B6681" s="38">
        <v>139</v>
      </c>
      <c r="C6681" s="38">
        <v>12</v>
      </c>
      <c r="D6681" s="38" t="s">
        <v>4174</v>
      </c>
      <c r="E6681" s="40">
        <v>30.3</v>
      </c>
      <c r="F6681" s="40">
        <v>21.77</v>
      </c>
      <c r="G6681" s="40">
        <v>8.5299999999999994</v>
      </c>
      <c r="H6681" s="40">
        <v>0</v>
      </c>
      <c r="I6681" s="40">
        <v>0</v>
      </c>
      <c r="J6681" s="40">
        <v>0</v>
      </c>
      <c r="K6681" s="40"/>
      <c r="L6681" s="40"/>
      <c r="M6681" s="41"/>
    </row>
    <row r="6682" spans="1:13" ht="15.75" customHeight="1" x14ac:dyDescent="0.25">
      <c r="A6682" s="4" t="s">
        <v>4404</v>
      </c>
      <c r="B6682" s="38">
        <v>60</v>
      </c>
      <c r="C6682" s="38">
        <v>66</v>
      </c>
      <c r="D6682" s="38" t="s">
        <v>1994</v>
      </c>
      <c r="E6682" s="40">
        <v>20.96</v>
      </c>
      <c r="F6682" s="40">
        <v>21.77</v>
      </c>
      <c r="G6682" s="40">
        <v>0</v>
      </c>
      <c r="H6682" s="40">
        <v>4</v>
      </c>
      <c r="I6682" s="40">
        <v>0</v>
      </c>
      <c r="J6682" s="40">
        <v>4</v>
      </c>
      <c r="K6682" s="40">
        <f>AVERAGE(J6682:J6683)</f>
        <v>4.75</v>
      </c>
      <c r="L6682" s="40">
        <f>AVEDEV(J6682:J6683)</f>
        <v>0.75</v>
      </c>
      <c r="M6682" s="41">
        <f>IF(K6682=0,0,L6682/K6682)</f>
        <v>0.15789473684210525</v>
      </c>
    </row>
    <row r="6683" spans="1:13" ht="15.75" customHeight="1" x14ac:dyDescent="0.25">
      <c r="A6683" s="4" t="s">
        <v>4404</v>
      </c>
      <c r="B6683" s="38">
        <v>61</v>
      </c>
      <c r="C6683" s="38">
        <v>66</v>
      </c>
      <c r="D6683" s="38" t="s">
        <v>1994</v>
      </c>
      <c r="E6683" s="40">
        <v>40.380000000000003</v>
      </c>
      <c r="F6683" s="40">
        <v>21.77</v>
      </c>
      <c r="G6683" s="40">
        <v>18.61</v>
      </c>
      <c r="H6683" s="40">
        <v>5.5</v>
      </c>
      <c r="I6683" s="40">
        <v>0</v>
      </c>
      <c r="J6683" s="40">
        <v>5.5</v>
      </c>
      <c r="K6683" s="40"/>
      <c r="L6683" s="40"/>
      <c r="M6683" s="41"/>
    </row>
    <row r="6684" spans="1:13" ht="15.75" customHeight="1" x14ac:dyDescent="0.25">
      <c r="A6684" s="4" t="s">
        <v>4404</v>
      </c>
      <c r="B6684" s="38">
        <v>54</v>
      </c>
      <c r="C6684" s="38">
        <v>50</v>
      </c>
      <c r="D6684" s="38" t="s">
        <v>1780</v>
      </c>
      <c r="E6684" s="40">
        <v>12.35</v>
      </c>
      <c r="F6684" s="40">
        <v>21.77</v>
      </c>
      <c r="G6684" s="40">
        <v>0</v>
      </c>
      <c r="H6684" s="40">
        <v>0</v>
      </c>
      <c r="I6684" s="40">
        <v>0</v>
      </c>
      <c r="J6684" s="40">
        <v>0</v>
      </c>
      <c r="K6684" s="40">
        <f>AVERAGE(J6684:J6685)</f>
        <v>0.5</v>
      </c>
      <c r="L6684" s="40">
        <f>AVEDEV(J6684:J6685)</f>
        <v>0.5</v>
      </c>
      <c r="M6684" s="41">
        <f>IF(K6684=0,0,L6684/K6684)</f>
        <v>1</v>
      </c>
    </row>
    <row r="6685" spans="1:13" ht="15.75" customHeight="1" x14ac:dyDescent="0.25">
      <c r="A6685" s="4" t="s">
        <v>4404</v>
      </c>
      <c r="B6685" s="38">
        <v>55</v>
      </c>
      <c r="C6685" s="38">
        <v>50</v>
      </c>
      <c r="D6685" s="38" t="s">
        <v>1780</v>
      </c>
      <c r="E6685" s="40">
        <v>19.559999999999999</v>
      </c>
      <c r="F6685" s="40">
        <v>21.77</v>
      </c>
      <c r="G6685" s="40">
        <v>0</v>
      </c>
      <c r="H6685" s="40">
        <v>1</v>
      </c>
      <c r="I6685" s="40">
        <v>0</v>
      </c>
      <c r="J6685" s="40">
        <v>1</v>
      </c>
      <c r="K6685" s="40"/>
      <c r="L6685" s="40"/>
      <c r="M6685" s="41"/>
    </row>
    <row r="6686" spans="1:13" ht="15.75" customHeight="1" x14ac:dyDescent="0.25">
      <c r="A6686" s="4" t="s">
        <v>4404</v>
      </c>
      <c r="B6686" s="38">
        <v>136</v>
      </c>
      <c r="C6686" s="38">
        <v>47</v>
      </c>
      <c r="D6686" s="38" t="s">
        <v>4143</v>
      </c>
      <c r="E6686" s="40">
        <v>8.57</v>
      </c>
      <c r="F6686" s="40">
        <v>21.77</v>
      </c>
      <c r="G6686" s="40">
        <v>0</v>
      </c>
      <c r="H6686" s="40">
        <v>0</v>
      </c>
      <c r="I6686" s="40">
        <v>0</v>
      </c>
      <c r="J6686" s="40">
        <v>0</v>
      </c>
      <c r="K6686" s="40">
        <f>AVERAGE(J6686:J6687)</f>
        <v>0</v>
      </c>
      <c r="L6686" s="40">
        <f>AVEDEV(J6686:J6687)</f>
        <v>0</v>
      </c>
      <c r="M6686" s="41">
        <f>IF(K6686=0,0,L6686/K6686)</f>
        <v>0</v>
      </c>
    </row>
    <row r="6687" spans="1:13" ht="15.75" customHeight="1" x14ac:dyDescent="0.25">
      <c r="A6687" s="4" t="s">
        <v>4404</v>
      </c>
      <c r="B6687" s="38">
        <v>137</v>
      </c>
      <c r="C6687" s="38">
        <v>47</v>
      </c>
      <c r="D6687" s="38" t="s">
        <v>4143</v>
      </c>
      <c r="E6687" s="40">
        <v>6.04</v>
      </c>
      <c r="F6687" s="40">
        <v>21.77</v>
      </c>
      <c r="G6687" s="40">
        <v>0</v>
      </c>
      <c r="H6687" s="40">
        <v>0</v>
      </c>
      <c r="I6687" s="40">
        <v>0</v>
      </c>
      <c r="J6687" s="40">
        <v>0</v>
      </c>
      <c r="K6687" s="40"/>
      <c r="L6687" s="40"/>
      <c r="M6687" s="41"/>
    </row>
    <row r="6688" spans="1:13" ht="15.75" customHeight="1" x14ac:dyDescent="0.25">
      <c r="A6688" s="4" t="s">
        <v>4404</v>
      </c>
      <c r="B6688" s="38">
        <v>86</v>
      </c>
      <c r="C6688" s="38">
        <v>31</v>
      </c>
      <c r="D6688" s="38" t="s">
        <v>207</v>
      </c>
      <c r="E6688" s="40">
        <v>7.1</v>
      </c>
      <c r="F6688" s="40">
        <v>21.77</v>
      </c>
      <c r="G6688" s="40">
        <v>0</v>
      </c>
      <c r="H6688" s="40">
        <v>2</v>
      </c>
      <c r="I6688" s="40">
        <v>0</v>
      </c>
      <c r="J6688" s="40">
        <v>2</v>
      </c>
      <c r="K6688" s="40">
        <f>AVERAGE(J6688:J6689)</f>
        <v>1.5</v>
      </c>
      <c r="L6688" s="40">
        <f>AVEDEV(J6688:J6689)</f>
        <v>0.5</v>
      </c>
      <c r="M6688" s="41">
        <f>IF(K6688=0,0,L6688/K6688)</f>
        <v>0.33333333333333331</v>
      </c>
    </row>
    <row r="6689" spans="1:13" ht="15.75" customHeight="1" x14ac:dyDescent="0.25">
      <c r="A6689" s="4" t="s">
        <v>4404</v>
      </c>
      <c r="B6689" s="38">
        <v>87</v>
      </c>
      <c r="C6689" s="38">
        <v>31</v>
      </c>
      <c r="D6689" s="38" t="s">
        <v>207</v>
      </c>
      <c r="E6689" s="40">
        <v>3.56</v>
      </c>
      <c r="F6689" s="40">
        <v>21.77</v>
      </c>
      <c r="G6689" s="40">
        <v>0</v>
      </c>
      <c r="H6689" s="40">
        <v>1</v>
      </c>
      <c r="I6689" s="40">
        <v>0</v>
      </c>
      <c r="J6689" s="40">
        <v>1</v>
      </c>
      <c r="K6689" s="40"/>
      <c r="L6689" s="40"/>
      <c r="M6689" s="41"/>
    </row>
    <row r="6690" spans="1:13" ht="15.75" customHeight="1" x14ac:dyDescent="0.25">
      <c r="A6690" s="4" t="s">
        <v>4404</v>
      </c>
      <c r="B6690" s="38">
        <v>6</v>
      </c>
      <c r="C6690" s="38">
        <v>61</v>
      </c>
      <c r="D6690" s="38" t="s">
        <v>207</v>
      </c>
      <c r="E6690" s="40">
        <v>17.350000000000001</v>
      </c>
      <c r="F6690" s="40">
        <v>21.77</v>
      </c>
      <c r="G6690" s="40">
        <v>0</v>
      </c>
      <c r="H6690" s="40">
        <v>0</v>
      </c>
      <c r="I6690" s="40">
        <v>0</v>
      </c>
      <c r="J6690" s="40">
        <v>0</v>
      </c>
      <c r="K6690" s="40">
        <f>AVERAGE(J6690:J6691)</f>
        <v>0</v>
      </c>
      <c r="L6690" s="40">
        <f>AVEDEV(J6690:J6691)</f>
        <v>0</v>
      </c>
      <c r="M6690" s="41">
        <f>IF(K6690=0,0,L6690/K6690)</f>
        <v>0</v>
      </c>
    </row>
    <row r="6691" spans="1:13" ht="15.75" customHeight="1" x14ac:dyDescent="0.25">
      <c r="A6691" s="4" t="s">
        <v>4404</v>
      </c>
      <c r="B6691" s="38">
        <v>7</v>
      </c>
      <c r="C6691" s="38">
        <v>61</v>
      </c>
      <c r="D6691" s="38" t="s">
        <v>207</v>
      </c>
      <c r="E6691" s="40">
        <v>4.4800000000000004</v>
      </c>
      <c r="F6691" s="40">
        <v>21.77</v>
      </c>
      <c r="G6691" s="40">
        <v>0</v>
      </c>
      <c r="H6691" s="40">
        <v>0</v>
      </c>
      <c r="I6691" s="40">
        <v>0</v>
      </c>
      <c r="J6691" s="40">
        <v>0</v>
      </c>
      <c r="K6691" s="40"/>
      <c r="L6691" s="40"/>
      <c r="M6691" s="41"/>
    </row>
    <row r="6692" spans="1:13" ht="15.75" customHeight="1" x14ac:dyDescent="0.25">
      <c r="A6692" s="4" t="s">
        <v>4404</v>
      </c>
      <c r="B6692" s="38">
        <v>132</v>
      </c>
      <c r="C6692" s="38">
        <v>46</v>
      </c>
      <c r="D6692" s="38" t="s">
        <v>4021</v>
      </c>
      <c r="E6692" s="40">
        <v>16.39</v>
      </c>
      <c r="F6692" s="40">
        <v>21.77</v>
      </c>
      <c r="G6692" s="40">
        <v>0</v>
      </c>
      <c r="H6692" s="40">
        <v>0</v>
      </c>
      <c r="I6692" s="40">
        <v>0</v>
      </c>
      <c r="J6692" s="40">
        <v>0</v>
      </c>
      <c r="K6692" s="40">
        <f>AVERAGE(J6692:J6693)</f>
        <v>0</v>
      </c>
      <c r="L6692" s="40">
        <f>AVEDEV(J6692:J6693)</f>
        <v>0</v>
      </c>
      <c r="M6692" s="41">
        <f>IF(K6692=0,0,L6692/K6692)</f>
        <v>0</v>
      </c>
    </row>
    <row r="6693" spans="1:13" ht="15.75" customHeight="1" x14ac:dyDescent="0.25">
      <c r="A6693" s="4" t="s">
        <v>4404</v>
      </c>
      <c r="B6693" s="38">
        <v>133</v>
      </c>
      <c r="C6693" s="38">
        <v>46</v>
      </c>
      <c r="D6693" s="38" t="s">
        <v>4021</v>
      </c>
      <c r="E6693" s="40">
        <v>13.12</v>
      </c>
      <c r="F6693" s="40">
        <v>21.77</v>
      </c>
      <c r="G6693" s="40">
        <v>0</v>
      </c>
      <c r="H6693" s="40">
        <v>0</v>
      </c>
      <c r="I6693" s="40">
        <v>0</v>
      </c>
      <c r="J6693" s="40">
        <v>0</v>
      </c>
      <c r="K6693" s="40"/>
      <c r="L6693" s="40"/>
      <c r="M6693" s="41"/>
    </row>
    <row r="6694" spans="1:13" ht="15.75" customHeight="1" x14ac:dyDescent="0.25">
      <c r="A6694" s="4" t="s">
        <v>4404</v>
      </c>
      <c r="B6694" s="38">
        <v>76</v>
      </c>
      <c r="C6694" s="38">
        <v>23</v>
      </c>
      <c r="D6694" s="38" t="s">
        <v>2479</v>
      </c>
      <c r="E6694" s="40">
        <v>56.42</v>
      </c>
      <c r="F6694" s="40">
        <v>21.77</v>
      </c>
      <c r="G6694" s="40">
        <v>34.65</v>
      </c>
      <c r="H6694" s="40">
        <v>90</v>
      </c>
      <c r="I6694" s="40">
        <v>0</v>
      </c>
      <c r="J6694" s="40">
        <v>90</v>
      </c>
      <c r="K6694" s="40">
        <f>AVERAGE(J6694:J6695)</f>
        <v>45</v>
      </c>
      <c r="L6694" s="40">
        <f>AVEDEV(J6694:J6695)</f>
        <v>45</v>
      </c>
      <c r="M6694" s="41">
        <f>IF(K6694=0,0,L6694/K6694)</f>
        <v>1</v>
      </c>
    </row>
    <row r="6695" spans="1:13" ht="15.75" customHeight="1" x14ac:dyDescent="0.25">
      <c r="A6695" s="4" t="s">
        <v>4404</v>
      </c>
      <c r="B6695" s="38">
        <v>77</v>
      </c>
      <c r="C6695" s="38">
        <v>23</v>
      </c>
      <c r="D6695" s="38" t="s">
        <v>2479</v>
      </c>
      <c r="E6695" s="40">
        <v>25.52</v>
      </c>
      <c r="F6695" s="40">
        <v>21.77</v>
      </c>
      <c r="G6695" s="40">
        <v>3.75</v>
      </c>
      <c r="H6695" s="40">
        <v>0</v>
      </c>
      <c r="I6695" s="40">
        <v>0</v>
      </c>
      <c r="J6695" s="40">
        <v>0</v>
      </c>
      <c r="K6695" s="40"/>
      <c r="L6695" s="40"/>
      <c r="M6695" s="41"/>
    </row>
    <row r="6696" spans="1:13" ht="15.75" customHeight="1" x14ac:dyDescent="0.25">
      <c r="A6696" s="4" t="s">
        <v>4404</v>
      </c>
      <c r="B6696" s="38">
        <v>104</v>
      </c>
      <c r="C6696" s="38">
        <v>36</v>
      </c>
      <c r="D6696" s="38" t="s">
        <v>3234</v>
      </c>
      <c r="E6696" s="40">
        <v>20.66</v>
      </c>
      <c r="F6696" s="40">
        <v>21.77</v>
      </c>
      <c r="G6696" s="40">
        <v>0</v>
      </c>
      <c r="H6696" s="40">
        <v>0</v>
      </c>
      <c r="I6696" s="40">
        <v>0</v>
      </c>
      <c r="J6696" s="40">
        <v>0</v>
      </c>
      <c r="K6696" s="40">
        <f>AVERAGE(J6696:J6697)</f>
        <v>0</v>
      </c>
      <c r="L6696" s="40">
        <f>AVEDEV(J6696:J6697)</f>
        <v>0</v>
      </c>
      <c r="M6696" s="41">
        <f>IF(K6696=0,0,L6696/K6696)</f>
        <v>0</v>
      </c>
    </row>
    <row r="6697" spans="1:13" ht="15.75" customHeight="1" x14ac:dyDescent="0.25">
      <c r="A6697" s="4" t="s">
        <v>4404</v>
      </c>
      <c r="B6697" s="38">
        <v>105</v>
      </c>
      <c r="C6697" s="38">
        <v>36</v>
      </c>
      <c r="D6697" s="38" t="s">
        <v>3234</v>
      </c>
      <c r="E6697" s="40">
        <v>16.95</v>
      </c>
      <c r="F6697" s="40">
        <v>21.77</v>
      </c>
      <c r="G6697" s="40">
        <v>0</v>
      </c>
      <c r="H6697" s="40">
        <v>0</v>
      </c>
      <c r="I6697" s="40">
        <v>0</v>
      </c>
      <c r="J6697" s="40">
        <v>0</v>
      </c>
      <c r="K6697" s="40"/>
      <c r="L6697" s="40"/>
      <c r="M6697" s="41"/>
    </row>
    <row r="6698" spans="1:13" ht="15.75" customHeight="1" x14ac:dyDescent="0.25">
      <c r="A6698" s="4" t="s">
        <v>4404</v>
      </c>
      <c r="B6698" s="38">
        <v>86</v>
      </c>
      <c r="C6698" s="38">
        <v>9</v>
      </c>
      <c r="D6698" s="38" t="s">
        <v>163</v>
      </c>
      <c r="E6698" s="40">
        <v>21.96</v>
      </c>
      <c r="F6698" s="40">
        <v>21.77</v>
      </c>
      <c r="G6698" s="40">
        <v>0.19</v>
      </c>
      <c r="H6698" s="40">
        <v>0</v>
      </c>
      <c r="I6698" s="40">
        <v>0</v>
      </c>
      <c r="J6698" s="40">
        <v>0</v>
      </c>
      <c r="K6698" s="40">
        <f>AVERAGE(J6698:J6699)</f>
        <v>0</v>
      </c>
      <c r="L6698" s="40">
        <f>AVEDEV(J6698:J6699)</f>
        <v>0</v>
      </c>
      <c r="M6698" s="41">
        <f>IF(K6698=0,0,L6698/K6698)</f>
        <v>0</v>
      </c>
    </row>
    <row r="6699" spans="1:13" ht="15.75" customHeight="1" x14ac:dyDescent="0.25">
      <c r="A6699" s="4" t="s">
        <v>4404</v>
      </c>
      <c r="B6699" s="38">
        <v>87</v>
      </c>
      <c r="C6699" s="38">
        <v>9</v>
      </c>
      <c r="D6699" s="38" t="s">
        <v>163</v>
      </c>
      <c r="E6699" s="40">
        <v>11.61</v>
      </c>
      <c r="F6699" s="40">
        <v>21.77</v>
      </c>
      <c r="G6699" s="40">
        <v>0</v>
      </c>
      <c r="H6699" s="40">
        <v>0</v>
      </c>
      <c r="I6699" s="40">
        <v>0</v>
      </c>
      <c r="J6699" s="40">
        <v>0</v>
      </c>
      <c r="K6699" s="40"/>
      <c r="L6699" s="40"/>
      <c r="M6699" s="41"/>
    </row>
    <row r="6700" spans="1:13" ht="15.75" customHeight="1" x14ac:dyDescent="0.25">
      <c r="A6700" s="4" t="s">
        <v>4404</v>
      </c>
      <c r="B6700" s="38">
        <v>6</v>
      </c>
      <c r="C6700" s="38">
        <v>17</v>
      </c>
      <c r="D6700" s="38" t="s">
        <v>163</v>
      </c>
      <c r="E6700" s="40">
        <v>5.95</v>
      </c>
      <c r="F6700" s="40">
        <v>21.77</v>
      </c>
      <c r="G6700" s="40">
        <v>0</v>
      </c>
      <c r="H6700" s="40">
        <v>0</v>
      </c>
      <c r="I6700" s="40">
        <v>0</v>
      </c>
      <c r="J6700" s="40">
        <v>0</v>
      </c>
      <c r="K6700" s="40">
        <f>AVERAGE(J6700:J6701)</f>
        <v>0.5</v>
      </c>
      <c r="L6700" s="40">
        <f>AVEDEV(J6700:J6701)</f>
        <v>0.5</v>
      </c>
      <c r="M6700" s="41">
        <f>IF(K6700=0,0,L6700/K6700)</f>
        <v>1</v>
      </c>
    </row>
    <row r="6701" spans="1:13" ht="15.75" customHeight="1" x14ac:dyDescent="0.25">
      <c r="A6701" s="4" t="s">
        <v>4404</v>
      </c>
      <c r="B6701" s="38">
        <v>7</v>
      </c>
      <c r="C6701" s="38">
        <v>17</v>
      </c>
      <c r="D6701" s="38" t="s">
        <v>163</v>
      </c>
      <c r="E6701" s="40">
        <v>14.73</v>
      </c>
      <c r="F6701" s="40">
        <v>21.77</v>
      </c>
      <c r="G6701" s="40">
        <v>0</v>
      </c>
      <c r="H6701" s="40">
        <v>1</v>
      </c>
      <c r="I6701" s="40">
        <v>0</v>
      </c>
      <c r="J6701" s="40">
        <v>1</v>
      </c>
      <c r="K6701" s="40"/>
      <c r="L6701" s="40"/>
      <c r="M6701" s="41"/>
    </row>
    <row r="6702" spans="1:13" ht="15.75" customHeight="1" x14ac:dyDescent="0.25">
      <c r="A6702" s="4" t="s">
        <v>4404</v>
      </c>
      <c r="B6702" s="38">
        <v>46</v>
      </c>
      <c r="C6702" s="38">
        <v>26</v>
      </c>
      <c r="D6702" s="38" t="s">
        <v>1492</v>
      </c>
      <c r="E6702" s="40">
        <v>17.97</v>
      </c>
      <c r="F6702" s="40">
        <v>21.77</v>
      </c>
      <c r="G6702" s="40">
        <v>0</v>
      </c>
      <c r="H6702" s="40">
        <v>0</v>
      </c>
      <c r="I6702" s="40">
        <v>0</v>
      </c>
      <c r="J6702" s="40">
        <v>0</v>
      </c>
      <c r="K6702" s="40">
        <f>AVERAGE(J6702:J6703)</f>
        <v>0</v>
      </c>
      <c r="L6702" s="40">
        <f>AVEDEV(J6702:J6703)</f>
        <v>0</v>
      </c>
      <c r="M6702" s="41">
        <f>IF(K6702=0,0,L6702/K6702)</f>
        <v>0</v>
      </c>
    </row>
    <row r="6703" spans="1:13" ht="15.75" customHeight="1" x14ac:dyDescent="0.25">
      <c r="A6703" s="4" t="s">
        <v>4404</v>
      </c>
      <c r="B6703" s="38">
        <v>47</v>
      </c>
      <c r="C6703" s="38">
        <v>26</v>
      </c>
      <c r="D6703" s="38" t="s">
        <v>1492</v>
      </c>
      <c r="E6703" s="40">
        <v>15.8</v>
      </c>
      <c r="F6703" s="40">
        <v>21.77</v>
      </c>
      <c r="G6703" s="40">
        <v>0</v>
      </c>
      <c r="H6703" s="40">
        <v>0</v>
      </c>
      <c r="I6703" s="40">
        <v>0</v>
      </c>
      <c r="J6703" s="40">
        <v>0</v>
      </c>
      <c r="K6703" s="40"/>
      <c r="L6703" s="40"/>
      <c r="M6703" s="41"/>
    </row>
    <row r="6704" spans="1:13" ht="15.75" customHeight="1" x14ac:dyDescent="0.25">
      <c r="A6704" s="4" t="s">
        <v>4404</v>
      </c>
      <c r="B6704" s="38">
        <v>36</v>
      </c>
      <c r="C6704" s="38">
        <v>20</v>
      </c>
      <c r="D6704" s="38" t="s">
        <v>1156</v>
      </c>
      <c r="E6704" s="40">
        <v>30.39</v>
      </c>
      <c r="F6704" s="40">
        <v>21.77</v>
      </c>
      <c r="G6704" s="40">
        <v>8.6199999999999992</v>
      </c>
      <c r="H6704" s="40">
        <v>0</v>
      </c>
      <c r="I6704" s="40">
        <v>0</v>
      </c>
      <c r="J6704" s="40">
        <v>0</v>
      </c>
      <c r="K6704" s="40">
        <f>AVERAGE(J6704:J6705)</f>
        <v>0</v>
      </c>
      <c r="L6704" s="40">
        <f>AVEDEV(J6704:J6705)</f>
        <v>0</v>
      </c>
      <c r="M6704" s="41">
        <f>IF(K6704=0,0,L6704/K6704)</f>
        <v>0</v>
      </c>
    </row>
    <row r="6705" spans="1:13" ht="15.75" customHeight="1" x14ac:dyDescent="0.25">
      <c r="A6705" s="4" t="s">
        <v>4404</v>
      </c>
      <c r="B6705" s="38">
        <v>37</v>
      </c>
      <c r="C6705" s="38">
        <v>20</v>
      </c>
      <c r="D6705" s="38" t="s">
        <v>1156</v>
      </c>
      <c r="E6705" s="40">
        <v>23.94</v>
      </c>
      <c r="F6705" s="40">
        <v>21.77</v>
      </c>
      <c r="G6705" s="40">
        <v>2.17</v>
      </c>
      <c r="H6705" s="40">
        <v>0</v>
      </c>
      <c r="I6705" s="40">
        <v>0</v>
      </c>
      <c r="J6705" s="40">
        <v>0</v>
      </c>
      <c r="K6705" s="40"/>
      <c r="L6705" s="40"/>
      <c r="M6705" s="41"/>
    </row>
    <row r="6706" spans="1:13" ht="15.75" customHeight="1" x14ac:dyDescent="0.25">
      <c r="A6706" s="4" t="s">
        <v>4404</v>
      </c>
      <c r="B6706" s="38">
        <v>88</v>
      </c>
      <c r="C6706" s="38">
        <v>49</v>
      </c>
      <c r="D6706" s="38" t="s">
        <v>2822</v>
      </c>
      <c r="E6706" s="40">
        <v>7.98</v>
      </c>
      <c r="F6706" s="40">
        <v>21.77</v>
      </c>
      <c r="G6706" s="40">
        <v>0</v>
      </c>
      <c r="H6706" s="40">
        <v>0</v>
      </c>
      <c r="I6706" s="40">
        <v>0</v>
      </c>
      <c r="J6706" s="40">
        <v>0</v>
      </c>
      <c r="K6706" s="40">
        <f>AVERAGE(J6706:J6707)</f>
        <v>0.5</v>
      </c>
      <c r="L6706" s="40">
        <f>AVEDEV(J6706:J6707)</f>
        <v>0.5</v>
      </c>
      <c r="M6706" s="41">
        <f>IF(K6706=0,0,L6706/K6706)</f>
        <v>1</v>
      </c>
    </row>
    <row r="6707" spans="1:13" ht="15.75" customHeight="1" x14ac:dyDescent="0.25">
      <c r="A6707" s="4" t="s">
        <v>4404</v>
      </c>
      <c r="B6707" s="38">
        <v>89</v>
      </c>
      <c r="C6707" s="38">
        <v>49</v>
      </c>
      <c r="D6707" s="38" t="s">
        <v>2822</v>
      </c>
      <c r="E6707" s="40">
        <v>13.06</v>
      </c>
      <c r="F6707" s="40">
        <v>21.77</v>
      </c>
      <c r="G6707" s="40">
        <v>0</v>
      </c>
      <c r="H6707" s="40">
        <v>1</v>
      </c>
      <c r="I6707" s="40">
        <v>0</v>
      </c>
      <c r="J6707" s="40">
        <v>1</v>
      </c>
      <c r="K6707" s="40"/>
      <c r="L6707" s="40"/>
      <c r="M6707" s="41"/>
    </row>
    <row r="6708" spans="1:13" ht="15.75" customHeight="1" x14ac:dyDescent="0.25">
      <c r="A6708" s="4" t="s">
        <v>4404</v>
      </c>
      <c r="B6708" s="38">
        <v>12</v>
      </c>
      <c r="C6708" s="38">
        <v>31</v>
      </c>
      <c r="D6708" s="38" t="s">
        <v>375</v>
      </c>
      <c r="E6708" s="40">
        <v>11.98</v>
      </c>
      <c r="F6708" s="40">
        <v>21.77</v>
      </c>
      <c r="G6708" s="40">
        <v>0</v>
      </c>
      <c r="H6708" s="40">
        <v>1</v>
      </c>
      <c r="I6708" s="40">
        <v>0</v>
      </c>
      <c r="J6708" s="40">
        <v>1</v>
      </c>
      <c r="K6708" s="40">
        <f>AVERAGE(J6708:J6709)</f>
        <v>0.5</v>
      </c>
      <c r="L6708" s="40">
        <f>AVEDEV(J6708:J6709)</f>
        <v>0.5</v>
      </c>
      <c r="M6708" s="41">
        <f>IF(K6708=0,0,L6708/K6708)</f>
        <v>1</v>
      </c>
    </row>
    <row r="6709" spans="1:13" ht="15.75" customHeight="1" x14ac:dyDescent="0.25">
      <c r="A6709" s="4" t="s">
        <v>4404</v>
      </c>
      <c r="B6709" s="38">
        <v>13</v>
      </c>
      <c r="C6709" s="38">
        <v>31</v>
      </c>
      <c r="D6709" s="38" t="s">
        <v>375</v>
      </c>
      <c r="E6709" s="40">
        <v>12.62</v>
      </c>
      <c r="F6709" s="40">
        <v>21.77</v>
      </c>
      <c r="G6709" s="40">
        <v>0</v>
      </c>
      <c r="H6709" s="40">
        <v>0</v>
      </c>
      <c r="I6709" s="40">
        <v>0</v>
      </c>
      <c r="J6709" s="40">
        <v>0</v>
      </c>
      <c r="K6709" s="40"/>
      <c r="L6709" s="40"/>
      <c r="M6709" s="41"/>
    </row>
    <row r="6710" spans="1:13" ht="15.75" customHeight="1" x14ac:dyDescent="0.25">
      <c r="A6710" s="4" t="s">
        <v>4404</v>
      </c>
      <c r="B6710" s="38">
        <v>20</v>
      </c>
      <c r="C6710" s="38">
        <v>48</v>
      </c>
      <c r="D6710" s="38" t="s">
        <v>656</v>
      </c>
      <c r="E6710" s="40">
        <v>24.31</v>
      </c>
      <c r="F6710" s="40">
        <v>21.77</v>
      </c>
      <c r="G6710" s="40">
        <v>2.54</v>
      </c>
      <c r="H6710" s="40">
        <v>0</v>
      </c>
      <c r="I6710" s="40">
        <v>0</v>
      </c>
      <c r="J6710" s="40">
        <v>0</v>
      </c>
      <c r="K6710" s="40">
        <f>AVERAGE(J6710:J6711)</f>
        <v>0</v>
      </c>
      <c r="L6710" s="40">
        <f>AVEDEV(J6710:J6711)</f>
        <v>0</v>
      </c>
      <c r="M6710" s="41">
        <f>IF(K6710=0,0,L6710/K6710)</f>
        <v>0</v>
      </c>
    </row>
    <row r="6711" spans="1:13" ht="15.75" customHeight="1" x14ac:dyDescent="0.25">
      <c r="A6711" s="4" t="s">
        <v>4404</v>
      </c>
      <c r="B6711" s="38">
        <v>21</v>
      </c>
      <c r="C6711" s="38">
        <v>48</v>
      </c>
      <c r="D6711" s="38" t="s">
        <v>656</v>
      </c>
      <c r="E6711" s="40">
        <v>24.81</v>
      </c>
      <c r="F6711" s="40">
        <v>21.77</v>
      </c>
      <c r="G6711" s="40">
        <v>3.03</v>
      </c>
      <c r="H6711" s="40">
        <v>0</v>
      </c>
      <c r="I6711" s="40">
        <v>0</v>
      </c>
      <c r="J6711" s="40">
        <v>0</v>
      </c>
      <c r="K6711" s="40"/>
      <c r="L6711" s="40"/>
      <c r="M6711" s="41"/>
    </row>
    <row r="6712" spans="1:13" ht="15.75" customHeight="1" x14ac:dyDescent="0.25">
      <c r="A6712" s="4" t="s">
        <v>4404</v>
      </c>
      <c r="B6712" s="38">
        <v>40</v>
      </c>
      <c r="C6712" s="38">
        <v>24</v>
      </c>
      <c r="D6712" s="38" t="s">
        <v>1292</v>
      </c>
      <c r="E6712" s="40">
        <v>71.58</v>
      </c>
      <c r="F6712" s="40">
        <v>21.77</v>
      </c>
      <c r="G6712" s="40">
        <v>49.81</v>
      </c>
      <c r="H6712" s="40">
        <v>107</v>
      </c>
      <c r="I6712" s="40">
        <v>0</v>
      </c>
      <c r="J6712" s="40">
        <v>107</v>
      </c>
      <c r="K6712" s="40">
        <f>AVERAGE(J6712:J6713)</f>
        <v>111</v>
      </c>
      <c r="L6712" s="40">
        <f>AVEDEV(J6712:J6713)</f>
        <v>4</v>
      </c>
      <c r="M6712" s="41">
        <f>IF(K6712=0,0,L6712/K6712)</f>
        <v>3.6036036036036036E-2</v>
      </c>
    </row>
    <row r="6713" spans="1:13" ht="15.75" customHeight="1" x14ac:dyDescent="0.25">
      <c r="A6713" s="4" t="s">
        <v>4404</v>
      </c>
      <c r="B6713" s="38">
        <v>41</v>
      </c>
      <c r="C6713" s="38">
        <v>24</v>
      </c>
      <c r="D6713" s="38" t="s">
        <v>1292</v>
      </c>
      <c r="E6713" s="40">
        <v>106.28</v>
      </c>
      <c r="F6713" s="40">
        <v>21.77</v>
      </c>
      <c r="G6713" s="40">
        <v>84.51</v>
      </c>
      <c r="H6713" s="40">
        <v>115</v>
      </c>
      <c r="I6713" s="40">
        <v>0</v>
      </c>
      <c r="J6713" s="40">
        <v>115</v>
      </c>
      <c r="K6713" s="40"/>
      <c r="L6713" s="40"/>
      <c r="M6713" s="41"/>
    </row>
    <row r="6714" spans="1:13" ht="15.75" customHeight="1" x14ac:dyDescent="0.25">
      <c r="A6714" s="4" t="s">
        <v>4404</v>
      </c>
      <c r="B6714" s="38">
        <v>142</v>
      </c>
      <c r="C6714" s="38">
        <v>9</v>
      </c>
      <c r="D6714" s="38" t="s">
        <v>4303</v>
      </c>
      <c r="E6714" s="40">
        <v>12.52</v>
      </c>
      <c r="F6714" s="40">
        <v>21.77</v>
      </c>
      <c r="G6714" s="40">
        <v>0</v>
      </c>
      <c r="H6714" s="40">
        <v>0</v>
      </c>
      <c r="I6714" s="40">
        <v>0</v>
      </c>
      <c r="J6714" s="40">
        <v>0</v>
      </c>
      <c r="K6714" s="40">
        <f>AVERAGE(J6714:J6715)</f>
        <v>0</v>
      </c>
      <c r="L6714" s="40">
        <f>AVEDEV(J6714:J6715)</f>
        <v>0</v>
      </c>
      <c r="M6714" s="41">
        <f>IF(K6714=0,0,L6714/K6714)</f>
        <v>0</v>
      </c>
    </row>
    <row r="6715" spans="1:13" ht="15.75" customHeight="1" x14ac:dyDescent="0.25">
      <c r="A6715" s="4" t="s">
        <v>4404</v>
      </c>
      <c r="B6715" s="38">
        <v>143</v>
      </c>
      <c r="C6715" s="38">
        <v>9</v>
      </c>
      <c r="D6715" s="38" t="s">
        <v>4303</v>
      </c>
      <c r="E6715" s="40">
        <v>22.35</v>
      </c>
      <c r="F6715" s="40">
        <v>21.77</v>
      </c>
      <c r="G6715" s="40">
        <v>0.57999999999999996</v>
      </c>
      <c r="H6715" s="40">
        <v>0</v>
      </c>
      <c r="I6715" s="40">
        <v>0</v>
      </c>
      <c r="J6715" s="40">
        <v>0</v>
      </c>
      <c r="K6715" s="40"/>
      <c r="L6715" s="40"/>
      <c r="M6715" s="41"/>
    </row>
    <row r="6716" spans="1:13" ht="15.75" customHeight="1" x14ac:dyDescent="0.25">
      <c r="A6716" s="4" t="s">
        <v>4404</v>
      </c>
      <c r="B6716" s="38">
        <v>10</v>
      </c>
      <c r="C6716" s="38">
        <v>36</v>
      </c>
      <c r="D6716" s="38" t="s">
        <v>314</v>
      </c>
      <c r="E6716" s="40">
        <v>13.52</v>
      </c>
      <c r="F6716" s="40">
        <v>21.77</v>
      </c>
      <c r="G6716" s="40">
        <v>0</v>
      </c>
      <c r="H6716" s="40">
        <v>0</v>
      </c>
      <c r="I6716" s="40">
        <v>0</v>
      </c>
      <c r="J6716" s="40">
        <v>0</v>
      </c>
      <c r="K6716" s="40">
        <f>AVERAGE(J6716:J6717)</f>
        <v>2</v>
      </c>
      <c r="L6716" s="40">
        <f>AVEDEV(J6716:J6717)</f>
        <v>2</v>
      </c>
      <c r="M6716" s="41">
        <f>IF(K6716=0,0,L6716/K6716)</f>
        <v>1</v>
      </c>
    </row>
    <row r="6717" spans="1:13" ht="15.75" customHeight="1" x14ac:dyDescent="0.25">
      <c r="A6717" s="4" t="s">
        <v>4404</v>
      </c>
      <c r="B6717" s="38">
        <v>11</v>
      </c>
      <c r="C6717" s="38">
        <v>36</v>
      </c>
      <c r="D6717" s="38" t="s">
        <v>314</v>
      </c>
      <c r="E6717" s="40">
        <v>4.67</v>
      </c>
      <c r="F6717" s="40">
        <v>21.77</v>
      </c>
      <c r="G6717" s="40">
        <v>0</v>
      </c>
      <c r="H6717" s="40">
        <v>4</v>
      </c>
      <c r="I6717" s="40">
        <v>0</v>
      </c>
      <c r="J6717" s="40">
        <v>4</v>
      </c>
      <c r="K6717" s="40"/>
      <c r="L6717" s="40"/>
      <c r="M6717" s="41"/>
    </row>
    <row r="6718" spans="1:13" ht="15.75" customHeight="1" x14ac:dyDescent="0.25">
      <c r="A6718" s="4" t="s">
        <v>4404</v>
      </c>
      <c r="B6718" s="38">
        <v>86</v>
      </c>
      <c r="C6718" s="38">
        <v>29</v>
      </c>
      <c r="D6718" s="38" t="s">
        <v>2761</v>
      </c>
      <c r="E6718" s="40">
        <v>4.1399999999999997</v>
      </c>
      <c r="F6718" s="40">
        <v>21.77</v>
      </c>
      <c r="G6718" s="40">
        <v>0</v>
      </c>
      <c r="H6718" s="40">
        <v>0</v>
      </c>
      <c r="I6718" s="40">
        <v>0</v>
      </c>
      <c r="J6718" s="40">
        <v>0</v>
      </c>
      <c r="K6718" s="40">
        <f>AVERAGE(J6718:J6719)</f>
        <v>0</v>
      </c>
      <c r="L6718" s="40">
        <f>AVEDEV(J6718:J6719)</f>
        <v>0</v>
      </c>
      <c r="M6718" s="41">
        <f>IF(K6718=0,0,L6718/K6718)</f>
        <v>0</v>
      </c>
    </row>
    <row r="6719" spans="1:13" ht="15.75" customHeight="1" x14ac:dyDescent="0.25">
      <c r="A6719" s="4" t="s">
        <v>4404</v>
      </c>
      <c r="B6719" s="38">
        <v>87</v>
      </c>
      <c r="C6719" s="38">
        <v>29</v>
      </c>
      <c r="D6719" s="38" t="s">
        <v>2761</v>
      </c>
      <c r="E6719" s="40">
        <v>7.01</v>
      </c>
      <c r="F6719" s="40">
        <v>21.77</v>
      </c>
      <c r="G6719" s="40">
        <v>0</v>
      </c>
      <c r="H6719" s="40">
        <v>0</v>
      </c>
      <c r="I6719" s="40">
        <v>0</v>
      </c>
      <c r="J6719" s="40">
        <v>0</v>
      </c>
      <c r="K6719" s="40"/>
      <c r="L6719" s="40"/>
      <c r="M6719" s="41"/>
    </row>
    <row r="6720" spans="1:13" ht="15.75" customHeight="1" x14ac:dyDescent="0.25">
      <c r="A6720" s="4" t="s">
        <v>4404</v>
      </c>
      <c r="B6720" s="38">
        <v>22</v>
      </c>
      <c r="C6720" s="38">
        <v>26</v>
      </c>
      <c r="D6720" s="38" t="s">
        <v>700</v>
      </c>
      <c r="E6720" s="40">
        <v>12.71</v>
      </c>
      <c r="F6720" s="40">
        <v>21.77</v>
      </c>
      <c r="G6720" s="40">
        <v>0</v>
      </c>
      <c r="H6720" s="40">
        <v>2</v>
      </c>
      <c r="I6720" s="40">
        <v>0</v>
      </c>
      <c r="J6720" s="40">
        <v>2</v>
      </c>
      <c r="K6720" s="40">
        <f>AVERAGE(J6720:J6721)</f>
        <v>1</v>
      </c>
      <c r="L6720" s="40">
        <f>AVEDEV(J6720:J6721)</f>
        <v>1</v>
      </c>
      <c r="M6720" s="41">
        <f>IF(K6720=0,0,L6720/K6720)</f>
        <v>1</v>
      </c>
    </row>
    <row r="6721" spans="1:13" ht="15.75" customHeight="1" x14ac:dyDescent="0.25">
      <c r="A6721" s="4" t="s">
        <v>4404</v>
      </c>
      <c r="B6721" s="38">
        <v>23</v>
      </c>
      <c r="C6721" s="38">
        <v>26</v>
      </c>
      <c r="D6721" s="38" t="s">
        <v>700</v>
      </c>
      <c r="E6721" s="40">
        <v>12.09</v>
      </c>
      <c r="F6721" s="40">
        <v>21.77</v>
      </c>
      <c r="G6721" s="40">
        <v>0</v>
      </c>
      <c r="H6721" s="40">
        <v>0</v>
      </c>
      <c r="I6721" s="40">
        <v>0</v>
      </c>
      <c r="J6721" s="40">
        <v>0</v>
      </c>
      <c r="K6721" s="40"/>
      <c r="L6721" s="40"/>
      <c r="M6721" s="41"/>
    </row>
    <row r="6722" spans="1:13" ht="15.75" customHeight="1" x14ac:dyDescent="0.25">
      <c r="A6722" s="4" t="s">
        <v>4404</v>
      </c>
      <c r="B6722" s="38">
        <v>4</v>
      </c>
      <c r="C6722" s="38">
        <v>26</v>
      </c>
      <c r="D6722" s="38" t="s">
        <v>106</v>
      </c>
      <c r="E6722" s="40">
        <v>32.020000000000003</v>
      </c>
      <c r="F6722" s="40">
        <v>21.77</v>
      </c>
      <c r="G6722" s="40">
        <v>10.25</v>
      </c>
      <c r="H6722" s="40">
        <v>3.5</v>
      </c>
      <c r="I6722" s="40">
        <v>0</v>
      </c>
      <c r="J6722" s="40">
        <v>3.5</v>
      </c>
      <c r="K6722" s="40">
        <f>AVERAGE(J6722:J6723)</f>
        <v>1.75</v>
      </c>
      <c r="L6722" s="40">
        <f>AVEDEV(J6722:J6723)</f>
        <v>1.75</v>
      </c>
      <c r="M6722" s="41">
        <f>IF(K6722=0,0,L6722/K6722)</f>
        <v>1</v>
      </c>
    </row>
    <row r="6723" spans="1:13" ht="15.75" customHeight="1" x14ac:dyDescent="0.25">
      <c r="A6723" s="4" t="s">
        <v>4404</v>
      </c>
      <c r="B6723" s="38">
        <v>5</v>
      </c>
      <c r="C6723" s="38">
        <v>26</v>
      </c>
      <c r="D6723" s="38" t="s">
        <v>106</v>
      </c>
      <c r="E6723" s="40">
        <v>39.58</v>
      </c>
      <c r="F6723" s="40">
        <v>21.77</v>
      </c>
      <c r="G6723" s="40">
        <v>17.809999999999999</v>
      </c>
      <c r="H6723" s="40">
        <v>0</v>
      </c>
      <c r="I6723" s="40">
        <v>0</v>
      </c>
      <c r="J6723" s="40">
        <v>0</v>
      </c>
      <c r="K6723" s="40"/>
      <c r="L6723" s="40"/>
      <c r="M6723" s="41"/>
    </row>
    <row r="6724" spans="1:13" ht="15.75" customHeight="1" x14ac:dyDescent="0.25">
      <c r="A6724" s="4" t="s">
        <v>4404</v>
      </c>
      <c r="B6724" s="38">
        <v>126</v>
      </c>
      <c r="C6724" s="38">
        <v>21</v>
      </c>
      <c r="D6724" s="38" t="s">
        <v>3798</v>
      </c>
      <c r="E6724" s="40">
        <v>74.92</v>
      </c>
      <c r="F6724" s="40">
        <v>21.77</v>
      </c>
      <c r="G6724" s="40">
        <v>53.15</v>
      </c>
      <c r="H6724" s="40">
        <v>87</v>
      </c>
      <c r="I6724" s="40">
        <v>0</v>
      </c>
      <c r="J6724" s="40">
        <v>87</v>
      </c>
      <c r="K6724" s="40">
        <f>AVERAGE(J6724:J6725)</f>
        <v>85.5</v>
      </c>
      <c r="L6724" s="40">
        <f>AVEDEV(J6724:J6725)</f>
        <v>1.5</v>
      </c>
      <c r="M6724" s="41">
        <f>IF(K6724=0,0,L6724/K6724)</f>
        <v>1.7543859649122806E-2</v>
      </c>
    </row>
    <row r="6725" spans="1:13" ht="15.75" customHeight="1" x14ac:dyDescent="0.25">
      <c r="A6725" s="4" t="s">
        <v>4404</v>
      </c>
      <c r="B6725" s="38">
        <v>127</v>
      </c>
      <c r="C6725" s="38">
        <v>21</v>
      </c>
      <c r="D6725" s="38" t="s">
        <v>3798</v>
      </c>
      <c r="E6725" s="40">
        <v>81.680000000000007</v>
      </c>
      <c r="F6725" s="40">
        <v>21.77</v>
      </c>
      <c r="G6725" s="40">
        <v>59.91</v>
      </c>
      <c r="H6725" s="40">
        <v>84</v>
      </c>
      <c r="I6725" s="40">
        <v>0</v>
      </c>
      <c r="J6725" s="40">
        <v>84</v>
      </c>
      <c r="K6725" s="40"/>
      <c r="L6725" s="40"/>
      <c r="M6725" s="41"/>
    </row>
    <row r="6726" spans="1:13" ht="15.75" customHeight="1" x14ac:dyDescent="0.25">
      <c r="A6726" s="4" t="s">
        <v>4404</v>
      </c>
      <c r="B6726" s="38">
        <v>86</v>
      </c>
      <c r="C6726" s="38">
        <v>41</v>
      </c>
      <c r="D6726" s="38" t="s">
        <v>2771</v>
      </c>
      <c r="E6726" s="40">
        <v>9.7899999999999991</v>
      </c>
      <c r="F6726" s="40">
        <v>21.77</v>
      </c>
      <c r="G6726" s="40">
        <v>0</v>
      </c>
      <c r="H6726" s="40">
        <v>0</v>
      </c>
      <c r="I6726" s="40">
        <v>0</v>
      </c>
      <c r="J6726" s="40">
        <v>0</v>
      </c>
      <c r="K6726" s="40">
        <f>AVERAGE(J6726:J6727)</f>
        <v>0</v>
      </c>
      <c r="L6726" s="40">
        <f>AVEDEV(J6726:J6727)</f>
        <v>0</v>
      </c>
      <c r="M6726" s="41">
        <f>IF(K6726=0,0,L6726/K6726)</f>
        <v>0</v>
      </c>
    </row>
    <row r="6727" spans="1:13" ht="15.75" customHeight="1" x14ac:dyDescent="0.25">
      <c r="A6727" s="4" t="s">
        <v>4404</v>
      </c>
      <c r="B6727" s="38">
        <v>87</v>
      </c>
      <c r="C6727" s="38">
        <v>41</v>
      </c>
      <c r="D6727" s="38" t="s">
        <v>2771</v>
      </c>
      <c r="E6727" s="40">
        <v>10.29</v>
      </c>
      <c r="F6727" s="40">
        <v>21.77</v>
      </c>
      <c r="G6727" s="40">
        <v>0</v>
      </c>
      <c r="H6727" s="40">
        <v>0</v>
      </c>
      <c r="I6727" s="40">
        <v>0</v>
      </c>
      <c r="J6727" s="40">
        <v>0</v>
      </c>
      <c r="K6727" s="40"/>
      <c r="L6727" s="40"/>
      <c r="M6727" s="41"/>
    </row>
    <row r="6728" spans="1:13" ht="15.75" customHeight="1" x14ac:dyDescent="0.25">
      <c r="A6728" s="4" t="s">
        <v>4404</v>
      </c>
      <c r="B6728" s="38">
        <v>100</v>
      </c>
      <c r="C6728" s="38">
        <v>9</v>
      </c>
      <c r="D6728" s="38" t="s">
        <v>3115</v>
      </c>
      <c r="E6728" s="40">
        <v>6.99</v>
      </c>
      <c r="F6728" s="40">
        <v>21.77</v>
      </c>
      <c r="G6728" s="40">
        <v>0</v>
      </c>
      <c r="H6728" s="40">
        <v>0</v>
      </c>
      <c r="I6728" s="40">
        <v>0</v>
      </c>
      <c r="J6728" s="40">
        <v>0</v>
      </c>
      <c r="K6728" s="40">
        <f>AVERAGE(J6728:J6729)</f>
        <v>0</v>
      </c>
      <c r="L6728" s="40">
        <f>AVEDEV(J6728:J6729)</f>
        <v>0</v>
      </c>
      <c r="M6728" s="41">
        <f>IF(K6728=0,0,L6728/K6728)</f>
        <v>0</v>
      </c>
    </row>
    <row r="6729" spans="1:13" ht="15.75" customHeight="1" x14ac:dyDescent="0.25">
      <c r="A6729" s="4" t="s">
        <v>4404</v>
      </c>
      <c r="B6729" s="38">
        <v>101</v>
      </c>
      <c r="C6729" s="38">
        <v>9</v>
      </c>
      <c r="D6729" s="38" t="s">
        <v>3115</v>
      </c>
      <c r="E6729" s="40">
        <v>7.14</v>
      </c>
      <c r="F6729" s="40">
        <v>21.77</v>
      </c>
      <c r="G6729" s="40">
        <v>0</v>
      </c>
      <c r="H6729" s="40">
        <v>0</v>
      </c>
      <c r="I6729" s="40">
        <v>0</v>
      </c>
      <c r="J6729" s="40">
        <v>0</v>
      </c>
      <c r="K6729" s="40"/>
      <c r="L6729" s="40"/>
      <c r="M6729" s="41"/>
    </row>
    <row r="6730" spans="1:13" ht="15.75" customHeight="1" x14ac:dyDescent="0.25">
      <c r="A6730" s="4" t="s">
        <v>4404</v>
      </c>
      <c r="B6730" s="38">
        <v>102</v>
      </c>
      <c r="C6730" s="38">
        <v>22</v>
      </c>
      <c r="D6730" s="38" t="s">
        <v>3174</v>
      </c>
      <c r="E6730" s="40">
        <v>43.72</v>
      </c>
      <c r="F6730" s="40">
        <v>21.77</v>
      </c>
      <c r="G6730" s="40">
        <v>21.95</v>
      </c>
      <c r="H6730" s="40">
        <v>0</v>
      </c>
      <c r="I6730" s="40">
        <v>0</v>
      </c>
      <c r="J6730" s="40">
        <v>0</v>
      </c>
      <c r="K6730" s="40">
        <f>AVERAGE(J6730:J6731)</f>
        <v>1.75</v>
      </c>
      <c r="L6730" s="40">
        <f>AVEDEV(J6730:J6731)</f>
        <v>1.75</v>
      </c>
      <c r="M6730" s="41">
        <f>IF(K6730=0,0,L6730/K6730)</f>
        <v>1</v>
      </c>
    </row>
    <row r="6731" spans="1:13" ht="15.75" customHeight="1" x14ac:dyDescent="0.25">
      <c r="A6731" s="4" t="s">
        <v>4404</v>
      </c>
      <c r="B6731" s="38">
        <v>103</v>
      </c>
      <c r="C6731" s="38">
        <v>22</v>
      </c>
      <c r="D6731" s="38" t="s">
        <v>3174</v>
      </c>
      <c r="E6731" s="40">
        <v>57.06</v>
      </c>
      <c r="F6731" s="40">
        <v>21.77</v>
      </c>
      <c r="G6731" s="40">
        <v>35.29</v>
      </c>
      <c r="H6731" s="40">
        <v>3.5</v>
      </c>
      <c r="I6731" s="40">
        <v>0</v>
      </c>
      <c r="J6731" s="40">
        <v>3.5</v>
      </c>
      <c r="K6731" s="40"/>
      <c r="L6731" s="40"/>
      <c r="M6731" s="41"/>
    </row>
    <row r="6732" spans="1:13" ht="15.75" customHeight="1" x14ac:dyDescent="0.25">
      <c r="A6732" s="4" t="s">
        <v>4404</v>
      </c>
      <c r="B6732" s="38">
        <v>98</v>
      </c>
      <c r="C6732" s="38">
        <v>8</v>
      </c>
      <c r="D6732" s="38" t="s">
        <v>3074</v>
      </c>
      <c r="E6732" s="40">
        <v>9.66</v>
      </c>
      <c r="F6732" s="40">
        <v>21.77</v>
      </c>
      <c r="G6732" s="40">
        <v>0</v>
      </c>
      <c r="H6732" s="40">
        <v>0</v>
      </c>
      <c r="I6732" s="40">
        <v>0</v>
      </c>
      <c r="J6732" s="40">
        <v>0</v>
      </c>
      <c r="K6732" s="40">
        <f>AVERAGE(J6732:J6733)</f>
        <v>0</v>
      </c>
      <c r="L6732" s="40">
        <f>AVEDEV(J6732:J6733)</f>
        <v>0</v>
      </c>
      <c r="M6732" s="41">
        <f>IF(K6732=0,0,L6732/K6732)</f>
        <v>0</v>
      </c>
    </row>
    <row r="6733" spans="1:13" ht="15.75" customHeight="1" x14ac:dyDescent="0.25">
      <c r="A6733" s="4" t="s">
        <v>4404</v>
      </c>
      <c r="B6733" s="38">
        <v>99</v>
      </c>
      <c r="C6733" s="38">
        <v>8</v>
      </c>
      <c r="D6733" s="38" t="s">
        <v>3074</v>
      </c>
      <c r="E6733" s="40">
        <v>10.89</v>
      </c>
      <c r="F6733" s="40">
        <v>21.77</v>
      </c>
      <c r="G6733" s="40">
        <v>0</v>
      </c>
      <c r="H6733" s="40">
        <v>0</v>
      </c>
      <c r="I6733" s="40">
        <v>0</v>
      </c>
      <c r="J6733" s="40">
        <v>0</v>
      </c>
      <c r="K6733" s="40"/>
      <c r="L6733" s="40"/>
      <c r="M6733" s="41"/>
    </row>
    <row r="6734" spans="1:13" ht="15.75" customHeight="1" x14ac:dyDescent="0.25">
      <c r="A6734" s="4" t="s">
        <v>4404</v>
      </c>
      <c r="B6734" s="38">
        <v>44</v>
      </c>
      <c r="C6734" s="38">
        <v>8</v>
      </c>
      <c r="D6734" s="38" t="s">
        <v>1408</v>
      </c>
      <c r="E6734" s="40">
        <v>35.65</v>
      </c>
      <c r="F6734" s="40">
        <v>21.77</v>
      </c>
      <c r="G6734" s="40">
        <v>13.88</v>
      </c>
      <c r="H6734" s="40">
        <v>0</v>
      </c>
      <c r="I6734" s="40">
        <v>0</v>
      </c>
      <c r="J6734" s="40">
        <v>0</v>
      </c>
      <c r="K6734" s="40">
        <f>AVERAGE(J6734:J6735)</f>
        <v>0</v>
      </c>
      <c r="L6734" s="40">
        <f>AVEDEV(J6734:J6735)</f>
        <v>0</v>
      </c>
      <c r="M6734" s="41">
        <f>IF(K6734=0,0,L6734/K6734)</f>
        <v>0</v>
      </c>
    </row>
    <row r="6735" spans="1:13" ht="15.75" customHeight="1" x14ac:dyDescent="0.25">
      <c r="A6735" s="4" t="s">
        <v>4404</v>
      </c>
      <c r="B6735" s="38">
        <v>45</v>
      </c>
      <c r="C6735" s="38">
        <v>8</v>
      </c>
      <c r="D6735" s="38" t="s">
        <v>1408</v>
      </c>
      <c r="E6735" s="40">
        <v>32.86</v>
      </c>
      <c r="F6735" s="40">
        <v>21.77</v>
      </c>
      <c r="G6735" s="40">
        <v>11.09</v>
      </c>
      <c r="H6735" s="40">
        <v>0</v>
      </c>
      <c r="I6735" s="40">
        <v>0</v>
      </c>
      <c r="J6735" s="40">
        <v>0</v>
      </c>
      <c r="K6735" s="40"/>
      <c r="L6735" s="40"/>
      <c r="M6735" s="41"/>
    </row>
    <row r="6736" spans="1:13" ht="15.75" customHeight="1" x14ac:dyDescent="0.25">
      <c r="A6736" s="4" t="s">
        <v>4404</v>
      </c>
      <c r="B6736" s="38">
        <v>50</v>
      </c>
      <c r="C6736" s="38">
        <v>53</v>
      </c>
      <c r="D6736" s="38" t="s">
        <v>1651</v>
      </c>
      <c r="E6736" s="40">
        <v>26.31</v>
      </c>
      <c r="F6736" s="40">
        <v>21.77</v>
      </c>
      <c r="G6736" s="40">
        <v>4.54</v>
      </c>
      <c r="H6736" s="40">
        <v>1</v>
      </c>
      <c r="I6736" s="40">
        <v>0</v>
      </c>
      <c r="J6736" s="40">
        <v>1</v>
      </c>
      <c r="K6736" s="40">
        <f>AVERAGE(J6736:J6737)</f>
        <v>3</v>
      </c>
      <c r="L6736" s="40">
        <f>AVEDEV(J6736:J6737)</f>
        <v>2</v>
      </c>
      <c r="M6736" s="41">
        <f>IF(K6736=0,0,L6736/K6736)</f>
        <v>0.66666666666666663</v>
      </c>
    </row>
    <row r="6737" spans="1:13" ht="15.75" customHeight="1" x14ac:dyDescent="0.25">
      <c r="A6737" s="4" t="s">
        <v>4404</v>
      </c>
      <c r="B6737" s="38">
        <v>51</v>
      </c>
      <c r="C6737" s="38">
        <v>53</v>
      </c>
      <c r="D6737" s="38" t="s">
        <v>1651</v>
      </c>
      <c r="E6737" s="40">
        <v>48.63</v>
      </c>
      <c r="F6737" s="40">
        <v>21.77</v>
      </c>
      <c r="G6737" s="40">
        <v>26.86</v>
      </c>
      <c r="H6737" s="40">
        <v>5</v>
      </c>
      <c r="I6737" s="40">
        <v>0</v>
      </c>
      <c r="J6737" s="40">
        <v>5</v>
      </c>
      <c r="K6737" s="40"/>
      <c r="L6737" s="40"/>
      <c r="M6737" s="41"/>
    </row>
    <row r="6738" spans="1:13" ht="15.75" customHeight="1" x14ac:dyDescent="0.25">
      <c r="A6738" s="4" t="s">
        <v>4404</v>
      </c>
      <c r="B6738" s="38">
        <v>4</v>
      </c>
      <c r="C6738" s="38">
        <v>25</v>
      </c>
      <c r="D6738" s="38" t="s">
        <v>105</v>
      </c>
      <c r="E6738" s="40">
        <v>36.79</v>
      </c>
      <c r="F6738" s="40">
        <v>21.77</v>
      </c>
      <c r="G6738" s="40">
        <v>15.02</v>
      </c>
      <c r="H6738" s="40">
        <v>0</v>
      </c>
      <c r="I6738" s="40">
        <v>0</v>
      </c>
      <c r="J6738" s="40">
        <v>0</v>
      </c>
      <c r="K6738" s="40">
        <f>AVERAGE(J6738:J6739)</f>
        <v>4.5</v>
      </c>
      <c r="L6738" s="40">
        <f>AVEDEV(J6738:J6739)</f>
        <v>4.5</v>
      </c>
      <c r="M6738" s="41">
        <f>IF(K6738=0,0,L6738/K6738)</f>
        <v>1</v>
      </c>
    </row>
    <row r="6739" spans="1:13" ht="15.75" customHeight="1" x14ac:dyDescent="0.25">
      <c r="A6739" s="4" t="s">
        <v>4404</v>
      </c>
      <c r="B6739" s="38">
        <v>5</v>
      </c>
      <c r="C6739" s="38">
        <v>25</v>
      </c>
      <c r="D6739" s="38" t="s">
        <v>105</v>
      </c>
      <c r="E6739" s="40">
        <v>42.71</v>
      </c>
      <c r="F6739" s="40">
        <v>21.77</v>
      </c>
      <c r="G6739" s="40">
        <v>20.93</v>
      </c>
      <c r="H6739" s="40">
        <v>9</v>
      </c>
      <c r="I6739" s="40">
        <v>0</v>
      </c>
      <c r="J6739" s="40">
        <v>9</v>
      </c>
      <c r="K6739" s="40"/>
      <c r="L6739" s="40"/>
      <c r="M6739" s="41"/>
    </row>
    <row r="6740" spans="1:13" ht="15.75" customHeight="1" x14ac:dyDescent="0.25">
      <c r="A6740" s="4" t="s">
        <v>4404</v>
      </c>
      <c r="B6740" s="38">
        <v>130</v>
      </c>
      <c r="C6740" s="38">
        <v>22</v>
      </c>
      <c r="D6740" s="38" t="s">
        <v>3931</v>
      </c>
      <c r="E6740" s="40">
        <v>58.99</v>
      </c>
      <c r="F6740" s="40">
        <v>21.77</v>
      </c>
      <c r="G6740" s="40">
        <v>37.22</v>
      </c>
      <c r="H6740" s="40">
        <v>103</v>
      </c>
      <c r="I6740" s="40">
        <v>0</v>
      </c>
      <c r="J6740" s="40">
        <v>103</v>
      </c>
      <c r="K6740" s="40">
        <f>AVERAGE(J6740:J6741)</f>
        <v>51.5</v>
      </c>
      <c r="L6740" s="40">
        <f>AVEDEV(J6740:J6741)</f>
        <v>51.5</v>
      </c>
      <c r="M6740" s="41">
        <f>IF(K6740=0,0,L6740/K6740)</f>
        <v>1</v>
      </c>
    </row>
    <row r="6741" spans="1:13" ht="15.75" customHeight="1" x14ac:dyDescent="0.25">
      <c r="A6741" s="4" t="s">
        <v>4404</v>
      </c>
      <c r="B6741" s="38">
        <v>131</v>
      </c>
      <c r="C6741" s="38">
        <v>22</v>
      </c>
      <c r="D6741" s="38" t="s">
        <v>3931</v>
      </c>
      <c r="E6741" s="40">
        <v>29.62</v>
      </c>
      <c r="F6741" s="40">
        <v>21.77</v>
      </c>
      <c r="G6741" s="40">
        <v>7.85</v>
      </c>
      <c r="H6741" s="40">
        <v>0</v>
      </c>
      <c r="I6741" s="40">
        <v>0</v>
      </c>
      <c r="J6741" s="40">
        <v>0</v>
      </c>
      <c r="K6741" s="40"/>
      <c r="L6741" s="40"/>
      <c r="M6741" s="41"/>
    </row>
    <row r="6742" spans="1:13" ht="15.75" customHeight="1" x14ac:dyDescent="0.25">
      <c r="A6742" s="4" t="s">
        <v>4404</v>
      </c>
      <c r="B6742" s="38">
        <v>84</v>
      </c>
      <c r="C6742" s="38">
        <v>56</v>
      </c>
      <c r="D6742" s="38" t="s">
        <v>2724</v>
      </c>
      <c r="E6742" s="40">
        <v>5.42</v>
      </c>
      <c r="F6742" s="40">
        <v>21.77</v>
      </c>
      <c r="G6742" s="40">
        <v>0</v>
      </c>
      <c r="H6742" s="40">
        <v>1</v>
      </c>
      <c r="I6742" s="40">
        <v>0</v>
      </c>
      <c r="J6742" s="40">
        <v>1</v>
      </c>
      <c r="K6742" s="40">
        <f>AVERAGE(J6742:J6743)</f>
        <v>0.5</v>
      </c>
      <c r="L6742" s="40">
        <f>AVEDEV(J6742:J6743)</f>
        <v>0.5</v>
      </c>
      <c r="M6742" s="41">
        <f>IF(K6742=0,0,L6742/K6742)</f>
        <v>1</v>
      </c>
    </row>
    <row r="6743" spans="1:13" ht="15.75" customHeight="1" x14ac:dyDescent="0.25">
      <c r="A6743" s="4" t="s">
        <v>4404</v>
      </c>
      <c r="B6743" s="38">
        <v>85</v>
      </c>
      <c r="C6743" s="38">
        <v>56</v>
      </c>
      <c r="D6743" s="38" t="s">
        <v>2724</v>
      </c>
      <c r="E6743" s="40">
        <v>12.04</v>
      </c>
      <c r="F6743" s="40">
        <v>21.77</v>
      </c>
      <c r="G6743" s="40">
        <v>0</v>
      </c>
      <c r="H6743" s="40">
        <v>0</v>
      </c>
      <c r="I6743" s="40">
        <v>0</v>
      </c>
      <c r="J6743" s="40">
        <v>0</v>
      </c>
      <c r="K6743" s="40"/>
      <c r="L6743" s="40"/>
      <c r="M6743" s="41"/>
    </row>
    <row r="6744" spans="1:13" ht="15.75" customHeight="1" x14ac:dyDescent="0.25">
      <c r="A6744" s="4" t="s">
        <v>4404</v>
      </c>
      <c r="B6744" s="38">
        <v>24</v>
      </c>
      <c r="C6744" s="38">
        <v>55</v>
      </c>
      <c r="D6744" s="38" t="s">
        <v>795</v>
      </c>
      <c r="E6744" s="40">
        <v>21.25</v>
      </c>
      <c r="F6744" s="40">
        <v>21.77</v>
      </c>
      <c r="G6744" s="40">
        <v>0</v>
      </c>
      <c r="H6744" s="40">
        <v>0</v>
      </c>
      <c r="I6744" s="40">
        <v>0</v>
      </c>
      <c r="J6744" s="40">
        <v>0</v>
      </c>
      <c r="K6744" s="40">
        <f>AVERAGE(J6744:J6745)</f>
        <v>0</v>
      </c>
      <c r="L6744" s="40">
        <f>AVEDEV(J6744:J6745)</f>
        <v>0</v>
      </c>
      <c r="M6744" s="41">
        <f>IF(K6744=0,0,L6744/K6744)</f>
        <v>0</v>
      </c>
    </row>
    <row r="6745" spans="1:13" ht="15.75" customHeight="1" x14ac:dyDescent="0.25">
      <c r="A6745" s="4" t="s">
        <v>4404</v>
      </c>
      <c r="B6745" s="38">
        <v>25</v>
      </c>
      <c r="C6745" s="38">
        <v>55</v>
      </c>
      <c r="D6745" s="38" t="s">
        <v>795</v>
      </c>
      <c r="E6745" s="40">
        <v>7.61</v>
      </c>
      <c r="F6745" s="40">
        <v>21.77</v>
      </c>
      <c r="G6745" s="40">
        <v>0</v>
      </c>
      <c r="H6745" s="40">
        <v>0</v>
      </c>
      <c r="I6745" s="40">
        <v>0</v>
      </c>
      <c r="J6745" s="40">
        <v>0</v>
      </c>
      <c r="K6745" s="40"/>
      <c r="L6745" s="40"/>
      <c r="M6745" s="41"/>
    </row>
    <row r="6746" spans="1:13" ht="15.75" customHeight="1" x14ac:dyDescent="0.25">
      <c r="A6746" s="4" t="s">
        <v>4404</v>
      </c>
      <c r="B6746" s="38">
        <v>130</v>
      </c>
      <c r="C6746" s="38">
        <v>23</v>
      </c>
      <c r="D6746" s="38" t="s">
        <v>3932</v>
      </c>
      <c r="E6746" s="40">
        <v>47.54</v>
      </c>
      <c r="F6746" s="40">
        <v>21.77</v>
      </c>
      <c r="G6746" s="40">
        <v>25.77</v>
      </c>
      <c r="H6746" s="40">
        <v>0</v>
      </c>
      <c r="I6746" s="40">
        <v>0</v>
      </c>
      <c r="J6746" s="40">
        <v>0</v>
      </c>
      <c r="K6746" s="40">
        <f>AVERAGE(J6746:J6747)</f>
        <v>0</v>
      </c>
      <c r="L6746" s="40">
        <f>AVEDEV(J6746:J6747)</f>
        <v>0</v>
      </c>
      <c r="M6746" s="41">
        <f>IF(K6746=0,0,L6746/K6746)</f>
        <v>0</v>
      </c>
    </row>
    <row r="6747" spans="1:13" ht="15.75" customHeight="1" x14ac:dyDescent="0.25">
      <c r="A6747" s="4" t="s">
        <v>4404</v>
      </c>
      <c r="B6747" s="38">
        <v>131</v>
      </c>
      <c r="C6747" s="38">
        <v>23</v>
      </c>
      <c r="D6747" s="38" t="s">
        <v>3932</v>
      </c>
      <c r="E6747" s="40">
        <v>32.409999999999997</v>
      </c>
      <c r="F6747" s="40">
        <v>21.77</v>
      </c>
      <c r="G6747" s="40">
        <v>10.64</v>
      </c>
      <c r="H6747" s="40">
        <v>0</v>
      </c>
      <c r="I6747" s="40">
        <v>0</v>
      </c>
      <c r="J6747" s="40">
        <v>0</v>
      </c>
      <c r="K6747" s="40"/>
      <c r="L6747" s="40"/>
      <c r="M6747" s="41"/>
    </row>
    <row r="6748" spans="1:13" ht="15.75" customHeight="1" x14ac:dyDescent="0.25">
      <c r="A6748" s="4" t="s">
        <v>4404</v>
      </c>
      <c r="B6748" s="38">
        <v>42</v>
      </c>
      <c r="C6748" s="38">
        <v>36</v>
      </c>
      <c r="D6748" s="38" t="s">
        <v>1370</v>
      </c>
      <c r="E6748" s="40">
        <v>21.39</v>
      </c>
      <c r="F6748" s="40">
        <v>21.77</v>
      </c>
      <c r="G6748" s="40">
        <v>0</v>
      </c>
      <c r="H6748" s="40">
        <v>0</v>
      </c>
      <c r="I6748" s="40">
        <v>0</v>
      </c>
      <c r="J6748" s="40">
        <v>0</v>
      </c>
      <c r="K6748" s="40">
        <f>AVERAGE(J6748:J6749)</f>
        <v>0</v>
      </c>
      <c r="L6748" s="40">
        <f>AVEDEV(J6748:J6749)</f>
        <v>0</v>
      </c>
      <c r="M6748" s="41">
        <f>IF(K6748=0,0,L6748/K6748)</f>
        <v>0</v>
      </c>
    </row>
    <row r="6749" spans="1:13" ht="15.75" customHeight="1" x14ac:dyDescent="0.25">
      <c r="A6749" s="4" t="s">
        <v>4404</v>
      </c>
      <c r="B6749" s="38">
        <v>43</v>
      </c>
      <c r="C6749" s="38">
        <v>36</v>
      </c>
      <c r="D6749" s="38" t="s">
        <v>1370</v>
      </c>
      <c r="E6749" s="40">
        <v>20.66</v>
      </c>
      <c r="F6749" s="40">
        <v>21.77</v>
      </c>
      <c r="G6749" s="40">
        <v>0</v>
      </c>
      <c r="H6749" s="40">
        <v>0</v>
      </c>
      <c r="I6749" s="40">
        <v>0</v>
      </c>
      <c r="J6749" s="40">
        <v>0</v>
      </c>
      <c r="K6749" s="40"/>
      <c r="L6749" s="40"/>
      <c r="M6749" s="41"/>
    </row>
    <row r="6750" spans="1:13" ht="15.75" customHeight="1" x14ac:dyDescent="0.25">
      <c r="A6750" s="4" t="s">
        <v>4404</v>
      </c>
      <c r="B6750" s="38">
        <v>140</v>
      </c>
      <c r="C6750" s="38">
        <v>56</v>
      </c>
      <c r="D6750" s="38" t="s">
        <v>4284</v>
      </c>
      <c r="E6750" s="40">
        <v>11.46</v>
      </c>
      <c r="F6750" s="40">
        <v>21.77</v>
      </c>
      <c r="G6750" s="40">
        <v>0</v>
      </c>
      <c r="H6750" s="40">
        <v>0</v>
      </c>
      <c r="I6750" s="40">
        <v>0</v>
      </c>
      <c r="J6750" s="40">
        <v>0</v>
      </c>
      <c r="K6750" s="40">
        <f>AVERAGE(J6750:J6751)</f>
        <v>0</v>
      </c>
      <c r="L6750" s="40">
        <f>AVEDEV(J6750:J6751)</f>
        <v>0</v>
      </c>
      <c r="M6750" s="41">
        <f>IF(K6750=0,0,L6750/K6750)</f>
        <v>0</v>
      </c>
    </row>
    <row r="6751" spans="1:13" ht="15.75" customHeight="1" x14ac:dyDescent="0.25">
      <c r="A6751" s="4" t="s">
        <v>4404</v>
      </c>
      <c r="B6751" s="38">
        <v>141</v>
      </c>
      <c r="C6751" s="38">
        <v>56</v>
      </c>
      <c r="D6751" s="38" t="s">
        <v>4284</v>
      </c>
      <c r="E6751" s="40">
        <v>7.97</v>
      </c>
      <c r="F6751" s="40">
        <v>21.77</v>
      </c>
      <c r="G6751" s="40">
        <v>0</v>
      </c>
      <c r="H6751" s="40">
        <v>0</v>
      </c>
      <c r="I6751" s="40">
        <v>0</v>
      </c>
      <c r="J6751" s="40">
        <v>0</v>
      </c>
      <c r="K6751" s="40"/>
      <c r="L6751" s="40"/>
      <c r="M6751" s="41"/>
    </row>
    <row r="6752" spans="1:13" ht="15.75" customHeight="1" x14ac:dyDescent="0.25">
      <c r="A6752" s="4" t="s">
        <v>4404</v>
      </c>
      <c r="B6752" s="38">
        <v>28</v>
      </c>
      <c r="C6752" s="38">
        <v>29</v>
      </c>
      <c r="D6752" s="38" t="s">
        <v>901</v>
      </c>
      <c r="E6752" s="40">
        <v>13.85</v>
      </c>
      <c r="F6752" s="40">
        <v>21.77</v>
      </c>
      <c r="G6752" s="40">
        <v>0</v>
      </c>
      <c r="H6752" s="40">
        <v>0</v>
      </c>
      <c r="I6752" s="40">
        <v>0</v>
      </c>
      <c r="J6752" s="40">
        <v>0</v>
      </c>
      <c r="K6752" s="40">
        <f>AVERAGE(J6752:J6753)</f>
        <v>0</v>
      </c>
      <c r="L6752" s="40">
        <f>AVEDEV(J6752:J6753)</f>
        <v>0</v>
      </c>
      <c r="M6752" s="41">
        <f>IF(K6752=0,0,L6752/K6752)</f>
        <v>0</v>
      </c>
    </row>
    <row r="6753" spans="1:13" ht="15.75" customHeight="1" x14ac:dyDescent="0.25">
      <c r="A6753" s="4" t="s">
        <v>4404</v>
      </c>
      <c r="B6753" s="38">
        <v>29</v>
      </c>
      <c r="C6753" s="38">
        <v>29</v>
      </c>
      <c r="D6753" s="38" t="s">
        <v>901</v>
      </c>
      <c r="E6753" s="40">
        <v>15.62</v>
      </c>
      <c r="F6753" s="40">
        <v>21.77</v>
      </c>
      <c r="G6753" s="40">
        <v>0</v>
      </c>
      <c r="H6753" s="40">
        <v>0</v>
      </c>
      <c r="I6753" s="40">
        <v>0</v>
      </c>
      <c r="J6753" s="40">
        <v>0</v>
      </c>
      <c r="K6753" s="40"/>
      <c r="L6753" s="40"/>
      <c r="M6753" s="41"/>
    </row>
    <row r="6754" spans="1:13" ht="15.75" customHeight="1" x14ac:dyDescent="0.25">
      <c r="A6754" s="4" t="s">
        <v>4404</v>
      </c>
      <c r="B6754" s="38">
        <v>96</v>
      </c>
      <c r="C6754" s="38">
        <v>44</v>
      </c>
      <c r="D6754" s="38" t="s">
        <v>901</v>
      </c>
      <c r="E6754" s="40">
        <v>13.49</v>
      </c>
      <c r="F6754" s="40">
        <v>21.77</v>
      </c>
      <c r="G6754" s="40">
        <v>0</v>
      </c>
      <c r="H6754" s="40">
        <v>0</v>
      </c>
      <c r="I6754" s="40">
        <v>0</v>
      </c>
      <c r="J6754" s="40">
        <v>0</v>
      </c>
      <c r="K6754" s="40">
        <f>AVERAGE(J6754:J6755)</f>
        <v>0</v>
      </c>
      <c r="L6754" s="40">
        <f>AVEDEV(J6754:J6755)</f>
        <v>0</v>
      </c>
      <c r="M6754" s="41">
        <f>IF(K6754=0,0,L6754/K6754)</f>
        <v>0</v>
      </c>
    </row>
    <row r="6755" spans="1:13" ht="15.75" customHeight="1" x14ac:dyDescent="0.25">
      <c r="A6755" s="4" t="s">
        <v>4404</v>
      </c>
      <c r="B6755" s="38">
        <v>97</v>
      </c>
      <c r="C6755" s="38">
        <v>44</v>
      </c>
      <c r="D6755" s="38" t="s">
        <v>901</v>
      </c>
      <c r="E6755" s="40">
        <v>8.0299999999999994</v>
      </c>
      <c r="F6755" s="40">
        <v>21.77</v>
      </c>
      <c r="G6755" s="40">
        <v>0</v>
      </c>
      <c r="H6755" s="40">
        <v>0</v>
      </c>
      <c r="I6755" s="40">
        <v>0</v>
      </c>
      <c r="J6755" s="40">
        <v>0</v>
      </c>
      <c r="K6755" s="40"/>
      <c r="L6755" s="40"/>
      <c r="M6755" s="41"/>
    </row>
    <row r="6756" spans="1:13" ht="15.75" customHeight="1" x14ac:dyDescent="0.25">
      <c r="A6756" s="4" t="s">
        <v>4404</v>
      </c>
      <c r="B6756" s="38">
        <v>64</v>
      </c>
      <c r="C6756" s="38">
        <v>35</v>
      </c>
      <c r="D6756" s="38" t="s">
        <v>2095</v>
      </c>
      <c r="E6756" s="40">
        <v>37.56</v>
      </c>
      <c r="F6756" s="40">
        <v>21.77</v>
      </c>
      <c r="G6756" s="40">
        <v>15.79</v>
      </c>
      <c r="H6756" s="40">
        <v>0</v>
      </c>
      <c r="I6756" s="40">
        <v>0</v>
      </c>
      <c r="J6756" s="40">
        <v>0</v>
      </c>
      <c r="K6756" s="40">
        <f>AVERAGE(J6756:J6757)</f>
        <v>0</v>
      </c>
      <c r="L6756" s="40">
        <f>AVEDEV(J6756:J6757)</f>
        <v>0</v>
      </c>
      <c r="M6756" s="41">
        <f>IF(K6756=0,0,L6756/K6756)</f>
        <v>0</v>
      </c>
    </row>
    <row r="6757" spans="1:13" ht="15.75" customHeight="1" x14ac:dyDescent="0.25">
      <c r="A6757" s="4" t="s">
        <v>4404</v>
      </c>
      <c r="B6757" s="38">
        <v>65</v>
      </c>
      <c r="C6757" s="38">
        <v>35</v>
      </c>
      <c r="D6757" s="38" t="s">
        <v>2095</v>
      </c>
      <c r="E6757" s="40">
        <v>47.6</v>
      </c>
      <c r="F6757" s="40">
        <v>21.77</v>
      </c>
      <c r="G6757" s="40">
        <v>25.83</v>
      </c>
      <c r="H6757" s="40">
        <v>0</v>
      </c>
      <c r="I6757" s="40">
        <v>0</v>
      </c>
      <c r="J6757" s="40">
        <v>0</v>
      </c>
      <c r="K6757" s="40"/>
      <c r="L6757" s="40"/>
      <c r="M6757" s="41"/>
    </row>
    <row r="6758" spans="1:13" ht="15.75" customHeight="1" x14ac:dyDescent="0.25">
      <c r="A6758" s="4" t="s">
        <v>4404</v>
      </c>
      <c r="B6758" s="38">
        <v>110</v>
      </c>
      <c r="C6758" s="38">
        <v>24</v>
      </c>
      <c r="D6758" s="38" t="s">
        <v>3378</v>
      </c>
      <c r="E6758" s="40">
        <v>14.02</v>
      </c>
      <c r="F6758" s="40">
        <v>21.77</v>
      </c>
      <c r="G6758" s="40">
        <v>0</v>
      </c>
      <c r="H6758" s="40">
        <v>1</v>
      </c>
      <c r="I6758" s="40">
        <v>0</v>
      </c>
      <c r="J6758" s="40">
        <v>1</v>
      </c>
      <c r="K6758" s="40">
        <f>AVERAGE(J6758:J6759)</f>
        <v>0.5</v>
      </c>
      <c r="L6758" s="40">
        <f>AVEDEV(J6758:J6759)</f>
        <v>0.5</v>
      </c>
      <c r="M6758" s="41">
        <f>IF(K6758=0,0,L6758/K6758)</f>
        <v>1</v>
      </c>
    </row>
    <row r="6759" spans="1:13" ht="15.75" customHeight="1" x14ac:dyDescent="0.25">
      <c r="A6759" s="4" t="s">
        <v>4404</v>
      </c>
      <c r="B6759" s="38">
        <v>111</v>
      </c>
      <c r="C6759" s="38">
        <v>24</v>
      </c>
      <c r="D6759" s="38" t="s">
        <v>3378</v>
      </c>
      <c r="E6759" s="40">
        <v>27.49</v>
      </c>
      <c r="F6759" s="40">
        <v>21.77</v>
      </c>
      <c r="G6759" s="40">
        <v>5.72</v>
      </c>
      <c r="H6759" s="40">
        <v>0</v>
      </c>
      <c r="I6759" s="40">
        <v>0</v>
      </c>
      <c r="J6759" s="40">
        <v>0</v>
      </c>
      <c r="K6759" s="40"/>
      <c r="L6759" s="40"/>
      <c r="M6759" s="41"/>
    </row>
    <row r="6760" spans="1:13" ht="15.75" customHeight="1" x14ac:dyDescent="0.25">
      <c r="A6760" s="4" t="s">
        <v>4404</v>
      </c>
      <c r="B6760" s="38">
        <v>54</v>
      </c>
      <c r="C6760" s="38">
        <v>57</v>
      </c>
      <c r="D6760" s="38" t="s">
        <v>1787</v>
      </c>
      <c r="E6760" s="40">
        <v>53.58</v>
      </c>
      <c r="F6760" s="40">
        <v>21.77</v>
      </c>
      <c r="G6760" s="40">
        <v>31.81</v>
      </c>
      <c r="H6760" s="40">
        <v>6</v>
      </c>
      <c r="I6760" s="40">
        <v>0</v>
      </c>
      <c r="J6760" s="40">
        <v>6</v>
      </c>
      <c r="K6760" s="40">
        <f>AVERAGE(J6760:J6761)</f>
        <v>3</v>
      </c>
      <c r="L6760" s="40">
        <f>AVEDEV(J6760:J6761)</f>
        <v>3</v>
      </c>
      <c r="M6760" s="41">
        <f>IF(K6760=0,0,L6760/K6760)</f>
        <v>1</v>
      </c>
    </row>
    <row r="6761" spans="1:13" ht="15.75" customHeight="1" x14ac:dyDescent="0.25">
      <c r="A6761" s="4" t="s">
        <v>4404</v>
      </c>
      <c r="B6761" s="38">
        <v>55</v>
      </c>
      <c r="C6761" s="38">
        <v>57</v>
      </c>
      <c r="D6761" s="38" t="s">
        <v>1787</v>
      </c>
      <c r="E6761" s="40">
        <v>19.309999999999999</v>
      </c>
      <c r="F6761" s="40">
        <v>21.77</v>
      </c>
      <c r="G6761" s="40">
        <v>0</v>
      </c>
      <c r="H6761" s="40">
        <v>0</v>
      </c>
      <c r="I6761" s="40">
        <v>0</v>
      </c>
      <c r="J6761" s="40">
        <v>0</v>
      </c>
      <c r="K6761" s="40"/>
      <c r="L6761" s="40"/>
      <c r="M6761" s="41"/>
    </row>
    <row r="6762" spans="1:13" ht="15.75" customHeight="1" x14ac:dyDescent="0.25">
      <c r="A6762" s="4" t="s">
        <v>4404</v>
      </c>
      <c r="B6762" s="38">
        <v>92</v>
      </c>
      <c r="C6762" s="38">
        <v>16</v>
      </c>
      <c r="D6762" s="38" t="s">
        <v>2915</v>
      </c>
      <c r="E6762" s="40">
        <v>25.03</v>
      </c>
      <c r="F6762" s="40">
        <v>21.77</v>
      </c>
      <c r="G6762" s="40">
        <v>3.26</v>
      </c>
      <c r="H6762" s="40">
        <v>0</v>
      </c>
      <c r="I6762" s="40">
        <v>0</v>
      </c>
      <c r="J6762" s="40">
        <v>0</v>
      </c>
      <c r="K6762" s="40">
        <f>AVERAGE(J6762:J6763)</f>
        <v>2.5</v>
      </c>
      <c r="L6762" s="40">
        <f>AVEDEV(J6762:J6763)</f>
        <v>2.5</v>
      </c>
      <c r="M6762" s="41">
        <f>IF(K6762=0,0,L6762/K6762)</f>
        <v>1</v>
      </c>
    </row>
    <row r="6763" spans="1:13" ht="15.75" customHeight="1" x14ac:dyDescent="0.25">
      <c r="A6763" s="4" t="s">
        <v>4404</v>
      </c>
      <c r="B6763" s="38">
        <v>93</v>
      </c>
      <c r="C6763" s="38">
        <v>16</v>
      </c>
      <c r="D6763" s="38" t="s">
        <v>2915</v>
      </c>
      <c r="E6763" s="40">
        <v>29.54</v>
      </c>
      <c r="F6763" s="40">
        <v>21.77</v>
      </c>
      <c r="G6763" s="40">
        <v>7.76</v>
      </c>
      <c r="H6763" s="40">
        <v>5</v>
      </c>
      <c r="I6763" s="40">
        <v>0</v>
      </c>
      <c r="J6763" s="40">
        <v>5</v>
      </c>
      <c r="K6763" s="40"/>
      <c r="L6763" s="40"/>
      <c r="M6763" s="41"/>
    </row>
    <row r="6764" spans="1:13" ht="15.75" customHeight="1" x14ac:dyDescent="0.25">
      <c r="A6764" s="4" t="s">
        <v>4404</v>
      </c>
      <c r="B6764" s="38">
        <v>38</v>
      </c>
      <c r="C6764" s="38">
        <v>51</v>
      </c>
      <c r="D6764" s="38" t="s">
        <v>1253</v>
      </c>
      <c r="E6764" s="40">
        <v>44.99</v>
      </c>
      <c r="F6764" s="40">
        <v>21.77</v>
      </c>
      <c r="G6764" s="40">
        <v>23.22</v>
      </c>
      <c r="H6764" s="40">
        <v>0</v>
      </c>
      <c r="I6764" s="40">
        <v>0</v>
      </c>
      <c r="J6764" s="40">
        <v>0</v>
      </c>
      <c r="K6764" s="40">
        <f>AVERAGE(J6764:J6765)</f>
        <v>46.25</v>
      </c>
      <c r="L6764" s="40">
        <f>AVEDEV(J6764:J6765)</f>
        <v>46.25</v>
      </c>
      <c r="M6764" s="41">
        <f>IF(K6764=0,0,L6764/K6764)</f>
        <v>1</v>
      </c>
    </row>
    <row r="6765" spans="1:13" ht="15.75" customHeight="1" x14ac:dyDescent="0.25">
      <c r="A6765" s="4" t="s">
        <v>4404</v>
      </c>
      <c r="B6765" s="38">
        <v>39</v>
      </c>
      <c r="C6765" s="38">
        <v>51</v>
      </c>
      <c r="D6765" s="38" t="s">
        <v>1253</v>
      </c>
      <c r="E6765" s="40">
        <v>54.75</v>
      </c>
      <c r="F6765" s="40">
        <v>21.77</v>
      </c>
      <c r="G6765" s="40">
        <v>32.979999999999997</v>
      </c>
      <c r="H6765" s="40">
        <v>92.5</v>
      </c>
      <c r="I6765" s="40">
        <v>0</v>
      </c>
      <c r="J6765" s="40">
        <v>92.5</v>
      </c>
      <c r="K6765" s="40"/>
      <c r="L6765" s="40"/>
      <c r="M6765" s="41"/>
    </row>
    <row r="6766" spans="1:13" ht="15.75" customHeight="1" x14ac:dyDescent="0.25">
      <c r="A6766" s="4" t="s">
        <v>4404</v>
      </c>
      <c r="B6766" s="38">
        <v>122</v>
      </c>
      <c r="C6766" s="38">
        <v>36</v>
      </c>
      <c r="D6766" s="38" t="s">
        <v>3743</v>
      </c>
      <c r="E6766" s="40">
        <v>23.8</v>
      </c>
      <c r="F6766" s="40">
        <v>21.77</v>
      </c>
      <c r="G6766" s="40">
        <v>2.0299999999999998</v>
      </c>
      <c r="H6766" s="40">
        <v>0</v>
      </c>
      <c r="I6766" s="40">
        <v>0</v>
      </c>
      <c r="J6766" s="40">
        <v>0</v>
      </c>
      <c r="K6766" s="40">
        <f>AVERAGE(J6766:J6767)</f>
        <v>0</v>
      </c>
      <c r="L6766" s="40">
        <f>AVEDEV(J6766:J6767)</f>
        <v>0</v>
      </c>
      <c r="M6766" s="41">
        <f>IF(K6766=0,0,L6766/K6766)</f>
        <v>0</v>
      </c>
    </row>
    <row r="6767" spans="1:13" ht="15.75" customHeight="1" x14ac:dyDescent="0.25">
      <c r="A6767" s="4" t="s">
        <v>4404</v>
      </c>
      <c r="B6767" s="38">
        <v>123</v>
      </c>
      <c r="C6767" s="38">
        <v>36</v>
      </c>
      <c r="D6767" s="38" t="s">
        <v>3743</v>
      </c>
      <c r="E6767" s="40">
        <v>29.69</v>
      </c>
      <c r="F6767" s="40">
        <v>21.77</v>
      </c>
      <c r="G6767" s="40">
        <v>7.92</v>
      </c>
      <c r="H6767" s="40">
        <v>0</v>
      </c>
      <c r="I6767" s="40">
        <v>0</v>
      </c>
      <c r="J6767" s="40">
        <v>0</v>
      </c>
      <c r="K6767" s="40"/>
      <c r="L6767" s="40"/>
      <c r="M6767" s="41"/>
    </row>
    <row r="6768" spans="1:13" ht="15.75" customHeight="1" x14ac:dyDescent="0.25">
      <c r="A6768" s="4" t="s">
        <v>4404</v>
      </c>
      <c r="B6768" s="38">
        <v>18</v>
      </c>
      <c r="C6768" s="38">
        <v>65</v>
      </c>
      <c r="D6768" s="38" t="s">
        <v>607</v>
      </c>
      <c r="E6768" s="40">
        <v>13.11</v>
      </c>
      <c r="F6768" s="40">
        <v>21.77</v>
      </c>
      <c r="G6768" s="40">
        <v>0</v>
      </c>
      <c r="H6768" s="40">
        <v>0</v>
      </c>
      <c r="I6768" s="40">
        <v>0</v>
      </c>
      <c r="J6768" s="40">
        <v>0</v>
      </c>
      <c r="K6768" s="40">
        <f>AVERAGE(J6768:J6769)</f>
        <v>0</v>
      </c>
      <c r="L6768" s="40">
        <f>AVEDEV(J6768:J6769)</f>
        <v>0</v>
      </c>
      <c r="M6768" s="41">
        <f>IF(K6768=0,0,L6768/K6768)</f>
        <v>0</v>
      </c>
    </row>
    <row r="6769" spans="1:13" ht="15.75" customHeight="1" x14ac:dyDescent="0.25">
      <c r="A6769" s="4" t="s">
        <v>4404</v>
      </c>
      <c r="B6769" s="38">
        <v>19</v>
      </c>
      <c r="C6769" s="38">
        <v>65</v>
      </c>
      <c r="D6769" s="38" t="s">
        <v>607</v>
      </c>
      <c r="E6769" s="40">
        <v>16.95</v>
      </c>
      <c r="F6769" s="40">
        <v>21.77</v>
      </c>
      <c r="G6769" s="40">
        <v>0</v>
      </c>
      <c r="H6769" s="40">
        <v>0</v>
      </c>
      <c r="I6769" s="40">
        <v>0</v>
      </c>
      <c r="J6769" s="40">
        <v>0</v>
      </c>
      <c r="K6769" s="40"/>
      <c r="L6769" s="40"/>
      <c r="M6769" s="41"/>
    </row>
    <row r="6770" spans="1:13" ht="15.75" customHeight="1" x14ac:dyDescent="0.25">
      <c r="A6770" s="4" t="s">
        <v>4404</v>
      </c>
      <c r="B6770" s="38">
        <v>30</v>
      </c>
      <c r="C6770" s="38">
        <v>23</v>
      </c>
      <c r="D6770" s="38" t="s">
        <v>961</v>
      </c>
      <c r="E6770" s="40">
        <v>25.95</v>
      </c>
      <c r="F6770" s="40">
        <v>21.77</v>
      </c>
      <c r="G6770" s="40">
        <v>4.18</v>
      </c>
      <c r="H6770" s="40">
        <v>0.5</v>
      </c>
      <c r="I6770" s="40">
        <v>0</v>
      </c>
      <c r="J6770" s="40">
        <v>0.5</v>
      </c>
      <c r="K6770" s="40">
        <f>AVERAGE(J6770:J6771)</f>
        <v>1.25</v>
      </c>
      <c r="L6770" s="40">
        <f>AVEDEV(J6770:J6771)</f>
        <v>0.75</v>
      </c>
      <c r="M6770" s="41">
        <f>IF(K6770=0,0,L6770/K6770)</f>
        <v>0.6</v>
      </c>
    </row>
    <row r="6771" spans="1:13" ht="15.75" customHeight="1" x14ac:dyDescent="0.25">
      <c r="A6771" s="4" t="s">
        <v>4404</v>
      </c>
      <c r="B6771" s="38">
        <v>31</v>
      </c>
      <c r="C6771" s="38">
        <v>23</v>
      </c>
      <c r="D6771" s="38" t="s">
        <v>961</v>
      </c>
      <c r="E6771" s="40">
        <v>17.260000000000002</v>
      </c>
      <c r="F6771" s="40">
        <v>21.77</v>
      </c>
      <c r="G6771" s="40">
        <v>0</v>
      </c>
      <c r="H6771" s="40">
        <v>2</v>
      </c>
      <c r="I6771" s="40">
        <v>0</v>
      </c>
      <c r="J6771" s="40">
        <v>2</v>
      </c>
      <c r="K6771" s="40"/>
      <c r="L6771" s="40"/>
      <c r="M6771" s="41"/>
    </row>
    <row r="6772" spans="1:13" ht="15.75" customHeight="1" x14ac:dyDescent="0.25">
      <c r="A6772" s="4" t="s">
        <v>4404</v>
      </c>
      <c r="B6772" s="38">
        <v>46</v>
      </c>
      <c r="C6772" s="38">
        <v>5</v>
      </c>
      <c r="D6772" s="38" t="s">
        <v>1471</v>
      </c>
      <c r="E6772" s="40">
        <v>19.350000000000001</v>
      </c>
      <c r="F6772" s="40">
        <v>21.77</v>
      </c>
      <c r="G6772" s="40">
        <v>0</v>
      </c>
      <c r="H6772" s="40">
        <v>0</v>
      </c>
      <c r="I6772" s="40">
        <v>0</v>
      </c>
      <c r="J6772" s="40">
        <v>0</v>
      </c>
      <c r="K6772" s="40">
        <f>AVERAGE(J6772:J6773)</f>
        <v>0</v>
      </c>
      <c r="L6772" s="40">
        <f>AVEDEV(J6772:J6773)</f>
        <v>0</v>
      </c>
      <c r="M6772" s="41">
        <f>IF(K6772=0,0,L6772/K6772)</f>
        <v>0</v>
      </c>
    </row>
    <row r="6773" spans="1:13" ht="15.75" customHeight="1" x14ac:dyDescent="0.25">
      <c r="A6773" s="4" t="s">
        <v>4404</v>
      </c>
      <c r="B6773" s="38">
        <v>47</v>
      </c>
      <c r="C6773" s="38">
        <v>5</v>
      </c>
      <c r="D6773" s="38" t="s">
        <v>1471</v>
      </c>
      <c r="E6773" s="40">
        <v>18.670000000000002</v>
      </c>
      <c r="F6773" s="40">
        <v>21.77</v>
      </c>
      <c r="G6773" s="40">
        <v>0</v>
      </c>
      <c r="H6773" s="40">
        <v>0</v>
      </c>
      <c r="I6773" s="40">
        <v>0</v>
      </c>
      <c r="J6773" s="40">
        <v>0</v>
      </c>
      <c r="K6773" s="40"/>
      <c r="L6773" s="40"/>
      <c r="M6773" s="41"/>
    </row>
    <row r="6774" spans="1:13" ht="15.75" customHeight="1" x14ac:dyDescent="0.25">
      <c r="A6774" s="4" t="s">
        <v>4404</v>
      </c>
      <c r="B6774" s="38">
        <v>134</v>
      </c>
      <c r="C6774" s="38">
        <v>14</v>
      </c>
      <c r="D6774" s="38" t="s">
        <v>4055</v>
      </c>
      <c r="E6774" s="40">
        <v>10.66</v>
      </c>
      <c r="F6774" s="40">
        <v>21.77</v>
      </c>
      <c r="G6774" s="40">
        <v>0</v>
      </c>
      <c r="H6774" s="40">
        <v>0</v>
      </c>
      <c r="I6774" s="40">
        <v>0</v>
      </c>
      <c r="J6774" s="40">
        <v>0</v>
      </c>
      <c r="K6774" s="40">
        <f>AVERAGE(J6774:J6775)</f>
        <v>0</v>
      </c>
      <c r="L6774" s="40">
        <f>AVEDEV(J6774:J6775)</f>
        <v>0</v>
      </c>
      <c r="M6774" s="41">
        <f>IF(K6774=0,0,L6774/K6774)</f>
        <v>0</v>
      </c>
    </row>
    <row r="6775" spans="1:13" ht="15.75" customHeight="1" x14ac:dyDescent="0.25">
      <c r="A6775" s="4" t="s">
        <v>4404</v>
      </c>
      <c r="B6775" s="38">
        <v>135</v>
      </c>
      <c r="C6775" s="38">
        <v>14</v>
      </c>
      <c r="D6775" s="38" t="s">
        <v>4055</v>
      </c>
      <c r="E6775" s="40">
        <v>30.99</v>
      </c>
      <c r="F6775" s="40">
        <v>21.77</v>
      </c>
      <c r="G6775" s="40">
        <v>9.2200000000000006</v>
      </c>
      <c r="H6775" s="40">
        <v>0</v>
      </c>
      <c r="I6775" s="40">
        <v>0</v>
      </c>
      <c r="J6775" s="40">
        <v>0</v>
      </c>
      <c r="K6775" s="40"/>
      <c r="L6775" s="40"/>
      <c r="M6775" s="41"/>
    </row>
    <row r="6776" spans="1:13" ht="15.75" customHeight="1" x14ac:dyDescent="0.25">
      <c r="A6776" s="4" t="s">
        <v>4404</v>
      </c>
      <c r="B6776" s="38">
        <v>62</v>
      </c>
      <c r="C6776" s="38">
        <v>23</v>
      </c>
      <c r="D6776" s="38" t="s">
        <v>2017</v>
      </c>
      <c r="E6776" s="40">
        <v>13.89</v>
      </c>
      <c r="F6776" s="40">
        <v>21.77</v>
      </c>
      <c r="G6776" s="40">
        <v>0</v>
      </c>
      <c r="H6776" s="40">
        <v>0</v>
      </c>
      <c r="I6776" s="40">
        <v>0</v>
      </c>
      <c r="J6776" s="40">
        <v>0</v>
      </c>
      <c r="K6776" s="40">
        <f>AVERAGE(J6776:J6777)</f>
        <v>0</v>
      </c>
      <c r="L6776" s="40">
        <f>AVEDEV(J6776:J6777)</f>
        <v>0</v>
      </c>
      <c r="M6776" s="41">
        <f>IF(K6776=0,0,L6776/K6776)</f>
        <v>0</v>
      </c>
    </row>
    <row r="6777" spans="1:13" ht="15.75" customHeight="1" x14ac:dyDescent="0.25">
      <c r="A6777" s="4" t="s">
        <v>4404</v>
      </c>
      <c r="B6777" s="38">
        <v>63</v>
      </c>
      <c r="C6777" s="38">
        <v>23</v>
      </c>
      <c r="D6777" s="38" t="s">
        <v>2017</v>
      </c>
      <c r="E6777" s="40">
        <v>15.76</v>
      </c>
      <c r="F6777" s="40">
        <v>21.77</v>
      </c>
      <c r="G6777" s="40">
        <v>0</v>
      </c>
      <c r="H6777" s="40">
        <v>0</v>
      </c>
      <c r="I6777" s="40">
        <v>0</v>
      </c>
      <c r="J6777" s="40">
        <v>0</v>
      </c>
      <c r="K6777" s="40"/>
      <c r="L6777" s="40"/>
      <c r="M6777" s="41"/>
    </row>
    <row r="6778" spans="1:13" ht="15.75" customHeight="1" x14ac:dyDescent="0.25">
      <c r="A6778" s="4" t="s">
        <v>4404</v>
      </c>
      <c r="B6778" s="38">
        <v>78</v>
      </c>
      <c r="C6778" s="38">
        <v>66</v>
      </c>
      <c r="D6778" s="38" t="s">
        <v>2588</v>
      </c>
      <c r="E6778" s="40">
        <v>8.0500000000000007</v>
      </c>
      <c r="F6778" s="40">
        <v>21.77</v>
      </c>
      <c r="G6778" s="40">
        <v>0</v>
      </c>
      <c r="H6778" s="40">
        <v>0</v>
      </c>
      <c r="I6778" s="40">
        <v>0</v>
      </c>
      <c r="J6778" s="40">
        <v>0</v>
      </c>
      <c r="K6778" s="40">
        <f>AVERAGE(J6778:J6779)</f>
        <v>1</v>
      </c>
      <c r="L6778" s="40">
        <f>AVEDEV(J6778:J6779)</f>
        <v>1</v>
      </c>
      <c r="M6778" s="41">
        <f>IF(K6778=0,0,L6778/K6778)</f>
        <v>1</v>
      </c>
    </row>
    <row r="6779" spans="1:13" ht="15.75" customHeight="1" x14ac:dyDescent="0.25">
      <c r="A6779" s="4" t="s">
        <v>4404</v>
      </c>
      <c r="B6779" s="38">
        <v>79</v>
      </c>
      <c r="C6779" s="38">
        <v>66</v>
      </c>
      <c r="D6779" s="38" t="s">
        <v>2588</v>
      </c>
      <c r="E6779" s="40">
        <v>13.14</v>
      </c>
      <c r="F6779" s="40">
        <v>21.77</v>
      </c>
      <c r="G6779" s="40">
        <v>0</v>
      </c>
      <c r="H6779" s="40">
        <v>2</v>
      </c>
      <c r="I6779" s="40">
        <v>0</v>
      </c>
      <c r="J6779" s="40">
        <v>2</v>
      </c>
      <c r="K6779" s="40"/>
      <c r="L6779" s="40"/>
      <c r="M6779" s="41"/>
    </row>
    <row r="6780" spans="1:13" ht="15.75" customHeight="1" x14ac:dyDescent="0.25">
      <c r="A6780" s="4" t="s">
        <v>4404</v>
      </c>
      <c r="B6780" s="38">
        <v>14</v>
      </c>
      <c r="C6780" s="38">
        <v>51</v>
      </c>
      <c r="D6780" s="38" t="s">
        <v>461</v>
      </c>
      <c r="E6780" s="40">
        <v>8.5</v>
      </c>
      <c r="F6780" s="40">
        <v>21.77</v>
      </c>
      <c r="G6780" s="40">
        <v>0</v>
      </c>
      <c r="H6780" s="40">
        <v>0</v>
      </c>
      <c r="I6780" s="40">
        <v>0</v>
      </c>
      <c r="J6780" s="40">
        <v>0</v>
      </c>
      <c r="K6780" s="40">
        <f>AVERAGE(J6780:J6781)</f>
        <v>2.5</v>
      </c>
      <c r="L6780" s="40">
        <f>AVEDEV(J6780:J6781)</f>
        <v>2.5</v>
      </c>
      <c r="M6780" s="41">
        <f>IF(K6780=0,0,L6780/K6780)</f>
        <v>1</v>
      </c>
    </row>
    <row r="6781" spans="1:13" ht="15.75" customHeight="1" x14ac:dyDescent="0.25">
      <c r="A6781" s="4" t="s">
        <v>4404</v>
      </c>
      <c r="B6781" s="38">
        <v>15</v>
      </c>
      <c r="C6781" s="38">
        <v>51</v>
      </c>
      <c r="D6781" s="38" t="s">
        <v>461</v>
      </c>
      <c r="E6781" s="40">
        <v>6.8</v>
      </c>
      <c r="F6781" s="40">
        <v>21.77</v>
      </c>
      <c r="G6781" s="40">
        <v>0</v>
      </c>
      <c r="H6781" s="40">
        <v>5</v>
      </c>
      <c r="I6781" s="40">
        <v>0</v>
      </c>
      <c r="J6781" s="40">
        <v>5</v>
      </c>
      <c r="K6781" s="40"/>
      <c r="L6781" s="40"/>
      <c r="M6781" s="41"/>
    </row>
    <row r="6782" spans="1:13" ht="15.75" customHeight="1" x14ac:dyDescent="0.25">
      <c r="A6782" s="4" t="s">
        <v>4404</v>
      </c>
      <c r="B6782" s="38">
        <v>72</v>
      </c>
      <c r="C6782" s="38">
        <v>2</v>
      </c>
      <c r="D6782" s="38" t="s">
        <v>2326</v>
      </c>
      <c r="E6782" s="40">
        <v>9.01</v>
      </c>
      <c r="F6782" s="40">
        <v>21.77</v>
      </c>
      <c r="G6782" s="40">
        <v>0</v>
      </c>
      <c r="H6782" s="40">
        <v>1</v>
      </c>
      <c r="I6782" s="40">
        <v>0</v>
      </c>
      <c r="J6782" s="40">
        <v>1</v>
      </c>
      <c r="K6782" s="40">
        <f>AVERAGE(J6782:J6783)</f>
        <v>0.5</v>
      </c>
      <c r="L6782" s="40">
        <f>AVEDEV(J6782:J6783)</f>
        <v>0.5</v>
      </c>
      <c r="M6782" s="41">
        <f>IF(K6782=0,0,L6782/K6782)</f>
        <v>1</v>
      </c>
    </row>
    <row r="6783" spans="1:13" ht="15.75" customHeight="1" x14ac:dyDescent="0.25">
      <c r="A6783" s="4" t="s">
        <v>4404</v>
      </c>
      <c r="B6783" s="38">
        <v>73</v>
      </c>
      <c r="C6783" s="38">
        <v>2</v>
      </c>
      <c r="D6783" s="38" t="s">
        <v>2326</v>
      </c>
      <c r="E6783" s="40">
        <v>28.94</v>
      </c>
      <c r="F6783" s="40">
        <v>21.77</v>
      </c>
      <c r="G6783" s="40">
        <v>7.16</v>
      </c>
      <c r="H6783" s="40">
        <v>0</v>
      </c>
      <c r="I6783" s="40">
        <v>0</v>
      </c>
      <c r="J6783" s="40">
        <v>0</v>
      </c>
      <c r="K6783" s="40"/>
      <c r="L6783" s="40"/>
      <c r="M6783" s="41"/>
    </row>
    <row r="6784" spans="1:13" ht="15.75" customHeight="1" x14ac:dyDescent="0.25">
      <c r="A6784" s="4" t="s">
        <v>4404</v>
      </c>
      <c r="B6784" s="38">
        <v>106</v>
      </c>
      <c r="C6784" s="38">
        <v>59</v>
      </c>
      <c r="D6784" s="38" t="s">
        <v>3295</v>
      </c>
      <c r="E6784" s="40">
        <v>8.9499999999999993</v>
      </c>
      <c r="F6784" s="40">
        <v>21.77</v>
      </c>
      <c r="G6784" s="40">
        <v>0</v>
      </c>
      <c r="H6784" s="40">
        <v>0</v>
      </c>
      <c r="I6784" s="40">
        <v>0</v>
      </c>
      <c r="J6784" s="40">
        <v>0</v>
      </c>
      <c r="K6784" s="40">
        <f>AVERAGE(J6784:J6785)</f>
        <v>0</v>
      </c>
      <c r="L6784" s="40">
        <f>AVEDEV(J6784:J6785)</f>
        <v>0</v>
      </c>
      <c r="M6784" s="41">
        <f>IF(K6784=0,0,L6784/K6784)</f>
        <v>0</v>
      </c>
    </row>
    <row r="6785" spans="1:13" ht="15.75" customHeight="1" x14ac:dyDescent="0.25">
      <c r="A6785" s="4" t="s">
        <v>4404</v>
      </c>
      <c r="B6785" s="38">
        <v>107</v>
      </c>
      <c r="C6785" s="38">
        <v>59</v>
      </c>
      <c r="D6785" s="38" t="s">
        <v>3295</v>
      </c>
      <c r="E6785" s="40">
        <v>3.98</v>
      </c>
      <c r="F6785" s="40">
        <v>21.77</v>
      </c>
      <c r="G6785" s="40">
        <v>0</v>
      </c>
      <c r="H6785" s="40">
        <v>0</v>
      </c>
      <c r="I6785" s="40">
        <v>0</v>
      </c>
      <c r="J6785" s="40">
        <v>0</v>
      </c>
      <c r="K6785" s="40"/>
      <c r="L6785" s="40"/>
      <c r="M6785" s="41"/>
    </row>
    <row r="6786" spans="1:13" ht="15.75" customHeight="1" x14ac:dyDescent="0.25">
      <c r="A6786" s="4" t="s">
        <v>4404</v>
      </c>
      <c r="B6786" s="38">
        <v>50</v>
      </c>
      <c r="C6786" s="38">
        <v>2</v>
      </c>
      <c r="D6786" s="38" t="s">
        <v>1600</v>
      </c>
      <c r="E6786" s="40">
        <v>30.32</v>
      </c>
      <c r="F6786" s="40">
        <v>21.77</v>
      </c>
      <c r="G6786" s="40">
        <v>8.5500000000000007</v>
      </c>
      <c r="H6786" s="40">
        <v>0</v>
      </c>
      <c r="I6786" s="40">
        <v>0</v>
      </c>
      <c r="J6786" s="40">
        <v>0</v>
      </c>
      <c r="K6786" s="40">
        <f>AVERAGE(J6786:J6787)</f>
        <v>0</v>
      </c>
      <c r="L6786" s="40">
        <f>AVEDEV(J6786:J6787)</f>
        <v>0</v>
      </c>
      <c r="M6786" s="41">
        <f>IF(K6786=0,0,L6786/K6786)</f>
        <v>0</v>
      </c>
    </row>
    <row r="6787" spans="1:13" ht="15.75" customHeight="1" x14ac:dyDescent="0.25">
      <c r="A6787" s="4" t="s">
        <v>4404</v>
      </c>
      <c r="B6787" s="38">
        <v>51</v>
      </c>
      <c r="C6787" s="38">
        <v>2</v>
      </c>
      <c r="D6787" s="38" t="s">
        <v>1600</v>
      </c>
      <c r="E6787" s="40">
        <v>47.5</v>
      </c>
      <c r="F6787" s="40">
        <v>21.77</v>
      </c>
      <c r="G6787" s="40">
        <v>25.73</v>
      </c>
      <c r="H6787" s="40">
        <v>0</v>
      </c>
      <c r="I6787" s="40">
        <v>0</v>
      </c>
      <c r="J6787" s="40">
        <v>0</v>
      </c>
      <c r="K6787" s="40"/>
      <c r="L6787" s="40"/>
      <c r="M6787" s="41"/>
    </row>
    <row r="6788" spans="1:13" ht="15.75" customHeight="1" x14ac:dyDescent="0.25">
      <c r="A6788" s="4" t="s">
        <v>4404</v>
      </c>
      <c r="B6788" s="38">
        <v>138</v>
      </c>
      <c r="C6788" s="38">
        <v>2</v>
      </c>
      <c r="D6788" s="38" t="s">
        <v>4164</v>
      </c>
      <c r="E6788" s="40">
        <v>10.56</v>
      </c>
      <c r="F6788" s="40">
        <v>21.77</v>
      </c>
      <c r="G6788" s="40">
        <v>0</v>
      </c>
      <c r="H6788" s="40">
        <v>0</v>
      </c>
      <c r="I6788" s="40">
        <v>0</v>
      </c>
      <c r="J6788" s="40">
        <v>0</v>
      </c>
      <c r="K6788" s="40">
        <f>AVERAGE(J6788:J6789)</f>
        <v>0</v>
      </c>
      <c r="L6788" s="40">
        <f>AVEDEV(J6788:J6789)</f>
        <v>0</v>
      </c>
      <c r="M6788" s="41">
        <f>IF(K6788=0,0,L6788/K6788)</f>
        <v>0</v>
      </c>
    </row>
    <row r="6789" spans="1:13" ht="15.75" customHeight="1" x14ac:dyDescent="0.25">
      <c r="A6789" s="4" t="s">
        <v>4404</v>
      </c>
      <c r="B6789" s="38">
        <v>139</v>
      </c>
      <c r="C6789" s="38">
        <v>2</v>
      </c>
      <c r="D6789" s="38" t="s">
        <v>4164</v>
      </c>
      <c r="E6789" s="40">
        <v>17.260000000000002</v>
      </c>
      <c r="F6789" s="40">
        <v>21.77</v>
      </c>
      <c r="G6789" s="40">
        <v>0</v>
      </c>
      <c r="H6789" s="40">
        <v>0</v>
      </c>
      <c r="I6789" s="40">
        <v>0</v>
      </c>
      <c r="J6789" s="40">
        <v>0</v>
      </c>
      <c r="K6789" s="40"/>
      <c r="L6789" s="40"/>
      <c r="M6789" s="41"/>
    </row>
    <row r="6790" spans="1:13" ht="15.75" customHeight="1" x14ac:dyDescent="0.25">
      <c r="A6790" s="4" t="s">
        <v>4404</v>
      </c>
      <c r="B6790" s="38">
        <v>142</v>
      </c>
      <c r="C6790" s="38">
        <v>50</v>
      </c>
      <c r="D6790" s="38" t="s">
        <v>4344</v>
      </c>
      <c r="E6790" s="40">
        <v>56.61</v>
      </c>
      <c r="F6790" s="40">
        <v>21.77</v>
      </c>
      <c r="G6790" s="40">
        <v>34.83</v>
      </c>
      <c r="H6790" s="40">
        <v>2</v>
      </c>
      <c r="I6790" s="40">
        <v>0</v>
      </c>
      <c r="J6790" s="40">
        <v>2</v>
      </c>
      <c r="K6790" s="40">
        <f>AVERAGE(J6790:J6791)</f>
        <v>44</v>
      </c>
      <c r="L6790" s="40">
        <f>AVEDEV(J6790:J6791)</f>
        <v>42</v>
      </c>
      <c r="M6790" s="41">
        <f>IF(K6790=0,0,L6790/K6790)</f>
        <v>0.95454545454545459</v>
      </c>
    </row>
    <row r="6791" spans="1:13" ht="15.75" customHeight="1" x14ac:dyDescent="0.25">
      <c r="A6791" s="4" t="s">
        <v>4404</v>
      </c>
      <c r="B6791" s="38">
        <v>143</v>
      </c>
      <c r="C6791" s="38">
        <v>50</v>
      </c>
      <c r="D6791" s="38" t="s">
        <v>4344</v>
      </c>
      <c r="E6791" s="40">
        <v>84.99</v>
      </c>
      <c r="F6791" s="40">
        <v>21.77</v>
      </c>
      <c r="G6791" s="40">
        <v>63.22</v>
      </c>
      <c r="H6791" s="40">
        <v>86</v>
      </c>
      <c r="I6791" s="40">
        <v>0</v>
      </c>
      <c r="J6791" s="40">
        <v>86</v>
      </c>
      <c r="K6791" s="40"/>
      <c r="L6791" s="40"/>
      <c r="M6791" s="41"/>
    </row>
    <row r="6792" spans="1:13" ht="15.75" customHeight="1" x14ac:dyDescent="0.25">
      <c r="A6792" s="4" t="s">
        <v>4404</v>
      </c>
      <c r="B6792" s="38">
        <v>132</v>
      </c>
      <c r="C6792" s="38">
        <v>62</v>
      </c>
      <c r="D6792" s="38" t="s">
        <v>4037</v>
      </c>
      <c r="E6792" s="40">
        <v>3.67</v>
      </c>
      <c r="F6792" s="40">
        <v>21.77</v>
      </c>
      <c r="G6792" s="40">
        <v>0</v>
      </c>
      <c r="H6792" s="40">
        <v>0</v>
      </c>
      <c r="I6792" s="40">
        <v>0</v>
      </c>
      <c r="J6792" s="40">
        <v>0</v>
      </c>
      <c r="K6792" s="40">
        <f>AVERAGE(J6792:J6793)</f>
        <v>0.5</v>
      </c>
      <c r="L6792" s="40">
        <f>AVEDEV(J6792:J6793)</f>
        <v>0.5</v>
      </c>
      <c r="M6792" s="41">
        <f>IF(K6792=0,0,L6792/K6792)</f>
        <v>1</v>
      </c>
    </row>
    <row r="6793" spans="1:13" ht="15.75" customHeight="1" x14ac:dyDescent="0.25">
      <c r="A6793" s="4" t="s">
        <v>4404</v>
      </c>
      <c r="B6793" s="38">
        <v>133</v>
      </c>
      <c r="C6793" s="38">
        <v>62</v>
      </c>
      <c r="D6793" s="38" t="s">
        <v>4037</v>
      </c>
      <c r="E6793" s="40">
        <v>5.32</v>
      </c>
      <c r="F6793" s="40">
        <v>21.77</v>
      </c>
      <c r="G6793" s="40">
        <v>0</v>
      </c>
      <c r="H6793" s="40">
        <v>1</v>
      </c>
      <c r="I6793" s="40">
        <v>0</v>
      </c>
      <c r="J6793" s="40">
        <v>1</v>
      </c>
      <c r="K6793" s="40"/>
      <c r="L6793" s="40"/>
      <c r="M6793" s="41"/>
    </row>
    <row r="6794" spans="1:13" ht="15.75" customHeight="1" x14ac:dyDescent="0.25">
      <c r="A6794" s="4" t="s">
        <v>4404</v>
      </c>
      <c r="B6794" s="38">
        <v>34</v>
      </c>
      <c r="C6794" s="38">
        <v>62</v>
      </c>
      <c r="D6794" s="38" t="s">
        <v>1132</v>
      </c>
      <c r="E6794" s="40">
        <v>20.28</v>
      </c>
      <c r="F6794" s="40">
        <v>21.77</v>
      </c>
      <c r="G6794" s="40">
        <v>0</v>
      </c>
      <c r="H6794" s="40">
        <v>0</v>
      </c>
      <c r="I6794" s="40">
        <v>0</v>
      </c>
      <c r="J6794" s="40">
        <v>0</v>
      </c>
      <c r="K6794" s="40">
        <f>AVERAGE(J6794:J6795)</f>
        <v>0</v>
      </c>
      <c r="L6794" s="40">
        <f>AVEDEV(J6794:J6795)</f>
        <v>0</v>
      </c>
      <c r="M6794" s="41">
        <f>IF(K6794=0,0,L6794/K6794)</f>
        <v>0</v>
      </c>
    </row>
    <row r="6795" spans="1:13" ht="15.75" customHeight="1" x14ac:dyDescent="0.25">
      <c r="A6795" s="4" t="s">
        <v>4404</v>
      </c>
      <c r="B6795" s="38">
        <v>35</v>
      </c>
      <c r="C6795" s="38">
        <v>62</v>
      </c>
      <c r="D6795" s="38" t="s">
        <v>1132</v>
      </c>
      <c r="E6795" s="40">
        <v>12.35</v>
      </c>
      <c r="F6795" s="40">
        <v>21.77</v>
      </c>
      <c r="G6795" s="40">
        <v>0</v>
      </c>
      <c r="H6795" s="40">
        <v>0</v>
      </c>
      <c r="I6795" s="40">
        <v>0</v>
      </c>
      <c r="J6795" s="40">
        <v>0</v>
      </c>
      <c r="K6795" s="40"/>
      <c r="L6795" s="40"/>
      <c r="M6795" s="41"/>
    </row>
    <row r="6796" spans="1:13" ht="15.75" customHeight="1" x14ac:dyDescent="0.25">
      <c r="A6796" s="4" t="s">
        <v>4404</v>
      </c>
      <c r="B6796" s="38">
        <v>40</v>
      </c>
      <c r="C6796" s="38">
        <v>2</v>
      </c>
      <c r="D6796" s="38" t="s">
        <v>1270</v>
      </c>
      <c r="E6796" s="40">
        <v>9.52</v>
      </c>
      <c r="F6796" s="40">
        <v>21.77</v>
      </c>
      <c r="G6796" s="40">
        <v>0</v>
      </c>
      <c r="H6796" s="40">
        <v>0</v>
      </c>
      <c r="I6796" s="40">
        <v>0</v>
      </c>
      <c r="J6796" s="40">
        <v>0</v>
      </c>
      <c r="K6796" s="40">
        <f>AVERAGE(J6796:J6797)</f>
        <v>0</v>
      </c>
      <c r="L6796" s="40">
        <f>AVEDEV(J6796:J6797)</f>
        <v>0</v>
      </c>
      <c r="M6796" s="41">
        <f>IF(K6796=0,0,L6796/K6796)</f>
        <v>0</v>
      </c>
    </row>
    <row r="6797" spans="1:13" ht="15.75" customHeight="1" x14ac:dyDescent="0.25">
      <c r="A6797" s="4" t="s">
        <v>4404</v>
      </c>
      <c r="B6797" s="38">
        <v>41</v>
      </c>
      <c r="C6797" s="38">
        <v>2</v>
      </c>
      <c r="D6797" s="38" t="s">
        <v>1270</v>
      </c>
      <c r="E6797" s="40">
        <v>28.97</v>
      </c>
      <c r="F6797" s="40">
        <v>21.77</v>
      </c>
      <c r="G6797" s="40">
        <v>7.2</v>
      </c>
      <c r="H6797" s="40">
        <v>0</v>
      </c>
      <c r="I6797" s="40">
        <v>0</v>
      </c>
      <c r="J6797" s="40">
        <v>0</v>
      </c>
      <c r="K6797" s="40"/>
      <c r="L6797" s="40"/>
      <c r="M6797" s="41"/>
    </row>
    <row r="6798" spans="1:13" ht="15.75" customHeight="1" x14ac:dyDescent="0.25">
      <c r="A6798" s="4" t="s">
        <v>4404</v>
      </c>
      <c r="B6798" s="38">
        <v>132</v>
      </c>
      <c r="C6798" s="38">
        <v>54</v>
      </c>
      <c r="D6798" s="38" t="s">
        <v>4029</v>
      </c>
      <c r="E6798" s="40">
        <v>25.28</v>
      </c>
      <c r="F6798" s="40">
        <v>21.77</v>
      </c>
      <c r="G6798" s="40">
        <v>3.51</v>
      </c>
      <c r="H6798" s="40">
        <v>0</v>
      </c>
      <c r="I6798" s="40">
        <v>0</v>
      </c>
      <c r="J6798" s="40">
        <v>0</v>
      </c>
      <c r="K6798" s="40">
        <f>AVERAGE(J6798:J6799)</f>
        <v>0</v>
      </c>
      <c r="L6798" s="40">
        <f>AVEDEV(J6798:J6799)</f>
        <v>0</v>
      </c>
      <c r="M6798" s="41">
        <f>IF(K6798=0,0,L6798/K6798)</f>
        <v>0</v>
      </c>
    </row>
    <row r="6799" spans="1:13" ht="15.75" customHeight="1" x14ac:dyDescent="0.25">
      <c r="A6799" s="4" t="s">
        <v>4404</v>
      </c>
      <c r="B6799" s="38">
        <v>133</v>
      </c>
      <c r="C6799" s="38">
        <v>54</v>
      </c>
      <c r="D6799" s="38" t="s">
        <v>4029</v>
      </c>
      <c r="E6799" s="40">
        <v>14.18</v>
      </c>
      <c r="F6799" s="40">
        <v>21.77</v>
      </c>
      <c r="G6799" s="40">
        <v>0</v>
      </c>
      <c r="H6799" s="40">
        <v>0</v>
      </c>
      <c r="I6799" s="40">
        <v>0</v>
      </c>
      <c r="J6799" s="40">
        <v>0</v>
      </c>
      <c r="K6799" s="40"/>
      <c r="L6799" s="40"/>
      <c r="M6799" s="41"/>
    </row>
    <row r="6800" spans="1:13" ht="15.75" customHeight="1" x14ac:dyDescent="0.25">
      <c r="A6800" s="4" t="s">
        <v>4404</v>
      </c>
      <c r="B6800" s="38">
        <v>84</v>
      </c>
      <c r="C6800" s="38">
        <v>44</v>
      </c>
      <c r="D6800" s="38" t="s">
        <v>2712</v>
      </c>
      <c r="E6800" s="40">
        <v>9.24</v>
      </c>
      <c r="F6800" s="40">
        <v>21.77</v>
      </c>
      <c r="G6800" s="40">
        <v>0</v>
      </c>
      <c r="H6800" s="40">
        <v>0</v>
      </c>
      <c r="I6800" s="40">
        <v>0</v>
      </c>
      <c r="J6800" s="40">
        <v>0</v>
      </c>
      <c r="K6800" s="40">
        <f>AVERAGE(J6800:J6801)</f>
        <v>2.5</v>
      </c>
      <c r="L6800" s="40">
        <f>AVEDEV(J6800:J6801)</f>
        <v>2.5</v>
      </c>
      <c r="M6800" s="41">
        <f>IF(K6800=0,0,L6800/K6800)</f>
        <v>1</v>
      </c>
    </row>
    <row r="6801" spans="1:13" ht="15.75" customHeight="1" x14ac:dyDescent="0.25">
      <c r="A6801" s="4" t="s">
        <v>4404</v>
      </c>
      <c r="B6801" s="38">
        <v>85</v>
      </c>
      <c r="C6801" s="38">
        <v>44</v>
      </c>
      <c r="D6801" s="38" t="s">
        <v>2712</v>
      </c>
      <c r="E6801" s="40">
        <v>12.21</v>
      </c>
      <c r="F6801" s="40">
        <v>21.77</v>
      </c>
      <c r="G6801" s="40">
        <v>0</v>
      </c>
      <c r="H6801" s="40">
        <v>5</v>
      </c>
      <c r="I6801" s="40">
        <v>0</v>
      </c>
      <c r="J6801" s="40">
        <v>5</v>
      </c>
      <c r="K6801" s="40"/>
      <c r="L6801" s="40"/>
      <c r="M6801" s="41"/>
    </row>
    <row r="6802" spans="1:13" ht="15.75" customHeight="1" x14ac:dyDescent="0.25">
      <c r="A6802" s="4" t="s">
        <v>4404</v>
      </c>
      <c r="B6802" s="38">
        <v>4</v>
      </c>
      <c r="C6802" s="38">
        <v>21</v>
      </c>
      <c r="D6802" s="38" t="s">
        <v>101</v>
      </c>
      <c r="E6802" s="40">
        <v>7.66</v>
      </c>
      <c r="F6802" s="40">
        <v>21.77</v>
      </c>
      <c r="G6802" s="40">
        <v>0</v>
      </c>
      <c r="H6802" s="40">
        <v>0</v>
      </c>
      <c r="I6802" s="40">
        <v>0</v>
      </c>
      <c r="J6802" s="40">
        <v>0</v>
      </c>
      <c r="K6802" s="40">
        <f>AVERAGE(J6802:J6803)</f>
        <v>0</v>
      </c>
      <c r="L6802" s="40">
        <f>AVEDEV(J6802:J6803)</f>
        <v>0</v>
      </c>
      <c r="M6802" s="41">
        <f>IF(K6802=0,0,L6802/K6802)</f>
        <v>0</v>
      </c>
    </row>
    <row r="6803" spans="1:13" ht="15.75" customHeight="1" x14ac:dyDescent="0.25">
      <c r="A6803" s="4" t="s">
        <v>4404</v>
      </c>
      <c r="B6803" s="38">
        <v>5</v>
      </c>
      <c r="C6803" s="38">
        <v>21</v>
      </c>
      <c r="D6803" s="38" t="s">
        <v>101</v>
      </c>
      <c r="E6803" s="40">
        <v>16.78</v>
      </c>
      <c r="F6803" s="40">
        <v>21.77</v>
      </c>
      <c r="G6803" s="40">
        <v>0</v>
      </c>
      <c r="H6803" s="40">
        <v>0</v>
      </c>
      <c r="I6803" s="40">
        <v>0</v>
      </c>
      <c r="J6803" s="40">
        <v>0</v>
      </c>
      <c r="K6803" s="40"/>
      <c r="L6803" s="40"/>
      <c r="M6803" s="41"/>
    </row>
    <row r="6804" spans="1:13" ht="15.75" customHeight="1" x14ac:dyDescent="0.25">
      <c r="A6804" s="4" t="s">
        <v>4404</v>
      </c>
      <c r="B6804" s="38">
        <v>6</v>
      </c>
      <c r="C6804" s="38">
        <v>47</v>
      </c>
      <c r="D6804" s="38" t="s">
        <v>193</v>
      </c>
      <c r="E6804" s="40">
        <v>165.91</v>
      </c>
      <c r="F6804" s="40">
        <v>21.77</v>
      </c>
      <c r="G6804" s="40">
        <v>144.13999999999999</v>
      </c>
      <c r="H6804" s="40">
        <v>98.5</v>
      </c>
      <c r="I6804" s="40">
        <v>0</v>
      </c>
      <c r="J6804" s="40">
        <v>98.5</v>
      </c>
      <c r="K6804" s="40">
        <f>AVERAGE(J6804:J6805)</f>
        <v>100</v>
      </c>
      <c r="L6804" s="40">
        <f>AVEDEV(J6804:J6805)</f>
        <v>1.5</v>
      </c>
      <c r="M6804" s="41">
        <f>IF(K6804=0,0,L6804/K6804)</f>
        <v>1.4999999999999999E-2</v>
      </c>
    </row>
    <row r="6805" spans="1:13" ht="15.75" customHeight="1" x14ac:dyDescent="0.25">
      <c r="A6805" s="4" t="s">
        <v>4404</v>
      </c>
      <c r="B6805" s="38">
        <v>7</v>
      </c>
      <c r="C6805" s="38">
        <v>47</v>
      </c>
      <c r="D6805" s="38" t="s">
        <v>193</v>
      </c>
      <c r="E6805" s="40">
        <v>131.49</v>
      </c>
      <c r="F6805" s="40">
        <v>21.77</v>
      </c>
      <c r="G6805" s="40">
        <v>109.72</v>
      </c>
      <c r="H6805" s="40">
        <v>101.5</v>
      </c>
      <c r="I6805" s="40">
        <v>0</v>
      </c>
      <c r="J6805" s="40">
        <v>101.5</v>
      </c>
      <c r="K6805" s="40"/>
      <c r="L6805" s="40"/>
      <c r="M6805" s="41"/>
    </row>
    <row r="6806" spans="1:13" ht="15.75" customHeight="1" x14ac:dyDescent="0.25">
      <c r="A6806" s="4" t="s">
        <v>4404</v>
      </c>
      <c r="B6806" s="38">
        <v>32</v>
      </c>
      <c r="C6806" s="38">
        <v>55</v>
      </c>
      <c r="D6806" s="38" t="s">
        <v>1059</v>
      </c>
      <c r="E6806" s="40">
        <v>8.32</v>
      </c>
      <c r="F6806" s="40">
        <v>21.77</v>
      </c>
      <c r="G6806" s="40">
        <v>0</v>
      </c>
      <c r="H6806" s="40">
        <v>0</v>
      </c>
      <c r="I6806" s="40">
        <v>0</v>
      </c>
      <c r="J6806" s="40">
        <v>0</v>
      </c>
      <c r="K6806" s="40">
        <f>AVERAGE(J6806:J6807)</f>
        <v>0</v>
      </c>
      <c r="L6806" s="40">
        <f>AVEDEV(J6806:J6807)</f>
        <v>0</v>
      </c>
      <c r="M6806" s="41">
        <f>IF(K6806=0,0,L6806/K6806)</f>
        <v>0</v>
      </c>
    </row>
    <row r="6807" spans="1:13" ht="15.75" customHeight="1" x14ac:dyDescent="0.25">
      <c r="A6807" s="4" t="s">
        <v>4404</v>
      </c>
      <c r="B6807" s="38">
        <v>33</v>
      </c>
      <c r="C6807" s="38">
        <v>55</v>
      </c>
      <c r="D6807" s="38" t="s">
        <v>1059</v>
      </c>
      <c r="E6807" s="40">
        <v>4.32</v>
      </c>
      <c r="F6807" s="40">
        <v>21.77</v>
      </c>
      <c r="G6807" s="40">
        <v>0</v>
      </c>
      <c r="H6807" s="40">
        <v>0</v>
      </c>
      <c r="I6807" s="40">
        <v>0</v>
      </c>
      <c r="J6807" s="40">
        <v>0</v>
      </c>
      <c r="K6807" s="40"/>
      <c r="L6807" s="40"/>
      <c r="M6807" s="41"/>
    </row>
    <row r="6808" spans="1:13" ht="15.75" customHeight="1" x14ac:dyDescent="0.25">
      <c r="A6808" s="4" t="s">
        <v>4404</v>
      </c>
      <c r="B6808" s="38">
        <v>98</v>
      </c>
      <c r="C6808" s="38">
        <v>57</v>
      </c>
      <c r="D6808" s="38" t="s">
        <v>3097</v>
      </c>
      <c r="E6808" s="40">
        <v>13.64</v>
      </c>
      <c r="F6808" s="40">
        <v>21.77</v>
      </c>
      <c r="G6808" s="40">
        <v>0</v>
      </c>
      <c r="H6808" s="40">
        <v>0</v>
      </c>
      <c r="I6808" s="40">
        <v>0</v>
      </c>
      <c r="J6808" s="40">
        <v>0</v>
      </c>
      <c r="K6808" s="40">
        <f>AVERAGE(J6808:J6809)</f>
        <v>0.75</v>
      </c>
      <c r="L6808" s="40">
        <f>AVEDEV(J6808:J6809)</f>
        <v>0.75</v>
      </c>
      <c r="M6808" s="41">
        <f>IF(K6808=0,0,L6808/K6808)</f>
        <v>1</v>
      </c>
    </row>
    <row r="6809" spans="1:13" ht="15.75" customHeight="1" x14ac:dyDescent="0.25">
      <c r="A6809" s="4" t="s">
        <v>4404</v>
      </c>
      <c r="B6809" s="38">
        <v>99</v>
      </c>
      <c r="C6809" s="38">
        <v>57</v>
      </c>
      <c r="D6809" s="38" t="s">
        <v>3097</v>
      </c>
      <c r="E6809" s="40">
        <v>15.73</v>
      </c>
      <c r="F6809" s="40">
        <v>21.77</v>
      </c>
      <c r="G6809" s="40">
        <v>0</v>
      </c>
      <c r="H6809" s="40">
        <v>1.5</v>
      </c>
      <c r="I6809" s="40">
        <v>0</v>
      </c>
      <c r="J6809" s="40">
        <v>1.5</v>
      </c>
      <c r="K6809" s="40"/>
      <c r="L6809" s="40"/>
      <c r="M6809" s="41"/>
    </row>
    <row r="6810" spans="1:13" ht="15.75" customHeight="1" x14ac:dyDescent="0.25">
      <c r="A6810" s="4" t="s">
        <v>4404</v>
      </c>
      <c r="B6810" s="38">
        <v>32</v>
      </c>
      <c r="C6810" s="38">
        <v>2</v>
      </c>
      <c r="D6810" s="38" t="s">
        <v>1006</v>
      </c>
      <c r="E6810" s="40">
        <v>8.73</v>
      </c>
      <c r="F6810" s="40">
        <v>21.77</v>
      </c>
      <c r="G6810" s="40">
        <v>0</v>
      </c>
      <c r="H6810" s="40">
        <v>0</v>
      </c>
      <c r="I6810" s="40">
        <v>0</v>
      </c>
      <c r="J6810" s="40">
        <v>0</v>
      </c>
      <c r="K6810" s="40">
        <f>AVERAGE(J6810:J6811)</f>
        <v>0</v>
      </c>
      <c r="L6810" s="40">
        <f>AVEDEV(J6810:J6811)</f>
        <v>0</v>
      </c>
      <c r="M6810" s="41">
        <f>IF(K6810=0,0,L6810/K6810)</f>
        <v>0</v>
      </c>
    </row>
    <row r="6811" spans="1:13" ht="15.75" customHeight="1" x14ac:dyDescent="0.25">
      <c r="A6811" s="4" t="s">
        <v>4404</v>
      </c>
      <c r="B6811" s="38">
        <v>33</v>
      </c>
      <c r="C6811" s="38">
        <v>2</v>
      </c>
      <c r="D6811" s="38" t="s">
        <v>1006</v>
      </c>
      <c r="E6811" s="40">
        <v>11.09</v>
      </c>
      <c r="F6811" s="40">
        <v>21.77</v>
      </c>
      <c r="G6811" s="40">
        <v>0</v>
      </c>
      <c r="H6811" s="40">
        <v>0</v>
      </c>
      <c r="I6811" s="40">
        <v>0</v>
      </c>
      <c r="J6811" s="40">
        <v>0</v>
      </c>
      <c r="K6811" s="40"/>
      <c r="L6811" s="40"/>
      <c r="M6811" s="41"/>
    </row>
    <row r="6812" spans="1:13" ht="15.75" customHeight="1" x14ac:dyDescent="0.25">
      <c r="A6812" s="4" t="s">
        <v>4404</v>
      </c>
      <c r="B6812" s="38">
        <v>130</v>
      </c>
      <c r="C6812" s="38">
        <v>27</v>
      </c>
      <c r="D6812" s="38" t="s">
        <v>3936</v>
      </c>
      <c r="E6812" s="40">
        <v>33.01</v>
      </c>
      <c r="F6812" s="40">
        <v>21.77</v>
      </c>
      <c r="G6812" s="40">
        <v>11.23</v>
      </c>
      <c r="H6812" s="40">
        <v>0</v>
      </c>
      <c r="I6812" s="40">
        <v>0</v>
      </c>
      <c r="J6812" s="40">
        <v>0</v>
      </c>
      <c r="K6812" s="40">
        <f>AVERAGE(J6812:J6813)</f>
        <v>0.5</v>
      </c>
      <c r="L6812" s="40">
        <f>AVEDEV(J6812:J6813)</f>
        <v>0.5</v>
      </c>
      <c r="M6812" s="41">
        <f>IF(K6812=0,0,L6812/K6812)</f>
        <v>1</v>
      </c>
    </row>
    <row r="6813" spans="1:13" ht="15.75" customHeight="1" x14ac:dyDescent="0.25">
      <c r="A6813" s="4" t="s">
        <v>4404</v>
      </c>
      <c r="B6813" s="38">
        <v>131</v>
      </c>
      <c r="C6813" s="38">
        <v>27</v>
      </c>
      <c r="D6813" s="38" t="s">
        <v>3936</v>
      </c>
      <c r="E6813" s="40">
        <v>18.850000000000001</v>
      </c>
      <c r="F6813" s="40">
        <v>21.77</v>
      </c>
      <c r="G6813" s="40">
        <v>0</v>
      </c>
      <c r="H6813" s="40">
        <v>1</v>
      </c>
      <c r="I6813" s="40">
        <v>0</v>
      </c>
      <c r="J6813" s="40">
        <v>1</v>
      </c>
      <c r="K6813" s="40"/>
      <c r="L6813" s="40"/>
      <c r="M6813" s="41"/>
    </row>
    <row r="6814" spans="1:13" ht="15.75" customHeight="1" x14ac:dyDescent="0.25">
      <c r="A6814" s="4" t="s">
        <v>4404</v>
      </c>
      <c r="B6814" s="38">
        <v>108</v>
      </c>
      <c r="C6814" s="38">
        <v>40</v>
      </c>
      <c r="D6814" s="38" t="s">
        <v>3338</v>
      </c>
      <c r="E6814" s="40">
        <v>12.51</v>
      </c>
      <c r="F6814" s="40">
        <v>21.77</v>
      </c>
      <c r="G6814" s="40">
        <v>0</v>
      </c>
      <c r="H6814" s="40">
        <v>5.5</v>
      </c>
      <c r="I6814" s="40">
        <v>0</v>
      </c>
      <c r="J6814" s="40">
        <v>5.5</v>
      </c>
      <c r="K6814" s="40">
        <f>AVERAGE(J6814:J6815)</f>
        <v>2.75</v>
      </c>
      <c r="L6814" s="40">
        <f>AVEDEV(J6814:J6815)</f>
        <v>2.75</v>
      </c>
      <c r="M6814" s="41">
        <f>IF(K6814=0,0,L6814/K6814)</f>
        <v>1</v>
      </c>
    </row>
    <row r="6815" spans="1:13" ht="15.75" customHeight="1" x14ac:dyDescent="0.25">
      <c r="A6815" s="4" t="s">
        <v>4404</v>
      </c>
      <c r="B6815" s="38">
        <v>109</v>
      </c>
      <c r="C6815" s="38">
        <v>40</v>
      </c>
      <c r="D6815" s="38" t="s">
        <v>3338</v>
      </c>
      <c r="E6815" s="40">
        <v>4.3600000000000003</v>
      </c>
      <c r="F6815" s="40">
        <v>21.77</v>
      </c>
      <c r="G6815" s="40">
        <v>0</v>
      </c>
      <c r="H6815" s="40">
        <v>0</v>
      </c>
      <c r="I6815" s="40">
        <v>0</v>
      </c>
      <c r="J6815" s="40">
        <v>0</v>
      </c>
      <c r="K6815" s="40"/>
      <c r="L6815" s="40"/>
      <c r="M6815" s="41"/>
    </row>
    <row r="6816" spans="1:13" ht="15.75" customHeight="1" x14ac:dyDescent="0.25">
      <c r="A6816" s="4" t="s">
        <v>4404</v>
      </c>
      <c r="B6816" s="38">
        <v>94</v>
      </c>
      <c r="C6816" s="38">
        <v>53</v>
      </c>
      <c r="D6816" s="38" t="s">
        <v>2997</v>
      </c>
      <c r="E6816" s="40">
        <v>12.29</v>
      </c>
      <c r="F6816" s="40">
        <v>21.77</v>
      </c>
      <c r="G6816" s="40">
        <v>0</v>
      </c>
      <c r="H6816" s="40">
        <v>0</v>
      </c>
      <c r="I6816" s="40">
        <v>0</v>
      </c>
      <c r="J6816" s="40">
        <v>0</v>
      </c>
      <c r="K6816" s="40">
        <f>AVERAGE(J6816:J6817)</f>
        <v>0</v>
      </c>
      <c r="L6816" s="40">
        <f>AVEDEV(J6816:J6817)</f>
        <v>0</v>
      </c>
      <c r="M6816" s="41">
        <f>IF(K6816=0,0,L6816/K6816)</f>
        <v>0</v>
      </c>
    </row>
    <row r="6817" spans="1:13" ht="15.75" customHeight="1" x14ac:dyDescent="0.25">
      <c r="A6817" s="4" t="s">
        <v>4404</v>
      </c>
      <c r="B6817" s="38">
        <v>95</v>
      </c>
      <c r="C6817" s="38">
        <v>53</v>
      </c>
      <c r="D6817" s="38" t="s">
        <v>2997</v>
      </c>
      <c r="E6817" s="40">
        <v>13.55</v>
      </c>
      <c r="F6817" s="40">
        <v>21.77</v>
      </c>
      <c r="G6817" s="40">
        <v>0</v>
      </c>
      <c r="H6817" s="40">
        <v>0</v>
      </c>
      <c r="I6817" s="40">
        <v>0</v>
      </c>
      <c r="J6817" s="40">
        <v>0</v>
      </c>
      <c r="K6817" s="40"/>
      <c r="L6817" s="40"/>
      <c r="M6817" s="41"/>
    </row>
    <row r="6818" spans="1:13" ht="15.75" customHeight="1" x14ac:dyDescent="0.25">
      <c r="A6818" s="4" t="s">
        <v>4404</v>
      </c>
      <c r="B6818" s="38">
        <v>24</v>
      </c>
      <c r="C6818" s="38">
        <v>40</v>
      </c>
      <c r="D6818" s="38" t="s">
        <v>780</v>
      </c>
      <c r="E6818" s="40">
        <v>27.51</v>
      </c>
      <c r="F6818" s="40">
        <v>21.77</v>
      </c>
      <c r="G6818" s="40">
        <v>5.73</v>
      </c>
      <c r="H6818" s="40">
        <v>0</v>
      </c>
      <c r="I6818" s="40">
        <v>0</v>
      </c>
      <c r="J6818" s="40">
        <v>0</v>
      </c>
      <c r="K6818" s="40">
        <f>AVERAGE(J6818:J6819)</f>
        <v>0</v>
      </c>
      <c r="L6818" s="40">
        <f>AVEDEV(J6818:J6819)</f>
        <v>0</v>
      </c>
      <c r="M6818" s="41">
        <f>IF(K6818=0,0,L6818/K6818)</f>
        <v>0</v>
      </c>
    </row>
    <row r="6819" spans="1:13" ht="15.75" customHeight="1" x14ac:dyDescent="0.25">
      <c r="A6819" s="4" t="s">
        <v>4404</v>
      </c>
      <c r="B6819" s="38">
        <v>25</v>
      </c>
      <c r="C6819" s="38">
        <v>40</v>
      </c>
      <c r="D6819" s="38" t="s">
        <v>780</v>
      </c>
      <c r="E6819" s="40">
        <v>19.21</v>
      </c>
      <c r="F6819" s="40">
        <v>21.77</v>
      </c>
      <c r="G6819" s="40">
        <v>0</v>
      </c>
      <c r="H6819" s="40">
        <v>0</v>
      </c>
      <c r="I6819" s="40">
        <v>0</v>
      </c>
      <c r="J6819" s="40">
        <v>0</v>
      </c>
      <c r="K6819" s="40"/>
      <c r="L6819" s="40"/>
      <c r="M6819" s="41"/>
    </row>
    <row r="6820" spans="1:13" ht="15.75" customHeight="1" x14ac:dyDescent="0.25">
      <c r="A6820" s="4" t="s">
        <v>4404</v>
      </c>
      <c r="B6820" s="38">
        <v>32</v>
      </c>
      <c r="C6820" s="38">
        <v>66</v>
      </c>
      <c r="D6820" s="38" t="s">
        <v>1070</v>
      </c>
      <c r="E6820" s="40">
        <v>10.72</v>
      </c>
      <c r="F6820" s="40">
        <v>21.77</v>
      </c>
      <c r="G6820" s="40">
        <v>0</v>
      </c>
      <c r="H6820" s="40">
        <v>0</v>
      </c>
      <c r="I6820" s="40">
        <v>0</v>
      </c>
      <c r="J6820" s="40">
        <v>0</v>
      </c>
      <c r="K6820" s="40">
        <f>AVERAGE(J6820:J6821)</f>
        <v>0</v>
      </c>
      <c r="L6820" s="40">
        <f>AVEDEV(J6820:J6821)</f>
        <v>0</v>
      </c>
      <c r="M6820" s="41">
        <f>IF(K6820=0,0,L6820/K6820)</f>
        <v>0</v>
      </c>
    </row>
    <row r="6821" spans="1:13" ht="15.75" customHeight="1" x14ac:dyDescent="0.25">
      <c r="A6821" s="4" t="s">
        <v>4404</v>
      </c>
      <c r="B6821" s="38">
        <v>33</v>
      </c>
      <c r="C6821" s="38">
        <v>66</v>
      </c>
      <c r="D6821" s="38" t="s">
        <v>1070</v>
      </c>
      <c r="E6821" s="40">
        <v>10.36</v>
      </c>
      <c r="F6821" s="40">
        <v>21.77</v>
      </c>
      <c r="G6821" s="40">
        <v>0</v>
      </c>
      <c r="H6821" s="40">
        <v>0</v>
      </c>
      <c r="I6821" s="40">
        <v>0</v>
      </c>
      <c r="J6821" s="40">
        <v>0</v>
      </c>
      <c r="K6821" s="40"/>
      <c r="L6821" s="40"/>
      <c r="M6821" s="41"/>
    </row>
    <row r="6822" spans="1:13" ht="15.75" customHeight="1" x14ac:dyDescent="0.25">
      <c r="A6822" s="4" t="s">
        <v>4404</v>
      </c>
      <c r="B6822" s="38">
        <v>52</v>
      </c>
      <c r="C6822" s="38">
        <v>30</v>
      </c>
      <c r="D6822" s="38" t="s">
        <v>1694</v>
      </c>
      <c r="E6822" s="40">
        <v>32.6</v>
      </c>
      <c r="F6822" s="40">
        <v>21.77</v>
      </c>
      <c r="G6822" s="40">
        <v>10.83</v>
      </c>
      <c r="H6822" s="40">
        <v>0</v>
      </c>
      <c r="I6822" s="40">
        <v>0</v>
      </c>
      <c r="J6822" s="40">
        <v>0</v>
      </c>
      <c r="K6822" s="40">
        <f>AVERAGE(J6822:J6823)</f>
        <v>0</v>
      </c>
      <c r="L6822" s="40">
        <f>AVEDEV(J6822:J6823)</f>
        <v>0</v>
      </c>
      <c r="M6822" s="41">
        <f>IF(K6822=0,0,L6822/K6822)</f>
        <v>0</v>
      </c>
    </row>
    <row r="6823" spans="1:13" ht="15.75" customHeight="1" x14ac:dyDescent="0.25">
      <c r="A6823" s="4" t="s">
        <v>4404</v>
      </c>
      <c r="B6823" s="38">
        <v>53</v>
      </c>
      <c r="C6823" s="38">
        <v>30</v>
      </c>
      <c r="D6823" s="38" t="s">
        <v>1694</v>
      </c>
      <c r="E6823" s="40">
        <v>22.11</v>
      </c>
      <c r="F6823" s="40">
        <v>21.77</v>
      </c>
      <c r="G6823" s="40">
        <v>0.34</v>
      </c>
      <c r="H6823" s="40">
        <v>0</v>
      </c>
      <c r="I6823" s="40">
        <v>0</v>
      </c>
      <c r="J6823" s="40">
        <v>0</v>
      </c>
      <c r="K6823" s="40"/>
      <c r="L6823" s="40"/>
      <c r="M6823" s="41"/>
    </row>
    <row r="6824" spans="1:13" ht="15.75" customHeight="1" x14ac:dyDescent="0.25">
      <c r="A6824" s="4" t="s">
        <v>4404</v>
      </c>
      <c r="B6824" s="38">
        <v>32</v>
      </c>
      <c r="C6824" s="38">
        <v>61</v>
      </c>
      <c r="D6824" s="38" t="s">
        <v>1065</v>
      </c>
      <c r="E6824" s="40">
        <v>12.22</v>
      </c>
      <c r="F6824" s="40">
        <v>21.77</v>
      </c>
      <c r="G6824" s="40">
        <v>0</v>
      </c>
      <c r="H6824" s="40">
        <v>4</v>
      </c>
      <c r="I6824" s="40">
        <v>0</v>
      </c>
      <c r="J6824" s="40">
        <v>4</v>
      </c>
      <c r="K6824" s="40">
        <f>AVERAGE(J6824:J6825)</f>
        <v>2</v>
      </c>
      <c r="L6824" s="40">
        <f>AVEDEV(J6824:J6825)</f>
        <v>2</v>
      </c>
      <c r="M6824" s="41">
        <f>IF(K6824=0,0,L6824/K6824)</f>
        <v>1</v>
      </c>
    </row>
    <row r="6825" spans="1:13" ht="15.75" customHeight="1" x14ac:dyDescent="0.25">
      <c r="A6825" s="4" t="s">
        <v>4404</v>
      </c>
      <c r="B6825" s="38">
        <v>33</v>
      </c>
      <c r="C6825" s="38">
        <v>61</v>
      </c>
      <c r="D6825" s="38" t="s">
        <v>1065</v>
      </c>
      <c r="E6825" s="40">
        <v>11.3</v>
      </c>
      <c r="F6825" s="40">
        <v>21.77</v>
      </c>
      <c r="G6825" s="40">
        <v>0</v>
      </c>
      <c r="H6825" s="40">
        <v>0</v>
      </c>
      <c r="I6825" s="40">
        <v>0</v>
      </c>
      <c r="J6825" s="40">
        <v>0</v>
      </c>
      <c r="K6825" s="40"/>
      <c r="L6825" s="40"/>
      <c r="M6825" s="41"/>
    </row>
    <row r="6826" spans="1:13" ht="15.75" customHeight="1" x14ac:dyDescent="0.25">
      <c r="A6826" s="4" t="s">
        <v>4404</v>
      </c>
      <c r="B6826" s="38">
        <v>98</v>
      </c>
      <c r="C6826" s="38">
        <v>60</v>
      </c>
      <c r="D6826" s="38" t="s">
        <v>3100</v>
      </c>
      <c r="E6826" s="40">
        <v>1.25</v>
      </c>
      <c r="F6826" s="40">
        <v>21.77</v>
      </c>
      <c r="G6826" s="40">
        <v>0</v>
      </c>
      <c r="H6826" s="40">
        <v>0</v>
      </c>
      <c r="I6826" s="40">
        <v>0</v>
      </c>
      <c r="J6826" s="40">
        <v>0</v>
      </c>
      <c r="K6826" s="40">
        <f>AVERAGE(J6826:J6827)</f>
        <v>0</v>
      </c>
      <c r="L6826" s="40">
        <f>AVEDEV(J6826:J6827)</f>
        <v>0</v>
      </c>
      <c r="M6826" s="41">
        <f>IF(K6826=0,0,L6826/K6826)</f>
        <v>0</v>
      </c>
    </row>
    <row r="6827" spans="1:13" ht="15.75" customHeight="1" x14ac:dyDescent="0.25">
      <c r="A6827" s="4" t="s">
        <v>4404</v>
      </c>
      <c r="B6827" s="38">
        <v>99</v>
      </c>
      <c r="C6827" s="38">
        <v>60</v>
      </c>
      <c r="D6827" s="38" t="s">
        <v>3100</v>
      </c>
      <c r="E6827" s="40">
        <v>1.35</v>
      </c>
      <c r="F6827" s="40">
        <v>21.77</v>
      </c>
      <c r="G6827" s="40">
        <v>0</v>
      </c>
      <c r="H6827" s="40">
        <v>0</v>
      </c>
      <c r="I6827" s="40">
        <v>0</v>
      </c>
      <c r="J6827" s="40">
        <v>0</v>
      </c>
      <c r="K6827" s="40"/>
      <c r="L6827" s="40"/>
      <c r="M6827" s="41"/>
    </row>
    <row r="6828" spans="1:13" ht="15.75" customHeight="1" x14ac:dyDescent="0.25">
      <c r="A6828" s="4" t="s">
        <v>4404</v>
      </c>
      <c r="B6828" s="38">
        <v>56</v>
      </c>
      <c r="C6828" s="38">
        <v>52</v>
      </c>
      <c r="D6828" s="38" t="s">
        <v>1848</v>
      </c>
      <c r="E6828" s="40">
        <v>15.19</v>
      </c>
      <c r="F6828" s="40">
        <v>21.77</v>
      </c>
      <c r="G6828" s="40">
        <v>0</v>
      </c>
      <c r="H6828" s="40">
        <v>0</v>
      </c>
      <c r="I6828" s="40">
        <v>0</v>
      </c>
      <c r="J6828" s="40">
        <v>0</v>
      </c>
      <c r="K6828" s="40">
        <f>AVERAGE(J6828:J6829)</f>
        <v>1.5</v>
      </c>
      <c r="L6828" s="40">
        <f>AVEDEV(J6828:J6829)</f>
        <v>1.5</v>
      </c>
      <c r="M6828" s="41">
        <f>IF(K6828=0,0,L6828/K6828)</f>
        <v>1</v>
      </c>
    </row>
    <row r="6829" spans="1:13" ht="15.75" customHeight="1" x14ac:dyDescent="0.25">
      <c r="A6829" s="4" t="s">
        <v>4404</v>
      </c>
      <c r="B6829" s="38">
        <v>57</v>
      </c>
      <c r="C6829" s="38">
        <v>52</v>
      </c>
      <c r="D6829" s="38" t="s">
        <v>1848</v>
      </c>
      <c r="E6829" s="40">
        <v>20.28</v>
      </c>
      <c r="F6829" s="40">
        <v>21.77</v>
      </c>
      <c r="G6829" s="40">
        <v>0</v>
      </c>
      <c r="H6829" s="40">
        <v>3</v>
      </c>
      <c r="I6829" s="40">
        <v>0</v>
      </c>
      <c r="J6829" s="40">
        <v>3</v>
      </c>
      <c r="K6829" s="40"/>
      <c r="L6829" s="40"/>
      <c r="M6829" s="41"/>
    </row>
    <row r="6830" spans="1:13" ht="15.75" customHeight="1" x14ac:dyDescent="0.25">
      <c r="A6830" s="4" t="s">
        <v>4404</v>
      </c>
      <c r="B6830" s="38">
        <v>74</v>
      </c>
      <c r="C6830" s="38">
        <v>47</v>
      </c>
      <c r="D6830" s="38" t="s">
        <v>2437</v>
      </c>
      <c r="E6830" s="40">
        <v>15.73</v>
      </c>
      <c r="F6830" s="40">
        <v>21.77</v>
      </c>
      <c r="G6830" s="40">
        <v>0</v>
      </c>
      <c r="H6830" s="40">
        <v>0</v>
      </c>
      <c r="I6830" s="40">
        <v>0</v>
      </c>
      <c r="J6830" s="40">
        <v>0</v>
      </c>
      <c r="K6830" s="40">
        <f>AVERAGE(J6830:J6831)</f>
        <v>0</v>
      </c>
      <c r="L6830" s="40">
        <f>AVEDEV(J6830:J6831)</f>
        <v>0</v>
      </c>
      <c r="M6830" s="41">
        <f>IF(K6830=0,0,L6830/K6830)</f>
        <v>0</v>
      </c>
    </row>
    <row r="6831" spans="1:13" ht="15.75" customHeight="1" x14ac:dyDescent="0.25">
      <c r="A6831" s="4" t="s">
        <v>4404</v>
      </c>
      <c r="B6831" s="38">
        <v>75</v>
      </c>
      <c r="C6831" s="38">
        <v>47</v>
      </c>
      <c r="D6831" s="38" t="s">
        <v>2437</v>
      </c>
      <c r="E6831" s="40">
        <v>11.7</v>
      </c>
      <c r="F6831" s="40">
        <v>21.77</v>
      </c>
      <c r="G6831" s="40">
        <v>0</v>
      </c>
      <c r="H6831" s="40">
        <v>0</v>
      </c>
      <c r="I6831" s="40">
        <v>0</v>
      </c>
      <c r="J6831" s="40">
        <v>0</v>
      </c>
      <c r="K6831" s="40"/>
      <c r="L6831" s="40"/>
      <c r="M6831" s="41"/>
    </row>
    <row r="6832" spans="1:13" ht="15.75" customHeight="1" x14ac:dyDescent="0.25">
      <c r="A6832" s="4" t="s">
        <v>4404</v>
      </c>
      <c r="B6832" s="38">
        <v>136</v>
      </c>
      <c r="C6832" s="38">
        <v>45</v>
      </c>
      <c r="D6832" s="38" t="s">
        <v>4141</v>
      </c>
      <c r="E6832" s="40">
        <v>10.19</v>
      </c>
      <c r="F6832" s="40">
        <v>21.77</v>
      </c>
      <c r="G6832" s="40">
        <v>0</v>
      </c>
      <c r="H6832" s="40">
        <v>0</v>
      </c>
      <c r="I6832" s="40">
        <v>0</v>
      </c>
      <c r="J6832" s="40">
        <v>0</v>
      </c>
      <c r="K6832" s="40">
        <f>AVERAGE(J6832:J6833)</f>
        <v>0</v>
      </c>
      <c r="L6832" s="40">
        <f>AVEDEV(J6832:J6833)</f>
        <v>0</v>
      </c>
      <c r="M6832" s="41">
        <f>IF(K6832=0,0,L6832/K6832)</f>
        <v>0</v>
      </c>
    </row>
    <row r="6833" spans="1:13" ht="15.75" customHeight="1" x14ac:dyDescent="0.25">
      <c r="A6833" s="4" t="s">
        <v>4404</v>
      </c>
      <c r="B6833" s="38">
        <v>137</v>
      </c>
      <c r="C6833" s="38">
        <v>45</v>
      </c>
      <c r="D6833" s="38" t="s">
        <v>4141</v>
      </c>
      <c r="E6833" s="40">
        <v>1.5</v>
      </c>
      <c r="F6833" s="40">
        <v>21.77</v>
      </c>
      <c r="G6833" s="40">
        <v>0</v>
      </c>
      <c r="H6833" s="40">
        <v>0</v>
      </c>
      <c r="I6833" s="40">
        <v>0</v>
      </c>
      <c r="J6833" s="40">
        <v>0</v>
      </c>
      <c r="K6833" s="40"/>
      <c r="L6833" s="40"/>
      <c r="M6833" s="41"/>
    </row>
    <row r="6834" spans="1:13" ht="15.75" customHeight="1" x14ac:dyDescent="0.25">
      <c r="A6834" s="4" t="s">
        <v>4404</v>
      </c>
      <c r="B6834" s="38">
        <v>110</v>
      </c>
      <c r="C6834" s="38">
        <v>6</v>
      </c>
      <c r="D6834" s="38" t="s">
        <v>3360</v>
      </c>
      <c r="E6834" s="40">
        <v>18.22</v>
      </c>
      <c r="F6834" s="40">
        <v>21.77</v>
      </c>
      <c r="G6834" s="40">
        <v>0</v>
      </c>
      <c r="H6834" s="40">
        <v>0</v>
      </c>
      <c r="I6834" s="40">
        <v>0</v>
      </c>
      <c r="J6834" s="40">
        <v>0</v>
      </c>
      <c r="K6834" s="40">
        <f>AVERAGE(J6834:J6835)</f>
        <v>0</v>
      </c>
      <c r="L6834" s="40">
        <f>AVEDEV(J6834:J6835)</f>
        <v>0</v>
      </c>
      <c r="M6834" s="41">
        <f>IF(K6834=0,0,L6834/K6834)</f>
        <v>0</v>
      </c>
    </row>
    <row r="6835" spans="1:13" ht="15.75" customHeight="1" x14ac:dyDescent="0.25">
      <c r="A6835" s="4" t="s">
        <v>4404</v>
      </c>
      <c r="B6835" s="38">
        <v>111</v>
      </c>
      <c r="C6835" s="38">
        <v>6</v>
      </c>
      <c r="D6835" s="38" t="s">
        <v>3360</v>
      </c>
      <c r="E6835" s="40">
        <v>11.09</v>
      </c>
      <c r="F6835" s="40">
        <v>21.77</v>
      </c>
      <c r="G6835" s="40">
        <v>0</v>
      </c>
      <c r="H6835" s="40">
        <v>0</v>
      </c>
      <c r="I6835" s="40">
        <v>0</v>
      </c>
      <c r="J6835" s="40">
        <v>0</v>
      </c>
      <c r="K6835" s="40"/>
      <c r="L6835" s="40"/>
      <c r="M6835" s="41"/>
    </row>
    <row r="6836" spans="1:13" ht="15.75" customHeight="1" x14ac:dyDescent="0.25">
      <c r="A6836" s="4" t="s">
        <v>4404</v>
      </c>
      <c r="B6836" s="38">
        <v>54</v>
      </c>
      <c r="C6836" s="38">
        <v>28</v>
      </c>
      <c r="D6836" s="38" t="s">
        <v>1758</v>
      </c>
      <c r="E6836" s="40">
        <v>4.49</v>
      </c>
      <c r="F6836" s="40">
        <v>21.77</v>
      </c>
      <c r="G6836" s="40">
        <v>0</v>
      </c>
      <c r="H6836" s="40">
        <v>0</v>
      </c>
      <c r="I6836" s="40">
        <v>0</v>
      </c>
      <c r="J6836" s="40">
        <v>0</v>
      </c>
      <c r="K6836" s="40">
        <f>AVERAGE(J6836:J6837)</f>
        <v>0.5</v>
      </c>
      <c r="L6836" s="40">
        <f>AVEDEV(J6836:J6837)</f>
        <v>0.5</v>
      </c>
      <c r="M6836" s="41">
        <f>IF(K6836=0,0,L6836/K6836)</f>
        <v>1</v>
      </c>
    </row>
    <row r="6837" spans="1:13" ht="15.75" customHeight="1" x14ac:dyDescent="0.25">
      <c r="A6837" s="4" t="s">
        <v>4404</v>
      </c>
      <c r="B6837" s="38">
        <v>55</v>
      </c>
      <c r="C6837" s="38">
        <v>28</v>
      </c>
      <c r="D6837" s="38" t="s">
        <v>1758</v>
      </c>
      <c r="E6837" s="40">
        <v>3.88</v>
      </c>
      <c r="F6837" s="40">
        <v>21.77</v>
      </c>
      <c r="G6837" s="40">
        <v>0</v>
      </c>
      <c r="H6837" s="40">
        <v>1</v>
      </c>
      <c r="I6837" s="40">
        <v>0</v>
      </c>
      <c r="J6837" s="40">
        <v>1</v>
      </c>
      <c r="K6837" s="40"/>
      <c r="L6837" s="40"/>
      <c r="M6837" s="41"/>
    </row>
    <row r="6838" spans="1:13" ht="15.75" customHeight="1" x14ac:dyDescent="0.25">
      <c r="A6838" s="4" t="s">
        <v>4404</v>
      </c>
      <c r="B6838" s="38">
        <v>44</v>
      </c>
      <c r="C6838" s="38">
        <v>39</v>
      </c>
      <c r="D6838" s="38" t="s">
        <v>1439</v>
      </c>
      <c r="E6838" s="40">
        <v>11.39</v>
      </c>
      <c r="F6838" s="40">
        <v>21.77</v>
      </c>
      <c r="G6838" s="40">
        <v>0</v>
      </c>
      <c r="H6838" s="40">
        <v>3</v>
      </c>
      <c r="I6838" s="40">
        <v>0</v>
      </c>
      <c r="J6838" s="40">
        <v>3</v>
      </c>
      <c r="K6838" s="40">
        <f>AVERAGE(J6838:J6839)</f>
        <v>1.5</v>
      </c>
      <c r="L6838" s="40">
        <f>AVEDEV(J6838:J6839)</f>
        <v>1.5</v>
      </c>
      <c r="M6838" s="41">
        <f>IF(K6838=0,0,L6838/K6838)</f>
        <v>1</v>
      </c>
    </row>
    <row r="6839" spans="1:13" ht="15.75" customHeight="1" x14ac:dyDescent="0.25">
      <c r="A6839" s="4" t="s">
        <v>4404</v>
      </c>
      <c r="B6839" s="38">
        <v>45</v>
      </c>
      <c r="C6839" s="38">
        <v>39</v>
      </c>
      <c r="D6839" s="38" t="s">
        <v>1439</v>
      </c>
      <c r="E6839" s="40">
        <v>20.41</v>
      </c>
      <c r="F6839" s="40">
        <v>21.77</v>
      </c>
      <c r="G6839" s="40">
        <v>0</v>
      </c>
      <c r="H6839" s="40">
        <v>0</v>
      </c>
      <c r="I6839" s="40">
        <v>0</v>
      </c>
      <c r="J6839" s="40">
        <v>0</v>
      </c>
      <c r="K6839" s="40"/>
      <c r="L6839" s="40"/>
      <c r="M6839" s="41"/>
    </row>
    <row r="6840" spans="1:13" ht="15.75" customHeight="1" x14ac:dyDescent="0.25">
      <c r="A6840" s="4" t="s">
        <v>4404</v>
      </c>
      <c r="B6840" s="38">
        <v>104</v>
      </c>
      <c r="C6840" s="38">
        <v>50</v>
      </c>
      <c r="D6840" s="38" t="s">
        <v>3248</v>
      </c>
      <c r="E6840" s="40">
        <v>3.09</v>
      </c>
      <c r="F6840" s="40">
        <v>21.77</v>
      </c>
      <c r="G6840" s="40">
        <v>0</v>
      </c>
      <c r="H6840" s="40">
        <v>0</v>
      </c>
      <c r="I6840" s="40">
        <v>0</v>
      </c>
      <c r="J6840" s="40">
        <v>0</v>
      </c>
      <c r="K6840" s="40">
        <f>AVERAGE(J6840:J6841)</f>
        <v>0</v>
      </c>
      <c r="L6840" s="40">
        <f>AVEDEV(J6840:J6841)</f>
        <v>0</v>
      </c>
      <c r="M6840" s="41">
        <f>IF(K6840=0,0,L6840/K6840)</f>
        <v>0</v>
      </c>
    </row>
    <row r="6841" spans="1:13" ht="15.75" customHeight="1" x14ac:dyDescent="0.25">
      <c r="A6841" s="4" t="s">
        <v>4404</v>
      </c>
      <c r="B6841" s="38">
        <v>105</v>
      </c>
      <c r="C6841" s="38">
        <v>50</v>
      </c>
      <c r="D6841" s="38" t="s">
        <v>3248</v>
      </c>
      <c r="E6841" s="40">
        <v>5.88</v>
      </c>
      <c r="F6841" s="40">
        <v>21.77</v>
      </c>
      <c r="G6841" s="40">
        <v>0</v>
      </c>
      <c r="H6841" s="40">
        <v>0</v>
      </c>
      <c r="I6841" s="40">
        <v>0</v>
      </c>
      <c r="J6841" s="40">
        <v>0</v>
      </c>
      <c r="K6841" s="40"/>
      <c r="L6841" s="40"/>
      <c r="M6841" s="41"/>
    </row>
    <row r="6842" spans="1:13" ht="15.75" customHeight="1" x14ac:dyDescent="0.25">
      <c r="A6842" s="4" t="s">
        <v>4404</v>
      </c>
      <c r="B6842" s="38">
        <v>114</v>
      </c>
      <c r="C6842" s="38">
        <v>7</v>
      </c>
      <c r="D6842" s="38" t="s">
        <v>3474</v>
      </c>
      <c r="E6842" s="40">
        <v>35.19</v>
      </c>
      <c r="F6842" s="40">
        <v>21.77</v>
      </c>
      <c r="G6842" s="40">
        <v>13.42</v>
      </c>
      <c r="H6842" s="40">
        <v>4</v>
      </c>
      <c r="I6842" s="40">
        <v>0</v>
      </c>
      <c r="J6842" s="40">
        <v>4</v>
      </c>
      <c r="K6842" s="40">
        <f>AVERAGE(J6842:J6843)</f>
        <v>2</v>
      </c>
      <c r="L6842" s="40">
        <f>AVEDEV(J6842:J6843)</f>
        <v>2</v>
      </c>
      <c r="M6842" s="41">
        <f>IF(K6842=0,0,L6842/K6842)</f>
        <v>1</v>
      </c>
    </row>
    <row r="6843" spans="1:13" ht="15.75" customHeight="1" x14ac:dyDescent="0.25">
      <c r="A6843" s="4" t="s">
        <v>4404</v>
      </c>
      <c r="B6843" s="38">
        <v>115</v>
      </c>
      <c r="C6843" s="38">
        <v>7</v>
      </c>
      <c r="D6843" s="38" t="s">
        <v>3474</v>
      </c>
      <c r="E6843" s="40">
        <v>21.71</v>
      </c>
      <c r="F6843" s="40">
        <v>21.77</v>
      </c>
      <c r="G6843" s="40">
        <v>0</v>
      </c>
      <c r="H6843" s="40">
        <v>0</v>
      </c>
      <c r="I6843" s="40">
        <v>0</v>
      </c>
      <c r="J6843" s="40">
        <v>0</v>
      </c>
      <c r="K6843" s="40"/>
      <c r="L6843" s="40"/>
      <c r="M6843" s="41"/>
    </row>
    <row r="6844" spans="1:13" ht="15.75" customHeight="1" x14ac:dyDescent="0.25">
      <c r="A6844" s="4" t="s">
        <v>4404</v>
      </c>
      <c r="B6844" s="38">
        <v>62</v>
      </c>
      <c r="C6844" s="38">
        <v>18</v>
      </c>
      <c r="D6844" s="38" t="s">
        <v>2012</v>
      </c>
      <c r="E6844" s="40">
        <v>28.91</v>
      </c>
      <c r="F6844" s="40">
        <v>21.77</v>
      </c>
      <c r="G6844" s="40">
        <v>7.14</v>
      </c>
      <c r="H6844" s="40">
        <v>5</v>
      </c>
      <c r="I6844" s="40">
        <v>0</v>
      </c>
      <c r="J6844" s="40">
        <v>5</v>
      </c>
      <c r="K6844" s="40">
        <f>AVERAGE(J6844:J6845)</f>
        <v>3.5</v>
      </c>
      <c r="L6844" s="40">
        <f>AVEDEV(J6844:J6845)</f>
        <v>1.5</v>
      </c>
      <c r="M6844" s="41">
        <f>IF(K6844=0,0,L6844/K6844)</f>
        <v>0.42857142857142855</v>
      </c>
    </row>
    <row r="6845" spans="1:13" ht="15.75" customHeight="1" x14ac:dyDescent="0.25">
      <c r="A6845" s="4" t="s">
        <v>4404</v>
      </c>
      <c r="B6845" s="38">
        <v>63</v>
      </c>
      <c r="C6845" s="38">
        <v>18</v>
      </c>
      <c r="D6845" s="38" t="s">
        <v>2012</v>
      </c>
      <c r="E6845" s="40">
        <v>32.22</v>
      </c>
      <c r="F6845" s="40">
        <v>21.77</v>
      </c>
      <c r="G6845" s="40">
        <v>10.45</v>
      </c>
      <c r="H6845" s="40">
        <v>2</v>
      </c>
      <c r="I6845" s="40">
        <v>0</v>
      </c>
      <c r="J6845" s="40">
        <v>2</v>
      </c>
      <c r="K6845" s="40"/>
      <c r="L6845" s="40"/>
      <c r="M6845" s="41"/>
    </row>
    <row r="6846" spans="1:13" ht="15.75" customHeight="1" x14ac:dyDescent="0.25">
      <c r="A6846" s="4" t="s">
        <v>4404</v>
      </c>
      <c r="B6846" s="38">
        <v>58</v>
      </c>
      <c r="C6846" s="38">
        <v>55</v>
      </c>
      <c r="D6846" s="38" t="s">
        <v>1917</v>
      </c>
      <c r="E6846" s="40">
        <v>16.45</v>
      </c>
      <c r="F6846" s="40">
        <v>21.77</v>
      </c>
      <c r="G6846" s="40">
        <v>0</v>
      </c>
      <c r="H6846" s="40">
        <v>0</v>
      </c>
      <c r="I6846" s="40">
        <v>0</v>
      </c>
      <c r="J6846" s="40">
        <v>0</v>
      </c>
      <c r="K6846" s="40">
        <f>AVERAGE(J6846:J6847)</f>
        <v>0</v>
      </c>
      <c r="L6846" s="40">
        <f>AVEDEV(J6846:J6847)</f>
        <v>0</v>
      </c>
      <c r="M6846" s="41">
        <f>IF(K6846=0,0,L6846/K6846)</f>
        <v>0</v>
      </c>
    </row>
    <row r="6847" spans="1:13" ht="15.75" customHeight="1" x14ac:dyDescent="0.25">
      <c r="A6847" s="4" t="s">
        <v>4404</v>
      </c>
      <c r="B6847" s="38">
        <v>59</v>
      </c>
      <c r="C6847" s="38">
        <v>55</v>
      </c>
      <c r="D6847" s="38" t="s">
        <v>1917</v>
      </c>
      <c r="E6847" s="40">
        <v>6.9</v>
      </c>
      <c r="F6847" s="40">
        <v>21.77</v>
      </c>
      <c r="G6847" s="40">
        <v>0</v>
      </c>
      <c r="H6847" s="40">
        <v>0</v>
      </c>
      <c r="I6847" s="40">
        <v>0</v>
      </c>
      <c r="J6847" s="40">
        <v>0</v>
      </c>
      <c r="K6847" s="40"/>
      <c r="L6847" s="40"/>
      <c r="M6847" s="41"/>
    </row>
    <row r="6848" spans="1:13" ht="15.75" customHeight="1" x14ac:dyDescent="0.25">
      <c r="A6848" s="4" t="s">
        <v>4404</v>
      </c>
      <c r="B6848" s="38">
        <v>112</v>
      </c>
      <c r="C6848" s="38">
        <v>26</v>
      </c>
      <c r="D6848" s="38" t="s">
        <v>3427</v>
      </c>
      <c r="E6848" s="40">
        <v>20.39</v>
      </c>
      <c r="F6848" s="40">
        <v>21.77</v>
      </c>
      <c r="G6848" s="40">
        <v>0</v>
      </c>
      <c r="H6848" s="40">
        <v>0</v>
      </c>
      <c r="I6848" s="40">
        <v>0</v>
      </c>
      <c r="J6848" s="40">
        <v>0</v>
      </c>
      <c r="K6848" s="40">
        <f>AVERAGE(J6848:J6849)</f>
        <v>0</v>
      </c>
      <c r="L6848" s="40">
        <f>AVEDEV(J6848:J6849)</f>
        <v>0</v>
      </c>
      <c r="M6848" s="41">
        <f>IF(K6848=0,0,L6848/K6848)</f>
        <v>0</v>
      </c>
    </row>
    <row r="6849" spans="1:13" ht="15.75" customHeight="1" x14ac:dyDescent="0.25">
      <c r="A6849" s="4" t="s">
        <v>4404</v>
      </c>
      <c r="B6849" s="38">
        <v>113</v>
      </c>
      <c r="C6849" s="38">
        <v>26</v>
      </c>
      <c r="D6849" s="38" t="s">
        <v>3427</v>
      </c>
      <c r="E6849" s="40">
        <v>30.97</v>
      </c>
      <c r="F6849" s="40">
        <v>21.77</v>
      </c>
      <c r="G6849" s="40">
        <v>9.1999999999999993</v>
      </c>
      <c r="H6849" s="40">
        <v>0</v>
      </c>
      <c r="I6849" s="40">
        <v>0</v>
      </c>
      <c r="J6849" s="40">
        <v>0</v>
      </c>
      <c r="K6849" s="40"/>
      <c r="L6849" s="40"/>
      <c r="M6849" s="41"/>
    </row>
    <row r="6850" spans="1:13" ht="15.75" customHeight="1" x14ac:dyDescent="0.25">
      <c r="A6850" s="4" t="s">
        <v>4404</v>
      </c>
      <c r="B6850" s="38">
        <v>142</v>
      </c>
      <c r="C6850" s="38">
        <v>26</v>
      </c>
      <c r="D6850" s="38" t="s">
        <v>4320</v>
      </c>
      <c r="E6850" s="40">
        <v>24.27</v>
      </c>
      <c r="F6850" s="40">
        <v>21.77</v>
      </c>
      <c r="G6850" s="40">
        <v>2.5</v>
      </c>
      <c r="H6850" s="40">
        <v>0</v>
      </c>
      <c r="I6850" s="40">
        <v>0</v>
      </c>
      <c r="J6850" s="40">
        <v>0</v>
      </c>
      <c r="K6850" s="40">
        <f>AVERAGE(J6850:J6851)</f>
        <v>0</v>
      </c>
      <c r="L6850" s="40">
        <f>AVEDEV(J6850:J6851)</f>
        <v>0</v>
      </c>
      <c r="M6850" s="41">
        <f>IF(K6850=0,0,L6850/K6850)</f>
        <v>0</v>
      </c>
    </row>
    <row r="6851" spans="1:13" ht="15.75" customHeight="1" x14ac:dyDescent="0.25">
      <c r="A6851" s="4" t="s">
        <v>4404</v>
      </c>
      <c r="B6851" s="38">
        <v>143</v>
      </c>
      <c r="C6851" s="38">
        <v>26</v>
      </c>
      <c r="D6851" s="38" t="s">
        <v>4320</v>
      </c>
      <c r="E6851" s="40">
        <v>14.1</v>
      </c>
      <c r="F6851" s="40">
        <v>21.77</v>
      </c>
      <c r="G6851" s="40">
        <v>0</v>
      </c>
      <c r="H6851" s="40">
        <v>0</v>
      </c>
      <c r="I6851" s="40">
        <v>0</v>
      </c>
      <c r="J6851" s="40">
        <v>0</v>
      </c>
      <c r="K6851" s="40"/>
      <c r="L6851" s="40"/>
      <c r="M6851" s="41"/>
    </row>
    <row r="6852" spans="1:13" ht="15.75" customHeight="1" x14ac:dyDescent="0.25">
      <c r="A6852" s="4" t="s">
        <v>4404</v>
      </c>
      <c r="B6852" s="38">
        <v>134</v>
      </c>
      <c r="C6852" s="38">
        <v>44</v>
      </c>
      <c r="D6852" s="38" t="s">
        <v>4085</v>
      </c>
      <c r="E6852" s="40">
        <v>3.41</v>
      </c>
      <c r="F6852" s="40">
        <v>21.77</v>
      </c>
      <c r="G6852" s="40">
        <v>0</v>
      </c>
      <c r="H6852" s="40">
        <v>0</v>
      </c>
      <c r="I6852" s="40">
        <v>0</v>
      </c>
      <c r="J6852" s="40">
        <v>0</v>
      </c>
      <c r="K6852" s="40">
        <f>AVERAGE(J6852:J6853)</f>
        <v>0</v>
      </c>
      <c r="L6852" s="40">
        <f>AVEDEV(J6852:J6853)</f>
        <v>0</v>
      </c>
      <c r="M6852" s="41">
        <f>IF(K6852=0,0,L6852/K6852)</f>
        <v>0</v>
      </c>
    </row>
    <row r="6853" spans="1:13" ht="15.75" customHeight="1" x14ac:dyDescent="0.25">
      <c r="A6853" s="4" t="s">
        <v>4404</v>
      </c>
      <c r="B6853" s="38">
        <v>135</v>
      </c>
      <c r="C6853" s="38">
        <v>44</v>
      </c>
      <c r="D6853" s="38" t="s">
        <v>4085</v>
      </c>
      <c r="E6853" s="40">
        <v>9.14</v>
      </c>
      <c r="F6853" s="40">
        <v>21.77</v>
      </c>
      <c r="G6853" s="40">
        <v>0</v>
      </c>
      <c r="H6853" s="40">
        <v>0</v>
      </c>
      <c r="I6853" s="40">
        <v>0</v>
      </c>
      <c r="J6853" s="40">
        <v>0</v>
      </c>
      <c r="K6853" s="40"/>
      <c r="L6853" s="40"/>
      <c r="M6853" s="41"/>
    </row>
    <row r="6854" spans="1:13" ht="15.75" customHeight="1" x14ac:dyDescent="0.25">
      <c r="A6854" s="4" t="s">
        <v>4404</v>
      </c>
      <c r="B6854" s="38">
        <v>128</v>
      </c>
      <c r="C6854" s="38">
        <v>8</v>
      </c>
      <c r="D6854" s="38" t="s">
        <v>3851</v>
      </c>
      <c r="E6854" s="40">
        <v>28.02</v>
      </c>
      <c r="F6854" s="40">
        <v>21.77</v>
      </c>
      <c r="G6854" s="40">
        <v>6.25</v>
      </c>
      <c r="H6854" s="40">
        <v>0</v>
      </c>
      <c r="I6854" s="40">
        <v>0</v>
      </c>
      <c r="J6854" s="40">
        <v>0</v>
      </c>
      <c r="K6854" s="40">
        <f>AVERAGE(J6854:J6855)</f>
        <v>0</v>
      </c>
      <c r="L6854" s="40">
        <f>AVEDEV(J6854:J6855)</f>
        <v>0</v>
      </c>
      <c r="M6854" s="41">
        <f>IF(K6854=0,0,L6854/K6854)</f>
        <v>0</v>
      </c>
    </row>
    <row r="6855" spans="1:13" ht="15.75" customHeight="1" x14ac:dyDescent="0.25">
      <c r="A6855" s="4" t="s">
        <v>4404</v>
      </c>
      <c r="B6855" s="38">
        <v>129</v>
      </c>
      <c r="C6855" s="38">
        <v>8</v>
      </c>
      <c r="D6855" s="38" t="s">
        <v>3851</v>
      </c>
      <c r="E6855" s="40">
        <v>21.81</v>
      </c>
      <c r="F6855" s="40">
        <v>21.77</v>
      </c>
      <c r="G6855" s="40">
        <v>0.03</v>
      </c>
      <c r="H6855" s="40">
        <v>0</v>
      </c>
      <c r="I6855" s="40">
        <v>0</v>
      </c>
      <c r="J6855" s="40">
        <v>0</v>
      </c>
      <c r="K6855" s="40"/>
      <c r="L6855" s="40"/>
      <c r="M6855" s="41"/>
    </row>
    <row r="6856" spans="1:13" ht="15.75" customHeight="1" x14ac:dyDescent="0.25">
      <c r="A6856" s="4" t="s">
        <v>4404</v>
      </c>
      <c r="B6856" s="38">
        <v>84</v>
      </c>
      <c r="C6856" s="38">
        <v>64</v>
      </c>
      <c r="D6856" s="38" t="s">
        <v>2732</v>
      </c>
      <c r="E6856" s="40">
        <v>4.1100000000000003</v>
      </c>
      <c r="F6856" s="40">
        <v>21.77</v>
      </c>
      <c r="G6856" s="40">
        <v>0</v>
      </c>
      <c r="H6856" s="40">
        <v>0</v>
      </c>
      <c r="I6856" s="40">
        <v>0</v>
      </c>
      <c r="J6856" s="40">
        <v>0</v>
      </c>
      <c r="K6856" s="40">
        <f>AVERAGE(J6856:J6857)</f>
        <v>0</v>
      </c>
      <c r="L6856" s="40">
        <f>AVEDEV(J6856:J6857)</f>
        <v>0</v>
      </c>
      <c r="M6856" s="41">
        <f>IF(K6856=0,0,L6856/K6856)</f>
        <v>0</v>
      </c>
    </row>
    <row r="6857" spans="1:13" ht="15.75" customHeight="1" x14ac:dyDescent="0.25">
      <c r="A6857" s="4" t="s">
        <v>4404</v>
      </c>
      <c r="B6857" s="38">
        <v>85</v>
      </c>
      <c r="C6857" s="38">
        <v>64</v>
      </c>
      <c r="D6857" s="38" t="s">
        <v>2732</v>
      </c>
      <c r="E6857" s="40">
        <v>5.31</v>
      </c>
      <c r="F6857" s="40">
        <v>21.77</v>
      </c>
      <c r="G6857" s="40">
        <v>0</v>
      </c>
      <c r="H6857" s="40">
        <v>0</v>
      </c>
      <c r="I6857" s="40">
        <v>0</v>
      </c>
      <c r="J6857" s="40">
        <v>0</v>
      </c>
      <c r="K6857" s="40"/>
      <c r="L6857" s="40"/>
      <c r="M6857" s="41"/>
    </row>
    <row r="6858" spans="1:13" ht="15.75" customHeight="1" x14ac:dyDescent="0.25">
      <c r="A6858" s="4" t="s">
        <v>4404</v>
      </c>
      <c r="B6858" s="38">
        <v>30</v>
      </c>
      <c r="C6858" s="38">
        <v>17</v>
      </c>
      <c r="D6858" s="38" t="s">
        <v>955</v>
      </c>
      <c r="E6858" s="40">
        <v>14.85</v>
      </c>
      <c r="F6858" s="40">
        <v>21.77</v>
      </c>
      <c r="G6858" s="40">
        <v>0</v>
      </c>
      <c r="H6858" s="40">
        <v>0</v>
      </c>
      <c r="I6858" s="40">
        <v>0</v>
      </c>
      <c r="J6858" s="40">
        <v>0</v>
      </c>
      <c r="K6858" s="40">
        <f>AVERAGE(J6858:J6859)</f>
        <v>1</v>
      </c>
      <c r="L6858" s="40">
        <f>AVEDEV(J6858:J6859)</f>
        <v>1</v>
      </c>
      <c r="M6858" s="41">
        <f>IF(K6858=0,0,L6858/K6858)</f>
        <v>1</v>
      </c>
    </row>
    <row r="6859" spans="1:13" ht="15.75" customHeight="1" x14ac:dyDescent="0.25">
      <c r="A6859" s="4" t="s">
        <v>4404</v>
      </c>
      <c r="B6859" s="38">
        <v>31</v>
      </c>
      <c r="C6859" s="38">
        <v>17</v>
      </c>
      <c r="D6859" s="38" t="s">
        <v>955</v>
      </c>
      <c r="E6859" s="40">
        <v>16.809999999999999</v>
      </c>
      <c r="F6859" s="40">
        <v>21.77</v>
      </c>
      <c r="G6859" s="40">
        <v>0</v>
      </c>
      <c r="H6859" s="40">
        <v>2</v>
      </c>
      <c r="I6859" s="40">
        <v>0</v>
      </c>
      <c r="J6859" s="40">
        <v>2</v>
      </c>
      <c r="K6859" s="40"/>
      <c r="L6859" s="40"/>
      <c r="M6859" s="41"/>
    </row>
    <row r="6860" spans="1:13" ht="15.75" customHeight="1" x14ac:dyDescent="0.25">
      <c r="A6860" s="4" t="s">
        <v>4404</v>
      </c>
      <c r="B6860" s="38">
        <v>4</v>
      </c>
      <c r="C6860" s="38">
        <v>61</v>
      </c>
      <c r="D6860" s="38" t="s">
        <v>141</v>
      </c>
      <c r="E6860" s="40">
        <v>7.74</v>
      </c>
      <c r="F6860" s="40">
        <v>21.77</v>
      </c>
      <c r="G6860" s="40">
        <v>0</v>
      </c>
      <c r="H6860" s="40">
        <v>3</v>
      </c>
      <c r="I6860" s="40">
        <v>0</v>
      </c>
      <c r="J6860" s="40">
        <v>3</v>
      </c>
      <c r="K6860" s="40">
        <f>AVERAGE(J6860:J6861)</f>
        <v>1.5</v>
      </c>
      <c r="L6860" s="40">
        <f>AVEDEV(J6860:J6861)</f>
        <v>1.5</v>
      </c>
      <c r="M6860" s="41">
        <f>IF(K6860=0,0,L6860/K6860)</f>
        <v>1</v>
      </c>
    </row>
    <row r="6861" spans="1:13" ht="15.75" customHeight="1" x14ac:dyDescent="0.25">
      <c r="A6861" s="4" t="s">
        <v>4404</v>
      </c>
      <c r="B6861" s="38">
        <v>5</v>
      </c>
      <c r="C6861" s="38">
        <v>61</v>
      </c>
      <c r="D6861" s="38" t="s">
        <v>141</v>
      </c>
      <c r="E6861" s="40">
        <v>9.35</v>
      </c>
      <c r="F6861" s="40">
        <v>21.77</v>
      </c>
      <c r="G6861" s="40">
        <v>0</v>
      </c>
      <c r="H6861" s="40">
        <v>0</v>
      </c>
      <c r="I6861" s="40">
        <v>0</v>
      </c>
      <c r="J6861" s="40">
        <v>0</v>
      </c>
      <c r="K6861" s="40"/>
      <c r="L6861" s="40"/>
      <c r="M6861" s="41"/>
    </row>
    <row r="6862" spans="1:13" ht="15.75" customHeight="1" x14ac:dyDescent="0.25">
      <c r="A6862" s="4" t="s">
        <v>4404</v>
      </c>
      <c r="B6862" s="38">
        <v>114</v>
      </c>
      <c r="C6862" s="38">
        <v>26</v>
      </c>
      <c r="D6862" s="38" t="s">
        <v>3493</v>
      </c>
      <c r="E6862" s="40">
        <v>40.549999999999997</v>
      </c>
      <c r="F6862" s="40">
        <v>21.77</v>
      </c>
      <c r="G6862" s="40">
        <v>18.78</v>
      </c>
      <c r="H6862" s="40">
        <v>0</v>
      </c>
      <c r="I6862" s="40">
        <v>0</v>
      </c>
      <c r="J6862" s="40">
        <v>0</v>
      </c>
      <c r="K6862" s="40">
        <f>AVERAGE(J6862:J6863)</f>
        <v>0</v>
      </c>
      <c r="L6862" s="40">
        <f>AVEDEV(J6862:J6863)</f>
        <v>0</v>
      </c>
      <c r="M6862" s="41">
        <f>IF(K6862=0,0,L6862/K6862)</f>
        <v>0</v>
      </c>
    </row>
    <row r="6863" spans="1:13" ht="15.75" customHeight="1" x14ac:dyDescent="0.25">
      <c r="A6863" s="4" t="s">
        <v>4404</v>
      </c>
      <c r="B6863" s="38">
        <v>115</v>
      </c>
      <c r="C6863" s="38">
        <v>26</v>
      </c>
      <c r="D6863" s="38" t="s">
        <v>3493</v>
      </c>
      <c r="E6863" s="40">
        <v>33.14</v>
      </c>
      <c r="F6863" s="40">
        <v>21.77</v>
      </c>
      <c r="G6863" s="40">
        <v>11.37</v>
      </c>
      <c r="H6863" s="40">
        <v>0</v>
      </c>
      <c r="I6863" s="40">
        <v>0</v>
      </c>
      <c r="J6863" s="40">
        <v>0</v>
      </c>
      <c r="K6863" s="40"/>
      <c r="L6863" s="40"/>
      <c r="M6863" s="41"/>
    </row>
    <row r="6864" spans="1:13" ht="15.75" customHeight="1" x14ac:dyDescent="0.25">
      <c r="A6864" s="4" t="s">
        <v>4404</v>
      </c>
      <c r="B6864" s="38">
        <v>100</v>
      </c>
      <c r="C6864" s="38">
        <v>13</v>
      </c>
      <c r="D6864" s="38" t="s">
        <v>3119</v>
      </c>
      <c r="E6864" s="40">
        <v>15.02</v>
      </c>
      <c r="F6864" s="40">
        <v>21.77</v>
      </c>
      <c r="G6864" s="40">
        <v>0</v>
      </c>
      <c r="H6864" s="40">
        <v>0</v>
      </c>
      <c r="I6864" s="40">
        <v>0</v>
      </c>
      <c r="J6864" s="40">
        <v>0</v>
      </c>
      <c r="K6864" s="40">
        <f>AVERAGE(J6864:J6865)</f>
        <v>5</v>
      </c>
      <c r="L6864" s="40">
        <f>AVEDEV(J6864:J6865)</f>
        <v>5</v>
      </c>
      <c r="M6864" s="41">
        <f>IF(K6864=0,0,L6864/K6864)</f>
        <v>1</v>
      </c>
    </row>
    <row r="6865" spans="1:13" ht="15.75" customHeight="1" x14ac:dyDescent="0.25">
      <c r="A6865" s="4" t="s">
        <v>4404</v>
      </c>
      <c r="B6865" s="38">
        <v>101</v>
      </c>
      <c r="C6865" s="38">
        <v>13</v>
      </c>
      <c r="D6865" s="38" t="s">
        <v>3119</v>
      </c>
      <c r="E6865" s="40">
        <v>41.94</v>
      </c>
      <c r="F6865" s="40">
        <v>21.77</v>
      </c>
      <c r="G6865" s="40">
        <v>20.170000000000002</v>
      </c>
      <c r="H6865" s="40">
        <v>10</v>
      </c>
      <c r="I6865" s="40">
        <v>0</v>
      </c>
      <c r="J6865" s="40">
        <v>10</v>
      </c>
      <c r="K6865" s="40"/>
      <c r="L6865" s="40"/>
      <c r="M6865" s="41"/>
    </row>
    <row r="6866" spans="1:13" ht="15.75" customHeight="1" x14ac:dyDescent="0.25">
      <c r="A6866" s="4" t="s">
        <v>4404</v>
      </c>
      <c r="B6866" s="38">
        <v>126</v>
      </c>
      <c r="C6866" s="38">
        <v>37</v>
      </c>
      <c r="D6866" s="38" t="s">
        <v>3814</v>
      </c>
      <c r="E6866" s="40">
        <v>10.92</v>
      </c>
      <c r="F6866" s="40">
        <v>21.77</v>
      </c>
      <c r="G6866" s="40">
        <v>0</v>
      </c>
      <c r="H6866" s="40">
        <v>0</v>
      </c>
      <c r="I6866" s="40">
        <v>0</v>
      </c>
      <c r="J6866" s="40">
        <v>0</v>
      </c>
      <c r="K6866" s="40">
        <f>AVERAGE(J6866:J6867)</f>
        <v>1.5</v>
      </c>
      <c r="L6866" s="40">
        <f>AVEDEV(J6866:J6867)</f>
        <v>1.5</v>
      </c>
      <c r="M6866" s="41">
        <f>IF(K6866=0,0,L6866/K6866)</f>
        <v>1</v>
      </c>
    </row>
    <row r="6867" spans="1:13" ht="15.75" customHeight="1" x14ac:dyDescent="0.25">
      <c r="A6867" s="4" t="s">
        <v>4404</v>
      </c>
      <c r="B6867" s="38">
        <v>127</v>
      </c>
      <c r="C6867" s="38">
        <v>37</v>
      </c>
      <c r="D6867" s="38" t="s">
        <v>3814</v>
      </c>
      <c r="E6867" s="40">
        <v>19.55</v>
      </c>
      <c r="F6867" s="40">
        <v>21.77</v>
      </c>
      <c r="G6867" s="40">
        <v>0</v>
      </c>
      <c r="H6867" s="40">
        <v>3</v>
      </c>
      <c r="I6867" s="40">
        <v>0</v>
      </c>
      <c r="J6867" s="40">
        <v>3</v>
      </c>
      <c r="K6867" s="40"/>
      <c r="L6867" s="40"/>
      <c r="M6867" s="41"/>
    </row>
    <row r="6868" spans="1:13" ht="15.75" customHeight="1" x14ac:dyDescent="0.25">
      <c r="A6868" s="4" t="s">
        <v>4404</v>
      </c>
      <c r="B6868" s="38">
        <v>138</v>
      </c>
      <c r="C6868" s="38">
        <v>35</v>
      </c>
      <c r="D6868" s="38" t="s">
        <v>4197</v>
      </c>
      <c r="E6868" s="40">
        <v>14.05</v>
      </c>
      <c r="F6868" s="40">
        <v>21.77</v>
      </c>
      <c r="G6868" s="40">
        <v>0</v>
      </c>
      <c r="H6868" s="40">
        <v>0</v>
      </c>
      <c r="I6868" s="40">
        <v>0</v>
      </c>
      <c r="J6868" s="40">
        <v>0</v>
      </c>
      <c r="K6868" s="40">
        <f>AVERAGE(J6868:J6869)</f>
        <v>0</v>
      </c>
      <c r="L6868" s="40">
        <f>AVEDEV(J6868:J6869)</f>
        <v>0</v>
      </c>
      <c r="M6868" s="41">
        <f>IF(K6868=0,0,L6868/K6868)</f>
        <v>0</v>
      </c>
    </row>
    <row r="6869" spans="1:13" ht="15.75" customHeight="1" x14ac:dyDescent="0.25">
      <c r="A6869" s="4" t="s">
        <v>4404</v>
      </c>
      <c r="B6869" s="38">
        <v>139</v>
      </c>
      <c r="C6869" s="38">
        <v>35</v>
      </c>
      <c r="D6869" s="38" t="s">
        <v>4197</v>
      </c>
      <c r="E6869" s="40">
        <v>5.32</v>
      </c>
      <c r="F6869" s="40">
        <v>21.77</v>
      </c>
      <c r="G6869" s="40">
        <v>0</v>
      </c>
      <c r="H6869" s="40">
        <v>0</v>
      </c>
      <c r="I6869" s="40">
        <v>0</v>
      </c>
      <c r="J6869" s="40">
        <v>0</v>
      </c>
      <c r="K6869" s="40"/>
      <c r="L6869" s="40"/>
      <c r="M6869" s="41"/>
    </row>
    <row r="6870" spans="1:13" ht="15.75" customHeight="1" x14ac:dyDescent="0.25">
      <c r="A6870" s="4" t="s">
        <v>4404</v>
      </c>
      <c r="B6870" s="38">
        <v>132</v>
      </c>
      <c r="C6870" s="38">
        <v>11</v>
      </c>
      <c r="D6870" s="38" t="s">
        <v>3986</v>
      </c>
      <c r="E6870" s="40">
        <v>40.82</v>
      </c>
      <c r="F6870" s="40">
        <v>21.77</v>
      </c>
      <c r="G6870" s="40">
        <v>19.05</v>
      </c>
      <c r="H6870" s="40">
        <v>0</v>
      </c>
      <c r="I6870" s="40">
        <v>0</v>
      </c>
      <c r="J6870" s="40">
        <v>0</v>
      </c>
      <c r="K6870" s="40">
        <f>AVERAGE(J6870:J6871)</f>
        <v>0</v>
      </c>
      <c r="L6870" s="40">
        <f>AVEDEV(J6870:J6871)</f>
        <v>0</v>
      </c>
      <c r="M6870" s="41">
        <f>IF(K6870=0,0,L6870/K6870)</f>
        <v>0</v>
      </c>
    </row>
    <row r="6871" spans="1:13" ht="15.75" customHeight="1" x14ac:dyDescent="0.25">
      <c r="A6871" s="4" t="s">
        <v>4404</v>
      </c>
      <c r="B6871" s="38">
        <v>133</v>
      </c>
      <c r="C6871" s="38">
        <v>11</v>
      </c>
      <c r="D6871" s="38" t="s">
        <v>3986</v>
      </c>
      <c r="E6871" s="40">
        <v>23.49</v>
      </c>
      <c r="F6871" s="40">
        <v>21.77</v>
      </c>
      <c r="G6871" s="40">
        <v>1.72</v>
      </c>
      <c r="H6871" s="40">
        <v>0</v>
      </c>
      <c r="I6871" s="40">
        <v>0</v>
      </c>
      <c r="J6871" s="40">
        <v>0</v>
      </c>
      <c r="K6871" s="40"/>
      <c r="L6871" s="40"/>
      <c r="M6871" s="41"/>
    </row>
    <row r="6872" spans="1:13" ht="15.75" customHeight="1" x14ac:dyDescent="0.25">
      <c r="A6872" s="4" t="s">
        <v>4404</v>
      </c>
      <c r="B6872" s="38">
        <v>46</v>
      </c>
      <c r="C6872" s="38">
        <v>29</v>
      </c>
      <c r="D6872" s="38" t="s">
        <v>1495</v>
      </c>
      <c r="E6872" s="40">
        <v>24.51</v>
      </c>
      <c r="F6872" s="40">
        <v>21.77</v>
      </c>
      <c r="G6872" s="40">
        <v>2.73</v>
      </c>
      <c r="H6872" s="40">
        <v>0</v>
      </c>
      <c r="I6872" s="40">
        <v>0</v>
      </c>
      <c r="J6872" s="40">
        <v>0</v>
      </c>
      <c r="K6872" s="40">
        <f>AVERAGE(J6872:J6873)</f>
        <v>1</v>
      </c>
      <c r="L6872" s="40">
        <f>AVEDEV(J6872:J6873)</f>
        <v>1</v>
      </c>
      <c r="M6872" s="41">
        <f>IF(K6872=0,0,L6872/K6872)</f>
        <v>1</v>
      </c>
    </row>
    <row r="6873" spans="1:13" ht="15.75" customHeight="1" x14ac:dyDescent="0.25">
      <c r="A6873" s="4" t="s">
        <v>4404</v>
      </c>
      <c r="B6873" s="38">
        <v>47</v>
      </c>
      <c r="C6873" s="38">
        <v>29</v>
      </c>
      <c r="D6873" s="38" t="s">
        <v>1495</v>
      </c>
      <c r="E6873" s="40">
        <v>36.380000000000003</v>
      </c>
      <c r="F6873" s="40">
        <v>21.77</v>
      </c>
      <c r="G6873" s="40">
        <v>14.61</v>
      </c>
      <c r="H6873" s="40">
        <v>2</v>
      </c>
      <c r="I6873" s="40">
        <v>0</v>
      </c>
      <c r="J6873" s="40">
        <v>2</v>
      </c>
      <c r="K6873" s="40"/>
      <c r="L6873" s="40"/>
      <c r="M6873" s="41"/>
    </row>
    <row r="6874" spans="1:13" ht="15.75" customHeight="1" x14ac:dyDescent="0.25">
      <c r="A6874" s="4" t="s">
        <v>4404</v>
      </c>
      <c r="B6874" s="38">
        <v>76</v>
      </c>
      <c r="C6874" s="38">
        <v>47</v>
      </c>
      <c r="D6874" s="38" t="s">
        <v>2503</v>
      </c>
      <c r="E6874" s="40">
        <v>11.34</v>
      </c>
      <c r="F6874" s="40">
        <v>21.77</v>
      </c>
      <c r="G6874" s="40">
        <v>0</v>
      </c>
      <c r="H6874" s="40">
        <v>0</v>
      </c>
      <c r="I6874" s="40">
        <v>0</v>
      </c>
      <c r="J6874" s="40">
        <v>0</v>
      </c>
      <c r="K6874" s="40">
        <f>AVERAGE(J6874:J6875)</f>
        <v>0</v>
      </c>
      <c r="L6874" s="40">
        <f>AVEDEV(J6874:J6875)</f>
        <v>0</v>
      </c>
      <c r="M6874" s="41">
        <f>IF(K6874=0,0,L6874/K6874)</f>
        <v>0</v>
      </c>
    </row>
    <row r="6875" spans="1:13" ht="15.75" customHeight="1" x14ac:dyDescent="0.25">
      <c r="A6875" s="4" t="s">
        <v>4404</v>
      </c>
      <c r="B6875" s="38">
        <v>77</v>
      </c>
      <c r="C6875" s="38">
        <v>47</v>
      </c>
      <c r="D6875" s="38" t="s">
        <v>2503</v>
      </c>
      <c r="E6875" s="40">
        <v>8.02</v>
      </c>
      <c r="F6875" s="40">
        <v>21.77</v>
      </c>
      <c r="G6875" s="40">
        <v>0</v>
      </c>
      <c r="H6875" s="40">
        <v>0</v>
      </c>
      <c r="I6875" s="40">
        <v>0</v>
      </c>
      <c r="J6875" s="40">
        <v>0</v>
      </c>
      <c r="K6875" s="40"/>
      <c r="L6875" s="40"/>
      <c r="M6875" s="41"/>
    </row>
    <row r="6876" spans="1:13" ht="15.75" customHeight="1" x14ac:dyDescent="0.25">
      <c r="A6876" s="4" t="s">
        <v>4404</v>
      </c>
      <c r="B6876" s="38">
        <v>8</v>
      </c>
      <c r="C6876" s="38">
        <v>21</v>
      </c>
      <c r="D6876" s="38" t="s">
        <v>233</v>
      </c>
      <c r="E6876" s="40">
        <v>16.64</v>
      </c>
      <c r="F6876" s="40">
        <v>21.77</v>
      </c>
      <c r="G6876" s="40">
        <v>0</v>
      </c>
      <c r="H6876" s="40">
        <v>0</v>
      </c>
      <c r="I6876" s="40">
        <v>0</v>
      </c>
      <c r="J6876" s="40">
        <v>0</v>
      </c>
      <c r="K6876" s="40">
        <f>AVERAGE(J6876:J6877)</f>
        <v>0</v>
      </c>
      <c r="L6876" s="40">
        <f>AVEDEV(J6876:J6877)</f>
        <v>0</v>
      </c>
      <c r="M6876" s="41">
        <f>IF(K6876=0,0,L6876/K6876)</f>
        <v>0</v>
      </c>
    </row>
    <row r="6877" spans="1:13" ht="15.75" customHeight="1" x14ac:dyDescent="0.25">
      <c r="A6877" s="4" t="s">
        <v>4404</v>
      </c>
      <c r="B6877" s="38">
        <v>9</v>
      </c>
      <c r="C6877" s="38">
        <v>21</v>
      </c>
      <c r="D6877" s="38" t="s">
        <v>233</v>
      </c>
      <c r="E6877" s="40">
        <v>15.14</v>
      </c>
      <c r="F6877" s="40">
        <v>21.77</v>
      </c>
      <c r="G6877" s="40">
        <v>0</v>
      </c>
      <c r="H6877" s="40">
        <v>0</v>
      </c>
      <c r="I6877" s="40">
        <v>0</v>
      </c>
      <c r="J6877" s="40">
        <v>0</v>
      </c>
      <c r="K6877" s="40"/>
      <c r="L6877" s="40"/>
      <c r="M6877" s="41"/>
    </row>
    <row r="6878" spans="1:13" ht="15.75" customHeight="1" x14ac:dyDescent="0.25">
      <c r="A6878" s="4" t="s">
        <v>4404</v>
      </c>
      <c r="B6878" s="38">
        <v>108</v>
      </c>
      <c r="C6878" s="38">
        <v>36</v>
      </c>
      <c r="D6878" s="38" t="s">
        <v>3334</v>
      </c>
      <c r="E6878" s="40">
        <v>27.92</v>
      </c>
      <c r="F6878" s="40">
        <v>21.77</v>
      </c>
      <c r="G6878" s="40">
        <v>6.15</v>
      </c>
      <c r="H6878" s="40">
        <v>1</v>
      </c>
      <c r="I6878" s="40">
        <v>0</v>
      </c>
      <c r="J6878" s="40">
        <v>1</v>
      </c>
      <c r="K6878" s="40">
        <f>AVERAGE(J6878:J6879)</f>
        <v>2.5</v>
      </c>
      <c r="L6878" s="40">
        <f>AVEDEV(J6878:J6879)</f>
        <v>1.5</v>
      </c>
      <c r="M6878" s="41">
        <f>IF(K6878=0,0,L6878/K6878)</f>
        <v>0.6</v>
      </c>
    </row>
    <row r="6879" spans="1:13" ht="15.75" customHeight="1" x14ac:dyDescent="0.25">
      <c r="A6879" s="4" t="s">
        <v>4404</v>
      </c>
      <c r="B6879" s="38">
        <v>109</v>
      </c>
      <c r="C6879" s="38">
        <v>36</v>
      </c>
      <c r="D6879" s="38" t="s">
        <v>3334</v>
      </c>
      <c r="E6879" s="40">
        <v>8.81</v>
      </c>
      <c r="F6879" s="40">
        <v>21.77</v>
      </c>
      <c r="G6879" s="40">
        <v>0</v>
      </c>
      <c r="H6879" s="40">
        <v>4</v>
      </c>
      <c r="I6879" s="40">
        <v>0</v>
      </c>
      <c r="J6879" s="40">
        <v>4</v>
      </c>
      <c r="K6879" s="40"/>
      <c r="L6879" s="40"/>
      <c r="M6879" s="41"/>
    </row>
    <row r="6880" spans="1:13" ht="15.75" customHeight="1" x14ac:dyDescent="0.25">
      <c r="A6880" s="4" t="s">
        <v>4404</v>
      </c>
      <c r="B6880" s="38">
        <v>52</v>
      </c>
      <c r="C6880" s="38">
        <v>22</v>
      </c>
      <c r="D6880" s="38" t="s">
        <v>1686</v>
      </c>
      <c r="E6880" s="40">
        <v>14.61</v>
      </c>
      <c r="F6880" s="40">
        <v>21.77</v>
      </c>
      <c r="G6880" s="40">
        <v>0</v>
      </c>
      <c r="H6880" s="40">
        <v>0</v>
      </c>
      <c r="I6880" s="40">
        <v>0</v>
      </c>
      <c r="J6880" s="40">
        <v>0</v>
      </c>
      <c r="K6880" s="40">
        <f>AVERAGE(J6880:J6881)</f>
        <v>1</v>
      </c>
      <c r="L6880" s="40">
        <f>AVEDEV(J6880:J6881)</f>
        <v>1</v>
      </c>
      <c r="M6880" s="41">
        <f>IF(K6880=0,0,L6880/K6880)</f>
        <v>1</v>
      </c>
    </row>
    <row r="6881" spans="1:13" ht="15.75" customHeight="1" x14ac:dyDescent="0.25">
      <c r="A6881" s="4" t="s">
        <v>4404</v>
      </c>
      <c r="B6881" s="38">
        <v>53</v>
      </c>
      <c r="C6881" s="38">
        <v>22</v>
      </c>
      <c r="D6881" s="38" t="s">
        <v>1686</v>
      </c>
      <c r="E6881" s="40">
        <v>14.85</v>
      </c>
      <c r="F6881" s="40">
        <v>21.77</v>
      </c>
      <c r="G6881" s="40">
        <v>0</v>
      </c>
      <c r="H6881" s="40">
        <v>2</v>
      </c>
      <c r="I6881" s="40">
        <v>0</v>
      </c>
      <c r="J6881" s="40">
        <v>2</v>
      </c>
      <c r="K6881" s="40"/>
      <c r="L6881" s="40"/>
      <c r="M6881" s="41"/>
    </row>
    <row r="6882" spans="1:13" ht="15.75" customHeight="1" x14ac:dyDescent="0.25">
      <c r="A6882" s="4" t="s">
        <v>4404</v>
      </c>
      <c r="B6882" s="38">
        <v>10</v>
      </c>
      <c r="C6882" s="38">
        <v>51</v>
      </c>
      <c r="D6882" s="38" t="s">
        <v>329</v>
      </c>
      <c r="E6882" s="40">
        <v>11.51</v>
      </c>
      <c r="F6882" s="40">
        <v>21.77</v>
      </c>
      <c r="G6882" s="40">
        <v>0</v>
      </c>
      <c r="H6882" s="40">
        <v>3.5</v>
      </c>
      <c r="I6882" s="40">
        <v>0</v>
      </c>
      <c r="J6882" s="40">
        <v>3.5</v>
      </c>
      <c r="K6882" s="40">
        <f>AVERAGE(J6882:J6883)</f>
        <v>4.25</v>
      </c>
      <c r="L6882" s="40">
        <f>AVEDEV(J6882:J6883)</f>
        <v>0.75</v>
      </c>
      <c r="M6882" s="41">
        <f>IF(K6882=0,0,L6882/K6882)</f>
        <v>0.17647058823529413</v>
      </c>
    </row>
    <row r="6883" spans="1:13" ht="15.75" customHeight="1" x14ac:dyDescent="0.25">
      <c r="A6883" s="4" t="s">
        <v>4404</v>
      </c>
      <c r="B6883" s="38">
        <v>11</v>
      </c>
      <c r="C6883" s="38">
        <v>51</v>
      </c>
      <c r="D6883" s="38" t="s">
        <v>329</v>
      </c>
      <c r="E6883" s="40">
        <v>16.239999999999998</v>
      </c>
      <c r="F6883" s="40">
        <v>21.77</v>
      </c>
      <c r="G6883" s="40">
        <v>0</v>
      </c>
      <c r="H6883" s="40">
        <v>5</v>
      </c>
      <c r="I6883" s="40">
        <v>0</v>
      </c>
      <c r="J6883" s="40">
        <v>5</v>
      </c>
      <c r="K6883" s="40"/>
      <c r="L6883" s="40"/>
      <c r="M6883" s="41"/>
    </row>
    <row r="6884" spans="1:13" ht="15.75" customHeight="1" x14ac:dyDescent="0.25">
      <c r="A6884" s="4" t="s">
        <v>4404</v>
      </c>
      <c r="B6884" s="38">
        <v>86</v>
      </c>
      <c r="C6884" s="38">
        <v>44</v>
      </c>
      <c r="D6884" s="38" t="s">
        <v>2774</v>
      </c>
      <c r="E6884" s="40">
        <v>9.9499999999999993</v>
      </c>
      <c r="F6884" s="40">
        <v>21.77</v>
      </c>
      <c r="G6884" s="40">
        <v>0</v>
      </c>
      <c r="H6884" s="40">
        <v>0.5</v>
      </c>
      <c r="I6884" s="40">
        <v>0</v>
      </c>
      <c r="J6884" s="40">
        <v>0.5</v>
      </c>
      <c r="K6884" s="40">
        <f>AVERAGE(J6884:J6885)</f>
        <v>0.25</v>
      </c>
      <c r="L6884" s="40">
        <f>AVEDEV(J6884:J6885)</f>
        <v>0.25</v>
      </c>
      <c r="M6884" s="41">
        <f>IF(K6884=0,0,L6884/K6884)</f>
        <v>1</v>
      </c>
    </row>
    <row r="6885" spans="1:13" ht="15.75" customHeight="1" x14ac:dyDescent="0.25">
      <c r="A6885" s="4" t="s">
        <v>4404</v>
      </c>
      <c r="B6885" s="38">
        <v>87</v>
      </c>
      <c r="C6885" s="38">
        <v>44</v>
      </c>
      <c r="D6885" s="38" t="s">
        <v>2774</v>
      </c>
      <c r="E6885" s="40">
        <v>12.72</v>
      </c>
      <c r="F6885" s="40">
        <v>21.77</v>
      </c>
      <c r="G6885" s="40">
        <v>0</v>
      </c>
      <c r="H6885" s="40">
        <v>0</v>
      </c>
      <c r="I6885" s="40">
        <v>0</v>
      </c>
      <c r="J6885" s="40">
        <v>0</v>
      </c>
      <c r="K6885" s="40"/>
      <c r="L6885" s="40"/>
      <c r="M6885" s="41"/>
    </row>
    <row r="6886" spans="1:13" ht="15.75" customHeight="1" x14ac:dyDescent="0.25">
      <c r="A6886" s="4" t="s">
        <v>4404</v>
      </c>
      <c r="B6886" s="38">
        <v>10</v>
      </c>
      <c r="C6886" s="38">
        <v>46</v>
      </c>
      <c r="D6886" s="38" t="s">
        <v>324</v>
      </c>
      <c r="E6886" s="40">
        <v>2.46</v>
      </c>
      <c r="F6886" s="40">
        <v>21.77</v>
      </c>
      <c r="G6886" s="40">
        <v>0</v>
      </c>
      <c r="H6886" s="40">
        <v>0</v>
      </c>
      <c r="I6886" s="40">
        <v>0</v>
      </c>
      <c r="J6886" s="40">
        <v>0</v>
      </c>
      <c r="K6886" s="40">
        <f>AVERAGE(J6886:J6887)</f>
        <v>0</v>
      </c>
      <c r="L6886" s="40">
        <f>AVEDEV(J6886:J6887)</f>
        <v>0</v>
      </c>
      <c r="M6886" s="41">
        <f>IF(K6886=0,0,L6886/K6886)</f>
        <v>0</v>
      </c>
    </row>
    <row r="6887" spans="1:13" ht="15.75" customHeight="1" x14ac:dyDescent="0.25">
      <c r="A6887" s="4" t="s">
        <v>4404</v>
      </c>
      <c r="B6887" s="38">
        <v>11</v>
      </c>
      <c r="C6887" s="38">
        <v>46</v>
      </c>
      <c r="D6887" s="38" t="s">
        <v>324</v>
      </c>
      <c r="E6887" s="40">
        <v>8.9499999999999993</v>
      </c>
      <c r="F6887" s="40">
        <v>21.77</v>
      </c>
      <c r="G6887" s="40">
        <v>0</v>
      </c>
      <c r="H6887" s="40">
        <v>0</v>
      </c>
      <c r="I6887" s="40">
        <v>0</v>
      </c>
      <c r="J6887" s="40">
        <v>0</v>
      </c>
      <c r="K6887" s="40"/>
      <c r="L6887" s="40"/>
      <c r="M6887" s="41"/>
    </row>
    <row r="6888" spans="1:13" ht="15.75" customHeight="1" x14ac:dyDescent="0.25">
      <c r="A6888" s="4" t="s">
        <v>4404</v>
      </c>
      <c r="B6888" s="38">
        <v>70</v>
      </c>
      <c r="C6888" s="38">
        <v>35</v>
      </c>
      <c r="D6888" s="38" t="s">
        <v>2293</v>
      </c>
      <c r="E6888" s="40">
        <v>0.85</v>
      </c>
      <c r="F6888" s="40">
        <v>21.77</v>
      </c>
      <c r="G6888" s="40">
        <v>0</v>
      </c>
      <c r="H6888" s="40">
        <v>0</v>
      </c>
      <c r="I6888" s="40">
        <v>0</v>
      </c>
      <c r="J6888" s="40">
        <v>0</v>
      </c>
      <c r="K6888" s="40">
        <f>AVERAGE(J6888:J6889)</f>
        <v>0</v>
      </c>
      <c r="L6888" s="40">
        <f>AVEDEV(J6888:J6889)</f>
        <v>0</v>
      </c>
      <c r="M6888" s="41">
        <f>IF(K6888=0,0,L6888/K6888)</f>
        <v>0</v>
      </c>
    </row>
    <row r="6889" spans="1:13" ht="15.75" customHeight="1" x14ac:dyDescent="0.25">
      <c r="A6889" s="4" t="s">
        <v>4404</v>
      </c>
      <c r="B6889" s="38">
        <v>71</v>
      </c>
      <c r="C6889" s="38">
        <v>35</v>
      </c>
      <c r="D6889" s="38" t="s">
        <v>2293</v>
      </c>
      <c r="E6889" s="40">
        <v>2.88</v>
      </c>
      <c r="F6889" s="40">
        <v>21.77</v>
      </c>
      <c r="G6889" s="40">
        <v>0</v>
      </c>
      <c r="H6889" s="40">
        <v>0</v>
      </c>
      <c r="I6889" s="40">
        <v>0</v>
      </c>
      <c r="J6889" s="40">
        <v>0</v>
      </c>
      <c r="K6889" s="40"/>
      <c r="L6889" s="40"/>
      <c r="M6889" s="41"/>
    </row>
    <row r="6890" spans="1:13" ht="15.75" customHeight="1" x14ac:dyDescent="0.25">
      <c r="A6890" s="4" t="s">
        <v>4404</v>
      </c>
      <c r="B6890" s="38">
        <v>10</v>
      </c>
      <c r="C6890" s="38">
        <v>33</v>
      </c>
      <c r="D6890" s="38" t="s">
        <v>311</v>
      </c>
      <c r="E6890" s="40">
        <v>21.28</v>
      </c>
      <c r="F6890" s="40">
        <v>21.77</v>
      </c>
      <c r="G6890" s="40">
        <v>0</v>
      </c>
      <c r="H6890" s="40">
        <v>0</v>
      </c>
      <c r="I6890" s="40">
        <v>0</v>
      </c>
      <c r="J6890" s="40">
        <v>0</v>
      </c>
      <c r="K6890" s="40">
        <f>AVERAGE(J6890:J6891)</f>
        <v>0</v>
      </c>
      <c r="L6890" s="40">
        <f>AVEDEV(J6890:J6891)</f>
        <v>0</v>
      </c>
      <c r="M6890" s="41">
        <f>IF(K6890=0,0,L6890/K6890)</f>
        <v>0</v>
      </c>
    </row>
    <row r="6891" spans="1:13" ht="15.75" customHeight="1" x14ac:dyDescent="0.25">
      <c r="A6891" s="4" t="s">
        <v>4404</v>
      </c>
      <c r="B6891" s="38">
        <v>11</v>
      </c>
      <c r="C6891" s="38">
        <v>33</v>
      </c>
      <c r="D6891" s="38" t="s">
        <v>311</v>
      </c>
      <c r="E6891" s="40">
        <v>17.62</v>
      </c>
      <c r="F6891" s="40">
        <v>21.77</v>
      </c>
      <c r="G6891" s="40">
        <v>0</v>
      </c>
      <c r="H6891" s="40">
        <v>0</v>
      </c>
      <c r="I6891" s="40">
        <v>0</v>
      </c>
      <c r="J6891" s="40">
        <v>0</v>
      </c>
      <c r="K6891" s="40"/>
      <c r="L6891" s="40"/>
      <c r="M6891" s="41"/>
    </row>
    <row r="6892" spans="1:13" ht="15.75" customHeight="1" x14ac:dyDescent="0.25">
      <c r="A6892" s="4" t="s">
        <v>4404</v>
      </c>
      <c r="B6892" s="38">
        <v>88</v>
      </c>
      <c r="C6892" s="38">
        <v>17</v>
      </c>
      <c r="D6892" s="38" t="s">
        <v>2795</v>
      </c>
      <c r="E6892" s="40">
        <v>25.53</v>
      </c>
      <c r="F6892" s="40">
        <v>21.77</v>
      </c>
      <c r="G6892" s="40">
        <v>3.76</v>
      </c>
      <c r="H6892" s="40">
        <v>0</v>
      </c>
      <c r="I6892" s="40">
        <v>0</v>
      </c>
      <c r="J6892" s="40">
        <v>0</v>
      </c>
      <c r="K6892" s="40">
        <f>AVERAGE(J6892:J6893)</f>
        <v>1.5</v>
      </c>
      <c r="L6892" s="40">
        <f>AVEDEV(J6892:J6893)</f>
        <v>1.5</v>
      </c>
      <c r="M6892" s="41">
        <f>IF(K6892=0,0,L6892/K6892)</f>
        <v>1</v>
      </c>
    </row>
    <row r="6893" spans="1:13" ht="15.75" customHeight="1" x14ac:dyDescent="0.25">
      <c r="A6893" s="4" t="s">
        <v>4404</v>
      </c>
      <c r="B6893" s="38">
        <v>89</v>
      </c>
      <c r="C6893" s="38">
        <v>17</v>
      </c>
      <c r="D6893" s="38" t="s">
        <v>2795</v>
      </c>
      <c r="E6893" s="40">
        <v>9.2200000000000006</v>
      </c>
      <c r="F6893" s="40">
        <v>21.77</v>
      </c>
      <c r="G6893" s="40">
        <v>0</v>
      </c>
      <c r="H6893" s="40">
        <v>3</v>
      </c>
      <c r="I6893" s="40">
        <v>0</v>
      </c>
      <c r="J6893" s="40">
        <v>3</v>
      </c>
      <c r="K6893" s="40"/>
      <c r="L6893" s="40"/>
      <c r="M6893" s="41"/>
    </row>
    <row r="6894" spans="1:13" ht="15.75" customHeight="1" x14ac:dyDescent="0.25">
      <c r="A6894" s="4" t="s">
        <v>4404</v>
      </c>
      <c r="B6894" s="38">
        <v>140</v>
      </c>
      <c r="C6894" s="38">
        <v>10</v>
      </c>
      <c r="D6894" s="38" t="s">
        <v>4238</v>
      </c>
      <c r="E6894" s="40">
        <v>7.39</v>
      </c>
      <c r="F6894" s="40">
        <v>21.77</v>
      </c>
      <c r="G6894" s="40">
        <v>0</v>
      </c>
      <c r="H6894" s="40">
        <v>2</v>
      </c>
      <c r="I6894" s="40">
        <v>0</v>
      </c>
      <c r="J6894" s="40">
        <v>2</v>
      </c>
      <c r="K6894" s="40">
        <f>AVERAGE(J6894:J6895)</f>
        <v>1</v>
      </c>
      <c r="L6894" s="40">
        <f>AVEDEV(J6894:J6895)</f>
        <v>1</v>
      </c>
      <c r="M6894" s="41">
        <f>IF(K6894=0,0,L6894/K6894)</f>
        <v>1</v>
      </c>
    </row>
    <row r="6895" spans="1:13" ht="15.75" customHeight="1" x14ac:dyDescent="0.25">
      <c r="A6895" s="4" t="s">
        <v>4404</v>
      </c>
      <c r="B6895" s="38">
        <v>141</v>
      </c>
      <c r="C6895" s="38">
        <v>10</v>
      </c>
      <c r="D6895" s="38" t="s">
        <v>4238</v>
      </c>
      <c r="E6895" s="40">
        <v>6.93</v>
      </c>
      <c r="F6895" s="40">
        <v>21.77</v>
      </c>
      <c r="G6895" s="40">
        <v>0</v>
      </c>
      <c r="H6895" s="40">
        <v>0</v>
      </c>
      <c r="I6895" s="40">
        <v>0</v>
      </c>
      <c r="J6895" s="40">
        <v>0</v>
      </c>
      <c r="K6895" s="40"/>
      <c r="L6895" s="40"/>
      <c r="M6895" s="41"/>
    </row>
    <row r="6896" spans="1:13" ht="15.75" customHeight="1" x14ac:dyDescent="0.25">
      <c r="A6896" s="4" t="s">
        <v>4404</v>
      </c>
      <c r="B6896" s="38">
        <v>136</v>
      </c>
      <c r="C6896" s="38">
        <v>24</v>
      </c>
      <c r="D6896" s="38" t="s">
        <v>4120</v>
      </c>
      <c r="E6896" s="40">
        <v>9.81</v>
      </c>
      <c r="F6896" s="40">
        <v>21.77</v>
      </c>
      <c r="G6896" s="40">
        <v>0</v>
      </c>
      <c r="H6896" s="40">
        <v>0</v>
      </c>
      <c r="I6896" s="40">
        <v>0</v>
      </c>
      <c r="J6896" s="40">
        <v>0</v>
      </c>
      <c r="K6896" s="40">
        <f>AVERAGE(J6896:J6897)</f>
        <v>0</v>
      </c>
      <c r="L6896" s="40">
        <f>AVEDEV(J6896:J6897)</f>
        <v>0</v>
      </c>
      <c r="M6896" s="41">
        <f>IF(K6896=0,0,L6896/K6896)</f>
        <v>0</v>
      </c>
    </row>
    <row r="6897" spans="1:13" ht="15.75" customHeight="1" x14ac:dyDescent="0.25">
      <c r="A6897" s="4" t="s">
        <v>4404</v>
      </c>
      <c r="B6897" s="38">
        <v>137</v>
      </c>
      <c r="C6897" s="38">
        <v>24</v>
      </c>
      <c r="D6897" s="38" t="s">
        <v>4120</v>
      </c>
      <c r="E6897" s="40">
        <v>14.41</v>
      </c>
      <c r="F6897" s="40">
        <v>21.77</v>
      </c>
      <c r="G6897" s="40">
        <v>0</v>
      </c>
      <c r="H6897" s="40">
        <v>0</v>
      </c>
      <c r="I6897" s="40">
        <v>0</v>
      </c>
      <c r="J6897" s="40">
        <v>0</v>
      </c>
      <c r="K6897" s="40"/>
      <c r="L6897" s="40"/>
      <c r="M6897" s="41"/>
    </row>
    <row r="6898" spans="1:13" ht="15.75" customHeight="1" x14ac:dyDescent="0.25">
      <c r="A6898" s="4" t="s">
        <v>4404</v>
      </c>
      <c r="B6898" s="38">
        <v>44</v>
      </c>
      <c r="C6898" s="38">
        <v>32</v>
      </c>
      <c r="D6898" s="38" t="s">
        <v>1432</v>
      </c>
      <c r="E6898" s="40">
        <v>17.420000000000002</v>
      </c>
      <c r="F6898" s="40">
        <v>21.77</v>
      </c>
      <c r="G6898" s="40">
        <v>0</v>
      </c>
      <c r="H6898" s="40">
        <v>4</v>
      </c>
      <c r="I6898" s="40">
        <v>0</v>
      </c>
      <c r="J6898" s="40">
        <v>4</v>
      </c>
      <c r="K6898" s="40">
        <f>AVERAGE(J6898:J6899)</f>
        <v>2</v>
      </c>
      <c r="L6898" s="40">
        <f>AVEDEV(J6898:J6899)</f>
        <v>2</v>
      </c>
      <c r="M6898" s="41">
        <f>IF(K6898=0,0,L6898/K6898)</f>
        <v>1</v>
      </c>
    </row>
    <row r="6899" spans="1:13" ht="15.75" customHeight="1" x14ac:dyDescent="0.25">
      <c r="A6899" s="4" t="s">
        <v>4404</v>
      </c>
      <c r="B6899" s="38">
        <v>45</v>
      </c>
      <c r="C6899" s="38">
        <v>32</v>
      </c>
      <c r="D6899" s="38" t="s">
        <v>1432</v>
      </c>
      <c r="E6899" s="40">
        <v>7.56</v>
      </c>
      <c r="F6899" s="40">
        <v>21.77</v>
      </c>
      <c r="G6899" s="40">
        <v>0</v>
      </c>
      <c r="H6899" s="40">
        <v>0</v>
      </c>
      <c r="I6899" s="40">
        <v>0</v>
      </c>
      <c r="J6899" s="40">
        <v>0</v>
      </c>
      <c r="K6899" s="40"/>
      <c r="L6899" s="40"/>
      <c r="M6899" s="41"/>
    </row>
    <row r="6900" spans="1:13" ht="15.75" customHeight="1" x14ac:dyDescent="0.25">
      <c r="A6900" s="4" t="s">
        <v>4404</v>
      </c>
      <c r="B6900" s="38">
        <v>16</v>
      </c>
      <c r="C6900" s="38">
        <v>17</v>
      </c>
      <c r="D6900" s="38" t="s">
        <v>493</v>
      </c>
      <c r="E6900" s="40">
        <v>14.22</v>
      </c>
      <c r="F6900" s="40">
        <v>21.77</v>
      </c>
      <c r="G6900" s="40">
        <v>0</v>
      </c>
      <c r="H6900" s="40">
        <v>2</v>
      </c>
      <c r="I6900" s="40">
        <v>0</v>
      </c>
      <c r="J6900" s="40">
        <v>2</v>
      </c>
      <c r="K6900" s="40">
        <f>AVERAGE(J6900:J6901)</f>
        <v>1</v>
      </c>
      <c r="L6900" s="40">
        <f>AVEDEV(J6900:J6901)</f>
        <v>1</v>
      </c>
      <c r="M6900" s="41">
        <f>IF(K6900=0,0,L6900/K6900)</f>
        <v>1</v>
      </c>
    </row>
    <row r="6901" spans="1:13" ht="15.75" customHeight="1" x14ac:dyDescent="0.25">
      <c r="A6901" s="4" t="s">
        <v>4404</v>
      </c>
      <c r="B6901" s="38">
        <v>17</v>
      </c>
      <c r="C6901" s="38">
        <v>17</v>
      </c>
      <c r="D6901" s="38" t="s">
        <v>493</v>
      </c>
      <c r="E6901" s="40">
        <v>22.3</v>
      </c>
      <c r="F6901" s="40">
        <v>21.77</v>
      </c>
      <c r="G6901" s="40">
        <v>0.53</v>
      </c>
      <c r="H6901" s="40">
        <v>0</v>
      </c>
      <c r="I6901" s="40">
        <v>0</v>
      </c>
      <c r="J6901" s="40">
        <v>0</v>
      </c>
      <c r="K6901" s="40"/>
      <c r="L6901" s="40"/>
      <c r="M6901" s="41"/>
    </row>
    <row r="6902" spans="1:13" ht="15.75" customHeight="1" x14ac:dyDescent="0.25">
      <c r="A6902" s="4" t="s">
        <v>4404</v>
      </c>
      <c r="B6902" s="38">
        <v>90</v>
      </c>
      <c r="C6902" s="38">
        <v>42</v>
      </c>
      <c r="D6902" s="38" t="s">
        <v>2875</v>
      </c>
      <c r="E6902" s="40">
        <v>5.95</v>
      </c>
      <c r="F6902" s="40">
        <v>21.77</v>
      </c>
      <c r="G6902" s="40">
        <v>0</v>
      </c>
      <c r="H6902" s="40">
        <v>0</v>
      </c>
      <c r="I6902" s="40">
        <v>0</v>
      </c>
      <c r="J6902" s="40">
        <v>0</v>
      </c>
      <c r="K6902" s="40">
        <f>AVERAGE(J6902:J6903)</f>
        <v>0</v>
      </c>
      <c r="L6902" s="40">
        <f>AVEDEV(J6902:J6903)</f>
        <v>0</v>
      </c>
      <c r="M6902" s="41">
        <f>IF(K6902=0,0,L6902/K6902)</f>
        <v>0</v>
      </c>
    </row>
    <row r="6903" spans="1:13" ht="15.75" customHeight="1" x14ac:dyDescent="0.25">
      <c r="A6903" s="4" t="s">
        <v>4404</v>
      </c>
      <c r="B6903" s="38">
        <v>91</v>
      </c>
      <c r="C6903" s="38">
        <v>42</v>
      </c>
      <c r="D6903" s="38" t="s">
        <v>2875</v>
      </c>
      <c r="E6903" s="40">
        <v>3.36</v>
      </c>
      <c r="F6903" s="40">
        <v>21.77</v>
      </c>
      <c r="G6903" s="40">
        <v>0</v>
      </c>
      <c r="H6903" s="40">
        <v>0</v>
      </c>
      <c r="I6903" s="40">
        <v>0</v>
      </c>
      <c r="J6903" s="40">
        <v>0</v>
      </c>
      <c r="K6903" s="40"/>
      <c r="L6903" s="40"/>
      <c r="M6903" s="41"/>
    </row>
    <row r="6904" spans="1:13" ht="15.75" customHeight="1" x14ac:dyDescent="0.25">
      <c r="A6904" s="4" t="s">
        <v>4404</v>
      </c>
      <c r="B6904" s="38">
        <v>6</v>
      </c>
      <c r="C6904" s="38">
        <v>67</v>
      </c>
      <c r="D6904" s="38" t="s">
        <v>213</v>
      </c>
      <c r="E6904" s="40">
        <v>244.72</v>
      </c>
      <c r="F6904" s="40">
        <v>21.77</v>
      </c>
      <c r="G6904" s="40">
        <v>222.95</v>
      </c>
      <c r="H6904" s="40">
        <v>96</v>
      </c>
      <c r="I6904" s="40">
        <v>0</v>
      </c>
      <c r="J6904" s="40">
        <v>96</v>
      </c>
      <c r="K6904" s="40">
        <f>AVERAGE(J6904:J6905)</f>
        <v>406</v>
      </c>
      <c r="L6904" s="40">
        <f>AVEDEV(J6904:J6905)</f>
        <v>310</v>
      </c>
      <c r="M6904" s="41">
        <f>IF(K6904=0,0,L6904/K6904)</f>
        <v>0.76354679802955661</v>
      </c>
    </row>
    <row r="6905" spans="1:13" ht="15.75" customHeight="1" x14ac:dyDescent="0.25">
      <c r="A6905" s="4" t="s">
        <v>4404</v>
      </c>
      <c r="B6905" s="38">
        <v>7</v>
      </c>
      <c r="C6905" s="38">
        <v>67</v>
      </c>
      <c r="D6905" s="38" t="s">
        <v>213</v>
      </c>
      <c r="E6905" s="40">
        <v>920.12</v>
      </c>
      <c r="F6905" s="40">
        <v>21.77</v>
      </c>
      <c r="G6905" s="40">
        <v>898.35</v>
      </c>
      <c r="H6905" s="40">
        <v>716</v>
      </c>
      <c r="I6905" s="40">
        <v>0</v>
      </c>
      <c r="J6905" s="40">
        <v>716</v>
      </c>
      <c r="K6905" s="40"/>
      <c r="L6905" s="40"/>
      <c r="M6905" s="41"/>
    </row>
    <row r="6906" spans="1:13" ht="15.75" customHeight="1" x14ac:dyDescent="0.25">
      <c r="A6906" s="4" t="s">
        <v>4404</v>
      </c>
      <c r="B6906" s="38">
        <v>86</v>
      </c>
      <c r="C6906" s="38">
        <v>34</v>
      </c>
      <c r="D6906" s="38" t="s">
        <v>2764</v>
      </c>
      <c r="E6906" s="40">
        <v>39.42</v>
      </c>
      <c r="F6906" s="40">
        <v>21.77</v>
      </c>
      <c r="G6906" s="40">
        <v>17.649999999999999</v>
      </c>
      <c r="H6906" s="40">
        <v>0</v>
      </c>
      <c r="I6906" s="40">
        <v>0</v>
      </c>
      <c r="J6906" s="40">
        <v>0</v>
      </c>
      <c r="K6906" s="40">
        <f>AVERAGE(J6906:J6907)</f>
        <v>3.5</v>
      </c>
      <c r="L6906" s="40">
        <f>AVEDEV(J6906:J6907)</f>
        <v>3.5</v>
      </c>
      <c r="M6906" s="41">
        <f>IF(K6906=0,0,L6906/K6906)</f>
        <v>1</v>
      </c>
    </row>
    <row r="6907" spans="1:13" ht="15.75" customHeight="1" x14ac:dyDescent="0.25">
      <c r="A6907" s="4" t="s">
        <v>4404</v>
      </c>
      <c r="B6907" s="38">
        <v>87</v>
      </c>
      <c r="C6907" s="38">
        <v>34</v>
      </c>
      <c r="D6907" s="38" t="s">
        <v>2764</v>
      </c>
      <c r="E6907" s="40">
        <v>137.71</v>
      </c>
      <c r="F6907" s="40">
        <v>21.77</v>
      </c>
      <c r="G6907" s="40">
        <v>115.93</v>
      </c>
      <c r="H6907" s="40">
        <v>7</v>
      </c>
      <c r="I6907" s="40">
        <v>0</v>
      </c>
      <c r="J6907" s="40">
        <v>7</v>
      </c>
      <c r="K6907" s="40"/>
      <c r="L6907" s="40"/>
      <c r="M6907" s="41"/>
    </row>
    <row r="6908" spans="1:13" ht="15.75" customHeight="1" x14ac:dyDescent="0.25">
      <c r="A6908" s="4" t="s">
        <v>4404</v>
      </c>
      <c r="B6908" s="38">
        <v>126</v>
      </c>
      <c r="C6908" s="38">
        <v>35</v>
      </c>
      <c r="D6908" s="38" t="s">
        <v>3812</v>
      </c>
      <c r="E6908" s="40">
        <v>22.86</v>
      </c>
      <c r="F6908" s="40">
        <v>21.77</v>
      </c>
      <c r="G6908" s="40">
        <v>1.0900000000000001</v>
      </c>
      <c r="H6908" s="40">
        <v>1</v>
      </c>
      <c r="I6908" s="40">
        <v>0</v>
      </c>
      <c r="J6908" s="40">
        <v>1</v>
      </c>
      <c r="K6908" s="40">
        <f>AVERAGE(J6908:J6909)</f>
        <v>1</v>
      </c>
      <c r="L6908" s="40">
        <f>AVEDEV(J6908:J6909)</f>
        <v>0</v>
      </c>
      <c r="M6908" s="41">
        <f>IF(K6908=0,0,L6908/K6908)</f>
        <v>0</v>
      </c>
    </row>
    <row r="6909" spans="1:13" ht="15.75" customHeight="1" x14ac:dyDescent="0.25">
      <c r="A6909" s="4" t="s">
        <v>4404</v>
      </c>
      <c r="B6909" s="38">
        <v>127</v>
      </c>
      <c r="C6909" s="38">
        <v>35</v>
      </c>
      <c r="D6909" s="38" t="s">
        <v>3812</v>
      </c>
      <c r="E6909" s="40">
        <v>19.559999999999999</v>
      </c>
      <c r="F6909" s="40">
        <v>21.77</v>
      </c>
      <c r="G6909" s="40">
        <v>0</v>
      </c>
      <c r="H6909" s="40">
        <v>1</v>
      </c>
      <c r="I6909" s="40">
        <v>0</v>
      </c>
      <c r="J6909" s="40">
        <v>1</v>
      </c>
      <c r="K6909" s="40"/>
      <c r="L6909" s="40"/>
      <c r="M6909" s="41"/>
    </row>
    <row r="6910" spans="1:13" ht="15.75" customHeight="1" x14ac:dyDescent="0.25">
      <c r="A6910" s="4" t="s">
        <v>4404</v>
      </c>
      <c r="B6910" s="38">
        <v>136</v>
      </c>
      <c r="C6910" s="38">
        <v>22</v>
      </c>
      <c r="D6910" s="38" t="s">
        <v>4118</v>
      </c>
      <c r="E6910" s="40">
        <v>5.66</v>
      </c>
      <c r="F6910" s="40">
        <v>21.77</v>
      </c>
      <c r="G6910" s="40">
        <v>0</v>
      </c>
      <c r="H6910" s="40">
        <v>0</v>
      </c>
      <c r="I6910" s="40">
        <v>0</v>
      </c>
      <c r="J6910" s="40">
        <v>0</v>
      </c>
      <c r="K6910" s="40">
        <f>AVERAGE(J6910:J6911)</f>
        <v>0</v>
      </c>
      <c r="L6910" s="40">
        <f>AVEDEV(J6910:J6911)</f>
        <v>0</v>
      </c>
      <c r="M6910" s="41">
        <f>IF(K6910=0,0,L6910/K6910)</f>
        <v>0</v>
      </c>
    </row>
    <row r="6911" spans="1:13" ht="15.75" customHeight="1" x14ac:dyDescent="0.25">
      <c r="A6911" s="4" t="s">
        <v>4404</v>
      </c>
      <c r="B6911" s="38">
        <v>137</v>
      </c>
      <c r="C6911" s="38">
        <v>22</v>
      </c>
      <c r="D6911" s="38" t="s">
        <v>4118</v>
      </c>
      <c r="E6911" s="40">
        <v>31.59</v>
      </c>
      <c r="F6911" s="40">
        <v>21.77</v>
      </c>
      <c r="G6911" s="40">
        <v>9.82</v>
      </c>
      <c r="H6911" s="40">
        <v>0</v>
      </c>
      <c r="I6911" s="40">
        <v>0</v>
      </c>
      <c r="J6911" s="40">
        <v>0</v>
      </c>
      <c r="K6911" s="40"/>
      <c r="L6911" s="40"/>
      <c r="M6911" s="41"/>
    </row>
    <row r="6912" spans="1:13" ht="15.75" customHeight="1" x14ac:dyDescent="0.25">
      <c r="A6912" s="4" t="s">
        <v>4404</v>
      </c>
      <c r="B6912" s="38">
        <v>4</v>
      </c>
      <c r="C6912" s="38">
        <v>44</v>
      </c>
      <c r="D6912" s="38" t="s">
        <v>124</v>
      </c>
      <c r="E6912" s="40">
        <v>14.52</v>
      </c>
      <c r="F6912" s="40">
        <v>21.77</v>
      </c>
      <c r="G6912" s="40">
        <v>0</v>
      </c>
      <c r="H6912" s="40">
        <v>0</v>
      </c>
      <c r="I6912" s="40">
        <v>0</v>
      </c>
      <c r="J6912" s="40">
        <v>0</v>
      </c>
      <c r="K6912" s="40">
        <f>AVERAGE(J6912:J6913)</f>
        <v>0</v>
      </c>
      <c r="L6912" s="40">
        <f>AVEDEV(J6912:J6913)</f>
        <v>0</v>
      </c>
      <c r="M6912" s="41">
        <f>IF(K6912=0,0,L6912/K6912)</f>
        <v>0</v>
      </c>
    </row>
    <row r="6913" spans="1:13" ht="15.75" customHeight="1" x14ac:dyDescent="0.25">
      <c r="A6913" s="4" t="s">
        <v>4404</v>
      </c>
      <c r="B6913" s="38">
        <v>5</v>
      </c>
      <c r="C6913" s="38">
        <v>44</v>
      </c>
      <c r="D6913" s="38" t="s">
        <v>124</v>
      </c>
      <c r="E6913" s="40">
        <v>12.56</v>
      </c>
      <c r="F6913" s="40">
        <v>21.77</v>
      </c>
      <c r="G6913" s="40">
        <v>0</v>
      </c>
      <c r="H6913" s="40">
        <v>0</v>
      </c>
      <c r="I6913" s="40">
        <v>0</v>
      </c>
      <c r="J6913" s="40">
        <v>0</v>
      </c>
      <c r="K6913" s="40"/>
      <c r="L6913" s="40"/>
      <c r="M6913" s="41"/>
    </row>
    <row r="6914" spans="1:13" ht="15.75" customHeight="1" x14ac:dyDescent="0.25">
      <c r="A6914" s="4" t="s">
        <v>4404</v>
      </c>
      <c r="B6914" s="38">
        <v>94</v>
      </c>
      <c r="C6914" s="38">
        <v>28</v>
      </c>
      <c r="D6914" s="38" t="s">
        <v>2978</v>
      </c>
      <c r="E6914" s="40">
        <v>29.06</v>
      </c>
      <c r="F6914" s="40">
        <v>21.77</v>
      </c>
      <c r="G6914" s="40">
        <v>7.29</v>
      </c>
      <c r="H6914" s="40">
        <v>0</v>
      </c>
      <c r="I6914" s="40">
        <v>0</v>
      </c>
      <c r="J6914" s="40">
        <v>0</v>
      </c>
      <c r="K6914" s="40">
        <f>AVERAGE(J6914:J6915)</f>
        <v>0</v>
      </c>
      <c r="L6914" s="40">
        <f>AVEDEV(J6914:J6915)</f>
        <v>0</v>
      </c>
      <c r="M6914" s="41">
        <f>IF(K6914=0,0,L6914/K6914)</f>
        <v>0</v>
      </c>
    </row>
    <row r="6915" spans="1:13" ht="15.75" customHeight="1" x14ac:dyDescent="0.25">
      <c r="A6915" s="4" t="s">
        <v>4404</v>
      </c>
      <c r="B6915" s="38">
        <v>95</v>
      </c>
      <c r="C6915" s="38">
        <v>28</v>
      </c>
      <c r="D6915" s="38" t="s">
        <v>2978</v>
      </c>
      <c r="E6915" s="40">
        <v>16.510000000000002</v>
      </c>
      <c r="F6915" s="40">
        <v>21.77</v>
      </c>
      <c r="G6915" s="40">
        <v>0</v>
      </c>
      <c r="H6915" s="40">
        <v>0</v>
      </c>
      <c r="I6915" s="40">
        <v>0</v>
      </c>
      <c r="J6915" s="40">
        <v>0</v>
      </c>
      <c r="K6915" s="40"/>
      <c r="L6915" s="40"/>
      <c r="M6915" s="41"/>
    </row>
    <row r="6916" spans="1:13" ht="15.75" customHeight="1" x14ac:dyDescent="0.25">
      <c r="A6916" s="4" t="s">
        <v>4404</v>
      </c>
      <c r="B6916" s="38">
        <v>22</v>
      </c>
      <c r="C6916" s="38">
        <v>56</v>
      </c>
      <c r="D6916" s="38" t="s">
        <v>730</v>
      </c>
      <c r="E6916" s="40">
        <v>30.05</v>
      </c>
      <c r="F6916" s="40">
        <v>21.77</v>
      </c>
      <c r="G6916" s="40">
        <v>8.2799999999999994</v>
      </c>
      <c r="H6916" s="40">
        <v>1</v>
      </c>
      <c r="I6916" s="40">
        <v>0</v>
      </c>
      <c r="J6916" s="40">
        <v>1</v>
      </c>
      <c r="K6916" s="40">
        <f>AVERAGE(J6916:J6917)</f>
        <v>0.5</v>
      </c>
      <c r="L6916" s="40">
        <f>AVEDEV(J6916:J6917)</f>
        <v>0.5</v>
      </c>
      <c r="M6916" s="41">
        <f>IF(K6916=0,0,L6916/K6916)</f>
        <v>1</v>
      </c>
    </row>
    <row r="6917" spans="1:13" ht="15.75" customHeight="1" x14ac:dyDescent="0.25">
      <c r="A6917" s="4" t="s">
        <v>4404</v>
      </c>
      <c r="B6917" s="38">
        <v>23</v>
      </c>
      <c r="C6917" s="38">
        <v>56</v>
      </c>
      <c r="D6917" s="38" t="s">
        <v>730</v>
      </c>
      <c r="E6917" s="40">
        <v>25.39</v>
      </c>
      <c r="F6917" s="40">
        <v>21.77</v>
      </c>
      <c r="G6917" s="40">
        <v>3.62</v>
      </c>
      <c r="H6917" s="40">
        <v>0</v>
      </c>
      <c r="I6917" s="40">
        <v>0</v>
      </c>
      <c r="J6917" s="40">
        <v>0</v>
      </c>
      <c r="K6917" s="40"/>
      <c r="L6917" s="40"/>
      <c r="M6917" s="41"/>
    </row>
    <row r="6918" spans="1:13" ht="15.75" customHeight="1" x14ac:dyDescent="0.25">
      <c r="A6918" s="4" t="s">
        <v>4404</v>
      </c>
      <c r="B6918" s="38">
        <v>132</v>
      </c>
      <c r="C6918" s="38">
        <v>7</v>
      </c>
      <c r="D6918" s="38" t="s">
        <v>3982</v>
      </c>
      <c r="E6918" s="40">
        <v>20.68</v>
      </c>
      <c r="F6918" s="40">
        <v>21.77</v>
      </c>
      <c r="G6918" s="40">
        <v>0</v>
      </c>
      <c r="H6918" s="40">
        <v>0</v>
      </c>
      <c r="I6918" s="40">
        <v>0</v>
      </c>
      <c r="J6918" s="40">
        <v>0</v>
      </c>
      <c r="K6918" s="40">
        <f>AVERAGE(J6918:J6919)</f>
        <v>0</v>
      </c>
      <c r="L6918" s="40">
        <f>AVEDEV(J6918:J6919)</f>
        <v>0</v>
      </c>
      <c r="M6918" s="41">
        <f>IF(K6918=0,0,L6918/K6918)</f>
        <v>0</v>
      </c>
    </row>
    <row r="6919" spans="1:13" ht="15.75" customHeight="1" x14ac:dyDescent="0.25">
      <c r="A6919" s="4" t="s">
        <v>4404</v>
      </c>
      <c r="B6919" s="38">
        <v>133</v>
      </c>
      <c r="C6919" s="38">
        <v>7</v>
      </c>
      <c r="D6919" s="38" t="s">
        <v>3982</v>
      </c>
      <c r="E6919" s="40">
        <v>7.73</v>
      </c>
      <c r="F6919" s="40">
        <v>21.77</v>
      </c>
      <c r="G6919" s="40">
        <v>0</v>
      </c>
      <c r="H6919" s="40">
        <v>0</v>
      </c>
      <c r="I6919" s="40">
        <v>0</v>
      </c>
      <c r="J6919" s="40">
        <v>0</v>
      </c>
      <c r="K6919" s="40"/>
      <c r="L6919" s="40"/>
      <c r="M6919" s="41"/>
    </row>
    <row r="6920" spans="1:13" ht="15.75" customHeight="1" x14ac:dyDescent="0.25">
      <c r="A6920" s="4" t="s">
        <v>4404</v>
      </c>
      <c r="B6920" s="38">
        <v>24</v>
      </c>
      <c r="C6920" s="38">
        <v>43</v>
      </c>
      <c r="D6920" s="38" t="s">
        <v>783</v>
      </c>
      <c r="E6920" s="40">
        <v>23.29</v>
      </c>
      <c r="F6920" s="40">
        <v>21.77</v>
      </c>
      <c r="G6920" s="40">
        <v>1.52</v>
      </c>
      <c r="H6920" s="40">
        <v>0</v>
      </c>
      <c r="I6920" s="40">
        <v>0</v>
      </c>
      <c r="J6920" s="40">
        <v>0</v>
      </c>
      <c r="K6920" s="40">
        <f>AVERAGE(J6920:J6921)</f>
        <v>0</v>
      </c>
      <c r="L6920" s="40">
        <f>AVEDEV(J6920:J6921)</f>
        <v>0</v>
      </c>
      <c r="M6920" s="41">
        <f>IF(K6920=0,0,L6920/K6920)</f>
        <v>0</v>
      </c>
    </row>
    <row r="6921" spans="1:13" ht="15.75" customHeight="1" x14ac:dyDescent="0.25">
      <c r="A6921" s="4" t="s">
        <v>4404</v>
      </c>
      <c r="B6921" s="38">
        <v>25</v>
      </c>
      <c r="C6921" s="38">
        <v>43</v>
      </c>
      <c r="D6921" s="38" t="s">
        <v>783</v>
      </c>
      <c r="E6921" s="40">
        <v>14.46</v>
      </c>
      <c r="F6921" s="40">
        <v>21.77</v>
      </c>
      <c r="G6921" s="40">
        <v>0</v>
      </c>
      <c r="H6921" s="40">
        <v>0</v>
      </c>
      <c r="I6921" s="40">
        <v>0</v>
      </c>
      <c r="J6921" s="40">
        <v>0</v>
      </c>
      <c r="K6921" s="40"/>
      <c r="L6921" s="40"/>
      <c r="M6921" s="41"/>
    </row>
    <row r="6922" spans="1:13" ht="15.75" customHeight="1" x14ac:dyDescent="0.25">
      <c r="A6922" s="4" t="s">
        <v>4404</v>
      </c>
      <c r="B6922" s="38">
        <v>76</v>
      </c>
      <c r="C6922" s="38">
        <v>60</v>
      </c>
      <c r="D6922" s="38" t="s">
        <v>2516</v>
      </c>
      <c r="E6922" s="40">
        <v>36.04</v>
      </c>
      <c r="F6922" s="40">
        <v>21.77</v>
      </c>
      <c r="G6922" s="40">
        <v>14.27</v>
      </c>
      <c r="H6922" s="40">
        <v>6</v>
      </c>
      <c r="I6922" s="40">
        <v>0</v>
      </c>
      <c r="J6922" s="40">
        <v>6</v>
      </c>
      <c r="K6922" s="40">
        <f>AVERAGE(J6922:J6923)</f>
        <v>4</v>
      </c>
      <c r="L6922" s="40">
        <f>AVEDEV(J6922:J6923)</f>
        <v>2</v>
      </c>
      <c r="M6922" s="41">
        <f>IF(K6922=0,0,L6922/K6922)</f>
        <v>0.5</v>
      </c>
    </row>
    <row r="6923" spans="1:13" ht="15.75" customHeight="1" x14ac:dyDescent="0.25">
      <c r="A6923" s="4" t="s">
        <v>4404</v>
      </c>
      <c r="B6923" s="38">
        <v>77</v>
      </c>
      <c r="C6923" s="38">
        <v>60</v>
      </c>
      <c r="D6923" s="38" t="s">
        <v>2516</v>
      </c>
      <c r="E6923" s="40">
        <v>30.56</v>
      </c>
      <c r="F6923" s="40">
        <v>21.77</v>
      </c>
      <c r="G6923" s="40">
        <v>8.7899999999999991</v>
      </c>
      <c r="H6923" s="40">
        <v>2</v>
      </c>
      <c r="I6923" s="40">
        <v>0</v>
      </c>
      <c r="J6923" s="40">
        <v>2</v>
      </c>
      <c r="K6923" s="40"/>
      <c r="L6923" s="40"/>
      <c r="M6923" s="41"/>
    </row>
    <row r="6924" spans="1:13" ht="15.75" customHeight="1" x14ac:dyDescent="0.25">
      <c r="A6924" s="4" t="s">
        <v>4404</v>
      </c>
      <c r="B6924" s="38">
        <v>38</v>
      </c>
      <c r="C6924" s="38">
        <v>48</v>
      </c>
      <c r="D6924" s="38" t="s">
        <v>1250</v>
      </c>
      <c r="E6924" s="40">
        <v>32.39</v>
      </c>
      <c r="F6924" s="40">
        <v>21.77</v>
      </c>
      <c r="G6924" s="40">
        <v>10.61</v>
      </c>
      <c r="H6924" s="40">
        <v>4</v>
      </c>
      <c r="I6924" s="40">
        <v>0</v>
      </c>
      <c r="J6924" s="40">
        <v>4</v>
      </c>
      <c r="K6924" s="40">
        <f>AVERAGE(J6924:J6925)</f>
        <v>3.75</v>
      </c>
      <c r="L6924" s="40">
        <f>AVEDEV(J6924:J6925)</f>
        <v>0.25</v>
      </c>
      <c r="M6924" s="41">
        <f>IF(K6924=0,0,L6924/K6924)</f>
        <v>6.6666666666666666E-2</v>
      </c>
    </row>
    <row r="6925" spans="1:13" ht="15.75" customHeight="1" x14ac:dyDescent="0.25">
      <c r="A6925" s="4" t="s">
        <v>4404</v>
      </c>
      <c r="B6925" s="38">
        <v>39</v>
      </c>
      <c r="C6925" s="38">
        <v>48</v>
      </c>
      <c r="D6925" s="38" t="s">
        <v>1250</v>
      </c>
      <c r="E6925" s="40">
        <v>25.63</v>
      </c>
      <c r="F6925" s="40">
        <v>21.77</v>
      </c>
      <c r="G6925" s="40">
        <v>3.86</v>
      </c>
      <c r="H6925" s="40">
        <v>3.5</v>
      </c>
      <c r="I6925" s="40">
        <v>0</v>
      </c>
      <c r="J6925" s="40">
        <v>3.5</v>
      </c>
      <c r="K6925" s="40"/>
      <c r="L6925" s="40"/>
      <c r="M6925" s="41"/>
    </row>
    <row r="6926" spans="1:13" ht="15.75" customHeight="1" x14ac:dyDescent="0.25">
      <c r="A6926" s="4" t="s">
        <v>4404</v>
      </c>
      <c r="B6926" s="38">
        <v>34</v>
      </c>
      <c r="C6926" s="38">
        <v>28</v>
      </c>
      <c r="D6926" s="38" t="s">
        <v>1098</v>
      </c>
      <c r="E6926" s="40">
        <v>13.96</v>
      </c>
      <c r="F6926" s="40">
        <v>21.77</v>
      </c>
      <c r="G6926" s="40">
        <v>0</v>
      </c>
      <c r="H6926" s="40">
        <v>1</v>
      </c>
      <c r="I6926" s="40">
        <v>0</v>
      </c>
      <c r="J6926" s="40">
        <v>1</v>
      </c>
      <c r="K6926" s="40">
        <f>AVERAGE(J6926:J6927)</f>
        <v>0.5</v>
      </c>
      <c r="L6926" s="40">
        <f>AVEDEV(J6926:J6927)</f>
        <v>0.5</v>
      </c>
      <c r="M6926" s="41">
        <f>IF(K6926=0,0,L6926/K6926)</f>
        <v>1</v>
      </c>
    </row>
    <row r="6927" spans="1:13" ht="15.75" customHeight="1" x14ac:dyDescent="0.25">
      <c r="A6927" s="4" t="s">
        <v>4404</v>
      </c>
      <c r="B6927" s="38">
        <v>35</v>
      </c>
      <c r="C6927" s="38">
        <v>28</v>
      </c>
      <c r="D6927" s="38" t="s">
        <v>1098</v>
      </c>
      <c r="E6927" s="40">
        <v>25.32</v>
      </c>
      <c r="F6927" s="40">
        <v>21.77</v>
      </c>
      <c r="G6927" s="40">
        <v>3.55</v>
      </c>
      <c r="H6927" s="40">
        <v>0</v>
      </c>
      <c r="I6927" s="40">
        <v>0</v>
      </c>
      <c r="J6927" s="40">
        <v>0</v>
      </c>
      <c r="K6927" s="40"/>
      <c r="L6927" s="40"/>
      <c r="M6927" s="41"/>
    </row>
    <row r="6928" spans="1:13" ht="15.75" customHeight="1" x14ac:dyDescent="0.25">
      <c r="A6928" s="4" t="s">
        <v>4404</v>
      </c>
      <c r="B6928" s="38">
        <v>64</v>
      </c>
      <c r="C6928" s="38">
        <v>15</v>
      </c>
      <c r="D6928" s="38" t="s">
        <v>2075</v>
      </c>
      <c r="E6928" s="40">
        <v>39.619999999999997</v>
      </c>
      <c r="F6928" s="40">
        <v>21.77</v>
      </c>
      <c r="G6928" s="40">
        <v>17.850000000000001</v>
      </c>
      <c r="H6928" s="40">
        <v>0</v>
      </c>
      <c r="I6928" s="40">
        <v>0</v>
      </c>
      <c r="J6928" s="40">
        <v>0</v>
      </c>
      <c r="K6928" s="40">
        <f>AVERAGE(J6928:J6929)</f>
        <v>0.75</v>
      </c>
      <c r="L6928" s="40">
        <f>AVEDEV(J6928:J6929)</f>
        <v>0.75</v>
      </c>
      <c r="M6928" s="41">
        <f>IF(K6928=0,0,L6928/K6928)</f>
        <v>1</v>
      </c>
    </row>
    <row r="6929" spans="1:13" ht="15.75" customHeight="1" x14ac:dyDescent="0.25">
      <c r="A6929" s="4" t="s">
        <v>4404</v>
      </c>
      <c r="B6929" s="38">
        <v>65</v>
      </c>
      <c r="C6929" s="38">
        <v>15</v>
      </c>
      <c r="D6929" s="38" t="s">
        <v>2075</v>
      </c>
      <c r="E6929" s="40">
        <v>40.159999999999997</v>
      </c>
      <c r="F6929" s="40">
        <v>21.77</v>
      </c>
      <c r="G6929" s="40">
        <v>18.39</v>
      </c>
      <c r="H6929" s="40">
        <v>1.5</v>
      </c>
      <c r="I6929" s="40">
        <v>0</v>
      </c>
      <c r="J6929" s="40">
        <v>1.5</v>
      </c>
      <c r="K6929" s="40"/>
      <c r="L6929" s="40"/>
      <c r="M6929" s="41"/>
    </row>
    <row r="6930" spans="1:13" ht="15.75" customHeight="1" x14ac:dyDescent="0.25">
      <c r="A6930" s="4" t="s">
        <v>4404</v>
      </c>
      <c r="B6930" s="38">
        <v>52</v>
      </c>
      <c r="C6930" s="38">
        <v>50</v>
      </c>
      <c r="D6930" s="38" t="s">
        <v>1714</v>
      </c>
      <c r="E6930" s="40">
        <v>15.94</v>
      </c>
      <c r="F6930" s="40">
        <v>21.77</v>
      </c>
      <c r="G6930" s="40">
        <v>0</v>
      </c>
      <c r="H6930" s="40">
        <v>0</v>
      </c>
      <c r="I6930" s="40">
        <v>0</v>
      </c>
      <c r="J6930" s="40">
        <v>0</v>
      </c>
      <c r="K6930" s="40">
        <f>AVERAGE(J6930:J6931)</f>
        <v>0</v>
      </c>
      <c r="L6930" s="40">
        <f>AVEDEV(J6930:J6931)</f>
        <v>0</v>
      </c>
      <c r="M6930" s="41">
        <f>IF(K6930=0,0,L6930/K6930)</f>
        <v>0</v>
      </c>
    </row>
    <row r="6931" spans="1:13" ht="15.75" customHeight="1" x14ac:dyDescent="0.25">
      <c r="A6931" s="4" t="s">
        <v>4404</v>
      </c>
      <c r="B6931" s="38">
        <v>53</v>
      </c>
      <c r="C6931" s="38">
        <v>50</v>
      </c>
      <c r="D6931" s="38" t="s">
        <v>1714</v>
      </c>
      <c r="E6931" s="40">
        <v>9.52</v>
      </c>
      <c r="F6931" s="40">
        <v>21.77</v>
      </c>
      <c r="G6931" s="40">
        <v>0</v>
      </c>
      <c r="H6931" s="40">
        <v>0</v>
      </c>
      <c r="I6931" s="40">
        <v>0</v>
      </c>
      <c r="J6931" s="40">
        <v>0</v>
      </c>
      <c r="K6931" s="40"/>
      <c r="L6931" s="40"/>
      <c r="M6931" s="41"/>
    </row>
    <row r="6932" spans="1:13" ht="15.75" customHeight="1" x14ac:dyDescent="0.25">
      <c r="A6932" s="4" t="s">
        <v>4404</v>
      </c>
      <c r="B6932" s="38">
        <v>108</v>
      </c>
      <c r="C6932" s="38">
        <v>50</v>
      </c>
      <c r="D6932" s="38" t="s">
        <v>1714</v>
      </c>
      <c r="E6932" s="40">
        <v>11.32</v>
      </c>
      <c r="F6932" s="40">
        <v>21.77</v>
      </c>
      <c r="G6932" s="40">
        <v>0</v>
      </c>
      <c r="H6932" s="40">
        <v>1</v>
      </c>
      <c r="I6932" s="40">
        <v>0</v>
      </c>
      <c r="J6932" s="40">
        <v>1</v>
      </c>
      <c r="K6932" s="40">
        <f>AVERAGE(J6932:J6933)</f>
        <v>0.5</v>
      </c>
      <c r="L6932" s="40">
        <f>AVEDEV(J6932:J6933)</f>
        <v>0.5</v>
      </c>
      <c r="M6932" s="41">
        <f>IF(K6932=0,0,L6932/K6932)</f>
        <v>1</v>
      </c>
    </row>
    <row r="6933" spans="1:13" ht="15.75" customHeight="1" x14ac:dyDescent="0.25">
      <c r="A6933" s="4" t="s">
        <v>4404</v>
      </c>
      <c r="B6933" s="38">
        <v>109</v>
      </c>
      <c r="C6933" s="38">
        <v>50</v>
      </c>
      <c r="D6933" s="38" t="s">
        <v>1714</v>
      </c>
      <c r="E6933" s="40">
        <v>16.510000000000002</v>
      </c>
      <c r="F6933" s="40">
        <v>21.77</v>
      </c>
      <c r="G6933" s="40">
        <v>0</v>
      </c>
      <c r="H6933" s="40">
        <v>0</v>
      </c>
      <c r="I6933" s="40">
        <v>0</v>
      </c>
      <c r="J6933" s="40">
        <v>0</v>
      </c>
      <c r="K6933" s="40"/>
      <c r="L6933" s="40"/>
      <c r="M6933" s="41"/>
    </row>
    <row r="6934" spans="1:13" ht="15.75" customHeight="1" x14ac:dyDescent="0.25">
      <c r="A6934" s="4" t="s">
        <v>4404</v>
      </c>
      <c r="B6934" s="38">
        <v>16</v>
      </c>
      <c r="C6934" s="38">
        <v>57</v>
      </c>
      <c r="D6934" s="38" t="s">
        <v>533</v>
      </c>
      <c r="E6934" s="40">
        <v>2.73</v>
      </c>
      <c r="F6934" s="40">
        <v>21.77</v>
      </c>
      <c r="G6934" s="40">
        <v>0</v>
      </c>
      <c r="H6934" s="40">
        <v>0</v>
      </c>
      <c r="I6934" s="40">
        <v>0</v>
      </c>
      <c r="J6934" s="40">
        <v>0</v>
      </c>
      <c r="K6934" s="40">
        <f>AVERAGE(J6934:J6935)</f>
        <v>0</v>
      </c>
      <c r="L6934" s="40">
        <f>AVEDEV(J6934:J6935)</f>
        <v>0</v>
      </c>
      <c r="M6934" s="41">
        <f>IF(K6934=0,0,L6934/K6934)</f>
        <v>0</v>
      </c>
    </row>
    <row r="6935" spans="1:13" ht="15.75" customHeight="1" x14ac:dyDescent="0.25">
      <c r="A6935" s="4" t="s">
        <v>4404</v>
      </c>
      <c r="B6935" s="38">
        <v>17</v>
      </c>
      <c r="C6935" s="38">
        <v>57</v>
      </c>
      <c r="D6935" s="38" t="s">
        <v>533</v>
      </c>
      <c r="E6935" s="40">
        <v>14.76</v>
      </c>
      <c r="F6935" s="40">
        <v>21.77</v>
      </c>
      <c r="G6935" s="40">
        <v>0</v>
      </c>
      <c r="H6935" s="40">
        <v>0</v>
      </c>
      <c r="I6935" s="40">
        <v>0</v>
      </c>
      <c r="J6935" s="40">
        <v>0</v>
      </c>
      <c r="K6935" s="40"/>
      <c r="L6935" s="40"/>
      <c r="M6935" s="41"/>
    </row>
    <row r="6936" spans="1:13" ht="15.75" customHeight="1" x14ac:dyDescent="0.25">
      <c r="A6936" s="4" t="s">
        <v>4404</v>
      </c>
      <c r="B6936" s="38">
        <v>86</v>
      </c>
      <c r="C6936" s="38">
        <v>22</v>
      </c>
      <c r="D6936" s="38" t="s">
        <v>2754</v>
      </c>
      <c r="E6936" s="40">
        <v>22.72</v>
      </c>
      <c r="F6936" s="40">
        <v>21.77</v>
      </c>
      <c r="G6936" s="40">
        <v>0.95</v>
      </c>
      <c r="H6936" s="40">
        <v>0</v>
      </c>
      <c r="I6936" s="40">
        <v>0</v>
      </c>
      <c r="J6936" s="40">
        <v>0</v>
      </c>
      <c r="K6936" s="40">
        <f>AVERAGE(J6936:J6937)</f>
        <v>0</v>
      </c>
      <c r="L6936" s="40">
        <f>AVEDEV(J6936:J6937)</f>
        <v>0</v>
      </c>
      <c r="M6936" s="41">
        <f>IF(K6936=0,0,L6936/K6936)</f>
        <v>0</v>
      </c>
    </row>
    <row r="6937" spans="1:13" ht="15.75" customHeight="1" x14ac:dyDescent="0.25">
      <c r="A6937" s="4" t="s">
        <v>4404</v>
      </c>
      <c r="B6937" s="38">
        <v>87</v>
      </c>
      <c r="C6937" s="38">
        <v>22</v>
      </c>
      <c r="D6937" s="38" t="s">
        <v>2754</v>
      </c>
      <c r="E6937" s="40">
        <v>25.69</v>
      </c>
      <c r="F6937" s="40">
        <v>21.77</v>
      </c>
      <c r="G6937" s="40">
        <v>3.92</v>
      </c>
      <c r="H6937" s="40">
        <v>0</v>
      </c>
      <c r="I6937" s="40">
        <v>0</v>
      </c>
      <c r="J6937" s="40">
        <v>0</v>
      </c>
      <c r="K6937" s="40"/>
      <c r="L6937" s="40"/>
      <c r="M6937" s="41"/>
    </row>
    <row r="6938" spans="1:13" ht="15.75" customHeight="1" x14ac:dyDescent="0.25">
      <c r="A6938" s="4" t="s">
        <v>4404</v>
      </c>
      <c r="B6938" s="38">
        <v>6</v>
      </c>
      <c r="C6938" s="38">
        <v>43</v>
      </c>
      <c r="D6938" s="38" t="s">
        <v>189</v>
      </c>
      <c r="E6938" s="40">
        <v>14.4</v>
      </c>
      <c r="F6938" s="40">
        <v>21.77</v>
      </c>
      <c r="G6938" s="40">
        <v>0</v>
      </c>
      <c r="H6938" s="40">
        <v>0</v>
      </c>
      <c r="I6938" s="40">
        <v>0</v>
      </c>
      <c r="J6938" s="40">
        <v>0</v>
      </c>
      <c r="K6938" s="40">
        <f>AVERAGE(J6938:J6939)</f>
        <v>0</v>
      </c>
      <c r="L6938" s="40">
        <f>AVEDEV(J6938:J6939)</f>
        <v>0</v>
      </c>
      <c r="M6938" s="41">
        <f>IF(K6938=0,0,L6938/K6938)</f>
        <v>0</v>
      </c>
    </row>
    <row r="6939" spans="1:13" ht="15.75" customHeight="1" x14ac:dyDescent="0.25">
      <c r="A6939" s="4" t="s">
        <v>4404</v>
      </c>
      <c r="B6939" s="38">
        <v>7</v>
      </c>
      <c r="C6939" s="38">
        <v>43</v>
      </c>
      <c r="D6939" s="38" t="s">
        <v>189</v>
      </c>
      <c r="E6939" s="40">
        <v>11.99</v>
      </c>
      <c r="F6939" s="40">
        <v>21.77</v>
      </c>
      <c r="G6939" s="40">
        <v>0</v>
      </c>
      <c r="H6939" s="40">
        <v>0</v>
      </c>
      <c r="I6939" s="40">
        <v>0</v>
      </c>
      <c r="J6939" s="40">
        <v>0</v>
      </c>
      <c r="K6939" s="40"/>
      <c r="L6939" s="40"/>
      <c r="M6939" s="41"/>
    </row>
    <row r="6940" spans="1:13" ht="15.75" customHeight="1" x14ac:dyDescent="0.25">
      <c r="A6940" s="4" t="s">
        <v>4404</v>
      </c>
      <c r="B6940" s="38">
        <v>62</v>
      </c>
      <c r="C6940" s="38">
        <v>56</v>
      </c>
      <c r="D6940" s="38" t="s">
        <v>2050</v>
      </c>
      <c r="E6940" s="40">
        <v>21.56</v>
      </c>
      <c r="F6940" s="40">
        <v>21.77</v>
      </c>
      <c r="G6940" s="40">
        <v>0</v>
      </c>
      <c r="H6940" s="40">
        <v>0</v>
      </c>
      <c r="I6940" s="40">
        <v>0</v>
      </c>
      <c r="J6940" s="40">
        <v>0</v>
      </c>
      <c r="K6940" s="40">
        <f>AVERAGE(J6940:J6941)</f>
        <v>3.5</v>
      </c>
      <c r="L6940" s="40">
        <f>AVEDEV(J6940:J6941)</f>
        <v>3.5</v>
      </c>
      <c r="M6940" s="41">
        <f>IF(K6940=0,0,L6940/K6940)</f>
        <v>1</v>
      </c>
    </row>
    <row r="6941" spans="1:13" ht="15.75" customHeight="1" x14ac:dyDescent="0.25">
      <c r="A6941" s="4" t="s">
        <v>4404</v>
      </c>
      <c r="B6941" s="38">
        <v>63</v>
      </c>
      <c r="C6941" s="38">
        <v>56</v>
      </c>
      <c r="D6941" s="38" t="s">
        <v>2050</v>
      </c>
      <c r="E6941" s="40">
        <v>7.36</v>
      </c>
      <c r="F6941" s="40">
        <v>21.77</v>
      </c>
      <c r="G6941" s="40">
        <v>0</v>
      </c>
      <c r="H6941" s="40">
        <v>7</v>
      </c>
      <c r="I6941" s="40">
        <v>0</v>
      </c>
      <c r="J6941" s="40">
        <v>7</v>
      </c>
      <c r="K6941" s="40"/>
      <c r="L6941" s="40"/>
      <c r="M6941" s="41"/>
    </row>
    <row r="6942" spans="1:13" ht="15.75" customHeight="1" x14ac:dyDescent="0.25">
      <c r="A6942" s="4" t="s">
        <v>4404</v>
      </c>
      <c r="B6942" s="38">
        <v>8</v>
      </c>
      <c r="C6942" s="38">
        <v>49</v>
      </c>
      <c r="D6942" s="38" t="s">
        <v>261</v>
      </c>
      <c r="E6942" s="40">
        <v>71.62</v>
      </c>
      <c r="F6942" s="40">
        <v>21.77</v>
      </c>
      <c r="G6942" s="40">
        <v>49.85</v>
      </c>
      <c r="H6942" s="40">
        <v>95</v>
      </c>
      <c r="I6942" s="40">
        <v>0</v>
      </c>
      <c r="J6942" s="40">
        <v>95</v>
      </c>
      <c r="K6942" s="40">
        <f>AVERAGE(J6942:J6943)</f>
        <v>47.5</v>
      </c>
      <c r="L6942" s="40">
        <f>AVEDEV(J6942:J6943)</f>
        <v>47.5</v>
      </c>
      <c r="M6942" s="41">
        <f>IF(K6942=0,0,L6942/K6942)</f>
        <v>1</v>
      </c>
    </row>
    <row r="6943" spans="1:13" ht="15.75" customHeight="1" x14ac:dyDescent="0.25">
      <c r="A6943" s="4" t="s">
        <v>4404</v>
      </c>
      <c r="B6943" s="38">
        <v>9</v>
      </c>
      <c r="C6943" s="38">
        <v>49</v>
      </c>
      <c r="D6943" s="38" t="s">
        <v>261</v>
      </c>
      <c r="E6943" s="40">
        <v>39.54</v>
      </c>
      <c r="F6943" s="40">
        <v>21.77</v>
      </c>
      <c r="G6943" s="40">
        <v>17.760000000000002</v>
      </c>
      <c r="H6943" s="40">
        <v>0</v>
      </c>
      <c r="I6943" s="40">
        <v>0</v>
      </c>
      <c r="J6943" s="40">
        <v>0</v>
      </c>
      <c r="K6943" s="40"/>
      <c r="L6943" s="40"/>
      <c r="M6943" s="41"/>
    </row>
    <row r="6944" spans="1:13" ht="15.75" customHeight="1" x14ac:dyDescent="0.25">
      <c r="A6944" s="4" t="s">
        <v>4404</v>
      </c>
      <c r="B6944" s="38">
        <v>86</v>
      </c>
      <c r="C6944" s="38">
        <v>58</v>
      </c>
      <c r="D6944" s="38" t="s">
        <v>2781</v>
      </c>
      <c r="E6944" s="40">
        <v>32.869999999999997</v>
      </c>
      <c r="F6944" s="40">
        <v>21.77</v>
      </c>
      <c r="G6944" s="40">
        <v>11.1</v>
      </c>
      <c r="H6944" s="40">
        <v>4</v>
      </c>
      <c r="I6944" s="40">
        <v>0</v>
      </c>
      <c r="J6944" s="40">
        <v>4</v>
      </c>
      <c r="K6944" s="40">
        <f>AVERAGE(J6944:J6945)</f>
        <v>4.5</v>
      </c>
      <c r="L6944" s="40">
        <f>AVEDEV(J6944:J6945)</f>
        <v>0.5</v>
      </c>
      <c r="M6944" s="41">
        <f>IF(K6944=0,0,L6944/K6944)</f>
        <v>0.1111111111111111</v>
      </c>
    </row>
    <row r="6945" spans="1:13" ht="15.75" customHeight="1" x14ac:dyDescent="0.25">
      <c r="A6945" s="4" t="s">
        <v>4404</v>
      </c>
      <c r="B6945" s="38">
        <v>87</v>
      </c>
      <c r="C6945" s="38">
        <v>58</v>
      </c>
      <c r="D6945" s="38" t="s">
        <v>2781</v>
      </c>
      <c r="E6945" s="40">
        <v>14.58</v>
      </c>
      <c r="F6945" s="40">
        <v>21.77</v>
      </c>
      <c r="G6945" s="40">
        <v>0</v>
      </c>
      <c r="H6945" s="40">
        <v>5</v>
      </c>
      <c r="I6945" s="40">
        <v>0</v>
      </c>
      <c r="J6945" s="40">
        <v>5</v>
      </c>
      <c r="K6945" s="40"/>
      <c r="L6945" s="40"/>
      <c r="M6945" s="41"/>
    </row>
    <row r="6946" spans="1:13" ht="15.75" customHeight="1" x14ac:dyDescent="0.25">
      <c r="A6946" s="4" t="s">
        <v>4404</v>
      </c>
      <c r="B6946" s="38">
        <v>32</v>
      </c>
      <c r="C6946" s="38">
        <v>13</v>
      </c>
      <c r="D6946" s="38" t="s">
        <v>1017</v>
      </c>
      <c r="E6946" s="40">
        <v>29.61</v>
      </c>
      <c r="F6946" s="40">
        <v>21.77</v>
      </c>
      <c r="G6946" s="40">
        <v>7.84</v>
      </c>
      <c r="H6946" s="40">
        <v>0</v>
      </c>
      <c r="I6946" s="40">
        <v>0</v>
      </c>
      <c r="J6946" s="40">
        <v>0</v>
      </c>
      <c r="K6946" s="40">
        <f>AVERAGE(J6946:J6947)</f>
        <v>1</v>
      </c>
      <c r="L6946" s="40">
        <f>AVEDEV(J6946:J6947)</f>
        <v>1</v>
      </c>
      <c r="M6946" s="41">
        <f>IF(K6946=0,0,L6946/K6946)</f>
        <v>1</v>
      </c>
    </row>
    <row r="6947" spans="1:13" ht="15.75" customHeight="1" x14ac:dyDescent="0.25">
      <c r="A6947" s="4" t="s">
        <v>4404</v>
      </c>
      <c r="B6947" s="38">
        <v>33</v>
      </c>
      <c r="C6947" s="38">
        <v>13</v>
      </c>
      <c r="D6947" s="38" t="s">
        <v>1017</v>
      </c>
      <c r="E6947" s="40">
        <v>12.85</v>
      </c>
      <c r="F6947" s="40">
        <v>21.77</v>
      </c>
      <c r="G6947" s="40">
        <v>0</v>
      </c>
      <c r="H6947" s="40">
        <v>2</v>
      </c>
      <c r="I6947" s="40">
        <v>0</v>
      </c>
      <c r="J6947" s="40">
        <v>2</v>
      </c>
      <c r="K6947" s="40"/>
      <c r="L6947" s="40"/>
      <c r="M6947" s="41"/>
    </row>
    <row r="6948" spans="1:13" ht="15.75" customHeight="1" x14ac:dyDescent="0.25">
      <c r="A6948" s="4" t="s">
        <v>4404</v>
      </c>
      <c r="B6948" s="38">
        <v>98</v>
      </c>
      <c r="C6948" s="38">
        <v>36</v>
      </c>
      <c r="D6948" s="38" t="s">
        <v>1017</v>
      </c>
      <c r="E6948" s="40">
        <v>13.75</v>
      </c>
      <c r="F6948" s="40">
        <v>21.77</v>
      </c>
      <c r="G6948" s="40">
        <v>0</v>
      </c>
      <c r="H6948" s="40">
        <v>0</v>
      </c>
      <c r="I6948" s="40">
        <v>0</v>
      </c>
      <c r="J6948" s="40">
        <v>0</v>
      </c>
      <c r="K6948" s="40">
        <f>AVERAGE(J6948:J6949)</f>
        <v>0</v>
      </c>
      <c r="L6948" s="40">
        <f>AVEDEV(J6948:J6949)</f>
        <v>0</v>
      </c>
      <c r="M6948" s="41">
        <f>IF(K6948=0,0,L6948/K6948)</f>
        <v>0</v>
      </c>
    </row>
    <row r="6949" spans="1:13" ht="15.75" customHeight="1" x14ac:dyDescent="0.25">
      <c r="A6949" s="4" t="s">
        <v>4404</v>
      </c>
      <c r="B6949" s="38">
        <v>99</v>
      </c>
      <c r="C6949" s="38">
        <v>36</v>
      </c>
      <c r="D6949" s="38" t="s">
        <v>1017</v>
      </c>
      <c r="E6949" s="40">
        <v>1.04</v>
      </c>
      <c r="F6949" s="40">
        <v>21.77</v>
      </c>
      <c r="G6949" s="40">
        <v>0</v>
      </c>
      <c r="H6949" s="40">
        <v>0</v>
      </c>
      <c r="I6949" s="40">
        <v>0</v>
      </c>
      <c r="J6949" s="40">
        <v>0</v>
      </c>
      <c r="K6949" s="40"/>
      <c r="L6949" s="40"/>
      <c r="M6949" s="41"/>
    </row>
    <row r="6950" spans="1:13" ht="15.75" customHeight="1" x14ac:dyDescent="0.25">
      <c r="A6950" s="4" t="s">
        <v>4404</v>
      </c>
      <c r="B6950" s="38">
        <v>10</v>
      </c>
      <c r="C6950" s="38">
        <v>44</v>
      </c>
      <c r="D6950" s="38" t="s">
        <v>322</v>
      </c>
      <c r="E6950" s="40">
        <v>2.81</v>
      </c>
      <c r="F6950" s="40">
        <v>21.77</v>
      </c>
      <c r="G6950" s="40">
        <v>0</v>
      </c>
      <c r="H6950" s="40">
        <v>0</v>
      </c>
      <c r="I6950" s="40">
        <v>0</v>
      </c>
      <c r="J6950" s="40">
        <v>0</v>
      </c>
      <c r="K6950" s="40">
        <f>AVERAGE(J6950:J6951)</f>
        <v>0</v>
      </c>
      <c r="L6950" s="40">
        <f>AVEDEV(J6950:J6951)</f>
        <v>0</v>
      </c>
      <c r="M6950" s="41">
        <f>IF(K6950=0,0,L6950/K6950)</f>
        <v>0</v>
      </c>
    </row>
    <row r="6951" spans="1:13" ht="15.75" customHeight="1" x14ac:dyDescent="0.25">
      <c r="A6951" s="4" t="s">
        <v>4404</v>
      </c>
      <c r="B6951" s="38">
        <v>11</v>
      </c>
      <c r="C6951" s="38">
        <v>44</v>
      </c>
      <c r="D6951" s="38" t="s">
        <v>322</v>
      </c>
      <c r="E6951" s="40">
        <v>10.98</v>
      </c>
      <c r="F6951" s="40">
        <v>21.77</v>
      </c>
      <c r="G6951" s="40">
        <v>0</v>
      </c>
      <c r="H6951" s="40">
        <v>0</v>
      </c>
      <c r="I6951" s="40">
        <v>0</v>
      </c>
      <c r="J6951" s="40">
        <v>0</v>
      </c>
      <c r="K6951" s="40"/>
      <c r="L6951" s="40"/>
      <c r="M6951" s="41"/>
    </row>
    <row r="6952" spans="1:13" ht="15.75" customHeight="1" x14ac:dyDescent="0.25">
      <c r="A6952" s="4" t="s">
        <v>4404</v>
      </c>
      <c r="B6952" s="38">
        <v>112</v>
      </c>
      <c r="C6952" s="38">
        <v>5</v>
      </c>
      <c r="D6952" s="38" t="s">
        <v>1875</v>
      </c>
      <c r="E6952" s="40">
        <v>153.06</v>
      </c>
      <c r="F6952" s="40">
        <v>21.77</v>
      </c>
      <c r="G6952" s="40">
        <v>131.29</v>
      </c>
      <c r="H6952" s="40">
        <v>86.5</v>
      </c>
      <c r="I6952" s="40">
        <v>0</v>
      </c>
      <c r="J6952" s="40">
        <v>86.5</v>
      </c>
      <c r="K6952" s="40">
        <f>AVERAGE(J6952:J6953)</f>
        <v>85.75</v>
      </c>
      <c r="L6952" s="40">
        <f>AVEDEV(J6952:J6953)</f>
        <v>0.75</v>
      </c>
      <c r="M6952" s="41">
        <f>IF(K6952=0,0,L6952/K6952)</f>
        <v>8.7463556851311956E-3</v>
      </c>
    </row>
    <row r="6953" spans="1:13" ht="15.75" customHeight="1" x14ac:dyDescent="0.25">
      <c r="A6953" s="4" t="s">
        <v>4404</v>
      </c>
      <c r="B6953" s="38">
        <v>113</v>
      </c>
      <c r="C6953" s="38">
        <v>5</v>
      </c>
      <c r="D6953" s="38" t="s">
        <v>1875</v>
      </c>
      <c r="E6953" s="40">
        <v>192.6</v>
      </c>
      <c r="F6953" s="40">
        <v>21.77</v>
      </c>
      <c r="G6953" s="40">
        <v>170.82</v>
      </c>
      <c r="H6953" s="40">
        <v>85</v>
      </c>
      <c r="I6953" s="40">
        <v>0</v>
      </c>
      <c r="J6953" s="40">
        <v>85</v>
      </c>
      <c r="K6953" s="40"/>
      <c r="L6953" s="40"/>
      <c r="M6953" s="41"/>
    </row>
    <row r="6954" spans="1:13" ht="15.75" customHeight="1" x14ac:dyDescent="0.25">
      <c r="A6954" s="4" t="s">
        <v>4404</v>
      </c>
      <c r="B6954" s="38">
        <v>58</v>
      </c>
      <c r="C6954" s="38">
        <v>13</v>
      </c>
      <c r="D6954" s="38" t="s">
        <v>1875</v>
      </c>
      <c r="E6954" s="40">
        <v>245.49</v>
      </c>
      <c r="F6954" s="40">
        <v>21.77</v>
      </c>
      <c r="G6954" s="40">
        <v>223.72</v>
      </c>
      <c r="H6954" s="40">
        <v>92.5</v>
      </c>
      <c r="I6954" s="40">
        <v>0</v>
      </c>
      <c r="J6954" s="40">
        <v>92.5</v>
      </c>
      <c r="K6954" s="40">
        <f>AVERAGE(J6954:J6955)</f>
        <v>86.75</v>
      </c>
      <c r="L6954" s="40">
        <f>AVEDEV(J6954:J6955)</f>
        <v>5.75</v>
      </c>
      <c r="M6954" s="41">
        <f>IF(K6954=0,0,L6954/K6954)</f>
        <v>6.6282420749279536E-2</v>
      </c>
    </row>
    <row r="6955" spans="1:13" ht="15.75" customHeight="1" x14ac:dyDescent="0.25">
      <c r="A6955" s="4" t="s">
        <v>4404</v>
      </c>
      <c r="B6955" s="38">
        <v>59</v>
      </c>
      <c r="C6955" s="38">
        <v>13</v>
      </c>
      <c r="D6955" s="38" t="s">
        <v>1875</v>
      </c>
      <c r="E6955" s="40">
        <v>172.13</v>
      </c>
      <c r="F6955" s="40">
        <v>21.77</v>
      </c>
      <c r="G6955" s="40">
        <v>150.36000000000001</v>
      </c>
      <c r="H6955" s="40">
        <v>81</v>
      </c>
      <c r="I6955" s="40">
        <v>0</v>
      </c>
      <c r="J6955" s="40">
        <v>81</v>
      </c>
      <c r="K6955" s="40"/>
      <c r="L6955" s="40"/>
      <c r="M6955" s="41"/>
    </row>
    <row r="6956" spans="1:13" ht="15.75" customHeight="1" x14ac:dyDescent="0.25">
      <c r="A6956" s="4" t="s">
        <v>4404</v>
      </c>
      <c r="B6956" s="38">
        <v>72</v>
      </c>
      <c r="C6956" s="38">
        <v>15</v>
      </c>
      <c r="D6956" s="38" t="s">
        <v>2339</v>
      </c>
      <c r="E6956" s="40">
        <v>24.38</v>
      </c>
      <c r="F6956" s="40">
        <v>21.77</v>
      </c>
      <c r="G6956" s="40">
        <v>2.61</v>
      </c>
      <c r="H6956" s="40">
        <v>0</v>
      </c>
      <c r="I6956" s="40">
        <v>0</v>
      </c>
      <c r="J6956" s="40">
        <v>0</v>
      </c>
      <c r="K6956" s="40">
        <f>AVERAGE(J6956:J6957)</f>
        <v>0</v>
      </c>
      <c r="L6956" s="40">
        <f>AVEDEV(J6956:J6957)</f>
        <v>0</v>
      </c>
      <c r="M6956" s="41">
        <f>IF(K6956=0,0,L6956/K6956)</f>
        <v>0</v>
      </c>
    </row>
    <row r="6957" spans="1:13" ht="15.75" customHeight="1" x14ac:dyDescent="0.25">
      <c r="A6957" s="4" t="s">
        <v>4404</v>
      </c>
      <c r="B6957" s="38">
        <v>73</v>
      </c>
      <c r="C6957" s="38">
        <v>15</v>
      </c>
      <c r="D6957" s="38" t="s">
        <v>2339</v>
      </c>
      <c r="E6957" s="40">
        <v>34.33</v>
      </c>
      <c r="F6957" s="40">
        <v>21.77</v>
      </c>
      <c r="G6957" s="40">
        <v>12.56</v>
      </c>
      <c r="H6957" s="40">
        <v>0</v>
      </c>
      <c r="I6957" s="40">
        <v>0</v>
      </c>
      <c r="J6957" s="40">
        <v>0</v>
      </c>
      <c r="K6957" s="40"/>
      <c r="L6957" s="40"/>
      <c r="M6957" s="41"/>
    </row>
    <row r="6958" spans="1:13" ht="15.75" customHeight="1" x14ac:dyDescent="0.25">
      <c r="A6958" s="4" t="s">
        <v>4404</v>
      </c>
      <c r="B6958" s="38">
        <v>84</v>
      </c>
      <c r="C6958" s="38">
        <v>39</v>
      </c>
      <c r="D6958" s="38" t="s">
        <v>2707</v>
      </c>
      <c r="E6958" s="40">
        <v>19.649999999999999</v>
      </c>
      <c r="F6958" s="40">
        <v>21.77</v>
      </c>
      <c r="G6958" s="40">
        <v>0</v>
      </c>
      <c r="H6958" s="40">
        <v>12</v>
      </c>
      <c r="I6958" s="40">
        <v>0</v>
      </c>
      <c r="J6958" s="40">
        <v>12</v>
      </c>
      <c r="K6958" s="40">
        <f>AVERAGE(J6958:J6959)</f>
        <v>6</v>
      </c>
      <c r="L6958" s="40">
        <f>AVEDEV(J6958:J6959)</f>
        <v>6</v>
      </c>
      <c r="M6958" s="41">
        <f>IF(K6958=0,0,L6958/K6958)</f>
        <v>1</v>
      </c>
    </row>
    <row r="6959" spans="1:13" ht="15.75" customHeight="1" x14ac:dyDescent="0.25">
      <c r="A6959" s="4" t="s">
        <v>4404</v>
      </c>
      <c r="B6959" s="38">
        <v>85</v>
      </c>
      <c r="C6959" s="38">
        <v>39</v>
      </c>
      <c r="D6959" s="38" t="s">
        <v>2707</v>
      </c>
      <c r="E6959" s="40">
        <v>12.79</v>
      </c>
      <c r="F6959" s="40">
        <v>21.77</v>
      </c>
      <c r="G6959" s="40">
        <v>0</v>
      </c>
      <c r="H6959" s="40">
        <v>0</v>
      </c>
      <c r="I6959" s="40">
        <v>0</v>
      </c>
      <c r="J6959" s="40">
        <v>0</v>
      </c>
      <c r="K6959" s="40"/>
      <c r="L6959" s="40"/>
      <c r="M6959" s="41"/>
    </row>
    <row r="6960" spans="1:13" ht="15.75" customHeight="1" x14ac:dyDescent="0.25">
      <c r="A6960" s="4" t="s">
        <v>4404</v>
      </c>
      <c r="B6960" s="38">
        <v>114</v>
      </c>
      <c r="C6960" s="38">
        <v>37</v>
      </c>
      <c r="D6960" s="38" t="s">
        <v>3501</v>
      </c>
      <c r="E6960" s="40">
        <v>16</v>
      </c>
      <c r="F6960" s="40">
        <v>21.77</v>
      </c>
      <c r="G6960" s="40">
        <v>0</v>
      </c>
      <c r="H6960" s="40">
        <v>0</v>
      </c>
      <c r="I6960" s="40">
        <v>0</v>
      </c>
      <c r="J6960" s="40">
        <v>0</v>
      </c>
      <c r="K6960" s="40">
        <f>AVERAGE(J6960:J6961)</f>
        <v>0</v>
      </c>
      <c r="L6960" s="40">
        <f>AVEDEV(J6960:J6961)</f>
        <v>0</v>
      </c>
      <c r="M6960" s="41">
        <f>IF(K6960=0,0,L6960/K6960)</f>
        <v>0</v>
      </c>
    </row>
    <row r="6961" spans="1:13" ht="15.75" customHeight="1" x14ac:dyDescent="0.25">
      <c r="A6961" s="4" t="s">
        <v>4404</v>
      </c>
      <c r="B6961" s="38">
        <v>115</v>
      </c>
      <c r="C6961" s="38">
        <v>37</v>
      </c>
      <c r="D6961" s="38" t="s">
        <v>3501</v>
      </c>
      <c r="E6961" s="40">
        <v>12.94</v>
      </c>
      <c r="F6961" s="40">
        <v>21.77</v>
      </c>
      <c r="G6961" s="40">
        <v>0</v>
      </c>
      <c r="H6961" s="40">
        <v>0</v>
      </c>
      <c r="I6961" s="40">
        <v>0</v>
      </c>
      <c r="J6961" s="40">
        <v>0</v>
      </c>
      <c r="K6961" s="40"/>
      <c r="L6961" s="40"/>
      <c r="M6961" s="41"/>
    </row>
    <row r="6962" spans="1:13" ht="15.75" customHeight="1" x14ac:dyDescent="0.25">
      <c r="A6962" s="4" t="s">
        <v>4404</v>
      </c>
      <c r="B6962" s="38">
        <v>64</v>
      </c>
      <c r="C6962" s="38">
        <v>12</v>
      </c>
      <c r="D6962" s="38" t="s">
        <v>2072</v>
      </c>
      <c r="E6962" s="40">
        <v>18.27</v>
      </c>
      <c r="F6962" s="40">
        <v>21.77</v>
      </c>
      <c r="G6962" s="40">
        <v>0</v>
      </c>
      <c r="H6962" s="40">
        <v>0</v>
      </c>
      <c r="I6962" s="40">
        <v>0</v>
      </c>
      <c r="J6962" s="40">
        <v>0</v>
      </c>
      <c r="K6962" s="40">
        <f>AVERAGE(J6962:J6963)</f>
        <v>0</v>
      </c>
      <c r="L6962" s="40">
        <f>AVEDEV(J6962:J6963)</f>
        <v>0</v>
      </c>
      <c r="M6962" s="41">
        <f>IF(K6962=0,0,L6962/K6962)</f>
        <v>0</v>
      </c>
    </row>
    <row r="6963" spans="1:13" ht="15.75" customHeight="1" x14ac:dyDescent="0.25">
      <c r="A6963" s="4" t="s">
        <v>4404</v>
      </c>
      <c r="B6963" s="38">
        <v>65</v>
      </c>
      <c r="C6963" s="38">
        <v>12</v>
      </c>
      <c r="D6963" s="38" t="s">
        <v>2072</v>
      </c>
      <c r="E6963" s="40">
        <v>12.75</v>
      </c>
      <c r="F6963" s="40">
        <v>21.77</v>
      </c>
      <c r="G6963" s="40">
        <v>0</v>
      </c>
      <c r="H6963" s="40">
        <v>0</v>
      </c>
      <c r="I6963" s="40">
        <v>0</v>
      </c>
      <c r="J6963" s="40">
        <v>0</v>
      </c>
      <c r="K6963" s="40"/>
      <c r="L6963" s="40"/>
      <c r="M6963" s="41"/>
    </row>
    <row r="6964" spans="1:13" ht="15.75" customHeight="1" x14ac:dyDescent="0.25">
      <c r="A6964" s="4" t="s">
        <v>4404</v>
      </c>
      <c r="B6964" s="38">
        <v>96</v>
      </c>
      <c r="C6964" s="38">
        <v>33</v>
      </c>
      <c r="D6964" s="38" t="s">
        <v>3043</v>
      </c>
      <c r="E6964" s="40">
        <v>3.21</v>
      </c>
      <c r="F6964" s="40">
        <v>21.77</v>
      </c>
      <c r="G6964" s="40">
        <v>0</v>
      </c>
      <c r="H6964" s="40">
        <v>0</v>
      </c>
      <c r="I6964" s="40">
        <v>0</v>
      </c>
      <c r="J6964" s="40">
        <v>0</v>
      </c>
      <c r="K6964" s="40">
        <f>AVERAGE(J6964:J6965)</f>
        <v>0</v>
      </c>
      <c r="L6964" s="40">
        <f>AVEDEV(J6964:J6965)</f>
        <v>0</v>
      </c>
      <c r="M6964" s="41">
        <f>IF(K6964=0,0,L6964/K6964)</f>
        <v>0</v>
      </c>
    </row>
    <row r="6965" spans="1:13" ht="15.75" customHeight="1" x14ac:dyDescent="0.25">
      <c r="A6965" s="4" t="s">
        <v>4404</v>
      </c>
      <c r="B6965" s="38">
        <v>97</v>
      </c>
      <c r="C6965" s="38">
        <v>33</v>
      </c>
      <c r="D6965" s="38" t="s">
        <v>3043</v>
      </c>
      <c r="E6965" s="40">
        <v>9.19</v>
      </c>
      <c r="F6965" s="40">
        <v>21.77</v>
      </c>
      <c r="G6965" s="40">
        <v>0</v>
      </c>
      <c r="H6965" s="40">
        <v>0</v>
      </c>
      <c r="I6965" s="40">
        <v>0</v>
      </c>
      <c r="J6965" s="40">
        <v>0</v>
      </c>
      <c r="K6965" s="40"/>
      <c r="L6965" s="40"/>
      <c r="M6965" s="41"/>
    </row>
    <row r="6966" spans="1:13" ht="15.75" customHeight="1" x14ac:dyDescent="0.25">
      <c r="A6966" s="4" t="s">
        <v>4404</v>
      </c>
      <c r="B6966" s="38">
        <v>28</v>
      </c>
      <c r="C6966" s="38">
        <v>3</v>
      </c>
      <c r="D6966" s="38" t="s">
        <v>875</v>
      </c>
      <c r="E6966" s="40">
        <v>8.06</v>
      </c>
      <c r="F6966" s="40">
        <v>21.77</v>
      </c>
      <c r="G6966" s="40">
        <v>0</v>
      </c>
      <c r="H6966" s="40">
        <v>0</v>
      </c>
      <c r="I6966" s="40">
        <v>0</v>
      </c>
      <c r="J6966" s="40">
        <v>0</v>
      </c>
      <c r="K6966" s="40">
        <f>AVERAGE(J6966:J6967)</f>
        <v>0</v>
      </c>
      <c r="L6966" s="40">
        <f>AVEDEV(J6966:J6967)</f>
        <v>0</v>
      </c>
      <c r="M6966" s="41">
        <f>IF(K6966=0,0,L6966/K6966)</f>
        <v>0</v>
      </c>
    </row>
    <row r="6967" spans="1:13" ht="15.75" customHeight="1" x14ac:dyDescent="0.25">
      <c r="A6967" s="4" t="s">
        <v>4404</v>
      </c>
      <c r="B6967" s="38">
        <v>29</v>
      </c>
      <c r="C6967" s="38">
        <v>3</v>
      </c>
      <c r="D6967" s="38" t="s">
        <v>875</v>
      </c>
      <c r="E6967" s="40">
        <v>4.53</v>
      </c>
      <c r="F6967" s="40">
        <v>21.77</v>
      </c>
      <c r="G6967" s="40">
        <v>0</v>
      </c>
      <c r="H6967" s="40">
        <v>0</v>
      </c>
      <c r="I6967" s="40">
        <v>0</v>
      </c>
      <c r="J6967" s="40">
        <v>0</v>
      </c>
      <c r="K6967" s="40"/>
      <c r="L6967" s="40"/>
      <c r="M6967" s="41"/>
    </row>
    <row r="6968" spans="1:13" ht="15.75" customHeight="1" x14ac:dyDescent="0.25">
      <c r="A6968" s="4" t="s">
        <v>4404</v>
      </c>
      <c r="B6968" s="38">
        <v>110</v>
      </c>
      <c r="C6968" s="38">
        <v>26</v>
      </c>
      <c r="D6968" s="38" t="s">
        <v>3380</v>
      </c>
      <c r="E6968" s="40">
        <v>17.43</v>
      </c>
      <c r="F6968" s="40">
        <v>21.77</v>
      </c>
      <c r="G6968" s="40">
        <v>0</v>
      </c>
      <c r="H6968" s="40">
        <v>0</v>
      </c>
      <c r="I6968" s="40">
        <v>0</v>
      </c>
      <c r="J6968" s="40">
        <v>0</v>
      </c>
      <c r="K6968" s="40">
        <f>AVERAGE(J6968:J6969)</f>
        <v>0</v>
      </c>
      <c r="L6968" s="40">
        <f>AVEDEV(J6968:J6969)</f>
        <v>0</v>
      </c>
      <c r="M6968" s="41">
        <f>IF(K6968=0,0,L6968/K6968)</f>
        <v>0</v>
      </c>
    </row>
    <row r="6969" spans="1:13" ht="15.75" customHeight="1" x14ac:dyDescent="0.25">
      <c r="A6969" s="4" t="s">
        <v>4404</v>
      </c>
      <c r="B6969" s="38">
        <v>111</v>
      </c>
      <c r="C6969" s="38">
        <v>26</v>
      </c>
      <c r="D6969" s="38" t="s">
        <v>3380</v>
      </c>
      <c r="E6969" s="40">
        <v>18.510000000000002</v>
      </c>
      <c r="F6969" s="40">
        <v>21.77</v>
      </c>
      <c r="G6969" s="40">
        <v>0</v>
      </c>
      <c r="H6969" s="40">
        <v>0</v>
      </c>
      <c r="I6969" s="40">
        <v>0</v>
      </c>
      <c r="J6969" s="40">
        <v>0</v>
      </c>
      <c r="K6969" s="40"/>
      <c r="L6969" s="40"/>
      <c r="M6969" s="41"/>
    </row>
    <row r="6970" spans="1:13" ht="15.75" customHeight="1" x14ac:dyDescent="0.25">
      <c r="A6970" s="4" t="s">
        <v>4404</v>
      </c>
      <c r="B6970" s="38">
        <v>46</v>
      </c>
      <c r="C6970" s="38">
        <v>59</v>
      </c>
      <c r="D6970" s="38" t="s">
        <v>1525</v>
      </c>
      <c r="E6970" s="40">
        <v>54.88</v>
      </c>
      <c r="F6970" s="40">
        <v>21.77</v>
      </c>
      <c r="G6970" s="40">
        <v>33.11</v>
      </c>
      <c r="H6970" s="40">
        <v>3</v>
      </c>
      <c r="I6970" s="40">
        <v>0</v>
      </c>
      <c r="J6970" s="40">
        <v>3</v>
      </c>
      <c r="K6970" s="40">
        <f>AVERAGE(J6970:J6971)</f>
        <v>1.5</v>
      </c>
      <c r="L6970" s="40">
        <f>AVEDEV(J6970:J6971)</f>
        <v>1.5</v>
      </c>
      <c r="M6970" s="41">
        <f>IF(K6970=0,0,L6970/K6970)</f>
        <v>1</v>
      </c>
    </row>
    <row r="6971" spans="1:13" ht="15.75" customHeight="1" x14ac:dyDescent="0.25">
      <c r="A6971" s="4" t="s">
        <v>4404</v>
      </c>
      <c r="B6971" s="38">
        <v>47</v>
      </c>
      <c r="C6971" s="38">
        <v>59</v>
      </c>
      <c r="D6971" s="38" t="s">
        <v>1525</v>
      </c>
      <c r="E6971" s="40">
        <v>34.69</v>
      </c>
      <c r="F6971" s="40">
        <v>21.77</v>
      </c>
      <c r="G6971" s="40">
        <v>12.92</v>
      </c>
      <c r="H6971" s="40">
        <v>0</v>
      </c>
      <c r="I6971" s="40">
        <v>0</v>
      </c>
      <c r="J6971" s="40">
        <v>0</v>
      </c>
      <c r="K6971" s="40"/>
      <c r="L6971" s="40"/>
      <c r="M6971" s="41"/>
    </row>
    <row r="6972" spans="1:13" ht="15.75" customHeight="1" x14ac:dyDescent="0.25">
      <c r="A6972" s="4" t="s">
        <v>4404</v>
      </c>
      <c r="B6972" s="38">
        <v>86</v>
      </c>
      <c r="C6972" s="38">
        <v>67</v>
      </c>
      <c r="D6972" s="38" t="s">
        <v>2790</v>
      </c>
      <c r="E6972" s="40">
        <v>4.83</v>
      </c>
      <c r="F6972" s="40">
        <v>21.77</v>
      </c>
      <c r="G6972" s="40">
        <v>0</v>
      </c>
      <c r="H6972" s="40">
        <v>0</v>
      </c>
      <c r="I6972" s="40">
        <v>0</v>
      </c>
      <c r="J6972" s="40">
        <v>0</v>
      </c>
      <c r="K6972" s="40">
        <f>AVERAGE(J6972:J6973)</f>
        <v>0</v>
      </c>
      <c r="L6972" s="40">
        <f>AVEDEV(J6972:J6973)</f>
        <v>0</v>
      </c>
      <c r="M6972" s="41">
        <f>IF(K6972=0,0,L6972/K6972)</f>
        <v>0</v>
      </c>
    </row>
    <row r="6973" spans="1:13" ht="15.75" customHeight="1" x14ac:dyDescent="0.25">
      <c r="A6973" s="4" t="s">
        <v>4404</v>
      </c>
      <c r="B6973" s="38">
        <v>87</v>
      </c>
      <c r="C6973" s="38">
        <v>67</v>
      </c>
      <c r="D6973" s="38" t="s">
        <v>2790</v>
      </c>
      <c r="E6973" s="40">
        <v>25.54</v>
      </c>
      <c r="F6973" s="40">
        <v>21.77</v>
      </c>
      <c r="G6973" s="40">
        <v>3.76</v>
      </c>
      <c r="H6973" s="40">
        <v>0</v>
      </c>
      <c r="I6973" s="40">
        <v>0</v>
      </c>
      <c r="J6973" s="40">
        <v>0</v>
      </c>
      <c r="K6973" s="40"/>
      <c r="L6973" s="40"/>
      <c r="M6973" s="41"/>
    </row>
    <row r="6974" spans="1:13" ht="15.75" customHeight="1" x14ac:dyDescent="0.25">
      <c r="A6974" s="4" t="s">
        <v>4404</v>
      </c>
      <c r="B6974" s="38">
        <v>8</v>
      </c>
      <c r="C6974" s="38">
        <v>67</v>
      </c>
      <c r="D6974" s="38" t="s">
        <v>279</v>
      </c>
      <c r="E6974" s="40">
        <v>47.29</v>
      </c>
      <c r="F6974" s="40">
        <v>21.77</v>
      </c>
      <c r="G6974" s="40">
        <v>25.52</v>
      </c>
      <c r="H6974" s="40">
        <v>0</v>
      </c>
      <c r="I6974" s="40">
        <v>0</v>
      </c>
      <c r="J6974" s="40">
        <v>0</v>
      </c>
      <c r="K6974" s="40">
        <f>AVERAGE(J6974:J6975)</f>
        <v>0</v>
      </c>
      <c r="L6974" s="40">
        <f>AVEDEV(J6974:J6975)</f>
        <v>0</v>
      </c>
      <c r="M6974" s="41">
        <f>IF(K6974=0,0,L6974/K6974)</f>
        <v>0</v>
      </c>
    </row>
    <row r="6975" spans="1:13" ht="15.75" customHeight="1" x14ac:dyDescent="0.25">
      <c r="A6975" s="4" t="s">
        <v>4404</v>
      </c>
      <c r="B6975" s="38">
        <v>9</v>
      </c>
      <c r="C6975" s="38">
        <v>67</v>
      </c>
      <c r="D6975" s="38" t="s">
        <v>279</v>
      </c>
      <c r="E6975" s="40">
        <v>25.94</v>
      </c>
      <c r="F6975" s="40">
        <v>21.77</v>
      </c>
      <c r="G6975" s="40">
        <v>4.16</v>
      </c>
      <c r="H6975" s="40">
        <v>0</v>
      </c>
      <c r="I6975" s="40">
        <v>0</v>
      </c>
      <c r="J6975" s="40">
        <v>0</v>
      </c>
      <c r="K6975" s="40"/>
      <c r="L6975" s="40"/>
      <c r="M6975" s="41"/>
    </row>
    <row r="6976" spans="1:13" ht="15.75" customHeight="1" x14ac:dyDescent="0.25">
      <c r="A6976" s="4" t="s">
        <v>4404</v>
      </c>
      <c r="B6976" s="38">
        <v>30</v>
      </c>
      <c r="C6976" s="38">
        <v>62</v>
      </c>
      <c r="D6976" s="38" t="s">
        <v>1000</v>
      </c>
      <c r="E6976" s="40">
        <v>33.85</v>
      </c>
      <c r="F6976" s="40">
        <v>21.77</v>
      </c>
      <c r="G6976" s="40">
        <v>12.08</v>
      </c>
      <c r="H6976" s="40">
        <v>0</v>
      </c>
      <c r="I6976" s="40">
        <v>0</v>
      </c>
      <c r="J6976" s="40">
        <v>0</v>
      </c>
      <c r="K6976" s="40">
        <f>AVERAGE(J6976:J6977)</f>
        <v>0</v>
      </c>
      <c r="L6976" s="40">
        <f>AVEDEV(J6976:J6977)</f>
        <v>0</v>
      </c>
      <c r="M6976" s="41">
        <f>IF(K6976=0,0,L6976/K6976)</f>
        <v>0</v>
      </c>
    </row>
    <row r="6977" spans="1:13" ht="15.75" customHeight="1" x14ac:dyDescent="0.25">
      <c r="A6977" s="4" t="s">
        <v>4404</v>
      </c>
      <c r="B6977" s="38">
        <v>31</v>
      </c>
      <c r="C6977" s="38">
        <v>62</v>
      </c>
      <c r="D6977" s="38" t="s">
        <v>1000</v>
      </c>
      <c r="E6977" s="40">
        <v>17.66</v>
      </c>
      <c r="F6977" s="40">
        <v>21.77</v>
      </c>
      <c r="G6977" s="40">
        <v>0</v>
      </c>
      <c r="H6977" s="40">
        <v>0</v>
      </c>
      <c r="I6977" s="40">
        <v>0</v>
      </c>
      <c r="J6977" s="40">
        <v>0</v>
      </c>
      <c r="K6977" s="40"/>
      <c r="L6977" s="40"/>
      <c r="M6977" s="41"/>
    </row>
    <row r="6978" spans="1:13" ht="15.75" customHeight="1" x14ac:dyDescent="0.25">
      <c r="A6978" s="4" t="s">
        <v>4404</v>
      </c>
      <c r="B6978" s="38">
        <v>8</v>
      </c>
      <c r="C6978" s="38">
        <v>59</v>
      </c>
      <c r="D6978" s="38" t="s">
        <v>271</v>
      </c>
      <c r="E6978" s="40">
        <v>3.46</v>
      </c>
      <c r="F6978" s="40">
        <v>21.77</v>
      </c>
      <c r="G6978" s="40">
        <v>0</v>
      </c>
      <c r="H6978" s="40">
        <v>0</v>
      </c>
      <c r="I6978" s="40">
        <v>0</v>
      </c>
      <c r="J6978" s="40">
        <v>0</v>
      </c>
      <c r="K6978" s="40">
        <f>AVERAGE(J6978:J6979)</f>
        <v>0</v>
      </c>
      <c r="L6978" s="40">
        <f>AVEDEV(J6978:J6979)</f>
        <v>0</v>
      </c>
      <c r="M6978" s="41">
        <f>IF(K6978=0,0,L6978/K6978)</f>
        <v>0</v>
      </c>
    </row>
    <row r="6979" spans="1:13" ht="15.75" customHeight="1" x14ac:dyDescent="0.25">
      <c r="A6979" s="4" t="s">
        <v>4404</v>
      </c>
      <c r="B6979" s="38">
        <v>9</v>
      </c>
      <c r="C6979" s="38">
        <v>59</v>
      </c>
      <c r="D6979" s="38" t="s">
        <v>271</v>
      </c>
      <c r="E6979" s="40">
        <v>0.97</v>
      </c>
      <c r="F6979" s="40">
        <v>21.77</v>
      </c>
      <c r="G6979" s="40">
        <v>0</v>
      </c>
      <c r="H6979" s="40">
        <v>0</v>
      </c>
      <c r="I6979" s="40">
        <v>0</v>
      </c>
      <c r="J6979" s="40">
        <v>0</v>
      </c>
      <c r="K6979" s="40"/>
      <c r="L6979" s="40"/>
      <c r="M6979" s="41"/>
    </row>
    <row r="6980" spans="1:13" ht="15.75" customHeight="1" x14ac:dyDescent="0.25">
      <c r="A6980" s="4" t="s">
        <v>4404</v>
      </c>
      <c r="B6980" s="38">
        <v>132</v>
      </c>
      <c r="C6980" s="38">
        <v>58</v>
      </c>
      <c r="D6980" s="38" t="s">
        <v>4033</v>
      </c>
      <c r="E6980" s="40">
        <v>20.16</v>
      </c>
      <c r="F6980" s="40">
        <v>21.77</v>
      </c>
      <c r="G6980" s="40">
        <v>0</v>
      </c>
      <c r="H6980" s="40">
        <v>0</v>
      </c>
      <c r="I6980" s="40">
        <v>0</v>
      </c>
      <c r="J6980" s="40">
        <v>0</v>
      </c>
      <c r="K6980" s="40">
        <f>AVERAGE(J6980:J6981)</f>
        <v>1.5</v>
      </c>
      <c r="L6980" s="40">
        <f>AVEDEV(J6980:J6981)</f>
        <v>1.5</v>
      </c>
      <c r="M6980" s="41">
        <f>IF(K6980=0,0,L6980/K6980)</f>
        <v>1</v>
      </c>
    </row>
    <row r="6981" spans="1:13" ht="15.75" customHeight="1" x14ac:dyDescent="0.25">
      <c r="A6981" s="4" t="s">
        <v>4404</v>
      </c>
      <c r="B6981" s="38">
        <v>133</v>
      </c>
      <c r="C6981" s="38">
        <v>58</v>
      </c>
      <c r="D6981" s="38" t="s">
        <v>4033</v>
      </c>
      <c r="E6981" s="40">
        <v>7.22</v>
      </c>
      <c r="F6981" s="40">
        <v>21.77</v>
      </c>
      <c r="G6981" s="40">
        <v>0</v>
      </c>
      <c r="H6981" s="40">
        <v>3</v>
      </c>
      <c r="I6981" s="40">
        <v>0</v>
      </c>
      <c r="J6981" s="40">
        <v>3</v>
      </c>
      <c r="K6981" s="40"/>
      <c r="L6981" s="40"/>
      <c r="M6981" s="41"/>
    </row>
    <row r="6982" spans="1:13" ht="15.75" customHeight="1" x14ac:dyDescent="0.25">
      <c r="A6982" s="4" t="s">
        <v>4404</v>
      </c>
      <c r="B6982" s="38">
        <v>76</v>
      </c>
      <c r="C6982" s="38">
        <v>27</v>
      </c>
      <c r="D6982" s="38" t="s">
        <v>2483</v>
      </c>
      <c r="E6982" s="40">
        <v>36.28</v>
      </c>
      <c r="F6982" s="40">
        <v>21.77</v>
      </c>
      <c r="G6982" s="40">
        <v>14.51</v>
      </c>
      <c r="H6982" s="40">
        <v>0</v>
      </c>
      <c r="I6982" s="40">
        <v>0</v>
      </c>
      <c r="J6982" s="40">
        <v>0</v>
      </c>
      <c r="K6982" s="40">
        <f>AVERAGE(J6982:J6983)</f>
        <v>57.25</v>
      </c>
      <c r="L6982" s="40">
        <f>AVEDEV(J6982:J6983)</f>
        <v>57.25</v>
      </c>
      <c r="M6982" s="41">
        <f>IF(K6982=0,0,L6982/K6982)</f>
        <v>1</v>
      </c>
    </row>
    <row r="6983" spans="1:13" ht="15.75" customHeight="1" x14ac:dyDescent="0.25">
      <c r="A6983" s="4" t="s">
        <v>4404</v>
      </c>
      <c r="B6983" s="38">
        <v>77</v>
      </c>
      <c r="C6983" s="38">
        <v>27</v>
      </c>
      <c r="D6983" s="38" t="s">
        <v>2483</v>
      </c>
      <c r="E6983" s="40">
        <v>66.33</v>
      </c>
      <c r="F6983" s="40">
        <v>21.77</v>
      </c>
      <c r="G6983" s="40">
        <v>44.56</v>
      </c>
      <c r="H6983" s="40">
        <v>114.5</v>
      </c>
      <c r="I6983" s="40">
        <v>0</v>
      </c>
      <c r="J6983" s="40">
        <v>114.5</v>
      </c>
      <c r="K6983" s="40"/>
      <c r="L6983" s="40"/>
      <c r="M6983" s="41"/>
    </row>
    <row r="6984" spans="1:13" ht="15.75" customHeight="1" x14ac:dyDescent="0.25">
      <c r="A6984" s="4" t="s">
        <v>4404</v>
      </c>
      <c r="B6984" s="38">
        <v>128</v>
      </c>
      <c r="C6984" s="38">
        <v>19</v>
      </c>
      <c r="D6984" s="38" t="s">
        <v>3862</v>
      </c>
      <c r="E6984" s="40">
        <v>6.16</v>
      </c>
      <c r="F6984" s="40">
        <v>21.77</v>
      </c>
      <c r="G6984" s="40">
        <v>0</v>
      </c>
      <c r="H6984" s="40">
        <v>0</v>
      </c>
      <c r="I6984" s="40">
        <v>0</v>
      </c>
      <c r="J6984" s="40">
        <v>0</v>
      </c>
      <c r="K6984" s="40">
        <f>AVERAGE(J6984:J6985)</f>
        <v>0</v>
      </c>
      <c r="L6984" s="40">
        <f>AVEDEV(J6984:J6985)</f>
        <v>0</v>
      </c>
      <c r="M6984" s="41">
        <f>IF(K6984=0,0,L6984/K6984)</f>
        <v>0</v>
      </c>
    </row>
    <row r="6985" spans="1:13" ht="15.75" customHeight="1" x14ac:dyDescent="0.25">
      <c r="A6985" s="4" t="s">
        <v>4404</v>
      </c>
      <c r="B6985" s="38">
        <v>129</v>
      </c>
      <c r="C6985" s="38">
        <v>19</v>
      </c>
      <c r="D6985" s="38" t="s">
        <v>3862</v>
      </c>
      <c r="E6985" s="40">
        <v>21.82</v>
      </c>
      <c r="F6985" s="40">
        <v>21.77</v>
      </c>
      <c r="G6985" s="40">
        <v>0.05</v>
      </c>
      <c r="H6985" s="40">
        <v>0</v>
      </c>
      <c r="I6985" s="40">
        <v>0</v>
      </c>
      <c r="J6985" s="40">
        <v>0</v>
      </c>
      <c r="K6985" s="40"/>
      <c r="L6985" s="40"/>
      <c r="M6985" s="41"/>
    </row>
    <row r="6986" spans="1:13" ht="15.75" customHeight="1" x14ac:dyDescent="0.25">
      <c r="A6986" s="4" t="s">
        <v>4404</v>
      </c>
      <c r="B6986" s="38">
        <v>128</v>
      </c>
      <c r="C6986" s="38">
        <v>13</v>
      </c>
      <c r="D6986" s="38" t="s">
        <v>3856</v>
      </c>
      <c r="E6986" s="40">
        <v>66.78</v>
      </c>
      <c r="F6986" s="40">
        <v>21.77</v>
      </c>
      <c r="G6986" s="40">
        <v>45.01</v>
      </c>
      <c r="H6986" s="40">
        <v>98</v>
      </c>
      <c r="I6986" s="40">
        <v>0</v>
      </c>
      <c r="J6986" s="40">
        <v>98</v>
      </c>
      <c r="K6986" s="40">
        <f>AVERAGE(J6986:J6987)</f>
        <v>92.5</v>
      </c>
      <c r="L6986" s="40">
        <f>AVEDEV(J6986:J6987)</f>
        <v>5.5</v>
      </c>
      <c r="M6986" s="41">
        <f>IF(K6986=0,0,L6986/K6986)</f>
        <v>5.9459459459459463E-2</v>
      </c>
    </row>
    <row r="6987" spans="1:13" ht="15.75" customHeight="1" x14ac:dyDescent="0.25">
      <c r="A6987" s="4" t="s">
        <v>4404</v>
      </c>
      <c r="B6987" s="38">
        <v>129</v>
      </c>
      <c r="C6987" s="38">
        <v>13</v>
      </c>
      <c r="D6987" s="38" t="s">
        <v>3856</v>
      </c>
      <c r="E6987" s="40">
        <v>111.44</v>
      </c>
      <c r="F6987" s="40">
        <v>21.77</v>
      </c>
      <c r="G6987" s="40">
        <v>89.67</v>
      </c>
      <c r="H6987" s="40">
        <v>87</v>
      </c>
      <c r="I6987" s="40">
        <v>0</v>
      </c>
      <c r="J6987" s="40">
        <v>87</v>
      </c>
      <c r="K6987" s="40"/>
      <c r="L6987" s="40"/>
      <c r="M6987" s="41"/>
    </row>
    <row r="6988" spans="1:13" ht="15.75" customHeight="1" x14ac:dyDescent="0.25">
      <c r="A6988" s="4" t="s">
        <v>4404</v>
      </c>
      <c r="B6988" s="38">
        <v>120</v>
      </c>
      <c r="C6988" s="38">
        <v>64</v>
      </c>
      <c r="D6988" s="38" t="s">
        <v>3705</v>
      </c>
      <c r="E6988" s="40">
        <v>8.0500000000000007</v>
      </c>
      <c r="F6988" s="40">
        <v>21.77</v>
      </c>
      <c r="G6988" s="40">
        <v>0</v>
      </c>
      <c r="H6988" s="40">
        <v>4</v>
      </c>
      <c r="I6988" s="40">
        <v>0</v>
      </c>
      <c r="J6988" s="40">
        <v>4</v>
      </c>
      <c r="K6988" s="40">
        <f>AVERAGE(J6988:J6989)</f>
        <v>4</v>
      </c>
      <c r="L6988" s="40">
        <f>AVEDEV(J6988:J6989)</f>
        <v>0</v>
      </c>
      <c r="M6988" s="41">
        <f>IF(K6988=0,0,L6988/K6988)</f>
        <v>0</v>
      </c>
    </row>
    <row r="6989" spans="1:13" ht="15.75" customHeight="1" x14ac:dyDescent="0.25">
      <c r="A6989" s="4" t="s">
        <v>4404</v>
      </c>
      <c r="B6989" s="38">
        <v>121</v>
      </c>
      <c r="C6989" s="38">
        <v>64</v>
      </c>
      <c r="D6989" s="38" t="s">
        <v>3705</v>
      </c>
      <c r="E6989" s="40">
        <v>31.38</v>
      </c>
      <c r="F6989" s="40">
        <v>21.77</v>
      </c>
      <c r="G6989" s="40">
        <v>9.61</v>
      </c>
      <c r="H6989" s="40">
        <v>4</v>
      </c>
      <c r="I6989" s="40">
        <v>0</v>
      </c>
      <c r="J6989" s="40">
        <v>4</v>
      </c>
      <c r="K6989" s="40"/>
      <c r="L6989" s="40"/>
      <c r="M6989" s="41"/>
    </row>
    <row r="6990" spans="1:13" ht="15.75" customHeight="1" x14ac:dyDescent="0.25">
      <c r="A6990" s="4" t="s">
        <v>4404</v>
      </c>
      <c r="B6990" s="38">
        <v>120</v>
      </c>
      <c r="C6990" s="38">
        <v>3</v>
      </c>
      <c r="D6990" s="38" t="s">
        <v>3647</v>
      </c>
      <c r="E6990" s="40">
        <v>60.32</v>
      </c>
      <c r="F6990" s="40">
        <v>21.77</v>
      </c>
      <c r="G6990" s="40">
        <v>38.549999999999997</v>
      </c>
      <c r="H6990" s="40">
        <v>69</v>
      </c>
      <c r="I6990" s="40">
        <v>0</v>
      </c>
      <c r="J6990" s="40">
        <v>69</v>
      </c>
      <c r="K6990" s="40">
        <f>AVERAGE(J6990:J6991)</f>
        <v>68</v>
      </c>
      <c r="L6990" s="40">
        <f>AVEDEV(J6990:J6991)</f>
        <v>1</v>
      </c>
      <c r="M6990" s="41">
        <f>IF(K6990=0,0,L6990/K6990)</f>
        <v>1.4705882352941176E-2</v>
      </c>
    </row>
    <row r="6991" spans="1:13" ht="15.75" customHeight="1" x14ac:dyDescent="0.25">
      <c r="A6991" s="4" t="s">
        <v>4404</v>
      </c>
      <c r="B6991" s="38">
        <v>121</v>
      </c>
      <c r="C6991" s="38">
        <v>3</v>
      </c>
      <c r="D6991" s="38" t="s">
        <v>3647</v>
      </c>
      <c r="E6991" s="40">
        <v>111.85</v>
      </c>
      <c r="F6991" s="40">
        <v>21.77</v>
      </c>
      <c r="G6991" s="40">
        <v>90.08</v>
      </c>
      <c r="H6991" s="40">
        <v>67</v>
      </c>
      <c r="I6991" s="40">
        <v>0</v>
      </c>
      <c r="J6991" s="40">
        <v>67</v>
      </c>
      <c r="K6991" s="40"/>
      <c r="L6991" s="40"/>
      <c r="M6991" s="41"/>
    </row>
    <row r="6992" spans="1:13" ht="15.75" customHeight="1" x14ac:dyDescent="0.25">
      <c r="A6992" s="4" t="s">
        <v>4404</v>
      </c>
      <c r="B6992" s="38">
        <v>74</v>
      </c>
      <c r="C6992" s="38">
        <v>2</v>
      </c>
      <c r="D6992" s="38" t="s">
        <v>2392</v>
      </c>
      <c r="E6992" s="40">
        <v>26.97</v>
      </c>
      <c r="F6992" s="40">
        <v>21.77</v>
      </c>
      <c r="G6992" s="40">
        <v>5.2</v>
      </c>
      <c r="H6992" s="40">
        <v>0</v>
      </c>
      <c r="I6992" s="40">
        <v>0</v>
      </c>
      <c r="J6992" s="40">
        <v>0</v>
      </c>
      <c r="K6992" s="40">
        <f>AVERAGE(J6992:J6993)</f>
        <v>0</v>
      </c>
      <c r="L6992" s="40">
        <f>AVEDEV(J6992:J6993)</f>
        <v>0</v>
      </c>
      <c r="M6992" s="41">
        <f>IF(K6992=0,0,L6992/K6992)</f>
        <v>0</v>
      </c>
    </row>
    <row r="6993" spans="1:13" ht="15.75" customHeight="1" x14ac:dyDescent="0.25">
      <c r="A6993" s="4" t="s">
        <v>4404</v>
      </c>
      <c r="B6993" s="38">
        <v>75</v>
      </c>
      <c r="C6993" s="38">
        <v>2</v>
      </c>
      <c r="D6993" s="38" t="s">
        <v>2392</v>
      </c>
      <c r="E6993" s="40">
        <v>34.06</v>
      </c>
      <c r="F6993" s="40">
        <v>21.77</v>
      </c>
      <c r="G6993" s="40">
        <v>12.29</v>
      </c>
      <c r="H6993" s="40">
        <v>0</v>
      </c>
      <c r="I6993" s="40">
        <v>0</v>
      </c>
      <c r="J6993" s="40">
        <v>0</v>
      </c>
      <c r="K6993" s="40"/>
      <c r="L6993" s="40"/>
      <c r="M6993" s="41"/>
    </row>
    <row r="6994" spans="1:13" ht="15.75" customHeight="1" x14ac:dyDescent="0.25">
      <c r="A6994" s="4" t="s">
        <v>4404</v>
      </c>
      <c r="B6994" s="38">
        <v>100</v>
      </c>
      <c r="C6994" s="38">
        <v>34</v>
      </c>
      <c r="D6994" s="38" t="s">
        <v>3140</v>
      </c>
      <c r="E6994" s="40">
        <v>12.51</v>
      </c>
      <c r="F6994" s="40">
        <v>21.77</v>
      </c>
      <c r="G6994" s="40">
        <v>0</v>
      </c>
      <c r="H6994" s="40">
        <v>0</v>
      </c>
      <c r="I6994" s="40">
        <v>0</v>
      </c>
      <c r="J6994" s="40">
        <v>0</v>
      </c>
      <c r="K6994" s="40">
        <f>AVERAGE(J6994:J6995)</f>
        <v>0</v>
      </c>
      <c r="L6994" s="40">
        <f>AVEDEV(J6994:J6995)</f>
        <v>0</v>
      </c>
      <c r="M6994" s="41">
        <f>IF(K6994=0,0,L6994/K6994)</f>
        <v>0</v>
      </c>
    </row>
    <row r="6995" spans="1:13" ht="15.75" customHeight="1" x14ac:dyDescent="0.25">
      <c r="A6995" s="4" t="s">
        <v>4404</v>
      </c>
      <c r="B6995" s="38">
        <v>101</v>
      </c>
      <c r="C6995" s="38">
        <v>34</v>
      </c>
      <c r="D6995" s="38" t="s">
        <v>3140</v>
      </c>
      <c r="E6995" s="40">
        <v>12.9</v>
      </c>
      <c r="F6995" s="40">
        <v>21.77</v>
      </c>
      <c r="G6995" s="40">
        <v>0</v>
      </c>
      <c r="H6995" s="40">
        <v>0</v>
      </c>
      <c r="I6995" s="40">
        <v>0</v>
      </c>
      <c r="J6995" s="40">
        <v>0</v>
      </c>
      <c r="K6995" s="40"/>
      <c r="L6995" s="40"/>
      <c r="M6995" s="41"/>
    </row>
    <row r="6996" spans="1:13" ht="15.75" customHeight="1" x14ac:dyDescent="0.25">
      <c r="A6996" s="4" t="s">
        <v>4404</v>
      </c>
      <c r="B6996" s="38">
        <v>130</v>
      </c>
      <c r="C6996" s="38">
        <v>25</v>
      </c>
      <c r="D6996" s="38" t="s">
        <v>3934</v>
      </c>
      <c r="E6996" s="40">
        <v>95.32</v>
      </c>
      <c r="F6996" s="40">
        <v>21.77</v>
      </c>
      <c r="G6996" s="40">
        <v>73.55</v>
      </c>
      <c r="H6996" s="40">
        <v>108.5</v>
      </c>
      <c r="I6996" s="40">
        <v>0</v>
      </c>
      <c r="J6996" s="40">
        <v>108.5</v>
      </c>
      <c r="K6996" s="40">
        <f>AVERAGE(J6996:J6997)</f>
        <v>110.75</v>
      </c>
      <c r="L6996" s="40">
        <f>AVEDEV(J6996:J6997)</f>
        <v>2.25</v>
      </c>
      <c r="M6996" s="41">
        <f>IF(K6996=0,0,L6996/K6996)</f>
        <v>2.0316027088036117E-2</v>
      </c>
    </row>
    <row r="6997" spans="1:13" ht="15.75" customHeight="1" x14ac:dyDescent="0.25">
      <c r="A6997" s="4" t="s">
        <v>4404</v>
      </c>
      <c r="B6997" s="38">
        <v>131</v>
      </c>
      <c r="C6997" s="38">
        <v>25</v>
      </c>
      <c r="D6997" s="38" t="s">
        <v>3934</v>
      </c>
      <c r="E6997" s="40">
        <v>70.44</v>
      </c>
      <c r="F6997" s="40">
        <v>21.77</v>
      </c>
      <c r="G6997" s="40">
        <v>48.67</v>
      </c>
      <c r="H6997" s="40">
        <v>113</v>
      </c>
      <c r="I6997" s="40">
        <v>0</v>
      </c>
      <c r="J6997" s="40">
        <v>113</v>
      </c>
      <c r="K6997" s="40"/>
      <c r="L6997" s="40"/>
      <c r="M6997" s="41"/>
    </row>
    <row r="6998" spans="1:13" ht="15.75" customHeight="1" x14ac:dyDescent="0.25">
      <c r="A6998" s="4" t="s">
        <v>4404</v>
      </c>
      <c r="B6998" s="38">
        <v>126</v>
      </c>
      <c r="C6998" s="38">
        <v>32</v>
      </c>
      <c r="D6998" s="38" t="s">
        <v>3809</v>
      </c>
      <c r="E6998" s="40">
        <v>16.12</v>
      </c>
      <c r="F6998" s="40">
        <v>21.77</v>
      </c>
      <c r="G6998" s="40">
        <v>0</v>
      </c>
      <c r="H6998" s="40">
        <v>0</v>
      </c>
      <c r="I6998" s="40">
        <v>0</v>
      </c>
      <c r="J6998" s="40">
        <v>0</v>
      </c>
      <c r="K6998" s="40">
        <f>AVERAGE(J6998:J6999)</f>
        <v>0</v>
      </c>
      <c r="L6998" s="40">
        <f>AVEDEV(J6998:J6999)</f>
        <v>0</v>
      </c>
      <c r="M6998" s="41">
        <f>IF(K6998=0,0,L6998/K6998)</f>
        <v>0</v>
      </c>
    </row>
    <row r="6999" spans="1:13" ht="15.75" customHeight="1" x14ac:dyDescent="0.25">
      <c r="A6999" s="4" t="s">
        <v>4404</v>
      </c>
      <c r="B6999" s="38">
        <v>127</v>
      </c>
      <c r="C6999" s="38">
        <v>32</v>
      </c>
      <c r="D6999" s="38" t="s">
        <v>3809</v>
      </c>
      <c r="E6999" s="40">
        <v>12.16</v>
      </c>
      <c r="F6999" s="40">
        <v>21.77</v>
      </c>
      <c r="G6999" s="40">
        <v>0</v>
      </c>
      <c r="H6999" s="40">
        <v>0</v>
      </c>
      <c r="I6999" s="40">
        <v>0</v>
      </c>
      <c r="J6999" s="40">
        <v>0</v>
      </c>
      <c r="K6999" s="40"/>
      <c r="L6999" s="40"/>
      <c r="M6999" s="41"/>
    </row>
    <row r="7000" spans="1:13" ht="15.75" customHeight="1" x14ac:dyDescent="0.25">
      <c r="A7000" s="4" t="s">
        <v>4404</v>
      </c>
      <c r="B7000" s="38">
        <v>116</v>
      </c>
      <c r="C7000" s="38">
        <v>64</v>
      </c>
      <c r="D7000" s="38" t="s">
        <v>3576</v>
      </c>
      <c r="E7000" s="40">
        <v>94.34</v>
      </c>
      <c r="F7000" s="40">
        <v>21.77</v>
      </c>
      <c r="G7000" s="40">
        <v>72.569999999999993</v>
      </c>
      <c r="H7000" s="40">
        <v>95</v>
      </c>
      <c r="I7000" s="40">
        <v>0</v>
      </c>
      <c r="J7000" s="40">
        <v>95</v>
      </c>
      <c r="K7000" s="40">
        <f>AVERAGE(J7000:J7001)</f>
        <v>88.5</v>
      </c>
      <c r="L7000" s="40">
        <f>AVEDEV(J7000:J7001)</f>
        <v>6.5</v>
      </c>
      <c r="M7000" s="41">
        <f>IF(K7000=0,0,L7000/K7000)</f>
        <v>7.3446327683615822E-2</v>
      </c>
    </row>
    <row r="7001" spans="1:13" ht="15.75" customHeight="1" x14ac:dyDescent="0.25">
      <c r="A7001" s="4" t="s">
        <v>4404</v>
      </c>
      <c r="B7001" s="38">
        <v>117</v>
      </c>
      <c r="C7001" s="38">
        <v>64</v>
      </c>
      <c r="D7001" s="38" t="s">
        <v>3576</v>
      </c>
      <c r="E7001" s="40">
        <v>110.29</v>
      </c>
      <c r="F7001" s="40">
        <v>21.77</v>
      </c>
      <c r="G7001" s="40">
        <v>88.52</v>
      </c>
      <c r="H7001" s="40">
        <v>82</v>
      </c>
      <c r="I7001" s="40">
        <v>0</v>
      </c>
      <c r="J7001" s="40">
        <v>82</v>
      </c>
      <c r="K7001" s="40"/>
      <c r="L7001" s="40"/>
      <c r="M7001" s="41"/>
    </row>
    <row r="7002" spans="1:13" ht="15.75" customHeight="1" x14ac:dyDescent="0.25">
      <c r="A7002" s="4" t="s">
        <v>4404</v>
      </c>
      <c r="B7002" s="38">
        <v>68</v>
      </c>
      <c r="C7002" s="38">
        <v>66</v>
      </c>
      <c r="D7002" s="38" t="s">
        <v>2258</v>
      </c>
      <c r="E7002" s="40">
        <v>23139.33</v>
      </c>
      <c r="F7002" s="40">
        <v>21.77</v>
      </c>
      <c r="G7002" s="40">
        <v>23117.56</v>
      </c>
      <c r="H7002" s="40">
        <v>20838.5</v>
      </c>
      <c r="I7002" s="40">
        <v>0</v>
      </c>
      <c r="J7002" s="40">
        <v>20838.5</v>
      </c>
      <c r="K7002" s="40">
        <f>AVERAGE(J7002:J7003)</f>
        <v>20895.25</v>
      </c>
      <c r="L7002" s="40">
        <f>AVEDEV(J7002:J7003)</f>
        <v>56.75</v>
      </c>
      <c r="M7002" s="41">
        <f>IF(K7002=0,0,L7002/K7002)</f>
        <v>2.7159282612076907E-3</v>
      </c>
    </row>
    <row r="7003" spans="1:13" ht="15.75" customHeight="1" x14ac:dyDescent="0.25">
      <c r="A7003" s="4" t="s">
        <v>4404</v>
      </c>
      <c r="B7003" s="38">
        <v>69</v>
      </c>
      <c r="C7003" s="38">
        <v>66</v>
      </c>
      <c r="D7003" s="38" t="s">
        <v>2258</v>
      </c>
      <c r="E7003" s="40">
        <v>20779.77</v>
      </c>
      <c r="F7003" s="40">
        <v>21.77</v>
      </c>
      <c r="G7003" s="40">
        <v>20758</v>
      </c>
      <c r="H7003" s="40">
        <v>20952</v>
      </c>
      <c r="I7003" s="40">
        <v>0</v>
      </c>
      <c r="J7003" s="40">
        <v>20952</v>
      </c>
      <c r="K7003" s="40"/>
      <c r="L7003" s="40"/>
      <c r="M7003" s="41"/>
    </row>
    <row r="7004" spans="1:13" ht="15.75" customHeight="1" x14ac:dyDescent="0.25">
      <c r="A7004" s="4" t="s">
        <v>4404</v>
      </c>
      <c r="B7004" s="38">
        <v>58</v>
      </c>
      <c r="C7004" s="38">
        <v>28</v>
      </c>
      <c r="D7004" s="38" t="s">
        <v>1890</v>
      </c>
      <c r="E7004" s="40">
        <v>22.46</v>
      </c>
      <c r="F7004" s="40">
        <v>21.77</v>
      </c>
      <c r="G7004" s="40">
        <v>0.69</v>
      </c>
      <c r="H7004" s="40">
        <v>0</v>
      </c>
      <c r="I7004" s="40">
        <v>0</v>
      </c>
      <c r="J7004" s="40">
        <v>0</v>
      </c>
      <c r="K7004" s="40">
        <f>AVERAGE(J7004:J7005)</f>
        <v>0</v>
      </c>
      <c r="L7004" s="40">
        <f>AVEDEV(J7004:J7005)</f>
        <v>0</v>
      </c>
      <c r="M7004" s="41">
        <f>IF(K7004=0,0,L7004/K7004)</f>
        <v>0</v>
      </c>
    </row>
    <row r="7005" spans="1:13" ht="15.75" customHeight="1" x14ac:dyDescent="0.25">
      <c r="A7005" s="4" t="s">
        <v>4404</v>
      </c>
      <c r="B7005" s="38">
        <v>59</v>
      </c>
      <c r="C7005" s="38">
        <v>28</v>
      </c>
      <c r="D7005" s="38" t="s">
        <v>1890</v>
      </c>
      <c r="E7005" s="40">
        <v>14.15</v>
      </c>
      <c r="F7005" s="40">
        <v>21.77</v>
      </c>
      <c r="G7005" s="40">
        <v>0</v>
      </c>
      <c r="H7005" s="40">
        <v>0</v>
      </c>
      <c r="I7005" s="40">
        <v>0</v>
      </c>
      <c r="J7005" s="40">
        <v>0</v>
      </c>
      <c r="K7005" s="40"/>
      <c r="L7005" s="40"/>
      <c r="M7005" s="41"/>
    </row>
    <row r="7006" spans="1:13" ht="15.75" customHeight="1" x14ac:dyDescent="0.25">
      <c r="A7006" s="4" t="s">
        <v>4404</v>
      </c>
      <c r="B7006" s="38">
        <v>54</v>
      </c>
      <c r="C7006" s="38">
        <v>45</v>
      </c>
      <c r="D7006" s="38" t="s">
        <v>1775</v>
      </c>
      <c r="E7006" s="40">
        <v>12.11</v>
      </c>
      <c r="F7006" s="40">
        <v>21.77</v>
      </c>
      <c r="G7006" s="40">
        <v>0</v>
      </c>
      <c r="H7006" s="40">
        <v>0</v>
      </c>
      <c r="I7006" s="40">
        <v>0</v>
      </c>
      <c r="J7006" s="40">
        <v>0</v>
      </c>
      <c r="K7006" s="40">
        <f>AVERAGE(J7006:J7007)</f>
        <v>0</v>
      </c>
      <c r="L7006" s="40">
        <f>AVEDEV(J7006:J7007)</f>
        <v>0</v>
      </c>
      <c r="M7006" s="41">
        <f>IF(K7006=0,0,L7006/K7006)</f>
        <v>0</v>
      </c>
    </row>
    <row r="7007" spans="1:13" ht="15.75" customHeight="1" x14ac:dyDescent="0.25">
      <c r="A7007" s="4" t="s">
        <v>4404</v>
      </c>
      <c r="B7007" s="38">
        <v>55</v>
      </c>
      <c r="C7007" s="38">
        <v>45</v>
      </c>
      <c r="D7007" s="38" t="s">
        <v>1775</v>
      </c>
      <c r="E7007" s="40">
        <v>20.9</v>
      </c>
      <c r="F7007" s="40">
        <v>21.77</v>
      </c>
      <c r="G7007" s="40">
        <v>0</v>
      </c>
      <c r="H7007" s="40">
        <v>0</v>
      </c>
      <c r="I7007" s="40">
        <v>0</v>
      </c>
      <c r="J7007" s="40">
        <v>0</v>
      </c>
      <c r="K7007" s="40"/>
      <c r="L7007" s="40"/>
      <c r="M7007" s="41"/>
    </row>
    <row r="7008" spans="1:13" ht="15.75" customHeight="1" x14ac:dyDescent="0.25">
      <c r="A7008" s="4" t="s">
        <v>4404</v>
      </c>
      <c r="B7008" s="38">
        <v>94</v>
      </c>
      <c r="C7008" s="38">
        <v>17</v>
      </c>
      <c r="D7008" s="38" t="s">
        <v>2974</v>
      </c>
      <c r="E7008" s="40">
        <v>3.34</v>
      </c>
      <c r="F7008" s="40">
        <v>21.77</v>
      </c>
      <c r="G7008" s="40">
        <v>0</v>
      </c>
      <c r="H7008" s="40">
        <v>0</v>
      </c>
      <c r="I7008" s="40">
        <v>0</v>
      </c>
      <c r="J7008" s="40">
        <v>0</v>
      </c>
      <c r="K7008" s="40">
        <f>AVERAGE(J7008:J7009)</f>
        <v>0</v>
      </c>
      <c r="L7008" s="40">
        <f>AVEDEV(J7008:J7009)</f>
        <v>0</v>
      </c>
      <c r="M7008" s="41">
        <f>IF(K7008=0,0,L7008/K7008)</f>
        <v>0</v>
      </c>
    </row>
    <row r="7009" spans="1:13" ht="15.75" customHeight="1" x14ac:dyDescent="0.25">
      <c r="A7009" s="4" t="s">
        <v>4404</v>
      </c>
      <c r="B7009" s="38">
        <v>95</v>
      </c>
      <c r="C7009" s="38">
        <v>17</v>
      </c>
      <c r="D7009" s="38" t="s">
        <v>2974</v>
      </c>
      <c r="E7009" s="40">
        <v>10.33</v>
      </c>
      <c r="F7009" s="40">
        <v>21.77</v>
      </c>
      <c r="G7009" s="40">
        <v>0</v>
      </c>
      <c r="H7009" s="40">
        <v>0</v>
      </c>
      <c r="I7009" s="40">
        <v>0</v>
      </c>
      <c r="J7009" s="40">
        <v>0</v>
      </c>
      <c r="K7009" s="40"/>
      <c r="L7009" s="40"/>
      <c r="M7009" s="41"/>
    </row>
    <row r="7010" spans="1:13" ht="15.75" customHeight="1" x14ac:dyDescent="0.25">
      <c r="A7010" s="4" t="s">
        <v>4404</v>
      </c>
      <c r="B7010" s="38">
        <v>4</v>
      </c>
      <c r="C7010" s="38">
        <v>46</v>
      </c>
      <c r="D7010" s="38" t="s">
        <v>126</v>
      </c>
      <c r="E7010" s="40">
        <v>1.35</v>
      </c>
      <c r="F7010" s="40">
        <v>21.77</v>
      </c>
      <c r="G7010" s="40">
        <v>0</v>
      </c>
      <c r="H7010" s="40">
        <v>0</v>
      </c>
      <c r="I7010" s="40">
        <v>0</v>
      </c>
      <c r="J7010" s="40">
        <v>0</v>
      </c>
      <c r="K7010" s="40">
        <f>AVERAGE(J7010:J7011)</f>
        <v>0</v>
      </c>
      <c r="L7010" s="40">
        <f>AVEDEV(J7010:J7011)</f>
        <v>0</v>
      </c>
      <c r="M7010" s="41">
        <f>IF(K7010=0,0,L7010/K7010)</f>
        <v>0</v>
      </c>
    </row>
    <row r="7011" spans="1:13" ht="15.75" customHeight="1" x14ac:dyDescent="0.25">
      <c r="A7011" s="4" t="s">
        <v>4404</v>
      </c>
      <c r="B7011" s="38">
        <v>5</v>
      </c>
      <c r="C7011" s="38">
        <v>46</v>
      </c>
      <c r="D7011" s="38" t="s">
        <v>126</v>
      </c>
      <c r="E7011" s="40">
        <v>3.08</v>
      </c>
      <c r="F7011" s="40">
        <v>21.77</v>
      </c>
      <c r="G7011" s="40">
        <v>0</v>
      </c>
      <c r="H7011" s="40">
        <v>0</v>
      </c>
      <c r="I7011" s="40">
        <v>0</v>
      </c>
      <c r="J7011" s="40">
        <v>0</v>
      </c>
      <c r="K7011" s="40"/>
      <c r="L7011" s="40"/>
      <c r="M7011" s="41"/>
    </row>
    <row r="7012" spans="1:13" ht="15.75" customHeight="1" x14ac:dyDescent="0.25">
      <c r="A7012" s="4" t="s">
        <v>4404</v>
      </c>
      <c r="B7012" s="38">
        <v>130</v>
      </c>
      <c r="C7012" s="38">
        <v>47</v>
      </c>
      <c r="D7012" s="38" t="s">
        <v>3956</v>
      </c>
      <c r="E7012" s="40">
        <v>45.79</v>
      </c>
      <c r="F7012" s="40">
        <v>21.77</v>
      </c>
      <c r="G7012" s="40">
        <v>24.02</v>
      </c>
      <c r="H7012" s="40">
        <v>5</v>
      </c>
      <c r="I7012" s="40">
        <v>0</v>
      </c>
      <c r="J7012" s="40">
        <v>5</v>
      </c>
      <c r="K7012" s="40">
        <f>AVERAGE(J7012:J7013)</f>
        <v>2.5</v>
      </c>
      <c r="L7012" s="40">
        <f>AVEDEV(J7012:J7013)</f>
        <v>2.5</v>
      </c>
      <c r="M7012" s="41">
        <f>IF(K7012=0,0,L7012/K7012)</f>
        <v>1</v>
      </c>
    </row>
    <row r="7013" spans="1:13" ht="15.75" customHeight="1" x14ac:dyDescent="0.25">
      <c r="A7013" s="4" t="s">
        <v>4404</v>
      </c>
      <c r="B7013" s="38">
        <v>131</v>
      </c>
      <c r="C7013" s="38">
        <v>47</v>
      </c>
      <c r="D7013" s="38" t="s">
        <v>3956</v>
      </c>
      <c r="E7013" s="40">
        <v>6.86</v>
      </c>
      <c r="F7013" s="40">
        <v>21.77</v>
      </c>
      <c r="G7013" s="40">
        <v>0</v>
      </c>
      <c r="H7013" s="40">
        <v>0</v>
      </c>
      <c r="I7013" s="40">
        <v>0</v>
      </c>
      <c r="J7013" s="40">
        <v>0</v>
      </c>
      <c r="K7013" s="40"/>
      <c r="L7013" s="40"/>
      <c r="M7013" s="41"/>
    </row>
    <row r="7014" spans="1:13" ht="15.75" customHeight="1" x14ac:dyDescent="0.25">
      <c r="A7014" s="4" t="s">
        <v>4404</v>
      </c>
      <c r="B7014" s="38">
        <v>118</v>
      </c>
      <c r="C7014" s="38">
        <v>43</v>
      </c>
      <c r="D7014" s="38" t="s">
        <v>3621</v>
      </c>
      <c r="E7014" s="40">
        <v>8.7100000000000009</v>
      </c>
      <c r="F7014" s="40">
        <v>21.77</v>
      </c>
      <c r="G7014" s="40">
        <v>0</v>
      </c>
      <c r="H7014" s="40">
        <v>0</v>
      </c>
      <c r="I7014" s="40">
        <v>0</v>
      </c>
      <c r="J7014" s="40">
        <v>0</v>
      </c>
      <c r="K7014" s="40">
        <f>AVERAGE(J7014:J7015)</f>
        <v>0</v>
      </c>
      <c r="L7014" s="40">
        <f>AVEDEV(J7014:J7015)</f>
        <v>0</v>
      </c>
      <c r="M7014" s="41">
        <f>IF(K7014=0,0,L7014/K7014)</f>
        <v>0</v>
      </c>
    </row>
    <row r="7015" spans="1:13" ht="15.75" customHeight="1" x14ac:dyDescent="0.25">
      <c r="A7015" s="4" t="s">
        <v>4404</v>
      </c>
      <c r="B7015" s="38">
        <v>119</v>
      </c>
      <c r="C7015" s="38">
        <v>43</v>
      </c>
      <c r="D7015" s="38" t="s">
        <v>3621</v>
      </c>
      <c r="E7015" s="40">
        <v>14.01</v>
      </c>
      <c r="F7015" s="40">
        <v>21.77</v>
      </c>
      <c r="G7015" s="40">
        <v>0</v>
      </c>
      <c r="H7015" s="40">
        <v>0</v>
      </c>
      <c r="I7015" s="40">
        <v>0</v>
      </c>
      <c r="J7015" s="40">
        <v>0</v>
      </c>
      <c r="K7015" s="40"/>
      <c r="L7015" s="40"/>
      <c r="M7015" s="41"/>
    </row>
    <row r="7016" spans="1:13" ht="15.75" customHeight="1" x14ac:dyDescent="0.25">
      <c r="A7016" s="4" t="s">
        <v>4404</v>
      </c>
      <c r="B7016" s="38">
        <v>74</v>
      </c>
      <c r="C7016" s="38">
        <v>38</v>
      </c>
      <c r="D7016" s="38" t="s">
        <v>2428</v>
      </c>
      <c r="E7016" s="40">
        <v>187.24</v>
      </c>
      <c r="F7016" s="40">
        <v>21.77</v>
      </c>
      <c r="G7016" s="40">
        <v>165.47</v>
      </c>
      <c r="H7016" s="40">
        <v>116</v>
      </c>
      <c r="I7016" s="40">
        <v>0</v>
      </c>
      <c r="J7016" s="40">
        <v>116</v>
      </c>
      <c r="K7016" s="40">
        <f>AVERAGE(J7016:J7017)</f>
        <v>107.5</v>
      </c>
      <c r="L7016" s="40">
        <f>AVEDEV(J7016:J7017)</f>
        <v>8.5</v>
      </c>
      <c r="M7016" s="41">
        <f>IF(K7016=0,0,L7016/K7016)</f>
        <v>7.9069767441860464E-2</v>
      </c>
    </row>
    <row r="7017" spans="1:13" ht="15.75" customHeight="1" x14ac:dyDescent="0.25">
      <c r="A7017" s="4" t="s">
        <v>4404</v>
      </c>
      <c r="B7017" s="38">
        <v>75</v>
      </c>
      <c r="C7017" s="38">
        <v>38</v>
      </c>
      <c r="D7017" s="38" t="s">
        <v>2428</v>
      </c>
      <c r="E7017" s="40">
        <v>168.56</v>
      </c>
      <c r="F7017" s="40">
        <v>21.77</v>
      </c>
      <c r="G7017" s="40">
        <v>146.79</v>
      </c>
      <c r="H7017" s="40">
        <v>99</v>
      </c>
      <c r="I7017" s="40">
        <v>0</v>
      </c>
      <c r="J7017" s="40">
        <v>99</v>
      </c>
      <c r="K7017" s="40"/>
      <c r="L7017" s="40"/>
      <c r="M7017" s="41"/>
    </row>
    <row r="7018" spans="1:13" ht="15.75" customHeight="1" x14ac:dyDescent="0.25">
      <c r="A7018" s="4" t="s">
        <v>4404</v>
      </c>
      <c r="B7018" s="38">
        <v>120</v>
      </c>
      <c r="C7018" s="38">
        <v>21</v>
      </c>
      <c r="D7018" s="38" t="s">
        <v>3665</v>
      </c>
      <c r="E7018" s="40">
        <v>138.91999999999999</v>
      </c>
      <c r="F7018" s="40">
        <v>21.77</v>
      </c>
      <c r="G7018" s="40">
        <v>117.15</v>
      </c>
      <c r="H7018" s="40">
        <v>70</v>
      </c>
      <c r="I7018" s="40">
        <v>0</v>
      </c>
      <c r="J7018" s="40">
        <v>70</v>
      </c>
      <c r="K7018" s="40">
        <f>AVERAGE(J7018:J7019)</f>
        <v>79.5</v>
      </c>
      <c r="L7018" s="40">
        <f>AVEDEV(J7018:J7019)</f>
        <v>9.5</v>
      </c>
      <c r="M7018" s="41">
        <f>IF(K7018=0,0,L7018/K7018)</f>
        <v>0.11949685534591195</v>
      </c>
    </row>
    <row r="7019" spans="1:13" ht="15.75" customHeight="1" x14ac:dyDescent="0.25">
      <c r="A7019" s="4" t="s">
        <v>4404</v>
      </c>
      <c r="B7019" s="38">
        <v>121</v>
      </c>
      <c r="C7019" s="38">
        <v>21</v>
      </c>
      <c r="D7019" s="38" t="s">
        <v>3665</v>
      </c>
      <c r="E7019" s="40">
        <v>197.97</v>
      </c>
      <c r="F7019" s="40">
        <v>21.77</v>
      </c>
      <c r="G7019" s="40">
        <v>176.2</v>
      </c>
      <c r="H7019" s="40">
        <v>89</v>
      </c>
      <c r="I7019" s="40">
        <v>0</v>
      </c>
      <c r="J7019" s="40">
        <v>89</v>
      </c>
      <c r="K7019" s="40"/>
      <c r="L7019" s="40"/>
      <c r="M7019" s="41"/>
    </row>
    <row r="7020" spans="1:13" ht="15.75" customHeight="1" x14ac:dyDescent="0.25">
      <c r="A7020" s="4" t="s">
        <v>4404</v>
      </c>
      <c r="B7020" s="38">
        <v>66</v>
      </c>
      <c r="C7020" s="38">
        <v>23</v>
      </c>
      <c r="D7020" s="38" t="s">
        <v>2149</v>
      </c>
      <c r="E7020" s="40">
        <v>18.16</v>
      </c>
      <c r="F7020" s="40">
        <v>21.77</v>
      </c>
      <c r="G7020" s="40">
        <v>0</v>
      </c>
      <c r="H7020" s="40">
        <v>0</v>
      </c>
      <c r="I7020" s="40">
        <v>0</v>
      </c>
      <c r="J7020" s="40">
        <v>0</v>
      </c>
      <c r="K7020" s="40">
        <f>AVERAGE(J7020:J7021)</f>
        <v>0</v>
      </c>
      <c r="L7020" s="40">
        <f>AVEDEV(J7020:J7021)</f>
        <v>0</v>
      </c>
      <c r="M7020" s="41">
        <f>IF(K7020=0,0,L7020/K7020)</f>
        <v>0</v>
      </c>
    </row>
    <row r="7021" spans="1:13" ht="15.75" customHeight="1" x14ac:dyDescent="0.25">
      <c r="A7021" s="4" t="s">
        <v>4404</v>
      </c>
      <c r="B7021" s="38">
        <v>67</v>
      </c>
      <c r="C7021" s="38">
        <v>23</v>
      </c>
      <c r="D7021" s="38" t="s">
        <v>2149</v>
      </c>
      <c r="E7021" s="40">
        <v>14.29</v>
      </c>
      <c r="F7021" s="40">
        <v>21.77</v>
      </c>
      <c r="G7021" s="40">
        <v>0</v>
      </c>
      <c r="H7021" s="40">
        <v>0</v>
      </c>
      <c r="I7021" s="40">
        <v>0</v>
      </c>
      <c r="J7021" s="40">
        <v>0</v>
      </c>
      <c r="K7021" s="40"/>
      <c r="L7021" s="40"/>
      <c r="M7021" s="41"/>
    </row>
    <row r="7022" spans="1:13" ht="15.75" customHeight="1" x14ac:dyDescent="0.25">
      <c r="A7022" s="4" t="s">
        <v>4404</v>
      </c>
      <c r="B7022" s="38">
        <v>46</v>
      </c>
      <c r="C7022" s="38">
        <v>21</v>
      </c>
      <c r="D7022" s="38" t="s">
        <v>1487</v>
      </c>
      <c r="E7022" s="40">
        <v>12.58</v>
      </c>
      <c r="F7022" s="40">
        <v>21.77</v>
      </c>
      <c r="G7022" s="40">
        <v>0</v>
      </c>
      <c r="H7022" s="40">
        <v>0</v>
      </c>
      <c r="I7022" s="40">
        <v>0</v>
      </c>
      <c r="J7022" s="40">
        <v>0</v>
      </c>
      <c r="K7022" s="40">
        <f>AVERAGE(J7022:J7023)</f>
        <v>0</v>
      </c>
      <c r="L7022" s="40">
        <f>AVEDEV(J7022:J7023)</f>
        <v>0</v>
      </c>
      <c r="M7022" s="41">
        <f>IF(K7022=0,0,L7022/K7022)</f>
        <v>0</v>
      </c>
    </row>
    <row r="7023" spans="1:13" ht="15.75" customHeight="1" x14ac:dyDescent="0.25">
      <c r="A7023" s="4" t="s">
        <v>4404</v>
      </c>
      <c r="B7023" s="38">
        <v>47</v>
      </c>
      <c r="C7023" s="38">
        <v>21</v>
      </c>
      <c r="D7023" s="38" t="s">
        <v>1487</v>
      </c>
      <c r="E7023" s="40">
        <v>25.95</v>
      </c>
      <c r="F7023" s="40">
        <v>21.77</v>
      </c>
      <c r="G7023" s="40">
        <v>4.18</v>
      </c>
      <c r="H7023" s="40">
        <v>0</v>
      </c>
      <c r="I7023" s="40">
        <v>0</v>
      </c>
      <c r="J7023" s="40">
        <v>0</v>
      </c>
      <c r="K7023" s="40"/>
      <c r="L7023" s="40"/>
      <c r="M7023" s="41"/>
    </row>
    <row r="7024" spans="1:13" ht="15.75" customHeight="1" x14ac:dyDescent="0.25">
      <c r="A7024" s="4" t="s">
        <v>4404</v>
      </c>
      <c r="B7024" s="38">
        <v>70</v>
      </c>
      <c r="C7024" s="38">
        <v>18</v>
      </c>
      <c r="D7024" s="38" t="s">
        <v>2276</v>
      </c>
      <c r="E7024" s="40">
        <v>5.95</v>
      </c>
      <c r="F7024" s="40">
        <v>21.77</v>
      </c>
      <c r="G7024" s="40">
        <v>0</v>
      </c>
      <c r="H7024" s="40">
        <v>0</v>
      </c>
      <c r="I7024" s="40">
        <v>0</v>
      </c>
      <c r="J7024" s="40">
        <v>0</v>
      </c>
      <c r="K7024" s="40">
        <f>AVERAGE(J7024:J7025)</f>
        <v>1.25</v>
      </c>
      <c r="L7024" s="40">
        <f>AVEDEV(J7024:J7025)</f>
        <v>1.25</v>
      </c>
      <c r="M7024" s="41">
        <f>IF(K7024=0,0,L7024/K7024)</f>
        <v>1</v>
      </c>
    </row>
    <row r="7025" spans="1:13" ht="15.75" customHeight="1" x14ac:dyDescent="0.25">
      <c r="A7025" s="4" t="s">
        <v>4404</v>
      </c>
      <c r="B7025" s="38">
        <v>71</v>
      </c>
      <c r="C7025" s="38">
        <v>18</v>
      </c>
      <c r="D7025" s="38" t="s">
        <v>2276</v>
      </c>
      <c r="E7025" s="40">
        <v>23.86</v>
      </c>
      <c r="F7025" s="40">
        <v>21.77</v>
      </c>
      <c r="G7025" s="40">
        <v>2.09</v>
      </c>
      <c r="H7025" s="40">
        <v>2.5</v>
      </c>
      <c r="I7025" s="40">
        <v>0</v>
      </c>
      <c r="J7025" s="40">
        <v>2.5</v>
      </c>
      <c r="K7025" s="40"/>
      <c r="L7025" s="40"/>
      <c r="M7025" s="41"/>
    </row>
    <row r="7026" spans="1:13" ht="15.75" customHeight="1" x14ac:dyDescent="0.25">
      <c r="A7026" s="4" t="s">
        <v>4404</v>
      </c>
      <c r="B7026" s="38">
        <v>72</v>
      </c>
      <c r="C7026" s="38">
        <v>38</v>
      </c>
      <c r="D7026" s="38" t="s">
        <v>2362</v>
      </c>
      <c r="E7026" s="40">
        <v>16.62</v>
      </c>
      <c r="F7026" s="40">
        <v>21.77</v>
      </c>
      <c r="G7026" s="40">
        <v>0</v>
      </c>
      <c r="H7026" s="40">
        <v>1</v>
      </c>
      <c r="I7026" s="40">
        <v>0</v>
      </c>
      <c r="J7026" s="40">
        <v>1</v>
      </c>
      <c r="K7026" s="40">
        <f>AVERAGE(J7026:J7027)</f>
        <v>0.5</v>
      </c>
      <c r="L7026" s="40">
        <f>AVEDEV(J7026:J7027)</f>
        <v>0.5</v>
      </c>
      <c r="M7026" s="41">
        <f>IF(K7026=0,0,L7026/K7026)</f>
        <v>1</v>
      </c>
    </row>
    <row r="7027" spans="1:13" ht="15.75" customHeight="1" x14ac:dyDescent="0.25">
      <c r="A7027" s="4" t="s">
        <v>4404</v>
      </c>
      <c r="B7027" s="38">
        <v>73</v>
      </c>
      <c r="C7027" s="38">
        <v>38</v>
      </c>
      <c r="D7027" s="38" t="s">
        <v>2362</v>
      </c>
      <c r="E7027" s="40">
        <v>32.58</v>
      </c>
      <c r="F7027" s="40">
        <v>21.77</v>
      </c>
      <c r="G7027" s="40">
        <v>10.81</v>
      </c>
      <c r="H7027" s="40">
        <v>0</v>
      </c>
      <c r="I7027" s="40">
        <v>0</v>
      </c>
      <c r="J7027" s="40">
        <v>0</v>
      </c>
      <c r="K7027" s="40"/>
      <c r="L7027" s="40"/>
      <c r="M7027" s="41"/>
    </row>
    <row r="7028" spans="1:13" ht="15.75" customHeight="1" x14ac:dyDescent="0.25">
      <c r="A7028" s="4" t="s">
        <v>4404</v>
      </c>
      <c r="B7028" s="38">
        <v>6</v>
      </c>
      <c r="C7028" s="38">
        <v>9</v>
      </c>
      <c r="D7028" s="38" t="s">
        <v>155</v>
      </c>
      <c r="E7028" s="40">
        <v>5.17</v>
      </c>
      <c r="F7028" s="40">
        <v>21.77</v>
      </c>
      <c r="G7028" s="40">
        <v>0</v>
      </c>
      <c r="H7028" s="40">
        <v>0</v>
      </c>
      <c r="I7028" s="40">
        <v>0</v>
      </c>
      <c r="J7028" s="40">
        <v>0</v>
      </c>
      <c r="K7028" s="40">
        <f>AVERAGE(J7028:J7029)</f>
        <v>1.5</v>
      </c>
      <c r="L7028" s="40">
        <f>AVEDEV(J7028:J7029)</f>
        <v>1.5</v>
      </c>
      <c r="M7028" s="41">
        <f>IF(K7028=0,0,L7028/K7028)</f>
        <v>1</v>
      </c>
    </row>
    <row r="7029" spans="1:13" ht="15.75" customHeight="1" x14ac:dyDescent="0.25">
      <c r="A7029" s="4" t="s">
        <v>4404</v>
      </c>
      <c r="B7029" s="38">
        <v>7</v>
      </c>
      <c r="C7029" s="38">
        <v>9</v>
      </c>
      <c r="D7029" s="38" t="s">
        <v>155</v>
      </c>
      <c r="E7029" s="40">
        <v>9.01</v>
      </c>
      <c r="F7029" s="40">
        <v>21.77</v>
      </c>
      <c r="G7029" s="40">
        <v>0</v>
      </c>
      <c r="H7029" s="40">
        <v>3</v>
      </c>
      <c r="I7029" s="40">
        <v>0</v>
      </c>
      <c r="J7029" s="40">
        <v>3</v>
      </c>
      <c r="K7029" s="40"/>
      <c r="L7029" s="40"/>
      <c r="M7029" s="41"/>
    </row>
    <row r="7030" spans="1:13" ht="15.75" customHeight="1" x14ac:dyDescent="0.25">
      <c r="A7030" s="4" t="s">
        <v>4404</v>
      </c>
      <c r="B7030" s="38">
        <v>86</v>
      </c>
      <c r="C7030" s="38">
        <v>5</v>
      </c>
      <c r="D7030" s="38" t="s">
        <v>2739</v>
      </c>
      <c r="E7030" s="40">
        <v>4.66</v>
      </c>
      <c r="F7030" s="40">
        <v>21.77</v>
      </c>
      <c r="G7030" s="40">
        <v>0</v>
      </c>
      <c r="H7030" s="40">
        <v>2</v>
      </c>
      <c r="I7030" s="40">
        <v>0</v>
      </c>
      <c r="J7030" s="40">
        <v>2</v>
      </c>
      <c r="K7030" s="40">
        <f>AVERAGE(J7030:J7031)</f>
        <v>1</v>
      </c>
      <c r="L7030" s="40">
        <f>AVEDEV(J7030:J7031)</f>
        <v>1</v>
      </c>
      <c r="M7030" s="41">
        <f>IF(K7030=0,0,L7030/K7030)</f>
        <v>1</v>
      </c>
    </row>
    <row r="7031" spans="1:13" ht="15.75" customHeight="1" x14ac:dyDescent="0.25">
      <c r="A7031" s="4" t="s">
        <v>4404</v>
      </c>
      <c r="B7031" s="38">
        <v>87</v>
      </c>
      <c r="C7031" s="38">
        <v>5</v>
      </c>
      <c r="D7031" s="38" t="s">
        <v>2739</v>
      </c>
      <c r="E7031" s="40">
        <v>7.69</v>
      </c>
      <c r="F7031" s="40">
        <v>21.77</v>
      </c>
      <c r="G7031" s="40">
        <v>0</v>
      </c>
      <c r="H7031" s="40">
        <v>0</v>
      </c>
      <c r="I7031" s="40">
        <v>0</v>
      </c>
      <c r="J7031" s="40">
        <v>0</v>
      </c>
      <c r="K7031" s="40"/>
      <c r="L7031" s="40"/>
      <c r="M7031" s="41"/>
    </row>
    <row r="7032" spans="1:13" ht="15.75" customHeight="1" x14ac:dyDescent="0.25">
      <c r="A7032" s="4" t="s">
        <v>4404</v>
      </c>
      <c r="B7032" s="38">
        <v>34</v>
      </c>
      <c r="C7032" s="38">
        <v>35</v>
      </c>
      <c r="D7032" s="38" t="s">
        <v>1105</v>
      </c>
      <c r="E7032" s="40">
        <v>49.66</v>
      </c>
      <c r="F7032" s="40">
        <v>21.77</v>
      </c>
      <c r="G7032" s="40">
        <v>27.89</v>
      </c>
      <c r="H7032" s="40">
        <v>1</v>
      </c>
      <c r="I7032" s="40">
        <v>0</v>
      </c>
      <c r="J7032" s="40">
        <v>1</v>
      </c>
      <c r="K7032" s="40">
        <f>AVERAGE(J7032:J7033)</f>
        <v>0.5</v>
      </c>
      <c r="L7032" s="40">
        <f>AVEDEV(J7032:J7033)</f>
        <v>0.5</v>
      </c>
      <c r="M7032" s="41">
        <f>IF(K7032=0,0,L7032/K7032)</f>
        <v>1</v>
      </c>
    </row>
    <row r="7033" spans="1:13" ht="15.75" customHeight="1" x14ac:dyDescent="0.25">
      <c r="A7033" s="4" t="s">
        <v>4404</v>
      </c>
      <c r="B7033" s="38">
        <v>35</v>
      </c>
      <c r="C7033" s="38">
        <v>35</v>
      </c>
      <c r="D7033" s="38" t="s">
        <v>1105</v>
      </c>
      <c r="E7033" s="40">
        <v>42.53</v>
      </c>
      <c r="F7033" s="40">
        <v>21.77</v>
      </c>
      <c r="G7033" s="40">
        <v>20.76</v>
      </c>
      <c r="H7033" s="40">
        <v>0</v>
      </c>
      <c r="I7033" s="40">
        <v>0</v>
      </c>
      <c r="J7033" s="40">
        <v>0</v>
      </c>
      <c r="K7033" s="40"/>
      <c r="L7033" s="40"/>
      <c r="M7033" s="41"/>
    </row>
    <row r="7034" spans="1:13" ht="15.75" customHeight="1" x14ac:dyDescent="0.25">
      <c r="A7034" s="4" t="s">
        <v>4404</v>
      </c>
      <c r="B7034" s="38">
        <v>96</v>
      </c>
      <c r="C7034" s="38">
        <v>32</v>
      </c>
      <c r="D7034" s="38" t="s">
        <v>3042</v>
      </c>
      <c r="E7034" s="40">
        <v>3.8</v>
      </c>
      <c r="F7034" s="40">
        <v>21.77</v>
      </c>
      <c r="G7034" s="40">
        <v>0</v>
      </c>
      <c r="H7034" s="40">
        <v>0</v>
      </c>
      <c r="I7034" s="40">
        <v>0</v>
      </c>
      <c r="J7034" s="40">
        <v>0</v>
      </c>
      <c r="K7034" s="40">
        <f>AVERAGE(J7034:J7035)</f>
        <v>0</v>
      </c>
      <c r="L7034" s="40">
        <f>AVEDEV(J7034:J7035)</f>
        <v>0</v>
      </c>
      <c r="M7034" s="41">
        <f>IF(K7034=0,0,L7034/K7034)</f>
        <v>0</v>
      </c>
    </row>
    <row r="7035" spans="1:13" ht="15.75" customHeight="1" x14ac:dyDescent="0.25">
      <c r="A7035" s="4" t="s">
        <v>4404</v>
      </c>
      <c r="B7035" s="38">
        <v>97</v>
      </c>
      <c r="C7035" s="38">
        <v>32</v>
      </c>
      <c r="D7035" s="38" t="s">
        <v>3042</v>
      </c>
      <c r="E7035" s="40">
        <v>22.81</v>
      </c>
      <c r="F7035" s="40">
        <v>21.77</v>
      </c>
      <c r="G7035" s="40">
        <v>1.04</v>
      </c>
      <c r="H7035" s="40">
        <v>0</v>
      </c>
      <c r="I7035" s="40">
        <v>0</v>
      </c>
      <c r="J7035" s="40">
        <v>0</v>
      </c>
      <c r="K7035" s="40"/>
      <c r="L7035" s="40"/>
      <c r="M7035" s="41"/>
    </row>
    <row r="7036" spans="1:13" ht="15.75" customHeight="1" x14ac:dyDescent="0.25">
      <c r="A7036" s="4" t="s">
        <v>4404</v>
      </c>
      <c r="B7036" s="38">
        <v>26</v>
      </c>
      <c r="C7036" s="38">
        <v>67</v>
      </c>
      <c r="D7036" s="38" t="s">
        <v>873</v>
      </c>
      <c r="E7036" s="40">
        <v>4.79</v>
      </c>
      <c r="F7036" s="40">
        <v>21.77</v>
      </c>
      <c r="G7036" s="40">
        <v>0</v>
      </c>
      <c r="H7036" s="40">
        <v>0</v>
      </c>
      <c r="I7036" s="40">
        <v>0</v>
      </c>
      <c r="J7036" s="40">
        <v>0</v>
      </c>
      <c r="K7036" s="40">
        <f>AVERAGE(J7036:J7037)</f>
        <v>0</v>
      </c>
      <c r="L7036" s="40">
        <f>AVEDEV(J7036:J7037)</f>
        <v>0</v>
      </c>
      <c r="M7036" s="41">
        <f>IF(K7036=0,0,L7036/K7036)</f>
        <v>0</v>
      </c>
    </row>
    <row r="7037" spans="1:13" ht="15.75" customHeight="1" x14ac:dyDescent="0.25">
      <c r="A7037" s="4" t="s">
        <v>4404</v>
      </c>
      <c r="B7037" s="38">
        <v>27</v>
      </c>
      <c r="C7037" s="38">
        <v>67</v>
      </c>
      <c r="D7037" s="38" t="s">
        <v>873</v>
      </c>
      <c r="E7037" s="40">
        <v>6.41</v>
      </c>
      <c r="F7037" s="40">
        <v>21.77</v>
      </c>
      <c r="G7037" s="40">
        <v>0</v>
      </c>
      <c r="H7037" s="40">
        <v>0</v>
      </c>
      <c r="I7037" s="40">
        <v>0</v>
      </c>
      <c r="J7037" s="40">
        <v>0</v>
      </c>
      <c r="K7037" s="40"/>
      <c r="L7037" s="40"/>
      <c r="M7037" s="41"/>
    </row>
    <row r="7038" spans="1:13" ht="15.75" customHeight="1" x14ac:dyDescent="0.25">
      <c r="A7038" s="4" t="s">
        <v>4404</v>
      </c>
      <c r="B7038" s="38">
        <v>100</v>
      </c>
      <c r="C7038" s="38">
        <v>14</v>
      </c>
      <c r="D7038" s="38" t="s">
        <v>3120</v>
      </c>
      <c r="E7038" s="40">
        <v>17.32</v>
      </c>
      <c r="F7038" s="40">
        <v>21.77</v>
      </c>
      <c r="G7038" s="40">
        <v>0</v>
      </c>
      <c r="H7038" s="40">
        <v>0</v>
      </c>
      <c r="I7038" s="40">
        <v>0</v>
      </c>
      <c r="J7038" s="40">
        <v>0</v>
      </c>
      <c r="K7038" s="40">
        <f>AVERAGE(J7038:J7039)</f>
        <v>0</v>
      </c>
      <c r="L7038" s="40">
        <f>AVEDEV(J7038:J7039)</f>
        <v>0</v>
      </c>
      <c r="M7038" s="41">
        <f>IF(K7038=0,0,L7038/K7038)</f>
        <v>0</v>
      </c>
    </row>
    <row r="7039" spans="1:13" ht="15.75" customHeight="1" x14ac:dyDescent="0.25">
      <c r="A7039" s="4" t="s">
        <v>4404</v>
      </c>
      <c r="B7039" s="38">
        <v>101</v>
      </c>
      <c r="C7039" s="38">
        <v>14</v>
      </c>
      <c r="D7039" s="38" t="s">
        <v>3120</v>
      </c>
      <c r="E7039" s="40">
        <v>15.25</v>
      </c>
      <c r="F7039" s="40">
        <v>21.77</v>
      </c>
      <c r="G7039" s="40">
        <v>0</v>
      </c>
      <c r="H7039" s="40">
        <v>0</v>
      </c>
      <c r="I7039" s="40">
        <v>0</v>
      </c>
      <c r="J7039" s="40">
        <v>0</v>
      </c>
      <c r="K7039" s="40"/>
      <c r="L7039" s="40"/>
      <c r="M7039" s="41"/>
    </row>
    <row r="7040" spans="1:13" ht="15.75" customHeight="1" x14ac:dyDescent="0.25">
      <c r="A7040" s="4" t="s">
        <v>4404</v>
      </c>
      <c r="B7040" s="38">
        <v>142</v>
      </c>
      <c r="C7040" s="38">
        <v>4</v>
      </c>
      <c r="D7040" s="38" t="s">
        <v>4298</v>
      </c>
      <c r="E7040" s="40">
        <v>26.25</v>
      </c>
      <c r="F7040" s="40">
        <v>21.77</v>
      </c>
      <c r="G7040" s="40">
        <v>4.4800000000000004</v>
      </c>
      <c r="H7040" s="40">
        <v>0</v>
      </c>
      <c r="I7040" s="40">
        <v>0</v>
      </c>
      <c r="J7040" s="40">
        <v>0</v>
      </c>
      <c r="K7040" s="40">
        <f>AVERAGE(J7040:J7041)</f>
        <v>0</v>
      </c>
      <c r="L7040" s="40">
        <f>AVEDEV(J7040:J7041)</f>
        <v>0</v>
      </c>
      <c r="M7040" s="41">
        <f>IF(K7040=0,0,L7040/K7040)</f>
        <v>0</v>
      </c>
    </row>
    <row r="7041" spans="1:13" ht="15.75" customHeight="1" x14ac:dyDescent="0.25">
      <c r="A7041" s="4" t="s">
        <v>4404</v>
      </c>
      <c r="B7041" s="38">
        <v>143</v>
      </c>
      <c r="C7041" s="38">
        <v>4</v>
      </c>
      <c r="D7041" s="38" t="s">
        <v>4298</v>
      </c>
      <c r="E7041" s="40">
        <v>20.51</v>
      </c>
      <c r="F7041" s="40">
        <v>21.77</v>
      </c>
      <c r="G7041" s="40">
        <v>0</v>
      </c>
      <c r="H7041" s="40">
        <v>0</v>
      </c>
      <c r="I7041" s="40">
        <v>0</v>
      </c>
      <c r="J7041" s="40">
        <v>0</v>
      </c>
      <c r="K7041" s="40"/>
      <c r="L7041" s="40"/>
      <c r="M7041" s="41"/>
    </row>
    <row r="7042" spans="1:13" ht="15.75" customHeight="1" x14ac:dyDescent="0.25">
      <c r="A7042" s="4" t="s">
        <v>4404</v>
      </c>
      <c r="B7042" s="38">
        <v>24</v>
      </c>
      <c r="C7042" s="38">
        <v>56</v>
      </c>
      <c r="D7042" s="38" t="s">
        <v>796</v>
      </c>
      <c r="E7042" s="40">
        <v>5.52</v>
      </c>
      <c r="F7042" s="40">
        <v>21.77</v>
      </c>
      <c r="G7042" s="40">
        <v>0</v>
      </c>
      <c r="H7042" s="40">
        <v>0</v>
      </c>
      <c r="I7042" s="40">
        <v>0</v>
      </c>
      <c r="J7042" s="40">
        <v>0</v>
      </c>
      <c r="K7042" s="40">
        <f>AVERAGE(J7042:J7043)</f>
        <v>2</v>
      </c>
      <c r="L7042" s="40">
        <f>AVEDEV(J7042:J7043)</f>
        <v>2</v>
      </c>
      <c r="M7042" s="41">
        <f>IF(K7042=0,0,L7042/K7042)</f>
        <v>1</v>
      </c>
    </row>
    <row r="7043" spans="1:13" ht="15.75" customHeight="1" x14ac:dyDescent="0.25">
      <c r="A7043" s="4" t="s">
        <v>4404</v>
      </c>
      <c r="B7043" s="38">
        <v>25</v>
      </c>
      <c r="C7043" s="38">
        <v>56</v>
      </c>
      <c r="D7043" s="38" t="s">
        <v>796</v>
      </c>
      <c r="E7043" s="40">
        <v>7.52</v>
      </c>
      <c r="F7043" s="40">
        <v>21.77</v>
      </c>
      <c r="G7043" s="40">
        <v>0</v>
      </c>
      <c r="H7043" s="40">
        <v>4</v>
      </c>
      <c r="I7043" s="40">
        <v>0</v>
      </c>
      <c r="J7043" s="40">
        <v>4</v>
      </c>
      <c r="K7043" s="40"/>
      <c r="L7043" s="40"/>
      <c r="M7043" s="41"/>
    </row>
    <row r="7044" spans="1:13" ht="15.75" customHeight="1" x14ac:dyDescent="0.25">
      <c r="A7044" s="4" t="s">
        <v>4404</v>
      </c>
      <c r="B7044" s="38">
        <v>94</v>
      </c>
      <c r="C7044" s="38">
        <v>61</v>
      </c>
      <c r="D7044" s="38" t="s">
        <v>3005</v>
      </c>
      <c r="E7044" s="40">
        <v>18.559999999999999</v>
      </c>
      <c r="F7044" s="40">
        <v>21.77</v>
      </c>
      <c r="G7044" s="40">
        <v>0</v>
      </c>
      <c r="H7044" s="40">
        <v>0</v>
      </c>
      <c r="I7044" s="40">
        <v>0</v>
      </c>
      <c r="J7044" s="40">
        <v>0</v>
      </c>
      <c r="K7044" s="40">
        <f>AVERAGE(J7044:J7045)</f>
        <v>1.5</v>
      </c>
      <c r="L7044" s="40">
        <f>AVEDEV(J7044:J7045)</f>
        <v>1.5</v>
      </c>
      <c r="M7044" s="41">
        <f>IF(K7044=0,0,L7044/K7044)</f>
        <v>1</v>
      </c>
    </row>
    <row r="7045" spans="1:13" ht="15.75" customHeight="1" x14ac:dyDescent="0.25">
      <c r="A7045" s="4" t="s">
        <v>4404</v>
      </c>
      <c r="B7045" s="38">
        <v>95</v>
      </c>
      <c r="C7045" s="38">
        <v>61</v>
      </c>
      <c r="D7045" s="38" t="s">
        <v>3005</v>
      </c>
      <c r="E7045" s="40">
        <v>6.68</v>
      </c>
      <c r="F7045" s="40">
        <v>21.77</v>
      </c>
      <c r="G7045" s="40">
        <v>0</v>
      </c>
      <c r="H7045" s="40">
        <v>3</v>
      </c>
      <c r="I7045" s="40">
        <v>0</v>
      </c>
      <c r="J7045" s="40">
        <v>3</v>
      </c>
      <c r="K7045" s="40"/>
      <c r="L7045" s="40"/>
      <c r="M7045" s="41"/>
    </row>
    <row r="7046" spans="1:13" ht="15.75" customHeight="1" x14ac:dyDescent="0.25">
      <c r="A7046" s="4" t="s">
        <v>4404</v>
      </c>
      <c r="B7046" s="38">
        <v>78</v>
      </c>
      <c r="C7046" s="38">
        <v>19</v>
      </c>
      <c r="D7046" s="38" t="s">
        <v>2541</v>
      </c>
      <c r="E7046" s="40">
        <v>17.48</v>
      </c>
      <c r="F7046" s="40">
        <v>21.77</v>
      </c>
      <c r="G7046" s="40">
        <v>0</v>
      </c>
      <c r="H7046" s="40">
        <v>0</v>
      </c>
      <c r="I7046" s="40">
        <v>0</v>
      </c>
      <c r="J7046" s="40">
        <v>0</v>
      </c>
      <c r="K7046" s="40">
        <f>AVERAGE(J7046:J7047)</f>
        <v>0</v>
      </c>
      <c r="L7046" s="40">
        <f>AVEDEV(J7046:J7047)</f>
        <v>0</v>
      </c>
      <c r="M7046" s="41">
        <f>IF(K7046=0,0,L7046/K7046)</f>
        <v>0</v>
      </c>
    </row>
    <row r="7047" spans="1:13" ht="15.75" customHeight="1" x14ac:dyDescent="0.25">
      <c r="A7047" s="4" t="s">
        <v>4404</v>
      </c>
      <c r="B7047" s="38">
        <v>79</v>
      </c>
      <c r="C7047" s="38">
        <v>19</v>
      </c>
      <c r="D7047" s="38" t="s">
        <v>2541</v>
      </c>
      <c r="E7047" s="40">
        <v>20.49</v>
      </c>
      <c r="F7047" s="40">
        <v>21.77</v>
      </c>
      <c r="G7047" s="40">
        <v>0</v>
      </c>
      <c r="H7047" s="40">
        <v>0</v>
      </c>
      <c r="I7047" s="40">
        <v>0</v>
      </c>
      <c r="J7047" s="40">
        <v>0</v>
      </c>
      <c r="K7047" s="40"/>
      <c r="L7047" s="40"/>
      <c r="M7047" s="41"/>
    </row>
    <row r="7048" spans="1:13" ht="15.75" customHeight="1" x14ac:dyDescent="0.25">
      <c r="A7048" s="4" t="s">
        <v>4404</v>
      </c>
      <c r="B7048" s="38">
        <v>8</v>
      </c>
      <c r="C7048" s="38">
        <v>29</v>
      </c>
      <c r="D7048" s="38" t="s">
        <v>241</v>
      </c>
      <c r="E7048" s="40">
        <v>8.69</v>
      </c>
      <c r="F7048" s="40">
        <v>21.77</v>
      </c>
      <c r="G7048" s="40">
        <v>0</v>
      </c>
      <c r="H7048" s="40">
        <v>0</v>
      </c>
      <c r="I7048" s="40">
        <v>0</v>
      </c>
      <c r="J7048" s="40">
        <v>0</v>
      </c>
      <c r="K7048" s="40">
        <f>AVERAGE(J7048:J7049)</f>
        <v>1.5</v>
      </c>
      <c r="L7048" s="40">
        <f>AVEDEV(J7048:J7049)</f>
        <v>1.5</v>
      </c>
      <c r="M7048" s="41">
        <f>IF(K7048=0,0,L7048/K7048)</f>
        <v>1</v>
      </c>
    </row>
    <row r="7049" spans="1:13" ht="15.75" customHeight="1" x14ac:dyDescent="0.25">
      <c r="A7049" s="4" t="s">
        <v>4404</v>
      </c>
      <c r="B7049" s="38">
        <v>9</v>
      </c>
      <c r="C7049" s="38">
        <v>29</v>
      </c>
      <c r="D7049" s="38" t="s">
        <v>241</v>
      </c>
      <c r="E7049" s="40">
        <v>12.89</v>
      </c>
      <c r="F7049" s="40">
        <v>21.77</v>
      </c>
      <c r="G7049" s="40">
        <v>0</v>
      </c>
      <c r="H7049" s="40">
        <v>3</v>
      </c>
      <c r="I7049" s="40">
        <v>0</v>
      </c>
      <c r="J7049" s="40">
        <v>3</v>
      </c>
      <c r="K7049" s="40"/>
      <c r="L7049" s="40"/>
      <c r="M7049" s="41"/>
    </row>
    <row r="7050" spans="1:13" ht="15.75" customHeight="1" x14ac:dyDescent="0.25">
      <c r="A7050" s="4" t="s">
        <v>4404</v>
      </c>
      <c r="B7050" s="38">
        <v>86</v>
      </c>
      <c r="C7050" s="38">
        <v>48</v>
      </c>
      <c r="D7050" s="38" t="s">
        <v>241</v>
      </c>
      <c r="E7050" s="40">
        <v>5.23</v>
      </c>
      <c r="F7050" s="40">
        <v>21.77</v>
      </c>
      <c r="G7050" s="40">
        <v>0</v>
      </c>
      <c r="H7050" s="40">
        <v>3</v>
      </c>
      <c r="I7050" s="40">
        <v>0</v>
      </c>
      <c r="J7050" s="40">
        <v>3</v>
      </c>
      <c r="K7050" s="40">
        <f>AVERAGE(J7050:J7051)</f>
        <v>2</v>
      </c>
      <c r="L7050" s="40">
        <f>AVEDEV(J7050:J7051)</f>
        <v>1</v>
      </c>
      <c r="M7050" s="41">
        <f>IF(K7050=0,0,L7050/K7050)</f>
        <v>0.5</v>
      </c>
    </row>
    <row r="7051" spans="1:13" ht="15.75" customHeight="1" x14ac:dyDescent="0.25">
      <c r="A7051" s="4" t="s">
        <v>4404</v>
      </c>
      <c r="B7051" s="38">
        <v>87</v>
      </c>
      <c r="C7051" s="38">
        <v>48</v>
      </c>
      <c r="D7051" s="38" t="s">
        <v>241</v>
      </c>
      <c r="E7051" s="40">
        <v>11.06</v>
      </c>
      <c r="F7051" s="40">
        <v>21.77</v>
      </c>
      <c r="G7051" s="40">
        <v>0</v>
      </c>
      <c r="H7051" s="40">
        <v>1</v>
      </c>
      <c r="I7051" s="40">
        <v>0</v>
      </c>
      <c r="J7051" s="40">
        <v>1</v>
      </c>
      <c r="K7051" s="40"/>
      <c r="L7051" s="40"/>
      <c r="M7051" s="41"/>
    </row>
    <row r="7052" spans="1:13" ht="15.75" customHeight="1" x14ac:dyDescent="0.25">
      <c r="A7052" s="4" t="s">
        <v>4404</v>
      </c>
      <c r="B7052" s="38">
        <v>114</v>
      </c>
      <c r="C7052" s="38">
        <v>34</v>
      </c>
      <c r="D7052" s="38" t="s">
        <v>3498</v>
      </c>
      <c r="E7052" s="40">
        <v>16.190000000000001</v>
      </c>
      <c r="F7052" s="40">
        <v>21.77</v>
      </c>
      <c r="G7052" s="40">
        <v>0</v>
      </c>
      <c r="H7052" s="40">
        <v>0.5</v>
      </c>
      <c r="I7052" s="40">
        <v>0</v>
      </c>
      <c r="J7052" s="40">
        <v>0.5</v>
      </c>
      <c r="K7052" s="40">
        <f>AVERAGE(J7052:J7053)</f>
        <v>0.25</v>
      </c>
      <c r="L7052" s="40">
        <f>AVEDEV(J7052:J7053)</f>
        <v>0.25</v>
      </c>
      <c r="M7052" s="41">
        <f>IF(K7052=0,0,L7052/K7052)</f>
        <v>1</v>
      </c>
    </row>
    <row r="7053" spans="1:13" ht="15.75" customHeight="1" x14ac:dyDescent="0.25">
      <c r="A7053" s="4" t="s">
        <v>4404</v>
      </c>
      <c r="B7053" s="38">
        <v>115</v>
      </c>
      <c r="C7053" s="38">
        <v>34</v>
      </c>
      <c r="D7053" s="38" t="s">
        <v>3498</v>
      </c>
      <c r="E7053" s="40">
        <v>15.21</v>
      </c>
      <c r="F7053" s="40">
        <v>21.77</v>
      </c>
      <c r="G7053" s="40">
        <v>0</v>
      </c>
      <c r="H7053" s="40">
        <v>0</v>
      </c>
      <c r="I7053" s="40">
        <v>0</v>
      </c>
      <c r="J7053" s="40">
        <v>0</v>
      </c>
      <c r="K7053" s="40"/>
      <c r="L7053" s="40"/>
      <c r="M7053" s="41"/>
    </row>
    <row r="7054" spans="1:13" ht="15.75" customHeight="1" x14ac:dyDescent="0.25">
      <c r="A7054" s="4" t="s">
        <v>4404</v>
      </c>
      <c r="B7054" s="38">
        <v>64</v>
      </c>
      <c r="C7054" s="38">
        <v>6</v>
      </c>
      <c r="D7054" s="38" t="s">
        <v>2066</v>
      </c>
      <c r="E7054" s="40">
        <v>7.15</v>
      </c>
      <c r="F7054" s="40">
        <v>21.77</v>
      </c>
      <c r="G7054" s="40">
        <v>0</v>
      </c>
      <c r="H7054" s="40">
        <v>0</v>
      </c>
      <c r="I7054" s="40">
        <v>0</v>
      </c>
      <c r="J7054" s="40">
        <v>0</v>
      </c>
      <c r="K7054" s="40">
        <f>AVERAGE(J7054:J7055)</f>
        <v>0</v>
      </c>
      <c r="L7054" s="40">
        <f>AVEDEV(J7054:J7055)</f>
        <v>0</v>
      </c>
      <c r="M7054" s="41">
        <f>IF(K7054=0,0,L7054/K7054)</f>
        <v>0</v>
      </c>
    </row>
    <row r="7055" spans="1:13" ht="15.75" customHeight="1" x14ac:dyDescent="0.25">
      <c r="A7055" s="4" t="s">
        <v>4404</v>
      </c>
      <c r="B7055" s="38">
        <v>65</v>
      </c>
      <c r="C7055" s="38">
        <v>6</v>
      </c>
      <c r="D7055" s="38" t="s">
        <v>2066</v>
      </c>
      <c r="E7055" s="40">
        <v>7.6</v>
      </c>
      <c r="F7055" s="40">
        <v>21.77</v>
      </c>
      <c r="G7055" s="40">
        <v>0</v>
      </c>
      <c r="H7055" s="40">
        <v>0</v>
      </c>
      <c r="I7055" s="40">
        <v>0</v>
      </c>
      <c r="J7055" s="40">
        <v>0</v>
      </c>
      <c r="K7055" s="40"/>
      <c r="L7055" s="40"/>
      <c r="M7055" s="41"/>
    </row>
    <row r="7056" spans="1:13" ht="15.75" customHeight="1" x14ac:dyDescent="0.25">
      <c r="A7056" s="4" t="s">
        <v>4404</v>
      </c>
      <c r="B7056" s="38">
        <v>110</v>
      </c>
      <c r="C7056" s="38">
        <v>20</v>
      </c>
      <c r="D7056" s="38" t="s">
        <v>3374</v>
      </c>
      <c r="E7056" s="40">
        <v>16.64</v>
      </c>
      <c r="F7056" s="40">
        <v>21.77</v>
      </c>
      <c r="G7056" s="40">
        <v>0</v>
      </c>
      <c r="H7056" s="40">
        <v>0</v>
      </c>
      <c r="I7056" s="40">
        <v>0</v>
      </c>
      <c r="J7056" s="40">
        <v>0</v>
      </c>
      <c r="K7056" s="40">
        <f>AVERAGE(J7056:J7057)</f>
        <v>0</v>
      </c>
      <c r="L7056" s="40">
        <f>AVEDEV(J7056:J7057)</f>
        <v>0</v>
      </c>
      <c r="M7056" s="41">
        <f>IF(K7056=0,0,L7056/K7056)</f>
        <v>0</v>
      </c>
    </row>
    <row r="7057" spans="1:13" ht="15.75" customHeight="1" x14ac:dyDescent="0.25">
      <c r="A7057" s="4" t="s">
        <v>4404</v>
      </c>
      <c r="B7057" s="38">
        <v>111</v>
      </c>
      <c r="C7057" s="38">
        <v>20</v>
      </c>
      <c r="D7057" s="38" t="s">
        <v>3374</v>
      </c>
      <c r="E7057" s="40">
        <v>7.38</v>
      </c>
      <c r="F7057" s="40">
        <v>21.77</v>
      </c>
      <c r="G7057" s="40">
        <v>0</v>
      </c>
      <c r="H7057" s="40">
        <v>0</v>
      </c>
      <c r="I7057" s="40">
        <v>0</v>
      </c>
      <c r="J7057" s="40">
        <v>0</v>
      </c>
      <c r="K7057" s="40"/>
      <c r="L7057" s="40"/>
      <c r="M7057" s="41"/>
    </row>
    <row r="7058" spans="1:13" ht="15.75" customHeight="1" x14ac:dyDescent="0.25">
      <c r="A7058" s="4" t="s">
        <v>4404</v>
      </c>
      <c r="B7058" s="38">
        <v>54</v>
      </c>
      <c r="C7058" s="38">
        <v>49</v>
      </c>
      <c r="D7058" s="38" t="s">
        <v>1779</v>
      </c>
      <c r="E7058" s="40">
        <v>33.35</v>
      </c>
      <c r="F7058" s="40">
        <v>21.77</v>
      </c>
      <c r="G7058" s="40">
        <v>11.58</v>
      </c>
      <c r="H7058" s="40">
        <v>0</v>
      </c>
      <c r="I7058" s="40">
        <v>0</v>
      </c>
      <c r="J7058" s="40">
        <v>0</v>
      </c>
      <c r="K7058" s="40">
        <f>AVERAGE(J7058:J7059)</f>
        <v>0</v>
      </c>
      <c r="L7058" s="40">
        <f>AVEDEV(J7058:J7059)</f>
        <v>0</v>
      </c>
      <c r="M7058" s="41">
        <f>IF(K7058=0,0,L7058/K7058)</f>
        <v>0</v>
      </c>
    </row>
    <row r="7059" spans="1:13" ht="15.75" customHeight="1" x14ac:dyDescent="0.25">
      <c r="A7059" s="4" t="s">
        <v>4404</v>
      </c>
      <c r="B7059" s="38">
        <v>55</v>
      </c>
      <c r="C7059" s="38">
        <v>49</v>
      </c>
      <c r="D7059" s="38" t="s">
        <v>1779</v>
      </c>
      <c r="E7059" s="40">
        <v>10.32</v>
      </c>
      <c r="F7059" s="40">
        <v>21.77</v>
      </c>
      <c r="G7059" s="40">
        <v>0</v>
      </c>
      <c r="H7059" s="40">
        <v>0</v>
      </c>
      <c r="I7059" s="40">
        <v>0</v>
      </c>
      <c r="J7059" s="40">
        <v>0</v>
      </c>
      <c r="K7059" s="40"/>
      <c r="L7059" s="40"/>
      <c r="M7059" s="41"/>
    </row>
    <row r="7060" spans="1:13" ht="15.75" customHeight="1" x14ac:dyDescent="0.25">
      <c r="A7060" s="4" t="s">
        <v>4404</v>
      </c>
      <c r="B7060" s="38">
        <v>50</v>
      </c>
      <c r="C7060" s="38">
        <v>52</v>
      </c>
      <c r="D7060" s="38" t="s">
        <v>1650</v>
      </c>
      <c r="E7060" s="40">
        <v>21.83</v>
      </c>
      <c r="F7060" s="40">
        <v>21.77</v>
      </c>
      <c r="G7060" s="40">
        <v>0.06</v>
      </c>
      <c r="H7060" s="40">
        <v>0</v>
      </c>
      <c r="I7060" s="40">
        <v>0</v>
      </c>
      <c r="J7060" s="40">
        <v>0</v>
      </c>
      <c r="K7060" s="40">
        <f>AVERAGE(J7060:J7061)</f>
        <v>0</v>
      </c>
      <c r="L7060" s="40">
        <f>AVEDEV(J7060:J7061)</f>
        <v>0</v>
      </c>
      <c r="M7060" s="41">
        <f>IF(K7060=0,0,L7060/K7060)</f>
        <v>0</v>
      </c>
    </row>
    <row r="7061" spans="1:13" ht="15.75" customHeight="1" x14ac:dyDescent="0.25">
      <c r="A7061" s="4" t="s">
        <v>4404</v>
      </c>
      <c r="B7061" s="38">
        <v>51</v>
      </c>
      <c r="C7061" s="38">
        <v>52</v>
      </c>
      <c r="D7061" s="38" t="s">
        <v>1650</v>
      </c>
      <c r="E7061" s="40">
        <v>52.65</v>
      </c>
      <c r="F7061" s="40">
        <v>21.77</v>
      </c>
      <c r="G7061" s="40">
        <v>30.88</v>
      </c>
      <c r="H7061" s="40">
        <v>0</v>
      </c>
      <c r="I7061" s="40">
        <v>0</v>
      </c>
      <c r="J7061" s="40">
        <v>0</v>
      </c>
      <c r="K7061" s="40"/>
      <c r="L7061" s="40"/>
      <c r="M7061" s="41"/>
    </row>
    <row r="7062" spans="1:13" ht="15.75" customHeight="1" x14ac:dyDescent="0.25">
      <c r="A7062" s="4" t="s">
        <v>4404</v>
      </c>
      <c r="B7062" s="38">
        <v>108</v>
      </c>
      <c r="C7062" s="38">
        <v>18</v>
      </c>
      <c r="D7062" s="38" t="s">
        <v>3317</v>
      </c>
      <c r="E7062" s="40">
        <v>7.54</v>
      </c>
      <c r="F7062" s="40">
        <v>21.77</v>
      </c>
      <c r="G7062" s="40">
        <v>0</v>
      </c>
      <c r="H7062" s="40">
        <v>0</v>
      </c>
      <c r="I7062" s="40">
        <v>0</v>
      </c>
      <c r="J7062" s="40">
        <v>0</v>
      </c>
      <c r="K7062" s="40">
        <f>AVERAGE(J7062:J7063)</f>
        <v>0</v>
      </c>
      <c r="L7062" s="40">
        <f>AVEDEV(J7062:J7063)</f>
        <v>0</v>
      </c>
      <c r="M7062" s="41">
        <f>IF(K7062=0,0,L7062/K7062)</f>
        <v>0</v>
      </c>
    </row>
    <row r="7063" spans="1:13" ht="15.75" customHeight="1" x14ac:dyDescent="0.25">
      <c r="A7063" s="4" t="s">
        <v>4404</v>
      </c>
      <c r="B7063" s="38">
        <v>109</v>
      </c>
      <c r="C7063" s="38">
        <v>18</v>
      </c>
      <c r="D7063" s="38" t="s">
        <v>3317</v>
      </c>
      <c r="E7063" s="40">
        <v>17.510000000000002</v>
      </c>
      <c r="F7063" s="40">
        <v>21.77</v>
      </c>
      <c r="G7063" s="40">
        <v>0</v>
      </c>
      <c r="H7063" s="40">
        <v>0</v>
      </c>
      <c r="I7063" s="40">
        <v>0</v>
      </c>
      <c r="J7063" s="40">
        <v>0</v>
      </c>
      <c r="K7063" s="40"/>
      <c r="L7063" s="40"/>
      <c r="M7063" s="41"/>
    </row>
    <row r="7064" spans="1:13" ht="15.75" customHeight="1" x14ac:dyDescent="0.25">
      <c r="A7064" s="4" t="s">
        <v>4404</v>
      </c>
      <c r="B7064" s="38">
        <v>136</v>
      </c>
      <c r="C7064" s="38">
        <v>44</v>
      </c>
      <c r="D7064" s="38" t="s">
        <v>4140</v>
      </c>
      <c r="E7064" s="40">
        <v>3.95</v>
      </c>
      <c r="F7064" s="40">
        <v>21.77</v>
      </c>
      <c r="G7064" s="40">
        <v>0</v>
      </c>
      <c r="H7064" s="40">
        <v>0</v>
      </c>
      <c r="I7064" s="40">
        <v>0</v>
      </c>
      <c r="J7064" s="40">
        <v>0</v>
      </c>
      <c r="K7064" s="40">
        <f>AVERAGE(J7064:J7065)</f>
        <v>0.25</v>
      </c>
      <c r="L7064" s="40">
        <f>AVEDEV(J7064:J7065)</f>
        <v>0.25</v>
      </c>
      <c r="M7064" s="41">
        <f>IF(K7064=0,0,L7064/K7064)</f>
        <v>1</v>
      </c>
    </row>
    <row r="7065" spans="1:13" ht="15.75" customHeight="1" x14ac:dyDescent="0.25">
      <c r="A7065" s="4" t="s">
        <v>4404</v>
      </c>
      <c r="B7065" s="38">
        <v>137</v>
      </c>
      <c r="C7065" s="38">
        <v>44</v>
      </c>
      <c r="D7065" s="38" t="s">
        <v>4140</v>
      </c>
      <c r="E7065" s="40">
        <v>2.78</v>
      </c>
      <c r="F7065" s="40">
        <v>21.77</v>
      </c>
      <c r="G7065" s="40">
        <v>0</v>
      </c>
      <c r="H7065" s="40">
        <v>0.5</v>
      </c>
      <c r="I7065" s="40">
        <v>0</v>
      </c>
      <c r="J7065" s="40">
        <v>0.5</v>
      </c>
      <c r="K7065" s="40"/>
      <c r="L7065" s="40"/>
      <c r="M7065" s="41"/>
    </row>
    <row r="7066" spans="1:13" ht="15.75" customHeight="1" x14ac:dyDescent="0.25">
      <c r="A7066" s="4" t="s">
        <v>4404</v>
      </c>
      <c r="B7066" s="38">
        <v>126</v>
      </c>
      <c r="C7066" s="38">
        <v>34</v>
      </c>
      <c r="D7066" s="38" t="s">
        <v>3811</v>
      </c>
      <c r="E7066" s="40">
        <v>36.409999999999997</v>
      </c>
      <c r="F7066" s="40">
        <v>21.77</v>
      </c>
      <c r="G7066" s="40">
        <v>14.63</v>
      </c>
      <c r="H7066" s="40">
        <v>3</v>
      </c>
      <c r="I7066" s="40">
        <v>0</v>
      </c>
      <c r="J7066" s="40">
        <v>3</v>
      </c>
      <c r="K7066" s="40">
        <f>AVERAGE(J7066:J7067)</f>
        <v>1.5</v>
      </c>
      <c r="L7066" s="40">
        <f>AVEDEV(J7066:J7067)</f>
        <v>1.5</v>
      </c>
      <c r="M7066" s="41">
        <f>IF(K7066=0,0,L7066/K7066)</f>
        <v>1</v>
      </c>
    </row>
    <row r="7067" spans="1:13" ht="15.75" customHeight="1" x14ac:dyDescent="0.25">
      <c r="A7067" s="4" t="s">
        <v>4404</v>
      </c>
      <c r="B7067" s="38">
        <v>127</v>
      </c>
      <c r="C7067" s="38">
        <v>34</v>
      </c>
      <c r="D7067" s="38" t="s">
        <v>3811</v>
      </c>
      <c r="E7067" s="40">
        <v>43.9</v>
      </c>
      <c r="F7067" s="40">
        <v>21.77</v>
      </c>
      <c r="G7067" s="40">
        <v>22.13</v>
      </c>
      <c r="H7067" s="40">
        <v>0</v>
      </c>
      <c r="I7067" s="40">
        <v>0</v>
      </c>
      <c r="J7067" s="40">
        <v>0</v>
      </c>
      <c r="K7067" s="40"/>
      <c r="L7067" s="40"/>
      <c r="M7067" s="41"/>
    </row>
    <row r="7068" spans="1:13" ht="15.75" customHeight="1" x14ac:dyDescent="0.25">
      <c r="A7068" s="4" t="s">
        <v>4404</v>
      </c>
      <c r="B7068" s="38">
        <v>4</v>
      </c>
      <c r="C7068" s="38">
        <v>43</v>
      </c>
      <c r="D7068" s="38" t="s">
        <v>123</v>
      </c>
      <c r="E7068" s="40">
        <v>18.739999999999998</v>
      </c>
      <c r="F7068" s="40">
        <v>21.77</v>
      </c>
      <c r="G7068" s="40">
        <v>0</v>
      </c>
      <c r="H7068" s="40">
        <v>0</v>
      </c>
      <c r="I7068" s="40">
        <v>0</v>
      </c>
      <c r="J7068" s="40">
        <v>0</v>
      </c>
      <c r="K7068" s="40">
        <f>AVERAGE(J7068:J7069)</f>
        <v>1</v>
      </c>
      <c r="L7068" s="40">
        <f>AVEDEV(J7068:J7069)</f>
        <v>1</v>
      </c>
      <c r="M7068" s="41">
        <f>IF(K7068=0,0,L7068/K7068)</f>
        <v>1</v>
      </c>
    </row>
    <row r="7069" spans="1:13" ht="15.75" customHeight="1" x14ac:dyDescent="0.25">
      <c r="A7069" s="4" t="s">
        <v>4404</v>
      </c>
      <c r="B7069" s="38">
        <v>5</v>
      </c>
      <c r="C7069" s="38">
        <v>43</v>
      </c>
      <c r="D7069" s="38" t="s">
        <v>123</v>
      </c>
      <c r="E7069" s="40">
        <v>15.74</v>
      </c>
      <c r="F7069" s="40">
        <v>21.77</v>
      </c>
      <c r="G7069" s="40">
        <v>0</v>
      </c>
      <c r="H7069" s="40">
        <v>2</v>
      </c>
      <c r="I7069" s="40">
        <v>0</v>
      </c>
      <c r="J7069" s="40">
        <v>2</v>
      </c>
      <c r="K7069" s="40"/>
      <c r="L7069" s="40"/>
      <c r="M7069" s="41"/>
    </row>
    <row r="7070" spans="1:13" ht="15.75" customHeight="1" x14ac:dyDescent="0.25">
      <c r="A7070" s="4" t="s">
        <v>4404</v>
      </c>
      <c r="B7070" s="38">
        <v>72</v>
      </c>
      <c r="C7070" s="38">
        <v>67</v>
      </c>
      <c r="D7070" s="38" t="s">
        <v>2391</v>
      </c>
      <c r="E7070" s="40">
        <v>26.09</v>
      </c>
      <c r="F7070" s="40">
        <v>21.77</v>
      </c>
      <c r="G7070" s="40">
        <v>4.32</v>
      </c>
      <c r="H7070" s="40">
        <v>1</v>
      </c>
      <c r="I7070" s="40">
        <v>0</v>
      </c>
      <c r="J7070" s="40">
        <v>1</v>
      </c>
      <c r="K7070" s="40">
        <f>AVERAGE(J7070:J7071)</f>
        <v>0.5</v>
      </c>
      <c r="L7070" s="40">
        <f>AVEDEV(J7070:J7071)</f>
        <v>0.5</v>
      </c>
      <c r="M7070" s="41">
        <f>IF(K7070=0,0,L7070/K7070)</f>
        <v>1</v>
      </c>
    </row>
    <row r="7071" spans="1:13" ht="15.75" customHeight="1" x14ac:dyDescent="0.25">
      <c r="A7071" s="4" t="s">
        <v>4404</v>
      </c>
      <c r="B7071" s="38">
        <v>73</v>
      </c>
      <c r="C7071" s="38">
        <v>67</v>
      </c>
      <c r="D7071" s="38" t="s">
        <v>2391</v>
      </c>
      <c r="E7071" s="40">
        <v>6.15</v>
      </c>
      <c r="F7071" s="40">
        <v>21.77</v>
      </c>
      <c r="G7071" s="40">
        <v>0</v>
      </c>
      <c r="H7071" s="40">
        <v>0</v>
      </c>
      <c r="I7071" s="40">
        <v>0</v>
      </c>
      <c r="J7071" s="40">
        <v>0</v>
      </c>
      <c r="K7071" s="40"/>
      <c r="L7071" s="40"/>
      <c r="M7071" s="41"/>
    </row>
    <row r="7072" spans="1:13" ht="15.75" customHeight="1" x14ac:dyDescent="0.25">
      <c r="A7072" s="4" t="s">
        <v>4404</v>
      </c>
      <c r="B7072" s="38">
        <v>130</v>
      </c>
      <c r="C7072" s="38">
        <v>24</v>
      </c>
      <c r="D7072" s="38" t="s">
        <v>3933</v>
      </c>
      <c r="E7072" s="40">
        <v>45.59</v>
      </c>
      <c r="F7072" s="40">
        <v>21.77</v>
      </c>
      <c r="G7072" s="40">
        <v>23.82</v>
      </c>
      <c r="H7072" s="40">
        <v>0</v>
      </c>
      <c r="I7072" s="40">
        <v>0</v>
      </c>
      <c r="J7072" s="40">
        <v>0</v>
      </c>
      <c r="K7072" s="40">
        <f>AVERAGE(J7072:J7073)</f>
        <v>4.25</v>
      </c>
      <c r="L7072" s="40">
        <f>AVEDEV(J7072:J7073)</f>
        <v>4.25</v>
      </c>
      <c r="M7072" s="41">
        <f>IF(K7072=0,0,L7072/K7072)</f>
        <v>1</v>
      </c>
    </row>
    <row r="7073" spans="1:13" ht="15.75" customHeight="1" x14ac:dyDescent="0.25">
      <c r="A7073" s="4" t="s">
        <v>4404</v>
      </c>
      <c r="B7073" s="38">
        <v>131</v>
      </c>
      <c r="C7073" s="38">
        <v>24</v>
      </c>
      <c r="D7073" s="38" t="s">
        <v>3933</v>
      </c>
      <c r="E7073" s="40">
        <v>55.37</v>
      </c>
      <c r="F7073" s="40">
        <v>21.77</v>
      </c>
      <c r="G7073" s="40">
        <v>33.6</v>
      </c>
      <c r="H7073" s="40">
        <v>8.5</v>
      </c>
      <c r="I7073" s="40">
        <v>0</v>
      </c>
      <c r="J7073" s="40">
        <v>8.5</v>
      </c>
      <c r="K7073" s="40"/>
      <c r="L7073" s="40"/>
      <c r="M7073" s="41"/>
    </row>
    <row r="7074" spans="1:13" ht="15.75" customHeight="1" x14ac:dyDescent="0.25">
      <c r="A7074" s="4" t="s">
        <v>4404</v>
      </c>
      <c r="B7074" s="38">
        <v>78</v>
      </c>
      <c r="C7074" s="38">
        <v>18</v>
      </c>
      <c r="D7074" s="38" t="s">
        <v>2540</v>
      </c>
      <c r="E7074" s="40">
        <v>2.11</v>
      </c>
      <c r="F7074" s="40">
        <v>21.77</v>
      </c>
      <c r="G7074" s="40">
        <v>0</v>
      </c>
      <c r="H7074" s="40">
        <v>0</v>
      </c>
      <c r="I7074" s="40">
        <v>0</v>
      </c>
      <c r="J7074" s="40">
        <v>0</v>
      </c>
      <c r="K7074" s="40">
        <f>AVERAGE(J7074:J7075)</f>
        <v>0</v>
      </c>
      <c r="L7074" s="40">
        <f>AVEDEV(J7074:J7075)</f>
        <v>0</v>
      </c>
      <c r="M7074" s="41">
        <f>IF(K7074=0,0,L7074/K7074)</f>
        <v>0</v>
      </c>
    </row>
    <row r="7075" spans="1:13" ht="15.75" customHeight="1" x14ac:dyDescent="0.25">
      <c r="A7075" s="4" t="s">
        <v>4404</v>
      </c>
      <c r="B7075" s="38">
        <v>79</v>
      </c>
      <c r="C7075" s="38">
        <v>18</v>
      </c>
      <c r="D7075" s="38" t="s">
        <v>2540</v>
      </c>
      <c r="E7075" s="40">
        <v>10.9</v>
      </c>
      <c r="F7075" s="40">
        <v>21.77</v>
      </c>
      <c r="G7075" s="40">
        <v>0</v>
      </c>
      <c r="H7075" s="40">
        <v>0</v>
      </c>
      <c r="I7075" s="40">
        <v>0</v>
      </c>
      <c r="J7075" s="40">
        <v>0</v>
      </c>
      <c r="K7075" s="40"/>
      <c r="L7075" s="40"/>
      <c r="M7075" s="41"/>
    </row>
    <row r="7076" spans="1:13" ht="15.75" customHeight="1" x14ac:dyDescent="0.25">
      <c r="A7076" s="4" t="s">
        <v>4404</v>
      </c>
      <c r="B7076" s="38">
        <v>64</v>
      </c>
      <c r="C7076" s="38">
        <v>5</v>
      </c>
      <c r="D7076" s="38" t="s">
        <v>2065</v>
      </c>
      <c r="E7076" s="40">
        <v>12.16</v>
      </c>
      <c r="F7076" s="40">
        <v>21.77</v>
      </c>
      <c r="G7076" s="40">
        <v>0</v>
      </c>
      <c r="H7076" s="40">
        <v>0</v>
      </c>
      <c r="I7076" s="40">
        <v>0</v>
      </c>
      <c r="J7076" s="40">
        <v>0</v>
      </c>
      <c r="K7076" s="40">
        <f>AVERAGE(J7076:J7077)</f>
        <v>5</v>
      </c>
      <c r="L7076" s="40">
        <f>AVEDEV(J7076:J7077)</f>
        <v>5</v>
      </c>
      <c r="M7076" s="41">
        <f>IF(K7076=0,0,L7076/K7076)</f>
        <v>1</v>
      </c>
    </row>
    <row r="7077" spans="1:13" ht="15.75" customHeight="1" x14ac:dyDescent="0.25">
      <c r="A7077" s="4" t="s">
        <v>4404</v>
      </c>
      <c r="B7077" s="38">
        <v>65</v>
      </c>
      <c r="C7077" s="38">
        <v>5</v>
      </c>
      <c r="D7077" s="38" t="s">
        <v>2065</v>
      </c>
      <c r="E7077" s="40">
        <v>16.04</v>
      </c>
      <c r="F7077" s="40">
        <v>21.77</v>
      </c>
      <c r="G7077" s="40">
        <v>0</v>
      </c>
      <c r="H7077" s="40">
        <v>10</v>
      </c>
      <c r="I7077" s="40">
        <v>0</v>
      </c>
      <c r="J7077" s="40">
        <v>10</v>
      </c>
      <c r="K7077" s="40"/>
      <c r="L7077" s="40"/>
      <c r="M7077" s="41"/>
    </row>
    <row r="7078" spans="1:13" ht="15.75" customHeight="1" x14ac:dyDescent="0.25">
      <c r="A7078" s="4" t="s">
        <v>4404</v>
      </c>
      <c r="B7078" s="38">
        <v>50</v>
      </c>
      <c r="C7078" s="38">
        <v>51</v>
      </c>
      <c r="D7078" s="38" t="s">
        <v>1649</v>
      </c>
      <c r="E7078" s="40">
        <v>18.04</v>
      </c>
      <c r="F7078" s="40">
        <v>21.77</v>
      </c>
      <c r="G7078" s="40">
        <v>0</v>
      </c>
      <c r="H7078" s="40">
        <v>0</v>
      </c>
      <c r="I7078" s="40">
        <v>0</v>
      </c>
      <c r="J7078" s="40">
        <v>0</v>
      </c>
      <c r="K7078" s="40">
        <f>AVERAGE(J7078:J7079)</f>
        <v>2.5</v>
      </c>
      <c r="L7078" s="40">
        <f>AVEDEV(J7078:J7079)</f>
        <v>2.5</v>
      </c>
      <c r="M7078" s="41">
        <f>IF(K7078=0,0,L7078/K7078)</f>
        <v>1</v>
      </c>
    </row>
    <row r="7079" spans="1:13" ht="15.75" customHeight="1" x14ac:dyDescent="0.25">
      <c r="A7079" s="4" t="s">
        <v>4404</v>
      </c>
      <c r="B7079" s="38">
        <v>51</v>
      </c>
      <c r="C7079" s="38">
        <v>51</v>
      </c>
      <c r="D7079" s="38" t="s">
        <v>1649</v>
      </c>
      <c r="E7079" s="40">
        <v>32.44</v>
      </c>
      <c r="F7079" s="40">
        <v>21.77</v>
      </c>
      <c r="G7079" s="40">
        <v>10.67</v>
      </c>
      <c r="H7079" s="40">
        <v>5</v>
      </c>
      <c r="I7079" s="40">
        <v>0</v>
      </c>
      <c r="J7079" s="40">
        <v>5</v>
      </c>
      <c r="K7079" s="40"/>
      <c r="L7079" s="40"/>
      <c r="M7079" s="41"/>
    </row>
    <row r="7080" spans="1:13" ht="15.75" customHeight="1" x14ac:dyDescent="0.25">
      <c r="A7080" s="4" t="s">
        <v>4404</v>
      </c>
      <c r="B7080" s="38">
        <v>84</v>
      </c>
      <c r="C7080" s="38">
        <v>55</v>
      </c>
      <c r="D7080" s="38" t="s">
        <v>2723</v>
      </c>
      <c r="E7080" s="40">
        <v>21.44</v>
      </c>
      <c r="F7080" s="40">
        <v>21.77</v>
      </c>
      <c r="G7080" s="40">
        <v>0</v>
      </c>
      <c r="H7080" s="40">
        <v>3</v>
      </c>
      <c r="I7080" s="40">
        <v>0</v>
      </c>
      <c r="J7080" s="40">
        <v>3</v>
      </c>
      <c r="K7080" s="40">
        <f>AVERAGE(J7080:J7081)</f>
        <v>1.5</v>
      </c>
      <c r="L7080" s="40">
        <f>AVEDEV(J7080:J7081)</f>
        <v>1.5</v>
      </c>
      <c r="M7080" s="41">
        <f>IF(K7080=0,0,L7080/K7080)</f>
        <v>1</v>
      </c>
    </row>
    <row r="7081" spans="1:13" ht="15.75" customHeight="1" x14ac:dyDescent="0.25">
      <c r="A7081" s="4" t="s">
        <v>4404</v>
      </c>
      <c r="B7081" s="38">
        <v>85</v>
      </c>
      <c r="C7081" s="38">
        <v>55</v>
      </c>
      <c r="D7081" s="38" t="s">
        <v>2723</v>
      </c>
      <c r="E7081" s="40">
        <v>17.27</v>
      </c>
      <c r="F7081" s="40">
        <v>21.77</v>
      </c>
      <c r="G7081" s="40">
        <v>0</v>
      </c>
      <c r="H7081" s="40">
        <v>0</v>
      </c>
      <c r="I7081" s="40">
        <v>0</v>
      </c>
      <c r="J7081" s="40">
        <v>0</v>
      </c>
      <c r="K7081" s="40"/>
      <c r="L7081" s="40"/>
      <c r="M7081" s="41"/>
    </row>
    <row r="7082" spans="1:13" ht="15.75" customHeight="1" x14ac:dyDescent="0.25">
      <c r="A7082" s="4" t="s">
        <v>4404</v>
      </c>
      <c r="B7082" s="38">
        <v>114</v>
      </c>
      <c r="C7082" s="38">
        <v>33</v>
      </c>
      <c r="D7082" s="38" t="s">
        <v>3497</v>
      </c>
      <c r="E7082" s="40">
        <v>15</v>
      </c>
      <c r="F7082" s="40">
        <v>21.77</v>
      </c>
      <c r="G7082" s="40">
        <v>0</v>
      </c>
      <c r="H7082" s="40">
        <v>3.5</v>
      </c>
      <c r="I7082" s="40">
        <v>0</v>
      </c>
      <c r="J7082" s="40">
        <v>3.5</v>
      </c>
      <c r="K7082" s="40">
        <f>AVERAGE(J7082:J7083)</f>
        <v>2.75</v>
      </c>
      <c r="L7082" s="40">
        <f>AVEDEV(J7082:J7083)</f>
        <v>0.75</v>
      </c>
      <c r="M7082" s="41">
        <f>IF(K7082=0,0,L7082/K7082)</f>
        <v>0.27272727272727271</v>
      </c>
    </row>
    <row r="7083" spans="1:13" ht="15.75" customHeight="1" x14ac:dyDescent="0.25">
      <c r="A7083" s="4" t="s">
        <v>4404</v>
      </c>
      <c r="B7083" s="38">
        <v>115</v>
      </c>
      <c r="C7083" s="38">
        <v>33</v>
      </c>
      <c r="D7083" s="38" t="s">
        <v>3497</v>
      </c>
      <c r="E7083" s="40">
        <v>7.44</v>
      </c>
      <c r="F7083" s="40">
        <v>21.77</v>
      </c>
      <c r="G7083" s="40">
        <v>0</v>
      </c>
      <c r="H7083" s="40">
        <v>2</v>
      </c>
      <c r="I7083" s="40">
        <v>0</v>
      </c>
      <c r="J7083" s="40">
        <v>2</v>
      </c>
      <c r="K7083" s="40"/>
      <c r="L7083" s="40"/>
      <c r="M7083" s="41"/>
    </row>
    <row r="7084" spans="1:13" ht="15.75" customHeight="1" x14ac:dyDescent="0.25">
      <c r="A7084" s="4" t="s">
        <v>4404</v>
      </c>
      <c r="B7084" s="38">
        <v>64</v>
      </c>
      <c r="C7084" s="38">
        <v>4</v>
      </c>
      <c r="D7084" s="38" t="s">
        <v>2064</v>
      </c>
      <c r="E7084" s="40">
        <v>27.53</v>
      </c>
      <c r="F7084" s="40">
        <v>21.77</v>
      </c>
      <c r="G7084" s="40">
        <v>5.76</v>
      </c>
      <c r="H7084" s="40">
        <v>0</v>
      </c>
      <c r="I7084" s="40">
        <v>0</v>
      </c>
      <c r="J7084" s="40">
        <v>0</v>
      </c>
      <c r="K7084" s="40">
        <f>AVERAGE(J7084:J7085)</f>
        <v>0</v>
      </c>
      <c r="L7084" s="40">
        <f>AVEDEV(J7084:J7085)</f>
        <v>0</v>
      </c>
      <c r="M7084" s="41">
        <f>IF(K7084=0,0,L7084/K7084)</f>
        <v>0</v>
      </c>
    </row>
    <row r="7085" spans="1:13" ht="15.75" customHeight="1" x14ac:dyDescent="0.25">
      <c r="A7085" s="4" t="s">
        <v>4404</v>
      </c>
      <c r="B7085" s="38">
        <v>65</v>
      </c>
      <c r="C7085" s="38">
        <v>4</v>
      </c>
      <c r="D7085" s="38" t="s">
        <v>2064</v>
      </c>
      <c r="E7085" s="40">
        <v>24.32</v>
      </c>
      <c r="F7085" s="40">
        <v>21.77</v>
      </c>
      <c r="G7085" s="40">
        <v>2.5499999999999998</v>
      </c>
      <c r="H7085" s="40">
        <v>0</v>
      </c>
      <c r="I7085" s="40">
        <v>0</v>
      </c>
      <c r="J7085" s="40">
        <v>0</v>
      </c>
      <c r="K7085" s="40"/>
      <c r="L7085" s="40"/>
      <c r="M7085" s="41"/>
    </row>
    <row r="7086" spans="1:13" ht="15.75" customHeight="1" x14ac:dyDescent="0.25">
      <c r="A7086" s="4" t="s">
        <v>4404</v>
      </c>
      <c r="B7086" s="38">
        <v>126</v>
      </c>
      <c r="C7086" s="38">
        <v>52</v>
      </c>
      <c r="D7086" s="38" t="s">
        <v>3829</v>
      </c>
      <c r="E7086" s="40">
        <v>1.39</v>
      </c>
      <c r="F7086" s="40">
        <v>21.77</v>
      </c>
      <c r="G7086" s="40">
        <v>0</v>
      </c>
      <c r="H7086" s="40">
        <v>0</v>
      </c>
      <c r="I7086" s="40">
        <v>0</v>
      </c>
      <c r="J7086" s="40">
        <v>0</v>
      </c>
      <c r="K7086" s="40">
        <f>AVERAGE(J7086:J7087)</f>
        <v>0</v>
      </c>
      <c r="L7086" s="40">
        <f>AVEDEV(J7086:J7087)</f>
        <v>0</v>
      </c>
      <c r="M7086" s="41">
        <f>IF(K7086=0,0,L7086/K7086)</f>
        <v>0</v>
      </c>
    </row>
    <row r="7087" spans="1:13" ht="15.75" customHeight="1" x14ac:dyDescent="0.25">
      <c r="A7087" s="4" t="s">
        <v>4404</v>
      </c>
      <c r="B7087" s="38">
        <v>127</v>
      </c>
      <c r="C7087" s="38">
        <v>52</v>
      </c>
      <c r="D7087" s="38" t="s">
        <v>3829</v>
      </c>
      <c r="E7087" s="40">
        <v>12.54</v>
      </c>
      <c r="F7087" s="40">
        <v>21.77</v>
      </c>
      <c r="G7087" s="40">
        <v>0</v>
      </c>
      <c r="H7087" s="40">
        <v>0</v>
      </c>
      <c r="I7087" s="40">
        <v>0</v>
      </c>
      <c r="J7087" s="40">
        <v>0</v>
      </c>
      <c r="K7087" s="40"/>
      <c r="L7087" s="40"/>
      <c r="M7087" s="41"/>
    </row>
    <row r="7088" spans="1:13" ht="15.75" customHeight="1" x14ac:dyDescent="0.25">
      <c r="A7088" s="4" t="s">
        <v>4404</v>
      </c>
      <c r="B7088" s="38">
        <v>86</v>
      </c>
      <c r="C7088" s="38">
        <v>17</v>
      </c>
      <c r="D7088" s="38" t="s">
        <v>2749</v>
      </c>
      <c r="E7088" s="40">
        <v>15.66</v>
      </c>
      <c r="F7088" s="40">
        <v>21.77</v>
      </c>
      <c r="G7088" s="40">
        <v>0</v>
      </c>
      <c r="H7088" s="40">
        <v>4</v>
      </c>
      <c r="I7088" s="40">
        <v>0</v>
      </c>
      <c r="J7088" s="40">
        <v>4</v>
      </c>
      <c r="K7088" s="40">
        <f>AVERAGE(J7088:J7089)</f>
        <v>2</v>
      </c>
      <c r="L7088" s="40">
        <f>AVEDEV(J7088:J7089)</f>
        <v>2</v>
      </c>
      <c r="M7088" s="41">
        <f>IF(K7088=0,0,L7088/K7088)</f>
        <v>1</v>
      </c>
    </row>
    <row r="7089" spans="1:13" ht="15.75" customHeight="1" x14ac:dyDescent="0.25">
      <c r="A7089" s="4" t="s">
        <v>4404</v>
      </c>
      <c r="B7089" s="38">
        <v>87</v>
      </c>
      <c r="C7089" s="38">
        <v>17</v>
      </c>
      <c r="D7089" s="38" t="s">
        <v>2749</v>
      </c>
      <c r="E7089" s="40">
        <v>26.92</v>
      </c>
      <c r="F7089" s="40">
        <v>21.77</v>
      </c>
      <c r="G7089" s="40">
        <v>5.15</v>
      </c>
      <c r="H7089" s="40">
        <v>0</v>
      </c>
      <c r="I7089" s="40">
        <v>0</v>
      </c>
      <c r="J7089" s="40">
        <v>0</v>
      </c>
      <c r="K7089" s="40"/>
      <c r="L7089" s="40"/>
      <c r="M7089" s="41"/>
    </row>
    <row r="7090" spans="1:13" ht="15.75" customHeight="1" x14ac:dyDescent="0.25">
      <c r="A7090" s="4" t="s">
        <v>4404</v>
      </c>
      <c r="B7090" s="38">
        <v>6</v>
      </c>
      <c r="C7090" s="38">
        <v>33</v>
      </c>
      <c r="D7090" s="38" t="s">
        <v>179</v>
      </c>
      <c r="E7090" s="40">
        <v>10.7</v>
      </c>
      <c r="F7090" s="40">
        <v>21.77</v>
      </c>
      <c r="G7090" s="40">
        <v>0</v>
      </c>
      <c r="H7090" s="40">
        <v>2</v>
      </c>
      <c r="I7090" s="40">
        <v>0</v>
      </c>
      <c r="J7090" s="40">
        <v>2</v>
      </c>
      <c r="K7090" s="40">
        <f>AVERAGE(J7090:J7091)</f>
        <v>1.5</v>
      </c>
      <c r="L7090" s="40">
        <f>AVEDEV(J7090:J7091)</f>
        <v>0.5</v>
      </c>
      <c r="M7090" s="41">
        <f>IF(K7090=0,0,L7090/K7090)</f>
        <v>0.33333333333333331</v>
      </c>
    </row>
    <row r="7091" spans="1:13" ht="15.75" customHeight="1" x14ac:dyDescent="0.25">
      <c r="A7091" s="4" t="s">
        <v>4404</v>
      </c>
      <c r="B7091" s="38">
        <v>7</v>
      </c>
      <c r="C7091" s="38">
        <v>33</v>
      </c>
      <c r="D7091" s="38" t="s">
        <v>179</v>
      </c>
      <c r="E7091" s="40">
        <v>19.29</v>
      </c>
      <c r="F7091" s="40">
        <v>21.77</v>
      </c>
      <c r="G7091" s="40">
        <v>0</v>
      </c>
      <c r="H7091" s="40">
        <v>1</v>
      </c>
      <c r="I7091" s="40">
        <v>0</v>
      </c>
      <c r="J7091" s="40">
        <v>1</v>
      </c>
      <c r="K7091" s="40"/>
      <c r="L7091" s="40"/>
      <c r="M7091" s="41"/>
    </row>
    <row r="7092" spans="1:13" ht="15.75" customHeight="1" x14ac:dyDescent="0.25">
      <c r="A7092" s="4" t="s">
        <v>4404</v>
      </c>
      <c r="B7092" s="38">
        <v>42</v>
      </c>
      <c r="C7092" s="38">
        <v>37</v>
      </c>
      <c r="D7092" s="38" t="s">
        <v>1371</v>
      </c>
      <c r="E7092" s="40">
        <v>15.67</v>
      </c>
      <c r="F7092" s="40">
        <v>21.77</v>
      </c>
      <c r="G7092" s="40">
        <v>0</v>
      </c>
      <c r="H7092" s="40">
        <v>0</v>
      </c>
      <c r="I7092" s="40">
        <v>0</v>
      </c>
      <c r="J7092" s="40">
        <v>0</v>
      </c>
      <c r="K7092" s="40">
        <f>AVERAGE(J7092:J7093)</f>
        <v>0</v>
      </c>
      <c r="L7092" s="40">
        <f>AVEDEV(J7092:J7093)</f>
        <v>0</v>
      </c>
      <c r="M7092" s="41">
        <f>IF(K7092=0,0,L7092/K7092)</f>
        <v>0</v>
      </c>
    </row>
    <row r="7093" spans="1:13" ht="15.75" customHeight="1" x14ac:dyDescent="0.25">
      <c r="A7093" s="4" t="s">
        <v>4404</v>
      </c>
      <c r="B7093" s="38">
        <v>43</v>
      </c>
      <c r="C7093" s="38">
        <v>37</v>
      </c>
      <c r="D7093" s="38" t="s">
        <v>1371</v>
      </c>
      <c r="E7093" s="40">
        <v>28.14</v>
      </c>
      <c r="F7093" s="40">
        <v>21.77</v>
      </c>
      <c r="G7093" s="40">
        <v>6.36</v>
      </c>
      <c r="H7093" s="40">
        <v>0</v>
      </c>
      <c r="I7093" s="40">
        <v>0</v>
      </c>
      <c r="J7093" s="40">
        <v>0</v>
      </c>
      <c r="K7093" s="40"/>
      <c r="L7093" s="40"/>
      <c r="M7093" s="41"/>
    </row>
    <row r="7094" spans="1:13" ht="15.75" customHeight="1" x14ac:dyDescent="0.25">
      <c r="A7094" s="4" t="s">
        <v>4404</v>
      </c>
      <c r="B7094" s="38">
        <v>104</v>
      </c>
      <c r="C7094" s="38">
        <v>17</v>
      </c>
      <c r="D7094" s="38" t="s">
        <v>3215</v>
      </c>
      <c r="E7094" s="40">
        <v>40.4</v>
      </c>
      <c r="F7094" s="40">
        <v>21.77</v>
      </c>
      <c r="G7094" s="40">
        <v>18.63</v>
      </c>
      <c r="H7094" s="40">
        <v>0</v>
      </c>
      <c r="I7094" s="40">
        <v>0</v>
      </c>
      <c r="J7094" s="40">
        <v>0</v>
      </c>
      <c r="K7094" s="40">
        <f>AVERAGE(J7094:J7095)</f>
        <v>0</v>
      </c>
      <c r="L7094" s="40">
        <f>AVEDEV(J7094:J7095)</f>
        <v>0</v>
      </c>
      <c r="M7094" s="41">
        <f>IF(K7094=0,0,L7094/K7094)</f>
        <v>0</v>
      </c>
    </row>
    <row r="7095" spans="1:13" ht="15.75" customHeight="1" x14ac:dyDescent="0.25">
      <c r="A7095" s="4" t="s">
        <v>4404</v>
      </c>
      <c r="B7095" s="38">
        <v>105</v>
      </c>
      <c r="C7095" s="38">
        <v>17</v>
      </c>
      <c r="D7095" s="38" t="s">
        <v>3215</v>
      </c>
      <c r="E7095" s="40">
        <v>27.03</v>
      </c>
      <c r="F7095" s="40">
        <v>21.77</v>
      </c>
      <c r="G7095" s="40">
        <v>5.26</v>
      </c>
      <c r="H7095" s="40">
        <v>0</v>
      </c>
      <c r="I7095" s="40">
        <v>0</v>
      </c>
      <c r="J7095" s="40">
        <v>0</v>
      </c>
      <c r="K7095" s="40"/>
      <c r="L7095" s="40"/>
      <c r="M7095" s="41"/>
    </row>
    <row r="7096" spans="1:13" ht="15.75" customHeight="1" x14ac:dyDescent="0.25">
      <c r="A7096" s="4" t="s">
        <v>4404</v>
      </c>
      <c r="B7096" s="38">
        <v>2</v>
      </c>
      <c r="C7096" s="38">
        <v>47</v>
      </c>
      <c r="D7096" s="38" t="s">
        <v>61</v>
      </c>
      <c r="E7096" s="40">
        <v>36.229999999999997</v>
      </c>
      <c r="F7096" s="40">
        <v>21.77</v>
      </c>
      <c r="G7096" s="40">
        <v>14.46</v>
      </c>
      <c r="H7096" s="40">
        <v>0</v>
      </c>
      <c r="I7096" s="40">
        <v>0</v>
      </c>
      <c r="J7096" s="40">
        <v>0</v>
      </c>
      <c r="K7096" s="40">
        <f>AVERAGE(J7096:J7097)</f>
        <v>0</v>
      </c>
      <c r="L7096" s="40">
        <f>AVEDEV(J7096:J7097)</f>
        <v>0</v>
      </c>
      <c r="M7096" s="41">
        <f>IF(K7096=0,0,L7096/K7096)</f>
        <v>0</v>
      </c>
    </row>
    <row r="7097" spans="1:13" ht="15.75" customHeight="1" x14ac:dyDescent="0.25">
      <c r="A7097" s="4" t="s">
        <v>4404</v>
      </c>
      <c r="B7097" s="38">
        <v>3</v>
      </c>
      <c r="C7097" s="38">
        <v>47</v>
      </c>
      <c r="D7097" s="38" t="s">
        <v>61</v>
      </c>
      <c r="E7097" s="40">
        <v>17.100000000000001</v>
      </c>
      <c r="F7097" s="40">
        <v>21.77</v>
      </c>
      <c r="G7097" s="40">
        <v>0</v>
      </c>
      <c r="H7097" s="40">
        <v>0</v>
      </c>
      <c r="I7097" s="40">
        <v>0</v>
      </c>
      <c r="J7097" s="40">
        <v>0</v>
      </c>
      <c r="K7097" s="40"/>
      <c r="L7097" s="40"/>
      <c r="M7097" s="41"/>
    </row>
    <row r="7098" spans="1:13" ht="15.75" customHeight="1" x14ac:dyDescent="0.25">
      <c r="A7098" s="4" t="s">
        <v>4404</v>
      </c>
      <c r="B7098" s="38">
        <v>130</v>
      </c>
      <c r="C7098" s="38">
        <v>12</v>
      </c>
      <c r="D7098" s="38" t="s">
        <v>3921</v>
      </c>
      <c r="E7098" s="40">
        <v>76.87</v>
      </c>
      <c r="F7098" s="40">
        <v>21.77</v>
      </c>
      <c r="G7098" s="40">
        <v>55.1</v>
      </c>
      <c r="H7098" s="40">
        <v>65</v>
      </c>
      <c r="I7098" s="40">
        <v>0</v>
      </c>
      <c r="J7098" s="40">
        <v>65</v>
      </c>
      <c r="K7098" s="40">
        <f>AVERAGE(J7098:J7099)</f>
        <v>32.5</v>
      </c>
      <c r="L7098" s="40">
        <f>AVEDEV(J7098:J7099)</f>
        <v>32.5</v>
      </c>
      <c r="M7098" s="41">
        <f>IF(K7098=0,0,L7098/K7098)</f>
        <v>1</v>
      </c>
    </row>
    <row r="7099" spans="1:13" ht="15.75" customHeight="1" x14ac:dyDescent="0.25">
      <c r="A7099" s="4" t="s">
        <v>4404</v>
      </c>
      <c r="B7099" s="38">
        <v>131</v>
      </c>
      <c r="C7099" s="38">
        <v>12</v>
      </c>
      <c r="D7099" s="38" t="s">
        <v>3921</v>
      </c>
      <c r="E7099" s="40">
        <v>16.440000000000001</v>
      </c>
      <c r="F7099" s="40">
        <v>21.77</v>
      </c>
      <c r="G7099" s="40">
        <v>0</v>
      </c>
      <c r="H7099" s="40">
        <v>0</v>
      </c>
      <c r="I7099" s="40">
        <v>0</v>
      </c>
      <c r="J7099" s="40">
        <v>0</v>
      </c>
      <c r="K7099" s="40"/>
      <c r="L7099" s="40"/>
      <c r="M7099" s="41"/>
    </row>
    <row r="7100" spans="1:13" ht="15.75" customHeight="1" x14ac:dyDescent="0.25">
      <c r="A7100" s="4" t="s">
        <v>4404</v>
      </c>
      <c r="B7100" s="38">
        <v>116</v>
      </c>
      <c r="C7100" s="38">
        <v>65</v>
      </c>
      <c r="D7100" s="38" t="s">
        <v>3577</v>
      </c>
      <c r="E7100" s="40">
        <v>30.75</v>
      </c>
      <c r="F7100" s="40">
        <v>21.77</v>
      </c>
      <c r="G7100" s="40">
        <v>8.98</v>
      </c>
      <c r="H7100" s="40">
        <v>0</v>
      </c>
      <c r="I7100" s="40">
        <v>0</v>
      </c>
      <c r="J7100" s="40">
        <v>0</v>
      </c>
      <c r="K7100" s="40">
        <f>AVERAGE(J7100:J7101)</f>
        <v>1</v>
      </c>
      <c r="L7100" s="40">
        <f>AVEDEV(J7100:J7101)</f>
        <v>1</v>
      </c>
      <c r="M7100" s="41">
        <f>IF(K7100=0,0,L7100/K7100)</f>
        <v>1</v>
      </c>
    </row>
    <row r="7101" spans="1:13" ht="15.75" customHeight="1" x14ac:dyDescent="0.25">
      <c r="A7101" s="4" t="s">
        <v>4404</v>
      </c>
      <c r="B7101" s="38">
        <v>117</v>
      </c>
      <c r="C7101" s="38">
        <v>65</v>
      </c>
      <c r="D7101" s="38" t="s">
        <v>3577</v>
      </c>
      <c r="E7101" s="40">
        <v>34.049999999999997</v>
      </c>
      <c r="F7101" s="40">
        <v>21.77</v>
      </c>
      <c r="G7101" s="40">
        <v>12.28</v>
      </c>
      <c r="H7101" s="40">
        <v>2</v>
      </c>
      <c r="I7101" s="40">
        <v>0</v>
      </c>
      <c r="J7101" s="40">
        <v>2</v>
      </c>
      <c r="K7101" s="40"/>
      <c r="L7101" s="40"/>
      <c r="M7101" s="41"/>
    </row>
    <row r="7102" spans="1:13" ht="15.75" customHeight="1" x14ac:dyDescent="0.25">
      <c r="A7102" s="4" t="s">
        <v>4404</v>
      </c>
      <c r="B7102" s="38">
        <v>70</v>
      </c>
      <c r="C7102" s="38">
        <v>2</v>
      </c>
      <c r="D7102" s="38" t="s">
        <v>2260</v>
      </c>
      <c r="E7102" s="40">
        <v>1316.84</v>
      </c>
      <c r="F7102" s="40">
        <v>21.77</v>
      </c>
      <c r="G7102" s="40">
        <v>1295.07</v>
      </c>
      <c r="H7102" s="40">
        <v>316</v>
      </c>
      <c r="I7102" s="40">
        <v>0</v>
      </c>
      <c r="J7102" s="40">
        <v>316</v>
      </c>
      <c r="K7102" s="40">
        <f>AVERAGE(J7102:J7103)</f>
        <v>329.5</v>
      </c>
      <c r="L7102" s="40">
        <f>AVEDEV(J7102:J7103)</f>
        <v>13.5</v>
      </c>
      <c r="M7102" s="41">
        <f>IF(K7102=0,0,L7102/K7102)</f>
        <v>4.09711684370258E-2</v>
      </c>
    </row>
    <row r="7103" spans="1:13" ht="15.75" customHeight="1" x14ac:dyDescent="0.25">
      <c r="A7103" s="4" t="s">
        <v>4404</v>
      </c>
      <c r="B7103" s="38">
        <v>71</v>
      </c>
      <c r="C7103" s="38">
        <v>2</v>
      </c>
      <c r="D7103" s="38" t="s">
        <v>2260</v>
      </c>
      <c r="E7103" s="40">
        <v>1723.75</v>
      </c>
      <c r="F7103" s="40">
        <v>21.77</v>
      </c>
      <c r="G7103" s="40">
        <v>1701.98</v>
      </c>
      <c r="H7103" s="40">
        <v>343</v>
      </c>
      <c r="I7103" s="40">
        <v>0</v>
      </c>
      <c r="J7103" s="40">
        <v>343</v>
      </c>
      <c r="K7103" s="40"/>
      <c r="L7103" s="40"/>
      <c r="M7103" s="41"/>
    </row>
    <row r="7104" spans="1:13" ht="15.75" customHeight="1" x14ac:dyDescent="0.25">
      <c r="A7104" s="4" t="s">
        <v>4404</v>
      </c>
      <c r="B7104" s="38">
        <v>18</v>
      </c>
      <c r="C7104" s="38">
        <v>33</v>
      </c>
      <c r="D7104" s="38" t="s">
        <v>575</v>
      </c>
      <c r="E7104" s="40">
        <v>14.48</v>
      </c>
      <c r="F7104" s="40">
        <v>21.77</v>
      </c>
      <c r="G7104" s="40">
        <v>0</v>
      </c>
      <c r="H7104" s="40">
        <v>0</v>
      </c>
      <c r="I7104" s="40">
        <v>0</v>
      </c>
      <c r="J7104" s="40">
        <v>0</v>
      </c>
      <c r="K7104" s="40">
        <f>AVERAGE(J7104:J7105)</f>
        <v>0</v>
      </c>
      <c r="L7104" s="40">
        <f>AVEDEV(J7104:J7105)</f>
        <v>0</v>
      </c>
      <c r="M7104" s="41">
        <f>IF(K7104=0,0,L7104/K7104)</f>
        <v>0</v>
      </c>
    </row>
    <row r="7105" spans="1:13" ht="15.75" customHeight="1" x14ac:dyDescent="0.25">
      <c r="A7105" s="4" t="s">
        <v>4404</v>
      </c>
      <c r="B7105" s="38">
        <v>19</v>
      </c>
      <c r="C7105" s="38">
        <v>33</v>
      </c>
      <c r="D7105" s="38" t="s">
        <v>575</v>
      </c>
      <c r="E7105" s="40">
        <v>31.77</v>
      </c>
      <c r="F7105" s="40">
        <v>21.77</v>
      </c>
      <c r="G7105" s="40">
        <v>10</v>
      </c>
      <c r="H7105" s="40">
        <v>0</v>
      </c>
      <c r="I7105" s="40">
        <v>0</v>
      </c>
      <c r="J7105" s="40">
        <v>0</v>
      </c>
      <c r="K7105" s="40"/>
      <c r="L7105" s="40"/>
      <c r="M7105" s="41"/>
    </row>
    <row r="7106" spans="1:13" ht="15.75" customHeight="1" x14ac:dyDescent="0.25">
      <c r="A7106" s="4" t="s">
        <v>4404</v>
      </c>
      <c r="B7106" s="38">
        <v>36</v>
      </c>
      <c r="C7106" s="38">
        <v>8</v>
      </c>
      <c r="D7106" s="38" t="s">
        <v>1144</v>
      </c>
      <c r="E7106" s="40">
        <v>33.549999999999997</v>
      </c>
      <c r="F7106" s="40">
        <v>21.77</v>
      </c>
      <c r="G7106" s="40">
        <v>11.78</v>
      </c>
      <c r="H7106" s="40">
        <v>0</v>
      </c>
      <c r="I7106" s="40">
        <v>0</v>
      </c>
      <c r="J7106" s="40">
        <v>0</v>
      </c>
      <c r="K7106" s="40">
        <f>AVERAGE(J7106:J7107)</f>
        <v>42.5</v>
      </c>
      <c r="L7106" s="40">
        <f>AVEDEV(J7106:J7107)</f>
        <v>42.5</v>
      </c>
      <c r="M7106" s="41">
        <f>IF(K7106=0,0,L7106/K7106)</f>
        <v>1</v>
      </c>
    </row>
    <row r="7107" spans="1:13" ht="15.75" customHeight="1" x14ac:dyDescent="0.25">
      <c r="A7107" s="4" t="s">
        <v>4404</v>
      </c>
      <c r="B7107" s="38">
        <v>37</v>
      </c>
      <c r="C7107" s="38">
        <v>8</v>
      </c>
      <c r="D7107" s="38" t="s">
        <v>1144</v>
      </c>
      <c r="E7107" s="40">
        <v>77.680000000000007</v>
      </c>
      <c r="F7107" s="40">
        <v>21.77</v>
      </c>
      <c r="G7107" s="40">
        <v>55.91</v>
      </c>
      <c r="H7107" s="40">
        <v>85</v>
      </c>
      <c r="I7107" s="40">
        <v>0</v>
      </c>
      <c r="J7107" s="40">
        <v>85</v>
      </c>
      <c r="K7107" s="40"/>
      <c r="L7107" s="40"/>
      <c r="M7107" s="41"/>
    </row>
    <row r="7108" spans="1:13" ht="15.75" customHeight="1" x14ac:dyDescent="0.25">
      <c r="A7108" s="4" t="s">
        <v>4404</v>
      </c>
      <c r="B7108" s="38">
        <v>50</v>
      </c>
      <c r="C7108" s="38">
        <v>41</v>
      </c>
      <c r="D7108" s="38" t="s">
        <v>1639</v>
      </c>
      <c r="E7108" s="40">
        <v>9.82</v>
      </c>
      <c r="F7108" s="40">
        <v>21.77</v>
      </c>
      <c r="G7108" s="40">
        <v>0</v>
      </c>
      <c r="H7108" s="40">
        <v>0</v>
      </c>
      <c r="I7108" s="40">
        <v>0</v>
      </c>
      <c r="J7108" s="40">
        <v>0</v>
      </c>
      <c r="K7108" s="40">
        <f>AVERAGE(J7108:J7109)</f>
        <v>0</v>
      </c>
      <c r="L7108" s="40">
        <f>AVEDEV(J7108:J7109)</f>
        <v>0</v>
      </c>
      <c r="M7108" s="41">
        <f>IF(K7108=0,0,L7108/K7108)</f>
        <v>0</v>
      </c>
    </row>
    <row r="7109" spans="1:13" ht="15.75" customHeight="1" x14ac:dyDescent="0.25">
      <c r="A7109" s="4" t="s">
        <v>4404</v>
      </c>
      <c r="B7109" s="38">
        <v>51</v>
      </c>
      <c r="C7109" s="38">
        <v>41</v>
      </c>
      <c r="D7109" s="38" t="s">
        <v>1639</v>
      </c>
      <c r="E7109" s="40">
        <v>21.46</v>
      </c>
      <c r="F7109" s="40">
        <v>21.77</v>
      </c>
      <c r="G7109" s="40">
        <v>0</v>
      </c>
      <c r="H7109" s="40">
        <v>0</v>
      </c>
      <c r="I7109" s="40">
        <v>0</v>
      </c>
      <c r="J7109" s="40">
        <v>0</v>
      </c>
      <c r="K7109" s="40"/>
      <c r="L7109" s="40"/>
      <c r="M7109" s="41"/>
    </row>
    <row r="7110" spans="1:13" ht="15.75" customHeight="1" x14ac:dyDescent="0.25">
      <c r="A7110" s="4" t="s">
        <v>4404</v>
      </c>
      <c r="B7110" s="38">
        <v>64</v>
      </c>
      <c r="C7110" s="38">
        <v>21</v>
      </c>
      <c r="D7110" s="38" t="s">
        <v>2081</v>
      </c>
      <c r="E7110" s="40">
        <v>12.28</v>
      </c>
      <c r="F7110" s="40">
        <v>21.77</v>
      </c>
      <c r="G7110" s="40">
        <v>0</v>
      </c>
      <c r="H7110" s="40">
        <v>0</v>
      </c>
      <c r="I7110" s="40">
        <v>0</v>
      </c>
      <c r="J7110" s="40">
        <v>0</v>
      </c>
      <c r="K7110" s="40">
        <f>AVERAGE(J7110:J7111)</f>
        <v>0</v>
      </c>
      <c r="L7110" s="40">
        <f>AVEDEV(J7110:J7111)</f>
        <v>0</v>
      </c>
      <c r="M7110" s="41">
        <f>IF(K7110=0,0,L7110/K7110)</f>
        <v>0</v>
      </c>
    </row>
    <row r="7111" spans="1:13" ht="15.75" customHeight="1" x14ac:dyDescent="0.25">
      <c r="A7111" s="4" t="s">
        <v>4404</v>
      </c>
      <c r="B7111" s="38">
        <v>65</v>
      </c>
      <c r="C7111" s="38">
        <v>21</v>
      </c>
      <c r="D7111" s="38" t="s">
        <v>2081</v>
      </c>
      <c r="E7111" s="40">
        <v>10.78</v>
      </c>
      <c r="F7111" s="40">
        <v>21.77</v>
      </c>
      <c r="G7111" s="40">
        <v>0</v>
      </c>
      <c r="H7111" s="40">
        <v>0</v>
      </c>
      <c r="I7111" s="40">
        <v>0</v>
      </c>
      <c r="J7111" s="40">
        <v>0</v>
      </c>
      <c r="K7111" s="40"/>
      <c r="L7111" s="40"/>
      <c r="M7111" s="41"/>
    </row>
    <row r="7112" spans="1:13" ht="15.75" customHeight="1" x14ac:dyDescent="0.25">
      <c r="A7112" s="4" t="s">
        <v>4404</v>
      </c>
      <c r="B7112" s="38">
        <v>8</v>
      </c>
      <c r="C7112" s="38">
        <v>41</v>
      </c>
      <c r="D7112" s="38" t="s">
        <v>253</v>
      </c>
      <c r="E7112" s="40">
        <v>45.84</v>
      </c>
      <c r="F7112" s="40">
        <v>21.77</v>
      </c>
      <c r="G7112" s="40">
        <v>24.06</v>
      </c>
      <c r="H7112" s="40">
        <v>2</v>
      </c>
      <c r="I7112" s="40">
        <v>0</v>
      </c>
      <c r="J7112" s="40">
        <v>2</v>
      </c>
      <c r="K7112" s="40">
        <f>AVERAGE(J7112:J7113)</f>
        <v>1</v>
      </c>
      <c r="L7112" s="40">
        <f>AVEDEV(J7112:J7113)</f>
        <v>1</v>
      </c>
      <c r="M7112" s="41">
        <f>IF(K7112=0,0,L7112/K7112)</f>
        <v>1</v>
      </c>
    </row>
    <row r="7113" spans="1:13" ht="15.75" customHeight="1" x14ac:dyDescent="0.25">
      <c r="A7113" s="4" t="s">
        <v>4404</v>
      </c>
      <c r="B7113" s="38">
        <v>9</v>
      </c>
      <c r="C7113" s="38">
        <v>41</v>
      </c>
      <c r="D7113" s="38" t="s">
        <v>253</v>
      </c>
      <c r="E7113" s="40">
        <v>49.08</v>
      </c>
      <c r="F7113" s="40">
        <v>21.77</v>
      </c>
      <c r="G7113" s="40">
        <v>27.31</v>
      </c>
      <c r="H7113" s="40">
        <v>0</v>
      </c>
      <c r="I7113" s="40">
        <v>0</v>
      </c>
      <c r="J7113" s="40">
        <v>0</v>
      </c>
      <c r="K7113" s="40"/>
      <c r="L7113" s="40"/>
      <c r="M7113" s="41"/>
    </row>
    <row r="7114" spans="1:13" ht="15.75" customHeight="1" x14ac:dyDescent="0.25">
      <c r="A7114" s="4" t="s">
        <v>4404</v>
      </c>
      <c r="B7114" s="38">
        <v>86</v>
      </c>
      <c r="C7114" s="38">
        <v>54</v>
      </c>
      <c r="D7114" s="38" t="s">
        <v>2777</v>
      </c>
      <c r="E7114" s="40">
        <v>5.54</v>
      </c>
      <c r="F7114" s="40">
        <v>21.77</v>
      </c>
      <c r="G7114" s="40">
        <v>0</v>
      </c>
      <c r="H7114" s="40">
        <v>0</v>
      </c>
      <c r="I7114" s="40">
        <v>0</v>
      </c>
      <c r="J7114" s="40">
        <v>0</v>
      </c>
      <c r="K7114" s="40">
        <f>AVERAGE(J7114:J7115)</f>
        <v>0.5</v>
      </c>
      <c r="L7114" s="40">
        <f>AVEDEV(J7114:J7115)</f>
        <v>0.5</v>
      </c>
      <c r="M7114" s="41">
        <f>IF(K7114=0,0,L7114/K7114)</f>
        <v>1</v>
      </c>
    </row>
    <row r="7115" spans="1:13" ht="15.75" customHeight="1" x14ac:dyDescent="0.25">
      <c r="A7115" s="4" t="s">
        <v>4404</v>
      </c>
      <c r="B7115" s="38">
        <v>87</v>
      </c>
      <c r="C7115" s="38">
        <v>54</v>
      </c>
      <c r="D7115" s="38" t="s">
        <v>2777</v>
      </c>
      <c r="E7115" s="40">
        <v>12.11</v>
      </c>
      <c r="F7115" s="40">
        <v>21.77</v>
      </c>
      <c r="G7115" s="40">
        <v>0</v>
      </c>
      <c r="H7115" s="40">
        <v>1</v>
      </c>
      <c r="I7115" s="40">
        <v>0</v>
      </c>
      <c r="J7115" s="40">
        <v>1</v>
      </c>
      <c r="K7115" s="40"/>
      <c r="L7115" s="40"/>
      <c r="M7115" s="41"/>
    </row>
    <row r="7116" spans="1:13" ht="15.75" customHeight="1" x14ac:dyDescent="0.25">
      <c r="A7116" s="4" t="s">
        <v>4404</v>
      </c>
      <c r="B7116" s="38">
        <v>40</v>
      </c>
      <c r="C7116" s="38">
        <v>39</v>
      </c>
      <c r="D7116" s="38" t="s">
        <v>1307</v>
      </c>
      <c r="E7116" s="40">
        <v>15.4</v>
      </c>
      <c r="F7116" s="40">
        <v>21.77</v>
      </c>
      <c r="G7116" s="40">
        <v>0</v>
      </c>
      <c r="H7116" s="40">
        <v>0</v>
      </c>
      <c r="I7116" s="40">
        <v>0</v>
      </c>
      <c r="J7116" s="40">
        <v>0</v>
      </c>
      <c r="K7116" s="40">
        <f>AVERAGE(J7116:J7117)</f>
        <v>0</v>
      </c>
      <c r="L7116" s="40">
        <f>AVEDEV(J7116:J7117)</f>
        <v>0</v>
      </c>
      <c r="M7116" s="41">
        <f>IF(K7116=0,0,L7116/K7116)</f>
        <v>0</v>
      </c>
    </row>
    <row r="7117" spans="1:13" ht="15.75" customHeight="1" x14ac:dyDescent="0.25">
      <c r="A7117" s="4" t="s">
        <v>4404</v>
      </c>
      <c r="B7117" s="38">
        <v>41</v>
      </c>
      <c r="C7117" s="38">
        <v>39</v>
      </c>
      <c r="D7117" s="38" t="s">
        <v>1307</v>
      </c>
      <c r="E7117" s="40">
        <v>27.36</v>
      </c>
      <c r="F7117" s="40">
        <v>21.77</v>
      </c>
      <c r="G7117" s="40">
        <v>5.59</v>
      </c>
      <c r="H7117" s="40">
        <v>0</v>
      </c>
      <c r="I7117" s="40">
        <v>0</v>
      </c>
      <c r="J7117" s="40">
        <v>0</v>
      </c>
      <c r="K7117" s="40"/>
      <c r="L7117" s="40"/>
      <c r="M7117" s="41"/>
    </row>
    <row r="7118" spans="1:13" ht="15.75" customHeight="1" x14ac:dyDescent="0.25">
      <c r="A7118" s="4" t="s">
        <v>4404</v>
      </c>
      <c r="B7118" s="38">
        <v>102</v>
      </c>
      <c r="C7118" s="38">
        <v>49</v>
      </c>
      <c r="D7118" s="38" t="s">
        <v>3187</v>
      </c>
      <c r="E7118" s="40">
        <v>12.29</v>
      </c>
      <c r="F7118" s="40">
        <v>21.77</v>
      </c>
      <c r="G7118" s="40">
        <v>0</v>
      </c>
      <c r="H7118" s="40">
        <v>0</v>
      </c>
      <c r="I7118" s="40">
        <v>0</v>
      </c>
      <c r="J7118" s="40">
        <v>0</v>
      </c>
      <c r="K7118" s="40">
        <f>AVERAGE(J7118:J7119)</f>
        <v>0</v>
      </c>
      <c r="L7118" s="40">
        <f>AVEDEV(J7118:J7119)</f>
        <v>0</v>
      </c>
      <c r="M7118" s="41">
        <f>IF(K7118=0,0,L7118/K7118)</f>
        <v>0</v>
      </c>
    </row>
    <row r="7119" spans="1:13" ht="15.75" customHeight="1" x14ac:dyDescent="0.25">
      <c r="A7119" s="4" t="s">
        <v>4404</v>
      </c>
      <c r="B7119" s="38">
        <v>103</v>
      </c>
      <c r="C7119" s="38">
        <v>49</v>
      </c>
      <c r="D7119" s="38" t="s">
        <v>3187</v>
      </c>
      <c r="E7119" s="40">
        <v>4.21</v>
      </c>
      <c r="F7119" s="40">
        <v>21.77</v>
      </c>
      <c r="G7119" s="40">
        <v>0</v>
      </c>
      <c r="H7119" s="40">
        <v>0</v>
      </c>
      <c r="I7119" s="40">
        <v>0</v>
      </c>
      <c r="J7119" s="40">
        <v>0</v>
      </c>
      <c r="K7119" s="40"/>
      <c r="L7119" s="40"/>
      <c r="M7119" s="41"/>
    </row>
    <row r="7120" spans="1:13" ht="15.75" customHeight="1" x14ac:dyDescent="0.25">
      <c r="A7120" s="4" t="s">
        <v>4404</v>
      </c>
      <c r="B7120" s="38">
        <v>32</v>
      </c>
      <c r="C7120" s="38">
        <v>36</v>
      </c>
      <c r="D7120" s="38" t="s">
        <v>1040</v>
      </c>
      <c r="E7120" s="40">
        <v>21.04</v>
      </c>
      <c r="F7120" s="40">
        <v>21.77</v>
      </c>
      <c r="G7120" s="40">
        <v>0</v>
      </c>
      <c r="H7120" s="40">
        <v>4</v>
      </c>
      <c r="I7120" s="40">
        <v>0</v>
      </c>
      <c r="J7120" s="40">
        <v>4</v>
      </c>
      <c r="K7120" s="40">
        <f>AVERAGE(J7120:J7121)</f>
        <v>2</v>
      </c>
      <c r="L7120" s="40">
        <f>AVEDEV(J7120:J7121)</f>
        <v>2</v>
      </c>
      <c r="M7120" s="41">
        <f>IF(K7120=0,0,L7120/K7120)</f>
        <v>1</v>
      </c>
    </row>
    <row r="7121" spans="1:13" ht="15.75" customHeight="1" x14ac:dyDescent="0.25">
      <c r="A7121" s="4" t="s">
        <v>4404</v>
      </c>
      <c r="B7121" s="38">
        <v>33</v>
      </c>
      <c r="C7121" s="38">
        <v>36</v>
      </c>
      <c r="D7121" s="38" t="s">
        <v>1040</v>
      </c>
      <c r="E7121" s="40">
        <v>20.76</v>
      </c>
      <c r="F7121" s="40">
        <v>21.77</v>
      </c>
      <c r="G7121" s="40">
        <v>0</v>
      </c>
      <c r="H7121" s="40">
        <v>0</v>
      </c>
      <c r="I7121" s="40">
        <v>0</v>
      </c>
      <c r="J7121" s="40">
        <v>0</v>
      </c>
      <c r="K7121" s="40"/>
      <c r="L7121" s="40"/>
      <c r="M7121" s="41"/>
    </row>
    <row r="7122" spans="1:13" ht="15.75" customHeight="1" x14ac:dyDescent="0.25">
      <c r="A7122" s="4" t="s">
        <v>4404</v>
      </c>
      <c r="B7122" s="38">
        <v>142</v>
      </c>
      <c r="C7122" s="38">
        <v>35</v>
      </c>
      <c r="D7122" s="38" t="s">
        <v>4329</v>
      </c>
      <c r="E7122" s="40">
        <v>11.35</v>
      </c>
      <c r="F7122" s="40">
        <v>21.77</v>
      </c>
      <c r="G7122" s="40">
        <v>0</v>
      </c>
      <c r="H7122" s="40">
        <v>0</v>
      </c>
      <c r="I7122" s="40">
        <v>0</v>
      </c>
      <c r="J7122" s="40">
        <v>0</v>
      </c>
      <c r="K7122" s="40">
        <f>AVERAGE(J7122:J7123)</f>
        <v>0</v>
      </c>
      <c r="L7122" s="40">
        <f>AVEDEV(J7122:J7123)</f>
        <v>0</v>
      </c>
      <c r="M7122" s="41">
        <f>IF(K7122=0,0,L7122/K7122)</f>
        <v>0</v>
      </c>
    </row>
    <row r="7123" spans="1:13" ht="15.75" customHeight="1" x14ac:dyDescent="0.25">
      <c r="A7123" s="4" t="s">
        <v>4404</v>
      </c>
      <c r="B7123" s="38">
        <v>143</v>
      </c>
      <c r="C7123" s="38">
        <v>35</v>
      </c>
      <c r="D7123" s="38" t="s">
        <v>4329</v>
      </c>
      <c r="E7123" s="40">
        <v>3.11</v>
      </c>
      <c r="F7123" s="40">
        <v>21.77</v>
      </c>
      <c r="G7123" s="40">
        <v>0</v>
      </c>
      <c r="H7123" s="40">
        <v>0</v>
      </c>
      <c r="I7123" s="40">
        <v>0</v>
      </c>
      <c r="J7123" s="40">
        <v>0</v>
      </c>
      <c r="K7123" s="40"/>
      <c r="L7123" s="40"/>
      <c r="M7123" s="41"/>
    </row>
    <row r="7124" spans="1:13" ht="15.75" customHeight="1" x14ac:dyDescent="0.25">
      <c r="A7124" s="4" t="s">
        <v>4404</v>
      </c>
      <c r="B7124" s="38">
        <v>110</v>
      </c>
      <c r="C7124" s="38">
        <v>7</v>
      </c>
      <c r="D7124" s="38" t="s">
        <v>3361</v>
      </c>
      <c r="E7124" s="40">
        <v>11.28</v>
      </c>
      <c r="F7124" s="40">
        <v>21.77</v>
      </c>
      <c r="G7124" s="40">
        <v>0</v>
      </c>
      <c r="H7124" s="40">
        <v>0</v>
      </c>
      <c r="I7124" s="40">
        <v>0</v>
      </c>
      <c r="J7124" s="40">
        <v>0</v>
      </c>
      <c r="K7124" s="40">
        <f>AVERAGE(J7124:J7125)</f>
        <v>0</v>
      </c>
      <c r="L7124" s="40">
        <f>AVEDEV(J7124:J7125)</f>
        <v>0</v>
      </c>
      <c r="M7124" s="41">
        <f>IF(K7124=0,0,L7124/K7124)</f>
        <v>0</v>
      </c>
    </row>
    <row r="7125" spans="1:13" ht="15.75" customHeight="1" x14ac:dyDescent="0.25">
      <c r="A7125" s="4" t="s">
        <v>4404</v>
      </c>
      <c r="B7125" s="38">
        <v>111</v>
      </c>
      <c r="C7125" s="38">
        <v>7</v>
      </c>
      <c r="D7125" s="38" t="s">
        <v>3361</v>
      </c>
      <c r="E7125" s="40">
        <v>7.44</v>
      </c>
      <c r="F7125" s="40">
        <v>21.77</v>
      </c>
      <c r="G7125" s="40">
        <v>0</v>
      </c>
      <c r="H7125" s="40">
        <v>0</v>
      </c>
      <c r="I7125" s="40">
        <v>0</v>
      </c>
      <c r="J7125" s="40">
        <v>0</v>
      </c>
      <c r="K7125" s="40"/>
      <c r="L7125" s="40"/>
      <c r="M7125" s="41"/>
    </row>
    <row r="7126" spans="1:13" ht="15.75" customHeight="1" x14ac:dyDescent="0.25">
      <c r="A7126" s="4" t="s">
        <v>4404</v>
      </c>
      <c r="B7126" s="38">
        <v>54</v>
      </c>
      <c r="C7126" s="38">
        <v>30</v>
      </c>
      <c r="D7126" s="38" t="s">
        <v>1760</v>
      </c>
      <c r="E7126" s="40">
        <v>19.64</v>
      </c>
      <c r="F7126" s="40">
        <v>21.77</v>
      </c>
      <c r="G7126" s="40">
        <v>0</v>
      </c>
      <c r="H7126" s="40">
        <v>0</v>
      </c>
      <c r="I7126" s="40">
        <v>0</v>
      </c>
      <c r="J7126" s="40">
        <v>0</v>
      </c>
      <c r="K7126" s="40">
        <f>AVERAGE(J7126:J7127)</f>
        <v>0</v>
      </c>
      <c r="L7126" s="40">
        <f>AVEDEV(J7126:J7127)</f>
        <v>0</v>
      </c>
      <c r="M7126" s="41">
        <f>IF(K7126=0,0,L7126/K7126)</f>
        <v>0</v>
      </c>
    </row>
    <row r="7127" spans="1:13" ht="15.75" customHeight="1" x14ac:dyDescent="0.25">
      <c r="A7127" s="4" t="s">
        <v>4404</v>
      </c>
      <c r="B7127" s="38">
        <v>55</v>
      </c>
      <c r="C7127" s="38">
        <v>30</v>
      </c>
      <c r="D7127" s="38" t="s">
        <v>1760</v>
      </c>
      <c r="E7127" s="40">
        <v>21.6</v>
      </c>
      <c r="F7127" s="40">
        <v>21.77</v>
      </c>
      <c r="G7127" s="40">
        <v>0</v>
      </c>
      <c r="H7127" s="40">
        <v>0</v>
      </c>
      <c r="I7127" s="40">
        <v>0</v>
      </c>
      <c r="J7127" s="40">
        <v>0</v>
      </c>
      <c r="K7127" s="40"/>
      <c r="L7127" s="40"/>
      <c r="M7127" s="41"/>
    </row>
    <row r="7128" spans="1:13" ht="15.75" customHeight="1" x14ac:dyDescent="0.25">
      <c r="A7128" s="4" t="s">
        <v>4404</v>
      </c>
      <c r="B7128" s="38">
        <v>32</v>
      </c>
      <c r="C7128" s="38">
        <v>9</v>
      </c>
      <c r="D7128" s="38" t="s">
        <v>1013</v>
      </c>
      <c r="E7128" s="40">
        <v>33.24</v>
      </c>
      <c r="F7128" s="40">
        <v>21.77</v>
      </c>
      <c r="G7128" s="40">
        <v>11.46</v>
      </c>
      <c r="H7128" s="40">
        <v>7</v>
      </c>
      <c r="I7128" s="40">
        <v>0</v>
      </c>
      <c r="J7128" s="40">
        <v>7</v>
      </c>
      <c r="K7128" s="40">
        <f>AVERAGE(J7128:J7129)</f>
        <v>3.5</v>
      </c>
      <c r="L7128" s="40">
        <f>AVEDEV(J7128:J7129)</f>
        <v>3.5</v>
      </c>
      <c r="M7128" s="41">
        <f>IF(K7128=0,0,L7128/K7128)</f>
        <v>1</v>
      </c>
    </row>
    <row r="7129" spans="1:13" ht="15.75" customHeight="1" x14ac:dyDescent="0.25">
      <c r="A7129" s="4" t="s">
        <v>4404</v>
      </c>
      <c r="B7129" s="38">
        <v>33</v>
      </c>
      <c r="C7129" s="38">
        <v>9</v>
      </c>
      <c r="D7129" s="38" t="s">
        <v>1013</v>
      </c>
      <c r="E7129" s="40">
        <v>19.059999999999999</v>
      </c>
      <c r="F7129" s="40">
        <v>21.77</v>
      </c>
      <c r="G7129" s="40">
        <v>0</v>
      </c>
      <c r="H7129" s="40">
        <v>0</v>
      </c>
      <c r="I7129" s="40">
        <v>0</v>
      </c>
      <c r="J7129" s="40">
        <v>0</v>
      </c>
      <c r="K7129" s="40"/>
      <c r="L7129" s="40"/>
      <c r="M7129" s="41"/>
    </row>
    <row r="7130" spans="1:13" ht="15.75" customHeight="1" x14ac:dyDescent="0.25">
      <c r="A7130" s="4" t="s">
        <v>4404</v>
      </c>
      <c r="B7130" s="38">
        <v>98</v>
      </c>
      <c r="C7130" s="38">
        <v>34</v>
      </c>
      <c r="D7130" s="38" t="s">
        <v>1013</v>
      </c>
      <c r="E7130" s="40">
        <v>17.670000000000002</v>
      </c>
      <c r="F7130" s="40">
        <v>21.77</v>
      </c>
      <c r="G7130" s="40">
        <v>0</v>
      </c>
      <c r="H7130" s="40">
        <v>0</v>
      </c>
      <c r="I7130" s="40">
        <v>0</v>
      </c>
      <c r="J7130" s="40">
        <v>0</v>
      </c>
      <c r="K7130" s="40">
        <f>AVERAGE(J7130:J7131)</f>
        <v>0</v>
      </c>
      <c r="L7130" s="40">
        <f>AVEDEV(J7130:J7131)</f>
        <v>0</v>
      </c>
      <c r="M7130" s="41">
        <f>IF(K7130=0,0,L7130/K7130)</f>
        <v>0</v>
      </c>
    </row>
    <row r="7131" spans="1:13" ht="15.75" customHeight="1" x14ac:dyDescent="0.25">
      <c r="A7131" s="4" t="s">
        <v>4404</v>
      </c>
      <c r="B7131" s="38">
        <v>99</v>
      </c>
      <c r="C7131" s="38">
        <v>34</v>
      </c>
      <c r="D7131" s="38" t="s">
        <v>1013</v>
      </c>
      <c r="E7131" s="40">
        <v>12.86</v>
      </c>
      <c r="F7131" s="40">
        <v>21.77</v>
      </c>
      <c r="G7131" s="40">
        <v>0</v>
      </c>
      <c r="H7131" s="40">
        <v>0</v>
      </c>
      <c r="I7131" s="40">
        <v>0</v>
      </c>
      <c r="J7131" s="40">
        <v>0</v>
      </c>
      <c r="K7131" s="40"/>
      <c r="L7131" s="40"/>
      <c r="M7131" s="41"/>
    </row>
    <row r="7132" spans="1:13" ht="15.75" customHeight="1" x14ac:dyDescent="0.25">
      <c r="A7132" s="4" t="s">
        <v>4404</v>
      </c>
      <c r="B7132" s="38">
        <v>40</v>
      </c>
      <c r="C7132" s="38">
        <v>22</v>
      </c>
      <c r="D7132" s="38" t="s">
        <v>1290</v>
      </c>
      <c r="E7132" s="40">
        <v>11.35</v>
      </c>
      <c r="F7132" s="40">
        <v>21.77</v>
      </c>
      <c r="G7132" s="40">
        <v>0</v>
      </c>
      <c r="H7132" s="40">
        <v>0</v>
      </c>
      <c r="I7132" s="40">
        <v>0</v>
      </c>
      <c r="J7132" s="40">
        <v>0</v>
      </c>
      <c r="K7132" s="40">
        <f>AVERAGE(J7132:J7133)</f>
        <v>0</v>
      </c>
      <c r="L7132" s="40">
        <f>AVEDEV(J7132:J7133)</f>
        <v>0</v>
      </c>
      <c r="M7132" s="41">
        <f>IF(K7132=0,0,L7132/K7132)</f>
        <v>0</v>
      </c>
    </row>
    <row r="7133" spans="1:13" ht="15.75" customHeight="1" x14ac:dyDescent="0.25">
      <c r="A7133" s="4" t="s">
        <v>4404</v>
      </c>
      <c r="B7133" s="38">
        <v>41</v>
      </c>
      <c r="C7133" s="38">
        <v>22</v>
      </c>
      <c r="D7133" s="38" t="s">
        <v>1290</v>
      </c>
      <c r="E7133" s="40">
        <v>14.08</v>
      </c>
      <c r="F7133" s="40">
        <v>21.77</v>
      </c>
      <c r="G7133" s="40">
        <v>0</v>
      </c>
      <c r="H7133" s="40">
        <v>0</v>
      </c>
      <c r="I7133" s="40">
        <v>0</v>
      </c>
      <c r="J7133" s="40">
        <v>0</v>
      </c>
      <c r="K7133" s="40"/>
      <c r="L7133" s="40"/>
      <c r="M7133" s="41"/>
    </row>
    <row r="7134" spans="1:13" ht="15.75" customHeight="1" x14ac:dyDescent="0.25">
      <c r="A7134" s="4" t="s">
        <v>4404</v>
      </c>
      <c r="B7134" s="38">
        <v>18</v>
      </c>
      <c r="C7134" s="38">
        <v>63</v>
      </c>
      <c r="D7134" s="38" t="s">
        <v>605</v>
      </c>
      <c r="E7134" s="40">
        <v>2.52</v>
      </c>
      <c r="F7134" s="40">
        <v>21.77</v>
      </c>
      <c r="G7134" s="40">
        <v>0</v>
      </c>
      <c r="H7134" s="40">
        <v>0</v>
      </c>
      <c r="I7134" s="40">
        <v>0</v>
      </c>
      <c r="J7134" s="40">
        <v>0</v>
      </c>
      <c r="K7134" s="40">
        <f>AVERAGE(J7134:J7135)</f>
        <v>0</v>
      </c>
      <c r="L7134" s="40">
        <f>AVEDEV(J7134:J7135)</f>
        <v>0</v>
      </c>
      <c r="M7134" s="41">
        <f>IF(K7134=0,0,L7134/K7134)</f>
        <v>0</v>
      </c>
    </row>
    <row r="7135" spans="1:13" ht="15.75" customHeight="1" x14ac:dyDescent="0.25">
      <c r="A7135" s="4" t="s">
        <v>4404</v>
      </c>
      <c r="B7135" s="38">
        <v>19</v>
      </c>
      <c r="C7135" s="38">
        <v>63</v>
      </c>
      <c r="D7135" s="38" t="s">
        <v>605</v>
      </c>
      <c r="E7135" s="40">
        <v>2.4900000000000002</v>
      </c>
      <c r="F7135" s="40">
        <v>21.77</v>
      </c>
      <c r="G7135" s="40">
        <v>0</v>
      </c>
      <c r="H7135" s="40">
        <v>0</v>
      </c>
      <c r="I7135" s="40">
        <v>0</v>
      </c>
      <c r="J7135" s="40">
        <v>0</v>
      </c>
      <c r="K7135" s="40"/>
      <c r="L7135" s="40"/>
      <c r="M7135" s="41"/>
    </row>
    <row r="7136" spans="1:13" ht="15.75" customHeight="1" x14ac:dyDescent="0.25">
      <c r="A7136" s="4" t="s">
        <v>4404</v>
      </c>
      <c r="B7136" s="38">
        <v>8</v>
      </c>
      <c r="C7136" s="38">
        <v>52</v>
      </c>
      <c r="D7136" s="38" t="s">
        <v>264</v>
      </c>
      <c r="E7136" s="40">
        <v>24.12</v>
      </c>
      <c r="F7136" s="40">
        <v>21.77</v>
      </c>
      <c r="G7136" s="40">
        <v>2.35</v>
      </c>
      <c r="H7136" s="40">
        <v>1</v>
      </c>
      <c r="I7136" s="40">
        <v>0</v>
      </c>
      <c r="J7136" s="40">
        <v>1</v>
      </c>
      <c r="K7136" s="40">
        <f>AVERAGE(J7136:J7137)</f>
        <v>0.5</v>
      </c>
      <c r="L7136" s="40">
        <f>AVEDEV(J7136:J7137)</f>
        <v>0.5</v>
      </c>
      <c r="M7136" s="41">
        <f>IF(K7136=0,0,L7136/K7136)</f>
        <v>1</v>
      </c>
    </row>
    <row r="7137" spans="1:13" ht="15.75" customHeight="1" x14ac:dyDescent="0.25">
      <c r="A7137" s="4" t="s">
        <v>4404</v>
      </c>
      <c r="B7137" s="38">
        <v>9</v>
      </c>
      <c r="C7137" s="38">
        <v>52</v>
      </c>
      <c r="D7137" s="38" t="s">
        <v>264</v>
      </c>
      <c r="E7137" s="40">
        <v>19.32</v>
      </c>
      <c r="F7137" s="40">
        <v>21.77</v>
      </c>
      <c r="G7137" s="40">
        <v>0</v>
      </c>
      <c r="H7137" s="40">
        <v>0</v>
      </c>
      <c r="I7137" s="40">
        <v>0</v>
      </c>
      <c r="J7137" s="40">
        <v>0</v>
      </c>
      <c r="K7137" s="40"/>
      <c r="L7137" s="40"/>
      <c r="M7137" s="41"/>
    </row>
    <row r="7138" spans="1:13" ht="15.75" customHeight="1" x14ac:dyDescent="0.25">
      <c r="A7138" s="4" t="s">
        <v>4404</v>
      </c>
      <c r="B7138" s="38">
        <v>26</v>
      </c>
      <c r="C7138" s="38">
        <v>50</v>
      </c>
      <c r="D7138" s="38" t="s">
        <v>856</v>
      </c>
      <c r="E7138" s="40">
        <v>57.5</v>
      </c>
      <c r="F7138" s="40">
        <v>21.77</v>
      </c>
      <c r="G7138" s="40">
        <v>35.729999999999997</v>
      </c>
      <c r="H7138" s="40">
        <v>15.5</v>
      </c>
      <c r="I7138" s="40">
        <v>0</v>
      </c>
      <c r="J7138" s="40">
        <v>15.5</v>
      </c>
      <c r="K7138" s="40">
        <f>AVERAGE(J7138:J7139)</f>
        <v>45.25</v>
      </c>
      <c r="L7138" s="40">
        <f>AVEDEV(J7138:J7139)</f>
        <v>29.75</v>
      </c>
      <c r="M7138" s="41">
        <f>IF(K7138=0,0,L7138/K7138)</f>
        <v>0.65745856353591159</v>
      </c>
    </row>
    <row r="7139" spans="1:13" ht="15.75" customHeight="1" x14ac:dyDescent="0.25">
      <c r="A7139" s="4" t="s">
        <v>4404</v>
      </c>
      <c r="B7139" s="38">
        <v>27</v>
      </c>
      <c r="C7139" s="38">
        <v>50</v>
      </c>
      <c r="D7139" s="38" t="s">
        <v>856</v>
      </c>
      <c r="E7139" s="40">
        <v>62.24</v>
      </c>
      <c r="F7139" s="40">
        <v>21.77</v>
      </c>
      <c r="G7139" s="40">
        <v>40.46</v>
      </c>
      <c r="H7139" s="40">
        <v>75</v>
      </c>
      <c r="I7139" s="40">
        <v>0</v>
      </c>
      <c r="J7139" s="40">
        <v>75</v>
      </c>
      <c r="K7139" s="40"/>
      <c r="L7139" s="40"/>
      <c r="M7139" s="41"/>
    </row>
    <row r="7140" spans="1:13" ht="15.75" customHeight="1" x14ac:dyDescent="0.25">
      <c r="A7140" s="4" t="s">
        <v>4404</v>
      </c>
      <c r="B7140" s="38">
        <v>70</v>
      </c>
      <c r="C7140" s="38">
        <v>5</v>
      </c>
      <c r="D7140" s="38" t="s">
        <v>2263</v>
      </c>
      <c r="E7140" s="40">
        <v>1196.8699999999999</v>
      </c>
      <c r="F7140" s="40">
        <v>21.77</v>
      </c>
      <c r="G7140" s="40">
        <v>1175.0999999999999</v>
      </c>
      <c r="H7140" s="40">
        <v>553</v>
      </c>
      <c r="I7140" s="40">
        <v>0</v>
      </c>
      <c r="J7140" s="40">
        <v>553</v>
      </c>
      <c r="K7140" s="40">
        <f>AVERAGE(J7140:J7141)</f>
        <v>895.25</v>
      </c>
      <c r="L7140" s="40">
        <f>AVEDEV(J7140:J7141)</f>
        <v>342.25</v>
      </c>
      <c r="M7140" s="41">
        <f>IF(K7140=0,0,L7140/K7140)</f>
        <v>0.38229544819882716</v>
      </c>
    </row>
    <row r="7141" spans="1:13" ht="15.75" customHeight="1" x14ac:dyDescent="0.25">
      <c r="A7141" s="4" t="s">
        <v>4404</v>
      </c>
      <c r="B7141" s="38">
        <v>71</v>
      </c>
      <c r="C7141" s="38">
        <v>5</v>
      </c>
      <c r="D7141" s="38" t="s">
        <v>2263</v>
      </c>
      <c r="E7141" s="40">
        <v>1254.6300000000001</v>
      </c>
      <c r="F7141" s="40">
        <v>21.77</v>
      </c>
      <c r="G7141" s="40">
        <v>1232.8599999999999</v>
      </c>
      <c r="H7141" s="40">
        <v>1237.5</v>
      </c>
      <c r="I7141" s="40">
        <v>0</v>
      </c>
      <c r="J7141" s="40">
        <v>1237.5</v>
      </c>
      <c r="K7141" s="40"/>
      <c r="L7141" s="40"/>
      <c r="M7141" s="41"/>
    </row>
    <row r="7142" spans="1:13" ht="15.75" customHeight="1" x14ac:dyDescent="0.25">
      <c r="A7142" s="4" t="s">
        <v>4404</v>
      </c>
      <c r="B7142" s="38">
        <v>78</v>
      </c>
      <c r="C7142" s="38">
        <v>6</v>
      </c>
      <c r="D7142" s="38" t="s">
        <v>2528</v>
      </c>
      <c r="E7142" s="40">
        <v>30.38</v>
      </c>
      <c r="F7142" s="40">
        <v>21.77</v>
      </c>
      <c r="G7142" s="40">
        <v>8.61</v>
      </c>
      <c r="H7142" s="40">
        <v>0</v>
      </c>
      <c r="I7142" s="40">
        <v>0</v>
      </c>
      <c r="J7142" s="40">
        <v>0</v>
      </c>
      <c r="K7142" s="40">
        <f>AVERAGE(J7142:J7143)</f>
        <v>0</v>
      </c>
      <c r="L7142" s="40">
        <f>AVEDEV(J7142:J7143)</f>
        <v>0</v>
      </c>
      <c r="M7142" s="41">
        <f>IF(K7142=0,0,L7142/K7142)</f>
        <v>0</v>
      </c>
    </row>
    <row r="7143" spans="1:13" ht="15.75" customHeight="1" x14ac:dyDescent="0.25">
      <c r="A7143" s="4" t="s">
        <v>4404</v>
      </c>
      <c r="B7143" s="38">
        <v>79</v>
      </c>
      <c r="C7143" s="38">
        <v>6</v>
      </c>
      <c r="D7143" s="38" t="s">
        <v>2528</v>
      </c>
      <c r="E7143" s="40">
        <v>30.74</v>
      </c>
      <c r="F7143" s="40">
        <v>21.77</v>
      </c>
      <c r="G7143" s="40">
        <v>8.9600000000000009</v>
      </c>
      <c r="H7143" s="40">
        <v>0</v>
      </c>
      <c r="I7143" s="40">
        <v>0</v>
      </c>
      <c r="J7143" s="40">
        <v>0</v>
      </c>
      <c r="K7143" s="40"/>
      <c r="L7143" s="40"/>
      <c r="M7143" s="41"/>
    </row>
    <row r="7144" spans="1:13" ht="15.75" customHeight="1" x14ac:dyDescent="0.25">
      <c r="A7144" s="4" t="s">
        <v>4404</v>
      </c>
      <c r="B7144" s="38">
        <v>122</v>
      </c>
      <c r="C7144" s="38">
        <v>6</v>
      </c>
      <c r="D7144" s="38" t="s">
        <v>3713</v>
      </c>
      <c r="E7144" s="40">
        <v>9.2899999999999991</v>
      </c>
      <c r="F7144" s="40">
        <v>21.77</v>
      </c>
      <c r="G7144" s="40">
        <v>0</v>
      </c>
      <c r="H7144" s="40">
        <v>0</v>
      </c>
      <c r="I7144" s="40">
        <v>0</v>
      </c>
      <c r="J7144" s="40">
        <v>0</v>
      </c>
      <c r="K7144" s="40">
        <f>AVERAGE(J7144:J7145)</f>
        <v>0</v>
      </c>
      <c r="L7144" s="40">
        <f>AVEDEV(J7144:J7145)</f>
        <v>0</v>
      </c>
      <c r="M7144" s="41">
        <f>IF(K7144=0,0,L7144/K7144)</f>
        <v>0</v>
      </c>
    </row>
    <row r="7145" spans="1:13" ht="15.75" customHeight="1" x14ac:dyDescent="0.25">
      <c r="A7145" s="4" t="s">
        <v>4404</v>
      </c>
      <c r="B7145" s="38">
        <v>123</v>
      </c>
      <c r="C7145" s="38">
        <v>6</v>
      </c>
      <c r="D7145" s="38" t="s">
        <v>3713</v>
      </c>
      <c r="E7145" s="40">
        <v>14.78</v>
      </c>
      <c r="F7145" s="40">
        <v>21.77</v>
      </c>
      <c r="G7145" s="40">
        <v>0</v>
      </c>
      <c r="H7145" s="40">
        <v>0</v>
      </c>
      <c r="I7145" s="40">
        <v>0</v>
      </c>
      <c r="J7145" s="40">
        <v>0</v>
      </c>
      <c r="K7145" s="40"/>
      <c r="L7145" s="40"/>
      <c r="M7145" s="41"/>
    </row>
    <row r="7146" spans="1:13" ht="15.75" customHeight="1" x14ac:dyDescent="0.25">
      <c r="A7146" s="4" t="s">
        <v>4404</v>
      </c>
      <c r="B7146" s="38">
        <v>116</v>
      </c>
      <c r="C7146" s="38">
        <v>38</v>
      </c>
      <c r="D7146" s="38" t="s">
        <v>3550</v>
      </c>
      <c r="E7146" s="40">
        <v>26.34</v>
      </c>
      <c r="F7146" s="40">
        <v>21.77</v>
      </c>
      <c r="G7146" s="40">
        <v>4.5599999999999996</v>
      </c>
      <c r="H7146" s="40">
        <v>0</v>
      </c>
      <c r="I7146" s="40">
        <v>0</v>
      </c>
      <c r="J7146" s="40">
        <v>0</v>
      </c>
      <c r="K7146" s="40">
        <f>AVERAGE(J7146:J7147)</f>
        <v>1</v>
      </c>
      <c r="L7146" s="40">
        <f>AVEDEV(J7146:J7147)</f>
        <v>1</v>
      </c>
      <c r="M7146" s="41">
        <f>IF(K7146=0,0,L7146/K7146)</f>
        <v>1</v>
      </c>
    </row>
    <row r="7147" spans="1:13" ht="15.75" customHeight="1" x14ac:dyDescent="0.25">
      <c r="A7147" s="4" t="s">
        <v>4404</v>
      </c>
      <c r="B7147" s="38">
        <v>117</v>
      </c>
      <c r="C7147" s="38">
        <v>38</v>
      </c>
      <c r="D7147" s="38" t="s">
        <v>3550</v>
      </c>
      <c r="E7147" s="40">
        <v>55.07</v>
      </c>
      <c r="F7147" s="40">
        <v>21.77</v>
      </c>
      <c r="G7147" s="40">
        <v>33.299999999999997</v>
      </c>
      <c r="H7147" s="40">
        <v>2</v>
      </c>
      <c r="I7147" s="40">
        <v>0</v>
      </c>
      <c r="J7147" s="40">
        <v>2</v>
      </c>
      <c r="K7147" s="40"/>
      <c r="L7147" s="40"/>
      <c r="M7147" s="41"/>
    </row>
    <row r="7148" spans="1:13" ht="15.75" customHeight="1" x14ac:dyDescent="0.25">
      <c r="A7148" s="4" t="s">
        <v>4404</v>
      </c>
      <c r="B7148" s="38">
        <v>68</v>
      </c>
      <c r="C7148" s="38">
        <v>14</v>
      </c>
      <c r="D7148" s="38" t="s">
        <v>2206</v>
      </c>
      <c r="E7148" s="40">
        <v>30.43</v>
      </c>
      <c r="F7148" s="40">
        <v>21.77</v>
      </c>
      <c r="G7148" s="40">
        <v>8.66</v>
      </c>
      <c r="H7148" s="40">
        <v>0</v>
      </c>
      <c r="I7148" s="40">
        <v>0</v>
      </c>
      <c r="J7148" s="40">
        <v>0</v>
      </c>
      <c r="K7148" s="40">
        <f>AVERAGE(J7148:J7149)</f>
        <v>0</v>
      </c>
      <c r="L7148" s="40">
        <f>AVEDEV(J7148:J7149)</f>
        <v>0</v>
      </c>
      <c r="M7148" s="41">
        <f>IF(K7148=0,0,L7148/K7148)</f>
        <v>0</v>
      </c>
    </row>
    <row r="7149" spans="1:13" ht="15.75" customHeight="1" x14ac:dyDescent="0.25">
      <c r="A7149" s="4" t="s">
        <v>4404</v>
      </c>
      <c r="B7149" s="38">
        <v>69</v>
      </c>
      <c r="C7149" s="38">
        <v>14</v>
      </c>
      <c r="D7149" s="38" t="s">
        <v>2206</v>
      </c>
      <c r="E7149" s="40">
        <v>25.89</v>
      </c>
      <c r="F7149" s="40">
        <v>21.77</v>
      </c>
      <c r="G7149" s="40">
        <v>4.12</v>
      </c>
      <c r="H7149" s="40">
        <v>0</v>
      </c>
      <c r="I7149" s="40">
        <v>0</v>
      </c>
      <c r="J7149" s="40">
        <v>0</v>
      </c>
      <c r="K7149" s="40"/>
      <c r="L7149" s="40"/>
      <c r="M7149" s="41"/>
    </row>
    <row r="7150" spans="1:13" ht="15.75" customHeight="1" x14ac:dyDescent="0.25">
      <c r="A7150" s="4" t="s">
        <v>4404</v>
      </c>
      <c r="B7150" s="38">
        <v>132</v>
      </c>
      <c r="C7150" s="38">
        <v>4</v>
      </c>
      <c r="D7150" s="38" t="s">
        <v>3979</v>
      </c>
      <c r="E7150" s="40">
        <v>12.18</v>
      </c>
      <c r="F7150" s="40">
        <v>21.77</v>
      </c>
      <c r="G7150" s="40">
        <v>0</v>
      </c>
      <c r="H7150" s="40">
        <v>1</v>
      </c>
      <c r="I7150" s="40">
        <v>0</v>
      </c>
      <c r="J7150" s="40">
        <v>1</v>
      </c>
      <c r="K7150" s="40">
        <f>AVERAGE(J7150:J7151)</f>
        <v>0.5</v>
      </c>
      <c r="L7150" s="40">
        <f>AVEDEV(J7150:J7151)</f>
        <v>0.5</v>
      </c>
      <c r="M7150" s="41">
        <f>IF(K7150=0,0,L7150/K7150)</f>
        <v>1</v>
      </c>
    </row>
    <row r="7151" spans="1:13" ht="15.75" customHeight="1" x14ac:dyDescent="0.25">
      <c r="A7151" s="4" t="s">
        <v>4404</v>
      </c>
      <c r="B7151" s="38">
        <v>133</v>
      </c>
      <c r="C7151" s="38">
        <v>4</v>
      </c>
      <c r="D7151" s="38" t="s">
        <v>3979</v>
      </c>
      <c r="E7151" s="40">
        <v>19.25</v>
      </c>
      <c r="F7151" s="40">
        <v>21.77</v>
      </c>
      <c r="G7151" s="40">
        <v>0</v>
      </c>
      <c r="H7151" s="40">
        <v>0</v>
      </c>
      <c r="I7151" s="40">
        <v>0</v>
      </c>
      <c r="J7151" s="40">
        <v>0</v>
      </c>
      <c r="K7151" s="40"/>
      <c r="L7151" s="40"/>
      <c r="M7151" s="41"/>
    </row>
    <row r="7152" spans="1:13" ht="15.75" customHeight="1" x14ac:dyDescent="0.25">
      <c r="A7152" s="4" t="s">
        <v>4404</v>
      </c>
      <c r="B7152" s="38">
        <v>122</v>
      </c>
      <c r="C7152" s="38">
        <v>58</v>
      </c>
      <c r="D7152" s="38" t="s">
        <v>3765</v>
      </c>
      <c r="E7152" s="40">
        <v>13.51</v>
      </c>
      <c r="F7152" s="40">
        <v>21.77</v>
      </c>
      <c r="G7152" s="40">
        <v>0</v>
      </c>
      <c r="H7152" s="40">
        <v>0</v>
      </c>
      <c r="I7152" s="40">
        <v>0</v>
      </c>
      <c r="J7152" s="40">
        <v>0</v>
      </c>
      <c r="K7152" s="40">
        <f>AVERAGE(J7152:J7153)</f>
        <v>0</v>
      </c>
      <c r="L7152" s="40">
        <f>AVEDEV(J7152:J7153)</f>
        <v>0</v>
      </c>
      <c r="M7152" s="41">
        <f>IF(K7152=0,0,L7152/K7152)</f>
        <v>0</v>
      </c>
    </row>
    <row r="7153" spans="1:13" ht="15.75" customHeight="1" x14ac:dyDescent="0.25">
      <c r="A7153" s="4" t="s">
        <v>4404</v>
      </c>
      <c r="B7153" s="38">
        <v>123</v>
      </c>
      <c r="C7153" s="38">
        <v>58</v>
      </c>
      <c r="D7153" s="38" t="s">
        <v>3765</v>
      </c>
      <c r="E7153" s="40">
        <v>4.2</v>
      </c>
      <c r="F7153" s="40">
        <v>21.77</v>
      </c>
      <c r="G7153" s="40">
        <v>0</v>
      </c>
      <c r="H7153" s="40">
        <v>0</v>
      </c>
      <c r="I7153" s="40">
        <v>0</v>
      </c>
      <c r="J7153" s="40">
        <v>0</v>
      </c>
      <c r="K7153" s="40"/>
      <c r="L7153" s="40"/>
      <c r="M7153" s="41"/>
    </row>
    <row r="7154" spans="1:13" ht="15.75" customHeight="1" x14ac:dyDescent="0.25">
      <c r="A7154" s="4" t="s">
        <v>4404</v>
      </c>
      <c r="B7154" s="38">
        <v>56</v>
      </c>
      <c r="C7154" s="38">
        <v>23</v>
      </c>
      <c r="D7154" s="38" t="s">
        <v>1819</v>
      </c>
      <c r="E7154" s="40">
        <v>37.479999999999997</v>
      </c>
      <c r="F7154" s="40">
        <v>21.77</v>
      </c>
      <c r="G7154" s="40">
        <v>15.71</v>
      </c>
      <c r="H7154" s="40">
        <v>4</v>
      </c>
      <c r="I7154" s="40">
        <v>0</v>
      </c>
      <c r="J7154" s="40">
        <v>4</v>
      </c>
      <c r="K7154" s="40">
        <f>AVERAGE(J7154:J7155)</f>
        <v>3</v>
      </c>
      <c r="L7154" s="40">
        <f>AVEDEV(J7154:J7155)</f>
        <v>1</v>
      </c>
      <c r="M7154" s="41">
        <f>IF(K7154=0,0,L7154/K7154)</f>
        <v>0.33333333333333331</v>
      </c>
    </row>
    <row r="7155" spans="1:13" ht="15.75" customHeight="1" x14ac:dyDescent="0.25">
      <c r="A7155" s="4" t="s">
        <v>4404</v>
      </c>
      <c r="B7155" s="38">
        <v>57</v>
      </c>
      <c r="C7155" s="38">
        <v>23</v>
      </c>
      <c r="D7155" s="38" t="s">
        <v>1819</v>
      </c>
      <c r="E7155" s="40">
        <v>33.51</v>
      </c>
      <c r="F7155" s="40">
        <v>21.77</v>
      </c>
      <c r="G7155" s="40">
        <v>11.73</v>
      </c>
      <c r="H7155" s="40">
        <v>2</v>
      </c>
      <c r="I7155" s="40">
        <v>0</v>
      </c>
      <c r="J7155" s="40">
        <v>2</v>
      </c>
      <c r="K7155" s="40"/>
      <c r="L7155" s="40"/>
      <c r="M7155" s="41"/>
    </row>
    <row r="7156" spans="1:13" ht="15.75" customHeight="1" x14ac:dyDescent="0.25">
      <c r="A7156" s="4" t="s">
        <v>4404</v>
      </c>
      <c r="B7156" s="38">
        <v>110</v>
      </c>
      <c r="C7156" s="38">
        <v>43</v>
      </c>
      <c r="D7156" s="38" t="s">
        <v>1819</v>
      </c>
      <c r="E7156" s="40">
        <v>13.91</v>
      </c>
      <c r="F7156" s="40">
        <v>21.77</v>
      </c>
      <c r="G7156" s="40">
        <v>0</v>
      </c>
      <c r="H7156" s="40">
        <v>0</v>
      </c>
      <c r="I7156" s="40">
        <v>0</v>
      </c>
      <c r="J7156" s="40">
        <v>0</v>
      </c>
      <c r="K7156" s="40">
        <f>AVERAGE(J7156:J7157)</f>
        <v>0</v>
      </c>
      <c r="L7156" s="40">
        <f>AVEDEV(J7156:J7157)</f>
        <v>0</v>
      </c>
      <c r="M7156" s="41">
        <f>IF(K7156=0,0,L7156/K7156)</f>
        <v>0</v>
      </c>
    </row>
    <row r="7157" spans="1:13" ht="15.75" customHeight="1" x14ac:dyDescent="0.25">
      <c r="A7157" s="4" t="s">
        <v>4404</v>
      </c>
      <c r="B7157" s="38">
        <v>111</v>
      </c>
      <c r="C7157" s="38">
        <v>43</v>
      </c>
      <c r="D7157" s="38" t="s">
        <v>1819</v>
      </c>
      <c r="E7157" s="40">
        <v>15.36</v>
      </c>
      <c r="F7157" s="40">
        <v>21.77</v>
      </c>
      <c r="G7157" s="40">
        <v>0</v>
      </c>
      <c r="H7157" s="40">
        <v>0</v>
      </c>
      <c r="I7157" s="40">
        <v>0</v>
      </c>
      <c r="J7157" s="40">
        <v>0</v>
      </c>
      <c r="K7157" s="40"/>
      <c r="L7157" s="40"/>
      <c r="M7157" s="41"/>
    </row>
    <row r="7158" spans="1:13" ht="15.75" customHeight="1" x14ac:dyDescent="0.25">
      <c r="A7158" s="4" t="s">
        <v>4404</v>
      </c>
      <c r="B7158" s="38">
        <v>10</v>
      </c>
      <c r="C7158" s="38">
        <v>22</v>
      </c>
      <c r="D7158" s="38" t="s">
        <v>300</v>
      </c>
      <c r="E7158" s="40">
        <v>18.14</v>
      </c>
      <c r="F7158" s="40">
        <v>21.77</v>
      </c>
      <c r="G7158" s="40">
        <v>0</v>
      </c>
      <c r="H7158" s="40">
        <v>1</v>
      </c>
      <c r="I7158" s="40">
        <v>0</v>
      </c>
      <c r="J7158" s="40">
        <v>1</v>
      </c>
      <c r="K7158" s="40">
        <f>AVERAGE(J7158:J7159)</f>
        <v>0.5</v>
      </c>
      <c r="L7158" s="40">
        <f>AVEDEV(J7158:J7159)</f>
        <v>0.5</v>
      </c>
      <c r="M7158" s="41">
        <f>IF(K7158=0,0,L7158/K7158)</f>
        <v>1</v>
      </c>
    </row>
    <row r="7159" spans="1:13" ht="15.75" customHeight="1" x14ac:dyDescent="0.25">
      <c r="A7159" s="4" t="s">
        <v>4404</v>
      </c>
      <c r="B7159" s="38">
        <v>11</v>
      </c>
      <c r="C7159" s="38">
        <v>22</v>
      </c>
      <c r="D7159" s="38" t="s">
        <v>300</v>
      </c>
      <c r="E7159" s="40">
        <v>5.0199999999999996</v>
      </c>
      <c r="F7159" s="40">
        <v>21.77</v>
      </c>
      <c r="G7159" s="40">
        <v>0</v>
      </c>
      <c r="H7159" s="40">
        <v>0</v>
      </c>
      <c r="I7159" s="40">
        <v>0</v>
      </c>
      <c r="J7159" s="40">
        <v>0</v>
      </c>
      <c r="K7159" s="40"/>
      <c r="L7159" s="40"/>
      <c r="M7159" s="41"/>
    </row>
    <row r="7160" spans="1:13" ht="15.75" customHeight="1" x14ac:dyDescent="0.25">
      <c r="A7160" s="4" t="s">
        <v>4404</v>
      </c>
      <c r="B7160" s="38">
        <v>128</v>
      </c>
      <c r="C7160" s="38">
        <v>49</v>
      </c>
      <c r="D7160" s="38" t="s">
        <v>3892</v>
      </c>
      <c r="E7160" s="40">
        <v>24.86</v>
      </c>
      <c r="F7160" s="40">
        <v>21.77</v>
      </c>
      <c r="G7160" s="40">
        <v>3.09</v>
      </c>
      <c r="H7160" s="40">
        <v>0</v>
      </c>
      <c r="I7160" s="40">
        <v>0</v>
      </c>
      <c r="J7160" s="40">
        <v>0</v>
      </c>
      <c r="K7160" s="40">
        <f>AVERAGE(J7160:J7161)</f>
        <v>4.5</v>
      </c>
      <c r="L7160" s="40">
        <f>AVEDEV(J7160:J7161)</f>
        <v>4.5</v>
      </c>
      <c r="M7160" s="41">
        <f>IF(K7160=0,0,L7160/K7160)</f>
        <v>1</v>
      </c>
    </row>
    <row r="7161" spans="1:13" ht="15.75" customHeight="1" x14ac:dyDescent="0.25">
      <c r="A7161" s="4" t="s">
        <v>4404</v>
      </c>
      <c r="B7161" s="38">
        <v>129</v>
      </c>
      <c r="C7161" s="38">
        <v>49</v>
      </c>
      <c r="D7161" s="38" t="s">
        <v>3892</v>
      </c>
      <c r="E7161" s="40">
        <v>51.26</v>
      </c>
      <c r="F7161" s="40">
        <v>21.77</v>
      </c>
      <c r="G7161" s="40">
        <v>29.49</v>
      </c>
      <c r="H7161" s="40">
        <v>9</v>
      </c>
      <c r="I7161" s="40">
        <v>0</v>
      </c>
      <c r="J7161" s="40">
        <v>9</v>
      </c>
      <c r="K7161" s="40"/>
      <c r="L7161" s="40"/>
      <c r="M7161" s="41"/>
    </row>
    <row r="7162" spans="1:13" ht="15.75" customHeight="1" x14ac:dyDescent="0.25">
      <c r="A7162" s="4" t="s">
        <v>4404</v>
      </c>
      <c r="B7162" s="38">
        <v>140</v>
      </c>
      <c r="C7162" s="38">
        <v>57</v>
      </c>
      <c r="D7162" s="38" t="s">
        <v>4285</v>
      </c>
      <c r="E7162" s="40">
        <v>11.08</v>
      </c>
      <c r="F7162" s="40">
        <v>21.77</v>
      </c>
      <c r="G7162" s="40">
        <v>0</v>
      </c>
      <c r="H7162" s="40">
        <v>0</v>
      </c>
      <c r="I7162" s="40">
        <v>0</v>
      </c>
      <c r="J7162" s="40">
        <v>0</v>
      </c>
      <c r="K7162" s="40">
        <f>AVERAGE(J7162:J7163)</f>
        <v>0</v>
      </c>
      <c r="L7162" s="40">
        <f>AVEDEV(J7162:J7163)</f>
        <v>0</v>
      </c>
      <c r="M7162" s="41">
        <f>IF(K7162=0,0,L7162/K7162)</f>
        <v>0</v>
      </c>
    </row>
    <row r="7163" spans="1:13" ht="15.75" customHeight="1" x14ac:dyDescent="0.25">
      <c r="A7163" s="4" t="s">
        <v>4404</v>
      </c>
      <c r="B7163" s="38">
        <v>141</v>
      </c>
      <c r="C7163" s="38">
        <v>57</v>
      </c>
      <c r="D7163" s="38" t="s">
        <v>4285</v>
      </c>
      <c r="E7163" s="40">
        <v>5.3</v>
      </c>
      <c r="F7163" s="40">
        <v>21.77</v>
      </c>
      <c r="G7163" s="40">
        <v>0</v>
      </c>
      <c r="H7163" s="40">
        <v>0</v>
      </c>
      <c r="I7163" s="40">
        <v>0</v>
      </c>
      <c r="J7163" s="40">
        <v>0</v>
      </c>
      <c r="K7163" s="40"/>
      <c r="L7163" s="40"/>
      <c r="M7163" s="41"/>
    </row>
    <row r="7164" spans="1:13" ht="15.75" customHeight="1" x14ac:dyDescent="0.25">
      <c r="A7164" s="4" t="s">
        <v>4404</v>
      </c>
      <c r="B7164" s="38">
        <v>54</v>
      </c>
      <c r="C7164" s="38">
        <v>61</v>
      </c>
      <c r="D7164" s="38" t="s">
        <v>1791</v>
      </c>
      <c r="E7164" s="40">
        <v>19.940000000000001</v>
      </c>
      <c r="F7164" s="40">
        <v>21.77</v>
      </c>
      <c r="G7164" s="40">
        <v>0</v>
      </c>
      <c r="H7164" s="40">
        <v>0</v>
      </c>
      <c r="I7164" s="40">
        <v>0</v>
      </c>
      <c r="J7164" s="40">
        <v>0</v>
      </c>
      <c r="K7164" s="40">
        <f>AVERAGE(J7164:J7165)</f>
        <v>0</v>
      </c>
      <c r="L7164" s="40">
        <f>AVEDEV(J7164:J7165)</f>
        <v>0</v>
      </c>
      <c r="M7164" s="41">
        <f>IF(K7164=0,0,L7164/K7164)</f>
        <v>0</v>
      </c>
    </row>
    <row r="7165" spans="1:13" ht="15.75" customHeight="1" x14ac:dyDescent="0.25">
      <c r="A7165" s="4" t="s">
        <v>4404</v>
      </c>
      <c r="B7165" s="38">
        <v>55</v>
      </c>
      <c r="C7165" s="38">
        <v>61</v>
      </c>
      <c r="D7165" s="38" t="s">
        <v>1791</v>
      </c>
      <c r="E7165" s="40">
        <v>14.22</v>
      </c>
      <c r="F7165" s="40">
        <v>21.77</v>
      </c>
      <c r="G7165" s="40">
        <v>0</v>
      </c>
      <c r="H7165" s="40">
        <v>0</v>
      </c>
      <c r="I7165" s="40">
        <v>0</v>
      </c>
      <c r="J7165" s="40">
        <v>0</v>
      </c>
      <c r="K7165" s="40"/>
      <c r="L7165" s="40"/>
      <c r="M7165" s="41"/>
    </row>
    <row r="7166" spans="1:13" ht="15.75" customHeight="1" x14ac:dyDescent="0.25">
      <c r="A7166" s="4" t="s">
        <v>4404</v>
      </c>
      <c r="B7166" s="38">
        <v>12</v>
      </c>
      <c r="C7166" s="38">
        <v>43</v>
      </c>
      <c r="D7166" s="38" t="s">
        <v>387</v>
      </c>
      <c r="E7166" s="40">
        <v>14.24</v>
      </c>
      <c r="F7166" s="40">
        <v>21.77</v>
      </c>
      <c r="G7166" s="40">
        <v>0</v>
      </c>
      <c r="H7166" s="40">
        <v>0</v>
      </c>
      <c r="I7166" s="40">
        <v>0</v>
      </c>
      <c r="J7166" s="40">
        <v>0</v>
      </c>
      <c r="K7166" s="40">
        <f>AVERAGE(J7166:J7167)</f>
        <v>0</v>
      </c>
      <c r="L7166" s="40">
        <f>AVEDEV(J7166:J7167)</f>
        <v>0</v>
      </c>
      <c r="M7166" s="41">
        <f>IF(K7166=0,0,L7166/K7166)</f>
        <v>0</v>
      </c>
    </row>
    <row r="7167" spans="1:13" ht="15.75" customHeight="1" x14ac:dyDescent="0.25">
      <c r="A7167" s="4" t="s">
        <v>4404</v>
      </c>
      <c r="B7167" s="38">
        <v>13</v>
      </c>
      <c r="C7167" s="38">
        <v>43</v>
      </c>
      <c r="D7167" s="38" t="s">
        <v>387</v>
      </c>
      <c r="E7167" s="40">
        <v>6.69</v>
      </c>
      <c r="F7167" s="40">
        <v>21.77</v>
      </c>
      <c r="G7167" s="40">
        <v>0</v>
      </c>
      <c r="H7167" s="40">
        <v>0</v>
      </c>
      <c r="I7167" s="40">
        <v>0</v>
      </c>
      <c r="J7167" s="40">
        <v>0</v>
      </c>
      <c r="K7167" s="40"/>
      <c r="L7167" s="40"/>
      <c r="M7167" s="41"/>
    </row>
    <row r="7168" spans="1:13" ht="15.75" customHeight="1" x14ac:dyDescent="0.25">
      <c r="A7168" s="4" t="s">
        <v>4404</v>
      </c>
      <c r="B7168" s="38">
        <v>88</v>
      </c>
      <c r="C7168" s="38">
        <v>55</v>
      </c>
      <c r="D7168" s="38" t="s">
        <v>2828</v>
      </c>
      <c r="E7168" s="40">
        <v>4.33</v>
      </c>
      <c r="F7168" s="40">
        <v>21.77</v>
      </c>
      <c r="G7168" s="40">
        <v>0</v>
      </c>
      <c r="H7168" s="40">
        <v>0</v>
      </c>
      <c r="I7168" s="40">
        <v>0</v>
      </c>
      <c r="J7168" s="40">
        <v>0</v>
      </c>
      <c r="K7168" s="40">
        <f>AVERAGE(J7168:J7169)</f>
        <v>0</v>
      </c>
      <c r="L7168" s="40">
        <f>AVEDEV(J7168:J7169)</f>
        <v>0</v>
      </c>
      <c r="M7168" s="41">
        <f>IF(K7168=0,0,L7168/K7168)</f>
        <v>0</v>
      </c>
    </row>
    <row r="7169" spans="1:13" ht="15.75" customHeight="1" x14ac:dyDescent="0.25">
      <c r="A7169" s="4" t="s">
        <v>4404</v>
      </c>
      <c r="B7169" s="38">
        <v>89</v>
      </c>
      <c r="C7169" s="38">
        <v>55</v>
      </c>
      <c r="D7169" s="38" t="s">
        <v>2828</v>
      </c>
      <c r="E7169" s="40">
        <v>4.57</v>
      </c>
      <c r="F7169" s="40">
        <v>21.77</v>
      </c>
      <c r="G7169" s="40">
        <v>0</v>
      </c>
      <c r="H7169" s="40">
        <v>0</v>
      </c>
      <c r="I7169" s="40">
        <v>0</v>
      </c>
      <c r="J7169" s="40">
        <v>0</v>
      </c>
      <c r="K7169" s="40"/>
      <c r="L7169" s="40"/>
      <c r="M7169" s="41"/>
    </row>
    <row r="7170" spans="1:13" ht="15.75" customHeight="1" x14ac:dyDescent="0.25">
      <c r="A7170" s="4" t="s">
        <v>4404</v>
      </c>
      <c r="B7170" s="38">
        <v>46</v>
      </c>
      <c r="C7170" s="38">
        <v>23</v>
      </c>
      <c r="D7170" s="38" t="s">
        <v>1489</v>
      </c>
      <c r="E7170" s="40">
        <v>23.43</v>
      </c>
      <c r="F7170" s="40">
        <v>21.77</v>
      </c>
      <c r="G7170" s="40">
        <v>1.66</v>
      </c>
      <c r="H7170" s="40">
        <v>0</v>
      </c>
      <c r="I7170" s="40">
        <v>0</v>
      </c>
      <c r="J7170" s="40">
        <v>0</v>
      </c>
      <c r="K7170" s="40">
        <f>AVERAGE(J7170:J7171)</f>
        <v>0</v>
      </c>
      <c r="L7170" s="40">
        <f>AVEDEV(J7170:J7171)</f>
        <v>0</v>
      </c>
      <c r="M7170" s="41">
        <f>IF(K7170=0,0,L7170/K7170)</f>
        <v>0</v>
      </c>
    </row>
    <row r="7171" spans="1:13" ht="15.75" customHeight="1" x14ac:dyDescent="0.25">
      <c r="A7171" s="4" t="s">
        <v>4404</v>
      </c>
      <c r="B7171" s="38">
        <v>47</v>
      </c>
      <c r="C7171" s="38">
        <v>23</v>
      </c>
      <c r="D7171" s="38" t="s">
        <v>1489</v>
      </c>
      <c r="E7171" s="40">
        <v>20.66</v>
      </c>
      <c r="F7171" s="40">
        <v>21.77</v>
      </c>
      <c r="G7171" s="40">
        <v>0</v>
      </c>
      <c r="H7171" s="40">
        <v>0</v>
      </c>
      <c r="I7171" s="40">
        <v>0</v>
      </c>
      <c r="J7171" s="40">
        <v>0</v>
      </c>
      <c r="K7171" s="40"/>
      <c r="L7171" s="40"/>
      <c r="M7171" s="41"/>
    </row>
    <row r="7172" spans="1:13" ht="15.75" customHeight="1" x14ac:dyDescent="0.25">
      <c r="A7172" s="4" t="s">
        <v>4404</v>
      </c>
      <c r="B7172" s="38">
        <v>102</v>
      </c>
      <c r="C7172" s="38">
        <v>47</v>
      </c>
      <c r="D7172" s="38" t="s">
        <v>3185</v>
      </c>
      <c r="E7172" s="40">
        <v>26.42</v>
      </c>
      <c r="F7172" s="40">
        <v>21.77</v>
      </c>
      <c r="G7172" s="40">
        <v>4.6500000000000004</v>
      </c>
      <c r="H7172" s="40">
        <v>0</v>
      </c>
      <c r="I7172" s="40">
        <v>0</v>
      </c>
      <c r="J7172" s="40">
        <v>0</v>
      </c>
      <c r="K7172" s="40">
        <f>AVERAGE(J7172:J7173)</f>
        <v>0</v>
      </c>
      <c r="L7172" s="40">
        <f>AVEDEV(J7172:J7173)</f>
        <v>0</v>
      </c>
      <c r="M7172" s="41">
        <f>IF(K7172=0,0,L7172/K7172)</f>
        <v>0</v>
      </c>
    </row>
    <row r="7173" spans="1:13" ht="15.75" customHeight="1" x14ac:dyDescent="0.25">
      <c r="A7173" s="4" t="s">
        <v>4404</v>
      </c>
      <c r="B7173" s="38">
        <v>103</v>
      </c>
      <c r="C7173" s="38">
        <v>47</v>
      </c>
      <c r="D7173" s="38" t="s">
        <v>3185</v>
      </c>
      <c r="E7173" s="40">
        <v>26.41</v>
      </c>
      <c r="F7173" s="40">
        <v>21.77</v>
      </c>
      <c r="G7173" s="40">
        <v>4.63</v>
      </c>
      <c r="H7173" s="40">
        <v>0</v>
      </c>
      <c r="I7173" s="40">
        <v>0</v>
      </c>
      <c r="J7173" s="40">
        <v>0</v>
      </c>
      <c r="K7173" s="40"/>
      <c r="L7173" s="40"/>
      <c r="M7173" s="41"/>
    </row>
    <row r="7174" spans="1:13" ht="15.75" customHeight="1" x14ac:dyDescent="0.25">
      <c r="A7174" s="4" t="s">
        <v>4404</v>
      </c>
      <c r="B7174" s="38">
        <v>70</v>
      </c>
      <c r="C7174" s="38">
        <v>12</v>
      </c>
      <c r="D7174" s="38" t="s">
        <v>2270</v>
      </c>
      <c r="E7174" s="40">
        <v>86.65</v>
      </c>
      <c r="F7174" s="40">
        <v>21.77</v>
      </c>
      <c r="G7174" s="40">
        <v>64.88</v>
      </c>
      <c r="H7174" s="40">
        <v>78.5</v>
      </c>
      <c r="I7174" s="40">
        <v>0</v>
      </c>
      <c r="J7174" s="40">
        <v>78.5</v>
      </c>
      <c r="K7174" s="40">
        <f>AVERAGE(J7174:J7175)</f>
        <v>89</v>
      </c>
      <c r="L7174" s="40">
        <f>AVEDEV(J7174:J7175)</f>
        <v>10.5</v>
      </c>
      <c r="M7174" s="41">
        <f>IF(K7174=0,0,L7174/K7174)</f>
        <v>0.11797752808988764</v>
      </c>
    </row>
    <row r="7175" spans="1:13" ht="15.75" customHeight="1" x14ac:dyDescent="0.25">
      <c r="A7175" s="4" t="s">
        <v>4404</v>
      </c>
      <c r="B7175" s="38">
        <v>71</v>
      </c>
      <c r="C7175" s="38">
        <v>12</v>
      </c>
      <c r="D7175" s="38" t="s">
        <v>2270</v>
      </c>
      <c r="E7175" s="40">
        <v>150.13</v>
      </c>
      <c r="F7175" s="40">
        <v>21.77</v>
      </c>
      <c r="G7175" s="40">
        <v>128.36000000000001</v>
      </c>
      <c r="H7175" s="40">
        <v>99.5</v>
      </c>
      <c r="I7175" s="40">
        <v>0</v>
      </c>
      <c r="J7175" s="40">
        <v>99.5</v>
      </c>
      <c r="K7175" s="40"/>
      <c r="L7175" s="40"/>
      <c r="M7175" s="41"/>
    </row>
    <row r="7176" spans="1:13" ht="15.75" customHeight="1" x14ac:dyDescent="0.25">
      <c r="A7176" s="4" t="s">
        <v>4404</v>
      </c>
      <c r="B7176" s="38">
        <v>30</v>
      </c>
      <c r="C7176" s="38">
        <v>43</v>
      </c>
      <c r="D7176" s="38" t="s">
        <v>981</v>
      </c>
      <c r="E7176" s="40">
        <v>31.54</v>
      </c>
      <c r="F7176" s="40">
        <v>21.77</v>
      </c>
      <c r="G7176" s="40">
        <v>9.77</v>
      </c>
      <c r="H7176" s="40">
        <v>0</v>
      </c>
      <c r="I7176" s="40">
        <v>0</v>
      </c>
      <c r="J7176" s="40">
        <v>0</v>
      </c>
      <c r="K7176" s="40">
        <f>AVERAGE(J7176:J7177)</f>
        <v>0.5</v>
      </c>
      <c r="L7176" s="40">
        <f>AVEDEV(J7176:J7177)</f>
        <v>0.5</v>
      </c>
      <c r="M7176" s="41">
        <f>IF(K7176=0,0,L7176/K7176)</f>
        <v>1</v>
      </c>
    </row>
    <row r="7177" spans="1:13" ht="15.75" customHeight="1" x14ac:dyDescent="0.25">
      <c r="A7177" s="4" t="s">
        <v>4404</v>
      </c>
      <c r="B7177" s="38">
        <v>31</v>
      </c>
      <c r="C7177" s="38">
        <v>43</v>
      </c>
      <c r="D7177" s="38" t="s">
        <v>981</v>
      </c>
      <c r="E7177" s="40">
        <v>14.54</v>
      </c>
      <c r="F7177" s="40">
        <v>21.77</v>
      </c>
      <c r="G7177" s="40">
        <v>0</v>
      </c>
      <c r="H7177" s="40">
        <v>1</v>
      </c>
      <c r="I7177" s="40">
        <v>0</v>
      </c>
      <c r="J7177" s="40">
        <v>1</v>
      </c>
      <c r="K7177" s="40"/>
      <c r="L7177" s="40"/>
      <c r="M7177" s="41"/>
    </row>
    <row r="7178" spans="1:13" ht="15.75" customHeight="1" x14ac:dyDescent="0.25">
      <c r="A7178" s="4" t="s">
        <v>4404</v>
      </c>
      <c r="B7178" s="38">
        <v>128</v>
      </c>
      <c r="C7178" s="38">
        <v>39</v>
      </c>
      <c r="D7178" s="38" t="s">
        <v>3882</v>
      </c>
      <c r="E7178" s="40">
        <v>32.130000000000003</v>
      </c>
      <c r="F7178" s="40">
        <v>21.77</v>
      </c>
      <c r="G7178" s="40">
        <v>10.36</v>
      </c>
      <c r="H7178" s="40">
        <v>0</v>
      </c>
      <c r="I7178" s="40">
        <v>0</v>
      </c>
      <c r="J7178" s="40">
        <v>0</v>
      </c>
      <c r="K7178" s="40">
        <f>AVERAGE(J7178:J7179)</f>
        <v>2</v>
      </c>
      <c r="L7178" s="40">
        <f>AVEDEV(J7178:J7179)</f>
        <v>2</v>
      </c>
      <c r="M7178" s="41">
        <f>IF(K7178=0,0,L7178/K7178)</f>
        <v>1</v>
      </c>
    </row>
    <row r="7179" spans="1:13" ht="15.75" customHeight="1" x14ac:dyDescent="0.25">
      <c r="A7179" s="4" t="s">
        <v>4404</v>
      </c>
      <c r="B7179" s="38">
        <v>129</v>
      </c>
      <c r="C7179" s="38">
        <v>39</v>
      </c>
      <c r="D7179" s="38" t="s">
        <v>3882</v>
      </c>
      <c r="E7179" s="40">
        <v>39.74</v>
      </c>
      <c r="F7179" s="40">
        <v>21.77</v>
      </c>
      <c r="G7179" s="40">
        <v>17.97</v>
      </c>
      <c r="H7179" s="40">
        <v>4</v>
      </c>
      <c r="I7179" s="40">
        <v>0</v>
      </c>
      <c r="J7179" s="40">
        <v>4</v>
      </c>
      <c r="K7179" s="40"/>
      <c r="L7179" s="40"/>
      <c r="M7179" s="41"/>
    </row>
    <row r="7180" spans="1:13" ht="15.75" customHeight="1" x14ac:dyDescent="0.25">
      <c r="A7180" s="4" t="s">
        <v>4404</v>
      </c>
      <c r="B7180" s="38">
        <v>20</v>
      </c>
      <c r="C7180" s="38">
        <v>45</v>
      </c>
      <c r="D7180" s="38" t="s">
        <v>653</v>
      </c>
      <c r="E7180" s="40">
        <v>32.520000000000003</v>
      </c>
      <c r="F7180" s="40">
        <v>21.77</v>
      </c>
      <c r="G7180" s="40">
        <v>10.75</v>
      </c>
      <c r="H7180" s="40">
        <v>0</v>
      </c>
      <c r="I7180" s="40">
        <v>0</v>
      </c>
      <c r="J7180" s="40">
        <v>0</v>
      </c>
      <c r="K7180" s="40">
        <f>AVERAGE(J7180:J7181)</f>
        <v>0</v>
      </c>
      <c r="L7180" s="40">
        <f>AVEDEV(J7180:J7181)</f>
        <v>0</v>
      </c>
      <c r="M7180" s="41">
        <f>IF(K7180=0,0,L7180/K7180)</f>
        <v>0</v>
      </c>
    </row>
    <row r="7181" spans="1:13" ht="15.75" customHeight="1" x14ac:dyDescent="0.25">
      <c r="A7181" s="4" t="s">
        <v>4404</v>
      </c>
      <c r="B7181" s="38">
        <v>21</v>
      </c>
      <c r="C7181" s="38">
        <v>45</v>
      </c>
      <c r="D7181" s="38" t="s">
        <v>653</v>
      </c>
      <c r="E7181" s="40">
        <v>17.760000000000002</v>
      </c>
      <c r="F7181" s="40">
        <v>21.77</v>
      </c>
      <c r="G7181" s="40">
        <v>0</v>
      </c>
      <c r="H7181" s="40">
        <v>0</v>
      </c>
      <c r="I7181" s="40">
        <v>0</v>
      </c>
      <c r="J7181" s="40">
        <v>0</v>
      </c>
      <c r="K7181" s="40"/>
      <c r="L7181" s="40"/>
      <c r="M7181" s="41"/>
    </row>
    <row r="7182" spans="1:13" ht="15.75" customHeight="1" x14ac:dyDescent="0.25">
      <c r="A7182" s="4" t="s">
        <v>4404</v>
      </c>
      <c r="B7182" s="38">
        <v>126</v>
      </c>
      <c r="C7182" s="38">
        <v>53</v>
      </c>
      <c r="D7182" s="38" t="s">
        <v>3830</v>
      </c>
      <c r="E7182" s="40">
        <v>7.93</v>
      </c>
      <c r="F7182" s="40">
        <v>21.77</v>
      </c>
      <c r="G7182" s="40">
        <v>0</v>
      </c>
      <c r="H7182" s="40">
        <v>0</v>
      </c>
      <c r="I7182" s="40">
        <v>0</v>
      </c>
      <c r="J7182" s="40">
        <v>0</v>
      </c>
      <c r="K7182" s="40">
        <f>AVERAGE(J7182:J7183)</f>
        <v>0</v>
      </c>
      <c r="L7182" s="40">
        <f>AVEDEV(J7182:J7183)</f>
        <v>0</v>
      </c>
      <c r="M7182" s="41">
        <f>IF(K7182=0,0,L7182/K7182)</f>
        <v>0</v>
      </c>
    </row>
    <row r="7183" spans="1:13" ht="15.75" customHeight="1" x14ac:dyDescent="0.25">
      <c r="A7183" s="4" t="s">
        <v>4404</v>
      </c>
      <c r="B7183" s="38">
        <v>127</v>
      </c>
      <c r="C7183" s="38">
        <v>53</v>
      </c>
      <c r="D7183" s="38" t="s">
        <v>3830</v>
      </c>
      <c r="E7183" s="40">
        <v>4.24</v>
      </c>
      <c r="F7183" s="40">
        <v>21.77</v>
      </c>
      <c r="G7183" s="40">
        <v>0</v>
      </c>
      <c r="H7183" s="40">
        <v>0</v>
      </c>
      <c r="I7183" s="40">
        <v>0</v>
      </c>
      <c r="J7183" s="40">
        <v>0</v>
      </c>
      <c r="K7183" s="40"/>
      <c r="L7183" s="40"/>
      <c r="M7183" s="41"/>
    </row>
    <row r="7184" spans="1:13" ht="15.75" customHeight="1" x14ac:dyDescent="0.25">
      <c r="A7184" s="4" t="s">
        <v>4404</v>
      </c>
      <c r="B7184" s="38">
        <v>26</v>
      </c>
      <c r="C7184" s="38">
        <v>57</v>
      </c>
      <c r="D7184" s="38" t="s">
        <v>863</v>
      </c>
      <c r="E7184" s="40">
        <v>12.35</v>
      </c>
      <c r="F7184" s="40">
        <v>21.77</v>
      </c>
      <c r="G7184" s="40">
        <v>0</v>
      </c>
      <c r="H7184" s="40">
        <v>8</v>
      </c>
      <c r="I7184" s="40">
        <v>0</v>
      </c>
      <c r="J7184" s="40">
        <v>8</v>
      </c>
      <c r="K7184" s="40">
        <f>AVERAGE(J7184:J7185)</f>
        <v>4</v>
      </c>
      <c r="L7184" s="40">
        <f>AVEDEV(J7184:J7185)</f>
        <v>4</v>
      </c>
      <c r="M7184" s="41">
        <f>IF(K7184=0,0,L7184/K7184)</f>
        <v>1</v>
      </c>
    </row>
    <row r="7185" spans="1:13" ht="15.75" customHeight="1" x14ac:dyDescent="0.25">
      <c r="A7185" s="4" t="s">
        <v>4404</v>
      </c>
      <c r="B7185" s="38">
        <v>27</v>
      </c>
      <c r="C7185" s="38">
        <v>57</v>
      </c>
      <c r="D7185" s="38" t="s">
        <v>863</v>
      </c>
      <c r="E7185" s="40">
        <v>47.28</v>
      </c>
      <c r="F7185" s="40">
        <v>21.77</v>
      </c>
      <c r="G7185" s="40">
        <v>25.51</v>
      </c>
      <c r="H7185" s="40">
        <v>0</v>
      </c>
      <c r="I7185" s="40">
        <v>0</v>
      </c>
      <c r="J7185" s="40">
        <v>0</v>
      </c>
      <c r="K7185" s="40"/>
      <c r="L7185" s="40"/>
      <c r="M7185" s="41"/>
    </row>
    <row r="7186" spans="1:13" ht="15.75" customHeight="1" x14ac:dyDescent="0.25">
      <c r="A7186" s="4" t="s">
        <v>4404</v>
      </c>
      <c r="B7186" s="38">
        <v>96</v>
      </c>
      <c r="C7186" s="38">
        <v>27</v>
      </c>
      <c r="D7186" s="38" t="s">
        <v>3037</v>
      </c>
      <c r="E7186" s="40">
        <v>5.56</v>
      </c>
      <c r="F7186" s="40">
        <v>21.77</v>
      </c>
      <c r="G7186" s="40">
        <v>0</v>
      </c>
      <c r="H7186" s="40">
        <v>0</v>
      </c>
      <c r="I7186" s="40">
        <v>0</v>
      </c>
      <c r="J7186" s="40">
        <v>0</v>
      </c>
      <c r="K7186" s="40">
        <f>AVERAGE(J7186:J7187)</f>
        <v>0</v>
      </c>
      <c r="L7186" s="40">
        <f>AVEDEV(J7186:J7187)</f>
        <v>0</v>
      </c>
      <c r="M7186" s="41">
        <f>IF(K7186=0,0,L7186/K7186)</f>
        <v>0</v>
      </c>
    </row>
    <row r="7187" spans="1:13" ht="15.75" customHeight="1" x14ac:dyDescent="0.25">
      <c r="A7187" s="4" t="s">
        <v>4404</v>
      </c>
      <c r="B7187" s="38">
        <v>97</v>
      </c>
      <c r="C7187" s="38">
        <v>27</v>
      </c>
      <c r="D7187" s="38" t="s">
        <v>3037</v>
      </c>
      <c r="E7187" s="40">
        <v>20.61</v>
      </c>
      <c r="F7187" s="40">
        <v>21.77</v>
      </c>
      <c r="G7187" s="40">
        <v>0</v>
      </c>
      <c r="H7187" s="40">
        <v>0</v>
      </c>
      <c r="I7187" s="40">
        <v>0</v>
      </c>
      <c r="J7187" s="40">
        <v>0</v>
      </c>
      <c r="K7187" s="40"/>
      <c r="L7187" s="40"/>
      <c r="M7187" s="41"/>
    </row>
    <row r="7188" spans="1:13" ht="15.75" customHeight="1" x14ac:dyDescent="0.25">
      <c r="A7188" s="4" t="s">
        <v>4404</v>
      </c>
      <c r="B7188" s="38">
        <v>78</v>
      </c>
      <c r="C7188" s="38">
        <v>32</v>
      </c>
      <c r="D7188" s="38" t="s">
        <v>2554</v>
      </c>
      <c r="E7188" s="40">
        <v>4.8499999999999996</v>
      </c>
      <c r="F7188" s="40">
        <v>21.77</v>
      </c>
      <c r="G7188" s="40">
        <v>0</v>
      </c>
      <c r="H7188" s="40">
        <v>0</v>
      </c>
      <c r="I7188" s="40">
        <v>0</v>
      </c>
      <c r="J7188" s="40">
        <v>0</v>
      </c>
      <c r="K7188" s="40">
        <f>AVERAGE(J7188:J7189)</f>
        <v>0</v>
      </c>
      <c r="L7188" s="40">
        <f>AVEDEV(J7188:J7189)</f>
        <v>0</v>
      </c>
      <c r="M7188" s="41">
        <f>IF(K7188=0,0,L7188/K7188)</f>
        <v>0</v>
      </c>
    </row>
    <row r="7189" spans="1:13" ht="15.75" customHeight="1" x14ac:dyDescent="0.25">
      <c r="A7189" s="4" t="s">
        <v>4404</v>
      </c>
      <c r="B7189" s="38">
        <v>79</v>
      </c>
      <c r="C7189" s="38">
        <v>32</v>
      </c>
      <c r="D7189" s="38" t="s">
        <v>2554</v>
      </c>
      <c r="E7189" s="40">
        <v>9.64</v>
      </c>
      <c r="F7189" s="40">
        <v>21.77</v>
      </c>
      <c r="G7189" s="40">
        <v>0</v>
      </c>
      <c r="H7189" s="40">
        <v>0</v>
      </c>
      <c r="I7189" s="40">
        <v>0</v>
      </c>
      <c r="J7189" s="40">
        <v>0</v>
      </c>
      <c r="K7189" s="40"/>
      <c r="L7189" s="40"/>
      <c r="M7189" s="41"/>
    </row>
    <row r="7190" spans="1:13" ht="15.75" customHeight="1" x14ac:dyDescent="0.25">
      <c r="A7190" s="4" t="s">
        <v>4404</v>
      </c>
      <c r="B7190" s="38">
        <v>74</v>
      </c>
      <c r="C7190" s="38">
        <v>31</v>
      </c>
      <c r="D7190" s="38" t="s">
        <v>2421</v>
      </c>
      <c r="E7190" s="40">
        <v>187.41</v>
      </c>
      <c r="F7190" s="40">
        <v>21.77</v>
      </c>
      <c r="G7190" s="40">
        <v>165.64</v>
      </c>
      <c r="H7190" s="40">
        <v>106</v>
      </c>
      <c r="I7190" s="40">
        <v>0</v>
      </c>
      <c r="J7190" s="40">
        <v>106</v>
      </c>
      <c r="K7190" s="40">
        <f>AVERAGE(J7190:J7191)</f>
        <v>136</v>
      </c>
      <c r="L7190" s="40">
        <f>AVEDEV(J7190:J7191)</f>
        <v>30</v>
      </c>
      <c r="M7190" s="41">
        <f>IF(K7190=0,0,L7190/K7190)</f>
        <v>0.22058823529411764</v>
      </c>
    </row>
    <row r="7191" spans="1:13" ht="15.75" customHeight="1" x14ac:dyDescent="0.25">
      <c r="A7191" s="4" t="s">
        <v>4404</v>
      </c>
      <c r="B7191" s="38">
        <v>75</v>
      </c>
      <c r="C7191" s="38">
        <v>31</v>
      </c>
      <c r="D7191" s="38" t="s">
        <v>2421</v>
      </c>
      <c r="E7191" s="40">
        <v>225.54</v>
      </c>
      <c r="F7191" s="40">
        <v>21.77</v>
      </c>
      <c r="G7191" s="40">
        <v>203.77</v>
      </c>
      <c r="H7191" s="40">
        <v>166</v>
      </c>
      <c r="I7191" s="40">
        <v>0</v>
      </c>
      <c r="J7191" s="40">
        <v>166</v>
      </c>
      <c r="K7191" s="40"/>
      <c r="L7191" s="40"/>
      <c r="M7191" s="41"/>
    </row>
    <row r="7192" spans="1:13" ht="15.75" customHeight="1" x14ac:dyDescent="0.25">
      <c r="A7192" s="4" t="s">
        <v>4404</v>
      </c>
      <c r="B7192" s="38">
        <v>38</v>
      </c>
      <c r="C7192" s="38">
        <v>4</v>
      </c>
      <c r="D7192" s="38" t="s">
        <v>1206</v>
      </c>
      <c r="E7192" s="40">
        <v>63.33</v>
      </c>
      <c r="F7192" s="40">
        <v>21.77</v>
      </c>
      <c r="G7192" s="40">
        <v>41.56</v>
      </c>
      <c r="H7192" s="40">
        <v>0</v>
      </c>
      <c r="I7192" s="40">
        <v>0</v>
      </c>
      <c r="J7192" s="40">
        <v>0</v>
      </c>
      <c r="K7192" s="40">
        <f>AVERAGE(J7192:J7193)</f>
        <v>50</v>
      </c>
      <c r="L7192" s="40">
        <f>AVEDEV(J7192:J7193)</f>
        <v>50</v>
      </c>
      <c r="M7192" s="41">
        <f>IF(K7192=0,0,L7192/K7192)</f>
        <v>1</v>
      </c>
    </row>
    <row r="7193" spans="1:13" ht="15.75" customHeight="1" x14ac:dyDescent="0.25">
      <c r="A7193" s="4" t="s">
        <v>4404</v>
      </c>
      <c r="B7193" s="38">
        <v>39</v>
      </c>
      <c r="C7193" s="38">
        <v>4</v>
      </c>
      <c r="D7193" s="38" t="s">
        <v>1206</v>
      </c>
      <c r="E7193" s="40">
        <v>84.45</v>
      </c>
      <c r="F7193" s="40">
        <v>21.77</v>
      </c>
      <c r="G7193" s="40">
        <v>62.68</v>
      </c>
      <c r="H7193" s="40">
        <v>100</v>
      </c>
      <c r="I7193" s="40">
        <v>0</v>
      </c>
      <c r="J7193" s="40">
        <v>100</v>
      </c>
      <c r="K7193" s="40"/>
      <c r="L7193" s="40"/>
      <c r="M7193" s="41"/>
    </row>
    <row r="7194" spans="1:13" ht="15.75" customHeight="1" x14ac:dyDescent="0.25">
      <c r="A7194" s="4" t="s">
        <v>4404</v>
      </c>
      <c r="B7194" s="38">
        <v>60</v>
      </c>
      <c r="C7194" s="38">
        <v>49</v>
      </c>
      <c r="D7194" s="38" t="s">
        <v>1977</v>
      </c>
      <c r="E7194" s="40">
        <v>11.49</v>
      </c>
      <c r="F7194" s="40">
        <v>21.77</v>
      </c>
      <c r="G7194" s="40">
        <v>0</v>
      </c>
      <c r="H7194" s="40">
        <v>0</v>
      </c>
      <c r="I7194" s="40">
        <v>0</v>
      </c>
      <c r="J7194" s="40">
        <v>0</v>
      </c>
      <c r="K7194" s="40">
        <f>AVERAGE(J7194:J7195)</f>
        <v>0</v>
      </c>
      <c r="L7194" s="40">
        <f>AVEDEV(J7194:J7195)</f>
        <v>0</v>
      </c>
      <c r="M7194" s="41">
        <f>IF(K7194=0,0,L7194/K7194)</f>
        <v>0</v>
      </c>
    </row>
    <row r="7195" spans="1:13" ht="15.75" customHeight="1" x14ac:dyDescent="0.25">
      <c r="A7195" s="4" t="s">
        <v>4404</v>
      </c>
      <c r="B7195" s="38">
        <v>61</v>
      </c>
      <c r="C7195" s="38">
        <v>49</v>
      </c>
      <c r="D7195" s="38" t="s">
        <v>1977</v>
      </c>
      <c r="E7195" s="40">
        <v>21.11</v>
      </c>
      <c r="F7195" s="40">
        <v>21.77</v>
      </c>
      <c r="G7195" s="40">
        <v>0</v>
      </c>
      <c r="H7195" s="40">
        <v>0</v>
      </c>
      <c r="I7195" s="40">
        <v>0</v>
      </c>
      <c r="J7195" s="40">
        <v>0</v>
      </c>
      <c r="K7195" s="40"/>
      <c r="L7195" s="40"/>
      <c r="M7195" s="41"/>
    </row>
    <row r="7196" spans="1:13" ht="15.75" customHeight="1" x14ac:dyDescent="0.25">
      <c r="A7196" s="4" t="s">
        <v>4404</v>
      </c>
      <c r="B7196" s="38">
        <v>126</v>
      </c>
      <c r="C7196" s="38">
        <v>12</v>
      </c>
      <c r="D7196" s="38" t="s">
        <v>3789</v>
      </c>
      <c r="E7196" s="40">
        <v>373.34</v>
      </c>
      <c r="F7196" s="40">
        <v>21.77</v>
      </c>
      <c r="G7196" s="40">
        <v>351.57</v>
      </c>
      <c r="H7196" s="40">
        <v>86</v>
      </c>
      <c r="I7196" s="40">
        <v>0</v>
      </c>
      <c r="J7196" s="40">
        <v>86</v>
      </c>
      <c r="K7196" s="40">
        <f>AVERAGE(J7196:J7197)</f>
        <v>89.5</v>
      </c>
      <c r="L7196" s="40">
        <f>AVEDEV(J7196:J7197)</f>
        <v>3.5</v>
      </c>
      <c r="M7196" s="41">
        <f>IF(K7196=0,0,L7196/K7196)</f>
        <v>3.9106145251396648E-2</v>
      </c>
    </row>
    <row r="7197" spans="1:13" ht="15.75" customHeight="1" x14ac:dyDescent="0.25">
      <c r="A7197" s="4" t="s">
        <v>4404</v>
      </c>
      <c r="B7197" s="38">
        <v>127</v>
      </c>
      <c r="C7197" s="38">
        <v>12</v>
      </c>
      <c r="D7197" s="38" t="s">
        <v>3789</v>
      </c>
      <c r="E7197" s="40">
        <v>229.72</v>
      </c>
      <c r="F7197" s="40">
        <v>21.77</v>
      </c>
      <c r="G7197" s="40">
        <v>207.95</v>
      </c>
      <c r="H7197" s="40">
        <v>93</v>
      </c>
      <c r="I7197" s="40">
        <v>0</v>
      </c>
      <c r="J7197" s="40">
        <v>93</v>
      </c>
      <c r="K7197" s="40"/>
      <c r="L7197" s="40"/>
      <c r="M7197" s="41"/>
    </row>
    <row r="7198" spans="1:13" ht="15.75" customHeight="1" x14ac:dyDescent="0.25">
      <c r="A7198" s="4" t="s">
        <v>4404</v>
      </c>
      <c r="B7198" s="38">
        <v>122</v>
      </c>
      <c r="C7198" s="38">
        <v>19</v>
      </c>
      <c r="D7198" s="38" t="s">
        <v>3726</v>
      </c>
      <c r="E7198" s="40">
        <v>4.5</v>
      </c>
      <c r="F7198" s="40">
        <v>21.77</v>
      </c>
      <c r="G7198" s="40">
        <v>0</v>
      </c>
      <c r="H7198" s="40">
        <v>0</v>
      </c>
      <c r="I7198" s="40">
        <v>0</v>
      </c>
      <c r="J7198" s="40">
        <v>0</v>
      </c>
      <c r="K7198" s="40">
        <f>AVERAGE(J7198:J7199)</f>
        <v>1.25</v>
      </c>
      <c r="L7198" s="40">
        <f>AVEDEV(J7198:J7199)</f>
        <v>1.25</v>
      </c>
      <c r="M7198" s="41">
        <f>IF(K7198=0,0,L7198/K7198)</f>
        <v>1</v>
      </c>
    </row>
    <row r="7199" spans="1:13" ht="15.75" customHeight="1" x14ac:dyDescent="0.25">
      <c r="A7199" s="4" t="s">
        <v>4404</v>
      </c>
      <c r="B7199" s="38">
        <v>123</v>
      </c>
      <c r="C7199" s="38">
        <v>19</v>
      </c>
      <c r="D7199" s="38" t="s">
        <v>3726</v>
      </c>
      <c r="E7199" s="40">
        <v>7.38</v>
      </c>
      <c r="F7199" s="40">
        <v>21.77</v>
      </c>
      <c r="G7199" s="40">
        <v>0</v>
      </c>
      <c r="H7199" s="40">
        <v>2.5</v>
      </c>
      <c r="I7199" s="40">
        <v>0</v>
      </c>
      <c r="J7199" s="40">
        <v>2.5</v>
      </c>
      <c r="K7199" s="40"/>
      <c r="L7199" s="40"/>
      <c r="M7199" s="41"/>
    </row>
    <row r="7200" spans="1:13" ht="15.75" customHeight="1" x14ac:dyDescent="0.25">
      <c r="A7200" s="4" t="s">
        <v>4404</v>
      </c>
      <c r="B7200" s="38">
        <v>48</v>
      </c>
      <c r="C7200" s="38">
        <v>38</v>
      </c>
      <c r="D7200" s="38" t="s">
        <v>1570</v>
      </c>
      <c r="E7200" s="40">
        <v>18.62</v>
      </c>
      <c r="F7200" s="40">
        <v>21.77</v>
      </c>
      <c r="G7200" s="40">
        <v>0</v>
      </c>
      <c r="H7200" s="40">
        <v>0</v>
      </c>
      <c r="I7200" s="40">
        <v>0</v>
      </c>
      <c r="J7200" s="40">
        <v>0</v>
      </c>
      <c r="K7200" s="40">
        <f>AVERAGE(J7200:J7201)</f>
        <v>0</v>
      </c>
      <c r="L7200" s="40">
        <f>AVEDEV(J7200:J7201)</f>
        <v>0</v>
      </c>
      <c r="M7200" s="41">
        <f>IF(K7200=0,0,L7200/K7200)</f>
        <v>0</v>
      </c>
    </row>
    <row r="7201" spans="1:13" ht="15.75" customHeight="1" x14ac:dyDescent="0.25">
      <c r="A7201" s="4" t="s">
        <v>4404</v>
      </c>
      <c r="B7201" s="38">
        <v>49</v>
      </c>
      <c r="C7201" s="38">
        <v>38</v>
      </c>
      <c r="D7201" s="38" t="s">
        <v>1570</v>
      </c>
      <c r="E7201" s="40">
        <v>33.21</v>
      </c>
      <c r="F7201" s="40">
        <v>21.77</v>
      </c>
      <c r="G7201" s="40">
        <v>11.43</v>
      </c>
      <c r="H7201" s="40">
        <v>0</v>
      </c>
      <c r="I7201" s="40">
        <v>0</v>
      </c>
      <c r="J7201" s="40">
        <v>0</v>
      </c>
      <c r="K7201" s="40"/>
      <c r="L7201" s="40"/>
      <c r="M7201" s="41"/>
    </row>
    <row r="7202" spans="1:13" ht="15.75" customHeight="1" x14ac:dyDescent="0.25">
      <c r="A7202" s="4" t="s">
        <v>4404</v>
      </c>
      <c r="B7202" s="38">
        <v>106</v>
      </c>
      <c r="C7202" s="38">
        <v>44</v>
      </c>
      <c r="D7202" s="38" t="s">
        <v>1570</v>
      </c>
      <c r="E7202" s="40">
        <v>9.32</v>
      </c>
      <c r="F7202" s="40">
        <v>21.77</v>
      </c>
      <c r="G7202" s="40">
        <v>0</v>
      </c>
      <c r="H7202" s="40">
        <v>2</v>
      </c>
      <c r="I7202" s="40">
        <v>0</v>
      </c>
      <c r="J7202" s="40">
        <v>2</v>
      </c>
      <c r="K7202" s="40">
        <f>AVERAGE(J7202:J7203)</f>
        <v>1</v>
      </c>
      <c r="L7202" s="40">
        <f>AVEDEV(J7202:J7203)</f>
        <v>1</v>
      </c>
      <c r="M7202" s="41">
        <f>IF(K7202=0,0,L7202/K7202)</f>
        <v>1</v>
      </c>
    </row>
    <row r="7203" spans="1:13" ht="15.75" customHeight="1" x14ac:dyDescent="0.25">
      <c r="A7203" s="4" t="s">
        <v>4404</v>
      </c>
      <c r="B7203" s="38">
        <v>107</v>
      </c>
      <c r="C7203" s="38">
        <v>44</v>
      </c>
      <c r="D7203" s="38" t="s">
        <v>1570</v>
      </c>
      <c r="E7203" s="40">
        <v>24.28</v>
      </c>
      <c r="F7203" s="40">
        <v>21.77</v>
      </c>
      <c r="G7203" s="40">
        <v>2.5099999999999998</v>
      </c>
      <c r="H7203" s="40">
        <v>0</v>
      </c>
      <c r="I7203" s="40">
        <v>0</v>
      </c>
      <c r="J7203" s="40">
        <v>0</v>
      </c>
      <c r="K7203" s="40"/>
      <c r="L7203" s="40"/>
      <c r="M7203" s="41"/>
    </row>
    <row r="7204" spans="1:13" ht="15.75" customHeight="1" x14ac:dyDescent="0.25">
      <c r="A7204" s="4" t="s">
        <v>4404</v>
      </c>
      <c r="B7204" s="38">
        <v>32</v>
      </c>
      <c r="C7204" s="38">
        <v>7</v>
      </c>
      <c r="D7204" s="38" t="s">
        <v>1011</v>
      </c>
      <c r="E7204" s="40">
        <v>16.55</v>
      </c>
      <c r="F7204" s="40">
        <v>21.77</v>
      </c>
      <c r="G7204" s="40">
        <v>0</v>
      </c>
      <c r="H7204" s="40">
        <v>0</v>
      </c>
      <c r="I7204" s="40">
        <v>0</v>
      </c>
      <c r="J7204" s="40">
        <v>0</v>
      </c>
      <c r="K7204" s="40">
        <f>AVERAGE(J7204:J7205)</f>
        <v>0</v>
      </c>
      <c r="L7204" s="40">
        <f>AVEDEV(J7204:J7205)</f>
        <v>0</v>
      </c>
      <c r="M7204" s="41">
        <f>IF(K7204=0,0,L7204/K7204)</f>
        <v>0</v>
      </c>
    </row>
    <row r="7205" spans="1:13" ht="15.75" customHeight="1" x14ac:dyDescent="0.25">
      <c r="A7205" s="4" t="s">
        <v>4404</v>
      </c>
      <c r="B7205" s="38">
        <v>33</v>
      </c>
      <c r="C7205" s="38">
        <v>7</v>
      </c>
      <c r="D7205" s="38" t="s">
        <v>1011</v>
      </c>
      <c r="E7205" s="40">
        <v>31.14</v>
      </c>
      <c r="F7205" s="40">
        <v>21.77</v>
      </c>
      <c r="G7205" s="40">
        <v>9.36</v>
      </c>
      <c r="H7205" s="40">
        <v>0</v>
      </c>
      <c r="I7205" s="40">
        <v>0</v>
      </c>
      <c r="J7205" s="40">
        <v>0</v>
      </c>
      <c r="K7205" s="40"/>
      <c r="L7205" s="40"/>
      <c r="M7205" s="41"/>
    </row>
    <row r="7206" spans="1:13" ht="15.75" customHeight="1" x14ac:dyDescent="0.25">
      <c r="A7206" s="4" t="s">
        <v>4404</v>
      </c>
      <c r="B7206" s="38">
        <v>98</v>
      </c>
      <c r="C7206" s="38">
        <v>33</v>
      </c>
      <c r="D7206" s="38" t="s">
        <v>1011</v>
      </c>
      <c r="E7206" s="40">
        <v>13.38</v>
      </c>
      <c r="F7206" s="40">
        <v>21.77</v>
      </c>
      <c r="G7206" s="40">
        <v>0</v>
      </c>
      <c r="H7206" s="40">
        <v>1</v>
      </c>
      <c r="I7206" s="40">
        <v>0</v>
      </c>
      <c r="J7206" s="40">
        <v>1</v>
      </c>
      <c r="K7206" s="40">
        <f>AVERAGE(J7206:J7207)</f>
        <v>0.5</v>
      </c>
      <c r="L7206" s="40">
        <f>AVEDEV(J7206:J7207)</f>
        <v>0.5</v>
      </c>
      <c r="M7206" s="41">
        <f>IF(K7206=0,0,L7206/K7206)</f>
        <v>1</v>
      </c>
    </row>
    <row r="7207" spans="1:13" ht="15.75" customHeight="1" x14ac:dyDescent="0.25">
      <c r="A7207" s="4" t="s">
        <v>4404</v>
      </c>
      <c r="B7207" s="38">
        <v>99</v>
      </c>
      <c r="C7207" s="38">
        <v>33</v>
      </c>
      <c r="D7207" s="38" t="s">
        <v>1011</v>
      </c>
      <c r="E7207" s="40">
        <v>8.27</v>
      </c>
      <c r="F7207" s="40">
        <v>21.77</v>
      </c>
      <c r="G7207" s="40">
        <v>0</v>
      </c>
      <c r="H7207" s="40">
        <v>0</v>
      </c>
      <c r="I7207" s="40">
        <v>0</v>
      </c>
      <c r="J7207" s="40">
        <v>0</v>
      </c>
      <c r="K7207" s="40"/>
      <c r="L7207" s="40"/>
      <c r="M7207" s="41"/>
    </row>
    <row r="7208" spans="1:13" ht="15.75" customHeight="1" x14ac:dyDescent="0.25">
      <c r="A7208" s="4" t="s">
        <v>4404</v>
      </c>
      <c r="B7208" s="38">
        <v>48</v>
      </c>
      <c r="C7208" s="38">
        <v>24</v>
      </c>
      <c r="D7208" s="38" t="s">
        <v>1556</v>
      </c>
      <c r="E7208" s="40">
        <v>22.5</v>
      </c>
      <c r="F7208" s="40">
        <v>21.77</v>
      </c>
      <c r="G7208" s="40">
        <v>0.73</v>
      </c>
      <c r="H7208" s="40">
        <v>0</v>
      </c>
      <c r="I7208" s="40">
        <v>0</v>
      </c>
      <c r="J7208" s="40">
        <v>0</v>
      </c>
      <c r="K7208" s="40">
        <f>AVERAGE(J7208:J7209)</f>
        <v>0</v>
      </c>
      <c r="L7208" s="40">
        <f>AVEDEV(J7208:J7209)</f>
        <v>0</v>
      </c>
      <c r="M7208" s="41">
        <f>IF(K7208=0,0,L7208/K7208)</f>
        <v>0</v>
      </c>
    </row>
    <row r="7209" spans="1:13" ht="15.75" customHeight="1" x14ac:dyDescent="0.25">
      <c r="A7209" s="4" t="s">
        <v>4404</v>
      </c>
      <c r="B7209" s="38">
        <v>49</v>
      </c>
      <c r="C7209" s="38">
        <v>24</v>
      </c>
      <c r="D7209" s="38" t="s">
        <v>1556</v>
      </c>
      <c r="E7209" s="40">
        <v>18.670000000000002</v>
      </c>
      <c r="F7209" s="40">
        <v>21.77</v>
      </c>
      <c r="G7209" s="40">
        <v>0</v>
      </c>
      <c r="H7209" s="40">
        <v>0</v>
      </c>
      <c r="I7209" s="40">
        <v>0</v>
      </c>
      <c r="J7209" s="40">
        <v>0</v>
      </c>
      <c r="K7209" s="40"/>
      <c r="L7209" s="40"/>
      <c r="M7209" s="41"/>
    </row>
    <row r="7210" spans="1:13" ht="15.75" customHeight="1" x14ac:dyDescent="0.25">
      <c r="A7210" s="4" t="s">
        <v>4404</v>
      </c>
      <c r="B7210" s="38">
        <v>106</v>
      </c>
      <c r="C7210" s="38">
        <v>37</v>
      </c>
      <c r="D7210" s="38" t="s">
        <v>1556</v>
      </c>
      <c r="E7210" s="40">
        <v>12.68</v>
      </c>
      <c r="F7210" s="40">
        <v>21.77</v>
      </c>
      <c r="G7210" s="40">
        <v>0</v>
      </c>
      <c r="H7210" s="40">
        <v>0</v>
      </c>
      <c r="I7210" s="40">
        <v>0</v>
      </c>
      <c r="J7210" s="40">
        <v>0</v>
      </c>
      <c r="K7210" s="40">
        <f>AVERAGE(J7210:J7211)</f>
        <v>0</v>
      </c>
      <c r="L7210" s="40">
        <f>AVEDEV(J7210:J7211)</f>
        <v>0</v>
      </c>
      <c r="M7210" s="41">
        <f>IF(K7210=0,0,L7210/K7210)</f>
        <v>0</v>
      </c>
    </row>
    <row r="7211" spans="1:13" ht="15.75" customHeight="1" x14ac:dyDescent="0.25">
      <c r="A7211" s="4" t="s">
        <v>4404</v>
      </c>
      <c r="B7211" s="38">
        <v>107</v>
      </c>
      <c r="C7211" s="38">
        <v>37</v>
      </c>
      <c r="D7211" s="38" t="s">
        <v>1556</v>
      </c>
      <c r="E7211" s="40">
        <v>12.29</v>
      </c>
      <c r="F7211" s="40">
        <v>21.77</v>
      </c>
      <c r="G7211" s="40">
        <v>0</v>
      </c>
      <c r="H7211" s="40">
        <v>0</v>
      </c>
      <c r="I7211" s="40">
        <v>0</v>
      </c>
      <c r="J7211" s="40">
        <v>0</v>
      </c>
      <c r="K7211" s="40"/>
      <c r="L7211" s="40"/>
      <c r="M7211" s="41"/>
    </row>
    <row r="7212" spans="1:13" ht="15.75" customHeight="1" x14ac:dyDescent="0.25">
      <c r="A7212" s="4" t="s">
        <v>4404</v>
      </c>
      <c r="B7212" s="38">
        <v>24</v>
      </c>
      <c r="C7212" s="38">
        <v>28</v>
      </c>
      <c r="D7212" s="38" t="s">
        <v>768</v>
      </c>
      <c r="E7212" s="40">
        <v>45.29</v>
      </c>
      <c r="F7212" s="40">
        <v>21.77</v>
      </c>
      <c r="G7212" s="40">
        <v>23.52</v>
      </c>
      <c r="H7212" s="40">
        <v>2</v>
      </c>
      <c r="I7212" s="40">
        <v>0</v>
      </c>
      <c r="J7212" s="40">
        <v>2</v>
      </c>
      <c r="K7212" s="40">
        <f>AVERAGE(J7212:J7213)</f>
        <v>1</v>
      </c>
      <c r="L7212" s="40">
        <f>AVEDEV(J7212:J7213)</f>
        <v>1</v>
      </c>
      <c r="M7212" s="41">
        <f>IF(K7212=0,0,L7212/K7212)</f>
        <v>1</v>
      </c>
    </row>
    <row r="7213" spans="1:13" ht="15.75" customHeight="1" x14ac:dyDescent="0.25">
      <c r="A7213" s="4" t="s">
        <v>4404</v>
      </c>
      <c r="B7213" s="38">
        <v>25</v>
      </c>
      <c r="C7213" s="38">
        <v>28</v>
      </c>
      <c r="D7213" s="38" t="s">
        <v>768</v>
      </c>
      <c r="E7213" s="40">
        <v>42.12</v>
      </c>
      <c r="F7213" s="40">
        <v>21.77</v>
      </c>
      <c r="G7213" s="40">
        <v>20.350000000000001</v>
      </c>
      <c r="H7213" s="40">
        <v>0</v>
      </c>
      <c r="I7213" s="40">
        <v>0</v>
      </c>
      <c r="J7213" s="40">
        <v>0</v>
      </c>
      <c r="K7213" s="40"/>
      <c r="L7213" s="40"/>
      <c r="M7213" s="41"/>
    </row>
    <row r="7214" spans="1:13" ht="15.75" customHeight="1" x14ac:dyDescent="0.25">
      <c r="A7214" s="4" t="s">
        <v>4404</v>
      </c>
      <c r="B7214" s="38">
        <v>94</v>
      </c>
      <c r="C7214" s="38">
        <v>47</v>
      </c>
      <c r="D7214" s="38" t="s">
        <v>768</v>
      </c>
      <c r="E7214" s="40">
        <v>18.22</v>
      </c>
      <c r="F7214" s="40">
        <v>21.77</v>
      </c>
      <c r="G7214" s="40">
        <v>0</v>
      </c>
      <c r="H7214" s="40">
        <v>0</v>
      </c>
      <c r="I7214" s="40">
        <v>0</v>
      </c>
      <c r="J7214" s="40">
        <v>0</v>
      </c>
      <c r="K7214" s="40">
        <f>AVERAGE(J7214:J7215)</f>
        <v>0.5</v>
      </c>
      <c r="L7214" s="40">
        <f>AVEDEV(J7214:J7215)</f>
        <v>0.5</v>
      </c>
      <c r="M7214" s="41">
        <f>IF(K7214=0,0,L7214/K7214)</f>
        <v>1</v>
      </c>
    </row>
    <row r="7215" spans="1:13" ht="15.75" customHeight="1" x14ac:dyDescent="0.25">
      <c r="A7215" s="4" t="s">
        <v>4404</v>
      </c>
      <c r="B7215" s="38">
        <v>95</v>
      </c>
      <c r="C7215" s="38">
        <v>47</v>
      </c>
      <c r="D7215" s="38" t="s">
        <v>768</v>
      </c>
      <c r="E7215" s="40">
        <v>11.26</v>
      </c>
      <c r="F7215" s="40">
        <v>21.77</v>
      </c>
      <c r="G7215" s="40">
        <v>0</v>
      </c>
      <c r="H7215" s="40">
        <v>1</v>
      </c>
      <c r="I7215" s="40">
        <v>0</v>
      </c>
      <c r="J7215" s="40">
        <v>1</v>
      </c>
      <c r="K7215" s="40"/>
      <c r="L7215" s="40"/>
      <c r="M7215" s="41"/>
    </row>
    <row r="7216" spans="1:13" ht="15.75" customHeight="1" x14ac:dyDescent="0.25">
      <c r="A7216" s="4" t="s">
        <v>4404</v>
      </c>
      <c r="B7216" s="38">
        <v>38</v>
      </c>
      <c r="C7216" s="38">
        <v>38</v>
      </c>
      <c r="D7216" s="38" t="s">
        <v>1240</v>
      </c>
      <c r="E7216" s="40">
        <v>12.71</v>
      </c>
      <c r="F7216" s="40">
        <v>21.77</v>
      </c>
      <c r="G7216" s="40">
        <v>0</v>
      </c>
      <c r="H7216" s="40">
        <v>2</v>
      </c>
      <c r="I7216" s="40">
        <v>0</v>
      </c>
      <c r="J7216" s="40">
        <v>2</v>
      </c>
      <c r="K7216" s="40">
        <f>AVERAGE(J7216:J7217)</f>
        <v>1</v>
      </c>
      <c r="L7216" s="40">
        <f>AVEDEV(J7216:J7217)</f>
        <v>1</v>
      </c>
      <c r="M7216" s="41">
        <f>IF(K7216=0,0,L7216/K7216)</f>
        <v>1</v>
      </c>
    </row>
    <row r="7217" spans="1:13" ht="15.75" customHeight="1" x14ac:dyDescent="0.25">
      <c r="A7217" s="4" t="s">
        <v>4404</v>
      </c>
      <c r="B7217" s="38">
        <v>39</v>
      </c>
      <c r="C7217" s="38">
        <v>38</v>
      </c>
      <c r="D7217" s="38" t="s">
        <v>1240</v>
      </c>
      <c r="E7217" s="40">
        <v>30.78</v>
      </c>
      <c r="F7217" s="40">
        <v>21.77</v>
      </c>
      <c r="G7217" s="40">
        <v>9.01</v>
      </c>
      <c r="H7217" s="40">
        <v>0</v>
      </c>
      <c r="I7217" s="40">
        <v>0</v>
      </c>
      <c r="J7217" s="40">
        <v>0</v>
      </c>
      <c r="K7217" s="40"/>
      <c r="L7217" s="40"/>
      <c r="M7217" s="41"/>
    </row>
    <row r="7218" spans="1:13" ht="15.75" customHeight="1" x14ac:dyDescent="0.25">
      <c r="A7218" s="4" t="s">
        <v>4404</v>
      </c>
      <c r="B7218" s="38">
        <v>16</v>
      </c>
      <c r="C7218" s="38">
        <v>64</v>
      </c>
      <c r="D7218" s="38" t="s">
        <v>540</v>
      </c>
      <c r="E7218" s="40">
        <v>6.56</v>
      </c>
      <c r="F7218" s="40">
        <v>21.77</v>
      </c>
      <c r="G7218" s="40">
        <v>0</v>
      </c>
      <c r="H7218" s="40">
        <v>0</v>
      </c>
      <c r="I7218" s="40">
        <v>0</v>
      </c>
      <c r="J7218" s="40">
        <v>0</v>
      </c>
      <c r="K7218" s="40">
        <f>AVERAGE(J7218:J7219)</f>
        <v>0</v>
      </c>
      <c r="L7218" s="40">
        <f>AVEDEV(J7218:J7219)</f>
        <v>0</v>
      </c>
      <c r="M7218" s="41">
        <f>IF(K7218=0,0,L7218/K7218)</f>
        <v>0</v>
      </c>
    </row>
    <row r="7219" spans="1:13" ht="15.75" customHeight="1" x14ac:dyDescent="0.25">
      <c r="A7219" s="4" t="s">
        <v>4404</v>
      </c>
      <c r="B7219" s="38">
        <v>17</v>
      </c>
      <c r="C7219" s="38">
        <v>64</v>
      </c>
      <c r="D7219" s="38" t="s">
        <v>540</v>
      </c>
      <c r="E7219" s="40">
        <v>23.92</v>
      </c>
      <c r="F7219" s="40">
        <v>21.77</v>
      </c>
      <c r="G7219" s="40">
        <v>2.15</v>
      </c>
      <c r="H7219" s="40">
        <v>0</v>
      </c>
      <c r="I7219" s="40">
        <v>0</v>
      </c>
      <c r="J7219" s="40">
        <v>0</v>
      </c>
      <c r="K7219" s="40"/>
      <c r="L7219" s="40"/>
      <c r="M7219" s="41"/>
    </row>
    <row r="7220" spans="1:13" ht="15.75" customHeight="1" x14ac:dyDescent="0.25">
      <c r="A7220" s="4" t="s">
        <v>4404</v>
      </c>
      <c r="B7220" s="38">
        <v>48</v>
      </c>
      <c r="C7220" s="38">
        <v>65</v>
      </c>
      <c r="D7220" s="38" t="s">
        <v>1597</v>
      </c>
      <c r="E7220" s="40">
        <v>76.569999999999993</v>
      </c>
      <c r="F7220" s="40">
        <v>21.77</v>
      </c>
      <c r="G7220" s="40">
        <v>54.8</v>
      </c>
      <c r="H7220" s="40">
        <v>70</v>
      </c>
      <c r="I7220" s="40">
        <v>0</v>
      </c>
      <c r="J7220" s="40">
        <v>70</v>
      </c>
      <c r="K7220" s="40">
        <f>AVERAGE(J7220:J7221)</f>
        <v>79.5</v>
      </c>
      <c r="L7220" s="40">
        <f>AVEDEV(J7220:J7221)</f>
        <v>9.5</v>
      </c>
      <c r="M7220" s="41">
        <f>IF(K7220=0,0,L7220/K7220)</f>
        <v>0.11949685534591195</v>
      </c>
    </row>
    <row r="7221" spans="1:13" ht="15.75" customHeight="1" x14ac:dyDescent="0.25">
      <c r="A7221" s="4" t="s">
        <v>4404</v>
      </c>
      <c r="B7221" s="38">
        <v>49</v>
      </c>
      <c r="C7221" s="38">
        <v>65</v>
      </c>
      <c r="D7221" s="38" t="s">
        <v>1597</v>
      </c>
      <c r="E7221" s="40">
        <v>121.81</v>
      </c>
      <c r="F7221" s="40">
        <v>21.77</v>
      </c>
      <c r="G7221" s="40">
        <v>100.04</v>
      </c>
      <c r="H7221" s="40">
        <v>89</v>
      </c>
      <c r="I7221" s="40">
        <v>0</v>
      </c>
      <c r="J7221" s="40">
        <v>89</v>
      </c>
      <c r="K7221" s="40"/>
      <c r="L7221" s="40"/>
      <c r="M7221" s="41"/>
    </row>
    <row r="7222" spans="1:13" ht="15.75" customHeight="1" x14ac:dyDescent="0.25">
      <c r="A7222" s="4" t="s">
        <v>4404</v>
      </c>
      <c r="B7222" s="38">
        <v>32</v>
      </c>
      <c r="C7222" s="38">
        <v>4</v>
      </c>
      <c r="D7222" s="38" t="s">
        <v>1008</v>
      </c>
      <c r="E7222" s="40">
        <v>24.39</v>
      </c>
      <c r="F7222" s="40">
        <v>21.77</v>
      </c>
      <c r="G7222" s="40">
        <v>2.62</v>
      </c>
      <c r="H7222" s="40">
        <v>8</v>
      </c>
      <c r="I7222" s="40">
        <v>0</v>
      </c>
      <c r="J7222" s="40">
        <v>8</v>
      </c>
      <c r="K7222" s="40">
        <f>AVERAGE(J7222:J7223)</f>
        <v>6.5</v>
      </c>
      <c r="L7222" s="40">
        <f>AVEDEV(J7222:J7223)</f>
        <v>1.5</v>
      </c>
      <c r="M7222" s="41">
        <f>IF(K7222=0,0,L7222/K7222)</f>
        <v>0.23076923076923078</v>
      </c>
    </row>
    <row r="7223" spans="1:13" ht="15.75" customHeight="1" x14ac:dyDescent="0.25">
      <c r="A7223" s="4" t="s">
        <v>4404</v>
      </c>
      <c r="B7223" s="38">
        <v>33</v>
      </c>
      <c r="C7223" s="38">
        <v>4</v>
      </c>
      <c r="D7223" s="38" t="s">
        <v>1008</v>
      </c>
      <c r="E7223" s="40">
        <v>36.31</v>
      </c>
      <c r="F7223" s="40">
        <v>21.77</v>
      </c>
      <c r="G7223" s="40">
        <v>14.54</v>
      </c>
      <c r="H7223" s="40">
        <v>5</v>
      </c>
      <c r="I7223" s="40">
        <v>0</v>
      </c>
      <c r="J7223" s="40">
        <v>5</v>
      </c>
      <c r="K7223" s="40"/>
      <c r="L7223" s="40"/>
      <c r="M7223" s="41"/>
    </row>
    <row r="7224" spans="1:13" ht="15.75" customHeight="1" x14ac:dyDescent="0.25">
      <c r="A7224" s="4" t="s">
        <v>4404</v>
      </c>
      <c r="B7224" s="38">
        <v>34</v>
      </c>
      <c r="C7224" s="38">
        <v>8</v>
      </c>
      <c r="D7224" s="38" t="s">
        <v>1078</v>
      </c>
      <c r="E7224" s="40">
        <v>17.09</v>
      </c>
      <c r="F7224" s="40">
        <v>21.77</v>
      </c>
      <c r="G7224" s="40">
        <v>0</v>
      </c>
      <c r="H7224" s="40">
        <v>0</v>
      </c>
      <c r="I7224" s="40">
        <v>0</v>
      </c>
      <c r="J7224" s="40">
        <v>0</v>
      </c>
      <c r="K7224" s="40">
        <f>AVERAGE(J7224:J7225)</f>
        <v>0</v>
      </c>
      <c r="L7224" s="40">
        <f>AVEDEV(J7224:J7225)</f>
        <v>0</v>
      </c>
      <c r="M7224" s="41">
        <f>IF(K7224=0,0,L7224/K7224)</f>
        <v>0</v>
      </c>
    </row>
    <row r="7225" spans="1:13" ht="15.75" customHeight="1" x14ac:dyDescent="0.25">
      <c r="A7225" s="4" t="s">
        <v>4404</v>
      </c>
      <c r="B7225" s="38">
        <v>35</v>
      </c>
      <c r="C7225" s="38">
        <v>8</v>
      </c>
      <c r="D7225" s="38" t="s">
        <v>1078</v>
      </c>
      <c r="E7225" s="40">
        <v>4.8600000000000003</v>
      </c>
      <c r="F7225" s="40">
        <v>21.77</v>
      </c>
      <c r="G7225" s="40">
        <v>0</v>
      </c>
      <c r="H7225" s="40">
        <v>0</v>
      </c>
      <c r="I7225" s="40">
        <v>0</v>
      </c>
      <c r="J7225" s="40">
        <v>0</v>
      </c>
      <c r="K7225" s="40"/>
      <c r="L7225" s="40"/>
      <c r="M7225" s="41"/>
    </row>
    <row r="7226" spans="1:13" ht="15.75" customHeight="1" x14ac:dyDescent="0.25">
      <c r="A7226" s="4" t="s">
        <v>4404</v>
      </c>
      <c r="B7226" s="38">
        <v>26</v>
      </c>
      <c r="C7226" s="38">
        <v>3</v>
      </c>
      <c r="D7226" s="38" t="s">
        <v>809</v>
      </c>
      <c r="E7226" s="40">
        <v>16.29</v>
      </c>
      <c r="F7226" s="40">
        <v>21.77</v>
      </c>
      <c r="G7226" s="40">
        <v>0</v>
      </c>
      <c r="H7226" s="40">
        <v>0</v>
      </c>
      <c r="I7226" s="40">
        <v>0</v>
      </c>
      <c r="J7226" s="40">
        <v>0</v>
      </c>
      <c r="K7226" s="40">
        <f>AVERAGE(J7226:J7227)</f>
        <v>0</v>
      </c>
      <c r="L7226" s="40">
        <f>AVEDEV(J7226:J7227)</f>
        <v>0</v>
      </c>
      <c r="M7226" s="41">
        <f>IF(K7226=0,0,L7226/K7226)</f>
        <v>0</v>
      </c>
    </row>
    <row r="7227" spans="1:13" ht="15.75" customHeight="1" x14ac:dyDescent="0.25">
      <c r="A7227" s="4" t="s">
        <v>4404</v>
      </c>
      <c r="B7227" s="38">
        <v>27</v>
      </c>
      <c r="C7227" s="38">
        <v>3</v>
      </c>
      <c r="D7227" s="38" t="s">
        <v>809</v>
      </c>
      <c r="E7227" s="40">
        <v>30.01</v>
      </c>
      <c r="F7227" s="40">
        <v>21.77</v>
      </c>
      <c r="G7227" s="40">
        <v>8.23</v>
      </c>
      <c r="H7227" s="40">
        <v>0</v>
      </c>
      <c r="I7227" s="40">
        <v>0</v>
      </c>
      <c r="J7227" s="40">
        <v>0</v>
      </c>
      <c r="K7227" s="40"/>
      <c r="L7227" s="40"/>
      <c r="M7227" s="41"/>
    </row>
    <row r="7228" spans="1:13" ht="15.75" customHeight="1" x14ac:dyDescent="0.25">
      <c r="A7228" s="4" t="s">
        <v>4404</v>
      </c>
      <c r="B7228" s="38">
        <v>60</v>
      </c>
      <c r="C7228" s="38">
        <v>2</v>
      </c>
      <c r="D7228" s="38" t="s">
        <v>1930</v>
      </c>
      <c r="E7228" s="40">
        <v>6.42</v>
      </c>
      <c r="F7228" s="40">
        <v>21.77</v>
      </c>
      <c r="G7228" s="40">
        <v>0</v>
      </c>
      <c r="H7228" s="40">
        <v>0</v>
      </c>
      <c r="I7228" s="40">
        <v>0</v>
      </c>
      <c r="J7228" s="40">
        <v>0</v>
      </c>
      <c r="K7228" s="40">
        <f>AVERAGE(J7228:J7229)</f>
        <v>0</v>
      </c>
      <c r="L7228" s="40">
        <f>AVEDEV(J7228:J7229)</f>
        <v>0</v>
      </c>
      <c r="M7228" s="41">
        <f>IF(K7228=0,0,L7228/K7228)</f>
        <v>0</v>
      </c>
    </row>
    <row r="7229" spans="1:13" ht="15.75" customHeight="1" x14ac:dyDescent="0.25">
      <c r="A7229" s="4" t="s">
        <v>4404</v>
      </c>
      <c r="B7229" s="38">
        <v>61</v>
      </c>
      <c r="C7229" s="38">
        <v>2</v>
      </c>
      <c r="D7229" s="38" t="s">
        <v>1930</v>
      </c>
      <c r="E7229" s="40">
        <v>22.43</v>
      </c>
      <c r="F7229" s="40">
        <v>21.77</v>
      </c>
      <c r="G7229" s="40">
        <v>0.66</v>
      </c>
      <c r="H7229" s="40">
        <v>0</v>
      </c>
      <c r="I7229" s="40">
        <v>0</v>
      </c>
      <c r="J7229" s="40">
        <v>0</v>
      </c>
      <c r="K7229" s="40"/>
      <c r="L7229" s="40"/>
      <c r="M7229" s="41"/>
    </row>
    <row r="7230" spans="1:13" ht="15.75" customHeight="1" x14ac:dyDescent="0.25">
      <c r="A7230" s="4" t="s">
        <v>4404</v>
      </c>
      <c r="B7230" s="38">
        <v>36</v>
      </c>
      <c r="C7230" s="38">
        <v>34</v>
      </c>
      <c r="D7230" s="38" t="s">
        <v>1170</v>
      </c>
      <c r="E7230" s="40">
        <v>19.12</v>
      </c>
      <c r="F7230" s="40">
        <v>21.77</v>
      </c>
      <c r="G7230" s="40">
        <v>0</v>
      </c>
      <c r="H7230" s="40">
        <v>0</v>
      </c>
      <c r="I7230" s="40">
        <v>0</v>
      </c>
      <c r="J7230" s="40">
        <v>0</v>
      </c>
      <c r="K7230" s="40">
        <f>AVERAGE(J7230:J7231)</f>
        <v>0</v>
      </c>
      <c r="L7230" s="40">
        <f>AVEDEV(J7230:J7231)</f>
        <v>0</v>
      </c>
      <c r="M7230" s="41">
        <f>IF(K7230=0,0,L7230/K7230)</f>
        <v>0</v>
      </c>
    </row>
    <row r="7231" spans="1:13" ht="15.75" customHeight="1" x14ac:dyDescent="0.25">
      <c r="A7231" s="4" t="s">
        <v>4404</v>
      </c>
      <c r="B7231" s="38">
        <v>37</v>
      </c>
      <c r="C7231" s="38">
        <v>34</v>
      </c>
      <c r="D7231" s="38" t="s">
        <v>1170</v>
      </c>
      <c r="E7231" s="40">
        <v>24.19</v>
      </c>
      <c r="F7231" s="40">
        <v>21.77</v>
      </c>
      <c r="G7231" s="40">
        <v>2.42</v>
      </c>
      <c r="H7231" s="40">
        <v>0</v>
      </c>
      <c r="I7231" s="40">
        <v>0</v>
      </c>
      <c r="J7231" s="40">
        <v>0</v>
      </c>
      <c r="K7231" s="40"/>
      <c r="L7231" s="40"/>
      <c r="M7231" s="41"/>
    </row>
    <row r="7232" spans="1:13" ht="15.75" customHeight="1" x14ac:dyDescent="0.25">
      <c r="A7232" s="4" t="s">
        <v>4404</v>
      </c>
      <c r="B7232" s="38">
        <v>14</v>
      </c>
      <c r="C7232" s="38">
        <v>20</v>
      </c>
      <c r="D7232" s="38" t="s">
        <v>430</v>
      </c>
      <c r="E7232" s="40">
        <v>18.48</v>
      </c>
      <c r="F7232" s="40">
        <v>21.77</v>
      </c>
      <c r="G7232" s="40">
        <v>0</v>
      </c>
      <c r="H7232" s="40">
        <v>7</v>
      </c>
      <c r="I7232" s="40">
        <v>0</v>
      </c>
      <c r="J7232" s="40">
        <v>7</v>
      </c>
      <c r="K7232" s="40">
        <f>AVERAGE(J7232:J7233)</f>
        <v>4.5</v>
      </c>
      <c r="L7232" s="40">
        <f>AVEDEV(J7232:J7233)</f>
        <v>2.5</v>
      </c>
      <c r="M7232" s="41">
        <f>IF(K7232=0,0,L7232/K7232)</f>
        <v>0.55555555555555558</v>
      </c>
    </row>
    <row r="7233" spans="1:13" ht="15.75" customHeight="1" x14ac:dyDescent="0.25">
      <c r="A7233" s="4" t="s">
        <v>4404</v>
      </c>
      <c r="B7233" s="38">
        <v>15</v>
      </c>
      <c r="C7233" s="38">
        <v>20</v>
      </c>
      <c r="D7233" s="38" t="s">
        <v>430</v>
      </c>
      <c r="E7233" s="40">
        <v>20.45</v>
      </c>
      <c r="F7233" s="40">
        <v>21.77</v>
      </c>
      <c r="G7233" s="40">
        <v>0</v>
      </c>
      <c r="H7233" s="40">
        <v>2</v>
      </c>
      <c r="I7233" s="40">
        <v>0</v>
      </c>
      <c r="J7233" s="40">
        <v>2</v>
      </c>
      <c r="K7233" s="40"/>
      <c r="L7233" s="40"/>
      <c r="M7233" s="41"/>
    </row>
    <row r="7234" spans="1:13" ht="15.75" customHeight="1" x14ac:dyDescent="0.25">
      <c r="A7234" s="4" t="s">
        <v>4404</v>
      </c>
      <c r="B7234" s="38">
        <v>2</v>
      </c>
      <c r="C7234" s="38">
        <v>27</v>
      </c>
      <c r="D7234" s="38" t="s">
        <v>41</v>
      </c>
      <c r="E7234" s="40">
        <v>26.09</v>
      </c>
      <c r="F7234" s="40">
        <v>21.77</v>
      </c>
      <c r="G7234" s="40">
        <v>4.32</v>
      </c>
      <c r="H7234" s="40">
        <v>0</v>
      </c>
      <c r="I7234" s="40">
        <v>0</v>
      </c>
      <c r="J7234" s="40">
        <v>0</v>
      </c>
      <c r="K7234" s="40">
        <f>AVERAGE(J7234:J7235)</f>
        <v>1</v>
      </c>
      <c r="L7234" s="40">
        <f>AVEDEV(J7234:J7235)</f>
        <v>1</v>
      </c>
      <c r="M7234" s="41">
        <f>IF(K7234=0,0,L7234/K7234)</f>
        <v>1</v>
      </c>
    </row>
    <row r="7235" spans="1:13" ht="15.75" customHeight="1" x14ac:dyDescent="0.25">
      <c r="A7235" s="4" t="s">
        <v>4404</v>
      </c>
      <c r="B7235" s="38">
        <v>3</v>
      </c>
      <c r="C7235" s="38">
        <v>27</v>
      </c>
      <c r="D7235" s="38" t="s">
        <v>41</v>
      </c>
      <c r="E7235" s="40">
        <v>16.32</v>
      </c>
      <c r="F7235" s="40">
        <v>21.77</v>
      </c>
      <c r="G7235" s="40">
        <v>0</v>
      </c>
      <c r="H7235" s="40">
        <v>2</v>
      </c>
      <c r="I7235" s="40">
        <v>0</v>
      </c>
      <c r="J7235" s="40">
        <v>2</v>
      </c>
      <c r="K7235" s="40"/>
      <c r="L7235" s="40"/>
      <c r="M7235" s="41"/>
    </row>
    <row r="7236" spans="1:13" ht="15.75" customHeight="1" x14ac:dyDescent="0.25">
      <c r="A7236" s="4" t="s">
        <v>4404</v>
      </c>
      <c r="B7236" s="38">
        <v>84</v>
      </c>
      <c r="C7236" s="38">
        <v>14</v>
      </c>
      <c r="D7236" s="38" t="s">
        <v>2682</v>
      </c>
      <c r="E7236" s="40">
        <v>19.98</v>
      </c>
      <c r="F7236" s="40">
        <v>21.77</v>
      </c>
      <c r="G7236" s="40">
        <v>0</v>
      </c>
      <c r="H7236" s="40">
        <v>0</v>
      </c>
      <c r="I7236" s="40">
        <v>0</v>
      </c>
      <c r="J7236" s="40">
        <v>0</v>
      </c>
      <c r="K7236" s="40">
        <f>AVERAGE(J7236:J7237)</f>
        <v>38.5</v>
      </c>
      <c r="L7236" s="40">
        <f>AVEDEV(J7236:J7237)</f>
        <v>38.5</v>
      </c>
      <c r="M7236" s="41">
        <f>IF(K7236=0,0,L7236/K7236)</f>
        <v>1</v>
      </c>
    </row>
    <row r="7237" spans="1:13" ht="15.75" customHeight="1" x14ac:dyDescent="0.25">
      <c r="A7237" s="4" t="s">
        <v>4404</v>
      </c>
      <c r="B7237" s="38">
        <v>85</v>
      </c>
      <c r="C7237" s="38">
        <v>14</v>
      </c>
      <c r="D7237" s="38" t="s">
        <v>2682</v>
      </c>
      <c r="E7237" s="40">
        <v>51.68</v>
      </c>
      <c r="F7237" s="40">
        <v>21.77</v>
      </c>
      <c r="G7237" s="40">
        <v>29.91</v>
      </c>
      <c r="H7237" s="40">
        <v>77</v>
      </c>
      <c r="I7237" s="40">
        <v>0</v>
      </c>
      <c r="J7237" s="40">
        <v>77</v>
      </c>
      <c r="K7237" s="40"/>
      <c r="L7237" s="40"/>
      <c r="M7237" s="41"/>
    </row>
    <row r="7238" spans="1:13" ht="15.75" customHeight="1" x14ac:dyDescent="0.25">
      <c r="A7238" s="4" t="s">
        <v>4404</v>
      </c>
      <c r="B7238" s="38">
        <v>34</v>
      </c>
      <c r="C7238" s="38">
        <v>20</v>
      </c>
      <c r="D7238" s="38" t="s">
        <v>1090</v>
      </c>
      <c r="E7238" s="40">
        <v>2.2599999999999998</v>
      </c>
      <c r="F7238" s="40">
        <v>21.77</v>
      </c>
      <c r="G7238" s="40">
        <v>0</v>
      </c>
      <c r="H7238" s="40">
        <v>0</v>
      </c>
      <c r="I7238" s="40">
        <v>0</v>
      </c>
      <c r="J7238" s="40">
        <v>0</v>
      </c>
      <c r="K7238" s="40">
        <f>AVERAGE(J7238:J7239)</f>
        <v>0</v>
      </c>
      <c r="L7238" s="40">
        <f>AVEDEV(J7238:J7239)</f>
        <v>0</v>
      </c>
      <c r="M7238" s="41">
        <f>IF(K7238=0,0,L7238/K7238)</f>
        <v>0</v>
      </c>
    </row>
    <row r="7239" spans="1:13" ht="15.75" customHeight="1" x14ac:dyDescent="0.25">
      <c r="A7239" s="4" t="s">
        <v>4404</v>
      </c>
      <c r="B7239" s="38">
        <v>35</v>
      </c>
      <c r="C7239" s="38">
        <v>20</v>
      </c>
      <c r="D7239" s="38" t="s">
        <v>1090</v>
      </c>
      <c r="E7239" s="40">
        <v>2.39</v>
      </c>
      <c r="F7239" s="40">
        <v>21.77</v>
      </c>
      <c r="G7239" s="40">
        <v>0</v>
      </c>
      <c r="H7239" s="40">
        <v>0</v>
      </c>
      <c r="I7239" s="40">
        <v>0</v>
      </c>
      <c r="J7239" s="40">
        <v>0</v>
      </c>
      <c r="K7239" s="40"/>
      <c r="L7239" s="40"/>
      <c r="M7239" s="41"/>
    </row>
    <row r="7240" spans="1:13" ht="15.75" customHeight="1" x14ac:dyDescent="0.25">
      <c r="A7240" s="4" t="s">
        <v>4404</v>
      </c>
      <c r="B7240" s="38">
        <v>4</v>
      </c>
      <c r="C7240" s="38">
        <v>29</v>
      </c>
      <c r="D7240" s="38" t="s">
        <v>109</v>
      </c>
      <c r="E7240" s="40">
        <v>41.97</v>
      </c>
      <c r="F7240" s="40">
        <v>21.77</v>
      </c>
      <c r="G7240" s="40">
        <v>20.2</v>
      </c>
      <c r="H7240" s="40">
        <v>0</v>
      </c>
      <c r="I7240" s="40">
        <v>0</v>
      </c>
      <c r="J7240" s="40">
        <v>0</v>
      </c>
      <c r="K7240" s="40">
        <f>AVERAGE(J7240:J7241)</f>
        <v>2.5</v>
      </c>
      <c r="L7240" s="40">
        <f>AVEDEV(J7240:J7241)</f>
        <v>2.5</v>
      </c>
      <c r="M7240" s="41">
        <f>IF(K7240=0,0,L7240/K7240)</f>
        <v>1</v>
      </c>
    </row>
    <row r="7241" spans="1:13" ht="15.75" customHeight="1" x14ac:dyDescent="0.25">
      <c r="A7241" s="4" t="s">
        <v>4404</v>
      </c>
      <c r="B7241" s="38">
        <v>5</v>
      </c>
      <c r="C7241" s="38">
        <v>29</v>
      </c>
      <c r="D7241" s="38" t="s">
        <v>109</v>
      </c>
      <c r="E7241" s="40">
        <v>47.01</v>
      </c>
      <c r="F7241" s="40">
        <v>21.77</v>
      </c>
      <c r="G7241" s="40">
        <v>25.23</v>
      </c>
      <c r="H7241" s="40">
        <v>5</v>
      </c>
      <c r="I7241" s="40">
        <v>0</v>
      </c>
      <c r="J7241" s="40">
        <v>5</v>
      </c>
      <c r="K7241" s="40"/>
      <c r="L7241" s="40"/>
      <c r="M7241" s="41"/>
    </row>
    <row r="7242" spans="1:13" ht="15.75" customHeight="1" x14ac:dyDescent="0.25">
      <c r="A7242" s="4" t="s">
        <v>4404</v>
      </c>
      <c r="B7242" s="38">
        <v>120</v>
      </c>
      <c r="C7242" s="38">
        <v>8</v>
      </c>
      <c r="D7242" s="38" t="s">
        <v>3652</v>
      </c>
      <c r="E7242" s="40">
        <v>104.4</v>
      </c>
      <c r="F7242" s="40">
        <v>21.77</v>
      </c>
      <c r="G7242" s="40">
        <v>82.63</v>
      </c>
      <c r="H7242" s="40">
        <v>71</v>
      </c>
      <c r="I7242" s="40">
        <v>0</v>
      </c>
      <c r="J7242" s="40">
        <v>71</v>
      </c>
      <c r="K7242" s="40">
        <f>AVERAGE(J7242:J7243)</f>
        <v>114.5</v>
      </c>
      <c r="L7242" s="40">
        <f>AVEDEV(J7242:J7243)</f>
        <v>43.5</v>
      </c>
      <c r="M7242" s="41">
        <f>IF(K7242=0,0,L7242/K7242)</f>
        <v>0.37991266375545851</v>
      </c>
    </row>
    <row r="7243" spans="1:13" ht="15.75" customHeight="1" x14ac:dyDescent="0.25">
      <c r="A7243" s="4" t="s">
        <v>4404</v>
      </c>
      <c r="B7243" s="38">
        <v>121</v>
      </c>
      <c r="C7243" s="38">
        <v>8</v>
      </c>
      <c r="D7243" s="38" t="s">
        <v>3652</v>
      </c>
      <c r="E7243" s="40">
        <v>243.73</v>
      </c>
      <c r="F7243" s="40">
        <v>21.77</v>
      </c>
      <c r="G7243" s="40">
        <v>221.96</v>
      </c>
      <c r="H7243" s="40">
        <v>158</v>
      </c>
      <c r="I7243" s="40">
        <v>0</v>
      </c>
      <c r="J7243" s="40">
        <v>158</v>
      </c>
      <c r="K7243" s="40"/>
      <c r="L7243" s="40"/>
      <c r="M7243" s="41"/>
    </row>
    <row r="7244" spans="1:13" ht="15.75" customHeight="1" x14ac:dyDescent="0.25">
      <c r="A7244" s="4" t="s">
        <v>4404</v>
      </c>
      <c r="B7244" s="38">
        <v>28</v>
      </c>
      <c r="C7244" s="38">
        <v>30</v>
      </c>
      <c r="D7244" s="38" t="s">
        <v>902</v>
      </c>
      <c r="E7244" s="40">
        <v>19.79</v>
      </c>
      <c r="F7244" s="40">
        <v>21.77</v>
      </c>
      <c r="G7244" s="40">
        <v>0</v>
      </c>
      <c r="H7244" s="40">
        <v>0</v>
      </c>
      <c r="I7244" s="40">
        <v>0</v>
      </c>
      <c r="J7244" s="40">
        <v>0</v>
      </c>
      <c r="K7244" s="40">
        <f>AVERAGE(J7244:J7245)</f>
        <v>0</v>
      </c>
      <c r="L7244" s="40">
        <f>AVEDEV(J7244:J7245)</f>
        <v>0</v>
      </c>
      <c r="M7244" s="41">
        <f>IF(K7244=0,0,L7244/K7244)</f>
        <v>0</v>
      </c>
    </row>
    <row r="7245" spans="1:13" ht="15.75" customHeight="1" x14ac:dyDescent="0.25">
      <c r="A7245" s="4" t="s">
        <v>4404</v>
      </c>
      <c r="B7245" s="38">
        <v>29</v>
      </c>
      <c r="C7245" s="38">
        <v>30</v>
      </c>
      <c r="D7245" s="38" t="s">
        <v>902</v>
      </c>
      <c r="E7245" s="40">
        <v>26.57</v>
      </c>
      <c r="F7245" s="40">
        <v>21.77</v>
      </c>
      <c r="G7245" s="40">
        <v>4.8</v>
      </c>
      <c r="H7245" s="40">
        <v>0</v>
      </c>
      <c r="I7245" s="40">
        <v>0</v>
      </c>
      <c r="J7245" s="40">
        <v>0</v>
      </c>
      <c r="K7245" s="40"/>
      <c r="L7245" s="40"/>
      <c r="M7245" s="41"/>
    </row>
    <row r="7246" spans="1:13" ht="15.75" customHeight="1" x14ac:dyDescent="0.25">
      <c r="A7246" s="4" t="s">
        <v>4404</v>
      </c>
      <c r="B7246" s="38">
        <v>118</v>
      </c>
      <c r="C7246" s="38">
        <v>63</v>
      </c>
      <c r="D7246" s="38" t="s">
        <v>3641</v>
      </c>
      <c r="E7246" s="40">
        <v>5.99</v>
      </c>
      <c r="F7246" s="40">
        <v>21.77</v>
      </c>
      <c r="G7246" s="40">
        <v>0</v>
      </c>
      <c r="H7246" s="40">
        <v>0</v>
      </c>
      <c r="I7246" s="40">
        <v>0</v>
      </c>
      <c r="J7246" s="40">
        <v>0</v>
      </c>
      <c r="K7246" s="40">
        <f>AVERAGE(J7246:J7247)</f>
        <v>0</v>
      </c>
      <c r="L7246" s="40">
        <f>AVEDEV(J7246:J7247)</f>
        <v>0</v>
      </c>
      <c r="M7246" s="41">
        <f>IF(K7246=0,0,L7246/K7246)</f>
        <v>0</v>
      </c>
    </row>
    <row r="7247" spans="1:13" ht="15.75" customHeight="1" x14ac:dyDescent="0.25">
      <c r="A7247" s="4" t="s">
        <v>4404</v>
      </c>
      <c r="B7247" s="38">
        <v>119</v>
      </c>
      <c r="C7247" s="38">
        <v>63</v>
      </c>
      <c r="D7247" s="38" t="s">
        <v>3641</v>
      </c>
      <c r="E7247" s="40">
        <v>0.94</v>
      </c>
      <c r="F7247" s="40">
        <v>21.77</v>
      </c>
      <c r="G7247" s="40">
        <v>0</v>
      </c>
      <c r="H7247" s="40">
        <v>0</v>
      </c>
      <c r="I7247" s="40">
        <v>0</v>
      </c>
      <c r="J7247" s="40">
        <v>0</v>
      </c>
      <c r="K7247" s="40"/>
      <c r="L7247" s="40"/>
      <c r="M7247" s="41"/>
    </row>
    <row r="7248" spans="1:13" ht="15.75" customHeight="1" x14ac:dyDescent="0.25">
      <c r="A7248" s="4" t="s">
        <v>4404</v>
      </c>
      <c r="B7248" s="38">
        <v>120</v>
      </c>
      <c r="C7248" s="38">
        <v>40</v>
      </c>
      <c r="D7248" s="38" t="s">
        <v>3684</v>
      </c>
      <c r="E7248" s="40">
        <v>45.77</v>
      </c>
      <c r="F7248" s="40">
        <v>21.77</v>
      </c>
      <c r="G7248" s="40">
        <v>24</v>
      </c>
      <c r="H7248" s="40">
        <v>0</v>
      </c>
      <c r="I7248" s="40">
        <v>0</v>
      </c>
      <c r="J7248" s="40">
        <v>0</v>
      </c>
      <c r="K7248" s="40">
        <f>AVERAGE(J7248:J7249)</f>
        <v>0</v>
      </c>
      <c r="L7248" s="40">
        <f>AVEDEV(J7248:J7249)</f>
        <v>0</v>
      </c>
      <c r="M7248" s="41">
        <f>IF(K7248=0,0,L7248/K7248)</f>
        <v>0</v>
      </c>
    </row>
    <row r="7249" spans="1:13" ht="15.75" customHeight="1" x14ac:dyDescent="0.25">
      <c r="A7249" s="4" t="s">
        <v>4404</v>
      </c>
      <c r="B7249" s="38">
        <v>121</v>
      </c>
      <c r="C7249" s="38">
        <v>40</v>
      </c>
      <c r="D7249" s="38" t="s">
        <v>3684</v>
      </c>
      <c r="E7249" s="40">
        <v>49.34</v>
      </c>
      <c r="F7249" s="40">
        <v>21.77</v>
      </c>
      <c r="G7249" s="40">
        <v>27.56</v>
      </c>
      <c r="H7249" s="40">
        <v>0</v>
      </c>
      <c r="I7249" s="40">
        <v>0</v>
      </c>
      <c r="J7249" s="40">
        <v>0</v>
      </c>
      <c r="K7249" s="40"/>
      <c r="L7249" s="40"/>
      <c r="M7249" s="41"/>
    </row>
    <row r="7250" spans="1:13" ht="15.75" customHeight="1" x14ac:dyDescent="0.25">
      <c r="A7250" s="4" t="s">
        <v>4404</v>
      </c>
      <c r="B7250" s="38">
        <v>76</v>
      </c>
      <c r="C7250" s="38">
        <v>10</v>
      </c>
      <c r="D7250" s="38" t="s">
        <v>2466</v>
      </c>
      <c r="E7250" s="40">
        <v>41.26</v>
      </c>
      <c r="F7250" s="40">
        <v>21.77</v>
      </c>
      <c r="G7250" s="40">
        <v>19.489999999999998</v>
      </c>
      <c r="H7250" s="40">
        <v>5</v>
      </c>
      <c r="I7250" s="40">
        <v>0</v>
      </c>
      <c r="J7250" s="40">
        <v>5</v>
      </c>
      <c r="K7250" s="40">
        <f>AVERAGE(J7250:J7251)</f>
        <v>2.5</v>
      </c>
      <c r="L7250" s="40">
        <f>AVEDEV(J7250:J7251)</f>
        <v>2.5</v>
      </c>
      <c r="M7250" s="41">
        <f>IF(K7250=0,0,L7250/K7250)</f>
        <v>1</v>
      </c>
    </row>
    <row r="7251" spans="1:13" ht="15.75" customHeight="1" x14ac:dyDescent="0.25">
      <c r="A7251" s="4" t="s">
        <v>4404</v>
      </c>
      <c r="B7251" s="38">
        <v>77</v>
      </c>
      <c r="C7251" s="38">
        <v>10</v>
      </c>
      <c r="D7251" s="38" t="s">
        <v>2466</v>
      </c>
      <c r="E7251" s="40">
        <v>53.14</v>
      </c>
      <c r="F7251" s="40">
        <v>21.77</v>
      </c>
      <c r="G7251" s="40">
        <v>31.36</v>
      </c>
      <c r="H7251" s="40">
        <v>0</v>
      </c>
      <c r="I7251" s="40">
        <v>0</v>
      </c>
      <c r="J7251" s="40">
        <v>0</v>
      </c>
      <c r="K7251" s="40"/>
      <c r="L7251" s="40"/>
      <c r="M7251" s="41"/>
    </row>
    <row r="7252" spans="1:13" ht="15.75" customHeight="1" x14ac:dyDescent="0.25">
      <c r="A7252" s="4" t="s">
        <v>4404</v>
      </c>
      <c r="B7252" s="38">
        <v>48</v>
      </c>
      <c r="C7252" s="38">
        <v>26</v>
      </c>
      <c r="D7252" s="38" t="s">
        <v>1558</v>
      </c>
      <c r="E7252" s="40">
        <v>15.27</v>
      </c>
      <c r="F7252" s="40">
        <v>21.77</v>
      </c>
      <c r="G7252" s="40">
        <v>0</v>
      </c>
      <c r="H7252" s="40">
        <v>0</v>
      </c>
      <c r="I7252" s="40">
        <v>0</v>
      </c>
      <c r="J7252" s="40">
        <v>0</v>
      </c>
      <c r="K7252" s="40">
        <f>AVERAGE(J7252:J7253)</f>
        <v>0</v>
      </c>
      <c r="L7252" s="40">
        <f>AVEDEV(J7252:J7253)</f>
        <v>0</v>
      </c>
      <c r="M7252" s="41">
        <f>IF(K7252=0,0,L7252/K7252)</f>
        <v>0</v>
      </c>
    </row>
    <row r="7253" spans="1:13" ht="15.75" customHeight="1" x14ac:dyDescent="0.25">
      <c r="A7253" s="4" t="s">
        <v>4404</v>
      </c>
      <c r="B7253" s="38">
        <v>49</v>
      </c>
      <c r="C7253" s="38">
        <v>26</v>
      </c>
      <c r="D7253" s="38" t="s">
        <v>1558</v>
      </c>
      <c r="E7253" s="40">
        <v>23.85</v>
      </c>
      <c r="F7253" s="40">
        <v>21.77</v>
      </c>
      <c r="G7253" s="40">
        <v>2.08</v>
      </c>
      <c r="H7253" s="40">
        <v>0</v>
      </c>
      <c r="I7253" s="40">
        <v>0</v>
      </c>
      <c r="J7253" s="40">
        <v>0</v>
      </c>
      <c r="K7253" s="40"/>
      <c r="L7253" s="40"/>
      <c r="M7253" s="41"/>
    </row>
    <row r="7254" spans="1:13" ht="15.75" customHeight="1" x14ac:dyDescent="0.25">
      <c r="A7254" s="4" t="s">
        <v>4404</v>
      </c>
      <c r="B7254" s="38">
        <v>106</v>
      </c>
      <c r="C7254" s="38">
        <v>38</v>
      </c>
      <c r="D7254" s="38" t="s">
        <v>1558</v>
      </c>
      <c r="E7254" s="40">
        <v>20.91</v>
      </c>
      <c r="F7254" s="40">
        <v>21.77</v>
      </c>
      <c r="G7254" s="40">
        <v>0</v>
      </c>
      <c r="H7254" s="40">
        <v>6</v>
      </c>
      <c r="I7254" s="40">
        <v>0</v>
      </c>
      <c r="J7254" s="40">
        <v>6</v>
      </c>
      <c r="K7254" s="40">
        <f>AVERAGE(J7254:J7255)</f>
        <v>3</v>
      </c>
      <c r="L7254" s="40">
        <f>AVEDEV(J7254:J7255)</f>
        <v>3</v>
      </c>
      <c r="M7254" s="41">
        <f>IF(K7254=0,0,L7254/K7254)</f>
        <v>1</v>
      </c>
    </row>
    <row r="7255" spans="1:13" ht="15.75" customHeight="1" x14ac:dyDescent="0.25">
      <c r="A7255" s="4" t="s">
        <v>4404</v>
      </c>
      <c r="B7255" s="38">
        <v>107</v>
      </c>
      <c r="C7255" s="38">
        <v>38</v>
      </c>
      <c r="D7255" s="38" t="s">
        <v>1558</v>
      </c>
      <c r="E7255" s="40">
        <v>25.72</v>
      </c>
      <c r="F7255" s="40">
        <v>21.77</v>
      </c>
      <c r="G7255" s="40">
        <v>3.95</v>
      </c>
      <c r="H7255" s="40">
        <v>0</v>
      </c>
      <c r="I7255" s="40">
        <v>0</v>
      </c>
      <c r="J7255" s="40">
        <v>0</v>
      </c>
      <c r="K7255" s="40"/>
      <c r="L7255" s="40"/>
      <c r="M7255" s="41"/>
    </row>
    <row r="7256" spans="1:13" ht="15.75" customHeight="1" x14ac:dyDescent="0.25">
      <c r="A7256" s="4" t="s">
        <v>4404</v>
      </c>
      <c r="B7256" s="38">
        <v>114</v>
      </c>
      <c r="C7256" s="38">
        <v>67</v>
      </c>
      <c r="D7256" s="38" t="s">
        <v>3530</v>
      </c>
      <c r="E7256" s="40">
        <v>18.48</v>
      </c>
      <c r="F7256" s="40">
        <v>21.77</v>
      </c>
      <c r="G7256" s="40">
        <v>0</v>
      </c>
      <c r="H7256" s="40">
        <v>0</v>
      </c>
      <c r="I7256" s="40">
        <v>0</v>
      </c>
      <c r="J7256" s="40">
        <v>0</v>
      </c>
      <c r="K7256" s="40">
        <f>AVERAGE(J7256:J7257)</f>
        <v>0</v>
      </c>
      <c r="L7256" s="40">
        <f>AVEDEV(J7256:J7257)</f>
        <v>0</v>
      </c>
      <c r="M7256" s="41">
        <f>IF(K7256=0,0,L7256/K7256)</f>
        <v>0</v>
      </c>
    </row>
    <row r="7257" spans="1:13" ht="15.75" customHeight="1" x14ac:dyDescent="0.25">
      <c r="A7257" s="4" t="s">
        <v>4404</v>
      </c>
      <c r="B7257" s="38">
        <v>115</v>
      </c>
      <c r="C7257" s="38">
        <v>67</v>
      </c>
      <c r="D7257" s="38" t="s">
        <v>3530</v>
      </c>
      <c r="E7257" s="40">
        <v>5.74</v>
      </c>
      <c r="F7257" s="40">
        <v>21.77</v>
      </c>
      <c r="G7257" s="40">
        <v>0</v>
      </c>
      <c r="H7257" s="40">
        <v>0</v>
      </c>
      <c r="I7257" s="40">
        <v>0</v>
      </c>
      <c r="J7257" s="40">
        <v>0</v>
      </c>
      <c r="K7257" s="40"/>
      <c r="L7257" s="40"/>
      <c r="M7257" s="41"/>
    </row>
    <row r="7258" spans="1:13" ht="15.75" customHeight="1" x14ac:dyDescent="0.25">
      <c r="A7258" s="4" t="s">
        <v>4404</v>
      </c>
      <c r="B7258" s="38">
        <v>100</v>
      </c>
      <c r="C7258" s="38">
        <v>11</v>
      </c>
      <c r="D7258" s="38" t="s">
        <v>3117</v>
      </c>
      <c r="E7258" s="40">
        <v>5.85</v>
      </c>
      <c r="F7258" s="40">
        <v>21.77</v>
      </c>
      <c r="G7258" s="40">
        <v>0</v>
      </c>
      <c r="H7258" s="40">
        <v>2</v>
      </c>
      <c r="I7258" s="40">
        <v>0</v>
      </c>
      <c r="J7258" s="40">
        <v>2</v>
      </c>
      <c r="K7258" s="40">
        <f>AVERAGE(J7258:J7259)</f>
        <v>1</v>
      </c>
      <c r="L7258" s="40">
        <f>AVEDEV(J7258:J7259)</f>
        <v>1</v>
      </c>
      <c r="M7258" s="41">
        <f>IF(K7258=0,0,L7258/K7258)</f>
        <v>1</v>
      </c>
    </row>
    <row r="7259" spans="1:13" ht="15.75" customHeight="1" x14ac:dyDescent="0.25">
      <c r="A7259" s="4" t="s">
        <v>4404</v>
      </c>
      <c r="B7259" s="38">
        <v>101</v>
      </c>
      <c r="C7259" s="38">
        <v>11</v>
      </c>
      <c r="D7259" s="38" t="s">
        <v>3117</v>
      </c>
      <c r="E7259" s="40">
        <v>21.34</v>
      </c>
      <c r="F7259" s="40">
        <v>21.77</v>
      </c>
      <c r="G7259" s="40">
        <v>0</v>
      </c>
      <c r="H7259" s="40">
        <v>0</v>
      </c>
      <c r="I7259" s="40">
        <v>0</v>
      </c>
      <c r="J7259" s="40">
        <v>0</v>
      </c>
      <c r="K7259" s="40"/>
      <c r="L7259" s="40"/>
      <c r="M7259" s="41"/>
    </row>
    <row r="7260" spans="1:13" ht="15.75" customHeight="1" x14ac:dyDescent="0.25">
      <c r="A7260" s="4" t="s">
        <v>4404</v>
      </c>
      <c r="B7260" s="38">
        <v>16</v>
      </c>
      <c r="C7260" s="38">
        <v>53</v>
      </c>
      <c r="D7260" s="38" t="s">
        <v>529</v>
      </c>
      <c r="E7260" s="40">
        <v>1.61</v>
      </c>
      <c r="F7260" s="40">
        <v>21.77</v>
      </c>
      <c r="G7260" s="40">
        <v>0</v>
      </c>
      <c r="H7260" s="40">
        <v>0</v>
      </c>
      <c r="I7260" s="40">
        <v>0</v>
      </c>
      <c r="J7260" s="40">
        <v>0</v>
      </c>
      <c r="K7260" s="40">
        <f>AVERAGE(J7260:J7261)</f>
        <v>0</v>
      </c>
      <c r="L7260" s="40">
        <f>AVEDEV(J7260:J7261)</f>
        <v>0</v>
      </c>
      <c r="M7260" s="41">
        <f>IF(K7260=0,0,L7260/K7260)</f>
        <v>0</v>
      </c>
    </row>
    <row r="7261" spans="1:13" ht="15.75" customHeight="1" x14ac:dyDescent="0.25">
      <c r="A7261" s="4" t="s">
        <v>4404</v>
      </c>
      <c r="B7261" s="38">
        <v>17</v>
      </c>
      <c r="C7261" s="38">
        <v>53</v>
      </c>
      <c r="D7261" s="38" t="s">
        <v>529</v>
      </c>
      <c r="E7261" s="40">
        <v>6.98</v>
      </c>
      <c r="F7261" s="40">
        <v>21.77</v>
      </c>
      <c r="G7261" s="40">
        <v>0</v>
      </c>
      <c r="H7261" s="40">
        <v>0</v>
      </c>
      <c r="I7261" s="40">
        <v>0</v>
      </c>
      <c r="J7261" s="40">
        <v>0</v>
      </c>
      <c r="K7261" s="40"/>
      <c r="L7261" s="40"/>
      <c r="M7261" s="41"/>
    </row>
    <row r="7262" spans="1:13" ht="15.75" customHeight="1" x14ac:dyDescent="0.25">
      <c r="A7262" s="4" t="s">
        <v>4404</v>
      </c>
      <c r="B7262" s="38">
        <v>90</v>
      </c>
      <c r="C7262" s="38">
        <v>60</v>
      </c>
      <c r="D7262" s="38" t="s">
        <v>2893</v>
      </c>
      <c r="E7262" s="40">
        <v>12.01</v>
      </c>
      <c r="F7262" s="40">
        <v>21.77</v>
      </c>
      <c r="G7262" s="40">
        <v>0</v>
      </c>
      <c r="H7262" s="40">
        <v>0</v>
      </c>
      <c r="I7262" s="40">
        <v>0</v>
      </c>
      <c r="J7262" s="40">
        <v>0</v>
      </c>
      <c r="K7262" s="40">
        <f>AVERAGE(J7262:J7263)</f>
        <v>0</v>
      </c>
      <c r="L7262" s="40">
        <f>AVEDEV(J7262:J7263)</f>
        <v>0</v>
      </c>
      <c r="M7262" s="41">
        <f>IF(K7262=0,0,L7262/K7262)</f>
        <v>0</v>
      </c>
    </row>
    <row r="7263" spans="1:13" ht="15.75" customHeight="1" x14ac:dyDescent="0.25">
      <c r="A7263" s="4" t="s">
        <v>4404</v>
      </c>
      <c r="B7263" s="38">
        <v>91</v>
      </c>
      <c r="C7263" s="38">
        <v>60</v>
      </c>
      <c r="D7263" s="38" t="s">
        <v>2893</v>
      </c>
      <c r="E7263" s="40">
        <v>2.61</v>
      </c>
      <c r="F7263" s="40">
        <v>21.77</v>
      </c>
      <c r="G7263" s="40">
        <v>0</v>
      </c>
      <c r="H7263" s="40">
        <v>0</v>
      </c>
      <c r="I7263" s="40">
        <v>0</v>
      </c>
      <c r="J7263" s="40">
        <v>0</v>
      </c>
      <c r="K7263" s="40"/>
      <c r="L7263" s="40"/>
      <c r="M7263" s="41"/>
    </row>
    <row r="7264" spans="1:13" ht="15.75" customHeight="1" x14ac:dyDescent="0.25">
      <c r="A7264" s="4" t="s">
        <v>4404</v>
      </c>
      <c r="B7264" s="38">
        <v>110</v>
      </c>
      <c r="C7264" s="38">
        <v>17</v>
      </c>
      <c r="D7264" s="38" t="s">
        <v>3371</v>
      </c>
      <c r="E7264" s="40">
        <v>29.79</v>
      </c>
      <c r="F7264" s="40">
        <v>21.77</v>
      </c>
      <c r="G7264" s="40">
        <v>8.02</v>
      </c>
      <c r="H7264" s="40">
        <v>0</v>
      </c>
      <c r="I7264" s="40">
        <v>0</v>
      </c>
      <c r="J7264" s="40">
        <v>0</v>
      </c>
      <c r="K7264" s="40">
        <f>AVERAGE(J7264:J7265)</f>
        <v>1</v>
      </c>
      <c r="L7264" s="40">
        <f>AVEDEV(J7264:J7265)</f>
        <v>1</v>
      </c>
      <c r="M7264" s="41">
        <f>IF(K7264=0,0,L7264/K7264)</f>
        <v>1</v>
      </c>
    </row>
    <row r="7265" spans="1:13" ht="15.75" customHeight="1" x14ac:dyDescent="0.25">
      <c r="A7265" s="4" t="s">
        <v>4404</v>
      </c>
      <c r="B7265" s="38">
        <v>111</v>
      </c>
      <c r="C7265" s="38">
        <v>17</v>
      </c>
      <c r="D7265" s="38" t="s">
        <v>3371</v>
      </c>
      <c r="E7265" s="40">
        <v>43.36</v>
      </c>
      <c r="F7265" s="40">
        <v>21.77</v>
      </c>
      <c r="G7265" s="40">
        <v>21.59</v>
      </c>
      <c r="H7265" s="40">
        <v>2</v>
      </c>
      <c r="I7265" s="40">
        <v>0</v>
      </c>
      <c r="J7265" s="40">
        <v>2</v>
      </c>
      <c r="K7265" s="40"/>
      <c r="L7265" s="40"/>
      <c r="M7265" s="41"/>
    </row>
    <row r="7266" spans="1:13" ht="15.75" customHeight="1" x14ac:dyDescent="0.25">
      <c r="A7266" s="4" t="s">
        <v>4404</v>
      </c>
      <c r="B7266" s="38">
        <v>90</v>
      </c>
      <c r="C7266" s="38">
        <v>27</v>
      </c>
      <c r="D7266" s="38" t="s">
        <v>2860</v>
      </c>
      <c r="E7266" s="40">
        <v>17.75</v>
      </c>
      <c r="F7266" s="40">
        <v>21.77</v>
      </c>
      <c r="G7266" s="40">
        <v>0</v>
      </c>
      <c r="H7266" s="40">
        <v>3</v>
      </c>
      <c r="I7266" s="40">
        <v>0</v>
      </c>
      <c r="J7266" s="40">
        <v>3</v>
      </c>
      <c r="K7266" s="40">
        <f>AVERAGE(J7266:J7267)</f>
        <v>1.5</v>
      </c>
      <c r="L7266" s="40">
        <f>AVEDEV(J7266:J7267)</f>
        <v>1.5</v>
      </c>
      <c r="M7266" s="41">
        <f>IF(K7266=0,0,L7266/K7266)</f>
        <v>1</v>
      </c>
    </row>
    <row r="7267" spans="1:13" ht="15.75" customHeight="1" x14ac:dyDescent="0.25">
      <c r="A7267" s="4" t="s">
        <v>4404</v>
      </c>
      <c r="B7267" s="38">
        <v>91</v>
      </c>
      <c r="C7267" s="38">
        <v>27</v>
      </c>
      <c r="D7267" s="38" t="s">
        <v>2860</v>
      </c>
      <c r="E7267" s="40">
        <v>30.81</v>
      </c>
      <c r="F7267" s="40">
        <v>21.77</v>
      </c>
      <c r="G7267" s="40">
        <v>9.0399999999999991</v>
      </c>
      <c r="H7267" s="40">
        <v>0</v>
      </c>
      <c r="I7267" s="40">
        <v>0</v>
      </c>
      <c r="J7267" s="40">
        <v>0</v>
      </c>
      <c r="K7267" s="40"/>
      <c r="L7267" s="40"/>
      <c r="M7267" s="41"/>
    </row>
    <row r="7268" spans="1:13" ht="15.75" customHeight="1" x14ac:dyDescent="0.25">
      <c r="A7268" s="4" t="s">
        <v>4404</v>
      </c>
      <c r="B7268" s="38">
        <v>140</v>
      </c>
      <c r="C7268" s="38">
        <v>8</v>
      </c>
      <c r="D7268" s="38" t="s">
        <v>4236</v>
      </c>
      <c r="E7268" s="40">
        <v>15.71</v>
      </c>
      <c r="F7268" s="40">
        <v>21.77</v>
      </c>
      <c r="G7268" s="40">
        <v>0</v>
      </c>
      <c r="H7268" s="40">
        <v>1</v>
      </c>
      <c r="I7268" s="40">
        <v>0</v>
      </c>
      <c r="J7268" s="40">
        <v>1</v>
      </c>
      <c r="K7268" s="40">
        <f>AVERAGE(J7268:J7269)</f>
        <v>0.5</v>
      </c>
      <c r="L7268" s="40">
        <f>AVEDEV(J7268:J7269)</f>
        <v>0.5</v>
      </c>
      <c r="M7268" s="41">
        <f>IF(K7268=0,0,L7268/K7268)</f>
        <v>1</v>
      </c>
    </row>
    <row r="7269" spans="1:13" ht="15.75" customHeight="1" x14ac:dyDescent="0.25">
      <c r="A7269" s="4" t="s">
        <v>4404</v>
      </c>
      <c r="B7269" s="38">
        <v>141</v>
      </c>
      <c r="C7269" s="38">
        <v>8</v>
      </c>
      <c r="D7269" s="38" t="s">
        <v>4236</v>
      </c>
      <c r="E7269" s="40">
        <v>20.28</v>
      </c>
      <c r="F7269" s="40">
        <v>21.77</v>
      </c>
      <c r="G7269" s="40">
        <v>0</v>
      </c>
      <c r="H7269" s="40">
        <v>0</v>
      </c>
      <c r="I7269" s="40">
        <v>0</v>
      </c>
      <c r="J7269" s="40">
        <v>0</v>
      </c>
      <c r="K7269" s="40"/>
      <c r="L7269" s="40"/>
      <c r="M7269" s="41"/>
    </row>
    <row r="7270" spans="1:13" ht="15.75" customHeight="1" x14ac:dyDescent="0.25">
      <c r="A7270" s="4" t="s">
        <v>4404</v>
      </c>
      <c r="B7270" s="38">
        <v>8</v>
      </c>
      <c r="C7270" s="38">
        <v>57</v>
      </c>
      <c r="D7270" s="38" t="s">
        <v>269</v>
      </c>
      <c r="E7270" s="40">
        <v>17.010000000000002</v>
      </c>
      <c r="F7270" s="40">
        <v>21.77</v>
      </c>
      <c r="G7270" s="40">
        <v>0</v>
      </c>
      <c r="H7270" s="40">
        <v>0</v>
      </c>
      <c r="I7270" s="40">
        <v>0</v>
      </c>
      <c r="J7270" s="40">
        <v>0</v>
      </c>
      <c r="K7270" s="40">
        <f>AVERAGE(J7270:J7271)</f>
        <v>0</v>
      </c>
      <c r="L7270" s="40">
        <f>AVEDEV(J7270:J7271)</f>
        <v>0</v>
      </c>
      <c r="M7270" s="41">
        <f>IF(K7270=0,0,L7270/K7270)</f>
        <v>0</v>
      </c>
    </row>
    <row r="7271" spans="1:13" ht="15.75" customHeight="1" x14ac:dyDescent="0.25">
      <c r="A7271" s="4" t="s">
        <v>4404</v>
      </c>
      <c r="B7271" s="38">
        <v>9</v>
      </c>
      <c r="C7271" s="38">
        <v>57</v>
      </c>
      <c r="D7271" s="38" t="s">
        <v>269</v>
      </c>
      <c r="E7271" s="40">
        <v>18.420000000000002</v>
      </c>
      <c r="F7271" s="40">
        <v>21.77</v>
      </c>
      <c r="G7271" s="40">
        <v>0</v>
      </c>
      <c r="H7271" s="40">
        <v>0</v>
      </c>
      <c r="I7271" s="40">
        <v>0</v>
      </c>
      <c r="J7271" s="40">
        <v>0</v>
      </c>
      <c r="K7271" s="40"/>
      <c r="L7271" s="40"/>
      <c r="M7271" s="41"/>
    </row>
    <row r="7272" spans="1:13" ht="15.75" customHeight="1" x14ac:dyDescent="0.25">
      <c r="A7272" s="4" t="s">
        <v>4404</v>
      </c>
      <c r="B7272" s="38">
        <v>2</v>
      </c>
      <c r="C7272" s="38">
        <v>67</v>
      </c>
      <c r="D7272" s="38" t="s">
        <v>81</v>
      </c>
      <c r="E7272" s="40">
        <v>13.62</v>
      </c>
      <c r="F7272" s="40">
        <v>21.77</v>
      </c>
      <c r="G7272" s="40">
        <v>0</v>
      </c>
      <c r="H7272" s="40">
        <v>0</v>
      </c>
      <c r="I7272" s="40">
        <v>0</v>
      </c>
      <c r="J7272" s="40">
        <v>0</v>
      </c>
      <c r="K7272" s="40">
        <f>AVERAGE(J7272:J7273)</f>
        <v>0</v>
      </c>
      <c r="L7272" s="40">
        <f>AVEDEV(J7272:J7273)</f>
        <v>0</v>
      </c>
      <c r="M7272" s="41">
        <f>IF(K7272=0,0,L7272/K7272)</f>
        <v>0</v>
      </c>
    </row>
    <row r="7273" spans="1:13" ht="15.75" customHeight="1" x14ac:dyDescent="0.25">
      <c r="A7273" s="4" t="s">
        <v>4404</v>
      </c>
      <c r="B7273" s="38">
        <v>3</v>
      </c>
      <c r="C7273" s="38">
        <v>67</v>
      </c>
      <c r="D7273" s="38" t="s">
        <v>81</v>
      </c>
      <c r="E7273" s="40">
        <v>8.7899999999999991</v>
      </c>
      <c r="F7273" s="40">
        <v>21.77</v>
      </c>
      <c r="G7273" s="40">
        <v>0</v>
      </c>
      <c r="H7273" s="40">
        <v>0</v>
      </c>
      <c r="I7273" s="40">
        <v>0</v>
      </c>
      <c r="J7273" s="40">
        <v>0</v>
      </c>
      <c r="K7273" s="40"/>
      <c r="L7273" s="40"/>
      <c r="M7273" s="41"/>
    </row>
    <row r="7274" spans="1:13" ht="15.75" customHeight="1" x14ac:dyDescent="0.25">
      <c r="A7274" s="4" t="s">
        <v>4404</v>
      </c>
      <c r="B7274" s="38">
        <v>84</v>
      </c>
      <c r="C7274" s="38">
        <v>34</v>
      </c>
      <c r="D7274" s="38" t="s">
        <v>2702</v>
      </c>
      <c r="E7274" s="40">
        <v>2.97</v>
      </c>
      <c r="F7274" s="40">
        <v>21.77</v>
      </c>
      <c r="G7274" s="40">
        <v>0</v>
      </c>
      <c r="H7274" s="40">
        <v>0</v>
      </c>
      <c r="I7274" s="40">
        <v>0</v>
      </c>
      <c r="J7274" s="40">
        <v>0</v>
      </c>
      <c r="K7274" s="40">
        <f>AVERAGE(J7274:J7275)</f>
        <v>0</v>
      </c>
      <c r="L7274" s="40">
        <f>AVEDEV(J7274:J7275)</f>
        <v>0</v>
      </c>
      <c r="M7274" s="41">
        <f>IF(K7274=0,0,L7274/K7274)</f>
        <v>0</v>
      </c>
    </row>
    <row r="7275" spans="1:13" ht="15.75" customHeight="1" x14ac:dyDescent="0.25">
      <c r="A7275" s="4" t="s">
        <v>4404</v>
      </c>
      <c r="B7275" s="38">
        <v>85</v>
      </c>
      <c r="C7275" s="38">
        <v>34</v>
      </c>
      <c r="D7275" s="38" t="s">
        <v>2702</v>
      </c>
      <c r="E7275" s="40">
        <v>7.22</v>
      </c>
      <c r="F7275" s="40">
        <v>21.77</v>
      </c>
      <c r="G7275" s="40">
        <v>0</v>
      </c>
      <c r="H7275" s="40">
        <v>0</v>
      </c>
      <c r="I7275" s="40">
        <v>0</v>
      </c>
      <c r="J7275" s="40">
        <v>0</v>
      </c>
      <c r="K7275" s="40"/>
      <c r="L7275" s="40"/>
      <c r="M7275" s="41"/>
    </row>
    <row r="7276" spans="1:13" ht="15.75" customHeight="1" x14ac:dyDescent="0.25">
      <c r="A7276" s="4" t="s">
        <v>4404</v>
      </c>
      <c r="B7276" s="38">
        <v>36</v>
      </c>
      <c r="C7276" s="38">
        <v>56</v>
      </c>
      <c r="D7276" s="38" t="s">
        <v>1192</v>
      </c>
      <c r="E7276" s="40">
        <v>11.66</v>
      </c>
      <c r="F7276" s="40">
        <v>21.77</v>
      </c>
      <c r="G7276" s="40">
        <v>0</v>
      </c>
      <c r="H7276" s="40">
        <v>0</v>
      </c>
      <c r="I7276" s="40">
        <v>0</v>
      </c>
      <c r="J7276" s="40">
        <v>0</v>
      </c>
      <c r="K7276" s="40">
        <f>AVERAGE(J7276:J7277)</f>
        <v>0</v>
      </c>
      <c r="L7276" s="40">
        <f>AVEDEV(J7276:J7277)</f>
        <v>0</v>
      </c>
      <c r="M7276" s="41">
        <f>IF(K7276=0,0,L7276/K7276)</f>
        <v>0</v>
      </c>
    </row>
    <row r="7277" spans="1:13" ht="15.75" customHeight="1" x14ac:dyDescent="0.25">
      <c r="A7277" s="4" t="s">
        <v>4404</v>
      </c>
      <c r="B7277" s="38">
        <v>37</v>
      </c>
      <c r="C7277" s="38">
        <v>56</v>
      </c>
      <c r="D7277" s="38" t="s">
        <v>1192</v>
      </c>
      <c r="E7277" s="40">
        <v>9.0399999999999991</v>
      </c>
      <c r="F7277" s="40">
        <v>21.77</v>
      </c>
      <c r="G7277" s="40">
        <v>0</v>
      </c>
      <c r="H7277" s="40">
        <v>0</v>
      </c>
      <c r="I7277" s="40">
        <v>0</v>
      </c>
      <c r="J7277" s="40">
        <v>0</v>
      </c>
      <c r="K7277" s="40"/>
      <c r="L7277" s="40"/>
      <c r="M7277" s="41"/>
    </row>
    <row r="7278" spans="1:13" ht="15.75" customHeight="1" x14ac:dyDescent="0.25">
      <c r="A7278" s="4" t="s">
        <v>4404</v>
      </c>
      <c r="B7278" s="38">
        <v>30</v>
      </c>
      <c r="C7278" s="38">
        <v>25</v>
      </c>
      <c r="D7278" s="38" t="s">
        <v>963</v>
      </c>
      <c r="E7278" s="40">
        <v>24.89</v>
      </c>
      <c r="F7278" s="40">
        <v>21.77</v>
      </c>
      <c r="G7278" s="40">
        <v>3.12</v>
      </c>
      <c r="H7278" s="40">
        <v>0</v>
      </c>
      <c r="I7278" s="40">
        <v>0</v>
      </c>
      <c r="J7278" s="40">
        <v>0</v>
      </c>
      <c r="K7278" s="40">
        <f>AVERAGE(J7278:J7279)</f>
        <v>1</v>
      </c>
      <c r="L7278" s="40">
        <f>AVEDEV(J7278:J7279)</f>
        <v>1</v>
      </c>
      <c r="M7278" s="41">
        <f>IF(K7278=0,0,L7278/K7278)</f>
        <v>1</v>
      </c>
    </row>
    <row r="7279" spans="1:13" ht="15.75" customHeight="1" x14ac:dyDescent="0.25">
      <c r="A7279" s="4" t="s">
        <v>4404</v>
      </c>
      <c r="B7279" s="38">
        <v>31</v>
      </c>
      <c r="C7279" s="38">
        <v>25</v>
      </c>
      <c r="D7279" s="38" t="s">
        <v>963</v>
      </c>
      <c r="E7279" s="40">
        <v>42.33</v>
      </c>
      <c r="F7279" s="40">
        <v>21.77</v>
      </c>
      <c r="G7279" s="40">
        <v>20.56</v>
      </c>
      <c r="H7279" s="40">
        <v>2</v>
      </c>
      <c r="I7279" s="40">
        <v>0</v>
      </c>
      <c r="J7279" s="40">
        <v>2</v>
      </c>
      <c r="K7279" s="40"/>
      <c r="L7279" s="40"/>
      <c r="M7279" s="41"/>
    </row>
    <row r="7280" spans="1:13" ht="15.75" customHeight="1" x14ac:dyDescent="0.25">
      <c r="A7280" s="4" t="s">
        <v>4404</v>
      </c>
      <c r="B7280" s="38">
        <v>54</v>
      </c>
      <c r="C7280" s="38">
        <v>19</v>
      </c>
      <c r="D7280" s="38" t="s">
        <v>1749</v>
      </c>
      <c r="E7280" s="40">
        <v>7.35</v>
      </c>
      <c r="F7280" s="40">
        <v>21.77</v>
      </c>
      <c r="G7280" s="40">
        <v>0</v>
      </c>
      <c r="H7280" s="40">
        <v>0</v>
      </c>
      <c r="I7280" s="40">
        <v>0</v>
      </c>
      <c r="J7280" s="40">
        <v>0</v>
      </c>
      <c r="K7280" s="40">
        <f>AVERAGE(J7280:J7281)</f>
        <v>0</v>
      </c>
      <c r="L7280" s="40">
        <f>AVEDEV(J7280:J7281)</f>
        <v>0</v>
      </c>
      <c r="M7280" s="41">
        <f>IF(K7280=0,0,L7280/K7280)</f>
        <v>0</v>
      </c>
    </row>
    <row r="7281" spans="1:13" ht="15.75" customHeight="1" x14ac:dyDescent="0.25">
      <c r="A7281" s="4" t="s">
        <v>4404</v>
      </c>
      <c r="B7281" s="38">
        <v>55</v>
      </c>
      <c r="C7281" s="38">
        <v>19</v>
      </c>
      <c r="D7281" s="38" t="s">
        <v>1749</v>
      </c>
      <c r="E7281" s="40">
        <v>25.12</v>
      </c>
      <c r="F7281" s="40">
        <v>21.77</v>
      </c>
      <c r="G7281" s="40">
        <v>3.35</v>
      </c>
      <c r="H7281" s="40">
        <v>0</v>
      </c>
      <c r="I7281" s="40">
        <v>0</v>
      </c>
      <c r="J7281" s="40">
        <v>0</v>
      </c>
      <c r="K7281" s="40"/>
      <c r="L7281" s="40"/>
      <c r="M7281" s="41"/>
    </row>
    <row r="7282" spans="1:13" ht="15.75" customHeight="1" x14ac:dyDescent="0.25">
      <c r="A7282" s="4" t="s">
        <v>4404</v>
      </c>
      <c r="B7282" s="38">
        <v>136</v>
      </c>
      <c r="C7282" s="38">
        <v>10</v>
      </c>
      <c r="D7282" s="38" t="s">
        <v>4106</v>
      </c>
      <c r="E7282" s="40">
        <v>49.71</v>
      </c>
      <c r="F7282" s="40">
        <v>21.77</v>
      </c>
      <c r="G7282" s="40">
        <v>27.94</v>
      </c>
      <c r="H7282" s="40">
        <v>75</v>
      </c>
      <c r="I7282" s="40">
        <v>0</v>
      </c>
      <c r="J7282" s="40">
        <v>75</v>
      </c>
      <c r="K7282" s="40">
        <f>AVERAGE(J7282:J7283)</f>
        <v>71.5</v>
      </c>
      <c r="L7282" s="40">
        <f>AVEDEV(J7282:J7283)</f>
        <v>3.5</v>
      </c>
      <c r="M7282" s="41">
        <f>IF(K7282=0,0,L7282/K7282)</f>
        <v>4.8951048951048952E-2</v>
      </c>
    </row>
    <row r="7283" spans="1:13" ht="15.75" customHeight="1" x14ac:dyDescent="0.25">
      <c r="A7283" s="4" t="s">
        <v>4404</v>
      </c>
      <c r="B7283" s="38">
        <v>137</v>
      </c>
      <c r="C7283" s="38">
        <v>10</v>
      </c>
      <c r="D7283" s="38" t="s">
        <v>4106</v>
      </c>
      <c r="E7283" s="40">
        <v>45.24</v>
      </c>
      <c r="F7283" s="40">
        <v>21.77</v>
      </c>
      <c r="G7283" s="40">
        <v>23.47</v>
      </c>
      <c r="H7283" s="40">
        <v>68</v>
      </c>
      <c r="I7283" s="40">
        <v>0</v>
      </c>
      <c r="J7283" s="40">
        <v>68</v>
      </c>
      <c r="K7283" s="40"/>
      <c r="L7283" s="40"/>
      <c r="M7283" s="41"/>
    </row>
    <row r="7284" spans="1:13" ht="15.75" customHeight="1" x14ac:dyDescent="0.25">
      <c r="A7284" s="4" t="s">
        <v>4404</v>
      </c>
      <c r="B7284" s="38">
        <v>78</v>
      </c>
      <c r="C7284" s="38">
        <v>28</v>
      </c>
      <c r="D7284" s="38" t="s">
        <v>2550</v>
      </c>
      <c r="E7284" s="40">
        <v>8.75</v>
      </c>
      <c r="F7284" s="40">
        <v>21.77</v>
      </c>
      <c r="G7284" s="40">
        <v>0</v>
      </c>
      <c r="H7284" s="40">
        <v>0</v>
      </c>
      <c r="I7284" s="40">
        <v>0</v>
      </c>
      <c r="J7284" s="40">
        <v>0</v>
      </c>
      <c r="K7284" s="40">
        <f>AVERAGE(J7284:J7285)</f>
        <v>0.5</v>
      </c>
      <c r="L7284" s="40">
        <f>AVEDEV(J7284:J7285)</f>
        <v>0.5</v>
      </c>
      <c r="M7284" s="41">
        <f>IF(K7284=0,0,L7284/K7284)</f>
        <v>1</v>
      </c>
    </row>
    <row r="7285" spans="1:13" ht="15.75" customHeight="1" x14ac:dyDescent="0.25">
      <c r="A7285" s="4" t="s">
        <v>4404</v>
      </c>
      <c r="B7285" s="38">
        <v>79</v>
      </c>
      <c r="C7285" s="38">
        <v>28</v>
      </c>
      <c r="D7285" s="38" t="s">
        <v>2550</v>
      </c>
      <c r="E7285" s="40">
        <v>6.85</v>
      </c>
      <c r="F7285" s="40">
        <v>21.77</v>
      </c>
      <c r="G7285" s="40">
        <v>0</v>
      </c>
      <c r="H7285" s="40">
        <v>1</v>
      </c>
      <c r="I7285" s="40">
        <v>0</v>
      </c>
      <c r="J7285" s="40">
        <v>1</v>
      </c>
      <c r="K7285" s="40"/>
      <c r="L7285" s="40"/>
      <c r="M7285" s="41"/>
    </row>
    <row r="7286" spans="1:13" ht="15.75" customHeight="1" x14ac:dyDescent="0.25">
      <c r="A7286" s="4" t="s">
        <v>4404</v>
      </c>
      <c r="B7286" s="38">
        <v>88</v>
      </c>
      <c r="C7286" s="38">
        <v>26</v>
      </c>
      <c r="D7286" s="38" t="s">
        <v>2804</v>
      </c>
      <c r="E7286" s="40">
        <v>13.8</v>
      </c>
      <c r="F7286" s="40">
        <v>21.77</v>
      </c>
      <c r="G7286" s="40">
        <v>0</v>
      </c>
      <c r="H7286" s="40">
        <v>3</v>
      </c>
      <c r="I7286" s="40">
        <v>0</v>
      </c>
      <c r="J7286" s="40">
        <v>3</v>
      </c>
      <c r="K7286" s="40">
        <f>AVERAGE(J7286:J7287)</f>
        <v>1.5</v>
      </c>
      <c r="L7286" s="40">
        <f>AVEDEV(J7286:J7287)</f>
        <v>1.5</v>
      </c>
      <c r="M7286" s="41">
        <f>IF(K7286=0,0,L7286/K7286)</f>
        <v>1</v>
      </c>
    </row>
    <row r="7287" spans="1:13" ht="15.75" customHeight="1" x14ac:dyDescent="0.25">
      <c r="A7287" s="4" t="s">
        <v>4404</v>
      </c>
      <c r="B7287" s="38">
        <v>89</v>
      </c>
      <c r="C7287" s="38">
        <v>26</v>
      </c>
      <c r="D7287" s="38" t="s">
        <v>2804</v>
      </c>
      <c r="E7287" s="40">
        <v>19.7</v>
      </c>
      <c r="F7287" s="40">
        <v>21.77</v>
      </c>
      <c r="G7287" s="40">
        <v>0</v>
      </c>
      <c r="H7287" s="40">
        <v>0</v>
      </c>
      <c r="I7287" s="40">
        <v>0</v>
      </c>
      <c r="J7287" s="40">
        <v>0</v>
      </c>
      <c r="K7287" s="40"/>
      <c r="L7287" s="40"/>
      <c r="M7287" s="41"/>
    </row>
    <row r="7288" spans="1:13" ht="15.75" customHeight="1" x14ac:dyDescent="0.25">
      <c r="A7288" s="4" t="s">
        <v>4404</v>
      </c>
      <c r="B7288" s="38">
        <v>58</v>
      </c>
      <c r="C7288" s="38">
        <v>34</v>
      </c>
      <c r="D7288" s="38" t="s">
        <v>1896</v>
      </c>
      <c r="E7288" s="40">
        <v>14.07</v>
      </c>
      <c r="F7288" s="40">
        <v>21.77</v>
      </c>
      <c r="G7288" s="40">
        <v>0</v>
      </c>
      <c r="H7288" s="40">
        <v>0</v>
      </c>
      <c r="I7288" s="40">
        <v>0</v>
      </c>
      <c r="J7288" s="40">
        <v>0</v>
      </c>
      <c r="K7288" s="40">
        <f>AVERAGE(J7288:J7289)</f>
        <v>0</v>
      </c>
      <c r="L7288" s="40">
        <f>AVEDEV(J7288:J7289)</f>
        <v>0</v>
      </c>
      <c r="M7288" s="41">
        <f>IF(K7288=0,0,L7288/K7288)</f>
        <v>0</v>
      </c>
    </row>
    <row r="7289" spans="1:13" ht="15.75" customHeight="1" x14ac:dyDescent="0.25">
      <c r="A7289" s="4" t="s">
        <v>4404</v>
      </c>
      <c r="B7289" s="38">
        <v>59</v>
      </c>
      <c r="C7289" s="38">
        <v>34</v>
      </c>
      <c r="D7289" s="38" t="s">
        <v>1896</v>
      </c>
      <c r="E7289" s="40">
        <v>14.17</v>
      </c>
      <c r="F7289" s="40">
        <v>21.77</v>
      </c>
      <c r="G7289" s="40">
        <v>0</v>
      </c>
      <c r="H7289" s="40">
        <v>0</v>
      </c>
      <c r="I7289" s="40">
        <v>0</v>
      </c>
      <c r="J7289" s="40">
        <v>0</v>
      </c>
      <c r="K7289" s="40"/>
      <c r="L7289" s="40"/>
      <c r="M7289" s="41"/>
    </row>
    <row r="7290" spans="1:13" ht="15.75" customHeight="1" x14ac:dyDescent="0.25">
      <c r="A7290" s="4" t="s">
        <v>4404</v>
      </c>
      <c r="B7290" s="38">
        <v>64</v>
      </c>
      <c r="C7290" s="38">
        <v>36</v>
      </c>
      <c r="D7290" s="38" t="s">
        <v>2096</v>
      </c>
      <c r="E7290" s="40">
        <v>28.16</v>
      </c>
      <c r="F7290" s="40">
        <v>21.77</v>
      </c>
      <c r="G7290" s="40">
        <v>6.39</v>
      </c>
      <c r="H7290" s="40">
        <v>0</v>
      </c>
      <c r="I7290" s="40">
        <v>0</v>
      </c>
      <c r="J7290" s="40">
        <v>0</v>
      </c>
      <c r="K7290" s="40">
        <f>AVERAGE(J7290:J7291)</f>
        <v>0</v>
      </c>
      <c r="L7290" s="40">
        <f>AVEDEV(J7290:J7291)</f>
        <v>0</v>
      </c>
      <c r="M7290" s="41">
        <f>IF(K7290=0,0,L7290/K7290)</f>
        <v>0</v>
      </c>
    </row>
    <row r="7291" spans="1:13" ht="15.75" customHeight="1" x14ac:dyDescent="0.25">
      <c r="A7291" s="4" t="s">
        <v>4404</v>
      </c>
      <c r="B7291" s="38">
        <v>65</v>
      </c>
      <c r="C7291" s="38">
        <v>36</v>
      </c>
      <c r="D7291" s="38" t="s">
        <v>2096</v>
      </c>
      <c r="E7291" s="40">
        <v>69.319999999999993</v>
      </c>
      <c r="F7291" s="40">
        <v>21.77</v>
      </c>
      <c r="G7291" s="40">
        <v>47.55</v>
      </c>
      <c r="H7291" s="40">
        <v>0</v>
      </c>
      <c r="I7291" s="40">
        <v>0</v>
      </c>
      <c r="J7291" s="40">
        <v>0</v>
      </c>
      <c r="K7291" s="40"/>
      <c r="L7291" s="40"/>
      <c r="M7291" s="41"/>
    </row>
    <row r="7292" spans="1:13" ht="15.75" customHeight="1" x14ac:dyDescent="0.25">
      <c r="A7292" s="4" t="s">
        <v>4404</v>
      </c>
      <c r="B7292" s="38">
        <v>114</v>
      </c>
      <c r="C7292" s="38">
        <v>49</v>
      </c>
      <c r="D7292" s="38" t="s">
        <v>3512</v>
      </c>
      <c r="E7292" s="40">
        <v>18.14</v>
      </c>
      <c r="F7292" s="40">
        <v>21.77</v>
      </c>
      <c r="G7292" s="40">
        <v>0</v>
      </c>
      <c r="H7292" s="40">
        <v>0</v>
      </c>
      <c r="I7292" s="40">
        <v>0</v>
      </c>
      <c r="J7292" s="40">
        <v>0</v>
      </c>
      <c r="K7292" s="40">
        <f>AVERAGE(J7292:J7293)</f>
        <v>2</v>
      </c>
      <c r="L7292" s="40">
        <f>AVEDEV(J7292:J7293)</f>
        <v>2</v>
      </c>
      <c r="M7292" s="41">
        <f>IF(K7292=0,0,L7292/K7292)</f>
        <v>1</v>
      </c>
    </row>
    <row r="7293" spans="1:13" ht="15.75" customHeight="1" x14ac:dyDescent="0.25">
      <c r="A7293" s="4" t="s">
        <v>4404</v>
      </c>
      <c r="B7293" s="38">
        <v>115</v>
      </c>
      <c r="C7293" s="38">
        <v>49</v>
      </c>
      <c r="D7293" s="38" t="s">
        <v>3512</v>
      </c>
      <c r="E7293" s="40">
        <v>14.76</v>
      </c>
      <c r="F7293" s="40">
        <v>21.77</v>
      </c>
      <c r="G7293" s="40">
        <v>0</v>
      </c>
      <c r="H7293" s="40">
        <v>4</v>
      </c>
      <c r="I7293" s="40">
        <v>0</v>
      </c>
      <c r="J7293" s="40">
        <v>4</v>
      </c>
      <c r="K7293" s="40"/>
      <c r="L7293" s="40"/>
      <c r="M7293" s="41"/>
    </row>
    <row r="7294" spans="1:13" ht="15.75" customHeight="1" x14ac:dyDescent="0.25">
      <c r="A7294" s="4" t="s">
        <v>4404</v>
      </c>
      <c r="B7294" s="38">
        <v>118</v>
      </c>
      <c r="C7294" s="38">
        <v>3</v>
      </c>
      <c r="D7294" s="38" t="s">
        <v>3581</v>
      </c>
      <c r="E7294" s="40">
        <v>370.8</v>
      </c>
      <c r="F7294" s="40">
        <v>21.77</v>
      </c>
      <c r="G7294" s="40">
        <v>349.03</v>
      </c>
      <c r="H7294" s="40">
        <v>85</v>
      </c>
      <c r="I7294" s="40">
        <v>0</v>
      </c>
      <c r="J7294" s="40">
        <v>85</v>
      </c>
      <c r="K7294" s="40">
        <f>AVERAGE(J7294:J7295)</f>
        <v>86</v>
      </c>
      <c r="L7294" s="40">
        <f>AVEDEV(J7294:J7295)</f>
        <v>1</v>
      </c>
      <c r="M7294" s="41">
        <f>IF(K7294=0,0,L7294/K7294)</f>
        <v>1.1627906976744186E-2</v>
      </c>
    </row>
    <row r="7295" spans="1:13" ht="15.75" customHeight="1" x14ac:dyDescent="0.25">
      <c r="A7295" s="4" t="s">
        <v>4404</v>
      </c>
      <c r="B7295" s="38">
        <v>119</v>
      </c>
      <c r="C7295" s="38">
        <v>3</v>
      </c>
      <c r="D7295" s="38" t="s">
        <v>3581</v>
      </c>
      <c r="E7295" s="40">
        <v>185.48</v>
      </c>
      <c r="F7295" s="40">
        <v>21.77</v>
      </c>
      <c r="G7295" s="40">
        <v>163.71</v>
      </c>
      <c r="H7295" s="40">
        <v>87</v>
      </c>
      <c r="I7295" s="40">
        <v>0</v>
      </c>
      <c r="J7295" s="40">
        <v>87</v>
      </c>
      <c r="K7295" s="40"/>
      <c r="L7295" s="40"/>
      <c r="M7295" s="41"/>
    </row>
    <row r="7296" spans="1:13" ht="15.75" customHeight="1" x14ac:dyDescent="0.25">
      <c r="A7296" s="4" t="s">
        <v>4404</v>
      </c>
      <c r="B7296" s="38">
        <v>116</v>
      </c>
      <c r="C7296" s="38">
        <v>59</v>
      </c>
      <c r="D7296" s="38" t="s">
        <v>3571</v>
      </c>
      <c r="E7296" s="40">
        <v>21.22</v>
      </c>
      <c r="F7296" s="40">
        <v>21.77</v>
      </c>
      <c r="G7296" s="40">
        <v>0</v>
      </c>
      <c r="H7296" s="40">
        <v>0</v>
      </c>
      <c r="I7296" s="40">
        <v>0</v>
      </c>
      <c r="J7296" s="40">
        <v>0</v>
      </c>
      <c r="K7296" s="40">
        <f>AVERAGE(J7296:J7297)</f>
        <v>0</v>
      </c>
      <c r="L7296" s="40">
        <f>AVEDEV(J7296:J7297)</f>
        <v>0</v>
      </c>
      <c r="M7296" s="41">
        <f>IF(K7296=0,0,L7296/K7296)</f>
        <v>0</v>
      </c>
    </row>
    <row r="7297" spans="1:13" ht="15.75" customHeight="1" x14ac:dyDescent="0.25">
      <c r="A7297" s="4" t="s">
        <v>4404</v>
      </c>
      <c r="B7297" s="38">
        <v>117</v>
      </c>
      <c r="C7297" s="38">
        <v>59</v>
      </c>
      <c r="D7297" s="38" t="s">
        <v>3571</v>
      </c>
      <c r="E7297" s="40">
        <v>11.36</v>
      </c>
      <c r="F7297" s="40">
        <v>21.77</v>
      </c>
      <c r="G7297" s="40">
        <v>0</v>
      </c>
      <c r="H7297" s="40">
        <v>0</v>
      </c>
      <c r="I7297" s="40">
        <v>0</v>
      </c>
      <c r="J7297" s="40">
        <v>0</v>
      </c>
      <c r="K7297" s="40"/>
      <c r="L7297" s="40"/>
      <c r="M7297" s="41"/>
    </row>
    <row r="7298" spans="1:13" ht="15.75" customHeight="1" x14ac:dyDescent="0.25">
      <c r="A7298" s="4" t="s">
        <v>4404</v>
      </c>
      <c r="B7298" s="38">
        <v>68</v>
      </c>
      <c r="C7298" s="38">
        <v>56</v>
      </c>
      <c r="D7298" s="38" t="s">
        <v>2248</v>
      </c>
      <c r="E7298" s="40">
        <v>15.81</v>
      </c>
      <c r="F7298" s="40">
        <v>21.77</v>
      </c>
      <c r="G7298" s="40">
        <v>0</v>
      </c>
      <c r="H7298" s="40">
        <v>0</v>
      </c>
      <c r="I7298" s="40">
        <v>0</v>
      </c>
      <c r="J7298" s="40">
        <v>0</v>
      </c>
      <c r="K7298" s="40">
        <f>AVERAGE(J7298:J7299)</f>
        <v>0</v>
      </c>
      <c r="L7298" s="40">
        <f>AVEDEV(J7298:J7299)</f>
        <v>0</v>
      </c>
      <c r="M7298" s="41">
        <f>IF(K7298=0,0,L7298/K7298)</f>
        <v>0</v>
      </c>
    </row>
    <row r="7299" spans="1:13" ht="15.75" customHeight="1" x14ac:dyDescent="0.25">
      <c r="A7299" s="4" t="s">
        <v>4404</v>
      </c>
      <c r="B7299" s="38">
        <v>69</v>
      </c>
      <c r="C7299" s="38">
        <v>56</v>
      </c>
      <c r="D7299" s="38" t="s">
        <v>2248</v>
      </c>
      <c r="E7299" s="40">
        <v>20.59</v>
      </c>
      <c r="F7299" s="40">
        <v>21.77</v>
      </c>
      <c r="G7299" s="40">
        <v>0</v>
      </c>
      <c r="H7299" s="40">
        <v>0</v>
      </c>
      <c r="I7299" s="40">
        <v>0</v>
      </c>
      <c r="J7299" s="40">
        <v>0</v>
      </c>
      <c r="K7299" s="40"/>
      <c r="L7299" s="40"/>
      <c r="M7299" s="41"/>
    </row>
    <row r="7300" spans="1:13" ht="15.75" customHeight="1" x14ac:dyDescent="0.25">
      <c r="A7300" s="4" t="s">
        <v>4404</v>
      </c>
      <c r="B7300" s="38">
        <v>48</v>
      </c>
      <c r="C7300" s="38">
        <v>3</v>
      </c>
      <c r="D7300" s="38" t="s">
        <v>1535</v>
      </c>
      <c r="E7300" s="40">
        <v>46.75</v>
      </c>
      <c r="F7300" s="40">
        <v>21.77</v>
      </c>
      <c r="G7300" s="40">
        <v>24.98</v>
      </c>
      <c r="H7300" s="40">
        <v>0</v>
      </c>
      <c r="I7300" s="40">
        <v>0</v>
      </c>
      <c r="J7300" s="40">
        <v>0</v>
      </c>
      <c r="K7300" s="40">
        <f>AVERAGE(J7300:J7301)</f>
        <v>25</v>
      </c>
      <c r="L7300" s="40">
        <f>AVEDEV(J7300:J7301)</f>
        <v>25</v>
      </c>
      <c r="M7300" s="41">
        <f>IF(K7300=0,0,L7300/K7300)</f>
        <v>1</v>
      </c>
    </row>
    <row r="7301" spans="1:13" ht="15.75" customHeight="1" x14ac:dyDescent="0.25">
      <c r="A7301" s="4" t="s">
        <v>4404</v>
      </c>
      <c r="B7301" s="38">
        <v>49</v>
      </c>
      <c r="C7301" s="38">
        <v>3</v>
      </c>
      <c r="D7301" s="38" t="s">
        <v>1535</v>
      </c>
      <c r="E7301" s="40">
        <v>64.95</v>
      </c>
      <c r="F7301" s="40">
        <v>21.77</v>
      </c>
      <c r="G7301" s="40">
        <v>43.18</v>
      </c>
      <c r="H7301" s="40">
        <v>50</v>
      </c>
      <c r="I7301" s="40">
        <v>0</v>
      </c>
      <c r="J7301" s="40">
        <v>50</v>
      </c>
      <c r="K7301" s="40"/>
      <c r="L7301" s="40"/>
      <c r="M7301" s="41"/>
    </row>
    <row r="7302" spans="1:13" ht="15.75" customHeight="1" x14ac:dyDescent="0.25">
      <c r="A7302" s="4" t="s">
        <v>4404</v>
      </c>
      <c r="B7302" s="38">
        <v>92</v>
      </c>
      <c r="C7302" s="38">
        <v>46</v>
      </c>
      <c r="D7302" s="38" t="s">
        <v>2945</v>
      </c>
      <c r="E7302" s="40">
        <v>9.7899999999999991</v>
      </c>
      <c r="F7302" s="40">
        <v>21.77</v>
      </c>
      <c r="G7302" s="40">
        <v>0</v>
      </c>
      <c r="H7302" s="40">
        <v>0</v>
      </c>
      <c r="I7302" s="40">
        <v>0</v>
      </c>
      <c r="J7302" s="40">
        <v>0</v>
      </c>
      <c r="K7302" s="40">
        <f>AVERAGE(J7302:J7303)</f>
        <v>3</v>
      </c>
      <c r="L7302" s="40">
        <f>AVEDEV(J7302:J7303)</f>
        <v>3</v>
      </c>
      <c r="M7302" s="41">
        <f>IF(K7302=0,0,L7302/K7302)</f>
        <v>1</v>
      </c>
    </row>
    <row r="7303" spans="1:13" ht="15.75" customHeight="1" x14ac:dyDescent="0.25">
      <c r="A7303" s="4" t="s">
        <v>4404</v>
      </c>
      <c r="B7303" s="38">
        <v>93</v>
      </c>
      <c r="C7303" s="38">
        <v>46</v>
      </c>
      <c r="D7303" s="38" t="s">
        <v>2945</v>
      </c>
      <c r="E7303" s="40">
        <v>16.78</v>
      </c>
      <c r="F7303" s="40">
        <v>21.77</v>
      </c>
      <c r="G7303" s="40">
        <v>0</v>
      </c>
      <c r="H7303" s="40">
        <v>6</v>
      </c>
      <c r="I7303" s="40">
        <v>0</v>
      </c>
      <c r="J7303" s="40">
        <v>6</v>
      </c>
      <c r="K7303" s="40"/>
      <c r="L7303" s="40"/>
      <c r="M7303" s="41"/>
    </row>
    <row r="7304" spans="1:13" ht="15.75" customHeight="1" x14ac:dyDescent="0.25">
      <c r="A7304" s="4" t="s">
        <v>4404</v>
      </c>
      <c r="B7304" s="38">
        <v>132</v>
      </c>
      <c r="C7304" s="38">
        <v>15</v>
      </c>
      <c r="D7304" s="38" t="s">
        <v>3990</v>
      </c>
      <c r="E7304" s="40">
        <v>23.84</v>
      </c>
      <c r="F7304" s="40">
        <v>21.77</v>
      </c>
      <c r="G7304" s="40">
        <v>2.06</v>
      </c>
      <c r="H7304" s="40">
        <v>0</v>
      </c>
      <c r="I7304" s="40">
        <v>0</v>
      </c>
      <c r="J7304" s="40">
        <v>0</v>
      </c>
      <c r="K7304" s="40">
        <f>AVERAGE(J7304:J7305)</f>
        <v>0</v>
      </c>
      <c r="L7304" s="40">
        <f>AVEDEV(J7304:J7305)</f>
        <v>0</v>
      </c>
      <c r="M7304" s="41">
        <f>IF(K7304=0,0,L7304/K7304)</f>
        <v>0</v>
      </c>
    </row>
    <row r="7305" spans="1:13" ht="15.75" customHeight="1" x14ac:dyDescent="0.25">
      <c r="A7305" s="4" t="s">
        <v>4404</v>
      </c>
      <c r="B7305" s="38">
        <v>133</v>
      </c>
      <c r="C7305" s="38">
        <v>15</v>
      </c>
      <c r="D7305" s="38" t="s">
        <v>3990</v>
      </c>
      <c r="E7305" s="40">
        <v>5.65</v>
      </c>
      <c r="F7305" s="40">
        <v>21.77</v>
      </c>
      <c r="G7305" s="40">
        <v>0</v>
      </c>
      <c r="H7305" s="40">
        <v>0</v>
      </c>
      <c r="I7305" s="40">
        <v>0</v>
      </c>
      <c r="J7305" s="40">
        <v>0</v>
      </c>
      <c r="K7305" s="40"/>
      <c r="L7305" s="40"/>
      <c r="M7305" s="41"/>
    </row>
    <row r="7306" spans="1:13" ht="15.75" customHeight="1" x14ac:dyDescent="0.25">
      <c r="A7306" s="4" t="s">
        <v>4404</v>
      </c>
      <c r="B7306" s="38">
        <v>120</v>
      </c>
      <c r="C7306" s="38">
        <v>62</v>
      </c>
      <c r="D7306" s="38" t="s">
        <v>3703</v>
      </c>
      <c r="E7306" s="40">
        <v>2.61</v>
      </c>
      <c r="F7306" s="40">
        <v>21.77</v>
      </c>
      <c r="G7306" s="40">
        <v>0</v>
      </c>
      <c r="H7306" s="40">
        <v>0</v>
      </c>
      <c r="I7306" s="40">
        <v>0</v>
      </c>
      <c r="J7306" s="40">
        <v>0</v>
      </c>
      <c r="K7306" s="40">
        <f>AVERAGE(J7306:J7307)</f>
        <v>0</v>
      </c>
      <c r="L7306" s="40">
        <f>AVEDEV(J7306:J7307)</f>
        <v>0</v>
      </c>
      <c r="M7306" s="41">
        <f>IF(K7306=0,0,L7306/K7306)</f>
        <v>0</v>
      </c>
    </row>
    <row r="7307" spans="1:13" ht="15.75" customHeight="1" x14ac:dyDescent="0.25">
      <c r="A7307" s="4" t="s">
        <v>4404</v>
      </c>
      <c r="B7307" s="38">
        <v>121</v>
      </c>
      <c r="C7307" s="38">
        <v>62</v>
      </c>
      <c r="D7307" s="38" t="s">
        <v>3703</v>
      </c>
      <c r="E7307" s="40">
        <v>4.16</v>
      </c>
      <c r="F7307" s="40">
        <v>21.77</v>
      </c>
      <c r="G7307" s="40">
        <v>0</v>
      </c>
      <c r="H7307" s="40">
        <v>0</v>
      </c>
      <c r="I7307" s="40">
        <v>0</v>
      </c>
      <c r="J7307" s="40">
        <v>0</v>
      </c>
      <c r="K7307" s="40"/>
      <c r="L7307" s="40"/>
      <c r="M7307" s="41"/>
    </row>
    <row r="7308" spans="1:13" ht="15.75" customHeight="1" x14ac:dyDescent="0.25">
      <c r="A7308" s="4" t="s">
        <v>4404</v>
      </c>
      <c r="B7308" s="38">
        <v>78</v>
      </c>
      <c r="C7308" s="38">
        <v>12</v>
      </c>
      <c r="D7308" s="38" t="s">
        <v>2534</v>
      </c>
      <c r="E7308" s="40">
        <v>47.25</v>
      </c>
      <c r="F7308" s="40">
        <v>21.77</v>
      </c>
      <c r="G7308" s="40">
        <v>25.48</v>
      </c>
      <c r="H7308" s="40">
        <v>0</v>
      </c>
      <c r="I7308" s="40">
        <v>0</v>
      </c>
      <c r="J7308" s="40">
        <v>0</v>
      </c>
      <c r="K7308" s="40">
        <f>AVERAGE(J7308:J7309)</f>
        <v>0</v>
      </c>
      <c r="L7308" s="40">
        <f>AVEDEV(J7308:J7309)</f>
        <v>0</v>
      </c>
      <c r="M7308" s="41">
        <f>IF(K7308=0,0,L7308/K7308)</f>
        <v>0</v>
      </c>
    </row>
    <row r="7309" spans="1:13" ht="15.75" customHeight="1" x14ac:dyDescent="0.25">
      <c r="A7309" s="4" t="s">
        <v>4404</v>
      </c>
      <c r="B7309" s="38">
        <v>79</v>
      </c>
      <c r="C7309" s="38">
        <v>12</v>
      </c>
      <c r="D7309" s="38" t="s">
        <v>2534</v>
      </c>
      <c r="E7309" s="40">
        <v>8.89</v>
      </c>
      <c r="F7309" s="40">
        <v>21.77</v>
      </c>
      <c r="G7309" s="40">
        <v>0</v>
      </c>
      <c r="H7309" s="40">
        <v>0</v>
      </c>
      <c r="I7309" s="40">
        <v>0</v>
      </c>
      <c r="J7309" s="40">
        <v>0</v>
      </c>
      <c r="K7309" s="40"/>
      <c r="L7309" s="40"/>
      <c r="M7309" s="41"/>
    </row>
    <row r="7310" spans="1:13" ht="15.75" customHeight="1" x14ac:dyDescent="0.25">
      <c r="A7310" s="4" t="s">
        <v>4404</v>
      </c>
      <c r="B7310" s="38">
        <v>106</v>
      </c>
      <c r="C7310" s="38">
        <v>5</v>
      </c>
      <c r="D7310" s="38" t="s">
        <v>3269</v>
      </c>
      <c r="E7310" s="40">
        <v>17.510000000000002</v>
      </c>
      <c r="F7310" s="40">
        <v>21.77</v>
      </c>
      <c r="G7310" s="40">
        <v>0</v>
      </c>
      <c r="H7310" s="40">
        <v>1</v>
      </c>
      <c r="I7310" s="40">
        <v>0</v>
      </c>
      <c r="J7310" s="40">
        <v>1</v>
      </c>
      <c r="K7310" s="40">
        <f>AVERAGE(J7310:J7311)</f>
        <v>1.5</v>
      </c>
      <c r="L7310" s="40">
        <f>AVEDEV(J7310:J7311)</f>
        <v>0.5</v>
      </c>
      <c r="M7310" s="41">
        <f>IF(K7310=0,0,L7310/K7310)</f>
        <v>0.33333333333333331</v>
      </c>
    </row>
    <row r="7311" spans="1:13" ht="15.75" customHeight="1" x14ac:dyDescent="0.25">
      <c r="A7311" s="4" t="s">
        <v>4404</v>
      </c>
      <c r="B7311" s="38">
        <v>107</v>
      </c>
      <c r="C7311" s="38">
        <v>5</v>
      </c>
      <c r="D7311" s="38" t="s">
        <v>3269</v>
      </c>
      <c r="E7311" s="40">
        <v>21.96</v>
      </c>
      <c r="F7311" s="40">
        <v>21.77</v>
      </c>
      <c r="G7311" s="40">
        <v>0.18</v>
      </c>
      <c r="H7311" s="40">
        <v>2</v>
      </c>
      <c r="I7311" s="40">
        <v>0</v>
      </c>
      <c r="J7311" s="40">
        <v>2</v>
      </c>
      <c r="K7311" s="40"/>
      <c r="L7311" s="40"/>
      <c r="M7311" s="41"/>
    </row>
    <row r="7312" spans="1:13" ht="15.75" customHeight="1" x14ac:dyDescent="0.25">
      <c r="A7312" s="4" t="s">
        <v>4404</v>
      </c>
      <c r="B7312" s="38">
        <v>92</v>
      </c>
      <c r="C7312" s="38">
        <v>15</v>
      </c>
      <c r="D7312" s="38" t="s">
        <v>2914</v>
      </c>
      <c r="E7312" s="40">
        <v>21.13</v>
      </c>
      <c r="F7312" s="40">
        <v>21.77</v>
      </c>
      <c r="G7312" s="40">
        <v>0</v>
      </c>
      <c r="H7312" s="40">
        <v>2</v>
      </c>
      <c r="I7312" s="40">
        <v>0</v>
      </c>
      <c r="J7312" s="40">
        <v>2</v>
      </c>
      <c r="K7312" s="40">
        <f>AVERAGE(J7312:J7313)</f>
        <v>2.75</v>
      </c>
      <c r="L7312" s="40">
        <f>AVEDEV(J7312:J7313)</f>
        <v>0.75</v>
      </c>
      <c r="M7312" s="41">
        <f>IF(K7312=0,0,L7312/K7312)</f>
        <v>0.27272727272727271</v>
      </c>
    </row>
    <row r="7313" spans="1:13" ht="15.75" customHeight="1" x14ac:dyDescent="0.25">
      <c r="A7313" s="4" t="s">
        <v>4404</v>
      </c>
      <c r="B7313" s="38">
        <v>93</v>
      </c>
      <c r="C7313" s="38">
        <v>15</v>
      </c>
      <c r="D7313" s="38" t="s">
        <v>2914</v>
      </c>
      <c r="E7313" s="40">
        <v>32.31</v>
      </c>
      <c r="F7313" s="40">
        <v>21.77</v>
      </c>
      <c r="G7313" s="40">
        <v>10.54</v>
      </c>
      <c r="H7313" s="40">
        <v>3.5</v>
      </c>
      <c r="I7313" s="40">
        <v>0</v>
      </c>
      <c r="J7313" s="40">
        <v>3.5</v>
      </c>
      <c r="K7313" s="40"/>
      <c r="L7313" s="40"/>
      <c r="M7313" s="41"/>
    </row>
    <row r="7314" spans="1:13" ht="15.75" customHeight="1" x14ac:dyDescent="0.25">
      <c r="A7314" s="4" t="s">
        <v>4404</v>
      </c>
      <c r="B7314" s="38">
        <v>68</v>
      </c>
      <c r="C7314" s="38">
        <v>49</v>
      </c>
      <c r="D7314" s="38" t="s">
        <v>2241</v>
      </c>
      <c r="E7314" s="40">
        <v>85.66</v>
      </c>
      <c r="F7314" s="40">
        <v>21.77</v>
      </c>
      <c r="G7314" s="40">
        <v>63.89</v>
      </c>
      <c r="H7314" s="40">
        <v>99</v>
      </c>
      <c r="I7314" s="40">
        <v>0</v>
      </c>
      <c r="J7314" s="40">
        <v>99</v>
      </c>
      <c r="K7314" s="40">
        <f>AVERAGE(J7314:J7315)</f>
        <v>95.5</v>
      </c>
      <c r="L7314" s="40">
        <f>AVEDEV(J7314:J7315)</f>
        <v>3.5</v>
      </c>
      <c r="M7314" s="41">
        <f>IF(K7314=0,0,L7314/K7314)</f>
        <v>3.6649214659685861E-2</v>
      </c>
    </row>
    <row r="7315" spans="1:13" ht="15.75" customHeight="1" x14ac:dyDescent="0.25">
      <c r="A7315" s="4" t="s">
        <v>4404</v>
      </c>
      <c r="B7315" s="38">
        <v>69</v>
      </c>
      <c r="C7315" s="38">
        <v>49</v>
      </c>
      <c r="D7315" s="38" t="s">
        <v>2241</v>
      </c>
      <c r="E7315" s="40">
        <v>93.95</v>
      </c>
      <c r="F7315" s="40">
        <v>21.77</v>
      </c>
      <c r="G7315" s="40">
        <v>72.180000000000007</v>
      </c>
      <c r="H7315" s="40">
        <v>92</v>
      </c>
      <c r="I7315" s="40">
        <v>0</v>
      </c>
      <c r="J7315" s="40">
        <v>92</v>
      </c>
      <c r="K7315" s="40"/>
      <c r="L7315" s="40"/>
      <c r="M7315" s="41"/>
    </row>
    <row r="7316" spans="1:13" ht="15.75" customHeight="1" x14ac:dyDescent="0.25">
      <c r="A7316" s="4" t="s">
        <v>4404</v>
      </c>
      <c r="B7316" s="38">
        <v>102</v>
      </c>
      <c r="C7316" s="38">
        <v>14</v>
      </c>
      <c r="D7316" s="38" t="s">
        <v>3166</v>
      </c>
      <c r="E7316" s="40">
        <v>14.29</v>
      </c>
      <c r="F7316" s="40">
        <v>21.77</v>
      </c>
      <c r="G7316" s="40">
        <v>0</v>
      </c>
      <c r="H7316" s="40">
        <v>0</v>
      </c>
      <c r="I7316" s="40">
        <v>0</v>
      </c>
      <c r="J7316" s="40">
        <v>0</v>
      </c>
      <c r="K7316" s="40">
        <f>AVERAGE(J7316:J7317)</f>
        <v>1</v>
      </c>
      <c r="L7316" s="40">
        <f>AVEDEV(J7316:J7317)</f>
        <v>1</v>
      </c>
      <c r="M7316" s="41">
        <f>IF(K7316=0,0,L7316/K7316)</f>
        <v>1</v>
      </c>
    </row>
    <row r="7317" spans="1:13" ht="15.75" customHeight="1" x14ac:dyDescent="0.25">
      <c r="A7317" s="4" t="s">
        <v>4404</v>
      </c>
      <c r="B7317" s="38">
        <v>103</v>
      </c>
      <c r="C7317" s="38">
        <v>14</v>
      </c>
      <c r="D7317" s="38" t="s">
        <v>3166</v>
      </c>
      <c r="E7317" s="40">
        <v>15.95</v>
      </c>
      <c r="F7317" s="40">
        <v>21.77</v>
      </c>
      <c r="G7317" s="40">
        <v>0</v>
      </c>
      <c r="H7317" s="40">
        <v>2</v>
      </c>
      <c r="I7317" s="40">
        <v>0</v>
      </c>
      <c r="J7317" s="40">
        <v>2</v>
      </c>
      <c r="K7317" s="40"/>
      <c r="L7317" s="40"/>
      <c r="M7317" s="41"/>
    </row>
    <row r="7318" spans="1:13" ht="15.75" customHeight="1" x14ac:dyDescent="0.25">
      <c r="A7318" s="4" t="s">
        <v>4404</v>
      </c>
      <c r="B7318" s="38">
        <v>38</v>
      </c>
      <c r="C7318" s="38">
        <v>35</v>
      </c>
      <c r="D7318" s="38" t="s">
        <v>1237</v>
      </c>
      <c r="E7318" s="40">
        <v>6.73</v>
      </c>
      <c r="F7318" s="40">
        <v>21.77</v>
      </c>
      <c r="G7318" s="40">
        <v>0</v>
      </c>
      <c r="H7318" s="40">
        <v>1</v>
      </c>
      <c r="I7318" s="40">
        <v>0</v>
      </c>
      <c r="J7318" s="40">
        <v>1</v>
      </c>
      <c r="K7318" s="40">
        <f>AVERAGE(J7318:J7319)</f>
        <v>0.5</v>
      </c>
      <c r="L7318" s="40">
        <f>AVEDEV(J7318:J7319)</f>
        <v>0.5</v>
      </c>
      <c r="M7318" s="41">
        <f>IF(K7318=0,0,L7318/K7318)</f>
        <v>1</v>
      </c>
    </row>
    <row r="7319" spans="1:13" ht="15.75" customHeight="1" x14ac:dyDescent="0.25">
      <c r="A7319" s="4" t="s">
        <v>4404</v>
      </c>
      <c r="B7319" s="38">
        <v>39</v>
      </c>
      <c r="C7319" s="38">
        <v>35</v>
      </c>
      <c r="D7319" s="38" t="s">
        <v>1237</v>
      </c>
      <c r="E7319" s="40">
        <v>27.62</v>
      </c>
      <c r="F7319" s="40">
        <v>21.77</v>
      </c>
      <c r="G7319" s="40">
        <v>5.85</v>
      </c>
      <c r="H7319" s="40">
        <v>0</v>
      </c>
      <c r="I7319" s="40">
        <v>0</v>
      </c>
      <c r="J7319" s="40">
        <v>0</v>
      </c>
      <c r="K7319" s="40"/>
      <c r="L7319" s="40"/>
      <c r="M7319" s="41"/>
    </row>
    <row r="7320" spans="1:13" ht="15.75" customHeight="1" x14ac:dyDescent="0.25">
      <c r="A7320" s="4" t="s">
        <v>4404</v>
      </c>
      <c r="B7320" s="38">
        <v>120</v>
      </c>
      <c r="C7320" s="38">
        <v>19</v>
      </c>
      <c r="D7320" s="38" t="s">
        <v>3663</v>
      </c>
      <c r="E7320" s="40">
        <v>127.71</v>
      </c>
      <c r="F7320" s="40">
        <v>21.77</v>
      </c>
      <c r="G7320" s="40">
        <v>105.94</v>
      </c>
      <c r="H7320" s="40">
        <v>81</v>
      </c>
      <c r="I7320" s="40">
        <v>0</v>
      </c>
      <c r="J7320" s="40">
        <v>81</v>
      </c>
      <c r="K7320" s="40">
        <f>AVERAGE(J7320:J7321)</f>
        <v>81</v>
      </c>
      <c r="L7320" s="40">
        <f>AVEDEV(J7320:J7321)</f>
        <v>0</v>
      </c>
      <c r="M7320" s="41">
        <f>IF(K7320=0,0,L7320/K7320)</f>
        <v>0</v>
      </c>
    </row>
    <row r="7321" spans="1:13" ht="15.75" customHeight="1" x14ac:dyDescent="0.25">
      <c r="A7321" s="4" t="s">
        <v>4404</v>
      </c>
      <c r="B7321" s="38">
        <v>121</v>
      </c>
      <c r="C7321" s="38">
        <v>19</v>
      </c>
      <c r="D7321" s="38" t="s">
        <v>3663</v>
      </c>
      <c r="E7321" s="40">
        <v>98.1</v>
      </c>
      <c r="F7321" s="40">
        <v>21.77</v>
      </c>
      <c r="G7321" s="40">
        <v>76.33</v>
      </c>
      <c r="H7321" s="40">
        <v>81</v>
      </c>
      <c r="I7321" s="40">
        <v>0</v>
      </c>
      <c r="J7321" s="40">
        <v>81</v>
      </c>
      <c r="K7321" s="40"/>
      <c r="L7321" s="40"/>
      <c r="M7321" s="41"/>
    </row>
    <row r="7322" spans="1:13" ht="15.75" customHeight="1" x14ac:dyDescent="0.25">
      <c r="A7322" s="4" t="s">
        <v>4404</v>
      </c>
      <c r="B7322" s="38">
        <v>2</v>
      </c>
      <c r="C7322" s="38">
        <v>41</v>
      </c>
      <c r="D7322" s="38" t="s">
        <v>55</v>
      </c>
      <c r="E7322" s="40">
        <v>8.73</v>
      </c>
      <c r="F7322" s="40">
        <v>21.77</v>
      </c>
      <c r="G7322" s="40">
        <v>0</v>
      </c>
      <c r="H7322" s="40">
        <v>0</v>
      </c>
      <c r="I7322" s="40">
        <v>0</v>
      </c>
      <c r="J7322" s="40">
        <v>0</v>
      </c>
      <c r="K7322" s="40">
        <f>AVERAGE(J7322:J7323)</f>
        <v>2</v>
      </c>
      <c r="L7322" s="40">
        <f>AVEDEV(J7322:J7323)</f>
        <v>2</v>
      </c>
      <c r="M7322" s="41">
        <f>IF(K7322=0,0,L7322/K7322)</f>
        <v>1</v>
      </c>
    </row>
    <row r="7323" spans="1:13" ht="15.75" customHeight="1" x14ac:dyDescent="0.25">
      <c r="A7323" s="4" t="s">
        <v>4404</v>
      </c>
      <c r="B7323" s="38">
        <v>3</v>
      </c>
      <c r="C7323" s="38">
        <v>41</v>
      </c>
      <c r="D7323" s="38" t="s">
        <v>55</v>
      </c>
      <c r="E7323" s="40">
        <v>19.559999999999999</v>
      </c>
      <c r="F7323" s="40">
        <v>21.77</v>
      </c>
      <c r="G7323" s="40">
        <v>0</v>
      </c>
      <c r="H7323" s="40">
        <v>4</v>
      </c>
      <c r="I7323" s="40">
        <v>0</v>
      </c>
      <c r="J7323" s="40">
        <v>4</v>
      </c>
      <c r="K7323" s="40"/>
      <c r="L7323" s="40"/>
      <c r="M7323" s="41"/>
    </row>
    <row r="7324" spans="1:13" ht="15.75" customHeight="1" x14ac:dyDescent="0.25">
      <c r="A7324" s="4" t="s">
        <v>4404</v>
      </c>
      <c r="B7324" s="38">
        <v>84</v>
      </c>
      <c r="C7324" s="38">
        <v>21</v>
      </c>
      <c r="D7324" s="38" t="s">
        <v>2689</v>
      </c>
      <c r="E7324" s="40">
        <v>28.12</v>
      </c>
      <c r="F7324" s="40">
        <v>21.77</v>
      </c>
      <c r="G7324" s="40">
        <v>6.35</v>
      </c>
      <c r="H7324" s="40">
        <v>0</v>
      </c>
      <c r="I7324" s="40">
        <v>0</v>
      </c>
      <c r="J7324" s="40">
        <v>0</v>
      </c>
      <c r="K7324" s="40">
        <f>AVERAGE(J7324:J7325)</f>
        <v>0</v>
      </c>
      <c r="L7324" s="40">
        <f>AVEDEV(J7324:J7325)</f>
        <v>0</v>
      </c>
      <c r="M7324" s="41">
        <f>IF(K7324=0,0,L7324/K7324)</f>
        <v>0</v>
      </c>
    </row>
    <row r="7325" spans="1:13" ht="15.75" customHeight="1" x14ac:dyDescent="0.25">
      <c r="A7325" s="4" t="s">
        <v>4404</v>
      </c>
      <c r="B7325" s="38">
        <v>85</v>
      </c>
      <c r="C7325" s="38">
        <v>21</v>
      </c>
      <c r="D7325" s="38" t="s">
        <v>2689</v>
      </c>
      <c r="E7325" s="40">
        <v>29.12</v>
      </c>
      <c r="F7325" s="40">
        <v>21.77</v>
      </c>
      <c r="G7325" s="40">
        <v>7.35</v>
      </c>
      <c r="H7325" s="40">
        <v>0</v>
      </c>
      <c r="I7325" s="40">
        <v>0</v>
      </c>
      <c r="J7325" s="40">
        <v>0</v>
      </c>
      <c r="K7325" s="40"/>
      <c r="L7325" s="40"/>
      <c r="M7325" s="41"/>
    </row>
    <row r="7326" spans="1:13" ht="15.75" customHeight="1" x14ac:dyDescent="0.25">
      <c r="A7326" s="4" t="s">
        <v>4404</v>
      </c>
      <c r="B7326" s="38">
        <v>122</v>
      </c>
      <c r="C7326" s="38">
        <v>54</v>
      </c>
      <c r="D7326" s="38" t="s">
        <v>3761</v>
      </c>
      <c r="E7326" s="40">
        <v>14.76</v>
      </c>
      <c r="F7326" s="40">
        <v>21.77</v>
      </c>
      <c r="G7326" s="40">
        <v>0</v>
      </c>
      <c r="H7326" s="40">
        <v>0</v>
      </c>
      <c r="I7326" s="40">
        <v>0</v>
      </c>
      <c r="J7326" s="40">
        <v>0</v>
      </c>
      <c r="K7326" s="40">
        <f>AVERAGE(J7326:J7327)</f>
        <v>0</v>
      </c>
      <c r="L7326" s="40">
        <f>AVEDEV(J7326:J7327)</f>
        <v>0</v>
      </c>
      <c r="M7326" s="41">
        <f>IF(K7326=0,0,L7326/K7326)</f>
        <v>0</v>
      </c>
    </row>
    <row r="7327" spans="1:13" ht="15.75" customHeight="1" x14ac:dyDescent="0.25">
      <c r="A7327" s="4" t="s">
        <v>4404</v>
      </c>
      <c r="B7327" s="38">
        <v>123</v>
      </c>
      <c r="C7327" s="38">
        <v>54</v>
      </c>
      <c r="D7327" s="38" t="s">
        <v>3761</v>
      </c>
      <c r="E7327" s="40">
        <v>4.82</v>
      </c>
      <c r="F7327" s="40">
        <v>21.77</v>
      </c>
      <c r="G7327" s="40">
        <v>0</v>
      </c>
      <c r="H7327" s="40">
        <v>0</v>
      </c>
      <c r="I7327" s="40">
        <v>0</v>
      </c>
      <c r="J7327" s="40">
        <v>0</v>
      </c>
      <c r="K7327" s="40"/>
      <c r="L7327" s="40"/>
      <c r="M7327" s="41"/>
    </row>
    <row r="7328" spans="1:13" ht="15.75" customHeight="1" x14ac:dyDescent="0.25">
      <c r="A7328" s="4" t="s">
        <v>4404</v>
      </c>
      <c r="B7328" s="38">
        <v>6</v>
      </c>
      <c r="C7328" s="38">
        <v>34</v>
      </c>
      <c r="D7328" s="38" t="s">
        <v>180</v>
      </c>
      <c r="E7328" s="40">
        <v>9.2799999999999994</v>
      </c>
      <c r="F7328" s="40">
        <v>21.77</v>
      </c>
      <c r="G7328" s="40">
        <v>0</v>
      </c>
      <c r="H7328" s="40">
        <v>0</v>
      </c>
      <c r="I7328" s="40">
        <v>0</v>
      </c>
      <c r="J7328" s="40">
        <v>0</v>
      </c>
      <c r="K7328" s="40">
        <f>AVERAGE(J7328:J7329)</f>
        <v>1.5</v>
      </c>
      <c r="L7328" s="40">
        <f>AVEDEV(J7328:J7329)</f>
        <v>1.5</v>
      </c>
      <c r="M7328" s="41">
        <f>IF(K7328=0,0,L7328/K7328)</f>
        <v>1</v>
      </c>
    </row>
    <row r="7329" spans="1:13" ht="15.75" customHeight="1" x14ac:dyDescent="0.25">
      <c r="A7329" s="4" t="s">
        <v>4404</v>
      </c>
      <c r="B7329" s="38">
        <v>7</v>
      </c>
      <c r="C7329" s="38">
        <v>34</v>
      </c>
      <c r="D7329" s="38" t="s">
        <v>180</v>
      </c>
      <c r="E7329" s="40">
        <v>7.82</v>
      </c>
      <c r="F7329" s="40">
        <v>21.77</v>
      </c>
      <c r="G7329" s="40">
        <v>0</v>
      </c>
      <c r="H7329" s="40">
        <v>3</v>
      </c>
      <c r="I7329" s="40">
        <v>0</v>
      </c>
      <c r="J7329" s="40">
        <v>3</v>
      </c>
      <c r="K7329" s="40"/>
      <c r="L7329" s="40"/>
      <c r="M7329" s="41"/>
    </row>
    <row r="7330" spans="1:13" ht="15.75" customHeight="1" x14ac:dyDescent="0.25">
      <c r="A7330" s="4" t="s">
        <v>4404</v>
      </c>
      <c r="B7330" s="38">
        <v>20</v>
      </c>
      <c r="C7330" s="38">
        <v>65</v>
      </c>
      <c r="D7330" s="38" t="s">
        <v>673</v>
      </c>
      <c r="E7330" s="40">
        <v>4.8899999999999997</v>
      </c>
      <c r="F7330" s="40">
        <v>21.77</v>
      </c>
      <c r="G7330" s="40">
        <v>0</v>
      </c>
      <c r="H7330" s="40">
        <v>2.5</v>
      </c>
      <c r="I7330" s="40">
        <v>0</v>
      </c>
      <c r="J7330" s="40">
        <v>2.5</v>
      </c>
      <c r="K7330" s="40">
        <f>AVERAGE(J7330:J7331)</f>
        <v>1.25</v>
      </c>
      <c r="L7330" s="40">
        <f>AVEDEV(J7330:J7331)</f>
        <v>1.25</v>
      </c>
      <c r="M7330" s="41">
        <f>IF(K7330=0,0,L7330/K7330)</f>
        <v>1</v>
      </c>
    </row>
    <row r="7331" spans="1:13" ht="15.75" customHeight="1" x14ac:dyDescent="0.25">
      <c r="A7331" s="4" t="s">
        <v>4404</v>
      </c>
      <c r="B7331" s="38">
        <v>21</v>
      </c>
      <c r="C7331" s="38">
        <v>65</v>
      </c>
      <c r="D7331" s="38" t="s">
        <v>673</v>
      </c>
      <c r="E7331" s="40">
        <v>34.82</v>
      </c>
      <c r="F7331" s="40">
        <v>21.77</v>
      </c>
      <c r="G7331" s="40">
        <v>13.05</v>
      </c>
      <c r="H7331" s="40">
        <v>0</v>
      </c>
      <c r="I7331" s="40">
        <v>0</v>
      </c>
      <c r="J7331" s="40">
        <v>0</v>
      </c>
      <c r="K7331" s="40"/>
      <c r="L7331" s="40"/>
      <c r="M7331" s="41"/>
    </row>
    <row r="7332" spans="1:13" ht="15.75" customHeight="1" x14ac:dyDescent="0.25">
      <c r="A7332" s="4" t="s">
        <v>4404</v>
      </c>
      <c r="B7332" s="38">
        <v>28</v>
      </c>
      <c r="C7332" s="38">
        <v>34</v>
      </c>
      <c r="D7332" s="38" t="s">
        <v>906</v>
      </c>
      <c r="E7332" s="40">
        <v>9.99</v>
      </c>
      <c r="F7332" s="40">
        <v>21.77</v>
      </c>
      <c r="G7332" s="40">
        <v>0</v>
      </c>
      <c r="H7332" s="40">
        <v>3</v>
      </c>
      <c r="I7332" s="40">
        <v>0</v>
      </c>
      <c r="J7332" s="40">
        <v>3</v>
      </c>
      <c r="K7332" s="40">
        <f>AVERAGE(J7332:J7333)</f>
        <v>1.5</v>
      </c>
      <c r="L7332" s="40">
        <f>AVEDEV(J7332:J7333)</f>
        <v>1.5</v>
      </c>
      <c r="M7332" s="41">
        <f>IF(K7332=0,0,L7332/K7332)</f>
        <v>1</v>
      </c>
    </row>
    <row r="7333" spans="1:13" ht="15.75" customHeight="1" x14ac:dyDescent="0.25">
      <c r="A7333" s="4" t="s">
        <v>4404</v>
      </c>
      <c r="B7333" s="38">
        <v>29</v>
      </c>
      <c r="C7333" s="38">
        <v>34</v>
      </c>
      <c r="D7333" s="38" t="s">
        <v>906</v>
      </c>
      <c r="E7333" s="40">
        <v>21.41</v>
      </c>
      <c r="F7333" s="40">
        <v>21.77</v>
      </c>
      <c r="G7333" s="40">
        <v>0</v>
      </c>
      <c r="H7333" s="40">
        <v>0</v>
      </c>
      <c r="I7333" s="40">
        <v>0</v>
      </c>
      <c r="J7333" s="40">
        <v>0</v>
      </c>
      <c r="K7333" s="40"/>
      <c r="L7333" s="40"/>
      <c r="M7333" s="41"/>
    </row>
    <row r="7334" spans="1:13" ht="15.75" customHeight="1" x14ac:dyDescent="0.25">
      <c r="A7334" s="4" t="s">
        <v>4404</v>
      </c>
      <c r="B7334" s="38">
        <v>20</v>
      </c>
      <c r="C7334" s="38">
        <v>35</v>
      </c>
      <c r="D7334" s="38" t="s">
        <v>643</v>
      </c>
      <c r="E7334" s="40">
        <v>3.36</v>
      </c>
      <c r="F7334" s="40">
        <v>21.77</v>
      </c>
      <c r="G7334" s="40">
        <v>0</v>
      </c>
      <c r="H7334" s="40">
        <v>0</v>
      </c>
      <c r="I7334" s="40">
        <v>0</v>
      </c>
      <c r="J7334" s="40">
        <v>0</v>
      </c>
      <c r="K7334" s="40">
        <f>AVERAGE(J7334:J7335)</f>
        <v>0</v>
      </c>
      <c r="L7334" s="40">
        <f>AVEDEV(J7334:J7335)</f>
        <v>0</v>
      </c>
      <c r="M7334" s="41">
        <f>IF(K7334=0,0,L7334/K7334)</f>
        <v>0</v>
      </c>
    </row>
    <row r="7335" spans="1:13" ht="15.75" customHeight="1" x14ac:dyDescent="0.25">
      <c r="A7335" s="4" t="s">
        <v>4404</v>
      </c>
      <c r="B7335" s="38">
        <v>21</v>
      </c>
      <c r="C7335" s="38">
        <v>35</v>
      </c>
      <c r="D7335" s="38" t="s">
        <v>643</v>
      </c>
      <c r="E7335" s="40">
        <v>30.97</v>
      </c>
      <c r="F7335" s="40">
        <v>21.77</v>
      </c>
      <c r="G7335" s="40">
        <v>9.1999999999999993</v>
      </c>
      <c r="H7335" s="40">
        <v>0</v>
      </c>
      <c r="I7335" s="40">
        <v>0</v>
      </c>
      <c r="J7335" s="40">
        <v>0</v>
      </c>
      <c r="K7335" s="40"/>
      <c r="L7335" s="40"/>
      <c r="M7335" s="41"/>
    </row>
    <row r="7336" spans="1:13" ht="15.75" customHeight="1" x14ac:dyDescent="0.25">
      <c r="A7336" s="4" t="s">
        <v>4404</v>
      </c>
      <c r="B7336" s="38">
        <v>42</v>
      </c>
      <c r="C7336" s="38">
        <v>38</v>
      </c>
      <c r="D7336" s="38" t="s">
        <v>1372</v>
      </c>
      <c r="E7336" s="40">
        <v>30.42</v>
      </c>
      <c r="F7336" s="40">
        <v>21.77</v>
      </c>
      <c r="G7336" s="40">
        <v>8.65</v>
      </c>
      <c r="H7336" s="40">
        <v>0</v>
      </c>
      <c r="I7336" s="40">
        <v>0</v>
      </c>
      <c r="J7336" s="40">
        <v>0</v>
      </c>
      <c r="K7336" s="40">
        <f>AVERAGE(J7336:J7337)</f>
        <v>0</v>
      </c>
      <c r="L7336" s="40">
        <f>AVEDEV(J7336:J7337)</f>
        <v>0</v>
      </c>
      <c r="M7336" s="41">
        <f>IF(K7336=0,0,L7336/K7336)</f>
        <v>0</v>
      </c>
    </row>
    <row r="7337" spans="1:13" ht="15.75" customHeight="1" x14ac:dyDescent="0.25">
      <c r="A7337" s="4" t="s">
        <v>4404</v>
      </c>
      <c r="B7337" s="38">
        <v>43</v>
      </c>
      <c r="C7337" s="38">
        <v>38</v>
      </c>
      <c r="D7337" s="38" t="s">
        <v>1372</v>
      </c>
      <c r="E7337" s="40">
        <v>23.9</v>
      </c>
      <c r="F7337" s="40">
        <v>21.77</v>
      </c>
      <c r="G7337" s="40">
        <v>2.13</v>
      </c>
      <c r="H7337" s="40">
        <v>0</v>
      </c>
      <c r="I7337" s="40">
        <v>0</v>
      </c>
      <c r="J7337" s="40">
        <v>0</v>
      </c>
      <c r="K7337" s="40"/>
      <c r="L7337" s="40"/>
      <c r="M7337" s="41"/>
    </row>
    <row r="7338" spans="1:13" ht="15.75" customHeight="1" x14ac:dyDescent="0.25">
      <c r="A7338" s="4" t="s">
        <v>4404</v>
      </c>
      <c r="B7338" s="38">
        <v>14</v>
      </c>
      <c r="C7338" s="38">
        <v>14</v>
      </c>
      <c r="D7338" s="38" t="s">
        <v>424</v>
      </c>
      <c r="E7338" s="40">
        <v>1.92</v>
      </c>
      <c r="F7338" s="40">
        <v>21.77</v>
      </c>
      <c r="G7338" s="40">
        <v>0</v>
      </c>
      <c r="H7338" s="40">
        <v>0</v>
      </c>
      <c r="I7338" s="40">
        <v>0</v>
      </c>
      <c r="J7338" s="40">
        <v>0</v>
      </c>
      <c r="K7338" s="40">
        <f>AVERAGE(J7338:J7339)</f>
        <v>1.5</v>
      </c>
      <c r="L7338" s="40">
        <f>AVEDEV(J7338:J7339)</f>
        <v>1.5</v>
      </c>
      <c r="M7338" s="41">
        <f>IF(K7338=0,0,L7338/K7338)</f>
        <v>1</v>
      </c>
    </row>
    <row r="7339" spans="1:13" ht="15.75" customHeight="1" x14ac:dyDescent="0.25">
      <c r="A7339" s="4" t="s">
        <v>4404</v>
      </c>
      <c r="B7339" s="38">
        <v>15</v>
      </c>
      <c r="C7339" s="38">
        <v>14</v>
      </c>
      <c r="D7339" s="38" t="s">
        <v>424</v>
      </c>
      <c r="E7339" s="40">
        <v>7.62</v>
      </c>
      <c r="F7339" s="40">
        <v>21.77</v>
      </c>
      <c r="G7339" s="40">
        <v>0</v>
      </c>
      <c r="H7339" s="40">
        <v>3</v>
      </c>
      <c r="I7339" s="40">
        <v>0</v>
      </c>
      <c r="J7339" s="40">
        <v>3</v>
      </c>
      <c r="K7339" s="40"/>
      <c r="L7339" s="40"/>
      <c r="M7339" s="41"/>
    </row>
    <row r="7340" spans="1:13" ht="15.75" customHeight="1" x14ac:dyDescent="0.25">
      <c r="A7340" s="4" t="s">
        <v>4404</v>
      </c>
      <c r="B7340" s="38">
        <v>138</v>
      </c>
      <c r="C7340" s="38">
        <v>23</v>
      </c>
      <c r="D7340" s="38" t="s">
        <v>4185</v>
      </c>
      <c r="E7340" s="40">
        <v>18.55</v>
      </c>
      <c r="F7340" s="40">
        <v>21.77</v>
      </c>
      <c r="G7340" s="40">
        <v>0</v>
      </c>
      <c r="H7340" s="40">
        <v>0</v>
      </c>
      <c r="I7340" s="40">
        <v>0</v>
      </c>
      <c r="J7340" s="40">
        <v>0</v>
      </c>
      <c r="K7340" s="40">
        <f>AVERAGE(J7340:J7341)</f>
        <v>0</v>
      </c>
      <c r="L7340" s="40">
        <f>AVEDEV(J7340:J7341)</f>
        <v>0</v>
      </c>
      <c r="M7340" s="41">
        <f>IF(K7340=0,0,L7340/K7340)</f>
        <v>0</v>
      </c>
    </row>
    <row r="7341" spans="1:13" ht="15.75" customHeight="1" x14ac:dyDescent="0.25">
      <c r="A7341" s="4" t="s">
        <v>4404</v>
      </c>
      <c r="B7341" s="38">
        <v>139</v>
      </c>
      <c r="C7341" s="38">
        <v>23</v>
      </c>
      <c r="D7341" s="38" t="s">
        <v>4185</v>
      </c>
      <c r="E7341" s="40">
        <v>21.15</v>
      </c>
      <c r="F7341" s="40">
        <v>21.77</v>
      </c>
      <c r="G7341" s="40">
        <v>0</v>
      </c>
      <c r="H7341" s="40">
        <v>0</v>
      </c>
      <c r="I7341" s="40">
        <v>0</v>
      </c>
      <c r="J7341" s="40">
        <v>0</v>
      </c>
      <c r="K7341" s="40"/>
      <c r="L7341" s="40"/>
      <c r="M7341" s="41"/>
    </row>
    <row r="7342" spans="1:13" ht="15.75" customHeight="1" x14ac:dyDescent="0.25">
      <c r="A7342" s="4" t="s">
        <v>4404</v>
      </c>
      <c r="B7342" s="38">
        <v>74</v>
      </c>
      <c r="C7342" s="38">
        <v>57</v>
      </c>
      <c r="D7342" s="38" t="s">
        <v>2447</v>
      </c>
      <c r="E7342" s="40">
        <v>11.92</v>
      </c>
      <c r="F7342" s="40">
        <v>21.77</v>
      </c>
      <c r="G7342" s="40">
        <v>0</v>
      </c>
      <c r="H7342" s="40">
        <v>0</v>
      </c>
      <c r="I7342" s="40">
        <v>0</v>
      </c>
      <c r="J7342" s="40">
        <v>0</v>
      </c>
      <c r="K7342" s="40">
        <f>AVERAGE(J7342:J7343)</f>
        <v>0</v>
      </c>
      <c r="L7342" s="40">
        <f>AVEDEV(J7342:J7343)</f>
        <v>0</v>
      </c>
      <c r="M7342" s="41">
        <f>IF(K7342=0,0,L7342/K7342)</f>
        <v>0</v>
      </c>
    </row>
    <row r="7343" spans="1:13" ht="15.75" customHeight="1" x14ac:dyDescent="0.25">
      <c r="A7343" s="4" t="s">
        <v>4404</v>
      </c>
      <c r="B7343" s="38">
        <v>75</v>
      </c>
      <c r="C7343" s="38">
        <v>57</v>
      </c>
      <c r="D7343" s="38" t="s">
        <v>2447</v>
      </c>
      <c r="E7343" s="40">
        <v>18.45</v>
      </c>
      <c r="F7343" s="40">
        <v>21.77</v>
      </c>
      <c r="G7343" s="40">
        <v>0</v>
      </c>
      <c r="H7343" s="40">
        <v>0</v>
      </c>
      <c r="I7343" s="40">
        <v>0</v>
      </c>
      <c r="J7343" s="40">
        <v>0</v>
      </c>
      <c r="K7343" s="40"/>
      <c r="L7343" s="40"/>
      <c r="M7343" s="41"/>
    </row>
    <row r="7344" spans="1:13" ht="15.75" customHeight="1" x14ac:dyDescent="0.25">
      <c r="A7344" s="4" t="s">
        <v>4404</v>
      </c>
      <c r="B7344" s="38">
        <v>108</v>
      </c>
      <c r="C7344" s="38">
        <v>51</v>
      </c>
      <c r="D7344" s="38" t="s">
        <v>1716</v>
      </c>
      <c r="E7344" s="40">
        <v>5.05</v>
      </c>
      <c r="F7344" s="40">
        <v>21.77</v>
      </c>
      <c r="G7344" s="40">
        <v>0</v>
      </c>
      <c r="H7344" s="40">
        <v>2</v>
      </c>
      <c r="I7344" s="40">
        <v>0</v>
      </c>
      <c r="J7344" s="40">
        <v>2</v>
      </c>
      <c r="K7344" s="40">
        <f>AVERAGE(J7344:J7345)</f>
        <v>1</v>
      </c>
      <c r="L7344" s="40">
        <f>AVEDEV(J7344:J7345)</f>
        <v>1</v>
      </c>
      <c r="M7344" s="41">
        <f>IF(K7344=0,0,L7344/K7344)</f>
        <v>1</v>
      </c>
    </row>
    <row r="7345" spans="1:13" ht="15.75" customHeight="1" x14ac:dyDescent="0.25">
      <c r="A7345" s="4" t="s">
        <v>4404</v>
      </c>
      <c r="B7345" s="38">
        <v>109</v>
      </c>
      <c r="C7345" s="38">
        <v>51</v>
      </c>
      <c r="D7345" s="38" t="s">
        <v>1716</v>
      </c>
      <c r="E7345" s="40">
        <v>7.5</v>
      </c>
      <c r="F7345" s="40">
        <v>21.77</v>
      </c>
      <c r="G7345" s="40">
        <v>0</v>
      </c>
      <c r="H7345" s="40">
        <v>0</v>
      </c>
      <c r="I7345" s="40">
        <v>0</v>
      </c>
      <c r="J7345" s="40">
        <v>0</v>
      </c>
      <c r="K7345" s="40"/>
      <c r="L7345" s="40"/>
      <c r="M7345" s="41"/>
    </row>
    <row r="7346" spans="1:13" ht="15.75" customHeight="1" x14ac:dyDescent="0.25">
      <c r="A7346" s="4" t="s">
        <v>4404</v>
      </c>
      <c r="B7346" s="38">
        <v>52</v>
      </c>
      <c r="C7346" s="38">
        <v>52</v>
      </c>
      <c r="D7346" s="38" t="s">
        <v>1716</v>
      </c>
      <c r="E7346" s="40">
        <v>25.27</v>
      </c>
      <c r="F7346" s="40">
        <v>21.77</v>
      </c>
      <c r="G7346" s="40">
        <v>3.5</v>
      </c>
      <c r="H7346" s="40">
        <v>6</v>
      </c>
      <c r="I7346" s="40">
        <v>0</v>
      </c>
      <c r="J7346" s="40">
        <v>6</v>
      </c>
      <c r="K7346" s="40">
        <f>AVERAGE(J7346:J7347)</f>
        <v>3</v>
      </c>
      <c r="L7346" s="40">
        <f>AVEDEV(J7346:J7347)</f>
        <v>3</v>
      </c>
      <c r="M7346" s="41">
        <f>IF(K7346=0,0,L7346/K7346)</f>
        <v>1</v>
      </c>
    </row>
    <row r="7347" spans="1:13" ht="15.75" customHeight="1" x14ac:dyDescent="0.25">
      <c r="A7347" s="4" t="s">
        <v>4404</v>
      </c>
      <c r="B7347" s="38">
        <v>53</v>
      </c>
      <c r="C7347" s="38">
        <v>52</v>
      </c>
      <c r="D7347" s="38" t="s">
        <v>1716</v>
      </c>
      <c r="E7347" s="40">
        <v>23.89</v>
      </c>
      <c r="F7347" s="40">
        <v>21.77</v>
      </c>
      <c r="G7347" s="40">
        <v>2.12</v>
      </c>
      <c r="H7347" s="40">
        <v>0</v>
      </c>
      <c r="I7347" s="40">
        <v>0</v>
      </c>
      <c r="J7347" s="40">
        <v>0</v>
      </c>
      <c r="K7347" s="40"/>
      <c r="L7347" s="40"/>
      <c r="M7347" s="41"/>
    </row>
    <row r="7348" spans="1:13" ht="15.75" customHeight="1" x14ac:dyDescent="0.25">
      <c r="A7348" s="4" t="s">
        <v>4404</v>
      </c>
      <c r="B7348" s="38">
        <v>64</v>
      </c>
      <c r="C7348" s="38">
        <v>61</v>
      </c>
      <c r="D7348" s="38" t="s">
        <v>2121</v>
      </c>
      <c r="E7348" s="40">
        <v>9.75</v>
      </c>
      <c r="F7348" s="40">
        <v>21.77</v>
      </c>
      <c r="G7348" s="40">
        <v>0</v>
      </c>
      <c r="H7348" s="40">
        <v>2</v>
      </c>
      <c r="I7348" s="40">
        <v>0</v>
      </c>
      <c r="J7348" s="40">
        <v>2</v>
      </c>
      <c r="K7348" s="40">
        <f>AVERAGE(J7348:J7349)</f>
        <v>1</v>
      </c>
      <c r="L7348" s="40">
        <f>AVEDEV(J7348:J7349)</f>
        <v>1</v>
      </c>
      <c r="M7348" s="41">
        <f>IF(K7348=0,0,L7348/K7348)</f>
        <v>1</v>
      </c>
    </row>
    <row r="7349" spans="1:13" ht="15.75" customHeight="1" x14ac:dyDescent="0.25">
      <c r="A7349" s="4" t="s">
        <v>4404</v>
      </c>
      <c r="B7349" s="38">
        <v>65</v>
      </c>
      <c r="C7349" s="38">
        <v>61</v>
      </c>
      <c r="D7349" s="38" t="s">
        <v>2121</v>
      </c>
      <c r="E7349" s="40">
        <v>18.89</v>
      </c>
      <c r="F7349" s="40">
        <v>21.77</v>
      </c>
      <c r="G7349" s="40">
        <v>0</v>
      </c>
      <c r="H7349" s="40">
        <v>0</v>
      </c>
      <c r="I7349" s="40">
        <v>0</v>
      </c>
      <c r="J7349" s="40">
        <v>0</v>
      </c>
      <c r="K7349" s="40"/>
      <c r="L7349" s="40"/>
      <c r="M7349" s="41"/>
    </row>
    <row r="7350" spans="1:13" ht="15.75" customHeight="1" x14ac:dyDescent="0.25">
      <c r="A7350" s="4" t="s">
        <v>4404</v>
      </c>
      <c r="B7350" s="38">
        <v>136</v>
      </c>
      <c r="C7350" s="38">
        <v>16</v>
      </c>
      <c r="D7350" s="38" t="s">
        <v>4112</v>
      </c>
      <c r="E7350" s="40">
        <v>5.13</v>
      </c>
      <c r="F7350" s="40">
        <v>21.77</v>
      </c>
      <c r="G7350" s="40">
        <v>0</v>
      </c>
      <c r="H7350" s="40">
        <v>0</v>
      </c>
      <c r="I7350" s="40">
        <v>0</v>
      </c>
      <c r="J7350" s="40">
        <v>0</v>
      </c>
      <c r="K7350" s="40">
        <f>AVERAGE(J7350:J7351)</f>
        <v>2</v>
      </c>
      <c r="L7350" s="40">
        <f>AVEDEV(J7350:J7351)</f>
        <v>2</v>
      </c>
      <c r="M7350" s="41">
        <f>IF(K7350=0,0,L7350/K7350)</f>
        <v>1</v>
      </c>
    </row>
    <row r="7351" spans="1:13" ht="15.75" customHeight="1" x14ac:dyDescent="0.25">
      <c r="A7351" s="4" t="s">
        <v>4404</v>
      </c>
      <c r="B7351" s="38">
        <v>137</v>
      </c>
      <c r="C7351" s="38">
        <v>16</v>
      </c>
      <c r="D7351" s="38" t="s">
        <v>4112</v>
      </c>
      <c r="E7351" s="40">
        <v>6.17</v>
      </c>
      <c r="F7351" s="40">
        <v>21.77</v>
      </c>
      <c r="G7351" s="40">
        <v>0</v>
      </c>
      <c r="H7351" s="40">
        <v>4</v>
      </c>
      <c r="I7351" s="40">
        <v>0</v>
      </c>
      <c r="J7351" s="40">
        <v>4</v>
      </c>
      <c r="K7351" s="40"/>
      <c r="L7351" s="40"/>
      <c r="M7351" s="41"/>
    </row>
    <row r="7352" spans="1:13" ht="15.75" customHeight="1" x14ac:dyDescent="0.25">
      <c r="A7352" s="4" t="s">
        <v>4404</v>
      </c>
      <c r="B7352" s="38">
        <v>14</v>
      </c>
      <c r="C7352" s="38">
        <v>26</v>
      </c>
      <c r="D7352" s="38" t="s">
        <v>436</v>
      </c>
      <c r="E7352" s="40">
        <v>9.34</v>
      </c>
      <c r="F7352" s="40">
        <v>21.77</v>
      </c>
      <c r="G7352" s="40">
        <v>0</v>
      </c>
      <c r="H7352" s="40">
        <v>0</v>
      </c>
      <c r="I7352" s="40">
        <v>0</v>
      </c>
      <c r="J7352" s="40">
        <v>0</v>
      </c>
      <c r="K7352" s="40">
        <f>AVERAGE(J7352:J7353)</f>
        <v>0</v>
      </c>
      <c r="L7352" s="40">
        <f>AVEDEV(J7352:J7353)</f>
        <v>0</v>
      </c>
      <c r="M7352" s="41">
        <f>IF(K7352=0,0,L7352/K7352)</f>
        <v>0</v>
      </c>
    </row>
    <row r="7353" spans="1:13" ht="15.75" customHeight="1" x14ac:dyDescent="0.25">
      <c r="A7353" s="4" t="s">
        <v>4404</v>
      </c>
      <c r="B7353" s="38">
        <v>15</v>
      </c>
      <c r="C7353" s="38">
        <v>26</v>
      </c>
      <c r="D7353" s="38" t="s">
        <v>436</v>
      </c>
      <c r="E7353" s="40">
        <v>8.2899999999999991</v>
      </c>
      <c r="F7353" s="40">
        <v>21.77</v>
      </c>
      <c r="G7353" s="40">
        <v>0</v>
      </c>
      <c r="H7353" s="40">
        <v>0</v>
      </c>
      <c r="I7353" s="40">
        <v>0</v>
      </c>
      <c r="J7353" s="40">
        <v>0</v>
      </c>
      <c r="K7353" s="40"/>
      <c r="L7353" s="40"/>
      <c r="M7353" s="41"/>
    </row>
    <row r="7354" spans="1:13" ht="15.75" customHeight="1" x14ac:dyDescent="0.25">
      <c r="A7354" s="4" t="s">
        <v>4404</v>
      </c>
      <c r="B7354" s="38">
        <v>136</v>
      </c>
      <c r="C7354" s="38">
        <v>7</v>
      </c>
      <c r="D7354" s="38" t="s">
        <v>4103</v>
      </c>
      <c r="E7354" s="40">
        <v>52.63</v>
      </c>
      <c r="F7354" s="40">
        <v>21.77</v>
      </c>
      <c r="G7354" s="40">
        <v>30.86</v>
      </c>
      <c r="H7354" s="40">
        <v>27</v>
      </c>
      <c r="I7354" s="40">
        <v>0</v>
      </c>
      <c r="J7354" s="40">
        <v>27</v>
      </c>
      <c r="K7354" s="40">
        <f>AVERAGE(J7354:J7355)</f>
        <v>13.5</v>
      </c>
      <c r="L7354" s="40">
        <f>AVEDEV(J7354:J7355)</f>
        <v>13.5</v>
      </c>
      <c r="M7354" s="41">
        <f>IF(K7354=0,0,L7354/K7354)</f>
        <v>1</v>
      </c>
    </row>
    <row r="7355" spans="1:13" ht="15.75" customHeight="1" x14ac:dyDescent="0.25">
      <c r="A7355" s="4" t="s">
        <v>4404</v>
      </c>
      <c r="B7355" s="38">
        <v>137</v>
      </c>
      <c r="C7355" s="38">
        <v>7</v>
      </c>
      <c r="D7355" s="38" t="s">
        <v>4103</v>
      </c>
      <c r="E7355" s="40">
        <v>32.78</v>
      </c>
      <c r="F7355" s="40">
        <v>21.77</v>
      </c>
      <c r="G7355" s="40">
        <v>11.01</v>
      </c>
      <c r="H7355" s="40">
        <v>0</v>
      </c>
      <c r="I7355" s="40">
        <v>0</v>
      </c>
      <c r="J7355" s="40">
        <v>0</v>
      </c>
      <c r="K7355" s="40"/>
      <c r="L7355" s="40"/>
      <c r="M7355" s="41"/>
    </row>
    <row r="7356" spans="1:13" ht="15.75" customHeight="1" x14ac:dyDescent="0.25">
      <c r="A7356" s="4" t="s">
        <v>4404</v>
      </c>
      <c r="B7356" s="38">
        <v>2</v>
      </c>
      <c r="C7356" s="38">
        <v>48</v>
      </c>
      <c r="D7356" s="38" t="s">
        <v>62</v>
      </c>
      <c r="E7356" s="40">
        <v>7.51</v>
      </c>
      <c r="F7356" s="40">
        <v>21.77</v>
      </c>
      <c r="G7356" s="40">
        <v>0</v>
      </c>
      <c r="H7356" s="40">
        <v>5</v>
      </c>
      <c r="I7356" s="40">
        <v>0</v>
      </c>
      <c r="J7356" s="40">
        <v>5</v>
      </c>
      <c r="K7356" s="40">
        <f>AVERAGE(J7356:J7357)</f>
        <v>2.5</v>
      </c>
      <c r="L7356" s="40">
        <f>AVEDEV(J7356:J7357)</f>
        <v>2.5</v>
      </c>
      <c r="M7356" s="41">
        <f>IF(K7356=0,0,L7356/K7356)</f>
        <v>1</v>
      </c>
    </row>
    <row r="7357" spans="1:13" ht="15.75" customHeight="1" x14ac:dyDescent="0.25">
      <c r="A7357" s="4" t="s">
        <v>4404</v>
      </c>
      <c r="B7357" s="38">
        <v>3</v>
      </c>
      <c r="C7357" s="38">
        <v>48</v>
      </c>
      <c r="D7357" s="38" t="s">
        <v>62</v>
      </c>
      <c r="E7357" s="40">
        <v>9.69</v>
      </c>
      <c r="F7357" s="40">
        <v>21.77</v>
      </c>
      <c r="G7357" s="40">
        <v>0</v>
      </c>
      <c r="H7357" s="40">
        <v>0</v>
      </c>
      <c r="I7357" s="40">
        <v>0</v>
      </c>
      <c r="J7357" s="40">
        <v>0</v>
      </c>
      <c r="K7357" s="40"/>
      <c r="L7357" s="40"/>
      <c r="M7357" s="41"/>
    </row>
    <row r="7358" spans="1:13" ht="15.75" customHeight="1" x14ac:dyDescent="0.25">
      <c r="A7358" s="4" t="s">
        <v>4404</v>
      </c>
      <c r="B7358" s="38">
        <v>14</v>
      </c>
      <c r="C7358" s="38">
        <v>42</v>
      </c>
      <c r="D7358" s="38" t="s">
        <v>452</v>
      </c>
      <c r="E7358" s="40">
        <v>2.4500000000000002</v>
      </c>
      <c r="F7358" s="40">
        <v>21.77</v>
      </c>
      <c r="G7358" s="40">
        <v>0</v>
      </c>
      <c r="H7358" s="40">
        <v>1</v>
      </c>
      <c r="I7358" s="40">
        <v>0</v>
      </c>
      <c r="J7358" s="40">
        <v>1</v>
      </c>
      <c r="K7358" s="40">
        <f>AVERAGE(J7358:J7359)</f>
        <v>0.5</v>
      </c>
      <c r="L7358" s="40">
        <f>AVEDEV(J7358:J7359)</f>
        <v>0.5</v>
      </c>
      <c r="M7358" s="41">
        <f>IF(K7358=0,0,L7358/K7358)</f>
        <v>1</v>
      </c>
    </row>
    <row r="7359" spans="1:13" ht="15.75" customHeight="1" x14ac:dyDescent="0.25">
      <c r="A7359" s="4" t="s">
        <v>4404</v>
      </c>
      <c r="B7359" s="38">
        <v>15</v>
      </c>
      <c r="C7359" s="38">
        <v>42</v>
      </c>
      <c r="D7359" s="38" t="s">
        <v>452</v>
      </c>
      <c r="E7359" s="40">
        <v>26.41</v>
      </c>
      <c r="F7359" s="40">
        <v>21.77</v>
      </c>
      <c r="G7359" s="40">
        <v>4.63</v>
      </c>
      <c r="H7359" s="40">
        <v>0</v>
      </c>
      <c r="I7359" s="40">
        <v>0</v>
      </c>
      <c r="J7359" s="40">
        <v>0</v>
      </c>
      <c r="K7359" s="40"/>
      <c r="L7359" s="40"/>
      <c r="M7359" s="41"/>
    </row>
    <row r="7360" spans="1:13" ht="15.75" customHeight="1" x14ac:dyDescent="0.25">
      <c r="A7360" s="4" t="s">
        <v>4404</v>
      </c>
      <c r="B7360" s="38">
        <v>92</v>
      </c>
      <c r="C7360" s="38">
        <v>23</v>
      </c>
      <c r="D7360" s="38" t="s">
        <v>2922</v>
      </c>
      <c r="E7360" s="40">
        <v>46.55</v>
      </c>
      <c r="F7360" s="40">
        <v>21.77</v>
      </c>
      <c r="G7360" s="40">
        <v>24.78</v>
      </c>
      <c r="H7360" s="40">
        <v>1</v>
      </c>
      <c r="I7360" s="40">
        <v>0</v>
      </c>
      <c r="J7360" s="40">
        <v>1</v>
      </c>
      <c r="K7360" s="40">
        <f>AVERAGE(J7360:J7361)</f>
        <v>0.5</v>
      </c>
      <c r="L7360" s="40">
        <f>AVEDEV(J7360:J7361)</f>
        <v>0.5</v>
      </c>
      <c r="M7360" s="41">
        <f>IF(K7360=0,0,L7360/K7360)</f>
        <v>1</v>
      </c>
    </row>
    <row r="7361" spans="1:13" ht="15.75" customHeight="1" x14ac:dyDescent="0.25">
      <c r="A7361" s="4" t="s">
        <v>4404</v>
      </c>
      <c r="B7361" s="38">
        <v>93</v>
      </c>
      <c r="C7361" s="38">
        <v>23</v>
      </c>
      <c r="D7361" s="38" t="s">
        <v>2922</v>
      </c>
      <c r="E7361" s="40">
        <v>28.72</v>
      </c>
      <c r="F7361" s="40">
        <v>21.77</v>
      </c>
      <c r="G7361" s="40">
        <v>6.95</v>
      </c>
      <c r="H7361" s="40">
        <v>0</v>
      </c>
      <c r="I7361" s="40">
        <v>0</v>
      </c>
      <c r="J7361" s="40">
        <v>0</v>
      </c>
      <c r="K7361" s="40"/>
      <c r="L7361" s="40"/>
      <c r="M7361" s="41"/>
    </row>
    <row r="7362" spans="1:13" ht="15.75" customHeight="1" x14ac:dyDescent="0.25">
      <c r="A7362" s="4" t="s">
        <v>4404</v>
      </c>
      <c r="B7362" s="38">
        <v>4</v>
      </c>
      <c r="C7362" s="38">
        <v>32</v>
      </c>
      <c r="D7362" s="38" t="s">
        <v>112</v>
      </c>
      <c r="E7362" s="40">
        <v>12.15</v>
      </c>
      <c r="F7362" s="40">
        <v>21.77</v>
      </c>
      <c r="G7362" s="40">
        <v>0</v>
      </c>
      <c r="H7362" s="40">
        <v>0</v>
      </c>
      <c r="I7362" s="40">
        <v>0</v>
      </c>
      <c r="J7362" s="40">
        <v>0</v>
      </c>
      <c r="K7362" s="40">
        <f>AVERAGE(J7362:J7363)</f>
        <v>0</v>
      </c>
      <c r="L7362" s="40">
        <f>AVEDEV(J7362:J7363)</f>
        <v>0</v>
      </c>
      <c r="M7362" s="41">
        <f>IF(K7362=0,0,L7362/K7362)</f>
        <v>0</v>
      </c>
    </row>
    <row r="7363" spans="1:13" ht="15.75" customHeight="1" x14ac:dyDescent="0.25">
      <c r="A7363" s="4" t="s">
        <v>4404</v>
      </c>
      <c r="B7363" s="38">
        <v>5</v>
      </c>
      <c r="C7363" s="38">
        <v>32</v>
      </c>
      <c r="D7363" s="38" t="s">
        <v>112</v>
      </c>
      <c r="E7363" s="40">
        <v>3.78</v>
      </c>
      <c r="F7363" s="40">
        <v>21.77</v>
      </c>
      <c r="G7363" s="40">
        <v>0</v>
      </c>
      <c r="H7363" s="40">
        <v>0</v>
      </c>
      <c r="I7363" s="40">
        <v>0</v>
      </c>
      <c r="J7363" s="40">
        <v>0</v>
      </c>
      <c r="K7363" s="40"/>
      <c r="L7363" s="40"/>
      <c r="M7363" s="41"/>
    </row>
    <row r="7364" spans="1:13" ht="15.75" customHeight="1" x14ac:dyDescent="0.25">
      <c r="A7364" s="4" t="s">
        <v>4404</v>
      </c>
      <c r="B7364" s="38">
        <v>8</v>
      </c>
      <c r="C7364" s="38">
        <v>54</v>
      </c>
      <c r="D7364" s="38" t="s">
        <v>266</v>
      </c>
      <c r="E7364" s="40">
        <v>9.34</v>
      </c>
      <c r="F7364" s="40">
        <v>21.77</v>
      </c>
      <c r="G7364" s="40">
        <v>0</v>
      </c>
      <c r="H7364" s="40">
        <v>6</v>
      </c>
      <c r="I7364" s="40">
        <v>0</v>
      </c>
      <c r="J7364" s="40">
        <v>6</v>
      </c>
      <c r="K7364" s="40">
        <f>AVERAGE(J7364:J7365)</f>
        <v>3</v>
      </c>
      <c r="L7364" s="40">
        <f>AVEDEV(J7364:J7365)</f>
        <v>3</v>
      </c>
      <c r="M7364" s="41">
        <f>IF(K7364=0,0,L7364/K7364)</f>
        <v>1</v>
      </c>
    </row>
    <row r="7365" spans="1:13" ht="15.75" customHeight="1" x14ac:dyDescent="0.25">
      <c r="A7365" s="4" t="s">
        <v>4404</v>
      </c>
      <c r="B7365" s="38">
        <v>9</v>
      </c>
      <c r="C7365" s="38">
        <v>54</v>
      </c>
      <c r="D7365" s="38" t="s">
        <v>266</v>
      </c>
      <c r="E7365" s="40">
        <v>9.49</v>
      </c>
      <c r="F7365" s="40">
        <v>21.77</v>
      </c>
      <c r="G7365" s="40">
        <v>0</v>
      </c>
      <c r="H7365" s="40">
        <v>0</v>
      </c>
      <c r="I7365" s="40">
        <v>0</v>
      </c>
      <c r="J7365" s="40">
        <v>0</v>
      </c>
      <c r="K7365" s="40"/>
      <c r="L7365" s="40"/>
      <c r="M7365" s="41"/>
    </row>
    <row r="7366" spans="1:13" ht="15.75" customHeight="1" x14ac:dyDescent="0.25">
      <c r="A7366" s="4" t="s">
        <v>4404</v>
      </c>
      <c r="B7366" s="38">
        <v>4</v>
      </c>
      <c r="C7366" s="38">
        <v>3</v>
      </c>
      <c r="D7366" s="38" t="s">
        <v>83</v>
      </c>
      <c r="E7366" s="40">
        <v>56.38</v>
      </c>
      <c r="F7366" s="40">
        <v>21.77</v>
      </c>
      <c r="G7366" s="40">
        <v>34.61</v>
      </c>
      <c r="H7366" s="40">
        <v>50.5</v>
      </c>
      <c r="I7366" s="40">
        <v>0</v>
      </c>
      <c r="J7366" s="40">
        <v>50.5</v>
      </c>
      <c r="K7366" s="40">
        <f>AVERAGE(J7366:J7367)</f>
        <v>27.25</v>
      </c>
      <c r="L7366" s="40">
        <f>AVEDEV(J7366:J7367)</f>
        <v>23.25</v>
      </c>
      <c r="M7366" s="41">
        <f>IF(K7366=0,0,L7366/K7366)</f>
        <v>0.85321100917431192</v>
      </c>
    </row>
    <row r="7367" spans="1:13" ht="15.75" customHeight="1" x14ac:dyDescent="0.25">
      <c r="A7367" s="4" t="s">
        <v>4404</v>
      </c>
      <c r="B7367" s="38">
        <v>5</v>
      </c>
      <c r="C7367" s="38">
        <v>3</v>
      </c>
      <c r="D7367" s="38" t="s">
        <v>83</v>
      </c>
      <c r="E7367" s="40">
        <v>45.78</v>
      </c>
      <c r="F7367" s="40">
        <v>21.77</v>
      </c>
      <c r="G7367" s="40">
        <v>24.01</v>
      </c>
      <c r="H7367" s="40">
        <v>4</v>
      </c>
      <c r="I7367" s="40">
        <v>0</v>
      </c>
      <c r="J7367" s="40">
        <v>4</v>
      </c>
      <c r="K7367" s="40"/>
      <c r="L7367" s="40"/>
      <c r="M7367" s="41"/>
    </row>
    <row r="7368" spans="1:13" ht="15.75" customHeight="1" x14ac:dyDescent="0.25">
      <c r="A7368" s="4" t="s">
        <v>4404</v>
      </c>
      <c r="B7368" s="38">
        <v>2</v>
      </c>
      <c r="C7368" s="38">
        <v>7</v>
      </c>
      <c r="D7368" s="38" t="s">
        <v>21</v>
      </c>
      <c r="E7368" s="40">
        <v>24.65</v>
      </c>
      <c r="F7368" s="40">
        <v>21.77</v>
      </c>
      <c r="G7368" s="40">
        <v>2.88</v>
      </c>
      <c r="H7368" s="40">
        <v>1</v>
      </c>
      <c r="I7368" s="40">
        <v>0</v>
      </c>
      <c r="J7368" s="40">
        <v>1</v>
      </c>
      <c r="K7368" s="40">
        <f>AVERAGE(J7368:J7369)</f>
        <v>1</v>
      </c>
      <c r="L7368" s="40">
        <f>AVEDEV(J7368:J7369)</f>
        <v>0</v>
      </c>
      <c r="M7368" s="41">
        <f>IF(K7368=0,0,L7368/K7368)</f>
        <v>0</v>
      </c>
    </row>
    <row r="7369" spans="1:13" ht="15.75" customHeight="1" x14ac:dyDescent="0.25">
      <c r="A7369" s="4" t="s">
        <v>4404</v>
      </c>
      <c r="B7369" s="38">
        <v>3</v>
      </c>
      <c r="C7369" s="38">
        <v>7</v>
      </c>
      <c r="D7369" s="38" t="s">
        <v>21</v>
      </c>
      <c r="E7369" s="40">
        <v>15.38</v>
      </c>
      <c r="F7369" s="40">
        <v>21.77</v>
      </c>
      <c r="G7369" s="40">
        <v>0</v>
      </c>
      <c r="H7369" s="40">
        <v>1</v>
      </c>
      <c r="I7369" s="40">
        <v>0</v>
      </c>
      <c r="J7369" s="40">
        <v>1</v>
      </c>
      <c r="K7369" s="40"/>
      <c r="L7369" s="40"/>
      <c r="M7369" s="41"/>
    </row>
    <row r="7370" spans="1:13" ht="15.75" customHeight="1" x14ac:dyDescent="0.25">
      <c r="A7370" s="4" t="s">
        <v>4404</v>
      </c>
      <c r="B7370" s="38">
        <v>18</v>
      </c>
      <c r="C7370" s="38">
        <v>44</v>
      </c>
      <c r="D7370" s="38" t="s">
        <v>586</v>
      </c>
      <c r="E7370" s="40">
        <v>37.04</v>
      </c>
      <c r="F7370" s="40">
        <v>21.77</v>
      </c>
      <c r="G7370" s="40">
        <v>15.26</v>
      </c>
      <c r="H7370" s="40">
        <v>0</v>
      </c>
      <c r="I7370" s="40">
        <v>0</v>
      </c>
      <c r="J7370" s="40">
        <v>0</v>
      </c>
      <c r="K7370" s="40">
        <f>AVERAGE(J7370:J7371)</f>
        <v>0.5</v>
      </c>
      <c r="L7370" s="40">
        <f>AVEDEV(J7370:J7371)</f>
        <v>0.5</v>
      </c>
      <c r="M7370" s="41">
        <f>IF(K7370=0,0,L7370/K7370)</f>
        <v>1</v>
      </c>
    </row>
    <row r="7371" spans="1:13" ht="15.75" customHeight="1" x14ac:dyDescent="0.25">
      <c r="A7371" s="4" t="s">
        <v>4404</v>
      </c>
      <c r="B7371" s="38">
        <v>19</v>
      </c>
      <c r="C7371" s="38">
        <v>44</v>
      </c>
      <c r="D7371" s="38" t="s">
        <v>586</v>
      </c>
      <c r="E7371" s="40">
        <v>40.32</v>
      </c>
      <c r="F7371" s="40">
        <v>21.77</v>
      </c>
      <c r="G7371" s="40">
        <v>18.55</v>
      </c>
      <c r="H7371" s="40">
        <v>1</v>
      </c>
      <c r="I7371" s="40">
        <v>0</v>
      </c>
      <c r="J7371" s="40">
        <v>1</v>
      </c>
      <c r="K7371" s="40"/>
      <c r="L7371" s="40"/>
      <c r="M7371" s="41"/>
    </row>
    <row r="7372" spans="1:13" ht="15.75" customHeight="1" x14ac:dyDescent="0.25">
      <c r="A7372" s="4" t="s">
        <v>4404</v>
      </c>
      <c r="B7372" s="38">
        <v>136</v>
      </c>
      <c r="C7372" s="38">
        <v>58</v>
      </c>
      <c r="D7372" s="38" t="s">
        <v>4154</v>
      </c>
      <c r="E7372" s="40">
        <v>0.8</v>
      </c>
      <c r="F7372" s="40">
        <v>21.77</v>
      </c>
      <c r="G7372" s="40">
        <v>0</v>
      </c>
      <c r="H7372" s="40">
        <v>0</v>
      </c>
      <c r="I7372" s="40">
        <v>0</v>
      </c>
      <c r="J7372" s="40">
        <v>0</v>
      </c>
      <c r="K7372" s="40">
        <f>AVERAGE(J7372:J7373)</f>
        <v>0</v>
      </c>
      <c r="L7372" s="40">
        <f>AVEDEV(J7372:J7373)</f>
        <v>0</v>
      </c>
      <c r="M7372" s="41">
        <f>IF(K7372=0,0,L7372/K7372)</f>
        <v>0</v>
      </c>
    </row>
    <row r="7373" spans="1:13" ht="15.75" customHeight="1" x14ac:dyDescent="0.25">
      <c r="A7373" s="4" t="s">
        <v>4404</v>
      </c>
      <c r="B7373" s="38">
        <v>137</v>
      </c>
      <c r="C7373" s="38">
        <v>58</v>
      </c>
      <c r="D7373" s="38" t="s">
        <v>4154</v>
      </c>
      <c r="E7373" s="40">
        <v>4.57</v>
      </c>
      <c r="F7373" s="40">
        <v>21.77</v>
      </c>
      <c r="G7373" s="40">
        <v>0</v>
      </c>
      <c r="H7373" s="40">
        <v>0</v>
      </c>
      <c r="I7373" s="40">
        <v>0</v>
      </c>
      <c r="J7373" s="40">
        <v>0</v>
      </c>
      <c r="K7373" s="40"/>
      <c r="L7373" s="40"/>
      <c r="M7373" s="41"/>
    </row>
    <row r="7374" spans="1:13" ht="15.75" customHeight="1" x14ac:dyDescent="0.25">
      <c r="A7374" s="4" t="s">
        <v>4404</v>
      </c>
      <c r="B7374" s="38">
        <v>26</v>
      </c>
      <c r="C7374" s="38">
        <v>7</v>
      </c>
      <c r="D7374" s="38" t="s">
        <v>813</v>
      </c>
      <c r="E7374" s="40">
        <v>27.41</v>
      </c>
      <c r="F7374" s="40">
        <v>21.77</v>
      </c>
      <c r="G7374" s="40">
        <v>5.64</v>
      </c>
      <c r="H7374" s="40">
        <v>1</v>
      </c>
      <c r="I7374" s="40">
        <v>0</v>
      </c>
      <c r="J7374" s="40">
        <v>1</v>
      </c>
      <c r="K7374" s="40">
        <f>AVERAGE(J7374:J7375)</f>
        <v>0.5</v>
      </c>
      <c r="L7374" s="40">
        <f>AVEDEV(J7374:J7375)</f>
        <v>0.5</v>
      </c>
      <c r="M7374" s="41">
        <f>IF(K7374=0,0,L7374/K7374)</f>
        <v>1</v>
      </c>
    </row>
    <row r="7375" spans="1:13" ht="15.75" customHeight="1" x14ac:dyDescent="0.25">
      <c r="A7375" s="4" t="s">
        <v>4404</v>
      </c>
      <c r="B7375" s="38">
        <v>27</v>
      </c>
      <c r="C7375" s="38">
        <v>7</v>
      </c>
      <c r="D7375" s="38" t="s">
        <v>813</v>
      </c>
      <c r="E7375" s="40">
        <v>24.17</v>
      </c>
      <c r="F7375" s="40">
        <v>21.77</v>
      </c>
      <c r="G7375" s="40">
        <v>2.4</v>
      </c>
      <c r="H7375" s="40">
        <v>0</v>
      </c>
      <c r="I7375" s="40">
        <v>0</v>
      </c>
      <c r="J7375" s="40">
        <v>0</v>
      </c>
      <c r="K7375" s="40"/>
      <c r="L7375" s="40"/>
      <c r="M7375" s="41"/>
    </row>
    <row r="7376" spans="1:13" ht="15.75" customHeight="1" x14ac:dyDescent="0.25">
      <c r="A7376" s="4" t="s">
        <v>4404</v>
      </c>
      <c r="B7376" s="38">
        <v>20</v>
      </c>
      <c r="C7376" s="38">
        <v>52</v>
      </c>
      <c r="D7376" s="38" t="s">
        <v>660</v>
      </c>
      <c r="E7376" s="40">
        <v>18.45</v>
      </c>
      <c r="F7376" s="40">
        <v>21.77</v>
      </c>
      <c r="G7376" s="40">
        <v>0</v>
      </c>
      <c r="H7376" s="40">
        <v>0</v>
      </c>
      <c r="I7376" s="40">
        <v>0</v>
      </c>
      <c r="J7376" s="40">
        <v>0</v>
      </c>
      <c r="K7376" s="40">
        <f>AVERAGE(J7376:J7377)</f>
        <v>0</v>
      </c>
      <c r="L7376" s="40">
        <f>AVEDEV(J7376:J7377)</f>
        <v>0</v>
      </c>
      <c r="M7376" s="41">
        <f>IF(K7376=0,0,L7376/K7376)</f>
        <v>0</v>
      </c>
    </row>
    <row r="7377" spans="1:13" ht="15.75" customHeight="1" x14ac:dyDescent="0.25">
      <c r="A7377" s="4" t="s">
        <v>4404</v>
      </c>
      <c r="B7377" s="38">
        <v>21</v>
      </c>
      <c r="C7377" s="38">
        <v>52</v>
      </c>
      <c r="D7377" s="38" t="s">
        <v>660</v>
      </c>
      <c r="E7377" s="40">
        <v>15.02</v>
      </c>
      <c r="F7377" s="40">
        <v>21.77</v>
      </c>
      <c r="G7377" s="40">
        <v>0</v>
      </c>
      <c r="H7377" s="40">
        <v>0</v>
      </c>
      <c r="I7377" s="40">
        <v>0</v>
      </c>
      <c r="J7377" s="40">
        <v>0</v>
      </c>
      <c r="K7377" s="40"/>
      <c r="L7377" s="40"/>
      <c r="M7377" s="41"/>
    </row>
    <row r="7378" spans="1:13" ht="15.75" customHeight="1" x14ac:dyDescent="0.25">
      <c r="A7378" s="4" t="s">
        <v>4404</v>
      </c>
      <c r="B7378" s="38">
        <v>66</v>
      </c>
      <c r="C7378" s="38">
        <v>57</v>
      </c>
      <c r="D7378" s="38" t="s">
        <v>2183</v>
      </c>
      <c r="E7378" s="40">
        <v>15.99</v>
      </c>
      <c r="F7378" s="40">
        <v>21.77</v>
      </c>
      <c r="G7378" s="40">
        <v>0</v>
      </c>
      <c r="H7378" s="40">
        <v>0.5</v>
      </c>
      <c r="I7378" s="40">
        <v>0</v>
      </c>
      <c r="J7378" s="40">
        <v>0.5</v>
      </c>
      <c r="K7378" s="40">
        <f>AVERAGE(J7378:J7379)</f>
        <v>0.25</v>
      </c>
      <c r="L7378" s="40">
        <f>AVEDEV(J7378:J7379)</f>
        <v>0.25</v>
      </c>
      <c r="M7378" s="41">
        <f>IF(K7378=0,0,L7378/K7378)</f>
        <v>1</v>
      </c>
    </row>
    <row r="7379" spans="1:13" ht="15.75" customHeight="1" x14ac:dyDescent="0.25">
      <c r="A7379" s="4" t="s">
        <v>4404</v>
      </c>
      <c r="B7379" s="38">
        <v>67</v>
      </c>
      <c r="C7379" s="38">
        <v>57</v>
      </c>
      <c r="D7379" s="38" t="s">
        <v>2183</v>
      </c>
      <c r="E7379" s="40">
        <v>3.88</v>
      </c>
      <c r="F7379" s="40">
        <v>21.77</v>
      </c>
      <c r="G7379" s="40">
        <v>0</v>
      </c>
      <c r="H7379" s="40">
        <v>0</v>
      </c>
      <c r="I7379" s="40">
        <v>0</v>
      </c>
      <c r="J7379" s="40">
        <v>0</v>
      </c>
      <c r="K7379" s="40"/>
      <c r="L7379" s="40"/>
      <c r="M7379" s="41"/>
    </row>
    <row r="7380" spans="1:13" ht="15.75" customHeight="1" x14ac:dyDescent="0.25">
      <c r="A7380" s="4" t="s">
        <v>4404</v>
      </c>
      <c r="B7380" s="38">
        <v>14</v>
      </c>
      <c r="C7380" s="38">
        <v>53</v>
      </c>
      <c r="D7380" s="38" t="s">
        <v>463</v>
      </c>
      <c r="E7380" s="40">
        <v>51.33</v>
      </c>
      <c r="F7380" s="40">
        <v>21.77</v>
      </c>
      <c r="G7380" s="40">
        <v>29.56</v>
      </c>
      <c r="H7380" s="40">
        <v>0</v>
      </c>
      <c r="I7380" s="40">
        <v>0</v>
      </c>
      <c r="J7380" s="40">
        <v>0</v>
      </c>
      <c r="K7380" s="40">
        <f>AVERAGE(J7380:J7381)</f>
        <v>0</v>
      </c>
      <c r="L7380" s="40">
        <f>AVEDEV(J7380:J7381)</f>
        <v>0</v>
      </c>
      <c r="M7380" s="41">
        <f>IF(K7380=0,0,L7380/K7380)</f>
        <v>0</v>
      </c>
    </row>
    <row r="7381" spans="1:13" ht="15.75" customHeight="1" x14ac:dyDescent="0.25">
      <c r="A7381" s="4" t="s">
        <v>4404</v>
      </c>
      <c r="B7381" s="38">
        <v>15</v>
      </c>
      <c r="C7381" s="38">
        <v>53</v>
      </c>
      <c r="D7381" s="38" t="s">
        <v>463</v>
      </c>
      <c r="E7381" s="40">
        <v>31.8</v>
      </c>
      <c r="F7381" s="40">
        <v>21.77</v>
      </c>
      <c r="G7381" s="40">
        <v>10.029999999999999</v>
      </c>
      <c r="H7381" s="40">
        <v>0</v>
      </c>
      <c r="I7381" s="40">
        <v>0</v>
      </c>
      <c r="J7381" s="40">
        <v>0</v>
      </c>
      <c r="K7381" s="40"/>
      <c r="L7381" s="40"/>
      <c r="M7381" s="41"/>
    </row>
    <row r="7382" spans="1:13" ht="15.75" customHeight="1" x14ac:dyDescent="0.25">
      <c r="A7382" s="4" t="s">
        <v>4404</v>
      </c>
      <c r="B7382" s="38">
        <v>46</v>
      </c>
      <c r="C7382" s="38">
        <v>47</v>
      </c>
      <c r="D7382" s="38" t="s">
        <v>1513</v>
      </c>
      <c r="E7382" s="40">
        <v>1998.44</v>
      </c>
      <c r="F7382" s="40">
        <v>21.77</v>
      </c>
      <c r="G7382" s="40">
        <v>1976.67</v>
      </c>
      <c r="H7382" s="40">
        <v>433.5</v>
      </c>
      <c r="I7382" s="40">
        <v>0</v>
      </c>
      <c r="J7382" s="40">
        <v>433.5</v>
      </c>
      <c r="K7382" s="40">
        <f>AVERAGE(J7382:J7383)</f>
        <v>383.75</v>
      </c>
      <c r="L7382" s="40">
        <f>AVEDEV(J7382:J7383)</f>
        <v>49.75</v>
      </c>
      <c r="M7382" s="41">
        <f>IF(K7382=0,0,L7382/K7382)</f>
        <v>0.12964169381107493</v>
      </c>
    </row>
    <row r="7383" spans="1:13" ht="15.75" customHeight="1" x14ac:dyDescent="0.25">
      <c r="A7383" s="4" t="s">
        <v>4404</v>
      </c>
      <c r="B7383" s="38">
        <v>47</v>
      </c>
      <c r="C7383" s="38">
        <v>47</v>
      </c>
      <c r="D7383" s="38" t="s">
        <v>1513</v>
      </c>
      <c r="E7383" s="40">
        <v>1779.81</v>
      </c>
      <c r="F7383" s="40">
        <v>21.77</v>
      </c>
      <c r="G7383" s="40">
        <v>1758.04</v>
      </c>
      <c r="H7383" s="40">
        <v>334</v>
      </c>
      <c r="I7383" s="40">
        <v>0</v>
      </c>
      <c r="J7383" s="40">
        <v>334</v>
      </c>
      <c r="K7383" s="40"/>
      <c r="L7383" s="40"/>
      <c r="M7383" s="41"/>
    </row>
    <row r="7384" spans="1:13" ht="15.75" customHeight="1" x14ac:dyDescent="0.25">
      <c r="A7384" s="4" t="s">
        <v>4404</v>
      </c>
      <c r="B7384" s="38">
        <v>136</v>
      </c>
      <c r="C7384" s="38">
        <v>5</v>
      </c>
      <c r="D7384" s="38" t="s">
        <v>4101</v>
      </c>
      <c r="E7384" s="40">
        <v>19.100000000000001</v>
      </c>
      <c r="F7384" s="40">
        <v>21.77</v>
      </c>
      <c r="G7384" s="40">
        <v>0</v>
      </c>
      <c r="H7384" s="40">
        <v>0</v>
      </c>
      <c r="I7384" s="40">
        <v>0</v>
      </c>
      <c r="J7384" s="40">
        <v>0</v>
      </c>
      <c r="K7384" s="40">
        <f>AVERAGE(J7384:J7385)</f>
        <v>0</v>
      </c>
      <c r="L7384" s="40">
        <f>AVEDEV(J7384:J7385)</f>
        <v>0</v>
      </c>
      <c r="M7384" s="41">
        <f>IF(K7384=0,0,L7384/K7384)</f>
        <v>0</v>
      </c>
    </row>
    <row r="7385" spans="1:13" ht="15.75" customHeight="1" x14ac:dyDescent="0.25">
      <c r="A7385" s="4" t="s">
        <v>4404</v>
      </c>
      <c r="B7385" s="38">
        <v>137</v>
      </c>
      <c r="C7385" s="38">
        <v>5</v>
      </c>
      <c r="D7385" s="38" t="s">
        <v>4101</v>
      </c>
      <c r="E7385" s="40">
        <v>34.36</v>
      </c>
      <c r="F7385" s="40">
        <v>21.77</v>
      </c>
      <c r="G7385" s="40">
        <v>12.59</v>
      </c>
      <c r="H7385" s="40">
        <v>0</v>
      </c>
      <c r="I7385" s="40">
        <v>0</v>
      </c>
      <c r="J7385" s="40">
        <v>0</v>
      </c>
      <c r="K7385" s="40"/>
      <c r="L7385" s="40"/>
      <c r="M7385" s="41"/>
    </row>
    <row r="7386" spans="1:13" ht="15.75" customHeight="1" x14ac:dyDescent="0.25">
      <c r="A7386" s="4" t="s">
        <v>4404</v>
      </c>
      <c r="B7386" s="38">
        <v>2</v>
      </c>
      <c r="C7386" s="38">
        <v>5</v>
      </c>
      <c r="D7386" s="38" t="s">
        <v>19</v>
      </c>
      <c r="E7386" s="40">
        <v>37.119999999999997</v>
      </c>
      <c r="F7386" s="40">
        <v>21.77</v>
      </c>
      <c r="G7386" s="40">
        <v>15.35</v>
      </c>
      <c r="H7386" s="40">
        <v>0</v>
      </c>
      <c r="I7386" s="40">
        <v>0</v>
      </c>
      <c r="J7386" s="40">
        <v>0</v>
      </c>
      <c r="K7386" s="40">
        <f>AVERAGE(J7386:J7387)</f>
        <v>0</v>
      </c>
      <c r="L7386" s="40">
        <f>AVEDEV(J7386:J7387)</f>
        <v>0</v>
      </c>
      <c r="M7386" s="41">
        <f>IF(K7386=0,0,L7386/K7386)</f>
        <v>0</v>
      </c>
    </row>
    <row r="7387" spans="1:13" ht="15.75" customHeight="1" x14ac:dyDescent="0.25">
      <c r="A7387" s="4" t="s">
        <v>4404</v>
      </c>
      <c r="B7387" s="38">
        <v>3</v>
      </c>
      <c r="C7387" s="38">
        <v>5</v>
      </c>
      <c r="D7387" s="38" t="s">
        <v>19</v>
      </c>
      <c r="E7387" s="40">
        <v>43.96</v>
      </c>
      <c r="F7387" s="40">
        <v>21.77</v>
      </c>
      <c r="G7387" s="40">
        <v>22.19</v>
      </c>
      <c r="H7387" s="40">
        <v>0</v>
      </c>
      <c r="I7387" s="40">
        <v>0</v>
      </c>
      <c r="J7387" s="40">
        <v>0</v>
      </c>
      <c r="K7387" s="40"/>
      <c r="L7387" s="40"/>
      <c r="M7387" s="41"/>
    </row>
    <row r="7388" spans="1:13" ht="15.75" customHeight="1" x14ac:dyDescent="0.25">
      <c r="A7388" s="4" t="s">
        <v>4404</v>
      </c>
      <c r="B7388" s="38">
        <v>136</v>
      </c>
      <c r="C7388" s="38">
        <v>3</v>
      </c>
      <c r="D7388" s="38" t="s">
        <v>4099</v>
      </c>
      <c r="E7388" s="40">
        <v>24.33</v>
      </c>
      <c r="F7388" s="40">
        <v>21.77</v>
      </c>
      <c r="G7388" s="40">
        <v>2.56</v>
      </c>
      <c r="H7388" s="40">
        <v>0</v>
      </c>
      <c r="I7388" s="40">
        <v>0</v>
      </c>
      <c r="J7388" s="40">
        <v>0</v>
      </c>
      <c r="K7388" s="40">
        <f>AVERAGE(J7388:J7389)</f>
        <v>0</v>
      </c>
      <c r="L7388" s="40">
        <f>AVEDEV(J7388:J7389)</f>
        <v>0</v>
      </c>
      <c r="M7388" s="41">
        <f>IF(K7388=0,0,L7388/K7388)</f>
        <v>0</v>
      </c>
    </row>
    <row r="7389" spans="1:13" ht="15.75" customHeight="1" x14ac:dyDescent="0.25">
      <c r="A7389" s="4" t="s">
        <v>4404</v>
      </c>
      <c r="B7389" s="38">
        <v>137</v>
      </c>
      <c r="C7389" s="38">
        <v>3</v>
      </c>
      <c r="D7389" s="38" t="s">
        <v>4099</v>
      </c>
      <c r="E7389" s="40">
        <v>24.54</v>
      </c>
      <c r="F7389" s="40">
        <v>21.77</v>
      </c>
      <c r="G7389" s="40">
        <v>2.77</v>
      </c>
      <c r="H7389" s="40">
        <v>0</v>
      </c>
      <c r="I7389" s="40">
        <v>0</v>
      </c>
      <c r="J7389" s="40">
        <v>0</v>
      </c>
      <c r="K7389" s="40"/>
      <c r="L7389" s="40"/>
      <c r="M7389" s="41"/>
    </row>
    <row r="7390" spans="1:13" ht="15.75" customHeight="1" x14ac:dyDescent="0.25">
      <c r="A7390" s="4" t="s">
        <v>4404</v>
      </c>
      <c r="B7390" s="38">
        <v>2</v>
      </c>
      <c r="C7390" s="38">
        <v>3</v>
      </c>
      <c r="D7390" s="38" t="s">
        <v>17</v>
      </c>
      <c r="E7390" s="40">
        <v>35.58</v>
      </c>
      <c r="F7390" s="40">
        <v>21.77</v>
      </c>
      <c r="G7390" s="40">
        <v>13.81</v>
      </c>
      <c r="H7390" s="40">
        <v>0</v>
      </c>
      <c r="I7390" s="40">
        <v>0</v>
      </c>
      <c r="J7390" s="40">
        <v>0</v>
      </c>
      <c r="K7390" s="40">
        <f>AVERAGE(J7390:J7391)</f>
        <v>39</v>
      </c>
      <c r="L7390" s="40">
        <f>AVEDEV(J7390:J7391)</f>
        <v>39</v>
      </c>
      <c r="M7390" s="41">
        <f>IF(K7390=0,0,L7390/K7390)</f>
        <v>1</v>
      </c>
    </row>
    <row r="7391" spans="1:13" ht="15.75" customHeight="1" x14ac:dyDescent="0.25">
      <c r="A7391" s="4" t="s">
        <v>4404</v>
      </c>
      <c r="B7391" s="38">
        <v>3</v>
      </c>
      <c r="C7391" s="38">
        <v>3</v>
      </c>
      <c r="D7391" s="38" t="s">
        <v>17</v>
      </c>
      <c r="E7391" s="40">
        <v>83.13</v>
      </c>
      <c r="F7391" s="40">
        <v>21.77</v>
      </c>
      <c r="G7391" s="40">
        <v>61.36</v>
      </c>
      <c r="H7391" s="40">
        <v>78</v>
      </c>
      <c r="I7391" s="40">
        <v>0</v>
      </c>
      <c r="J7391" s="40">
        <v>78</v>
      </c>
      <c r="K7391" s="40"/>
      <c r="L7391" s="40"/>
      <c r="M7391" s="41"/>
    </row>
    <row r="7392" spans="1:13" ht="15.75" customHeight="1" x14ac:dyDescent="0.25">
      <c r="A7392" s="4" t="s">
        <v>4404</v>
      </c>
      <c r="B7392" s="38">
        <v>126</v>
      </c>
      <c r="C7392" s="38">
        <v>3</v>
      </c>
      <c r="D7392" s="38" t="s">
        <v>3780</v>
      </c>
      <c r="E7392" s="40">
        <v>0.05</v>
      </c>
      <c r="F7392" s="40">
        <v>21.77</v>
      </c>
      <c r="G7392" s="40">
        <v>0</v>
      </c>
      <c r="H7392" s="40">
        <v>0</v>
      </c>
      <c r="I7392" s="40">
        <v>0</v>
      </c>
      <c r="J7392" s="40">
        <v>0</v>
      </c>
      <c r="K7392" s="40">
        <f>AVERAGE(J7392:J7393)</f>
        <v>0</v>
      </c>
      <c r="L7392" s="40">
        <f>AVEDEV(J7392:J7393)</f>
        <v>0</v>
      </c>
      <c r="M7392" s="41">
        <f>IF(K7392=0,0,L7392/K7392)</f>
        <v>0</v>
      </c>
    </row>
    <row r="7393" spans="1:13" ht="15.75" customHeight="1" x14ac:dyDescent="0.25">
      <c r="A7393" s="4" t="s">
        <v>4404</v>
      </c>
      <c r="B7393" s="38">
        <v>127</v>
      </c>
      <c r="C7393" s="38">
        <v>3</v>
      </c>
      <c r="D7393" s="38" t="s">
        <v>3780</v>
      </c>
      <c r="E7393" s="40">
        <v>0.92</v>
      </c>
      <c r="F7393" s="40">
        <v>21.77</v>
      </c>
      <c r="G7393" s="40">
        <v>0</v>
      </c>
      <c r="H7393" s="40">
        <v>0</v>
      </c>
      <c r="I7393" s="40">
        <v>0</v>
      </c>
      <c r="J7393" s="40">
        <v>0</v>
      </c>
      <c r="K7393" s="40"/>
      <c r="L7393" s="40"/>
      <c r="M7393" s="41"/>
    </row>
    <row r="7394" spans="1:13" ht="15.75" customHeight="1" x14ac:dyDescent="0.25">
      <c r="A7394" s="4" t="s">
        <v>4404</v>
      </c>
      <c r="B7394" s="38">
        <v>126</v>
      </c>
      <c r="C7394" s="38">
        <v>5</v>
      </c>
      <c r="D7394" s="38" t="s">
        <v>3782</v>
      </c>
      <c r="E7394" s="40">
        <v>0.28999999999999998</v>
      </c>
      <c r="F7394" s="40">
        <v>21.77</v>
      </c>
      <c r="G7394" s="40">
        <v>0</v>
      </c>
      <c r="H7394" s="40">
        <v>0</v>
      </c>
      <c r="I7394" s="40">
        <v>0</v>
      </c>
      <c r="J7394" s="40">
        <v>0</v>
      </c>
      <c r="K7394" s="40">
        <f>AVERAGE(J7394:J7395)</f>
        <v>0</v>
      </c>
      <c r="L7394" s="40">
        <f>AVEDEV(J7394:J7395)</f>
        <v>0</v>
      </c>
      <c r="M7394" s="41">
        <f>IF(K7394=0,0,L7394/K7394)</f>
        <v>0</v>
      </c>
    </row>
    <row r="7395" spans="1:13" ht="15.75" customHeight="1" x14ac:dyDescent="0.25">
      <c r="A7395" s="4" t="s">
        <v>4404</v>
      </c>
      <c r="B7395" s="38">
        <v>127</v>
      </c>
      <c r="C7395" s="38">
        <v>5</v>
      </c>
      <c r="D7395" s="38" t="s">
        <v>3782</v>
      </c>
      <c r="E7395" s="40">
        <v>8.4499999999999993</v>
      </c>
      <c r="F7395" s="40">
        <v>21.77</v>
      </c>
      <c r="G7395" s="40">
        <v>0</v>
      </c>
      <c r="H7395" s="40">
        <v>0</v>
      </c>
      <c r="I7395" s="40">
        <v>0</v>
      </c>
      <c r="J7395" s="40">
        <v>0</v>
      </c>
      <c r="K7395" s="40"/>
      <c r="L7395" s="40"/>
      <c r="M7395" s="41"/>
    </row>
    <row r="7396" spans="1:13" ht="15.75" customHeight="1" x14ac:dyDescent="0.25">
      <c r="A7396" s="4" t="s">
        <v>4404</v>
      </c>
      <c r="B7396" s="38">
        <v>24</v>
      </c>
      <c r="C7396" s="38">
        <v>25</v>
      </c>
      <c r="D7396" s="38" t="s">
        <v>765</v>
      </c>
      <c r="E7396" s="40">
        <v>21.45</v>
      </c>
      <c r="F7396" s="40">
        <v>21.77</v>
      </c>
      <c r="G7396" s="40">
        <v>0</v>
      </c>
      <c r="H7396" s="40">
        <v>0</v>
      </c>
      <c r="I7396" s="40">
        <v>0</v>
      </c>
      <c r="J7396" s="40">
        <v>0</v>
      </c>
      <c r="K7396" s="40">
        <f>AVERAGE(J7396:J7397)</f>
        <v>0</v>
      </c>
      <c r="L7396" s="40">
        <f>AVEDEV(J7396:J7397)</f>
        <v>0</v>
      </c>
      <c r="M7396" s="41">
        <f>IF(K7396=0,0,L7396/K7396)</f>
        <v>0</v>
      </c>
    </row>
    <row r="7397" spans="1:13" ht="15.75" customHeight="1" x14ac:dyDescent="0.25">
      <c r="A7397" s="4" t="s">
        <v>4404</v>
      </c>
      <c r="B7397" s="38">
        <v>25</v>
      </c>
      <c r="C7397" s="38">
        <v>25</v>
      </c>
      <c r="D7397" s="38" t="s">
        <v>765</v>
      </c>
      <c r="E7397" s="40">
        <v>26.46</v>
      </c>
      <c r="F7397" s="40">
        <v>21.77</v>
      </c>
      <c r="G7397" s="40">
        <v>4.6900000000000004</v>
      </c>
      <c r="H7397" s="40">
        <v>0</v>
      </c>
      <c r="I7397" s="40">
        <v>0</v>
      </c>
      <c r="J7397" s="40">
        <v>0</v>
      </c>
      <c r="K7397" s="40"/>
      <c r="L7397" s="40"/>
      <c r="M7397" s="41"/>
    </row>
    <row r="7398" spans="1:13" ht="15.75" customHeight="1" x14ac:dyDescent="0.25">
      <c r="A7398" s="4" t="s">
        <v>4404</v>
      </c>
      <c r="B7398" s="38">
        <v>90</v>
      </c>
      <c r="C7398" s="38">
        <v>62</v>
      </c>
      <c r="D7398" s="38" t="s">
        <v>2895</v>
      </c>
      <c r="E7398" s="40">
        <v>3.2</v>
      </c>
      <c r="F7398" s="40">
        <v>21.77</v>
      </c>
      <c r="G7398" s="40">
        <v>0</v>
      </c>
      <c r="H7398" s="40">
        <v>0</v>
      </c>
      <c r="I7398" s="40">
        <v>0</v>
      </c>
      <c r="J7398" s="40">
        <v>0</v>
      </c>
      <c r="K7398" s="40">
        <f>AVERAGE(J7398:J7399)</f>
        <v>0</v>
      </c>
      <c r="L7398" s="40">
        <f>AVEDEV(J7398:J7399)</f>
        <v>0</v>
      </c>
      <c r="M7398" s="41">
        <f>IF(K7398=0,0,L7398/K7398)</f>
        <v>0</v>
      </c>
    </row>
    <row r="7399" spans="1:13" ht="15.75" customHeight="1" x14ac:dyDescent="0.25">
      <c r="A7399" s="4" t="s">
        <v>4404</v>
      </c>
      <c r="B7399" s="38">
        <v>91</v>
      </c>
      <c r="C7399" s="38">
        <v>62</v>
      </c>
      <c r="D7399" s="38" t="s">
        <v>2895</v>
      </c>
      <c r="E7399" s="40">
        <v>0.4</v>
      </c>
      <c r="F7399" s="40">
        <v>21.77</v>
      </c>
      <c r="G7399" s="40">
        <v>0</v>
      </c>
      <c r="H7399" s="40">
        <v>0</v>
      </c>
      <c r="I7399" s="40">
        <v>0</v>
      </c>
      <c r="J7399" s="40">
        <v>0</v>
      </c>
      <c r="K7399" s="40"/>
      <c r="L7399" s="40"/>
      <c r="M7399" s="41"/>
    </row>
    <row r="7400" spans="1:13" ht="15.75" customHeight="1" x14ac:dyDescent="0.25">
      <c r="A7400" s="4" t="s">
        <v>4404</v>
      </c>
      <c r="B7400" s="38">
        <v>126</v>
      </c>
      <c r="C7400" s="38">
        <v>7</v>
      </c>
      <c r="D7400" s="38" t="s">
        <v>3784</v>
      </c>
      <c r="E7400" s="40">
        <v>17.22</v>
      </c>
      <c r="F7400" s="40">
        <v>21.77</v>
      </c>
      <c r="G7400" s="40">
        <v>0</v>
      </c>
      <c r="H7400" s="40">
        <v>0</v>
      </c>
      <c r="I7400" s="40">
        <v>0</v>
      </c>
      <c r="J7400" s="40">
        <v>0</v>
      </c>
      <c r="K7400" s="40">
        <f>AVERAGE(J7400:J7401)</f>
        <v>0</v>
      </c>
      <c r="L7400" s="40">
        <f>AVEDEV(J7400:J7401)</f>
        <v>0</v>
      </c>
      <c r="M7400" s="41">
        <f>IF(K7400=0,0,L7400/K7400)</f>
        <v>0</v>
      </c>
    </row>
    <row r="7401" spans="1:13" ht="15.75" customHeight="1" x14ac:dyDescent="0.25">
      <c r="A7401" s="4" t="s">
        <v>4404</v>
      </c>
      <c r="B7401" s="38">
        <v>127</v>
      </c>
      <c r="C7401" s="38">
        <v>7</v>
      </c>
      <c r="D7401" s="38" t="s">
        <v>3784</v>
      </c>
      <c r="E7401" s="40">
        <v>4.3499999999999996</v>
      </c>
      <c r="F7401" s="40">
        <v>21.77</v>
      </c>
      <c r="G7401" s="40">
        <v>0</v>
      </c>
      <c r="H7401" s="40">
        <v>0</v>
      </c>
      <c r="I7401" s="40">
        <v>0</v>
      </c>
      <c r="J7401" s="40">
        <v>0</v>
      </c>
      <c r="K7401" s="40"/>
      <c r="L7401" s="40"/>
      <c r="M7401" s="41"/>
    </row>
    <row r="7402" spans="1:13" ht="15.75" customHeight="1" x14ac:dyDescent="0.25">
      <c r="A7402" s="4" t="s">
        <v>4404</v>
      </c>
      <c r="B7402" s="38">
        <v>84</v>
      </c>
      <c r="C7402" s="38">
        <v>35</v>
      </c>
      <c r="D7402" s="38" t="s">
        <v>2703</v>
      </c>
      <c r="E7402" s="40">
        <v>15.95</v>
      </c>
      <c r="F7402" s="40">
        <v>21.77</v>
      </c>
      <c r="G7402" s="40">
        <v>0</v>
      </c>
      <c r="H7402" s="40">
        <v>2</v>
      </c>
      <c r="I7402" s="40">
        <v>0</v>
      </c>
      <c r="J7402" s="40">
        <v>2</v>
      </c>
      <c r="K7402" s="40">
        <f>AVERAGE(J7402:J7403)</f>
        <v>3.5</v>
      </c>
      <c r="L7402" s="40">
        <f>AVEDEV(J7402:J7403)</f>
        <v>1.5</v>
      </c>
      <c r="M7402" s="41">
        <f>IF(K7402=0,0,L7402/K7402)</f>
        <v>0.42857142857142855</v>
      </c>
    </row>
    <row r="7403" spans="1:13" ht="15.75" customHeight="1" x14ac:dyDescent="0.25">
      <c r="A7403" s="4" t="s">
        <v>4404</v>
      </c>
      <c r="B7403" s="38">
        <v>85</v>
      </c>
      <c r="C7403" s="38">
        <v>35</v>
      </c>
      <c r="D7403" s="38" t="s">
        <v>2703</v>
      </c>
      <c r="E7403" s="40">
        <v>28.42</v>
      </c>
      <c r="F7403" s="40">
        <v>21.77</v>
      </c>
      <c r="G7403" s="40">
        <v>6.65</v>
      </c>
      <c r="H7403" s="40">
        <v>5</v>
      </c>
      <c r="I7403" s="40">
        <v>0</v>
      </c>
      <c r="J7403" s="40">
        <v>5</v>
      </c>
      <c r="K7403" s="40"/>
      <c r="L7403" s="40"/>
      <c r="M7403" s="41"/>
    </row>
    <row r="7404" spans="1:13" ht="15.75" customHeight="1" x14ac:dyDescent="0.25">
      <c r="A7404" s="4" t="s">
        <v>4404</v>
      </c>
      <c r="B7404" s="38">
        <v>18</v>
      </c>
      <c r="C7404" s="38">
        <v>29</v>
      </c>
      <c r="D7404" s="38" t="s">
        <v>571</v>
      </c>
      <c r="E7404" s="40">
        <v>19.02</v>
      </c>
      <c r="F7404" s="40">
        <v>21.77</v>
      </c>
      <c r="G7404" s="40">
        <v>0</v>
      </c>
      <c r="H7404" s="40">
        <v>0</v>
      </c>
      <c r="I7404" s="40">
        <v>0</v>
      </c>
      <c r="J7404" s="40">
        <v>0</v>
      </c>
      <c r="K7404" s="40">
        <f>AVERAGE(J7404:J7405)</f>
        <v>0</v>
      </c>
      <c r="L7404" s="40">
        <f>AVEDEV(J7404:J7405)</f>
        <v>0</v>
      </c>
      <c r="M7404" s="41">
        <f>IF(K7404=0,0,L7404/K7404)</f>
        <v>0</v>
      </c>
    </row>
    <row r="7405" spans="1:13" ht="15.75" customHeight="1" x14ac:dyDescent="0.25">
      <c r="A7405" s="4" t="s">
        <v>4404</v>
      </c>
      <c r="B7405" s="38">
        <v>19</v>
      </c>
      <c r="C7405" s="38">
        <v>29</v>
      </c>
      <c r="D7405" s="38" t="s">
        <v>571</v>
      </c>
      <c r="E7405" s="40">
        <v>20.12</v>
      </c>
      <c r="F7405" s="40">
        <v>21.77</v>
      </c>
      <c r="G7405" s="40">
        <v>0</v>
      </c>
      <c r="H7405" s="40">
        <v>0</v>
      </c>
      <c r="I7405" s="40">
        <v>0</v>
      </c>
      <c r="J7405" s="40">
        <v>0</v>
      </c>
      <c r="K7405" s="40"/>
      <c r="L7405" s="40"/>
      <c r="M7405" s="41"/>
    </row>
    <row r="7406" spans="1:13" ht="15.75" customHeight="1" x14ac:dyDescent="0.25">
      <c r="A7406" s="4" t="s">
        <v>4404</v>
      </c>
      <c r="B7406" s="38">
        <v>60</v>
      </c>
      <c r="C7406" s="38">
        <v>13</v>
      </c>
      <c r="D7406" s="38" t="s">
        <v>1941</v>
      </c>
      <c r="E7406" s="40">
        <v>31.75</v>
      </c>
      <c r="F7406" s="40">
        <v>21.77</v>
      </c>
      <c r="G7406" s="40">
        <v>9.98</v>
      </c>
      <c r="H7406" s="40">
        <v>0</v>
      </c>
      <c r="I7406" s="40">
        <v>0</v>
      </c>
      <c r="J7406" s="40">
        <v>0</v>
      </c>
      <c r="K7406" s="40">
        <f>AVERAGE(J7406:J7407)</f>
        <v>0</v>
      </c>
      <c r="L7406" s="40">
        <f>AVEDEV(J7406:J7407)</f>
        <v>0</v>
      </c>
      <c r="M7406" s="41">
        <f>IF(K7406=0,0,L7406/K7406)</f>
        <v>0</v>
      </c>
    </row>
    <row r="7407" spans="1:13" ht="15.75" customHeight="1" x14ac:dyDescent="0.25">
      <c r="A7407" s="4" t="s">
        <v>4404</v>
      </c>
      <c r="B7407" s="38">
        <v>61</v>
      </c>
      <c r="C7407" s="38">
        <v>13</v>
      </c>
      <c r="D7407" s="38" t="s">
        <v>1941</v>
      </c>
      <c r="E7407" s="40">
        <v>24.34</v>
      </c>
      <c r="F7407" s="40">
        <v>21.77</v>
      </c>
      <c r="G7407" s="40">
        <v>2.56</v>
      </c>
      <c r="H7407" s="40">
        <v>0</v>
      </c>
      <c r="I7407" s="40">
        <v>0</v>
      </c>
      <c r="J7407" s="40">
        <v>0</v>
      </c>
      <c r="K7407" s="40"/>
      <c r="L7407" s="40"/>
      <c r="M7407" s="41"/>
    </row>
    <row r="7408" spans="1:13" ht="15.75" customHeight="1" x14ac:dyDescent="0.25">
      <c r="A7408" s="4" t="s">
        <v>4404</v>
      </c>
      <c r="B7408" s="38">
        <v>16</v>
      </c>
      <c r="C7408" s="38">
        <v>34</v>
      </c>
      <c r="D7408" s="38" t="s">
        <v>510</v>
      </c>
      <c r="E7408" s="40">
        <v>13.25</v>
      </c>
      <c r="F7408" s="40">
        <v>21.77</v>
      </c>
      <c r="G7408" s="40">
        <v>0</v>
      </c>
      <c r="H7408" s="40">
        <v>0</v>
      </c>
      <c r="I7408" s="40">
        <v>0</v>
      </c>
      <c r="J7408" s="40">
        <v>0</v>
      </c>
      <c r="K7408" s="40">
        <f>AVERAGE(J7408:J7409)</f>
        <v>0</v>
      </c>
      <c r="L7408" s="40">
        <f>AVEDEV(J7408:J7409)</f>
        <v>0</v>
      </c>
      <c r="M7408" s="41">
        <f>IF(K7408=0,0,L7408/K7408)</f>
        <v>0</v>
      </c>
    </row>
    <row r="7409" spans="1:13" ht="15.75" customHeight="1" x14ac:dyDescent="0.25">
      <c r="A7409" s="4" t="s">
        <v>4404</v>
      </c>
      <c r="B7409" s="38">
        <v>17</v>
      </c>
      <c r="C7409" s="38">
        <v>34</v>
      </c>
      <c r="D7409" s="38" t="s">
        <v>510</v>
      </c>
      <c r="E7409" s="40">
        <v>3.95</v>
      </c>
      <c r="F7409" s="40">
        <v>21.77</v>
      </c>
      <c r="G7409" s="40">
        <v>0</v>
      </c>
      <c r="H7409" s="40">
        <v>0</v>
      </c>
      <c r="I7409" s="40">
        <v>0</v>
      </c>
      <c r="J7409" s="40">
        <v>0</v>
      </c>
      <c r="K7409" s="40"/>
      <c r="L7409" s="40"/>
      <c r="M7409" s="41"/>
    </row>
    <row r="7410" spans="1:13" ht="15.75" customHeight="1" x14ac:dyDescent="0.25">
      <c r="A7410" s="4" t="s">
        <v>4404</v>
      </c>
      <c r="B7410" s="38">
        <v>54</v>
      </c>
      <c r="C7410" s="38">
        <v>58</v>
      </c>
      <c r="D7410" s="38" t="s">
        <v>1788</v>
      </c>
      <c r="E7410" s="40">
        <v>17.989999999999998</v>
      </c>
      <c r="F7410" s="40">
        <v>21.77</v>
      </c>
      <c r="G7410" s="40">
        <v>0</v>
      </c>
      <c r="H7410" s="40">
        <v>1</v>
      </c>
      <c r="I7410" s="40">
        <v>0</v>
      </c>
      <c r="J7410" s="40">
        <v>1</v>
      </c>
      <c r="K7410" s="40">
        <f>AVERAGE(J7410:J7411)</f>
        <v>0.5</v>
      </c>
      <c r="L7410" s="40">
        <f>AVEDEV(J7410:J7411)</f>
        <v>0.5</v>
      </c>
      <c r="M7410" s="41">
        <f>IF(K7410=0,0,L7410/K7410)</f>
        <v>1</v>
      </c>
    </row>
    <row r="7411" spans="1:13" ht="15.75" customHeight="1" x14ac:dyDescent="0.25">
      <c r="A7411" s="4" t="s">
        <v>4404</v>
      </c>
      <c r="B7411" s="38">
        <v>55</v>
      </c>
      <c r="C7411" s="38">
        <v>58</v>
      </c>
      <c r="D7411" s="38" t="s">
        <v>1788</v>
      </c>
      <c r="E7411" s="40">
        <v>22.96</v>
      </c>
      <c r="F7411" s="40">
        <v>21.77</v>
      </c>
      <c r="G7411" s="40">
        <v>1.19</v>
      </c>
      <c r="H7411" s="40">
        <v>0</v>
      </c>
      <c r="I7411" s="40">
        <v>0</v>
      </c>
      <c r="J7411" s="40">
        <v>0</v>
      </c>
      <c r="K7411" s="40"/>
      <c r="L7411" s="40"/>
      <c r="M7411" s="41"/>
    </row>
    <row r="7412" spans="1:13" ht="15.75" customHeight="1" x14ac:dyDescent="0.25">
      <c r="A7412" s="4" t="s">
        <v>4404</v>
      </c>
      <c r="B7412" s="38">
        <v>92</v>
      </c>
      <c r="C7412" s="38">
        <v>56</v>
      </c>
      <c r="D7412" s="38" t="s">
        <v>2955</v>
      </c>
      <c r="E7412" s="40">
        <v>2.5499999999999998</v>
      </c>
      <c r="F7412" s="40">
        <v>21.77</v>
      </c>
      <c r="G7412" s="40">
        <v>0</v>
      </c>
      <c r="H7412" s="40">
        <v>0</v>
      </c>
      <c r="I7412" s="40">
        <v>0</v>
      </c>
      <c r="J7412" s="40">
        <v>0</v>
      </c>
      <c r="K7412" s="40">
        <f>AVERAGE(J7412:J7413)</f>
        <v>0.5</v>
      </c>
      <c r="L7412" s="40">
        <f>AVEDEV(J7412:J7413)</f>
        <v>0.5</v>
      </c>
      <c r="M7412" s="41">
        <f>IF(K7412=0,0,L7412/K7412)</f>
        <v>1</v>
      </c>
    </row>
    <row r="7413" spans="1:13" ht="15.75" customHeight="1" x14ac:dyDescent="0.25">
      <c r="A7413" s="4" t="s">
        <v>4404</v>
      </c>
      <c r="B7413" s="38">
        <v>93</v>
      </c>
      <c r="C7413" s="38">
        <v>56</v>
      </c>
      <c r="D7413" s="38" t="s">
        <v>2955</v>
      </c>
      <c r="E7413" s="40">
        <v>2.76</v>
      </c>
      <c r="F7413" s="40">
        <v>21.77</v>
      </c>
      <c r="G7413" s="40">
        <v>0</v>
      </c>
      <c r="H7413" s="40">
        <v>1</v>
      </c>
      <c r="I7413" s="40">
        <v>0</v>
      </c>
      <c r="J7413" s="40">
        <v>1</v>
      </c>
      <c r="K7413" s="40"/>
      <c r="L7413" s="40"/>
      <c r="M7413" s="41"/>
    </row>
    <row r="7414" spans="1:13" ht="15.75" customHeight="1" x14ac:dyDescent="0.25">
      <c r="A7414" s="4" t="s">
        <v>4404</v>
      </c>
      <c r="B7414" s="38">
        <v>106</v>
      </c>
      <c r="C7414" s="38">
        <v>56</v>
      </c>
      <c r="D7414" s="38" t="s">
        <v>3292</v>
      </c>
      <c r="E7414" s="40">
        <v>9.5</v>
      </c>
      <c r="F7414" s="40">
        <v>21.77</v>
      </c>
      <c r="G7414" s="40">
        <v>0</v>
      </c>
      <c r="H7414" s="40">
        <v>2</v>
      </c>
      <c r="I7414" s="40">
        <v>0</v>
      </c>
      <c r="J7414" s="40">
        <v>2</v>
      </c>
      <c r="K7414" s="40">
        <f>AVERAGE(J7414:J7415)</f>
        <v>1</v>
      </c>
      <c r="L7414" s="40">
        <f>AVEDEV(J7414:J7415)</f>
        <v>1</v>
      </c>
      <c r="M7414" s="41">
        <f>IF(K7414=0,0,L7414/K7414)</f>
        <v>1</v>
      </c>
    </row>
    <row r="7415" spans="1:13" ht="15.75" customHeight="1" x14ac:dyDescent="0.25">
      <c r="A7415" s="4" t="s">
        <v>4404</v>
      </c>
      <c r="B7415" s="38">
        <v>107</v>
      </c>
      <c r="C7415" s="38">
        <v>56</v>
      </c>
      <c r="D7415" s="38" t="s">
        <v>3292</v>
      </c>
      <c r="E7415" s="40">
        <v>0.45</v>
      </c>
      <c r="F7415" s="40">
        <v>21.77</v>
      </c>
      <c r="G7415" s="40">
        <v>0</v>
      </c>
      <c r="H7415" s="40">
        <v>0</v>
      </c>
      <c r="I7415" s="40">
        <v>0</v>
      </c>
      <c r="J7415" s="40">
        <v>0</v>
      </c>
      <c r="K7415" s="40"/>
      <c r="L7415" s="40"/>
      <c r="M7415" s="41"/>
    </row>
    <row r="7416" spans="1:13" ht="15.75" customHeight="1" x14ac:dyDescent="0.25">
      <c r="A7416" s="4" t="s">
        <v>4404</v>
      </c>
      <c r="B7416" s="38">
        <v>48</v>
      </c>
      <c r="C7416" s="38">
        <v>62</v>
      </c>
      <c r="D7416" s="38" t="s">
        <v>1594</v>
      </c>
      <c r="E7416" s="40">
        <v>33.01</v>
      </c>
      <c r="F7416" s="40">
        <v>21.77</v>
      </c>
      <c r="G7416" s="40">
        <v>11.23</v>
      </c>
      <c r="H7416" s="40">
        <v>0</v>
      </c>
      <c r="I7416" s="40">
        <v>0</v>
      </c>
      <c r="J7416" s="40">
        <v>0</v>
      </c>
      <c r="K7416" s="40">
        <f>AVERAGE(J7416:J7417)</f>
        <v>41.75</v>
      </c>
      <c r="L7416" s="40">
        <f>AVEDEV(J7416:J7417)</f>
        <v>41.75</v>
      </c>
      <c r="M7416" s="41">
        <f>IF(K7416=0,0,L7416/K7416)</f>
        <v>1</v>
      </c>
    </row>
    <row r="7417" spans="1:13" ht="15.75" customHeight="1" x14ac:dyDescent="0.25">
      <c r="A7417" s="4" t="s">
        <v>4404</v>
      </c>
      <c r="B7417" s="38">
        <v>49</v>
      </c>
      <c r="C7417" s="38">
        <v>62</v>
      </c>
      <c r="D7417" s="38" t="s">
        <v>1594</v>
      </c>
      <c r="E7417" s="40">
        <v>90.63</v>
      </c>
      <c r="F7417" s="40">
        <v>21.77</v>
      </c>
      <c r="G7417" s="40">
        <v>68.86</v>
      </c>
      <c r="H7417" s="40">
        <v>83.5</v>
      </c>
      <c r="I7417" s="40">
        <v>0</v>
      </c>
      <c r="J7417" s="40">
        <v>83.5</v>
      </c>
      <c r="K7417" s="40"/>
      <c r="L7417" s="40"/>
      <c r="M7417" s="41"/>
    </row>
    <row r="7418" spans="1:13" ht="15.75" customHeight="1" x14ac:dyDescent="0.25">
      <c r="A7418" s="4" t="s">
        <v>4404</v>
      </c>
      <c r="B7418" s="38">
        <v>130</v>
      </c>
      <c r="C7418" s="38">
        <v>13</v>
      </c>
      <c r="D7418" s="38" t="s">
        <v>3922</v>
      </c>
      <c r="E7418" s="40">
        <v>33.65</v>
      </c>
      <c r="F7418" s="40">
        <v>21.77</v>
      </c>
      <c r="G7418" s="40">
        <v>11.88</v>
      </c>
      <c r="H7418" s="40">
        <v>2</v>
      </c>
      <c r="I7418" s="40">
        <v>0</v>
      </c>
      <c r="J7418" s="40">
        <v>2</v>
      </c>
      <c r="K7418" s="40">
        <f>AVERAGE(J7418:J7419)</f>
        <v>1</v>
      </c>
      <c r="L7418" s="40">
        <f>AVEDEV(J7418:J7419)</f>
        <v>1</v>
      </c>
      <c r="M7418" s="41">
        <f>IF(K7418=0,0,L7418/K7418)</f>
        <v>1</v>
      </c>
    </row>
    <row r="7419" spans="1:13" ht="15.75" customHeight="1" x14ac:dyDescent="0.25">
      <c r="A7419" s="4" t="s">
        <v>4404</v>
      </c>
      <c r="B7419" s="38">
        <v>131</v>
      </c>
      <c r="C7419" s="38">
        <v>13</v>
      </c>
      <c r="D7419" s="38" t="s">
        <v>3922</v>
      </c>
      <c r="E7419" s="40">
        <v>60.69</v>
      </c>
      <c r="F7419" s="40">
        <v>21.77</v>
      </c>
      <c r="G7419" s="40">
        <v>38.92</v>
      </c>
      <c r="H7419" s="40">
        <v>0</v>
      </c>
      <c r="I7419" s="40">
        <v>0</v>
      </c>
      <c r="J7419" s="40">
        <v>0</v>
      </c>
      <c r="K7419" s="40"/>
      <c r="L7419" s="40"/>
      <c r="M7419" s="41"/>
    </row>
    <row r="7420" spans="1:13" ht="15.75" customHeight="1" x14ac:dyDescent="0.25">
      <c r="A7420" s="4" t="s">
        <v>4404</v>
      </c>
      <c r="B7420" s="38">
        <v>44</v>
      </c>
      <c r="C7420" s="38">
        <v>52</v>
      </c>
      <c r="D7420" s="38" t="s">
        <v>1452</v>
      </c>
      <c r="E7420" s="40">
        <v>11.91</v>
      </c>
      <c r="F7420" s="40">
        <v>21.77</v>
      </c>
      <c r="G7420" s="40">
        <v>0</v>
      </c>
      <c r="H7420" s="40">
        <v>0</v>
      </c>
      <c r="I7420" s="40">
        <v>0</v>
      </c>
      <c r="J7420" s="40">
        <v>0</v>
      </c>
      <c r="K7420" s="40">
        <f>AVERAGE(J7420:J7421)</f>
        <v>0</v>
      </c>
      <c r="L7420" s="40">
        <f>AVEDEV(J7420:J7421)</f>
        <v>0</v>
      </c>
      <c r="M7420" s="41">
        <f>IF(K7420=0,0,L7420/K7420)</f>
        <v>0</v>
      </c>
    </row>
    <row r="7421" spans="1:13" ht="15.75" customHeight="1" x14ac:dyDescent="0.25">
      <c r="A7421" s="4" t="s">
        <v>4404</v>
      </c>
      <c r="B7421" s="38">
        <v>45</v>
      </c>
      <c r="C7421" s="38">
        <v>52</v>
      </c>
      <c r="D7421" s="38" t="s">
        <v>1452</v>
      </c>
      <c r="E7421" s="40">
        <v>1.67</v>
      </c>
      <c r="F7421" s="40">
        <v>21.77</v>
      </c>
      <c r="G7421" s="40">
        <v>0</v>
      </c>
      <c r="H7421" s="40">
        <v>0</v>
      </c>
      <c r="I7421" s="40">
        <v>0</v>
      </c>
      <c r="J7421" s="40">
        <v>0</v>
      </c>
      <c r="K7421" s="40"/>
      <c r="L7421" s="40"/>
      <c r="M7421" s="41"/>
    </row>
    <row r="7422" spans="1:13" ht="15.75" customHeight="1" x14ac:dyDescent="0.25">
      <c r="A7422" s="4" t="s">
        <v>4404</v>
      </c>
      <c r="B7422" s="38">
        <v>74</v>
      </c>
      <c r="C7422" s="38">
        <v>63</v>
      </c>
      <c r="D7422" s="38" t="s">
        <v>2453</v>
      </c>
      <c r="E7422" s="40">
        <v>6.31</v>
      </c>
      <c r="F7422" s="40">
        <v>21.77</v>
      </c>
      <c r="G7422" s="40">
        <v>0</v>
      </c>
      <c r="H7422" s="40">
        <v>1</v>
      </c>
      <c r="I7422" s="40">
        <v>0</v>
      </c>
      <c r="J7422" s="40">
        <v>1</v>
      </c>
      <c r="K7422" s="40">
        <f>AVERAGE(J7422:J7423)</f>
        <v>0.5</v>
      </c>
      <c r="L7422" s="40">
        <f>AVEDEV(J7422:J7423)</f>
        <v>0.5</v>
      </c>
      <c r="M7422" s="41">
        <f>IF(K7422=0,0,L7422/K7422)</f>
        <v>1</v>
      </c>
    </row>
    <row r="7423" spans="1:13" ht="15.75" customHeight="1" x14ac:dyDescent="0.25">
      <c r="A7423" s="4" t="s">
        <v>4404</v>
      </c>
      <c r="B7423" s="38">
        <v>75</v>
      </c>
      <c r="C7423" s="38">
        <v>63</v>
      </c>
      <c r="D7423" s="38" t="s">
        <v>2453</v>
      </c>
      <c r="E7423" s="40">
        <v>18.04</v>
      </c>
      <c r="F7423" s="40">
        <v>21.77</v>
      </c>
      <c r="G7423" s="40">
        <v>0</v>
      </c>
      <c r="H7423" s="40">
        <v>0</v>
      </c>
      <c r="I7423" s="40">
        <v>0</v>
      </c>
      <c r="J7423" s="40">
        <v>0</v>
      </c>
      <c r="K7423" s="40"/>
      <c r="L7423" s="40"/>
      <c r="M7423" s="41"/>
    </row>
    <row r="7424" spans="1:13" ht="15.75" customHeight="1" x14ac:dyDescent="0.25">
      <c r="A7424" s="4" t="s">
        <v>4404</v>
      </c>
      <c r="B7424" s="38">
        <v>14</v>
      </c>
      <c r="C7424" s="38">
        <v>66</v>
      </c>
      <c r="D7424" s="38" t="s">
        <v>476</v>
      </c>
      <c r="E7424" s="40">
        <v>15.05</v>
      </c>
      <c r="F7424" s="40">
        <v>21.77</v>
      </c>
      <c r="G7424" s="40">
        <v>0</v>
      </c>
      <c r="H7424" s="40">
        <v>0</v>
      </c>
      <c r="I7424" s="40">
        <v>0</v>
      </c>
      <c r="J7424" s="40">
        <v>0</v>
      </c>
      <c r="K7424" s="40">
        <f>AVERAGE(J7424:J7425)</f>
        <v>1.5</v>
      </c>
      <c r="L7424" s="40">
        <f>AVEDEV(J7424:J7425)</f>
        <v>1.5</v>
      </c>
      <c r="M7424" s="41">
        <f>IF(K7424=0,0,L7424/K7424)</f>
        <v>1</v>
      </c>
    </row>
    <row r="7425" spans="1:13" ht="15.75" customHeight="1" x14ac:dyDescent="0.25">
      <c r="A7425" s="4" t="s">
        <v>4404</v>
      </c>
      <c r="B7425" s="38">
        <v>15</v>
      </c>
      <c r="C7425" s="38">
        <v>66</v>
      </c>
      <c r="D7425" s="38" t="s">
        <v>476</v>
      </c>
      <c r="E7425" s="40">
        <v>9.6199999999999992</v>
      </c>
      <c r="F7425" s="40">
        <v>21.77</v>
      </c>
      <c r="G7425" s="40">
        <v>0</v>
      </c>
      <c r="H7425" s="40">
        <v>3</v>
      </c>
      <c r="I7425" s="40">
        <v>0</v>
      </c>
      <c r="J7425" s="40">
        <v>3</v>
      </c>
      <c r="K7425" s="40"/>
      <c r="L7425" s="40"/>
      <c r="M7425" s="41"/>
    </row>
    <row r="7426" spans="1:13" ht="15.75" customHeight="1" x14ac:dyDescent="0.25">
      <c r="A7426" s="4" t="s">
        <v>4404</v>
      </c>
      <c r="B7426" s="38">
        <v>70</v>
      </c>
      <c r="C7426" s="38">
        <v>3</v>
      </c>
      <c r="D7426" s="38" t="s">
        <v>2261</v>
      </c>
      <c r="E7426" s="40">
        <v>287.82</v>
      </c>
      <c r="F7426" s="40">
        <v>21.77</v>
      </c>
      <c r="G7426" s="40">
        <v>266.05</v>
      </c>
      <c r="H7426" s="40">
        <v>91</v>
      </c>
      <c r="I7426" s="40">
        <v>0</v>
      </c>
      <c r="J7426" s="40">
        <v>91</v>
      </c>
      <c r="K7426" s="40">
        <f>AVERAGE(J7426:J7427)</f>
        <v>120.5</v>
      </c>
      <c r="L7426" s="40">
        <f>AVEDEV(J7426:J7427)</f>
        <v>29.5</v>
      </c>
      <c r="M7426" s="41">
        <f>IF(K7426=0,0,L7426/K7426)</f>
        <v>0.24481327800829875</v>
      </c>
    </row>
    <row r="7427" spans="1:13" ht="15.75" customHeight="1" x14ac:dyDescent="0.25">
      <c r="A7427" s="4" t="s">
        <v>4404</v>
      </c>
      <c r="B7427" s="38">
        <v>71</v>
      </c>
      <c r="C7427" s="38">
        <v>3</v>
      </c>
      <c r="D7427" s="38" t="s">
        <v>2261</v>
      </c>
      <c r="E7427" s="40">
        <v>373.12</v>
      </c>
      <c r="F7427" s="40">
        <v>21.77</v>
      </c>
      <c r="G7427" s="40">
        <v>351.35</v>
      </c>
      <c r="H7427" s="40">
        <v>150</v>
      </c>
      <c r="I7427" s="40">
        <v>0</v>
      </c>
      <c r="J7427" s="40">
        <v>150</v>
      </c>
      <c r="K7427" s="40"/>
      <c r="L7427" s="40"/>
      <c r="M7427" s="41"/>
    </row>
    <row r="7428" spans="1:13" ht="15.75" customHeight="1" x14ac:dyDescent="0.25">
      <c r="A7428" s="4" t="s">
        <v>4404</v>
      </c>
      <c r="B7428" s="38">
        <v>100</v>
      </c>
      <c r="C7428" s="38">
        <v>15</v>
      </c>
      <c r="D7428" s="38" t="s">
        <v>3121</v>
      </c>
      <c r="E7428" s="40">
        <v>14.67</v>
      </c>
      <c r="F7428" s="40">
        <v>21.77</v>
      </c>
      <c r="G7428" s="40">
        <v>0</v>
      </c>
      <c r="H7428" s="40">
        <v>4</v>
      </c>
      <c r="I7428" s="40">
        <v>0</v>
      </c>
      <c r="J7428" s="40">
        <v>4</v>
      </c>
      <c r="K7428" s="40">
        <f>AVERAGE(J7428:J7429)</f>
        <v>2</v>
      </c>
      <c r="L7428" s="40">
        <f>AVEDEV(J7428:J7429)</f>
        <v>2</v>
      </c>
      <c r="M7428" s="41">
        <f>IF(K7428=0,0,L7428/K7428)</f>
        <v>1</v>
      </c>
    </row>
    <row r="7429" spans="1:13" ht="15.75" customHeight="1" x14ac:dyDescent="0.25">
      <c r="A7429" s="4" t="s">
        <v>4404</v>
      </c>
      <c r="B7429" s="38">
        <v>101</v>
      </c>
      <c r="C7429" s="38">
        <v>15</v>
      </c>
      <c r="D7429" s="38" t="s">
        <v>3121</v>
      </c>
      <c r="E7429" s="40">
        <v>27.95</v>
      </c>
      <c r="F7429" s="40">
        <v>21.77</v>
      </c>
      <c r="G7429" s="40">
        <v>6.18</v>
      </c>
      <c r="H7429" s="40">
        <v>0</v>
      </c>
      <c r="I7429" s="40">
        <v>0</v>
      </c>
      <c r="J7429" s="40">
        <v>0</v>
      </c>
      <c r="K7429" s="40"/>
      <c r="L7429" s="40"/>
      <c r="M7429" s="41"/>
    </row>
    <row r="7430" spans="1:13" ht="15.75" customHeight="1" x14ac:dyDescent="0.25">
      <c r="A7430" s="4" t="s">
        <v>4404</v>
      </c>
      <c r="B7430" s="38">
        <v>22</v>
      </c>
      <c r="C7430" s="38">
        <v>11</v>
      </c>
      <c r="D7430" s="38" t="s">
        <v>685</v>
      </c>
      <c r="E7430" s="40">
        <v>21.74</v>
      </c>
      <c r="F7430" s="40">
        <v>21.77</v>
      </c>
      <c r="G7430" s="40">
        <v>0</v>
      </c>
      <c r="H7430" s="40">
        <v>4</v>
      </c>
      <c r="I7430" s="40">
        <v>0</v>
      </c>
      <c r="J7430" s="40">
        <v>4</v>
      </c>
      <c r="K7430" s="40">
        <f>AVERAGE(J7430:J7431)</f>
        <v>2</v>
      </c>
      <c r="L7430" s="40">
        <f>AVEDEV(J7430:J7431)</f>
        <v>2</v>
      </c>
      <c r="M7430" s="41">
        <f>IF(K7430=0,0,L7430/K7430)</f>
        <v>1</v>
      </c>
    </row>
    <row r="7431" spans="1:13" ht="15.75" customHeight="1" x14ac:dyDescent="0.25">
      <c r="A7431" s="4" t="s">
        <v>4404</v>
      </c>
      <c r="B7431" s="38">
        <v>23</v>
      </c>
      <c r="C7431" s="38">
        <v>11</v>
      </c>
      <c r="D7431" s="38" t="s">
        <v>685</v>
      </c>
      <c r="E7431" s="40">
        <v>36.85</v>
      </c>
      <c r="F7431" s="40">
        <v>21.77</v>
      </c>
      <c r="G7431" s="40">
        <v>15.08</v>
      </c>
      <c r="H7431" s="40">
        <v>0</v>
      </c>
      <c r="I7431" s="40">
        <v>0</v>
      </c>
      <c r="J7431" s="40">
        <v>0</v>
      </c>
      <c r="K7431" s="40"/>
      <c r="L7431" s="40"/>
      <c r="M7431" s="41"/>
    </row>
    <row r="7432" spans="1:13" ht="15.75" customHeight="1" x14ac:dyDescent="0.25">
      <c r="A7432" s="4" t="s">
        <v>4404</v>
      </c>
      <c r="B7432" s="38">
        <v>66</v>
      </c>
      <c r="C7432" s="38">
        <v>45</v>
      </c>
      <c r="D7432" s="38" t="s">
        <v>2171</v>
      </c>
      <c r="E7432" s="40">
        <v>37.65</v>
      </c>
      <c r="F7432" s="40">
        <v>21.77</v>
      </c>
      <c r="G7432" s="40">
        <v>15.88</v>
      </c>
      <c r="H7432" s="40">
        <v>2</v>
      </c>
      <c r="I7432" s="40">
        <v>0</v>
      </c>
      <c r="J7432" s="40">
        <v>2</v>
      </c>
      <c r="K7432" s="40">
        <f>AVERAGE(J7432:J7433)</f>
        <v>4</v>
      </c>
      <c r="L7432" s="40">
        <f>AVEDEV(J7432:J7433)</f>
        <v>2</v>
      </c>
      <c r="M7432" s="41">
        <f>IF(K7432=0,0,L7432/K7432)</f>
        <v>0.5</v>
      </c>
    </row>
    <row r="7433" spans="1:13" ht="15.75" customHeight="1" x14ac:dyDescent="0.25">
      <c r="A7433" s="4" t="s">
        <v>4404</v>
      </c>
      <c r="B7433" s="38">
        <v>67</v>
      </c>
      <c r="C7433" s="38">
        <v>45</v>
      </c>
      <c r="D7433" s="38" t="s">
        <v>2171</v>
      </c>
      <c r="E7433" s="40">
        <v>33.29</v>
      </c>
      <c r="F7433" s="40">
        <v>21.77</v>
      </c>
      <c r="G7433" s="40">
        <v>11.52</v>
      </c>
      <c r="H7433" s="40">
        <v>6</v>
      </c>
      <c r="I7433" s="40">
        <v>0</v>
      </c>
      <c r="J7433" s="40">
        <v>6</v>
      </c>
      <c r="K7433" s="40"/>
      <c r="L7433" s="40"/>
      <c r="M7433" s="41"/>
    </row>
    <row r="7434" spans="1:13" ht="15.75" customHeight="1" x14ac:dyDescent="0.25">
      <c r="A7434" s="4" t="s">
        <v>4404</v>
      </c>
      <c r="B7434" s="38">
        <v>130</v>
      </c>
      <c r="C7434" s="38">
        <v>32</v>
      </c>
      <c r="D7434" s="38" t="s">
        <v>3941</v>
      </c>
      <c r="E7434" s="40">
        <v>42.76</v>
      </c>
      <c r="F7434" s="40">
        <v>21.77</v>
      </c>
      <c r="G7434" s="40">
        <v>20.99</v>
      </c>
      <c r="H7434" s="40">
        <v>0</v>
      </c>
      <c r="I7434" s="40">
        <v>0</v>
      </c>
      <c r="J7434" s="40">
        <v>0</v>
      </c>
      <c r="K7434" s="40">
        <f>AVERAGE(J7434:J7435)</f>
        <v>0</v>
      </c>
      <c r="L7434" s="40">
        <f>AVEDEV(J7434:J7435)</f>
        <v>0</v>
      </c>
      <c r="M7434" s="41">
        <f>IF(K7434=0,0,L7434/K7434)</f>
        <v>0</v>
      </c>
    </row>
    <row r="7435" spans="1:13" ht="15.75" customHeight="1" x14ac:dyDescent="0.25">
      <c r="A7435" s="4" t="s">
        <v>4404</v>
      </c>
      <c r="B7435" s="38">
        <v>131</v>
      </c>
      <c r="C7435" s="38">
        <v>32</v>
      </c>
      <c r="D7435" s="38" t="s">
        <v>3941</v>
      </c>
      <c r="E7435" s="40">
        <v>40.11</v>
      </c>
      <c r="F7435" s="40">
        <v>21.77</v>
      </c>
      <c r="G7435" s="40">
        <v>18.34</v>
      </c>
      <c r="H7435" s="40">
        <v>0</v>
      </c>
      <c r="I7435" s="40">
        <v>0</v>
      </c>
      <c r="J7435" s="40">
        <v>0</v>
      </c>
      <c r="K7435" s="40"/>
      <c r="L7435" s="40"/>
      <c r="M7435" s="41"/>
    </row>
    <row r="7436" spans="1:13" ht="15.75" customHeight="1" x14ac:dyDescent="0.25">
      <c r="A7436" s="4" t="s">
        <v>4404</v>
      </c>
      <c r="B7436" s="38">
        <v>80</v>
      </c>
      <c r="C7436" s="38">
        <v>58</v>
      </c>
      <c r="D7436" s="38" t="s">
        <v>2646</v>
      </c>
      <c r="E7436" s="40">
        <v>26.53</v>
      </c>
      <c r="F7436" s="40">
        <v>21.77</v>
      </c>
      <c r="G7436" s="40">
        <v>4.76</v>
      </c>
      <c r="H7436" s="40">
        <v>0</v>
      </c>
      <c r="I7436" s="40">
        <v>0</v>
      </c>
      <c r="J7436" s="40">
        <v>0</v>
      </c>
      <c r="K7436" s="40">
        <f>AVERAGE(J7436:J7437)</f>
        <v>0</v>
      </c>
      <c r="L7436" s="40">
        <f>AVEDEV(J7436:J7437)</f>
        <v>0</v>
      </c>
      <c r="M7436" s="41">
        <f>IF(K7436=0,0,L7436/K7436)</f>
        <v>0</v>
      </c>
    </row>
    <row r="7437" spans="1:13" ht="15.75" customHeight="1" x14ac:dyDescent="0.25">
      <c r="A7437" s="4" t="s">
        <v>4404</v>
      </c>
      <c r="B7437" s="38">
        <v>81</v>
      </c>
      <c r="C7437" s="38">
        <v>58</v>
      </c>
      <c r="D7437" s="38" t="s">
        <v>2646</v>
      </c>
      <c r="E7437" s="40">
        <v>30.49</v>
      </c>
      <c r="F7437" s="40">
        <v>21.77</v>
      </c>
      <c r="G7437" s="40">
        <v>8.7200000000000006</v>
      </c>
      <c r="H7437" s="40">
        <v>0</v>
      </c>
      <c r="I7437" s="40">
        <v>0</v>
      </c>
      <c r="J7437" s="40">
        <v>0</v>
      </c>
      <c r="K7437" s="40"/>
      <c r="L7437" s="40"/>
      <c r="M7437" s="41"/>
    </row>
    <row r="7438" spans="1:13" ht="15.75" customHeight="1" x14ac:dyDescent="0.25">
      <c r="A7438" s="4" t="s">
        <v>4404</v>
      </c>
      <c r="B7438" s="38">
        <v>56</v>
      </c>
      <c r="C7438" s="38">
        <v>45</v>
      </c>
      <c r="D7438" s="38" t="s">
        <v>1841</v>
      </c>
      <c r="E7438" s="40">
        <v>16.54</v>
      </c>
      <c r="F7438" s="40">
        <v>21.77</v>
      </c>
      <c r="G7438" s="40">
        <v>0</v>
      </c>
      <c r="H7438" s="40">
        <v>0</v>
      </c>
      <c r="I7438" s="40">
        <v>0</v>
      </c>
      <c r="J7438" s="40">
        <v>0</v>
      </c>
      <c r="K7438" s="40">
        <f>AVERAGE(J7438:J7439)</f>
        <v>0</v>
      </c>
      <c r="L7438" s="40">
        <f>AVEDEV(J7438:J7439)</f>
        <v>0</v>
      </c>
      <c r="M7438" s="41">
        <f>IF(K7438=0,0,L7438/K7438)</f>
        <v>0</v>
      </c>
    </row>
    <row r="7439" spans="1:13" ht="15.75" customHeight="1" x14ac:dyDescent="0.25">
      <c r="A7439" s="4" t="s">
        <v>4404</v>
      </c>
      <c r="B7439" s="38">
        <v>57</v>
      </c>
      <c r="C7439" s="38">
        <v>45</v>
      </c>
      <c r="D7439" s="38" t="s">
        <v>1841</v>
      </c>
      <c r="E7439" s="40">
        <v>7.31</v>
      </c>
      <c r="F7439" s="40">
        <v>21.77</v>
      </c>
      <c r="G7439" s="40">
        <v>0</v>
      </c>
      <c r="H7439" s="40">
        <v>0</v>
      </c>
      <c r="I7439" s="40">
        <v>0</v>
      </c>
      <c r="J7439" s="40">
        <v>0</v>
      </c>
      <c r="K7439" s="40"/>
      <c r="L7439" s="40"/>
      <c r="M7439" s="41"/>
    </row>
    <row r="7440" spans="1:13" ht="15.75" customHeight="1" x14ac:dyDescent="0.25">
      <c r="A7440" s="4" t="s">
        <v>4404</v>
      </c>
      <c r="B7440" s="38">
        <v>70</v>
      </c>
      <c r="C7440" s="38">
        <v>39</v>
      </c>
      <c r="D7440" s="38" t="s">
        <v>2297</v>
      </c>
      <c r="E7440" s="40">
        <v>2.84</v>
      </c>
      <c r="F7440" s="40">
        <v>21.77</v>
      </c>
      <c r="G7440" s="40">
        <v>0</v>
      </c>
      <c r="H7440" s="40">
        <v>0</v>
      </c>
      <c r="I7440" s="40">
        <v>0</v>
      </c>
      <c r="J7440" s="40">
        <v>0</v>
      </c>
      <c r="K7440" s="40">
        <f>AVERAGE(J7440:J7441)</f>
        <v>0.5</v>
      </c>
      <c r="L7440" s="40">
        <f>AVEDEV(J7440:J7441)</f>
        <v>0.5</v>
      </c>
      <c r="M7440" s="41">
        <f>IF(K7440=0,0,L7440/K7440)</f>
        <v>1</v>
      </c>
    </row>
    <row r="7441" spans="1:13" ht="15.75" customHeight="1" x14ac:dyDescent="0.25">
      <c r="A7441" s="4" t="s">
        <v>4404</v>
      </c>
      <c r="B7441" s="38">
        <v>71</v>
      </c>
      <c r="C7441" s="38">
        <v>39</v>
      </c>
      <c r="D7441" s="38" t="s">
        <v>2297</v>
      </c>
      <c r="E7441" s="40">
        <v>7.52</v>
      </c>
      <c r="F7441" s="40">
        <v>21.77</v>
      </c>
      <c r="G7441" s="40">
        <v>0</v>
      </c>
      <c r="H7441" s="40">
        <v>1</v>
      </c>
      <c r="I7441" s="40">
        <v>0</v>
      </c>
      <c r="J7441" s="40">
        <v>1</v>
      </c>
      <c r="K7441" s="40"/>
      <c r="L7441" s="40"/>
      <c r="M7441" s="41"/>
    </row>
    <row r="7442" spans="1:13" ht="15.75" customHeight="1" x14ac:dyDescent="0.25">
      <c r="A7442" s="4" t="s">
        <v>4404</v>
      </c>
      <c r="B7442" s="38">
        <v>118</v>
      </c>
      <c r="C7442" s="38">
        <v>22</v>
      </c>
      <c r="D7442" s="38" t="s">
        <v>3600</v>
      </c>
      <c r="E7442" s="40">
        <v>26.94</v>
      </c>
      <c r="F7442" s="40">
        <v>21.77</v>
      </c>
      <c r="G7442" s="40">
        <v>5.16</v>
      </c>
      <c r="H7442" s="40">
        <v>1</v>
      </c>
      <c r="I7442" s="40">
        <v>0</v>
      </c>
      <c r="J7442" s="40">
        <v>1</v>
      </c>
      <c r="K7442" s="40">
        <f>AVERAGE(J7442:J7443)</f>
        <v>1</v>
      </c>
      <c r="L7442" s="40">
        <f>AVEDEV(J7442:J7443)</f>
        <v>0</v>
      </c>
      <c r="M7442" s="41">
        <f>IF(K7442=0,0,L7442/K7442)</f>
        <v>0</v>
      </c>
    </row>
    <row r="7443" spans="1:13" ht="15.75" customHeight="1" x14ac:dyDescent="0.25">
      <c r="A7443" s="4" t="s">
        <v>4404</v>
      </c>
      <c r="B7443" s="38">
        <v>119</v>
      </c>
      <c r="C7443" s="38">
        <v>22</v>
      </c>
      <c r="D7443" s="38" t="s">
        <v>3600</v>
      </c>
      <c r="E7443" s="40">
        <v>25.22</v>
      </c>
      <c r="F7443" s="40">
        <v>21.77</v>
      </c>
      <c r="G7443" s="40">
        <v>3.45</v>
      </c>
      <c r="H7443" s="40">
        <v>1</v>
      </c>
      <c r="I7443" s="40">
        <v>0</v>
      </c>
      <c r="J7443" s="40">
        <v>1</v>
      </c>
      <c r="K7443" s="40"/>
      <c r="L7443" s="40"/>
      <c r="M7443" s="41"/>
    </row>
    <row r="7444" spans="1:13" ht="15.75" customHeight="1" x14ac:dyDescent="0.25">
      <c r="A7444" s="4" t="s">
        <v>4404</v>
      </c>
      <c r="B7444" s="38">
        <v>68</v>
      </c>
      <c r="C7444" s="38">
        <v>36</v>
      </c>
      <c r="D7444" s="38" t="s">
        <v>2228</v>
      </c>
      <c r="E7444" s="40">
        <v>3.43</v>
      </c>
      <c r="F7444" s="40">
        <v>21.77</v>
      </c>
      <c r="G7444" s="40">
        <v>0</v>
      </c>
      <c r="H7444" s="40">
        <v>0</v>
      </c>
      <c r="I7444" s="40">
        <v>0</v>
      </c>
      <c r="J7444" s="40">
        <v>0</v>
      </c>
      <c r="K7444" s="40">
        <f>AVERAGE(J7444:J7445)</f>
        <v>0</v>
      </c>
      <c r="L7444" s="40">
        <f>AVEDEV(J7444:J7445)</f>
        <v>0</v>
      </c>
      <c r="M7444" s="41">
        <f>IF(K7444=0,0,L7444/K7444)</f>
        <v>0</v>
      </c>
    </row>
    <row r="7445" spans="1:13" ht="15.75" customHeight="1" x14ac:dyDescent="0.25">
      <c r="A7445" s="4" t="s">
        <v>4404</v>
      </c>
      <c r="B7445" s="38">
        <v>69</v>
      </c>
      <c r="C7445" s="38">
        <v>36</v>
      </c>
      <c r="D7445" s="38" t="s">
        <v>2228</v>
      </c>
      <c r="E7445" s="40">
        <v>1.99</v>
      </c>
      <c r="F7445" s="40">
        <v>21.77</v>
      </c>
      <c r="G7445" s="40">
        <v>0</v>
      </c>
      <c r="H7445" s="40">
        <v>0</v>
      </c>
      <c r="I7445" s="40">
        <v>0</v>
      </c>
      <c r="J7445" s="40">
        <v>0</v>
      </c>
      <c r="K7445" s="40"/>
      <c r="L7445" s="40"/>
      <c r="M7445" s="41"/>
    </row>
    <row r="7446" spans="1:13" ht="15.75" customHeight="1" x14ac:dyDescent="0.25">
      <c r="A7446" s="4" t="s">
        <v>4404</v>
      </c>
      <c r="B7446" s="38">
        <v>116</v>
      </c>
      <c r="C7446" s="38">
        <v>49</v>
      </c>
      <c r="D7446" s="38" t="s">
        <v>3561</v>
      </c>
      <c r="E7446" s="40">
        <v>9.7200000000000006</v>
      </c>
      <c r="F7446" s="40">
        <v>21.77</v>
      </c>
      <c r="G7446" s="40">
        <v>0</v>
      </c>
      <c r="H7446" s="40">
        <v>6</v>
      </c>
      <c r="I7446" s="40">
        <v>0</v>
      </c>
      <c r="J7446" s="40">
        <v>6</v>
      </c>
      <c r="K7446" s="40">
        <f>AVERAGE(J7446:J7447)</f>
        <v>3</v>
      </c>
      <c r="L7446" s="40">
        <f>AVEDEV(J7446:J7447)</f>
        <v>3</v>
      </c>
      <c r="M7446" s="41">
        <f>IF(K7446=0,0,L7446/K7446)</f>
        <v>1</v>
      </c>
    </row>
    <row r="7447" spans="1:13" ht="15.75" customHeight="1" x14ac:dyDescent="0.25">
      <c r="A7447" s="4" t="s">
        <v>4404</v>
      </c>
      <c r="B7447" s="38">
        <v>117</v>
      </c>
      <c r="C7447" s="38">
        <v>49</v>
      </c>
      <c r="D7447" s="38" t="s">
        <v>3561</v>
      </c>
      <c r="E7447" s="40">
        <v>2.06</v>
      </c>
      <c r="F7447" s="40">
        <v>21.77</v>
      </c>
      <c r="G7447" s="40">
        <v>0</v>
      </c>
      <c r="H7447" s="40">
        <v>0</v>
      </c>
      <c r="I7447" s="40">
        <v>0</v>
      </c>
      <c r="J7447" s="40">
        <v>0</v>
      </c>
      <c r="K7447" s="40"/>
      <c r="L7447" s="40"/>
      <c r="M7447" s="41"/>
    </row>
    <row r="7448" spans="1:13" ht="15.75" customHeight="1" x14ac:dyDescent="0.25">
      <c r="A7448" s="4" t="s">
        <v>4404</v>
      </c>
      <c r="B7448" s="38">
        <v>78</v>
      </c>
      <c r="C7448" s="38">
        <v>43</v>
      </c>
      <c r="D7448" s="38" t="s">
        <v>2565</v>
      </c>
      <c r="E7448" s="40">
        <v>28.99</v>
      </c>
      <c r="F7448" s="40">
        <v>21.77</v>
      </c>
      <c r="G7448" s="40">
        <v>7.22</v>
      </c>
      <c r="H7448" s="40">
        <v>0</v>
      </c>
      <c r="I7448" s="40">
        <v>0</v>
      </c>
      <c r="J7448" s="40">
        <v>0</v>
      </c>
      <c r="K7448" s="40">
        <f>AVERAGE(J7448:J7449)</f>
        <v>0</v>
      </c>
      <c r="L7448" s="40">
        <f>AVEDEV(J7448:J7449)</f>
        <v>0</v>
      </c>
      <c r="M7448" s="41">
        <f>IF(K7448=0,0,L7448/K7448)</f>
        <v>0</v>
      </c>
    </row>
    <row r="7449" spans="1:13" ht="15.75" customHeight="1" x14ac:dyDescent="0.25">
      <c r="A7449" s="4" t="s">
        <v>4404</v>
      </c>
      <c r="B7449" s="38">
        <v>79</v>
      </c>
      <c r="C7449" s="38">
        <v>43</v>
      </c>
      <c r="D7449" s="38" t="s">
        <v>2565</v>
      </c>
      <c r="E7449" s="40">
        <v>45.31</v>
      </c>
      <c r="F7449" s="40">
        <v>21.77</v>
      </c>
      <c r="G7449" s="40">
        <v>23.54</v>
      </c>
      <c r="H7449" s="40">
        <v>0</v>
      </c>
      <c r="I7449" s="40">
        <v>0</v>
      </c>
      <c r="J7449" s="40">
        <v>0</v>
      </c>
      <c r="K7449" s="40"/>
      <c r="L7449" s="40"/>
      <c r="M7449" s="41"/>
    </row>
    <row r="7450" spans="1:13" ht="15.75" customHeight="1" x14ac:dyDescent="0.25">
      <c r="A7450" s="4" t="s">
        <v>4404</v>
      </c>
      <c r="B7450" s="38">
        <v>10</v>
      </c>
      <c r="C7450" s="38">
        <v>56</v>
      </c>
      <c r="D7450" s="38" t="s">
        <v>334</v>
      </c>
      <c r="E7450" s="40">
        <v>29.58</v>
      </c>
      <c r="F7450" s="40">
        <v>21.77</v>
      </c>
      <c r="G7450" s="40">
        <v>7.81</v>
      </c>
      <c r="H7450" s="40">
        <v>0</v>
      </c>
      <c r="I7450" s="40">
        <v>0</v>
      </c>
      <c r="J7450" s="40">
        <v>0</v>
      </c>
      <c r="K7450" s="40">
        <f>AVERAGE(J7450:J7451)</f>
        <v>0</v>
      </c>
      <c r="L7450" s="40">
        <f>AVEDEV(J7450:J7451)</f>
        <v>0</v>
      </c>
      <c r="M7450" s="41">
        <f>IF(K7450=0,0,L7450/K7450)</f>
        <v>0</v>
      </c>
    </row>
    <row r="7451" spans="1:13" ht="15.75" customHeight="1" x14ac:dyDescent="0.25">
      <c r="A7451" s="4" t="s">
        <v>4404</v>
      </c>
      <c r="B7451" s="38">
        <v>11</v>
      </c>
      <c r="C7451" s="38">
        <v>56</v>
      </c>
      <c r="D7451" s="38" t="s">
        <v>334</v>
      </c>
      <c r="E7451" s="40">
        <v>19.059999999999999</v>
      </c>
      <c r="F7451" s="40">
        <v>21.77</v>
      </c>
      <c r="G7451" s="40">
        <v>0</v>
      </c>
      <c r="H7451" s="40">
        <v>0</v>
      </c>
      <c r="I7451" s="40">
        <v>0</v>
      </c>
      <c r="J7451" s="40">
        <v>0</v>
      </c>
      <c r="K7451" s="40"/>
      <c r="L7451" s="40"/>
      <c r="M7451" s="41"/>
    </row>
    <row r="7452" spans="1:13" ht="15.75" customHeight="1" x14ac:dyDescent="0.25">
      <c r="A7452" s="4" t="s">
        <v>4404</v>
      </c>
      <c r="B7452" s="38">
        <v>138</v>
      </c>
      <c r="C7452" s="38">
        <v>55</v>
      </c>
      <c r="D7452" s="38" t="s">
        <v>4217</v>
      </c>
      <c r="E7452" s="40">
        <v>17.63</v>
      </c>
      <c r="F7452" s="40">
        <v>21.77</v>
      </c>
      <c r="G7452" s="40">
        <v>0</v>
      </c>
      <c r="H7452" s="40">
        <v>2</v>
      </c>
      <c r="I7452" s="40">
        <v>0</v>
      </c>
      <c r="J7452" s="40">
        <v>2</v>
      </c>
      <c r="K7452" s="40">
        <f>AVERAGE(J7452:J7453)</f>
        <v>1.5</v>
      </c>
      <c r="L7452" s="40">
        <f>AVEDEV(J7452:J7453)</f>
        <v>0.5</v>
      </c>
      <c r="M7452" s="41">
        <f>IF(K7452=0,0,L7452/K7452)</f>
        <v>0.33333333333333331</v>
      </c>
    </row>
    <row r="7453" spans="1:13" ht="15.75" customHeight="1" x14ac:dyDescent="0.25">
      <c r="A7453" s="4" t="s">
        <v>4404</v>
      </c>
      <c r="B7453" s="38">
        <v>139</v>
      </c>
      <c r="C7453" s="38">
        <v>55</v>
      </c>
      <c r="D7453" s="38" t="s">
        <v>4217</v>
      </c>
      <c r="E7453" s="40">
        <v>5.2</v>
      </c>
      <c r="F7453" s="40">
        <v>21.77</v>
      </c>
      <c r="G7453" s="40">
        <v>0</v>
      </c>
      <c r="H7453" s="40">
        <v>1</v>
      </c>
      <c r="I7453" s="40">
        <v>0</v>
      </c>
      <c r="J7453" s="40">
        <v>1</v>
      </c>
      <c r="K7453" s="40"/>
      <c r="L7453" s="40"/>
      <c r="M7453" s="41"/>
    </row>
    <row r="7454" spans="1:13" ht="15.75" customHeight="1" x14ac:dyDescent="0.25">
      <c r="A7454" s="4" t="s">
        <v>4404</v>
      </c>
      <c r="B7454" s="38">
        <v>26</v>
      </c>
      <c r="C7454" s="38">
        <v>59</v>
      </c>
      <c r="D7454" s="38" t="s">
        <v>865</v>
      </c>
      <c r="E7454" s="40">
        <v>3.72</v>
      </c>
      <c r="F7454" s="40">
        <v>21.77</v>
      </c>
      <c r="G7454" s="40">
        <v>0</v>
      </c>
      <c r="H7454" s="40">
        <v>2</v>
      </c>
      <c r="I7454" s="40">
        <v>0</v>
      </c>
      <c r="J7454" s="40">
        <v>2</v>
      </c>
      <c r="K7454" s="40">
        <f>AVERAGE(J7454:J7455)</f>
        <v>2.5</v>
      </c>
      <c r="L7454" s="40">
        <f>AVEDEV(J7454:J7455)</f>
        <v>0.5</v>
      </c>
      <c r="M7454" s="41">
        <f>IF(K7454=0,0,L7454/K7454)</f>
        <v>0.2</v>
      </c>
    </row>
    <row r="7455" spans="1:13" ht="15.75" customHeight="1" x14ac:dyDescent="0.25">
      <c r="A7455" s="4" t="s">
        <v>4404</v>
      </c>
      <c r="B7455" s="38">
        <v>27</v>
      </c>
      <c r="C7455" s="38">
        <v>59</v>
      </c>
      <c r="D7455" s="38" t="s">
        <v>865</v>
      </c>
      <c r="E7455" s="40">
        <v>8.35</v>
      </c>
      <c r="F7455" s="40">
        <v>21.77</v>
      </c>
      <c r="G7455" s="40">
        <v>0</v>
      </c>
      <c r="H7455" s="40">
        <v>3</v>
      </c>
      <c r="I7455" s="40">
        <v>0</v>
      </c>
      <c r="J7455" s="40">
        <v>3</v>
      </c>
      <c r="K7455" s="40"/>
      <c r="L7455" s="40"/>
      <c r="M7455" s="41"/>
    </row>
    <row r="7456" spans="1:13" ht="15.75" customHeight="1" x14ac:dyDescent="0.25">
      <c r="A7456" s="4" t="s">
        <v>4404</v>
      </c>
      <c r="B7456" s="38">
        <v>74</v>
      </c>
      <c r="C7456" s="38">
        <v>12</v>
      </c>
      <c r="D7456" s="38" t="s">
        <v>2402</v>
      </c>
      <c r="E7456" s="40">
        <v>52.02</v>
      </c>
      <c r="F7456" s="40">
        <v>21.77</v>
      </c>
      <c r="G7456" s="40">
        <v>30.25</v>
      </c>
      <c r="H7456" s="40">
        <v>66.5</v>
      </c>
      <c r="I7456" s="40">
        <v>0</v>
      </c>
      <c r="J7456" s="40">
        <v>66.5</v>
      </c>
      <c r="K7456" s="40">
        <f>AVERAGE(J7456:J7457)</f>
        <v>77</v>
      </c>
      <c r="L7456" s="40">
        <f>AVEDEV(J7456:J7457)</f>
        <v>10.5</v>
      </c>
      <c r="M7456" s="41">
        <f>IF(K7456=0,0,L7456/K7456)</f>
        <v>0.13636363636363635</v>
      </c>
    </row>
    <row r="7457" spans="1:13" ht="15.75" customHeight="1" x14ac:dyDescent="0.25">
      <c r="A7457" s="4" t="s">
        <v>4404</v>
      </c>
      <c r="B7457" s="38">
        <v>75</v>
      </c>
      <c r="C7457" s="38">
        <v>12</v>
      </c>
      <c r="D7457" s="38" t="s">
        <v>2402</v>
      </c>
      <c r="E7457" s="40">
        <v>53.35</v>
      </c>
      <c r="F7457" s="40">
        <v>21.77</v>
      </c>
      <c r="G7457" s="40">
        <v>31.58</v>
      </c>
      <c r="H7457" s="40">
        <v>87.5</v>
      </c>
      <c r="I7457" s="40">
        <v>0</v>
      </c>
      <c r="J7457" s="40">
        <v>87.5</v>
      </c>
      <c r="K7457" s="40"/>
      <c r="L7457" s="40"/>
      <c r="M7457" s="41"/>
    </row>
    <row r="7458" spans="1:13" ht="15.75" customHeight="1" x14ac:dyDescent="0.25">
      <c r="A7458" s="4" t="s">
        <v>4404</v>
      </c>
      <c r="B7458" s="38">
        <v>2</v>
      </c>
      <c r="C7458" s="38">
        <v>30</v>
      </c>
      <c r="D7458" s="38" t="s">
        <v>44</v>
      </c>
      <c r="E7458" s="40">
        <v>12.37</v>
      </c>
      <c r="F7458" s="40">
        <v>21.77</v>
      </c>
      <c r="G7458" s="40">
        <v>0</v>
      </c>
      <c r="H7458" s="40">
        <v>1</v>
      </c>
      <c r="I7458" s="40">
        <v>0</v>
      </c>
      <c r="J7458" s="40">
        <v>1</v>
      </c>
      <c r="K7458" s="40">
        <f>AVERAGE(J7458:J7459)</f>
        <v>2.5</v>
      </c>
      <c r="L7458" s="40">
        <f>AVEDEV(J7458:J7459)</f>
        <v>1.5</v>
      </c>
      <c r="M7458" s="41">
        <f>IF(K7458=0,0,L7458/K7458)</f>
        <v>0.6</v>
      </c>
    </row>
    <row r="7459" spans="1:13" ht="15.75" customHeight="1" x14ac:dyDescent="0.25">
      <c r="A7459" s="4" t="s">
        <v>4404</v>
      </c>
      <c r="B7459" s="38">
        <v>3</v>
      </c>
      <c r="C7459" s="38">
        <v>30</v>
      </c>
      <c r="D7459" s="38" t="s">
        <v>44</v>
      </c>
      <c r="E7459" s="40">
        <v>34.51</v>
      </c>
      <c r="F7459" s="40">
        <v>21.77</v>
      </c>
      <c r="G7459" s="40">
        <v>12.74</v>
      </c>
      <c r="H7459" s="40">
        <v>4</v>
      </c>
      <c r="I7459" s="40">
        <v>0</v>
      </c>
      <c r="J7459" s="40">
        <v>4</v>
      </c>
      <c r="K7459" s="40"/>
      <c r="L7459" s="40"/>
      <c r="M7459" s="41"/>
    </row>
    <row r="7460" spans="1:13" ht="15.75" customHeight="1" x14ac:dyDescent="0.25">
      <c r="A7460" s="4" t="s">
        <v>4404</v>
      </c>
      <c r="B7460" s="38">
        <v>36</v>
      </c>
      <c r="C7460" s="38">
        <v>49</v>
      </c>
      <c r="D7460" s="38" t="s">
        <v>1185</v>
      </c>
      <c r="E7460" s="40">
        <v>24.42</v>
      </c>
      <c r="F7460" s="40">
        <v>21.77</v>
      </c>
      <c r="G7460" s="40">
        <v>2.65</v>
      </c>
      <c r="H7460" s="40">
        <v>0.5</v>
      </c>
      <c r="I7460" s="40">
        <v>0</v>
      </c>
      <c r="J7460" s="40">
        <v>0.5</v>
      </c>
      <c r="K7460" s="40">
        <f>AVERAGE(J7460:J7461)</f>
        <v>0.75</v>
      </c>
      <c r="L7460" s="40">
        <f>AVEDEV(J7460:J7461)</f>
        <v>0.25</v>
      </c>
      <c r="M7460" s="41">
        <f>IF(K7460=0,0,L7460/K7460)</f>
        <v>0.33333333333333331</v>
      </c>
    </row>
    <row r="7461" spans="1:13" ht="15.75" customHeight="1" x14ac:dyDescent="0.25">
      <c r="A7461" s="4" t="s">
        <v>4404</v>
      </c>
      <c r="B7461" s="38">
        <v>37</v>
      </c>
      <c r="C7461" s="38">
        <v>49</v>
      </c>
      <c r="D7461" s="38" t="s">
        <v>1185</v>
      </c>
      <c r="E7461" s="40">
        <v>20.82</v>
      </c>
      <c r="F7461" s="40">
        <v>21.77</v>
      </c>
      <c r="G7461" s="40">
        <v>0</v>
      </c>
      <c r="H7461" s="40">
        <v>1</v>
      </c>
      <c r="I7461" s="40">
        <v>0</v>
      </c>
      <c r="J7461" s="40">
        <v>1</v>
      </c>
      <c r="K7461" s="40"/>
      <c r="L7461" s="40"/>
      <c r="M7461" s="41"/>
    </row>
    <row r="7462" spans="1:13" ht="15.75" customHeight="1" x14ac:dyDescent="0.25">
      <c r="A7462" s="4" t="s">
        <v>4404</v>
      </c>
      <c r="B7462" s="38">
        <v>100</v>
      </c>
      <c r="C7462" s="38">
        <v>54</v>
      </c>
      <c r="D7462" s="38" t="s">
        <v>1185</v>
      </c>
      <c r="E7462" s="40">
        <v>8.98</v>
      </c>
      <c r="F7462" s="40">
        <v>21.77</v>
      </c>
      <c r="G7462" s="40">
        <v>0</v>
      </c>
      <c r="H7462" s="40">
        <v>0</v>
      </c>
      <c r="I7462" s="40">
        <v>0</v>
      </c>
      <c r="J7462" s="40">
        <v>0</v>
      </c>
      <c r="K7462" s="40">
        <f>AVERAGE(J7462:J7463)</f>
        <v>0</v>
      </c>
      <c r="L7462" s="40">
        <f>AVEDEV(J7462:J7463)</f>
        <v>0</v>
      </c>
      <c r="M7462" s="41">
        <f>IF(K7462=0,0,L7462/K7462)</f>
        <v>0</v>
      </c>
    </row>
    <row r="7463" spans="1:13" ht="15.75" customHeight="1" x14ac:dyDescent="0.25">
      <c r="A7463" s="4" t="s">
        <v>4404</v>
      </c>
      <c r="B7463" s="38">
        <v>101</v>
      </c>
      <c r="C7463" s="38">
        <v>54</v>
      </c>
      <c r="D7463" s="38" t="s">
        <v>1185</v>
      </c>
      <c r="E7463" s="40">
        <v>17.61</v>
      </c>
      <c r="F7463" s="40">
        <v>21.77</v>
      </c>
      <c r="G7463" s="40">
        <v>0</v>
      </c>
      <c r="H7463" s="40">
        <v>0</v>
      </c>
      <c r="I7463" s="40">
        <v>0</v>
      </c>
      <c r="J7463" s="40">
        <v>0</v>
      </c>
      <c r="K7463" s="40"/>
      <c r="L7463" s="40"/>
      <c r="M7463" s="41"/>
    </row>
    <row r="7464" spans="1:13" ht="15.75" customHeight="1" x14ac:dyDescent="0.25">
      <c r="A7464" s="4" t="s">
        <v>4404</v>
      </c>
      <c r="B7464" s="38">
        <v>18</v>
      </c>
      <c r="C7464" s="38">
        <v>34</v>
      </c>
      <c r="D7464" s="38" t="s">
        <v>576</v>
      </c>
      <c r="E7464" s="40">
        <v>12.67</v>
      </c>
      <c r="F7464" s="40">
        <v>21.77</v>
      </c>
      <c r="G7464" s="40">
        <v>0</v>
      </c>
      <c r="H7464" s="40">
        <v>0</v>
      </c>
      <c r="I7464" s="40">
        <v>0</v>
      </c>
      <c r="J7464" s="40">
        <v>0</v>
      </c>
      <c r="K7464" s="40">
        <f>AVERAGE(J7464:J7465)</f>
        <v>0</v>
      </c>
      <c r="L7464" s="40">
        <f>AVEDEV(J7464:J7465)</f>
        <v>0</v>
      </c>
      <c r="M7464" s="41">
        <f>IF(K7464=0,0,L7464/K7464)</f>
        <v>0</v>
      </c>
    </row>
    <row r="7465" spans="1:13" ht="15.75" customHeight="1" x14ac:dyDescent="0.25">
      <c r="A7465" s="4" t="s">
        <v>4404</v>
      </c>
      <c r="B7465" s="38">
        <v>19</v>
      </c>
      <c r="C7465" s="38">
        <v>34</v>
      </c>
      <c r="D7465" s="38" t="s">
        <v>576</v>
      </c>
      <c r="E7465" s="40">
        <v>11.95</v>
      </c>
      <c r="F7465" s="40">
        <v>21.77</v>
      </c>
      <c r="G7465" s="40">
        <v>0</v>
      </c>
      <c r="H7465" s="40">
        <v>0</v>
      </c>
      <c r="I7465" s="40">
        <v>0</v>
      </c>
      <c r="J7465" s="40">
        <v>0</v>
      </c>
      <c r="K7465" s="40"/>
      <c r="L7465" s="40"/>
      <c r="M7465" s="41"/>
    </row>
    <row r="7466" spans="1:13" ht="15.75" customHeight="1" x14ac:dyDescent="0.25">
      <c r="A7466" s="4" t="s">
        <v>4404</v>
      </c>
      <c r="B7466" s="38">
        <v>142</v>
      </c>
      <c r="C7466" s="38">
        <v>55</v>
      </c>
      <c r="D7466" s="38" t="s">
        <v>4349</v>
      </c>
      <c r="E7466" s="40">
        <v>113.99</v>
      </c>
      <c r="F7466" s="40">
        <v>21.77</v>
      </c>
      <c r="G7466" s="40">
        <v>92.22</v>
      </c>
      <c r="H7466" s="40">
        <v>86</v>
      </c>
      <c r="I7466" s="40">
        <v>0</v>
      </c>
      <c r="J7466" s="40">
        <v>86</v>
      </c>
      <c r="K7466" s="40">
        <f>AVERAGE(J7466:J7467)</f>
        <v>43</v>
      </c>
      <c r="L7466" s="40">
        <f>AVEDEV(J7466:J7467)</f>
        <v>43</v>
      </c>
      <c r="M7466" s="41">
        <f>IF(K7466=0,0,L7466/K7466)</f>
        <v>1</v>
      </c>
    </row>
    <row r="7467" spans="1:13" ht="15.75" customHeight="1" x14ac:dyDescent="0.25">
      <c r="A7467" s="4" t="s">
        <v>4404</v>
      </c>
      <c r="B7467" s="38">
        <v>143</v>
      </c>
      <c r="C7467" s="38">
        <v>55</v>
      </c>
      <c r="D7467" s="38" t="s">
        <v>4349</v>
      </c>
      <c r="E7467" s="40">
        <v>43.29</v>
      </c>
      <c r="F7467" s="40">
        <v>21.77</v>
      </c>
      <c r="G7467" s="40">
        <v>21.52</v>
      </c>
      <c r="H7467" s="40">
        <v>0</v>
      </c>
      <c r="I7467" s="40">
        <v>0</v>
      </c>
      <c r="J7467" s="40">
        <v>0</v>
      </c>
      <c r="K7467" s="40"/>
      <c r="L7467" s="40"/>
      <c r="M7467" s="41"/>
    </row>
    <row r="7468" spans="1:13" ht="15.75" customHeight="1" x14ac:dyDescent="0.25">
      <c r="A7468" s="4" t="s">
        <v>4404</v>
      </c>
      <c r="B7468" s="38">
        <v>50</v>
      </c>
      <c r="C7468" s="38">
        <v>30</v>
      </c>
      <c r="D7468" s="38" t="s">
        <v>1628</v>
      </c>
      <c r="E7468" s="40">
        <v>41.88</v>
      </c>
      <c r="F7468" s="40">
        <v>21.77</v>
      </c>
      <c r="G7468" s="40">
        <v>20.11</v>
      </c>
      <c r="H7468" s="40">
        <v>0</v>
      </c>
      <c r="I7468" s="40">
        <v>0</v>
      </c>
      <c r="J7468" s="40">
        <v>0</v>
      </c>
      <c r="K7468" s="40">
        <f>AVERAGE(J7468:J7469)</f>
        <v>1.75</v>
      </c>
      <c r="L7468" s="40">
        <f>AVEDEV(J7468:J7469)</f>
        <v>1.75</v>
      </c>
      <c r="M7468" s="41">
        <f>IF(K7468=0,0,L7468/K7468)</f>
        <v>1</v>
      </c>
    </row>
    <row r="7469" spans="1:13" ht="15.75" customHeight="1" x14ac:dyDescent="0.25">
      <c r="A7469" s="4" t="s">
        <v>4404</v>
      </c>
      <c r="B7469" s="38">
        <v>51</v>
      </c>
      <c r="C7469" s="38">
        <v>30</v>
      </c>
      <c r="D7469" s="38" t="s">
        <v>1628</v>
      </c>
      <c r="E7469" s="40">
        <v>58.37</v>
      </c>
      <c r="F7469" s="40">
        <v>21.77</v>
      </c>
      <c r="G7469" s="40">
        <v>36.6</v>
      </c>
      <c r="H7469" s="40">
        <v>3.5</v>
      </c>
      <c r="I7469" s="40">
        <v>0</v>
      </c>
      <c r="J7469" s="40">
        <v>3.5</v>
      </c>
      <c r="K7469" s="40"/>
      <c r="L7469" s="40"/>
      <c r="M7469" s="41"/>
    </row>
    <row r="7470" spans="1:13" ht="15.75" customHeight="1" x14ac:dyDescent="0.25">
      <c r="A7470" s="4" t="s">
        <v>4404</v>
      </c>
      <c r="B7470" s="38">
        <v>108</v>
      </c>
      <c r="C7470" s="38">
        <v>7</v>
      </c>
      <c r="D7470" s="38" t="s">
        <v>3309</v>
      </c>
      <c r="E7470" s="40">
        <v>42.89</v>
      </c>
      <c r="F7470" s="40">
        <v>21.77</v>
      </c>
      <c r="G7470" s="40">
        <v>21.12</v>
      </c>
      <c r="H7470" s="40">
        <v>9</v>
      </c>
      <c r="I7470" s="40">
        <v>0</v>
      </c>
      <c r="J7470" s="40">
        <v>9</v>
      </c>
      <c r="K7470" s="40">
        <f>AVERAGE(J7470:J7471)</f>
        <v>6.75</v>
      </c>
      <c r="L7470" s="40">
        <f>AVEDEV(J7470:J7471)</f>
        <v>2.25</v>
      </c>
      <c r="M7470" s="41">
        <f>IF(K7470=0,0,L7470/K7470)</f>
        <v>0.33333333333333331</v>
      </c>
    </row>
    <row r="7471" spans="1:13" ht="15.75" customHeight="1" x14ac:dyDescent="0.25">
      <c r="A7471" s="4" t="s">
        <v>4404</v>
      </c>
      <c r="B7471" s="38">
        <v>109</v>
      </c>
      <c r="C7471" s="38">
        <v>7</v>
      </c>
      <c r="D7471" s="38" t="s">
        <v>3309</v>
      </c>
      <c r="E7471" s="40">
        <v>40.020000000000003</v>
      </c>
      <c r="F7471" s="40">
        <v>21.77</v>
      </c>
      <c r="G7471" s="40">
        <v>18.25</v>
      </c>
      <c r="H7471" s="40">
        <v>4.5</v>
      </c>
      <c r="I7471" s="40">
        <v>0</v>
      </c>
      <c r="J7471" s="40">
        <v>4.5</v>
      </c>
      <c r="K7471" s="40"/>
      <c r="L7471" s="40"/>
      <c r="M7471" s="41"/>
    </row>
    <row r="7472" spans="1:13" ht="15.75" customHeight="1" x14ac:dyDescent="0.25">
      <c r="A7472" s="4" t="s">
        <v>4404</v>
      </c>
      <c r="B7472" s="38">
        <v>32</v>
      </c>
      <c r="C7472" s="38">
        <v>40</v>
      </c>
      <c r="D7472" s="38" t="s">
        <v>1044</v>
      </c>
      <c r="E7472" s="40">
        <v>22.53</v>
      </c>
      <c r="F7472" s="40">
        <v>21.77</v>
      </c>
      <c r="G7472" s="40">
        <v>0.76</v>
      </c>
      <c r="H7472" s="40">
        <v>0</v>
      </c>
      <c r="I7472" s="40">
        <v>0</v>
      </c>
      <c r="J7472" s="40">
        <v>0</v>
      </c>
      <c r="K7472" s="40">
        <f>AVERAGE(J7472:J7473)</f>
        <v>1.5</v>
      </c>
      <c r="L7472" s="40">
        <f>AVEDEV(J7472:J7473)</f>
        <v>1.5</v>
      </c>
      <c r="M7472" s="41">
        <f>IF(K7472=0,0,L7472/K7472)</f>
        <v>1</v>
      </c>
    </row>
    <row r="7473" spans="1:13" ht="15.75" customHeight="1" x14ac:dyDescent="0.25">
      <c r="A7473" s="4" t="s">
        <v>4404</v>
      </c>
      <c r="B7473" s="38">
        <v>33</v>
      </c>
      <c r="C7473" s="38">
        <v>40</v>
      </c>
      <c r="D7473" s="38" t="s">
        <v>1044</v>
      </c>
      <c r="E7473" s="40">
        <v>18.190000000000001</v>
      </c>
      <c r="F7473" s="40">
        <v>21.77</v>
      </c>
      <c r="G7473" s="40">
        <v>0</v>
      </c>
      <c r="H7473" s="40">
        <v>3</v>
      </c>
      <c r="I7473" s="40">
        <v>0</v>
      </c>
      <c r="J7473" s="40">
        <v>3</v>
      </c>
      <c r="K7473" s="40"/>
      <c r="L7473" s="40"/>
      <c r="M7473" s="41"/>
    </row>
    <row r="7474" spans="1:13" ht="15.75" customHeight="1" x14ac:dyDescent="0.25">
      <c r="A7474" s="4" t="s">
        <v>4404</v>
      </c>
      <c r="B7474" s="38">
        <v>108</v>
      </c>
      <c r="C7474" s="38">
        <v>63</v>
      </c>
      <c r="D7474" s="38" t="s">
        <v>3351</v>
      </c>
      <c r="E7474" s="40">
        <v>4.29</v>
      </c>
      <c r="F7474" s="40">
        <v>21.77</v>
      </c>
      <c r="G7474" s="40">
        <v>0</v>
      </c>
      <c r="H7474" s="40">
        <v>0</v>
      </c>
      <c r="I7474" s="40">
        <v>0</v>
      </c>
      <c r="J7474" s="40">
        <v>0</v>
      </c>
      <c r="K7474" s="40">
        <f>AVERAGE(J7474:J7475)</f>
        <v>0</v>
      </c>
      <c r="L7474" s="40">
        <f>AVEDEV(J7474:J7475)</f>
        <v>0</v>
      </c>
      <c r="M7474" s="41">
        <f>IF(K7474=0,0,L7474/K7474)</f>
        <v>0</v>
      </c>
    </row>
    <row r="7475" spans="1:13" ht="15.75" customHeight="1" x14ac:dyDescent="0.25">
      <c r="A7475" s="4" t="s">
        <v>4404</v>
      </c>
      <c r="B7475" s="38">
        <v>109</v>
      </c>
      <c r="C7475" s="38">
        <v>63</v>
      </c>
      <c r="D7475" s="38" t="s">
        <v>3351</v>
      </c>
      <c r="E7475" s="40">
        <v>8.18</v>
      </c>
      <c r="F7475" s="40">
        <v>21.77</v>
      </c>
      <c r="G7475" s="40">
        <v>0</v>
      </c>
      <c r="H7475" s="40">
        <v>0</v>
      </c>
      <c r="I7475" s="40">
        <v>0</v>
      </c>
      <c r="J7475" s="40">
        <v>0</v>
      </c>
      <c r="K7475" s="40"/>
      <c r="L7475" s="40"/>
      <c r="M7475" s="41"/>
    </row>
    <row r="7476" spans="1:13" ht="15.75" customHeight="1" x14ac:dyDescent="0.25">
      <c r="A7476" s="4" t="s">
        <v>4404</v>
      </c>
      <c r="B7476" s="38">
        <v>54</v>
      </c>
      <c r="C7476" s="38">
        <v>10</v>
      </c>
      <c r="D7476" s="38" t="s">
        <v>1740</v>
      </c>
      <c r="E7476" s="40">
        <v>12.7</v>
      </c>
      <c r="F7476" s="40">
        <v>21.77</v>
      </c>
      <c r="G7476" s="40">
        <v>0</v>
      </c>
      <c r="H7476" s="40">
        <v>0</v>
      </c>
      <c r="I7476" s="40">
        <v>0</v>
      </c>
      <c r="J7476" s="40">
        <v>0</v>
      </c>
      <c r="K7476" s="40">
        <f>AVERAGE(J7476:J7477)</f>
        <v>0.5</v>
      </c>
      <c r="L7476" s="40">
        <f>AVEDEV(J7476:J7477)</f>
        <v>0.5</v>
      </c>
      <c r="M7476" s="41">
        <f>IF(K7476=0,0,L7476/K7476)</f>
        <v>1</v>
      </c>
    </row>
    <row r="7477" spans="1:13" ht="15.75" customHeight="1" x14ac:dyDescent="0.25">
      <c r="A7477" s="4" t="s">
        <v>4404</v>
      </c>
      <c r="B7477" s="38">
        <v>55</v>
      </c>
      <c r="C7477" s="38">
        <v>10</v>
      </c>
      <c r="D7477" s="38" t="s">
        <v>1740</v>
      </c>
      <c r="E7477" s="40">
        <v>19.13</v>
      </c>
      <c r="F7477" s="40">
        <v>21.77</v>
      </c>
      <c r="G7477" s="40">
        <v>0</v>
      </c>
      <c r="H7477" s="40">
        <v>1</v>
      </c>
      <c r="I7477" s="40">
        <v>0</v>
      </c>
      <c r="J7477" s="40">
        <v>1</v>
      </c>
      <c r="K7477" s="40"/>
      <c r="L7477" s="40"/>
      <c r="M7477" s="41"/>
    </row>
    <row r="7478" spans="1:13" ht="15.75" customHeight="1" x14ac:dyDescent="0.25">
      <c r="A7478" s="4" t="s">
        <v>4404</v>
      </c>
      <c r="B7478" s="38">
        <v>114</v>
      </c>
      <c r="C7478" s="38">
        <v>10</v>
      </c>
      <c r="D7478" s="38" t="s">
        <v>3477</v>
      </c>
      <c r="E7478" s="40">
        <v>49.18</v>
      </c>
      <c r="F7478" s="40">
        <v>21.77</v>
      </c>
      <c r="G7478" s="40">
        <v>27.41</v>
      </c>
      <c r="H7478" s="40">
        <v>7</v>
      </c>
      <c r="I7478" s="40">
        <v>0</v>
      </c>
      <c r="J7478" s="40">
        <v>7</v>
      </c>
      <c r="K7478" s="40">
        <f>AVERAGE(J7478:J7479)</f>
        <v>6</v>
      </c>
      <c r="L7478" s="40">
        <f>AVEDEV(J7478:J7479)</f>
        <v>1</v>
      </c>
      <c r="M7478" s="41">
        <f>IF(K7478=0,0,L7478/K7478)</f>
        <v>0.16666666666666666</v>
      </c>
    </row>
    <row r="7479" spans="1:13" ht="15.75" customHeight="1" x14ac:dyDescent="0.25">
      <c r="A7479" s="4" t="s">
        <v>4404</v>
      </c>
      <c r="B7479" s="38">
        <v>115</v>
      </c>
      <c r="C7479" s="38">
        <v>10</v>
      </c>
      <c r="D7479" s="38" t="s">
        <v>3477</v>
      </c>
      <c r="E7479" s="40">
        <v>37.71</v>
      </c>
      <c r="F7479" s="40">
        <v>21.77</v>
      </c>
      <c r="G7479" s="40">
        <v>15.93</v>
      </c>
      <c r="H7479" s="40">
        <v>5</v>
      </c>
      <c r="I7479" s="40">
        <v>0</v>
      </c>
      <c r="J7479" s="40">
        <v>5</v>
      </c>
      <c r="K7479" s="40"/>
      <c r="L7479" s="40"/>
      <c r="M7479" s="41"/>
    </row>
    <row r="7480" spans="1:13" ht="15.75" customHeight="1" x14ac:dyDescent="0.25">
      <c r="A7480" s="4" t="s">
        <v>4404</v>
      </c>
      <c r="B7480" s="38">
        <v>42</v>
      </c>
      <c r="C7480" s="38">
        <v>11</v>
      </c>
      <c r="D7480" s="38" t="s">
        <v>1345</v>
      </c>
      <c r="E7480" s="40">
        <v>35.11</v>
      </c>
      <c r="F7480" s="40">
        <v>21.77</v>
      </c>
      <c r="G7480" s="40">
        <v>13.34</v>
      </c>
      <c r="H7480" s="40">
        <v>0</v>
      </c>
      <c r="I7480" s="40">
        <v>0</v>
      </c>
      <c r="J7480" s="40">
        <v>0</v>
      </c>
      <c r="K7480" s="40">
        <f>AVERAGE(J7480:J7481)</f>
        <v>0</v>
      </c>
      <c r="L7480" s="40">
        <f>AVEDEV(J7480:J7481)</f>
        <v>0</v>
      </c>
      <c r="M7480" s="41">
        <f>IF(K7480=0,0,L7480/K7480)</f>
        <v>0</v>
      </c>
    </row>
    <row r="7481" spans="1:13" ht="15.75" customHeight="1" x14ac:dyDescent="0.25">
      <c r="A7481" s="4" t="s">
        <v>4404</v>
      </c>
      <c r="B7481" s="38">
        <v>43</v>
      </c>
      <c r="C7481" s="38">
        <v>11</v>
      </c>
      <c r="D7481" s="38" t="s">
        <v>1345</v>
      </c>
      <c r="E7481" s="40">
        <v>33.53</v>
      </c>
      <c r="F7481" s="40">
        <v>21.77</v>
      </c>
      <c r="G7481" s="40">
        <v>11.76</v>
      </c>
      <c r="H7481" s="40">
        <v>0</v>
      </c>
      <c r="I7481" s="40">
        <v>0</v>
      </c>
      <c r="J7481" s="40">
        <v>0</v>
      </c>
      <c r="K7481" s="40"/>
      <c r="L7481" s="40"/>
      <c r="M7481" s="41"/>
    </row>
    <row r="7482" spans="1:13" ht="15.75" customHeight="1" x14ac:dyDescent="0.25">
      <c r="A7482" s="4" t="s">
        <v>4404</v>
      </c>
      <c r="B7482" s="38">
        <v>36</v>
      </c>
      <c r="C7482" s="38">
        <v>9</v>
      </c>
      <c r="D7482" s="38" t="s">
        <v>1145</v>
      </c>
      <c r="E7482" s="40">
        <v>72.739999999999995</v>
      </c>
      <c r="F7482" s="40">
        <v>21.77</v>
      </c>
      <c r="G7482" s="40">
        <v>50.97</v>
      </c>
      <c r="H7482" s="40">
        <v>1</v>
      </c>
      <c r="I7482" s="40">
        <v>0</v>
      </c>
      <c r="J7482" s="40">
        <v>1</v>
      </c>
      <c r="K7482" s="40">
        <f>AVERAGE(J7482:J7483)</f>
        <v>45</v>
      </c>
      <c r="L7482" s="40">
        <f>AVEDEV(J7482:J7483)</f>
        <v>44</v>
      </c>
      <c r="M7482" s="41">
        <f>IF(K7482=0,0,L7482/K7482)</f>
        <v>0.97777777777777775</v>
      </c>
    </row>
    <row r="7483" spans="1:13" ht="15.75" customHeight="1" x14ac:dyDescent="0.25">
      <c r="A7483" s="4" t="s">
        <v>4404</v>
      </c>
      <c r="B7483" s="38">
        <v>37</v>
      </c>
      <c r="C7483" s="38">
        <v>9</v>
      </c>
      <c r="D7483" s="38" t="s">
        <v>1145</v>
      </c>
      <c r="E7483" s="40">
        <v>80.52</v>
      </c>
      <c r="F7483" s="40">
        <v>21.77</v>
      </c>
      <c r="G7483" s="40">
        <v>58.75</v>
      </c>
      <c r="H7483" s="40">
        <v>89</v>
      </c>
      <c r="I7483" s="40">
        <v>0</v>
      </c>
      <c r="J7483" s="40">
        <v>89</v>
      </c>
      <c r="K7483" s="40"/>
      <c r="L7483" s="40"/>
      <c r="M7483" s="41"/>
    </row>
    <row r="7484" spans="1:13" ht="15.75" customHeight="1" x14ac:dyDescent="0.25">
      <c r="A7484" s="4" t="s">
        <v>4404</v>
      </c>
      <c r="B7484" s="38">
        <v>26</v>
      </c>
      <c r="C7484" s="38">
        <v>48</v>
      </c>
      <c r="D7484" s="38" t="s">
        <v>854</v>
      </c>
      <c r="E7484" s="40">
        <v>161.26</v>
      </c>
      <c r="F7484" s="40">
        <v>21.77</v>
      </c>
      <c r="G7484" s="40">
        <v>139.49</v>
      </c>
      <c r="H7484" s="40">
        <v>99</v>
      </c>
      <c r="I7484" s="40">
        <v>0</v>
      </c>
      <c r="J7484" s="40">
        <v>99</v>
      </c>
      <c r="K7484" s="40">
        <f>AVERAGE(J7484:J7485)</f>
        <v>96.75</v>
      </c>
      <c r="L7484" s="40">
        <f>AVEDEV(J7484:J7485)</f>
        <v>2.25</v>
      </c>
      <c r="M7484" s="41">
        <f>IF(K7484=0,0,L7484/K7484)</f>
        <v>2.3255813953488372E-2</v>
      </c>
    </row>
    <row r="7485" spans="1:13" ht="15.75" customHeight="1" x14ac:dyDescent="0.25">
      <c r="A7485" s="4" t="s">
        <v>4404</v>
      </c>
      <c r="B7485" s="38">
        <v>27</v>
      </c>
      <c r="C7485" s="38">
        <v>48</v>
      </c>
      <c r="D7485" s="38" t="s">
        <v>854</v>
      </c>
      <c r="E7485" s="40">
        <v>110.65</v>
      </c>
      <c r="F7485" s="40">
        <v>21.77</v>
      </c>
      <c r="G7485" s="40">
        <v>88.88</v>
      </c>
      <c r="H7485" s="40">
        <v>94.5</v>
      </c>
      <c r="I7485" s="40">
        <v>0</v>
      </c>
      <c r="J7485" s="40">
        <v>94.5</v>
      </c>
      <c r="K7485" s="40"/>
      <c r="L7485" s="40"/>
      <c r="M7485" s="41"/>
    </row>
    <row r="7486" spans="1:13" ht="15.75" customHeight="1" x14ac:dyDescent="0.25">
      <c r="A7486" s="4" t="s">
        <v>4404</v>
      </c>
      <c r="B7486" s="38">
        <v>70</v>
      </c>
      <c r="C7486" s="38">
        <v>10</v>
      </c>
      <c r="D7486" s="38" t="s">
        <v>2268</v>
      </c>
      <c r="E7486" s="40">
        <v>248.41</v>
      </c>
      <c r="F7486" s="40">
        <v>21.77</v>
      </c>
      <c r="G7486" s="40">
        <v>226.64</v>
      </c>
      <c r="H7486" s="40">
        <v>92</v>
      </c>
      <c r="I7486" s="40">
        <v>0</v>
      </c>
      <c r="J7486" s="40">
        <v>92</v>
      </c>
      <c r="K7486" s="40">
        <f>AVERAGE(J7486:J7487)</f>
        <v>95.5</v>
      </c>
      <c r="L7486" s="40">
        <f>AVEDEV(J7486:J7487)</f>
        <v>3.5</v>
      </c>
      <c r="M7486" s="41">
        <f>IF(K7486=0,0,L7486/K7486)</f>
        <v>3.6649214659685861E-2</v>
      </c>
    </row>
    <row r="7487" spans="1:13" ht="15.75" customHeight="1" x14ac:dyDescent="0.25">
      <c r="A7487" s="4" t="s">
        <v>4404</v>
      </c>
      <c r="B7487" s="38">
        <v>71</v>
      </c>
      <c r="C7487" s="38">
        <v>10</v>
      </c>
      <c r="D7487" s="38" t="s">
        <v>2268</v>
      </c>
      <c r="E7487" s="40">
        <v>372.23</v>
      </c>
      <c r="F7487" s="40">
        <v>21.77</v>
      </c>
      <c r="G7487" s="40">
        <v>350.46</v>
      </c>
      <c r="H7487" s="40">
        <v>99</v>
      </c>
      <c r="I7487" s="40">
        <v>0</v>
      </c>
      <c r="J7487" s="40">
        <v>99</v>
      </c>
      <c r="K7487" s="40"/>
      <c r="L7487" s="40"/>
      <c r="M7487" s="41"/>
    </row>
    <row r="7488" spans="1:13" ht="15.75" customHeight="1" x14ac:dyDescent="0.25">
      <c r="A7488" s="4" t="s">
        <v>4404</v>
      </c>
      <c r="B7488" s="38">
        <v>46</v>
      </c>
      <c r="C7488" s="38">
        <v>45</v>
      </c>
      <c r="D7488" s="38" t="s">
        <v>1511</v>
      </c>
      <c r="E7488" s="40">
        <v>15.65</v>
      </c>
      <c r="F7488" s="40">
        <v>21.77</v>
      </c>
      <c r="G7488" s="40">
        <v>0</v>
      </c>
      <c r="H7488" s="40">
        <v>0</v>
      </c>
      <c r="I7488" s="40">
        <v>0</v>
      </c>
      <c r="J7488" s="40">
        <v>0</v>
      </c>
      <c r="K7488" s="40">
        <f>AVERAGE(J7488:J7489)</f>
        <v>0</v>
      </c>
      <c r="L7488" s="40">
        <f>AVEDEV(J7488:J7489)</f>
        <v>0</v>
      </c>
      <c r="M7488" s="41">
        <f>IF(K7488=0,0,L7488/K7488)</f>
        <v>0</v>
      </c>
    </row>
    <row r="7489" spans="1:13" ht="15.75" customHeight="1" x14ac:dyDescent="0.25">
      <c r="A7489" s="4" t="s">
        <v>4404</v>
      </c>
      <c r="B7489" s="38">
        <v>47</v>
      </c>
      <c r="C7489" s="38">
        <v>45</v>
      </c>
      <c r="D7489" s="38" t="s">
        <v>1511</v>
      </c>
      <c r="E7489" s="40">
        <v>22.81</v>
      </c>
      <c r="F7489" s="40">
        <v>21.77</v>
      </c>
      <c r="G7489" s="40">
        <v>1.03</v>
      </c>
      <c r="H7489" s="40">
        <v>0</v>
      </c>
      <c r="I7489" s="40">
        <v>0</v>
      </c>
      <c r="J7489" s="40">
        <v>0</v>
      </c>
      <c r="K7489" s="40"/>
      <c r="L7489" s="40"/>
      <c r="M7489" s="41"/>
    </row>
    <row r="7490" spans="1:13" ht="15.75" customHeight="1" x14ac:dyDescent="0.25">
      <c r="A7490" s="4" t="s">
        <v>4404</v>
      </c>
      <c r="B7490" s="38">
        <v>30</v>
      </c>
      <c r="C7490" s="38">
        <v>20</v>
      </c>
      <c r="D7490" s="38" t="s">
        <v>958</v>
      </c>
      <c r="E7490" s="40">
        <v>13.11</v>
      </c>
      <c r="F7490" s="40">
        <v>21.77</v>
      </c>
      <c r="G7490" s="40">
        <v>0</v>
      </c>
      <c r="H7490" s="40">
        <v>0</v>
      </c>
      <c r="I7490" s="40">
        <v>0</v>
      </c>
      <c r="J7490" s="40">
        <v>0</v>
      </c>
      <c r="K7490" s="40">
        <f>AVERAGE(J7490:J7491)</f>
        <v>0</v>
      </c>
      <c r="L7490" s="40">
        <f>AVEDEV(J7490:J7491)</f>
        <v>0</v>
      </c>
      <c r="M7490" s="41">
        <f>IF(K7490=0,0,L7490/K7490)</f>
        <v>0</v>
      </c>
    </row>
    <row r="7491" spans="1:13" ht="15.75" customHeight="1" x14ac:dyDescent="0.25">
      <c r="A7491" s="4" t="s">
        <v>4404</v>
      </c>
      <c r="B7491" s="38">
        <v>31</v>
      </c>
      <c r="C7491" s="38">
        <v>20</v>
      </c>
      <c r="D7491" s="38" t="s">
        <v>958</v>
      </c>
      <c r="E7491" s="40">
        <v>8.98</v>
      </c>
      <c r="F7491" s="40">
        <v>21.77</v>
      </c>
      <c r="G7491" s="40">
        <v>0</v>
      </c>
      <c r="H7491" s="40">
        <v>0</v>
      </c>
      <c r="I7491" s="40">
        <v>0</v>
      </c>
      <c r="J7491" s="40">
        <v>0</v>
      </c>
      <c r="K7491" s="40"/>
      <c r="L7491" s="40"/>
      <c r="M7491" s="41"/>
    </row>
    <row r="7492" spans="1:13" ht="15.75" customHeight="1" x14ac:dyDescent="0.25">
      <c r="A7492" s="4" t="s">
        <v>4404</v>
      </c>
      <c r="B7492" s="38">
        <v>38</v>
      </c>
      <c r="C7492" s="38">
        <v>52</v>
      </c>
      <c r="D7492" s="38" t="s">
        <v>1254</v>
      </c>
      <c r="E7492" s="40">
        <v>49.43</v>
      </c>
      <c r="F7492" s="40">
        <v>21.77</v>
      </c>
      <c r="G7492" s="40">
        <v>27.66</v>
      </c>
      <c r="H7492" s="40">
        <v>2</v>
      </c>
      <c r="I7492" s="40">
        <v>0</v>
      </c>
      <c r="J7492" s="40">
        <v>2</v>
      </c>
      <c r="K7492" s="40">
        <f>AVERAGE(J7492:J7493)</f>
        <v>2</v>
      </c>
      <c r="L7492" s="40">
        <f>AVEDEV(J7492:J7493)</f>
        <v>0</v>
      </c>
      <c r="M7492" s="41">
        <f>IF(K7492=0,0,L7492/K7492)</f>
        <v>0</v>
      </c>
    </row>
    <row r="7493" spans="1:13" ht="15.75" customHeight="1" x14ac:dyDescent="0.25">
      <c r="A7493" s="4" t="s">
        <v>4404</v>
      </c>
      <c r="B7493" s="38">
        <v>39</v>
      </c>
      <c r="C7493" s="38">
        <v>52</v>
      </c>
      <c r="D7493" s="38" t="s">
        <v>1254</v>
      </c>
      <c r="E7493" s="40">
        <v>33.14</v>
      </c>
      <c r="F7493" s="40">
        <v>21.77</v>
      </c>
      <c r="G7493" s="40">
        <v>11.36</v>
      </c>
      <c r="H7493" s="40">
        <v>2</v>
      </c>
      <c r="I7493" s="40">
        <v>0</v>
      </c>
      <c r="J7493" s="40">
        <v>2</v>
      </c>
      <c r="K7493" s="40"/>
      <c r="L7493" s="40"/>
      <c r="M7493" s="41"/>
    </row>
    <row r="7494" spans="1:13" ht="15.75" customHeight="1" x14ac:dyDescent="0.25">
      <c r="A7494" s="4" t="s">
        <v>4404</v>
      </c>
      <c r="B7494" s="38">
        <v>84</v>
      </c>
      <c r="C7494" s="38">
        <v>48</v>
      </c>
      <c r="D7494" s="38" t="s">
        <v>2716</v>
      </c>
      <c r="E7494" s="40">
        <v>11.19</v>
      </c>
      <c r="F7494" s="40">
        <v>21.77</v>
      </c>
      <c r="G7494" s="40">
        <v>0</v>
      </c>
      <c r="H7494" s="40">
        <v>0</v>
      </c>
      <c r="I7494" s="40">
        <v>0</v>
      </c>
      <c r="J7494" s="40">
        <v>0</v>
      </c>
      <c r="K7494" s="40">
        <f>AVERAGE(J7494:J7495)</f>
        <v>1</v>
      </c>
      <c r="L7494" s="40">
        <f>AVEDEV(J7494:J7495)</f>
        <v>1</v>
      </c>
      <c r="M7494" s="41">
        <f>IF(K7494=0,0,L7494/K7494)</f>
        <v>1</v>
      </c>
    </row>
    <row r="7495" spans="1:13" ht="15.75" customHeight="1" x14ac:dyDescent="0.25">
      <c r="A7495" s="4" t="s">
        <v>4404</v>
      </c>
      <c r="B7495" s="38">
        <v>85</v>
      </c>
      <c r="C7495" s="38">
        <v>48</v>
      </c>
      <c r="D7495" s="38" t="s">
        <v>2716</v>
      </c>
      <c r="E7495" s="40">
        <v>12.38</v>
      </c>
      <c r="F7495" s="40">
        <v>21.77</v>
      </c>
      <c r="G7495" s="40">
        <v>0</v>
      </c>
      <c r="H7495" s="40">
        <v>2</v>
      </c>
      <c r="I7495" s="40">
        <v>0</v>
      </c>
      <c r="J7495" s="40">
        <v>2</v>
      </c>
      <c r="K7495" s="40"/>
      <c r="L7495" s="40"/>
      <c r="M7495" s="41"/>
    </row>
    <row r="7496" spans="1:13" ht="15.75" customHeight="1" x14ac:dyDescent="0.25">
      <c r="A7496" s="4" t="s">
        <v>4404</v>
      </c>
      <c r="B7496" s="38">
        <v>130</v>
      </c>
      <c r="C7496" s="38">
        <v>4</v>
      </c>
      <c r="D7496" s="38" t="s">
        <v>3913</v>
      </c>
      <c r="E7496" s="40">
        <v>21.35</v>
      </c>
      <c r="F7496" s="40">
        <v>21.77</v>
      </c>
      <c r="G7496" s="40">
        <v>0</v>
      </c>
      <c r="H7496" s="40">
        <v>0</v>
      </c>
      <c r="I7496" s="40">
        <v>0</v>
      </c>
      <c r="J7496" s="40">
        <v>0</v>
      </c>
      <c r="K7496" s="40">
        <f>AVERAGE(J7496:J7497)</f>
        <v>0</v>
      </c>
      <c r="L7496" s="40">
        <f>AVEDEV(J7496:J7497)</f>
        <v>0</v>
      </c>
      <c r="M7496" s="41">
        <f>IF(K7496=0,0,L7496/K7496)</f>
        <v>0</v>
      </c>
    </row>
    <row r="7497" spans="1:13" ht="15.75" customHeight="1" x14ac:dyDescent="0.25">
      <c r="A7497" s="4" t="s">
        <v>4404</v>
      </c>
      <c r="B7497" s="38">
        <v>131</v>
      </c>
      <c r="C7497" s="38">
        <v>4</v>
      </c>
      <c r="D7497" s="38" t="s">
        <v>3913</v>
      </c>
      <c r="E7497" s="40">
        <v>6.28</v>
      </c>
      <c r="F7497" s="40">
        <v>21.77</v>
      </c>
      <c r="G7497" s="40">
        <v>0</v>
      </c>
      <c r="H7497" s="40">
        <v>0</v>
      </c>
      <c r="I7497" s="40">
        <v>0</v>
      </c>
      <c r="J7497" s="40">
        <v>0</v>
      </c>
      <c r="K7497" s="40"/>
      <c r="L7497" s="40"/>
      <c r="M7497" s="41"/>
    </row>
    <row r="7498" spans="1:13" ht="15.75" customHeight="1" x14ac:dyDescent="0.25">
      <c r="A7498" s="4" t="s">
        <v>4404</v>
      </c>
      <c r="B7498" s="38">
        <v>96</v>
      </c>
      <c r="C7498" s="38">
        <v>28</v>
      </c>
      <c r="D7498" s="38" t="s">
        <v>3038</v>
      </c>
      <c r="E7498" s="40">
        <v>5.41</v>
      </c>
      <c r="F7498" s="40">
        <v>21.77</v>
      </c>
      <c r="G7498" s="40">
        <v>0</v>
      </c>
      <c r="H7498" s="40">
        <v>0</v>
      </c>
      <c r="I7498" s="40">
        <v>0</v>
      </c>
      <c r="J7498" s="40">
        <v>0</v>
      </c>
      <c r="K7498" s="40">
        <f>AVERAGE(J7498:J7499)</f>
        <v>0</v>
      </c>
      <c r="L7498" s="40">
        <f>AVEDEV(J7498:J7499)</f>
        <v>0</v>
      </c>
      <c r="M7498" s="41">
        <f>IF(K7498=0,0,L7498/K7498)</f>
        <v>0</v>
      </c>
    </row>
    <row r="7499" spans="1:13" ht="15.75" customHeight="1" x14ac:dyDescent="0.25">
      <c r="A7499" s="4" t="s">
        <v>4404</v>
      </c>
      <c r="B7499" s="38">
        <v>97</v>
      </c>
      <c r="C7499" s="38">
        <v>28</v>
      </c>
      <c r="D7499" s="38" t="s">
        <v>3038</v>
      </c>
      <c r="E7499" s="40">
        <v>12.66</v>
      </c>
      <c r="F7499" s="40">
        <v>21.77</v>
      </c>
      <c r="G7499" s="40">
        <v>0</v>
      </c>
      <c r="H7499" s="40">
        <v>0</v>
      </c>
      <c r="I7499" s="40">
        <v>0</v>
      </c>
      <c r="J7499" s="40">
        <v>0</v>
      </c>
      <c r="K7499" s="40"/>
      <c r="L7499" s="40"/>
      <c r="M7499" s="41"/>
    </row>
    <row r="7500" spans="1:13" ht="15.75" customHeight="1" x14ac:dyDescent="0.25">
      <c r="A7500" s="4" t="s">
        <v>4404</v>
      </c>
      <c r="B7500" s="38">
        <v>106</v>
      </c>
      <c r="C7500" s="38">
        <v>67</v>
      </c>
      <c r="D7500" s="38" t="s">
        <v>3303</v>
      </c>
      <c r="E7500" s="40">
        <v>2961.18</v>
      </c>
      <c r="F7500" s="40">
        <v>21.77</v>
      </c>
      <c r="G7500" s="40">
        <v>2939.41</v>
      </c>
      <c r="H7500" s="40">
        <v>1574</v>
      </c>
      <c r="I7500" s="40">
        <v>0</v>
      </c>
      <c r="J7500" s="40">
        <v>1574</v>
      </c>
      <c r="K7500" s="40">
        <f>AVERAGE(J7500:J7501)</f>
        <v>1355.5</v>
      </c>
      <c r="L7500" s="40">
        <f>AVEDEV(J7500:J7501)</f>
        <v>218.5</v>
      </c>
      <c r="M7500" s="41">
        <f>IF(K7500=0,0,L7500/K7500)</f>
        <v>0.16119513094798968</v>
      </c>
    </row>
    <row r="7501" spans="1:13" ht="15.75" customHeight="1" x14ac:dyDescent="0.25">
      <c r="A7501" s="4" t="s">
        <v>4404</v>
      </c>
      <c r="B7501" s="38">
        <v>107</v>
      </c>
      <c r="C7501" s="38">
        <v>67</v>
      </c>
      <c r="D7501" s="38" t="s">
        <v>3303</v>
      </c>
      <c r="E7501" s="40">
        <v>1570.66</v>
      </c>
      <c r="F7501" s="40">
        <v>21.77</v>
      </c>
      <c r="G7501" s="40">
        <v>1548.89</v>
      </c>
      <c r="H7501" s="40">
        <v>1137</v>
      </c>
      <c r="I7501" s="40">
        <v>0</v>
      </c>
      <c r="J7501" s="40">
        <v>1137</v>
      </c>
      <c r="K7501" s="40"/>
      <c r="L7501" s="40"/>
      <c r="M7501" s="41"/>
    </row>
    <row r="7502" spans="1:13" ht="15.75" customHeight="1" x14ac:dyDescent="0.25">
      <c r="A7502" s="4" t="s">
        <v>4404</v>
      </c>
      <c r="B7502" s="38">
        <v>92</v>
      </c>
      <c r="C7502" s="38">
        <v>34</v>
      </c>
      <c r="D7502" s="38" t="s">
        <v>2933</v>
      </c>
      <c r="E7502" s="40">
        <v>18.36</v>
      </c>
      <c r="F7502" s="40">
        <v>21.77</v>
      </c>
      <c r="G7502" s="40">
        <v>0</v>
      </c>
      <c r="H7502" s="40">
        <v>0</v>
      </c>
      <c r="I7502" s="40">
        <v>0</v>
      </c>
      <c r="J7502" s="40">
        <v>0</v>
      </c>
      <c r="K7502" s="40">
        <f>AVERAGE(J7502:J7503)</f>
        <v>0</v>
      </c>
      <c r="L7502" s="40">
        <f>AVEDEV(J7502:J7503)</f>
        <v>0</v>
      </c>
      <c r="M7502" s="41">
        <f>IF(K7502=0,0,L7502/K7502)</f>
        <v>0</v>
      </c>
    </row>
    <row r="7503" spans="1:13" ht="15.75" customHeight="1" x14ac:dyDescent="0.25">
      <c r="A7503" s="4" t="s">
        <v>4404</v>
      </c>
      <c r="B7503" s="38">
        <v>93</v>
      </c>
      <c r="C7503" s="38">
        <v>34</v>
      </c>
      <c r="D7503" s="38" t="s">
        <v>2933</v>
      </c>
      <c r="E7503" s="40">
        <v>2.75</v>
      </c>
      <c r="F7503" s="40">
        <v>21.77</v>
      </c>
      <c r="G7503" s="40">
        <v>0</v>
      </c>
      <c r="H7503" s="40">
        <v>0</v>
      </c>
      <c r="I7503" s="40">
        <v>0</v>
      </c>
      <c r="J7503" s="40">
        <v>0</v>
      </c>
      <c r="K7503" s="40"/>
      <c r="L7503" s="40"/>
      <c r="M7503" s="41"/>
    </row>
    <row r="7504" spans="1:13" ht="15.75" customHeight="1" x14ac:dyDescent="0.25">
      <c r="A7504" s="4" t="s">
        <v>4404</v>
      </c>
      <c r="B7504" s="38">
        <v>50</v>
      </c>
      <c r="C7504" s="38">
        <v>18</v>
      </c>
      <c r="D7504" s="38" t="s">
        <v>1616</v>
      </c>
      <c r="E7504" s="40">
        <v>4012.86</v>
      </c>
      <c r="F7504" s="40">
        <v>21.77</v>
      </c>
      <c r="G7504" s="40">
        <v>3991.09</v>
      </c>
      <c r="H7504" s="40">
        <v>2449</v>
      </c>
      <c r="I7504" s="40">
        <v>0</v>
      </c>
      <c r="J7504" s="40">
        <v>2449</v>
      </c>
      <c r="K7504" s="40">
        <f>AVERAGE(J7504:J7505)</f>
        <v>3063</v>
      </c>
      <c r="L7504" s="40">
        <f>AVEDEV(J7504:J7505)</f>
        <v>614</v>
      </c>
      <c r="M7504" s="41">
        <f>IF(K7504=0,0,L7504/K7504)</f>
        <v>0.20045706823375775</v>
      </c>
    </row>
    <row r="7505" spans="1:13" ht="15.75" customHeight="1" x14ac:dyDescent="0.25">
      <c r="A7505" s="4" t="s">
        <v>4404</v>
      </c>
      <c r="B7505" s="38">
        <v>51</v>
      </c>
      <c r="C7505" s="38">
        <v>18</v>
      </c>
      <c r="D7505" s="38" t="s">
        <v>1616</v>
      </c>
      <c r="E7505" s="40">
        <v>3855.88</v>
      </c>
      <c r="F7505" s="40">
        <v>21.77</v>
      </c>
      <c r="G7505" s="40">
        <v>3834.1</v>
      </c>
      <c r="H7505" s="40">
        <v>3677</v>
      </c>
      <c r="I7505" s="40">
        <v>0</v>
      </c>
      <c r="J7505" s="40">
        <v>3677</v>
      </c>
      <c r="K7505" s="40"/>
      <c r="L7505" s="40"/>
      <c r="M7505" s="41"/>
    </row>
    <row r="7506" spans="1:13" ht="15.75" customHeight="1" x14ac:dyDescent="0.25">
      <c r="A7506" s="4" t="s">
        <v>4404</v>
      </c>
      <c r="B7506" s="38">
        <v>22</v>
      </c>
      <c r="C7506" s="38">
        <v>51</v>
      </c>
      <c r="D7506" s="38" t="s">
        <v>725</v>
      </c>
      <c r="E7506" s="40">
        <v>20.98</v>
      </c>
      <c r="F7506" s="40">
        <v>21.77</v>
      </c>
      <c r="G7506" s="40">
        <v>0</v>
      </c>
      <c r="H7506" s="40">
        <v>0</v>
      </c>
      <c r="I7506" s="40">
        <v>0</v>
      </c>
      <c r="J7506" s="40">
        <v>0</v>
      </c>
      <c r="K7506" s="40">
        <f>AVERAGE(J7506:J7507)</f>
        <v>0</v>
      </c>
      <c r="L7506" s="40">
        <f>AVEDEV(J7506:J7507)</f>
        <v>0</v>
      </c>
      <c r="M7506" s="41">
        <f>IF(K7506=0,0,L7506/K7506)</f>
        <v>0</v>
      </c>
    </row>
    <row r="7507" spans="1:13" ht="15.75" customHeight="1" x14ac:dyDescent="0.25">
      <c r="A7507" s="4" t="s">
        <v>4404</v>
      </c>
      <c r="B7507" s="38">
        <v>23</v>
      </c>
      <c r="C7507" s="38">
        <v>51</v>
      </c>
      <c r="D7507" s="38" t="s">
        <v>725</v>
      </c>
      <c r="E7507" s="40">
        <v>41.69</v>
      </c>
      <c r="F7507" s="40">
        <v>21.77</v>
      </c>
      <c r="G7507" s="40">
        <v>19.920000000000002</v>
      </c>
      <c r="H7507" s="40">
        <v>0</v>
      </c>
      <c r="I7507" s="40">
        <v>0</v>
      </c>
      <c r="J7507" s="40">
        <v>0</v>
      </c>
      <c r="K7507" s="40"/>
      <c r="L7507" s="40"/>
      <c r="M7507" s="41"/>
    </row>
    <row r="7508" spans="1:13" ht="15.75" customHeight="1" x14ac:dyDescent="0.25">
      <c r="A7508" s="4" t="s">
        <v>4404</v>
      </c>
      <c r="B7508" s="38">
        <v>50</v>
      </c>
      <c r="C7508" s="38">
        <v>42</v>
      </c>
      <c r="D7508" s="38" t="s">
        <v>1640</v>
      </c>
      <c r="E7508" s="40">
        <v>31.77</v>
      </c>
      <c r="F7508" s="40">
        <v>21.77</v>
      </c>
      <c r="G7508" s="40">
        <v>10</v>
      </c>
      <c r="H7508" s="40">
        <v>0</v>
      </c>
      <c r="I7508" s="40">
        <v>0</v>
      </c>
      <c r="J7508" s="40">
        <v>0</v>
      </c>
      <c r="K7508" s="40">
        <f>AVERAGE(J7508:J7509)</f>
        <v>0</v>
      </c>
      <c r="L7508" s="40">
        <f>AVEDEV(J7508:J7509)</f>
        <v>0</v>
      </c>
      <c r="M7508" s="41">
        <f>IF(K7508=0,0,L7508/K7508)</f>
        <v>0</v>
      </c>
    </row>
    <row r="7509" spans="1:13" ht="15.75" customHeight="1" x14ac:dyDescent="0.25">
      <c r="A7509" s="4" t="s">
        <v>4404</v>
      </c>
      <c r="B7509" s="38">
        <v>51</v>
      </c>
      <c r="C7509" s="38">
        <v>42</v>
      </c>
      <c r="D7509" s="38" t="s">
        <v>1640</v>
      </c>
      <c r="E7509" s="40">
        <v>29.58</v>
      </c>
      <c r="F7509" s="40">
        <v>21.77</v>
      </c>
      <c r="G7509" s="40">
        <v>7.81</v>
      </c>
      <c r="H7509" s="40">
        <v>0</v>
      </c>
      <c r="I7509" s="40">
        <v>0</v>
      </c>
      <c r="J7509" s="40">
        <v>0</v>
      </c>
      <c r="K7509" s="40"/>
      <c r="L7509" s="40"/>
      <c r="M7509" s="41"/>
    </row>
    <row r="7510" spans="1:13" ht="15.75" customHeight="1" x14ac:dyDescent="0.25">
      <c r="A7510" s="4" t="s">
        <v>4404</v>
      </c>
      <c r="B7510" s="38">
        <v>12</v>
      </c>
      <c r="C7510" s="38">
        <v>61</v>
      </c>
      <c r="D7510" s="38" t="s">
        <v>405</v>
      </c>
      <c r="E7510" s="40">
        <v>10.36</v>
      </c>
      <c r="F7510" s="40">
        <v>21.77</v>
      </c>
      <c r="G7510" s="40">
        <v>0</v>
      </c>
      <c r="H7510" s="40">
        <v>0</v>
      </c>
      <c r="I7510" s="40">
        <v>0</v>
      </c>
      <c r="J7510" s="40">
        <v>0</v>
      </c>
      <c r="K7510" s="40">
        <f>AVERAGE(J7510:J7511)</f>
        <v>0</v>
      </c>
      <c r="L7510" s="40">
        <f>AVEDEV(J7510:J7511)</f>
        <v>0</v>
      </c>
      <c r="M7510" s="41">
        <f>IF(K7510=0,0,L7510/K7510)</f>
        <v>0</v>
      </c>
    </row>
    <row r="7511" spans="1:13" ht="15.75" customHeight="1" x14ac:dyDescent="0.25">
      <c r="A7511" s="4" t="s">
        <v>4404</v>
      </c>
      <c r="B7511" s="38">
        <v>13</v>
      </c>
      <c r="C7511" s="38">
        <v>61</v>
      </c>
      <c r="D7511" s="38" t="s">
        <v>405</v>
      </c>
      <c r="E7511" s="40">
        <v>13.15</v>
      </c>
      <c r="F7511" s="40">
        <v>21.77</v>
      </c>
      <c r="G7511" s="40">
        <v>0</v>
      </c>
      <c r="H7511" s="40">
        <v>0</v>
      </c>
      <c r="I7511" s="40">
        <v>0</v>
      </c>
      <c r="J7511" s="40">
        <v>0</v>
      </c>
      <c r="K7511" s="40"/>
      <c r="L7511" s="40"/>
      <c r="M7511" s="41"/>
    </row>
    <row r="7512" spans="1:13" ht="15.75" customHeight="1" x14ac:dyDescent="0.25">
      <c r="A7512" s="4" t="s">
        <v>4404</v>
      </c>
      <c r="B7512" s="38">
        <v>88</v>
      </c>
      <c r="C7512" s="38">
        <v>64</v>
      </c>
      <c r="D7512" s="38" t="s">
        <v>405</v>
      </c>
      <c r="E7512" s="40">
        <v>10.45</v>
      </c>
      <c r="F7512" s="40">
        <v>21.77</v>
      </c>
      <c r="G7512" s="40">
        <v>0</v>
      </c>
      <c r="H7512" s="40">
        <v>2.5</v>
      </c>
      <c r="I7512" s="40">
        <v>0</v>
      </c>
      <c r="J7512" s="40">
        <v>2.5</v>
      </c>
      <c r="K7512" s="40">
        <f>AVERAGE(J7512:J7513)</f>
        <v>1.25</v>
      </c>
      <c r="L7512" s="40">
        <f>AVEDEV(J7512:J7513)</f>
        <v>1.25</v>
      </c>
      <c r="M7512" s="41">
        <f>IF(K7512=0,0,L7512/K7512)</f>
        <v>1</v>
      </c>
    </row>
    <row r="7513" spans="1:13" ht="15.75" customHeight="1" x14ac:dyDescent="0.25">
      <c r="A7513" s="4" t="s">
        <v>4404</v>
      </c>
      <c r="B7513" s="38">
        <v>89</v>
      </c>
      <c r="C7513" s="38">
        <v>64</v>
      </c>
      <c r="D7513" s="38" t="s">
        <v>405</v>
      </c>
      <c r="E7513" s="40">
        <v>9.5500000000000007</v>
      </c>
      <c r="F7513" s="40">
        <v>21.77</v>
      </c>
      <c r="G7513" s="40">
        <v>0</v>
      </c>
      <c r="H7513" s="40">
        <v>0</v>
      </c>
      <c r="I7513" s="40">
        <v>0</v>
      </c>
      <c r="J7513" s="40">
        <v>0</v>
      </c>
      <c r="K7513" s="40"/>
      <c r="L7513" s="40"/>
      <c r="M7513" s="41"/>
    </row>
    <row r="7514" spans="1:13" ht="15.75" customHeight="1" x14ac:dyDescent="0.25">
      <c r="A7514" s="4" t="s">
        <v>4404</v>
      </c>
      <c r="B7514" s="38">
        <v>128</v>
      </c>
      <c r="C7514" s="38">
        <v>51</v>
      </c>
      <c r="D7514" s="38" t="s">
        <v>3894</v>
      </c>
      <c r="E7514" s="40">
        <v>26</v>
      </c>
      <c r="F7514" s="40">
        <v>21.77</v>
      </c>
      <c r="G7514" s="40">
        <v>4.2300000000000004</v>
      </c>
      <c r="H7514" s="40">
        <v>4</v>
      </c>
      <c r="I7514" s="40">
        <v>0</v>
      </c>
      <c r="J7514" s="40">
        <v>4</v>
      </c>
      <c r="K7514" s="40">
        <f>AVERAGE(J7514:J7515)</f>
        <v>6.75</v>
      </c>
      <c r="L7514" s="40">
        <f>AVEDEV(J7514:J7515)</f>
        <v>2.75</v>
      </c>
      <c r="M7514" s="41">
        <f>IF(K7514=0,0,L7514/K7514)</f>
        <v>0.40740740740740738</v>
      </c>
    </row>
    <row r="7515" spans="1:13" ht="15.75" customHeight="1" x14ac:dyDescent="0.25">
      <c r="A7515" s="4" t="s">
        <v>4404</v>
      </c>
      <c r="B7515" s="38">
        <v>129</v>
      </c>
      <c r="C7515" s="38">
        <v>51</v>
      </c>
      <c r="D7515" s="38" t="s">
        <v>3894</v>
      </c>
      <c r="E7515" s="40">
        <v>44.84</v>
      </c>
      <c r="F7515" s="40">
        <v>21.77</v>
      </c>
      <c r="G7515" s="40">
        <v>23.07</v>
      </c>
      <c r="H7515" s="40">
        <v>9.5</v>
      </c>
      <c r="I7515" s="40">
        <v>0</v>
      </c>
      <c r="J7515" s="40">
        <v>9.5</v>
      </c>
      <c r="K7515" s="40"/>
      <c r="L7515" s="40"/>
      <c r="M7515" s="41"/>
    </row>
    <row r="7516" spans="1:13" ht="15.75" customHeight="1" x14ac:dyDescent="0.25">
      <c r="A7516" s="4" t="s">
        <v>4404</v>
      </c>
      <c r="B7516" s="38">
        <v>136</v>
      </c>
      <c r="C7516" s="38">
        <v>13</v>
      </c>
      <c r="D7516" s="38" t="s">
        <v>4109</v>
      </c>
      <c r="E7516" s="40">
        <v>4.26</v>
      </c>
      <c r="F7516" s="40">
        <v>21.77</v>
      </c>
      <c r="G7516" s="40">
        <v>0</v>
      </c>
      <c r="H7516" s="40">
        <v>0</v>
      </c>
      <c r="I7516" s="40">
        <v>0</v>
      </c>
      <c r="J7516" s="40">
        <v>0</v>
      </c>
      <c r="K7516" s="40">
        <f>AVERAGE(J7516:J7517)</f>
        <v>0</v>
      </c>
      <c r="L7516" s="40">
        <f>AVEDEV(J7516:J7517)</f>
        <v>0</v>
      </c>
      <c r="M7516" s="41">
        <f>IF(K7516=0,0,L7516/K7516)</f>
        <v>0</v>
      </c>
    </row>
    <row r="7517" spans="1:13" ht="15.75" customHeight="1" x14ac:dyDescent="0.25">
      <c r="A7517" s="4" t="s">
        <v>4404</v>
      </c>
      <c r="B7517" s="38">
        <v>137</v>
      </c>
      <c r="C7517" s="38">
        <v>13</v>
      </c>
      <c r="D7517" s="38" t="s">
        <v>4109</v>
      </c>
      <c r="E7517" s="40">
        <v>8.25</v>
      </c>
      <c r="F7517" s="40">
        <v>21.77</v>
      </c>
      <c r="G7517" s="40">
        <v>0</v>
      </c>
      <c r="H7517" s="40">
        <v>0</v>
      </c>
      <c r="I7517" s="40">
        <v>0</v>
      </c>
      <c r="J7517" s="40">
        <v>0</v>
      </c>
      <c r="K7517" s="40"/>
      <c r="L7517" s="40"/>
      <c r="M7517" s="41"/>
    </row>
    <row r="7518" spans="1:13" ht="15.75" customHeight="1" x14ac:dyDescent="0.25">
      <c r="A7518" s="4" t="s">
        <v>4404</v>
      </c>
      <c r="B7518" s="38">
        <v>84</v>
      </c>
      <c r="C7518" s="38">
        <v>18</v>
      </c>
      <c r="D7518" s="38" t="s">
        <v>2686</v>
      </c>
      <c r="E7518" s="40">
        <v>45.14</v>
      </c>
      <c r="F7518" s="40">
        <v>21.77</v>
      </c>
      <c r="G7518" s="40">
        <v>23.37</v>
      </c>
      <c r="H7518" s="40">
        <v>3</v>
      </c>
      <c r="I7518" s="40">
        <v>0</v>
      </c>
      <c r="J7518" s="40">
        <v>3</v>
      </c>
      <c r="K7518" s="40">
        <f>AVERAGE(J7518:J7519)</f>
        <v>1.5</v>
      </c>
      <c r="L7518" s="40">
        <f>AVEDEV(J7518:J7519)</f>
        <v>1.5</v>
      </c>
      <c r="M7518" s="41">
        <f>IF(K7518=0,0,L7518/K7518)</f>
        <v>1</v>
      </c>
    </row>
    <row r="7519" spans="1:13" ht="15.75" customHeight="1" x14ac:dyDescent="0.25">
      <c r="A7519" s="4" t="s">
        <v>4404</v>
      </c>
      <c r="B7519" s="38">
        <v>85</v>
      </c>
      <c r="C7519" s="38">
        <v>18</v>
      </c>
      <c r="D7519" s="38" t="s">
        <v>2686</v>
      </c>
      <c r="E7519" s="40">
        <v>39.090000000000003</v>
      </c>
      <c r="F7519" s="40">
        <v>21.77</v>
      </c>
      <c r="G7519" s="40">
        <v>17.32</v>
      </c>
      <c r="H7519" s="40">
        <v>0</v>
      </c>
      <c r="I7519" s="40">
        <v>0</v>
      </c>
      <c r="J7519" s="40">
        <v>0</v>
      </c>
      <c r="K7519" s="40"/>
      <c r="L7519" s="40"/>
      <c r="M7519" s="41"/>
    </row>
    <row r="7520" spans="1:13" ht="15.75" customHeight="1" x14ac:dyDescent="0.25">
      <c r="A7520" s="4" t="s">
        <v>4404</v>
      </c>
      <c r="B7520" s="38">
        <v>102</v>
      </c>
      <c r="C7520" s="38">
        <v>54</v>
      </c>
      <c r="D7520" s="38" t="s">
        <v>3192</v>
      </c>
      <c r="E7520" s="40">
        <v>27.38</v>
      </c>
      <c r="F7520" s="40">
        <v>21.77</v>
      </c>
      <c r="G7520" s="40">
        <v>5.61</v>
      </c>
      <c r="H7520" s="40">
        <v>1</v>
      </c>
      <c r="I7520" s="40">
        <v>0</v>
      </c>
      <c r="J7520" s="40">
        <v>1</v>
      </c>
      <c r="K7520" s="40">
        <f>AVERAGE(J7520:J7521)</f>
        <v>0.5</v>
      </c>
      <c r="L7520" s="40">
        <f>AVEDEV(J7520:J7521)</f>
        <v>0.5</v>
      </c>
      <c r="M7520" s="41">
        <f>IF(K7520=0,0,L7520/K7520)</f>
        <v>1</v>
      </c>
    </row>
    <row r="7521" spans="1:13" ht="15.75" customHeight="1" x14ac:dyDescent="0.25">
      <c r="A7521" s="4" t="s">
        <v>4404</v>
      </c>
      <c r="B7521" s="38">
        <v>103</v>
      </c>
      <c r="C7521" s="38">
        <v>54</v>
      </c>
      <c r="D7521" s="38" t="s">
        <v>3192</v>
      </c>
      <c r="E7521" s="40">
        <v>32.380000000000003</v>
      </c>
      <c r="F7521" s="40">
        <v>21.77</v>
      </c>
      <c r="G7521" s="40">
        <v>10.61</v>
      </c>
      <c r="H7521" s="40">
        <v>0</v>
      </c>
      <c r="I7521" s="40">
        <v>0</v>
      </c>
      <c r="J7521" s="40">
        <v>0</v>
      </c>
      <c r="K7521" s="40"/>
      <c r="L7521" s="40"/>
      <c r="M7521" s="41"/>
    </row>
    <row r="7522" spans="1:13" ht="15.75" customHeight="1" x14ac:dyDescent="0.25">
      <c r="A7522" s="4" t="s">
        <v>4404</v>
      </c>
      <c r="B7522" s="38">
        <v>64</v>
      </c>
      <c r="C7522" s="38">
        <v>22</v>
      </c>
      <c r="D7522" s="38" t="s">
        <v>2082</v>
      </c>
      <c r="E7522" s="40">
        <v>40.74</v>
      </c>
      <c r="F7522" s="40">
        <v>21.77</v>
      </c>
      <c r="G7522" s="40">
        <v>18.96</v>
      </c>
      <c r="H7522" s="40">
        <v>0</v>
      </c>
      <c r="I7522" s="40">
        <v>0</v>
      </c>
      <c r="J7522" s="40">
        <v>0</v>
      </c>
      <c r="K7522" s="40">
        <f>AVERAGE(J7522:J7523)</f>
        <v>0</v>
      </c>
      <c r="L7522" s="40">
        <f>AVEDEV(J7522:J7523)</f>
        <v>0</v>
      </c>
      <c r="M7522" s="41">
        <f>IF(K7522=0,0,L7522/K7522)</f>
        <v>0</v>
      </c>
    </row>
    <row r="7523" spans="1:13" ht="15.75" customHeight="1" x14ac:dyDescent="0.25">
      <c r="A7523" s="4" t="s">
        <v>4404</v>
      </c>
      <c r="B7523" s="38">
        <v>65</v>
      </c>
      <c r="C7523" s="38">
        <v>22</v>
      </c>
      <c r="D7523" s="38" t="s">
        <v>2082</v>
      </c>
      <c r="E7523" s="40">
        <v>19.850000000000001</v>
      </c>
      <c r="F7523" s="40">
        <v>21.77</v>
      </c>
      <c r="G7523" s="40">
        <v>0</v>
      </c>
      <c r="H7523" s="40">
        <v>0</v>
      </c>
      <c r="I7523" s="40">
        <v>0</v>
      </c>
      <c r="J7523" s="40">
        <v>0</v>
      </c>
      <c r="K7523" s="40"/>
      <c r="L7523" s="40"/>
      <c r="M7523" s="41"/>
    </row>
    <row r="7524" spans="1:13" ht="15.75" customHeight="1" x14ac:dyDescent="0.25">
      <c r="A7524" s="4" t="s">
        <v>4404</v>
      </c>
      <c r="B7524" s="38">
        <v>138</v>
      </c>
      <c r="C7524" s="38">
        <v>6</v>
      </c>
      <c r="D7524" s="38" t="s">
        <v>4168</v>
      </c>
      <c r="E7524" s="40">
        <v>14.88</v>
      </c>
      <c r="F7524" s="40">
        <v>21.77</v>
      </c>
      <c r="G7524" s="40">
        <v>0</v>
      </c>
      <c r="H7524" s="40">
        <v>0</v>
      </c>
      <c r="I7524" s="40">
        <v>0</v>
      </c>
      <c r="J7524" s="40">
        <v>0</v>
      </c>
      <c r="K7524" s="40">
        <f>AVERAGE(J7524:J7525)</f>
        <v>2</v>
      </c>
      <c r="L7524" s="40">
        <f>AVEDEV(J7524:J7525)</f>
        <v>2</v>
      </c>
      <c r="M7524" s="41">
        <f>IF(K7524=0,0,L7524/K7524)</f>
        <v>1</v>
      </c>
    </row>
    <row r="7525" spans="1:13" ht="15.75" customHeight="1" x14ac:dyDescent="0.25">
      <c r="A7525" s="4" t="s">
        <v>4404</v>
      </c>
      <c r="B7525" s="38">
        <v>139</v>
      </c>
      <c r="C7525" s="38">
        <v>6</v>
      </c>
      <c r="D7525" s="38" t="s">
        <v>4168</v>
      </c>
      <c r="E7525" s="40">
        <v>12.15</v>
      </c>
      <c r="F7525" s="40">
        <v>21.77</v>
      </c>
      <c r="G7525" s="40">
        <v>0</v>
      </c>
      <c r="H7525" s="40">
        <v>4</v>
      </c>
      <c r="I7525" s="40">
        <v>0</v>
      </c>
      <c r="J7525" s="40">
        <v>4</v>
      </c>
      <c r="K7525" s="40"/>
      <c r="L7525" s="40"/>
      <c r="M7525" s="41"/>
    </row>
    <row r="7526" spans="1:13" ht="15.75" customHeight="1" x14ac:dyDescent="0.25">
      <c r="A7526" s="4" t="s">
        <v>4404</v>
      </c>
      <c r="B7526" s="38">
        <v>16</v>
      </c>
      <c r="C7526" s="38">
        <v>32</v>
      </c>
      <c r="D7526" s="38" t="s">
        <v>508</v>
      </c>
      <c r="E7526" s="40">
        <v>13.95</v>
      </c>
      <c r="F7526" s="40">
        <v>21.77</v>
      </c>
      <c r="G7526" s="40">
        <v>0</v>
      </c>
      <c r="H7526" s="40">
        <v>0</v>
      </c>
      <c r="I7526" s="40">
        <v>0</v>
      </c>
      <c r="J7526" s="40">
        <v>0</v>
      </c>
      <c r="K7526" s="40">
        <f>AVERAGE(J7526:J7527)</f>
        <v>0</v>
      </c>
      <c r="L7526" s="40">
        <f>AVEDEV(J7526:J7527)</f>
        <v>0</v>
      </c>
      <c r="M7526" s="41">
        <f>IF(K7526=0,0,L7526/K7526)</f>
        <v>0</v>
      </c>
    </row>
    <row r="7527" spans="1:13" ht="15.75" customHeight="1" x14ac:dyDescent="0.25">
      <c r="A7527" s="4" t="s">
        <v>4404</v>
      </c>
      <c r="B7527" s="38">
        <v>17</v>
      </c>
      <c r="C7527" s="38">
        <v>32</v>
      </c>
      <c r="D7527" s="38" t="s">
        <v>508</v>
      </c>
      <c r="E7527" s="40">
        <v>20.059999999999999</v>
      </c>
      <c r="F7527" s="40">
        <v>21.77</v>
      </c>
      <c r="G7527" s="40">
        <v>0</v>
      </c>
      <c r="H7527" s="40">
        <v>0</v>
      </c>
      <c r="I7527" s="40">
        <v>0</v>
      </c>
      <c r="J7527" s="40">
        <v>0</v>
      </c>
      <c r="K7527" s="40"/>
      <c r="L7527" s="40"/>
      <c r="M7527" s="41"/>
    </row>
    <row r="7528" spans="1:13" ht="15.75" customHeight="1" x14ac:dyDescent="0.25">
      <c r="A7528" s="4" t="s">
        <v>4404</v>
      </c>
      <c r="B7528" s="38">
        <v>36</v>
      </c>
      <c r="C7528" s="38">
        <v>26</v>
      </c>
      <c r="D7528" s="38" t="s">
        <v>1162</v>
      </c>
      <c r="E7528" s="40">
        <v>18.440000000000001</v>
      </c>
      <c r="F7528" s="40">
        <v>21.77</v>
      </c>
      <c r="G7528" s="40">
        <v>0</v>
      </c>
      <c r="H7528" s="40">
        <v>0</v>
      </c>
      <c r="I7528" s="40">
        <v>0</v>
      </c>
      <c r="J7528" s="40">
        <v>0</v>
      </c>
      <c r="K7528" s="40">
        <f>AVERAGE(J7528:J7529)</f>
        <v>0</v>
      </c>
      <c r="L7528" s="40">
        <f>AVEDEV(J7528:J7529)</f>
        <v>0</v>
      </c>
      <c r="M7528" s="41">
        <f>IF(K7528=0,0,L7528/K7528)</f>
        <v>0</v>
      </c>
    </row>
    <row r="7529" spans="1:13" ht="15.75" customHeight="1" x14ac:dyDescent="0.25">
      <c r="A7529" s="4" t="s">
        <v>4404</v>
      </c>
      <c r="B7529" s="38">
        <v>37</v>
      </c>
      <c r="C7529" s="38">
        <v>26</v>
      </c>
      <c r="D7529" s="38" t="s">
        <v>1162</v>
      </c>
      <c r="E7529" s="40">
        <v>14.14</v>
      </c>
      <c r="F7529" s="40">
        <v>21.77</v>
      </c>
      <c r="G7529" s="40">
        <v>0</v>
      </c>
      <c r="H7529" s="40">
        <v>0</v>
      </c>
      <c r="I7529" s="40">
        <v>0</v>
      </c>
      <c r="J7529" s="40">
        <v>0</v>
      </c>
      <c r="K7529" s="40"/>
      <c r="L7529" s="40"/>
      <c r="M7529" s="41"/>
    </row>
    <row r="7530" spans="1:13" ht="15.75" customHeight="1" x14ac:dyDescent="0.25">
      <c r="A7530" s="4" t="s">
        <v>4404</v>
      </c>
      <c r="B7530" s="38">
        <v>92</v>
      </c>
      <c r="C7530" s="38">
        <v>9</v>
      </c>
      <c r="D7530" s="38" t="s">
        <v>2908</v>
      </c>
      <c r="E7530" s="40">
        <v>32.26</v>
      </c>
      <c r="F7530" s="40">
        <v>21.77</v>
      </c>
      <c r="G7530" s="40">
        <v>10.49</v>
      </c>
      <c r="H7530" s="40">
        <v>0</v>
      </c>
      <c r="I7530" s="40">
        <v>0</v>
      </c>
      <c r="J7530" s="40">
        <v>0</v>
      </c>
      <c r="K7530" s="40">
        <f>AVERAGE(J7530:J7531)</f>
        <v>0</v>
      </c>
      <c r="L7530" s="40">
        <f>AVEDEV(J7530:J7531)</f>
        <v>0</v>
      </c>
      <c r="M7530" s="41">
        <f>IF(K7530=0,0,L7530/K7530)</f>
        <v>0</v>
      </c>
    </row>
    <row r="7531" spans="1:13" ht="15.75" customHeight="1" x14ac:dyDescent="0.25">
      <c r="A7531" s="4" t="s">
        <v>4404</v>
      </c>
      <c r="B7531" s="38">
        <v>93</v>
      </c>
      <c r="C7531" s="38">
        <v>9</v>
      </c>
      <c r="D7531" s="38" t="s">
        <v>2908</v>
      </c>
      <c r="E7531" s="40">
        <v>25.74</v>
      </c>
      <c r="F7531" s="40">
        <v>21.77</v>
      </c>
      <c r="G7531" s="40">
        <v>3.97</v>
      </c>
      <c r="H7531" s="40">
        <v>0</v>
      </c>
      <c r="I7531" s="40">
        <v>0</v>
      </c>
      <c r="J7531" s="40">
        <v>0</v>
      </c>
      <c r="K7531" s="40"/>
      <c r="L7531" s="40"/>
      <c r="M7531" s="41"/>
    </row>
    <row r="7532" spans="1:13" ht="15.75" customHeight="1" x14ac:dyDescent="0.25">
      <c r="A7532" s="4" t="s">
        <v>4404</v>
      </c>
      <c r="B7532" s="38">
        <v>18</v>
      </c>
      <c r="C7532" s="38">
        <v>17</v>
      </c>
      <c r="D7532" s="38" t="s">
        <v>559</v>
      </c>
      <c r="E7532" s="40">
        <v>204.18</v>
      </c>
      <c r="F7532" s="40">
        <v>21.77</v>
      </c>
      <c r="G7532" s="40">
        <v>182.4</v>
      </c>
      <c r="H7532" s="40">
        <v>90</v>
      </c>
      <c r="I7532" s="40">
        <v>0</v>
      </c>
      <c r="J7532" s="40">
        <v>90</v>
      </c>
      <c r="K7532" s="40">
        <f>AVERAGE(J7532:J7533)</f>
        <v>139.5</v>
      </c>
      <c r="L7532" s="40">
        <f>AVEDEV(J7532:J7533)</f>
        <v>49.5</v>
      </c>
      <c r="M7532" s="41">
        <f>IF(K7532=0,0,L7532/K7532)</f>
        <v>0.35483870967741937</v>
      </c>
    </row>
    <row r="7533" spans="1:13" ht="15.75" customHeight="1" x14ac:dyDescent="0.25">
      <c r="A7533" s="4" t="s">
        <v>4404</v>
      </c>
      <c r="B7533" s="38">
        <v>19</v>
      </c>
      <c r="C7533" s="38">
        <v>17</v>
      </c>
      <c r="D7533" s="38" t="s">
        <v>559</v>
      </c>
      <c r="E7533" s="40">
        <v>341.79</v>
      </c>
      <c r="F7533" s="40">
        <v>21.77</v>
      </c>
      <c r="G7533" s="40">
        <v>320.02</v>
      </c>
      <c r="H7533" s="40">
        <v>189</v>
      </c>
      <c r="I7533" s="40">
        <v>0</v>
      </c>
      <c r="J7533" s="40">
        <v>189</v>
      </c>
      <c r="K7533" s="40"/>
      <c r="L7533" s="40"/>
      <c r="M7533" s="41"/>
    </row>
    <row r="7534" spans="1:13" ht="15.75" customHeight="1" x14ac:dyDescent="0.25">
      <c r="A7534" s="4" t="s">
        <v>4404</v>
      </c>
      <c r="B7534" s="38">
        <v>100</v>
      </c>
      <c r="C7534" s="38">
        <v>23</v>
      </c>
      <c r="D7534" s="38" t="s">
        <v>3129</v>
      </c>
      <c r="E7534" s="40">
        <v>27.31</v>
      </c>
      <c r="F7534" s="40">
        <v>21.77</v>
      </c>
      <c r="G7534" s="40">
        <v>5.54</v>
      </c>
      <c r="H7534" s="40">
        <v>0</v>
      </c>
      <c r="I7534" s="40">
        <v>0</v>
      </c>
      <c r="J7534" s="40">
        <v>0</v>
      </c>
      <c r="K7534" s="40">
        <f>AVERAGE(J7534:J7535)</f>
        <v>0</v>
      </c>
      <c r="L7534" s="40">
        <f>AVEDEV(J7534:J7535)</f>
        <v>0</v>
      </c>
      <c r="M7534" s="41">
        <f>IF(K7534=0,0,L7534/K7534)</f>
        <v>0</v>
      </c>
    </row>
    <row r="7535" spans="1:13" ht="15.75" customHeight="1" x14ac:dyDescent="0.25">
      <c r="A7535" s="4" t="s">
        <v>4404</v>
      </c>
      <c r="B7535" s="38">
        <v>101</v>
      </c>
      <c r="C7535" s="38">
        <v>23</v>
      </c>
      <c r="D7535" s="38" t="s">
        <v>3129</v>
      </c>
      <c r="E7535" s="40">
        <v>16.43</v>
      </c>
      <c r="F7535" s="40">
        <v>21.77</v>
      </c>
      <c r="G7535" s="40">
        <v>0</v>
      </c>
      <c r="H7535" s="40">
        <v>0</v>
      </c>
      <c r="I7535" s="40">
        <v>0</v>
      </c>
      <c r="J7535" s="40">
        <v>0</v>
      </c>
      <c r="K7535" s="40"/>
      <c r="L7535" s="40"/>
      <c r="M7535" s="41"/>
    </row>
    <row r="7536" spans="1:13" ht="15.75" customHeight="1" x14ac:dyDescent="0.25">
      <c r="A7536" s="4" t="s">
        <v>4404</v>
      </c>
      <c r="B7536" s="38">
        <v>18</v>
      </c>
      <c r="C7536" s="38">
        <v>66</v>
      </c>
      <c r="D7536" s="38" t="s">
        <v>608</v>
      </c>
      <c r="E7536" s="40">
        <v>8.4499999999999993</v>
      </c>
      <c r="F7536" s="40">
        <v>21.77</v>
      </c>
      <c r="G7536" s="40">
        <v>0</v>
      </c>
      <c r="H7536" s="40">
        <v>0</v>
      </c>
      <c r="I7536" s="40">
        <v>0</v>
      </c>
      <c r="J7536" s="40">
        <v>0</v>
      </c>
      <c r="K7536" s="40">
        <f>AVERAGE(J7536:J7537)</f>
        <v>0.75</v>
      </c>
      <c r="L7536" s="40">
        <f>AVEDEV(J7536:J7537)</f>
        <v>0.75</v>
      </c>
      <c r="M7536" s="41">
        <f>IF(K7536=0,0,L7536/K7536)</f>
        <v>1</v>
      </c>
    </row>
    <row r="7537" spans="1:13" ht="15.75" customHeight="1" x14ac:dyDescent="0.25">
      <c r="A7537" s="4" t="s">
        <v>4404</v>
      </c>
      <c r="B7537" s="38">
        <v>19</v>
      </c>
      <c r="C7537" s="38">
        <v>66</v>
      </c>
      <c r="D7537" s="38" t="s">
        <v>608</v>
      </c>
      <c r="E7537" s="40">
        <v>34.96</v>
      </c>
      <c r="F7537" s="40">
        <v>21.77</v>
      </c>
      <c r="G7537" s="40">
        <v>13.19</v>
      </c>
      <c r="H7537" s="40">
        <v>1.5</v>
      </c>
      <c r="I7537" s="40">
        <v>0</v>
      </c>
      <c r="J7537" s="40">
        <v>1.5</v>
      </c>
      <c r="K7537" s="40"/>
      <c r="L7537" s="40"/>
      <c r="M7537" s="41"/>
    </row>
    <row r="7538" spans="1:13" ht="15.75" customHeight="1" x14ac:dyDescent="0.25">
      <c r="A7538" s="4" t="s">
        <v>4404</v>
      </c>
      <c r="B7538" s="38">
        <v>58</v>
      </c>
      <c r="C7538" s="38">
        <v>41</v>
      </c>
      <c r="D7538" s="38" t="s">
        <v>1903</v>
      </c>
      <c r="E7538" s="40">
        <v>25.22</v>
      </c>
      <c r="F7538" s="40">
        <v>21.77</v>
      </c>
      <c r="G7538" s="40">
        <v>3.45</v>
      </c>
      <c r="H7538" s="40">
        <v>0</v>
      </c>
      <c r="I7538" s="40">
        <v>0</v>
      </c>
      <c r="J7538" s="40">
        <v>0</v>
      </c>
      <c r="K7538" s="40">
        <f>AVERAGE(J7538:J7539)</f>
        <v>0</v>
      </c>
      <c r="L7538" s="40">
        <f>AVEDEV(J7538:J7539)</f>
        <v>0</v>
      </c>
      <c r="M7538" s="41">
        <f>IF(K7538=0,0,L7538/K7538)</f>
        <v>0</v>
      </c>
    </row>
    <row r="7539" spans="1:13" ht="15.75" customHeight="1" x14ac:dyDescent="0.25">
      <c r="A7539" s="4" t="s">
        <v>4404</v>
      </c>
      <c r="B7539" s="38">
        <v>59</v>
      </c>
      <c r="C7539" s="38">
        <v>41</v>
      </c>
      <c r="D7539" s="38" t="s">
        <v>1903</v>
      </c>
      <c r="E7539" s="40">
        <v>25.35</v>
      </c>
      <c r="F7539" s="40">
        <v>21.77</v>
      </c>
      <c r="G7539" s="40">
        <v>3.58</v>
      </c>
      <c r="H7539" s="40">
        <v>0</v>
      </c>
      <c r="I7539" s="40">
        <v>0</v>
      </c>
      <c r="J7539" s="40">
        <v>0</v>
      </c>
      <c r="K7539" s="40"/>
      <c r="L7539" s="40"/>
      <c r="M7539" s="41"/>
    </row>
    <row r="7540" spans="1:13" ht="15.75" customHeight="1" x14ac:dyDescent="0.25">
      <c r="A7540" s="4" t="s">
        <v>4404</v>
      </c>
      <c r="B7540" s="38">
        <v>112</v>
      </c>
      <c r="C7540" s="38">
        <v>19</v>
      </c>
      <c r="D7540" s="38" t="s">
        <v>3420</v>
      </c>
      <c r="E7540" s="40">
        <v>34.74</v>
      </c>
      <c r="F7540" s="40">
        <v>21.77</v>
      </c>
      <c r="G7540" s="40">
        <v>12.97</v>
      </c>
      <c r="H7540" s="40">
        <v>2</v>
      </c>
      <c r="I7540" s="40">
        <v>0</v>
      </c>
      <c r="J7540" s="40">
        <v>2</v>
      </c>
      <c r="K7540" s="40">
        <f>AVERAGE(J7540:J7541)</f>
        <v>45.5</v>
      </c>
      <c r="L7540" s="40">
        <f>AVEDEV(J7540:J7541)</f>
        <v>43.5</v>
      </c>
      <c r="M7540" s="41">
        <f>IF(K7540=0,0,L7540/K7540)</f>
        <v>0.95604395604395609</v>
      </c>
    </row>
    <row r="7541" spans="1:13" ht="15.75" customHeight="1" x14ac:dyDescent="0.25">
      <c r="A7541" s="4" t="s">
        <v>4404</v>
      </c>
      <c r="B7541" s="38">
        <v>113</v>
      </c>
      <c r="C7541" s="38">
        <v>19</v>
      </c>
      <c r="D7541" s="38" t="s">
        <v>3420</v>
      </c>
      <c r="E7541" s="40">
        <v>54.26</v>
      </c>
      <c r="F7541" s="40">
        <v>21.77</v>
      </c>
      <c r="G7541" s="40">
        <v>32.49</v>
      </c>
      <c r="H7541" s="40">
        <v>89</v>
      </c>
      <c r="I7541" s="40">
        <v>0</v>
      </c>
      <c r="J7541" s="40">
        <v>89</v>
      </c>
      <c r="K7541" s="40"/>
      <c r="L7541" s="40"/>
      <c r="M7541" s="41"/>
    </row>
    <row r="7542" spans="1:13" ht="15.75" customHeight="1" x14ac:dyDescent="0.25">
      <c r="A7542" s="4" t="s">
        <v>4404</v>
      </c>
      <c r="B7542" s="38">
        <v>76</v>
      </c>
      <c r="C7542" s="38">
        <v>41</v>
      </c>
      <c r="D7542" s="38" t="s">
        <v>2497</v>
      </c>
      <c r="E7542" s="40">
        <v>19.39</v>
      </c>
      <c r="F7542" s="40">
        <v>21.77</v>
      </c>
      <c r="G7542" s="40">
        <v>0</v>
      </c>
      <c r="H7542" s="40">
        <v>3</v>
      </c>
      <c r="I7542" s="40">
        <v>0</v>
      </c>
      <c r="J7542" s="40">
        <v>3</v>
      </c>
      <c r="K7542" s="40">
        <f>AVERAGE(J7542:J7543)</f>
        <v>1.5</v>
      </c>
      <c r="L7542" s="40">
        <f>AVEDEV(J7542:J7543)</f>
        <v>1.5</v>
      </c>
      <c r="M7542" s="41">
        <f>IF(K7542=0,0,L7542/K7542)</f>
        <v>1</v>
      </c>
    </row>
    <row r="7543" spans="1:13" ht="15.75" customHeight="1" x14ac:dyDescent="0.25">
      <c r="A7543" s="4" t="s">
        <v>4404</v>
      </c>
      <c r="B7543" s="38">
        <v>77</v>
      </c>
      <c r="C7543" s="38">
        <v>41</v>
      </c>
      <c r="D7543" s="38" t="s">
        <v>2497</v>
      </c>
      <c r="E7543" s="40">
        <v>23.35</v>
      </c>
      <c r="F7543" s="40">
        <v>21.77</v>
      </c>
      <c r="G7543" s="40">
        <v>1.58</v>
      </c>
      <c r="H7543" s="40">
        <v>0</v>
      </c>
      <c r="I7543" s="40">
        <v>0</v>
      </c>
      <c r="J7543" s="40">
        <v>0</v>
      </c>
      <c r="K7543" s="40"/>
      <c r="L7543" s="40"/>
      <c r="M7543" s="41"/>
    </row>
    <row r="7544" spans="1:13" ht="15.75" customHeight="1" x14ac:dyDescent="0.25">
      <c r="A7544" s="4" t="s">
        <v>4404</v>
      </c>
      <c r="B7544" s="38">
        <v>110</v>
      </c>
      <c r="C7544" s="38">
        <v>54</v>
      </c>
      <c r="D7544" s="38" t="s">
        <v>3401</v>
      </c>
      <c r="E7544" s="40">
        <v>14.3</v>
      </c>
      <c r="F7544" s="40">
        <v>21.77</v>
      </c>
      <c r="G7544" s="40">
        <v>0</v>
      </c>
      <c r="H7544" s="40">
        <v>0</v>
      </c>
      <c r="I7544" s="40">
        <v>0</v>
      </c>
      <c r="J7544" s="40">
        <v>0</v>
      </c>
      <c r="K7544" s="40">
        <f>AVERAGE(J7544:J7545)</f>
        <v>0.5</v>
      </c>
      <c r="L7544" s="40">
        <f>AVEDEV(J7544:J7545)</f>
        <v>0.5</v>
      </c>
      <c r="M7544" s="41">
        <f>IF(K7544=0,0,L7544/K7544)</f>
        <v>1</v>
      </c>
    </row>
    <row r="7545" spans="1:13" ht="15.75" customHeight="1" x14ac:dyDescent="0.25">
      <c r="A7545" s="4" t="s">
        <v>4404</v>
      </c>
      <c r="B7545" s="38">
        <v>111</v>
      </c>
      <c r="C7545" s="38">
        <v>54</v>
      </c>
      <c r="D7545" s="38" t="s">
        <v>3401</v>
      </c>
      <c r="E7545" s="40">
        <v>8.2200000000000006</v>
      </c>
      <c r="F7545" s="40">
        <v>21.77</v>
      </c>
      <c r="G7545" s="40">
        <v>0</v>
      </c>
      <c r="H7545" s="40">
        <v>1</v>
      </c>
      <c r="I7545" s="40">
        <v>0</v>
      </c>
      <c r="J7545" s="40">
        <v>1</v>
      </c>
      <c r="K7545" s="40"/>
      <c r="L7545" s="40"/>
      <c r="M7545" s="41"/>
    </row>
    <row r="7546" spans="1:13" ht="15.75" customHeight="1" x14ac:dyDescent="0.25">
      <c r="A7546" s="4" t="s">
        <v>4404</v>
      </c>
      <c r="B7546" s="38">
        <v>80</v>
      </c>
      <c r="C7546" s="38">
        <v>13</v>
      </c>
      <c r="D7546" s="38" t="s">
        <v>2601</v>
      </c>
      <c r="E7546" s="40">
        <v>12.38</v>
      </c>
      <c r="F7546" s="40">
        <v>21.77</v>
      </c>
      <c r="G7546" s="40">
        <v>0</v>
      </c>
      <c r="H7546" s="40">
        <v>0</v>
      </c>
      <c r="I7546" s="40">
        <v>0</v>
      </c>
      <c r="J7546" s="40">
        <v>0</v>
      </c>
      <c r="K7546" s="40">
        <f>AVERAGE(J7546:J7547)</f>
        <v>0</v>
      </c>
      <c r="L7546" s="40">
        <f>AVEDEV(J7546:J7547)</f>
        <v>0</v>
      </c>
      <c r="M7546" s="41">
        <f>IF(K7546=0,0,L7546/K7546)</f>
        <v>0</v>
      </c>
    </row>
    <row r="7547" spans="1:13" ht="15.75" customHeight="1" x14ac:dyDescent="0.25">
      <c r="A7547" s="4" t="s">
        <v>4404</v>
      </c>
      <c r="B7547" s="38">
        <v>81</v>
      </c>
      <c r="C7547" s="38">
        <v>13</v>
      </c>
      <c r="D7547" s="38" t="s">
        <v>2601</v>
      </c>
      <c r="E7547" s="40">
        <v>26.94</v>
      </c>
      <c r="F7547" s="40">
        <v>21.77</v>
      </c>
      <c r="G7547" s="40">
        <v>5.17</v>
      </c>
      <c r="H7547" s="40">
        <v>0</v>
      </c>
      <c r="I7547" s="40">
        <v>0</v>
      </c>
      <c r="J7547" s="40">
        <v>0</v>
      </c>
      <c r="K7547" s="40"/>
      <c r="L7547" s="40"/>
      <c r="M7547" s="41"/>
    </row>
    <row r="7548" spans="1:13" ht="15.75" customHeight="1" x14ac:dyDescent="0.25">
      <c r="A7548" s="4" t="s">
        <v>4404</v>
      </c>
      <c r="B7548" s="38">
        <v>8</v>
      </c>
      <c r="C7548" s="38">
        <v>42</v>
      </c>
      <c r="D7548" s="38" t="s">
        <v>254</v>
      </c>
      <c r="E7548" s="40">
        <v>70.41</v>
      </c>
      <c r="F7548" s="40">
        <v>21.77</v>
      </c>
      <c r="G7548" s="40">
        <v>48.64</v>
      </c>
      <c r="H7548" s="40">
        <v>6</v>
      </c>
      <c r="I7548" s="40">
        <v>0</v>
      </c>
      <c r="J7548" s="40">
        <v>6</v>
      </c>
      <c r="K7548" s="40">
        <f>AVERAGE(J7548:J7549)</f>
        <v>52.5</v>
      </c>
      <c r="L7548" s="40">
        <f>AVEDEV(J7548:J7549)</f>
        <v>46.5</v>
      </c>
      <c r="M7548" s="41">
        <f>IF(K7548=0,0,L7548/K7548)</f>
        <v>0.88571428571428568</v>
      </c>
    </row>
    <row r="7549" spans="1:13" ht="15.75" customHeight="1" x14ac:dyDescent="0.25">
      <c r="A7549" s="4" t="s">
        <v>4404</v>
      </c>
      <c r="B7549" s="38">
        <v>9</v>
      </c>
      <c r="C7549" s="38">
        <v>42</v>
      </c>
      <c r="D7549" s="38" t="s">
        <v>254</v>
      </c>
      <c r="E7549" s="40">
        <v>99.55</v>
      </c>
      <c r="F7549" s="40">
        <v>21.77</v>
      </c>
      <c r="G7549" s="40">
        <v>77.78</v>
      </c>
      <c r="H7549" s="40">
        <v>99</v>
      </c>
      <c r="I7549" s="40">
        <v>0</v>
      </c>
      <c r="J7549" s="40">
        <v>99</v>
      </c>
      <c r="K7549" s="40"/>
      <c r="L7549" s="40"/>
      <c r="M7549" s="41"/>
    </row>
    <row r="7550" spans="1:13" ht="15.75" customHeight="1" x14ac:dyDescent="0.25">
      <c r="A7550" s="4" t="s">
        <v>4404</v>
      </c>
      <c r="B7550" s="38">
        <v>16</v>
      </c>
      <c r="C7550" s="38">
        <v>61</v>
      </c>
      <c r="D7550" s="38" t="s">
        <v>537</v>
      </c>
      <c r="E7550" s="40">
        <v>5.23</v>
      </c>
      <c r="F7550" s="40">
        <v>21.77</v>
      </c>
      <c r="G7550" s="40">
        <v>0</v>
      </c>
      <c r="H7550" s="40">
        <v>0</v>
      </c>
      <c r="I7550" s="40">
        <v>0</v>
      </c>
      <c r="J7550" s="40">
        <v>0</v>
      </c>
      <c r="K7550" s="40">
        <f>AVERAGE(J7550:J7551)</f>
        <v>0</v>
      </c>
      <c r="L7550" s="40">
        <f>AVEDEV(J7550:J7551)</f>
        <v>0</v>
      </c>
      <c r="M7550" s="41">
        <f>IF(K7550=0,0,L7550/K7550)</f>
        <v>0</v>
      </c>
    </row>
    <row r="7551" spans="1:13" ht="15.75" customHeight="1" x14ac:dyDescent="0.25">
      <c r="A7551" s="4" t="s">
        <v>4404</v>
      </c>
      <c r="B7551" s="38">
        <v>17</v>
      </c>
      <c r="C7551" s="38">
        <v>61</v>
      </c>
      <c r="D7551" s="38" t="s">
        <v>537</v>
      </c>
      <c r="E7551" s="40">
        <v>10.37</v>
      </c>
      <c r="F7551" s="40">
        <v>21.77</v>
      </c>
      <c r="G7551" s="40">
        <v>0</v>
      </c>
      <c r="H7551" s="40">
        <v>0</v>
      </c>
      <c r="I7551" s="40">
        <v>0</v>
      </c>
      <c r="J7551" s="40">
        <v>0</v>
      </c>
      <c r="K7551" s="40"/>
      <c r="L7551" s="40"/>
      <c r="M7551" s="41"/>
    </row>
    <row r="7552" spans="1:13" ht="15.75" customHeight="1" x14ac:dyDescent="0.25">
      <c r="A7552" s="4" t="s">
        <v>4404</v>
      </c>
      <c r="B7552" s="38">
        <v>144</v>
      </c>
      <c r="C7552" s="38">
        <v>6</v>
      </c>
      <c r="D7552" s="38" t="s">
        <v>4366</v>
      </c>
      <c r="E7552" s="40">
        <v>4.88</v>
      </c>
      <c r="F7552" s="40">
        <v>21.77</v>
      </c>
      <c r="G7552" s="40">
        <v>0</v>
      </c>
      <c r="H7552" s="40">
        <v>0</v>
      </c>
      <c r="I7552" s="40">
        <v>0</v>
      </c>
      <c r="J7552" s="40">
        <v>0</v>
      </c>
      <c r="K7552" s="40">
        <f>AVERAGE(J7552:J7553)</f>
        <v>0</v>
      </c>
      <c r="L7552" s="40">
        <f>AVEDEV(J7552:J7553)</f>
        <v>0</v>
      </c>
      <c r="M7552" s="41">
        <f>IF(K7552=0,0,L7552/K7552)</f>
        <v>0</v>
      </c>
    </row>
    <row r="7553" spans="1:13" ht="15.75" customHeight="1" x14ac:dyDescent="0.25">
      <c r="A7553" s="4" t="s">
        <v>4404</v>
      </c>
      <c r="B7553" s="38">
        <v>145</v>
      </c>
      <c r="C7553" s="38">
        <v>6</v>
      </c>
      <c r="D7553" s="38" t="s">
        <v>4366</v>
      </c>
      <c r="E7553" s="40">
        <v>13.84</v>
      </c>
      <c r="F7553" s="40">
        <v>21.77</v>
      </c>
      <c r="G7553" s="40">
        <v>0</v>
      </c>
      <c r="H7553" s="40">
        <v>0</v>
      </c>
      <c r="I7553" s="40">
        <v>0</v>
      </c>
      <c r="J7553" s="40">
        <v>0</v>
      </c>
      <c r="K7553" s="40"/>
      <c r="L7553" s="40"/>
      <c r="M7553" s="41"/>
    </row>
    <row r="7554" spans="1:13" ht="15.75" customHeight="1" x14ac:dyDescent="0.25">
      <c r="A7554" s="4" t="s">
        <v>4404</v>
      </c>
      <c r="B7554" s="38">
        <v>36</v>
      </c>
      <c r="C7554" s="38">
        <v>28</v>
      </c>
      <c r="D7554" s="38" t="s">
        <v>1164</v>
      </c>
      <c r="E7554" s="40">
        <v>40.880000000000003</v>
      </c>
      <c r="F7554" s="40">
        <v>21.77</v>
      </c>
      <c r="G7554" s="40">
        <v>19.11</v>
      </c>
      <c r="H7554" s="40">
        <v>0</v>
      </c>
      <c r="I7554" s="40">
        <v>0</v>
      </c>
      <c r="J7554" s="40">
        <v>0</v>
      </c>
      <c r="K7554" s="40">
        <f>AVERAGE(J7554:J7555)</f>
        <v>0</v>
      </c>
      <c r="L7554" s="40">
        <f>AVEDEV(J7554:J7555)</f>
        <v>0</v>
      </c>
      <c r="M7554" s="41">
        <f>IF(K7554=0,0,L7554/K7554)</f>
        <v>0</v>
      </c>
    </row>
    <row r="7555" spans="1:13" ht="15.75" customHeight="1" x14ac:dyDescent="0.25">
      <c r="A7555" s="4" t="s">
        <v>4404</v>
      </c>
      <c r="B7555" s="38">
        <v>37</v>
      </c>
      <c r="C7555" s="38">
        <v>28</v>
      </c>
      <c r="D7555" s="38" t="s">
        <v>1164</v>
      </c>
      <c r="E7555" s="40">
        <v>30.96</v>
      </c>
      <c r="F7555" s="40">
        <v>21.77</v>
      </c>
      <c r="G7555" s="40">
        <v>9.19</v>
      </c>
      <c r="H7555" s="40">
        <v>0</v>
      </c>
      <c r="I7555" s="40">
        <v>0</v>
      </c>
      <c r="J7555" s="40">
        <v>0</v>
      </c>
      <c r="K7555" s="40"/>
      <c r="L7555" s="40"/>
      <c r="M7555" s="41"/>
    </row>
    <row r="7556" spans="1:13" ht="15.75" customHeight="1" x14ac:dyDescent="0.25">
      <c r="A7556" s="4" t="s">
        <v>4404</v>
      </c>
      <c r="B7556" s="38">
        <v>86</v>
      </c>
      <c r="C7556" s="38">
        <v>62</v>
      </c>
      <c r="D7556" s="38" t="s">
        <v>2785</v>
      </c>
      <c r="E7556" s="40">
        <v>8.49</v>
      </c>
      <c r="F7556" s="40">
        <v>21.77</v>
      </c>
      <c r="G7556" s="40">
        <v>0</v>
      </c>
      <c r="H7556" s="40">
        <v>1</v>
      </c>
      <c r="I7556" s="40">
        <v>0</v>
      </c>
      <c r="J7556" s="40">
        <v>1</v>
      </c>
      <c r="K7556" s="40">
        <f>AVERAGE(J7556:J7557)</f>
        <v>2.5</v>
      </c>
      <c r="L7556" s="40">
        <f>AVEDEV(J7556:J7557)</f>
        <v>1.5</v>
      </c>
      <c r="M7556" s="41">
        <f>IF(K7556=0,0,L7556/K7556)</f>
        <v>0.6</v>
      </c>
    </row>
    <row r="7557" spans="1:13" ht="15.75" customHeight="1" x14ac:dyDescent="0.25">
      <c r="A7557" s="4" t="s">
        <v>4404</v>
      </c>
      <c r="B7557" s="38">
        <v>87</v>
      </c>
      <c r="C7557" s="38">
        <v>62</v>
      </c>
      <c r="D7557" s="38" t="s">
        <v>2785</v>
      </c>
      <c r="E7557" s="40">
        <v>17.09</v>
      </c>
      <c r="F7557" s="40">
        <v>21.77</v>
      </c>
      <c r="G7557" s="40">
        <v>0</v>
      </c>
      <c r="H7557" s="40">
        <v>4</v>
      </c>
      <c r="I7557" s="40">
        <v>0</v>
      </c>
      <c r="J7557" s="40">
        <v>4</v>
      </c>
      <c r="K7557" s="40"/>
      <c r="L7557" s="40"/>
      <c r="M7557" s="41"/>
    </row>
    <row r="7558" spans="1:13" ht="15.75" customHeight="1" x14ac:dyDescent="0.25">
      <c r="A7558" s="4" t="s">
        <v>4404</v>
      </c>
      <c r="B7558" s="38">
        <v>90</v>
      </c>
      <c r="C7558" s="38">
        <v>64</v>
      </c>
      <c r="D7558" s="38" t="s">
        <v>2897</v>
      </c>
      <c r="E7558" s="40">
        <v>12.33</v>
      </c>
      <c r="F7558" s="40">
        <v>21.77</v>
      </c>
      <c r="G7558" s="40">
        <v>0</v>
      </c>
      <c r="H7558" s="40">
        <v>2</v>
      </c>
      <c r="I7558" s="40">
        <v>0</v>
      </c>
      <c r="J7558" s="40">
        <v>2</v>
      </c>
      <c r="K7558" s="40">
        <f>AVERAGE(J7558:J7559)</f>
        <v>1</v>
      </c>
      <c r="L7558" s="40">
        <f>AVEDEV(J7558:J7559)</f>
        <v>1</v>
      </c>
      <c r="M7558" s="41">
        <f>IF(K7558=0,0,L7558/K7558)</f>
        <v>1</v>
      </c>
    </row>
    <row r="7559" spans="1:13" ht="15.75" customHeight="1" x14ac:dyDescent="0.25">
      <c r="A7559" s="4" t="s">
        <v>4404</v>
      </c>
      <c r="B7559" s="38">
        <v>91</v>
      </c>
      <c r="C7559" s="38">
        <v>64</v>
      </c>
      <c r="D7559" s="38" t="s">
        <v>2897</v>
      </c>
      <c r="E7559" s="40">
        <v>3.66</v>
      </c>
      <c r="F7559" s="40">
        <v>21.77</v>
      </c>
      <c r="G7559" s="40">
        <v>0</v>
      </c>
      <c r="H7559" s="40">
        <v>0</v>
      </c>
      <c r="I7559" s="40">
        <v>0</v>
      </c>
      <c r="J7559" s="40">
        <v>0</v>
      </c>
      <c r="K7559" s="40"/>
      <c r="L7559" s="40"/>
      <c r="M7559" s="41"/>
    </row>
    <row r="7560" spans="1:13" ht="15.75" customHeight="1" x14ac:dyDescent="0.25">
      <c r="A7560" s="4" t="s">
        <v>4404</v>
      </c>
      <c r="B7560" s="38">
        <v>122</v>
      </c>
      <c r="C7560" s="38">
        <v>22</v>
      </c>
      <c r="D7560" s="38" t="s">
        <v>3729</v>
      </c>
      <c r="E7560" s="40">
        <v>12.78</v>
      </c>
      <c r="F7560" s="40">
        <v>21.77</v>
      </c>
      <c r="G7560" s="40">
        <v>0</v>
      </c>
      <c r="H7560" s="40">
        <v>0</v>
      </c>
      <c r="I7560" s="40">
        <v>0</v>
      </c>
      <c r="J7560" s="40">
        <v>0</v>
      </c>
      <c r="K7560" s="40">
        <f>AVERAGE(J7560:J7561)</f>
        <v>0</v>
      </c>
      <c r="L7560" s="40">
        <f>AVEDEV(J7560:J7561)</f>
        <v>0</v>
      </c>
      <c r="M7560" s="41">
        <f>IF(K7560=0,0,L7560/K7560)</f>
        <v>0</v>
      </c>
    </row>
    <row r="7561" spans="1:13" ht="15.75" customHeight="1" x14ac:dyDescent="0.25">
      <c r="A7561" s="4" t="s">
        <v>4404</v>
      </c>
      <c r="B7561" s="38">
        <v>123</v>
      </c>
      <c r="C7561" s="38">
        <v>22</v>
      </c>
      <c r="D7561" s="38" t="s">
        <v>3729</v>
      </c>
      <c r="E7561" s="40">
        <v>1</v>
      </c>
      <c r="F7561" s="40">
        <v>21.77</v>
      </c>
      <c r="G7561" s="40">
        <v>0</v>
      </c>
      <c r="H7561" s="40">
        <v>0</v>
      </c>
      <c r="I7561" s="40">
        <v>0</v>
      </c>
      <c r="J7561" s="40">
        <v>0</v>
      </c>
      <c r="K7561" s="40"/>
      <c r="L7561" s="40"/>
      <c r="M7561" s="41"/>
    </row>
    <row r="7562" spans="1:13" ht="15.75" customHeight="1" x14ac:dyDescent="0.25">
      <c r="A7562" s="4" t="s">
        <v>4404</v>
      </c>
      <c r="B7562" s="38">
        <v>72</v>
      </c>
      <c r="C7562" s="38">
        <v>59</v>
      </c>
      <c r="D7562" s="38" t="s">
        <v>2383</v>
      </c>
      <c r="E7562" s="40">
        <v>24.65</v>
      </c>
      <c r="F7562" s="40">
        <v>21.77</v>
      </c>
      <c r="G7562" s="40">
        <v>2.88</v>
      </c>
      <c r="H7562" s="40">
        <v>0</v>
      </c>
      <c r="I7562" s="40">
        <v>0</v>
      </c>
      <c r="J7562" s="40">
        <v>0</v>
      </c>
      <c r="K7562" s="40">
        <f>AVERAGE(J7562:J7563)</f>
        <v>2</v>
      </c>
      <c r="L7562" s="40">
        <f>AVEDEV(J7562:J7563)</f>
        <v>2</v>
      </c>
      <c r="M7562" s="41">
        <f>IF(K7562=0,0,L7562/K7562)</f>
        <v>1</v>
      </c>
    </row>
    <row r="7563" spans="1:13" ht="15.75" customHeight="1" x14ac:dyDescent="0.25">
      <c r="A7563" s="4" t="s">
        <v>4404</v>
      </c>
      <c r="B7563" s="38">
        <v>73</v>
      </c>
      <c r="C7563" s="38">
        <v>59</v>
      </c>
      <c r="D7563" s="38" t="s">
        <v>2383</v>
      </c>
      <c r="E7563" s="40">
        <v>16.059999999999999</v>
      </c>
      <c r="F7563" s="40">
        <v>21.77</v>
      </c>
      <c r="G7563" s="40">
        <v>0</v>
      </c>
      <c r="H7563" s="40">
        <v>4</v>
      </c>
      <c r="I7563" s="40">
        <v>0</v>
      </c>
      <c r="J7563" s="40">
        <v>4</v>
      </c>
      <c r="K7563" s="40"/>
      <c r="L7563" s="40"/>
      <c r="M7563" s="41"/>
    </row>
    <row r="7564" spans="1:13" ht="15.75" customHeight="1" x14ac:dyDescent="0.25">
      <c r="A7564" s="4" t="s">
        <v>4404</v>
      </c>
      <c r="B7564" s="38">
        <v>56</v>
      </c>
      <c r="C7564" s="38">
        <v>60</v>
      </c>
      <c r="D7564" s="38" t="s">
        <v>1856</v>
      </c>
      <c r="E7564" s="40">
        <v>13.47</v>
      </c>
      <c r="F7564" s="40">
        <v>21.77</v>
      </c>
      <c r="G7564" s="40">
        <v>0</v>
      </c>
      <c r="H7564" s="40">
        <v>0</v>
      </c>
      <c r="I7564" s="40">
        <v>0</v>
      </c>
      <c r="J7564" s="40">
        <v>0</v>
      </c>
      <c r="K7564" s="40">
        <f>AVERAGE(J7564:J7565)</f>
        <v>0</v>
      </c>
      <c r="L7564" s="40">
        <f>AVEDEV(J7564:J7565)</f>
        <v>0</v>
      </c>
      <c r="M7564" s="41">
        <f>IF(K7564=0,0,L7564/K7564)</f>
        <v>0</v>
      </c>
    </row>
    <row r="7565" spans="1:13" ht="15.75" customHeight="1" x14ac:dyDescent="0.25">
      <c r="A7565" s="4" t="s">
        <v>4404</v>
      </c>
      <c r="B7565" s="38">
        <v>57</v>
      </c>
      <c r="C7565" s="38">
        <v>60</v>
      </c>
      <c r="D7565" s="38" t="s">
        <v>1856</v>
      </c>
      <c r="E7565" s="40">
        <v>31.76</v>
      </c>
      <c r="F7565" s="40">
        <v>21.77</v>
      </c>
      <c r="G7565" s="40">
        <v>9.99</v>
      </c>
      <c r="H7565" s="40">
        <v>0</v>
      </c>
      <c r="I7565" s="40">
        <v>0</v>
      </c>
      <c r="J7565" s="40">
        <v>0</v>
      </c>
      <c r="K7565" s="40"/>
      <c r="L7565" s="40"/>
      <c r="M7565" s="41"/>
    </row>
    <row r="7566" spans="1:13" ht="15.75" customHeight="1" x14ac:dyDescent="0.25">
      <c r="A7566" s="4" t="s">
        <v>4404</v>
      </c>
      <c r="B7566" s="38">
        <v>40</v>
      </c>
      <c r="C7566" s="38">
        <v>40</v>
      </c>
      <c r="D7566" s="38" t="s">
        <v>1308</v>
      </c>
      <c r="E7566" s="40">
        <v>20.3</v>
      </c>
      <c r="F7566" s="40">
        <v>21.77</v>
      </c>
      <c r="G7566" s="40">
        <v>0</v>
      </c>
      <c r="H7566" s="40">
        <v>0</v>
      </c>
      <c r="I7566" s="40">
        <v>0</v>
      </c>
      <c r="J7566" s="40">
        <v>0</v>
      </c>
      <c r="K7566" s="40">
        <f>AVERAGE(J7566:J7567)</f>
        <v>0</v>
      </c>
      <c r="L7566" s="40">
        <f>AVEDEV(J7566:J7567)</f>
        <v>0</v>
      </c>
      <c r="M7566" s="41">
        <f>IF(K7566=0,0,L7566/K7566)</f>
        <v>0</v>
      </c>
    </row>
    <row r="7567" spans="1:13" ht="15.75" customHeight="1" x14ac:dyDescent="0.25">
      <c r="A7567" s="4" t="s">
        <v>4404</v>
      </c>
      <c r="B7567" s="38">
        <v>41</v>
      </c>
      <c r="C7567" s="38">
        <v>40</v>
      </c>
      <c r="D7567" s="38" t="s">
        <v>1308</v>
      </c>
      <c r="E7567" s="40">
        <v>17.920000000000002</v>
      </c>
      <c r="F7567" s="40">
        <v>21.77</v>
      </c>
      <c r="G7567" s="40">
        <v>0</v>
      </c>
      <c r="H7567" s="40">
        <v>0</v>
      </c>
      <c r="I7567" s="40">
        <v>0</v>
      </c>
      <c r="J7567" s="40">
        <v>0</v>
      </c>
      <c r="K7567" s="40"/>
      <c r="L7567" s="40"/>
      <c r="M7567" s="41"/>
    </row>
    <row r="7568" spans="1:13" ht="15.75" customHeight="1" x14ac:dyDescent="0.25">
      <c r="A7568" s="4" t="s">
        <v>4404</v>
      </c>
      <c r="B7568" s="38">
        <v>58</v>
      </c>
      <c r="C7568" s="38">
        <v>30</v>
      </c>
      <c r="D7568" s="38" t="s">
        <v>1892</v>
      </c>
      <c r="E7568" s="40">
        <v>18.52</v>
      </c>
      <c r="F7568" s="40">
        <v>21.77</v>
      </c>
      <c r="G7568" s="40">
        <v>0</v>
      </c>
      <c r="H7568" s="40">
        <v>0</v>
      </c>
      <c r="I7568" s="40">
        <v>0</v>
      </c>
      <c r="J7568" s="40">
        <v>0</v>
      </c>
      <c r="K7568" s="40">
        <f>AVERAGE(J7568:J7569)</f>
        <v>0</v>
      </c>
      <c r="L7568" s="40">
        <f>AVEDEV(J7568:J7569)</f>
        <v>0</v>
      </c>
      <c r="M7568" s="41">
        <f>IF(K7568=0,0,L7568/K7568)</f>
        <v>0</v>
      </c>
    </row>
    <row r="7569" spans="1:13" ht="15.75" customHeight="1" x14ac:dyDescent="0.25">
      <c r="A7569" s="4" t="s">
        <v>4404</v>
      </c>
      <c r="B7569" s="38">
        <v>59</v>
      </c>
      <c r="C7569" s="38">
        <v>30</v>
      </c>
      <c r="D7569" s="38" t="s">
        <v>1892</v>
      </c>
      <c r="E7569" s="40">
        <v>24.97</v>
      </c>
      <c r="F7569" s="40">
        <v>21.77</v>
      </c>
      <c r="G7569" s="40">
        <v>3.2</v>
      </c>
      <c r="H7569" s="40">
        <v>0</v>
      </c>
      <c r="I7569" s="40">
        <v>0</v>
      </c>
      <c r="J7569" s="40">
        <v>0</v>
      </c>
      <c r="K7569" s="40"/>
      <c r="L7569" s="40"/>
      <c r="M7569" s="41"/>
    </row>
    <row r="7570" spans="1:13" ht="15.75" customHeight="1" x14ac:dyDescent="0.25">
      <c r="A7570" s="4" t="s">
        <v>4404</v>
      </c>
      <c r="B7570" s="38">
        <v>132</v>
      </c>
      <c r="C7570" s="38">
        <v>67</v>
      </c>
      <c r="D7570" s="38" t="s">
        <v>4042</v>
      </c>
      <c r="E7570" s="40">
        <v>0.49</v>
      </c>
      <c r="F7570" s="40">
        <v>21.77</v>
      </c>
      <c r="G7570" s="40">
        <v>0</v>
      </c>
      <c r="H7570" s="40">
        <v>0</v>
      </c>
      <c r="I7570" s="40">
        <v>0</v>
      </c>
      <c r="J7570" s="40">
        <v>0</v>
      </c>
      <c r="K7570" s="40">
        <f>AVERAGE(J7570:J7571)</f>
        <v>0</v>
      </c>
      <c r="L7570" s="40">
        <f>AVEDEV(J7570:J7571)</f>
        <v>0</v>
      </c>
      <c r="M7570" s="41">
        <f>IF(K7570=0,0,L7570/K7570)</f>
        <v>0</v>
      </c>
    </row>
    <row r="7571" spans="1:13" ht="15.75" customHeight="1" x14ac:dyDescent="0.25">
      <c r="A7571" s="4" t="s">
        <v>4404</v>
      </c>
      <c r="B7571" s="38">
        <v>133</v>
      </c>
      <c r="C7571" s="38">
        <v>67</v>
      </c>
      <c r="D7571" s="38" t="s">
        <v>4042</v>
      </c>
      <c r="E7571" s="40">
        <v>1.32</v>
      </c>
      <c r="F7571" s="40">
        <v>21.77</v>
      </c>
      <c r="G7571" s="40">
        <v>0</v>
      </c>
      <c r="H7571" s="40">
        <v>0</v>
      </c>
      <c r="I7571" s="40">
        <v>0</v>
      </c>
      <c r="J7571" s="40">
        <v>0</v>
      </c>
      <c r="K7571" s="40"/>
      <c r="L7571" s="40"/>
      <c r="M7571" s="41"/>
    </row>
    <row r="7572" spans="1:13" ht="15.75" customHeight="1" x14ac:dyDescent="0.25">
      <c r="A7572" s="4" t="s">
        <v>4404</v>
      </c>
      <c r="B7572" s="38">
        <v>90</v>
      </c>
      <c r="C7572" s="38">
        <v>29</v>
      </c>
      <c r="D7572" s="38" t="s">
        <v>2862</v>
      </c>
      <c r="E7572" s="40">
        <v>14.09</v>
      </c>
      <c r="F7572" s="40">
        <v>21.77</v>
      </c>
      <c r="G7572" s="40">
        <v>0</v>
      </c>
      <c r="H7572" s="40">
        <v>7.5</v>
      </c>
      <c r="I7572" s="40">
        <v>0</v>
      </c>
      <c r="J7572" s="40">
        <v>7.5</v>
      </c>
      <c r="K7572" s="40">
        <f>AVERAGE(J7572:J7573)</f>
        <v>3.75</v>
      </c>
      <c r="L7572" s="40">
        <f>AVEDEV(J7572:J7573)</f>
        <v>3.75</v>
      </c>
      <c r="M7572" s="41">
        <f>IF(K7572=0,0,L7572/K7572)</f>
        <v>1</v>
      </c>
    </row>
    <row r="7573" spans="1:13" ht="15.75" customHeight="1" x14ac:dyDescent="0.25">
      <c r="A7573" s="4" t="s">
        <v>4404</v>
      </c>
      <c r="B7573" s="38">
        <v>91</v>
      </c>
      <c r="C7573" s="38">
        <v>29</v>
      </c>
      <c r="D7573" s="38" t="s">
        <v>2862</v>
      </c>
      <c r="E7573" s="40">
        <v>43.34</v>
      </c>
      <c r="F7573" s="40">
        <v>21.77</v>
      </c>
      <c r="G7573" s="40">
        <v>21.56</v>
      </c>
      <c r="H7573" s="40">
        <v>0</v>
      </c>
      <c r="I7573" s="40">
        <v>0</v>
      </c>
      <c r="J7573" s="40">
        <v>0</v>
      </c>
      <c r="K7573" s="40"/>
      <c r="L7573" s="40"/>
      <c r="M7573" s="41"/>
    </row>
    <row r="7574" spans="1:13" ht="15.75" customHeight="1" x14ac:dyDescent="0.25">
      <c r="A7574" s="4" t="s">
        <v>4404</v>
      </c>
      <c r="B7574" s="38">
        <v>14</v>
      </c>
      <c r="C7574" s="38">
        <v>57</v>
      </c>
      <c r="D7574" s="38" t="s">
        <v>467</v>
      </c>
      <c r="E7574" s="40">
        <v>59.78</v>
      </c>
      <c r="F7574" s="40">
        <v>21.77</v>
      </c>
      <c r="G7574" s="40">
        <v>38.01</v>
      </c>
      <c r="H7574" s="40">
        <v>2</v>
      </c>
      <c r="I7574" s="40">
        <v>0</v>
      </c>
      <c r="J7574" s="40">
        <v>2</v>
      </c>
      <c r="K7574" s="40">
        <f>AVERAGE(J7574:J7575)</f>
        <v>1</v>
      </c>
      <c r="L7574" s="40">
        <f>AVEDEV(J7574:J7575)</f>
        <v>1</v>
      </c>
      <c r="M7574" s="41">
        <f>IF(K7574=0,0,L7574/K7574)</f>
        <v>1</v>
      </c>
    </row>
    <row r="7575" spans="1:13" ht="15.75" customHeight="1" x14ac:dyDescent="0.25">
      <c r="A7575" s="4" t="s">
        <v>4404</v>
      </c>
      <c r="B7575" s="38">
        <v>15</v>
      </c>
      <c r="C7575" s="38">
        <v>57</v>
      </c>
      <c r="D7575" s="38" t="s">
        <v>467</v>
      </c>
      <c r="E7575" s="40">
        <v>47.78</v>
      </c>
      <c r="F7575" s="40">
        <v>21.77</v>
      </c>
      <c r="G7575" s="40">
        <v>26.01</v>
      </c>
      <c r="H7575" s="40">
        <v>0</v>
      </c>
      <c r="I7575" s="40">
        <v>0</v>
      </c>
      <c r="J7575" s="40">
        <v>0</v>
      </c>
      <c r="K7575" s="40"/>
      <c r="L7575" s="40"/>
      <c r="M7575" s="41"/>
    </row>
    <row r="7576" spans="1:13" ht="15.75" customHeight="1" x14ac:dyDescent="0.25">
      <c r="A7576" s="4" t="s">
        <v>4404</v>
      </c>
      <c r="B7576" s="38">
        <v>6</v>
      </c>
      <c r="C7576" s="38">
        <v>53</v>
      </c>
      <c r="D7576" s="38" t="s">
        <v>199</v>
      </c>
      <c r="E7576" s="40">
        <v>15.48</v>
      </c>
      <c r="F7576" s="40">
        <v>21.77</v>
      </c>
      <c r="G7576" s="40">
        <v>0</v>
      </c>
      <c r="H7576" s="40">
        <v>1</v>
      </c>
      <c r="I7576" s="40">
        <v>0</v>
      </c>
      <c r="J7576" s="40">
        <v>1</v>
      </c>
      <c r="K7576" s="40">
        <f>AVERAGE(J7576:J7577)</f>
        <v>1.5</v>
      </c>
      <c r="L7576" s="40">
        <f>AVEDEV(J7576:J7577)</f>
        <v>0.5</v>
      </c>
      <c r="M7576" s="41">
        <f>IF(K7576=0,0,L7576/K7576)</f>
        <v>0.33333333333333331</v>
      </c>
    </row>
    <row r="7577" spans="1:13" ht="15.75" customHeight="1" x14ac:dyDescent="0.25">
      <c r="A7577" s="4" t="s">
        <v>4404</v>
      </c>
      <c r="B7577" s="38">
        <v>7</v>
      </c>
      <c r="C7577" s="38">
        <v>53</v>
      </c>
      <c r="D7577" s="38" t="s">
        <v>199</v>
      </c>
      <c r="E7577" s="40">
        <v>12.11</v>
      </c>
      <c r="F7577" s="40">
        <v>21.77</v>
      </c>
      <c r="G7577" s="40">
        <v>0</v>
      </c>
      <c r="H7577" s="40">
        <v>2</v>
      </c>
      <c r="I7577" s="40">
        <v>0</v>
      </c>
      <c r="J7577" s="40">
        <v>2</v>
      </c>
      <c r="K7577" s="40"/>
      <c r="L7577" s="40"/>
      <c r="M7577" s="41"/>
    </row>
    <row r="7578" spans="1:13" ht="15.75" customHeight="1" x14ac:dyDescent="0.25">
      <c r="A7578" s="4" t="s">
        <v>4404</v>
      </c>
      <c r="B7578" s="38">
        <v>86</v>
      </c>
      <c r="C7578" s="38">
        <v>27</v>
      </c>
      <c r="D7578" s="38" t="s">
        <v>2759</v>
      </c>
      <c r="E7578" s="40">
        <v>15.27</v>
      </c>
      <c r="F7578" s="40">
        <v>21.77</v>
      </c>
      <c r="G7578" s="40">
        <v>0</v>
      </c>
      <c r="H7578" s="40">
        <v>0</v>
      </c>
      <c r="I7578" s="40">
        <v>0</v>
      </c>
      <c r="J7578" s="40">
        <v>0</v>
      </c>
      <c r="K7578" s="40">
        <f>AVERAGE(J7578:J7579)</f>
        <v>0</v>
      </c>
      <c r="L7578" s="40">
        <f>AVEDEV(J7578:J7579)</f>
        <v>0</v>
      </c>
      <c r="M7578" s="41">
        <f>IF(K7578=0,0,L7578/K7578)</f>
        <v>0</v>
      </c>
    </row>
    <row r="7579" spans="1:13" ht="15.75" customHeight="1" x14ac:dyDescent="0.25">
      <c r="A7579" s="4" t="s">
        <v>4404</v>
      </c>
      <c r="B7579" s="38">
        <v>87</v>
      </c>
      <c r="C7579" s="38">
        <v>27</v>
      </c>
      <c r="D7579" s="38" t="s">
        <v>2759</v>
      </c>
      <c r="E7579" s="40">
        <v>25.59</v>
      </c>
      <c r="F7579" s="40">
        <v>21.77</v>
      </c>
      <c r="G7579" s="40">
        <v>3.82</v>
      </c>
      <c r="H7579" s="40">
        <v>0</v>
      </c>
      <c r="I7579" s="40">
        <v>0</v>
      </c>
      <c r="J7579" s="40">
        <v>0</v>
      </c>
      <c r="K7579" s="40"/>
      <c r="L7579" s="40"/>
      <c r="M7579" s="41"/>
    </row>
    <row r="7580" spans="1:13" ht="15.75" customHeight="1" x14ac:dyDescent="0.25">
      <c r="A7580" s="4" t="s">
        <v>4404</v>
      </c>
      <c r="B7580" s="38">
        <v>68</v>
      </c>
      <c r="C7580" s="38">
        <v>51</v>
      </c>
      <c r="D7580" s="38" t="s">
        <v>2243</v>
      </c>
      <c r="E7580" s="40">
        <v>41.5</v>
      </c>
      <c r="F7580" s="40">
        <v>21.77</v>
      </c>
      <c r="G7580" s="40">
        <v>19.73</v>
      </c>
      <c r="H7580" s="40">
        <v>0</v>
      </c>
      <c r="I7580" s="40">
        <v>0</v>
      </c>
      <c r="J7580" s="40">
        <v>0</v>
      </c>
      <c r="K7580" s="40">
        <f>AVERAGE(J7580:J7581)</f>
        <v>0</v>
      </c>
      <c r="L7580" s="40">
        <f>AVEDEV(J7580:J7581)</f>
        <v>0</v>
      </c>
      <c r="M7580" s="41">
        <f>IF(K7580=0,0,L7580/K7580)</f>
        <v>0</v>
      </c>
    </row>
    <row r="7581" spans="1:13" ht="15.75" customHeight="1" x14ac:dyDescent="0.25">
      <c r="A7581" s="4" t="s">
        <v>4404</v>
      </c>
      <c r="B7581" s="38">
        <v>69</v>
      </c>
      <c r="C7581" s="38">
        <v>51</v>
      </c>
      <c r="D7581" s="38" t="s">
        <v>2243</v>
      </c>
      <c r="E7581" s="40">
        <v>35.72</v>
      </c>
      <c r="F7581" s="40">
        <v>21.77</v>
      </c>
      <c r="G7581" s="40">
        <v>13.95</v>
      </c>
      <c r="H7581" s="40">
        <v>0</v>
      </c>
      <c r="I7581" s="40">
        <v>0</v>
      </c>
      <c r="J7581" s="40">
        <v>0</v>
      </c>
      <c r="K7581" s="40"/>
      <c r="L7581" s="40"/>
      <c r="M7581" s="41"/>
    </row>
    <row r="7582" spans="1:13" ht="15.75" customHeight="1" x14ac:dyDescent="0.25">
      <c r="A7582" s="4" t="s">
        <v>4404</v>
      </c>
      <c r="B7582" s="38">
        <v>124</v>
      </c>
      <c r="C7582" s="38">
        <v>5</v>
      </c>
      <c r="D7582" s="38" t="s">
        <v>3778</v>
      </c>
      <c r="E7582" s="40">
        <v>33.28</v>
      </c>
      <c r="F7582" s="40">
        <v>21.77</v>
      </c>
      <c r="G7582" s="40">
        <v>11.51</v>
      </c>
      <c r="H7582" s="40">
        <v>0</v>
      </c>
      <c r="I7582" s="40">
        <v>0</v>
      </c>
      <c r="J7582" s="40">
        <v>0</v>
      </c>
      <c r="K7582" s="40">
        <f>AVERAGE(J7582:J7583)</f>
        <v>0</v>
      </c>
      <c r="L7582" s="40">
        <f>AVEDEV(J7582:J7583)</f>
        <v>0</v>
      </c>
      <c r="M7582" s="41">
        <f>IF(K7582=0,0,L7582/K7582)</f>
        <v>0</v>
      </c>
    </row>
    <row r="7583" spans="1:13" ht="15.75" customHeight="1" x14ac:dyDescent="0.25">
      <c r="A7583" s="4" t="s">
        <v>4404</v>
      </c>
      <c r="B7583" s="38">
        <v>125</v>
      </c>
      <c r="C7583" s="38">
        <v>5</v>
      </c>
      <c r="D7583" s="38" t="s">
        <v>3778</v>
      </c>
      <c r="E7583" s="40">
        <v>22.01</v>
      </c>
      <c r="F7583" s="40">
        <v>21.77</v>
      </c>
      <c r="G7583" s="40">
        <v>0.23</v>
      </c>
      <c r="H7583" s="40">
        <v>0</v>
      </c>
      <c r="I7583" s="40">
        <v>0</v>
      </c>
      <c r="J7583" s="40">
        <v>0</v>
      </c>
      <c r="K7583" s="40"/>
      <c r="L7583" s="40"/>
      <c r="M7583" s="41"/>
    </row>
    <row r="7584" spans="1:13" ht="15.75" customHeight="1" x14ac:dyDescent="0.25">
      <c r="A7584" s="4" t="s">
        <v>4404</v>
      </c>
      <c r="B7584" s="38">
        <v>98</v>
      </c>
      <c r="C7584" s="38">
        <v>48</v>
      </c>
      <c r="D7584" s="38" t="s">
        <v>3091</v>
      </c>
      <c r="E7584" s="40">
        <v>31.85</v>
      </c>
      <c r="F7584" s="40">
        <v>21.77</v>
      </c>
      <c r="G7584" s="40">
        <v>10.08</v>
      </c>
      <c r="H7584" s="40">
        <v>0</v>
      </c>
      <c r="I7584" s="40">
        <v>0</v>
      </c>
      <c r="J7584" s="40">
        <v>0</v>
      </c>
      <c r="K7584" s="40">
        <f>AVERAGE(J7584:J7585)</f>
        <v>0</v>
      </c>
      <c r="L7584" s="40">
        <f>AVEDEV(J7584:J7585)</f>
        <v>0</v>
      </c>
      <c r="M7584" s="41">
        <f>IF(K7584=0,0,L7584/K7584)</f>
        <v>0</v>
      </c>
    </row>
    <row r="7585" spans="1:13" ht="15.75" customHeight="1" x14ac:dyDescent="0.25">
      <c r="A7585" s="4" t="s">
        <v>4404</v>
      </c>
      <c r="B7585" s="38">
        <v>99</v>
      </c>
      <c r="C7585" s="38">
        <v>48</v>
      </c>
      <c r="D7585" s="38" t="s">
        <v>3091</v>
      </c>
      <c r="E7585" s="40">
        <v>18.82</v>
      </c>
      <c r="F7585" s="40">
        <v>21.77</v>
      </c>
      <c r="G7585" s="40">
        <v>0</v>
      </c>
      <c r="H7585" s="40">
        <v>0</v>
      </c>
      <c r="I7585" s="40">
        <v>0</v>
      </c>
      <c r="J7585" s="40">
        <v>0</v>
      </c>
      <c r="K7585" s="40"/>
      <c r="L7585" s="40"/>
      <c r="M7585" s="41"/>
    </row>
    <row r="7586" spans="1:13" ht="15.75" customHeight="1" x14ac:dyDescent="0.25">
      <c r="A7586" s="4" t="s">
        <v>4404</v>
      </c>
      <c r="B7586" s="38">
        <v>32</v>
      </c>
      <c r="C7586" s="38">
        <v>37</v>
      </c>
      <c r="D7586" s="38" t="s">
        <v>1041</v>
      </c>
      <c r="E7586" s="40">
        <v>30.77</v>
      </c>
      <c r="F7586" s="40">
        <v>21.77</v>
      </c>
      <c r="G7586" s="40">
        <v>9</v>
      </c>
      <c r="H7586" s="40">
        <v>3</v>
      </c>
      <c r="I7586" s="40">
        <v>0</v>
      </c>
      <c r="J7586" s="40">
        <v>3</v>
      </c>
      <c r="K7586" s="40">
        <f>AVERAGE(J7586:J7587)</f>
        <v>2</v>
      </c>
      <c r="L7586" s="40">
        <f>AVEDEV(J7586:J7587)</f>
        <v>1</v>
      </c>
      <c r="M7586" s="41">
        <f>IF(K7586=0,0,L7586/K7586)</f>
        <v>0.5</v>
      </c>
    </row>
    <row r="7587" spans="1:13" ht="15.75" customHeight="1" x14ac:dyDescent="0.25">
      <c r="A7587" s="4" t="s">
        <v>4404</v>
      </c>
      <c r="B7587" s="38">
        <v>33</v>
      </c>
      <c r="C7587" s="38">
        <v>37</v>
      </c>
      <c r="D7587" s="38" t="s">
        <v>1041</v>
      </c>
      <c r="E7587" s="40">
        <v>47.54</v>
      </c>
      <c r="F7587" s="40">
        <v>21.77</v>
      </c>
      <c r="G7587" s="40">
        <v>25.77</v>
      </c>
      <c r="H7587" s="40">
        <v>1</v>
      </c>
      <c r="I7587" s="40">
        <v>0</v>
      </c>
      <c r="J7587" s="40">
        <v>1</v>
      </c>
      <c r="K7587" s="40"/>
      <c r="L7587" s="40"/>
      <c r="M7587" s="41"/>
    </row>
    <row r="7588" spans="1:13" ht="15.75" customHeight="1" x14ac:dyDescent="0.25">
      <c r="A7588" s="4" t="s">
        <v>4404</v>
      </c>
      <c r="B7588" s="38">
        <v>86</v>
      </c>
      <c r="C7588" s="38">
        <v>13</v>
      </c>
      <c r="D7588" s="38" t="s">
        <v>2745</v>
      </c>
      <c r="E7588" s="40">
        <v>11.32</v>
      </c>
      <c r="F7588" s="40">
        <v>21.77</v>
      </c>
      <c r="G7588" s="40">
        <v>0</v>
      </c>
      <c r="H7588" s="40">
        <v>0</v>
      </c>
      <c r="I7588" s="40">
        <v>0</v>
      </c>
      <c r="J7588" s="40">
        <v>0</v>
      </c>
      <c r="K7588" s="40">
        <f>AVERAGE(J7588:J7589)</f>
        <v>0.5</v>
      </c>
      <c r="L7588" s="40">
        <f>AVEDEV(J7588:J7589)</f>
        <v>0.5</v>
      </c>
      <c r="M7588" s="41">
        <f>IF(K7588=0,0,L7588/K7588)</f>
        <v>1</v>
      </c>
    </row>
    <row r="7589" spans="1:13" ht="15.75" customHeight="1" x14ac:dyDescent="0.25">
      <c r="A7589" s="4" t="s">
        <v>4404</v>
      </c>
      <c r="B7589" s="38">
        <v>87</v>
      </c>
      <c r="C7589" s="38">
        <v>13</v>
      </c>
      <c r="D7589" s="38" t="s">
        <v>2745</v>
      </c>
      <c r="E7589" s="40">
        <v>31.22</v>
      </c>
      <c r="F7589" s="40">
        <v>21.77</v>
      </c>
      <c r="G7589" s="40">
        <v>9.4499999999999993</v>
      </c>
      <c r="H7589" s="40">
        <v>1</v>
      </c>
      <c r="I7589" s="40">
        <v>0</v>
      </c>
      <c r="J7589" s="40">
        <v>1</v>
      </c>
      <c r="K7589" s="40"/>
      <c r="L7589" s="40"/>
      <c r="M7589" s="41"/>
    </row>
    <row r="7590" spans="1:13" ht="15.75" customHeight="1" x14ac:dyDescent="0.25">
      <c r="A7590" s="4" t="s">
        <v>4404</v>
      </c>
      <c r="B7590" s="38">
        <v>6</v>
      </c>
      <c r="C7590" s="38">
        <v>25</v>
      </c>
      <c r="D7590" s="38" t="s">
        <v>171</v>
      </c>
      <c r="E7590" s="40">
        <v>28.06</v>
      </c>
      <c r="F7590" s="40">
        <v>21.77</v>
      </c>
      <c r="G7590" s="40">
        <v>6.29</v>
      </c>
      <c r="H7590" s="40">
        <v>0</v>
      </c>
      <c r="I7590" s="40">
        <v>0</v>
      </c>
      <c r="J7590" s="40">
        <v>0</v>
      </c>
      <c r="K7590" s="40">
        <f>AVERAGE(J7590:J7591)</f>
        <v>0</v>
      </c>
      <c r="L7590" s="40">
        <f>AVEDEV(J7590:J7591)</f>
        <v>0</v>
      </c>
      <c r="M7590" s="41">
        <f>IF(K7590=0,0,L7590/K7590)</f>
        <v>0</v>
      </c>
    </row>
    <row r="7591" spans="1:13" ht="15.75" customHeight="1" x14ac:dyDescent="0.25">
      <c r="A7591" s="4" t="s">
        <v>4404</v>
      </c>
      <c r="B7591" s="38">
        <v>7</v>
      </c>
      <c r="C7591" s="38">
        <v>25</v>
      </c>
      <c r="D7591" s="38" t="s">
        <v>171</v>
      </c>
      <c r="E7591" s="40">
        <v>17.29</v>
      </c>
      <c r="F7591" s="40">
        <v>21.77</v>
      </c>
      <c r="G7591" s="40">
        <v>0</v>
      </c>
      <c r="H7591" s="40">
        <v>0</v>
      </c>
      <c r="I7591" s="40">
        <v>0</v>
      </c>
      <c r="J7591" s="40">
        <v>0</v>
      </c>
      <c r="K7591" s="40"/>
      <c r="L7591" s="40"/>
      <c r="M7591" s="41"/>
    </row>
    <row r="7592" spans="1:13" ht="15.75" customHeight="1" x14ac:dyDescent="0.25">
      <c r="A7592" s="4" t="s">
        <v>4404</v>
      </c>
      <c r="B7592" s="38">
        <v>28</v>
      </c>
      <c r="C7592" s="38">
        <v>52</v>
      </c>
      <c r="D7592" s="38" t="s">
        <v>924</v>
      </c>
      <c r="E7592" s="40">
        <v>32.9</v>
      </c>
      <c r="F7592" s="40">
        <v>21.77</v>
      </c>
      <c r="G7592" s="40">
        <v>11.13</v>
      </c>
      <c r="H7592" s="40">
        <v>0</v>
      </c>
      <c r="I7592" s="40">
        <v>0</v>
      </c>
      <c r="J7592" s="40">
        <v>0</v>
      </c>
      <c r="K7592" s="40">
        <f>AVERAGE(J7592:J7593)</f>
        <v>0</v>
      </c>
      <c r="L7592" s="40">
        <f>AVEDEV(J7592:J7593)</f>
        <v>0</v>
      </c>
      <c r="M7592" s="41">
        <f>IF(K7592=0,0,L7592/K7592)</f>
        <v>0</v>
      </c>
    </row>
    <row r="7593" spans="1:13" ht="15.75" customHeight="1" x14ac:dyDescent="0.25">
      <c r="A7593" s="4" t="s">
        <v>4404</v>
      </c>
      <c r="B7593" s="38">
        <v>29</v>
      </c>
      <c r="C7593" s="38">
        <v>52</v>
      </c>
      <c r="D7593" s="38" t="s">
        <v>924</v>
      </c>
      <c r="E7593" s="40">
        <v>33.880000000000003</v>
      </c>
      <c r="F7593" s="40">
        <v>21.77</v>
      </c>
      <c r="G7593" s="40">
        <v>12.11</v>
      </c>
      <c r="H7593" s="40">
        <v>0</v>
      </c>
      <c r="I7593" s="40">
        <v>0</v>
      </c>
      <c r="J7593" s="40">
        <v>0</v>
      </c>
      <c r="K7593" s="40"/>
      <c r="L7593" s="40"/>
      <c r="M7593" s="41"/>
    </row>
    <row r="7594" spans="1:13" ht="15.75" customHeight="1" x14ac:dyDescent="0.25">
      <c r="A7594" s="4" t="s">
        <v>4404</v>
      </c>
      <c r="B7594" s="38">
        <v>68</v>
      </c>
      <c r="C7594" s="38">
        <v>39</v>
      </c>
      <c r="D7594" s="38" t="s">
        <v>2231</v>
      </c>
      <c r="E7594" s="40">
        <v>4.38</v>
      </c>
      <c r="F7594" s="40">
        <v>21.77</v>
      </c>
      <c r="G7594" s="40">
        <v>0</v>
      </c>
      <c r="H7594" s="40">
        <v>0</v>
      </c>
      <c r="I7594" s="40">
        <v>0</v>
      </c>
      <c r="J7594" s="40">
        <v>0</v>
      </c>
      <c r="K7594" s="40">
        <f>AVERAGE(J7594:J7595)</f>
        <v>0</v>
      </c>
      <c r="L7594" s="40">
        <f>AVEDEV(J7594:J7595)</f>
        <v>0</v>
      </c>
      <c r="M7594" s="41">
        <f>IF(K7594=0,0,L7594/K7594)</f>
        <v>0</v>
      </c>
    </row>
    <row r="7595" spans="1:13" ht="15.75" customHeight="1" x14ac:dyDescent="0.25">
      <c r="A7595" s="4" t="s">
        <v>4404</v>
      </c>
      <c r="B7595" s="38">
        <v>69</v>
      </c>
      <c r="C7595" s="38">
        <v>39</v>
      </c>
      <c r="D7595" s="38" t="s">
        <v>2231</v>
      </c>
      <c r="E7595" s="40">
        <v>10.24</v>
      </c>
      <c r="F7595" s="40">
        <v>21.77</v>
      </c>
      <c r="G7595" s="40">
        <v>0</v>
      </c>
      <c r="H7595" s="40">
        <v>0</v>
      </c>
      <c r="I7595" s="40">
        <v>0</v>
      </c>
      <c r="J7595" s="40">
        <v>0</v>
      </c>
      <c r="K7595" s="40"/>
      <c r="L7595" s="40"/>
      <c r="M7595" s="41"/>
    </row>
    <row r="7596" spans="1:13" ht="15.75" customHeight="1" x14ac:dyDescent="0.25">
      <c r="A7596" s="4" t="s">
        <v>4404</v>
      </c>
      <c r="B7596" s="38">
        <v>58</v>
      </c>
      <c r="C7596" s="38">
        <v>20</v>
      </c>
      <c r="D7596" s="38" t="s">
        <v>1882</v>
      </c>
      <c r="E7596" s="40">
        <v>32.07</v>
      </c>
      <c r="F7596" s="40">
        <v>21.77</v>
      </c>
      <c r="G7596" s="40">
        <v>10.3</v>
      </c>
      <c r="H7596" s="40">
        <v>0</v>
      </c>
      <c r="I7596" s="40">
        <v>0</v>
      </c>
      <c r="J7596" s="40">
        <v>0</v>
      </c>
      <c r="K7596" s="40">
        <f>AVERAGE(J7596:J7597)</f>
        <v>0.5</v>
      </c>
      <c r="L7596" s="40">
        <f>AVEDEV(J7596:J7597)</f>
        <v>0.5</v>
      </c>
      <c r="M7596" s="41">
        <f>IF(K7596=0,0,L7596/K7596)</f>
        <v>1</v>
      </c>
    </row>
    <row r="7597" spans="1:13" ht="15.75" customHeight="1" x14ac:dyDescent="0.25">
      <c r="A7597" s="4" t="s">
        <v>4404</v>
      </c>
      <c r="B7597" s="38">
        <v>59</v>
      </c>
      <c r="C7597" s="38">
        <v>20</v>
      </c>
      <c r="D7597" s="38" t="s">
        <v>1882</v>
      </c>
      <c r="E7597" s="40">
        <v>20.64</v>
      </c>
      <c r="F7597" s="40">
        <v>21.77</v>
      </c>
      <c r="G7597" s="40">
        <v>0</v>
      </c>
      <c r="H7597" s="40">
        <v>1</v>
      </c>
      <c r="I7597" s="40">
        <v>0</v>
      </c>
      <c r="J7597" s="40">
        <v>1</v>
      </c>
      <c r="K7597" s="40"/>
      <c r="L7597" s="40"/>
      <c r="M7597" s="41"/>
    </row>
    <row r="7598" spans="1:13" ht="15.75" customHeight="1" x14ac:dyDescent="0.25">
      <c r="A7598" s="4" t="s">
        <v>4404</v>
      </c>
      <c r="B7598" s="38">
        <v>122</v>
      </c>
      <c r="C7598" s="38">
        <v>46</v>
      </c>
      <c r="D7598" s="38" t="s">
        <v>3753</v>
      </c>
      <c r="E7598" s="40">
        <v>19.13</v>
      </c>
      <c r="F7598" s="40">
        <v>21.77</v>
      </c>
      <c r="G7598" s="40">
        <v>0</v>
      </c>
      <c r="H7598" s="40">
        <v>0</v>
      </c>
      <c r="I7598" s="40">
        <v>0</v>
      </c>
      <c r="J7598" s="40">
        <v>0</v>
      </c>
      <c r="K7598" s="40">
        <f>AVERAGE(J7598:J7599)</f>
        <v>1</v>
      </c>
      <c r="L7598" s="40">
        <f>AVEDEV(J7598:J7599)</f>
        <v>1</v>
      </c>
      <c r="M7598" s="41">
        <f>IF(K7598=0,0,L7598/K7598)</f>
        <v>1</v>
      </c>
    </row>
    <row r="7599" spans="1:13" ht="15.75" customHeight="1" x14ac:dyDescent="0.25">
      <c r="A7599" s="4" t="s">
        <v>4404</v>
      </c>
      <c r="B7599" s="38">
        <v>123</v>
      </c>
      <c r="C7599" s="38">
        <v>46</v>
      </c>
      <c r="D7599" s="38" t="s">
        <v>3753</v>
      </c>
      <c r="E7599" s="40">
        <v>28.85</v>
      </c>
      <c r="F7599" s="40">
        <v>21.77</v>
      </c>
      <c r="G7599" s="40">
        <v>7.08</v>
      </c>
      <c r="H7599" s="40">
        <v>2</v>
      </c>
      <c r="I7599" s="40">
        <v>0</v>
      </c>
      <c r="J7599" s="40">
        <v>2</v>
      </c>
      <c r="K7599" s="40"/>
      <c r="L7599" s="40"/>
      <c r="M7599" s="41"/>
    </row>
    <row r="7600" spans="1:13" ht="15.75" customHeight="1" x14ac:dyDescent="0.25">
      <c r="A7600" s="4" t="s">
        <v>4404</v>
      </c>
      <c r="B7600" s="38">
        <v>82</v>
      </c>
      <c r="C7600" s="38">
        <v>2</v>
      </c>
      <c r="D7600" s="38" t="s">
        <v>2656</v>
      </c>
      <c r="E7600" s="40">
        <v>29.23</v>
      </c>
      <c r="F7600" s="40">
        <v>21.77</v>
      </c>
      <c r="G7600" s="40">
        <v>7.46</v>
      </c>
      <c r="H7600" s="40">
        <v>0</v>
      </c>
      <c r="I7600" s="40">
        <v>0</v>
      </c>
      <c r="J7600" s="40">
        <v>0</v>
      </c>
      <c r="K7600" s="40">
        <f>AVERAGE(J7600:J7601)</f>
        <v>0</v>
      </c>
      <c r="L7600" s="40">
        <f>AVEDEV(J7600:J7601)</f>
        <v>0</v>
      </c>
      <c r="M7600" s="41">
        <f>IF(K7600=0,0,L7600/K7600)</f>
        <v>0</v>
      </c>
    </row>
    <row r="7601" spans="1:13" ht="15.75" customHeight="1" x14ac:dyDescent="0.25">
      <c r="A7601" s="4" t="s">
        <v>4404</v>
      </c>
      <c r="B7601" s="38">
        <v>83</v>
      </c>
      <c r="C7601" s="38">
        <v>2</v>
      </c>
      <c r="D7601" s="38" t="s">
        <v>2656</v>
      </c>
      <c r="E7601" s="40">
        <v>19.68</v>
      </c>
      <c r="F7601" s="40">
        <v>21.77</v>
      </c>
      <c r="G7601" s="40">
        <v>0</v>
      </c>
      <c r="H7601" s="40">
        <v>0</v>
      </c>
      <c r="I7601" s="40">
        <v>0</v>
      </c>
      <c r="J7601" s="40">
        <v>0</v>
      </c>
      <c r="K7601" s="40"/>
      <c r="L7601" s="40"/>
      <c r="M7601" s="41"/>
    </row>
    <row r="7602" spans="1:13" ht="15.75" customHeight="1" x14ac:dyDescent="0.25">
      <c r="A7602" s="4" t="s">
        <v>4404</v>
      </c>
      <c r="B7602" s="38">
        <v>98</v>
      </c>
      <c r="C7602" s="38">
        <v>14</v>
      </c>
      <c r="D7602" s="38" t="s">
        <v>3080</v>
      </c>
      <c r="E7602" s="40">
        <v>22.76</v>
      </c>
      <c r="F7602" s="40">
        <v>21.77</v>
      </c>
      <c r="G7602" s="40">
        <v>0.99</v>
      </c>
      <c r="H7602" s="40">
        <v>0</v>
      </c>
      <c r="I7602" s="40">
        <v>0</v>
      </c>
      <c r="J7602" s="40">
        <v>0</v>
      </c>
      <c r="K7602" s="40">
        <f>AVERAGE(J7602:J7603)</f>
        <v>0</v>
      </c>
      <c r="L7602" s="40">
        <f>AVEDEV(J7602:J7603)</f>
        <v>0</v>
      </c>
      <c r="M7602" s="41">
        <f>IF(K7602=0,0,L7602/K7602)</f>
        <v>0</v>
      </c>
    </row>
    <row r="7603" spans="1:13" ht="15.75" customHeight="1" x14ac:dyDescent="0.25">
      <c r="A7603" s="4" t="s">
        <v>4404</v>
      </c>
      <c r="B7603" s="38">
        <v>99</v>
      </c>
      <c r="C7603" s="38">
        <v>14</v>
      </c>
      <c r="D7603" s="38" t="s">
        <v>3080</v>
      </c>
      <c r="E7603" s="40">
        <v>17.55</v>
      </c>
      <c r="F7603" s="40">
        <v>21.77</v>
      </c>
      <c r="G7603" s="40">
        <v>0</v>
      </c>
      <c r="H7603" s="40">
        <v>0</v>
      </c>
      <c r="I7603" s="40">
        <v>0</v>
      </c>
      <c r="J7603" s="40">
        <v>0</v>
      </c>
      <c r="K7603" s="40"/>
      <c r="L7603" s="40"/>
      <c r="M7603" s="41"/>
    </row>
    <row r="7604" spans="1:13" ht="15.75" customHeight="1" x14ac:dyDescent="0.25">
      <c r="A7604" s="4" t="s">
        <v>4404</v>
      </c>
      <c r="B7604" s="38">
        <v>30</v>
      </c>
      <c r="C7604" s="38">
        <v>35</v>
      </c>
      <c r="D7604" s="38" t="s">
        <v>973</v>
      </c>
      <c r="E7604" s="40">
        <v>13.33</v>
      </c>
      <c r="F7604" s="40">
        <v>21.77</v>
      </c>
      <c r="G7604" s="40">
        <v>0</v>
      </c>
      <c r="H7604" s="40">
        <v>0</v>
      </c>
      <c r="I7604" s="40">
        <v>0</v>
      </c>
      <c r="J7604" s="40">
        <v>0</v>
      </c>
      <c r="K7604" s="40">
        <f>AVERAGE(J7604:J7605)</f>
        <v>0</v>
      </c>
      <c r="L7604" s="40">
        <f>AVEDEV(J7604:J7605)</f>
        <v>0</v>
      </c>
      <c r="M7604" s="41">
        <f>IF(K7604=0,0,L7604/K7604)</f>
        <v>0</v>
      </c>
    </row>
    <row r="7605" spans="1:13" ht="15.75" customHeight="1" x14ac:dyDescent="0.25">
      <c r="A7605" s="4" t="s">
        <v>4404</v>
      </c>
      <c r="B7605" s="38">
        <v>31</v>
      </c>
      <c r="C7605" s="38">
        <v>35</v>
      </c>
      <c r="D7605" s="38" t="s">
        <v>973</v>
      </c>
      <c r="E7605" s="40">
        <v>32.24</v>
      </c>
      <c r="F7605" s="40">
        <v>21.77</v>
      </c>
      <c r="G7605" s="40">
        <v>10.47</v>
      </c>
      <c r="H7605" s="40">
        <v>0</v>
      </c>
      <c r="I7605" s="40">
        <v>0</v>
      </c>
      <c r="J7605" s="40">
        <v>0</v>
      </c>
      <c r="K7605" s="40"/>
      <c r="L7605" s="40"/>
      <c r="M7605" s="41"/>
    </row>
    <row r="7606" spans="1:13" ht="15.75" customHeight="1" x14ac:dyDescent="0.25">
      <c r="A7606" s="4" t="s">
        <v>4404</v>
      </c>
      <c r="B7606" s="38">
        <v>44</v>
      </c>
      <c r="C7606" s="38">
        <v>62</v>
      </c>
      <c r="D7606" s="38" t="s">
        <v>1462</v>
      </c>
      <c r="E7606" s="40">
        <v>45.02</v>
      </c>
      <c r="F7606" s="40">
        <v>21.77</v>
      </c>
      <c r="G7606" s="40">
        <v>23.25</v>
      </c>
      <c r="H7606" s="40">
        <v>6</v>
      </c>
      <c r="I7606" s="40">
        <v>0</v>
      </c>
      <c r="J7606" s="40">
        <v>6</v>
      </c>
      <c r="K7606" s="40">
        <f>AVERAGE(J7606:J7607)</f>
        <v>5</v>
      </c>
      <c r="L7606" s="40">
        <f>AVEDEV(J7606:J7607)</f>
        <v>1</v>
      </c>
      <c r="M7606" s="41">
        <f>IF(K7606=0,0,L7606/K7606)</f>
        <v>0.2</v>
      </c>
    </row>
    <row r="7607" spans="1:13" ht="15.75" customHeight="1" x14ac:dyDescent="0.25">
      <c r="A7607" s="4" t="s">
        <v>4404</v>
      </c>
      <c r="B7607" s="38">
        <v>45</v>
      </c>
      <c r="C7607" s="38">
        <v>62</v>
      </c>
      <c r="D7607" s="38" t="s">
        <v>1462</v>
      </c>
      <c r="E7607" s="40">
        <v>30.31</v>
      </c>
      <c r="F7607" s="40">
        <v>21.77</v>
      </c>
      <c r="G7607" s="40">
        <v>8.5299999999999994</v>
      </c>
      <c r="H7607" s="40">
        <v>4</v>
      </c>
      <c r="I7607" s="40">
        <v>0</v>
      </c>
      <c r="J7607" s="40">
        <v>4</v>
      </c>
      <c r="K7607" s="40"/>
      <c r="L7607" s="40"/>
      <c r="M7607" s="41"/>
    </row>
    <row r="7608" spans="1:13" ht="15.75" customHeight="1" x14ac:dyDescent="0.25">
      <c r="A7608" s="4" t="s">
        <v>4404</v>
      </c>
      <c r="B7608" s="38">
        <v>26</v>
      </c>
      <c r="C7608" s="38">
        <v>45</v>
      </c>
      <c r="D7608" s="38" t="s">
        <v>851</v>
      </c>
      <c r="E7608" s="40">
        <v>44.82</v>
      </c>
      <c r="F7608" s="40">
        <v>21.77</v>
      </c>
      <c r="G7608" s="40">
        <v>23.05</v>
      </c>
      <c r="H7608" s="40">
        <v>0</v>
      </c>
      <c r="I7608" s="40">
        <v>0</v>
      </c>
      <c r="J7608" s="40">
        <v>0</v>
      </c>
      <c r="K7608" s="40">
        <f>AVERAGE(J7608:J7609)</f>
        <v>0</v>
      </c>
      <c r="L7608" s="40">
        <f>AVEDEV(J7608:J7609)</f>
        <v>0</v>
      </c>
      <c r="M7608" s="41">
        <f>IF(K7608=0,0,L7608/K7608)</f>
        <v>0</v>
      </c>
    </row>
    <row r="7609" spans="1:13" ht="15.75" customHeight="1" x14ac:dyDescent="0.25">
      <c r="A7609" s="4" t="s">
        <v>4404</v>
      </c>
      <c r="B7609" s="38">
        <v>27</v>
      </c>
      <c r="C7609" s="38">
        <v>45</v>
      </c>
      <c r="D7609" s="38" t="s">
        <v>851</v>
      </c>
      <c r="E7609" s="40">
        <v>14.88</v>
      </c>
      <c r="F7609" s="40">
        <v>21.77</v>
      </c>
      <c r="G7609" s="40">
        <v>0</v>
      </c>
      <c r="H7609" s="40">
        <v>0</v>
      </c>
      <c r="I7609" s="40">
        <v>0</v>
      </c>
      <c r="J7609" s="40">
        <v>0</v>
      </c>
      <c r="K7609" s="40"/>
      <c r="L7609" s="40"/>
      <c r="M7609" s="41"/>
    </row>
    <row r="7610" spans="1:13" ht="15.75" customHeight="1" x14ac:dyDescent="0.25">
      <c r="A7610" s="4" t="s">
        <v>4404</v>
      </c>
      <c r="B7610" s="38">
        <v>12</v>
      </c>
      <c r="C7610" s="38">
        <v>37</v>
      </c>
      <c r="D7610" s="38" t="s">
        <v>381</v>
      </c>
      <c r="E7610" s="40">
        <v>21.75</v>
      </c>
      <c r="F7610" s="40">
        <v>21.77</v>
      </c>
      <c r="G7610" s="40">
        <v>0</v>
      </c>
      <c r="H7610" s="40">
        <v>3.5</v>
      </c>
      <c r="I7610" s="40">
        <v>0</v>
      </c>
      <c r="J7610" s="40">
        <v>3.5</v>
      </c>
      <c r="K7610" s="40">
        <f>AVERAGE(J7610:J7611)</f>
        <v>2.75</v>
      </c>
      <c r="L7610" s="40">
        <f>AVEDEV(J7610:J7611)</f>
        <v>0.75</v>
      </c>
      <c r="M7610" s="41">
        <f>IF(K7610=0,0,L7610/K7610)</f>
        <v>0.27272727272727271</v>
      </c>
    </row>
    <row r="7611" spans="1:13" ht="15.75" customHeight="1" x14ac:dyDescent="0.25">
      <c r="A7611" s="4" t="s">
        <v>4404</v>
      </c>
      <c r="B7611" s="38">
        <v>13</v>
      </c>
      <c r="C7611" s="38">
        <v>37</v>
      </c>
      <c r="D7611" s="38" t="s">
        <v>381</v>
      </c>
      <c r="E7611" s="40">
        <v>16.920000000000002</v>
      </c>
      <c r="F7611" s="40">
        <v>21.77</v>
      </c>
      <c r="G7611" s="40">
        <v>0</v>
      </c>
      <c r="H7611" s="40">
        <v>2</v>
      </c>
      <c r="I7611" s="40">
        <v>0</v>
      </c>
      <c r="J7611" s="40">
        <v>2</v>
      </c>
      <c r="K7611" s="40"/>
      <c r="L7611" s="40"/>
      <c r="M7611" s="41"/>
    </row>
    <row r="7612" spans="1:13" ht="15.75" customHeight="1" x14ac:dyDescent="0.25">
      <c r="A7612" s="4" t="s">
        <v>4404</v>
      </c>
      <c r="B7612" s="38">
        <v>88</v>
      </c>
      <c r="C7612" s="38">
        <v>52</v>
      </c>
      <c r="D7612" s="38" t="s">
        <v>2825</v>
      </c>
      <c r="E7612" s="40">
        <v>23.42</v>
      </c>
      <c r="F7612" s="40">
        <v>21.77</v>
      </c>
      <c r="G7612" s="40">
        <v>1.65</v>
      </c>
      <c r="H7612" s="40">
        <v>11.5</v>
      </c>
      <c r="I7612" s="40">
        <v>0</v>
      </c>
      <c r="J7612" s="40">
        <v>11.5</v>
      </c>
      <c r="K7612" s="40">
        <f>AVERAGE(J7612:J7613)</f>
        <v>8.25</v>
      </c>
      <c r="L7612" s="40">
        <f>AVEDEV(J7612:J7613)</f>
        <v>3.25</v>
      </c>
      <c r="M7612" s="41">
        <f>IF(K7612=0,0,L7612/K7612)</f>
        <v>0.39393939393939392</v>
      </c>
    </row>
    <row r="7613" spans="1:13" ht="15.75" customHeight="1" x14ac:dyDescent="0.25">
      <c r="A7613" s="4" t="s">
        <v>4404</v>
      </c>
      <c r="B7613" s="38">
        <v>89</v>
      </c>
      <c r="C7613" s="38">
        <v>52</v>
      </c>
      <c r="D7613" s="38" t="s">
        <v>2825</v>
      </c>
      <c r="E7613" s="40">
        <v>10.28</v>
      </c>
      <c r="F7613" s="40">
        <v>21.77</v>
      </c>
      <c r="G7613" s="40">
        <v>0</v>
      </c>
      <c r="H7613" s="40">
        <v>5</v>
      </c>
      <c r="I7613" s="40">
        <v>0</v>
      </c>
      <c r="J7613" s="40">
        <v>5</v>
      </c>
      <c r="K7613" s="40"/>
      <c r="L7613" s="40"/>
      <c r="M7613" s="41"/>
    </row>
    <row r="7614" spans="1:13" ht="15.75" customHeight="1" x14ac:dyDescent="0.25">
      <c r="A7614" s="4" t="s">
        <v>4404</v>
      </c>
      <c r="B7614" s="38">
        <v>138</v>
      </c>
      <c r="C7614" s="38">
        <v>11</v>
      </c>
      <c r="D7614" s="38" t="s">
        <v>4173</v>
      </c>
      <c r="E7614" s="40">
        <v>9.6999999999999993</v>
      </c>
      <c r="F7614" s="40">
        <v>21.77</v>
      </c>
      <c r="G7614" s="40">
        <v>0</v>
      </c>
      <c r="H7614" s="40">
        <v>0</v>
      </c>
      <c r="I7614" s="40">
        <v>0</v>
      </c>
      <c r="J7614" s="40">
        <v>0</v>
      </c>
      <c r="K7614" s="40">
        <f>AVERAGE(J7614:J7615)</f>
        <v>0</v>
      </c>
      <c r="L7614" s="40">
        <f>AVEDEV(J7614:J7615)</f>
        <v>0</v>
      </c>
      <c r="M7614" s="41">
        <f>IF(K7614=0,0,L7614/K7614)</f>
        <v>0</v>
      </c>
    </row>
    <row r="7615" spans="1:13" ht="15.75" customHeight="1" x14ac:dyDescent="0.25">
      <c r="A7615" s="4" t="s">
        <v>4404</v>
      </c>
      <c r="B7615" s="38">
        <v>139</v>
      </c>
      <c r="C7615" s="38">
        <v>11</v>
      </c>
      <c r="D7615" s="38" t="s">
        <v>4173</v>
      </c>
      <c r="E7615" s="40">
        <v>37.909999999999997</v>
      </c>
      <c r="F7615" s="40">
        <v>21.77</v>
      </c>
      <c r="G7615" s="40">
        <v>16.13</v>
      </c>
      <c r="H7615" s="40">
        <v>0</v>
      </c>
      <c r="I7615" s="40">
        <v>0</v>
      </c>
      <c r="J7615" s="40">
        <v>0</v>
      </c>
      <c r="K7615" s="40"/>
      <c r="L7615" s="40"/>
      <c r="M7615" s="41"/>
    </row>
    <row r="7616" spans="1:13" ht="15.75" customHeight="1" x14ac:dyDescent="0.25">
      <c r="A7616" s="4" t="s">
        <v>4404</v>
      </c>
      <c r="B7616" s="38">
        <v>36</v>
      </c>
      <c r="C7616" s="38">
        <v>19</v>
      </c>
      <c r="D7616" s="38" t="s">
        <v>1155</v>
      </c>
      <c r="E7616" s="40">
        <v>18.190000000000001</v>
      </c>
      <c r="F7616" s="40">
        <v>21.77</v>
      </c>
      <c r="G7616" s="40">
        <v>0</v>
      </c>
      <c r="H7616" s="40">
        <v>0</v>
      </c>
      <c r="I7616" s="40">
        <v>0</v>
      </c>
      <c r="J7616" s="40">
        <v>0</v>
      </c>
      <c r="K7616" s="40">
        <f>AVERAGE(J7616:J7617)</f>
        <v>5.75</v>
      </c>
      <c r="L7616" s="40">
        <f>AVEDEV(J7616:J7617)</f>
        <v>5.75</v>
      </c>
      <c r="M7616" s="41">
        <f>IF(K7616=0,0,L7616/K7616)</f>
        <v>1</v>
      </c>
    </row>
    <row r="7617" spans="1:13" ht="15.75" customHeight="1" x14ac:dyDescent="0.25">
      <c r="A7617" s="4" t="s">
        <v>4404</v>
      </c>
      <c r="B7617" s="38">
        <v>37</v>
      </c>
      <c r="C7617" s="38">
        <v>19</v>
      </c>
      <c r="D7617" s="38" t="s">
        <v>1155</v>
      </c>
      <c r="E7617" s="40">
        <v>15.78</v>
      </c>
      <c r="F7617" s="40">
        <v>21.77</v>
      </c>
      <c r="G7617" s="40">
        <v>0</v>
      </c>
      <c r="H7617" s="40">
        <v>11.5</v>
      </c>
      <c r="I7617" s="40">
        <v>0</v>
      </c>
      <c r="J7617" s="40">
        <v>11.5</v>
      </c>
      <c r="K7617" s="40"/>
      <c r="L7617" s="40"/>
      <c r="M7617" s="41"/>
    </row>
    <row r="7618" spans="1:13" ht="15.75" customHeight="1" x14ac:dyDescent="0.25">
      <c r="A7618" s="4" t="s">
        <v>4404</v>
      </c>
      <c r="B7618" s="38">
        <v>100</v>
      </c>
      <c r="C7618" s="38">
        <v>39</v>
      </c>
      <c r="D7618" s="38" t="s">
        <v>1155</v>
      </c>
      <c r="E7618" s="40">
        <v>25.08</v>
      </c>
      <c r="F7618" s="40">
        <v>21.77</v>
      </c>
      <c r="G7618" s="40">
        <v>3.31</v>
      </c>
      <c r="H7618" s="40">
        <v>0</v>
      </c>
      <c r="I7618" s="40">
        <v>0</v>
      </c>
      <c r="J7618" s="40">
        <v>0</v>
      </c>
      <c r="K7618" s="40">
        <f>AVERAGE(J7618:J7619)</f>
        <v>0</v>
      </c>
      <c r="L7618" s="40">
        <f>AVEDEV(J7618:J7619)</f>
        <v>0</v>
      </c>
      <c r="M7618" s="41">
        <f>IF(K7618=0,0,L7618/K7618)</f>
        <v>0</v>
      </c>
    </row>
    <row r="7619" spans="1:13" ht="15.75" customHeight="1" x14ac:dyDescent="0.25">
      <c r="A7619" s="4" t="s">
        <v>4404</v>
      </c>
      <c r="B7619" s="38">
        <v>101</v>
      </c>
      <c r="C7619" s="38">
        <v>39</v>
      </c>
      <c r="D7619" s="38" t="s">
        <v>1155</v>
      </c>
      <c r="E7619" s="40">
        <v>18.260000000000002</v>
      </c>
      <c r="F7619" s="40">
        <v>21.77</v>
      </c>
      <c r="G7619" s="40">
        <v>0</v>
      </c>
      <c r="H7619" s="40">
        <v>0</v>
      </c>
      <c r="I7619" s="40">
        <v>0</v>
      </c>
      <c r="J7619" s="40">
        <v>0</v>
      </c>
      <c r="K7619" s="40"/>
      <c r="L7619" s="40"/>
      <c r="M7619" s="41"/>
    </row>
    <row r="7620" spans="1:13" ht="15.75" customHeight="1" x14ac:dyDescent="0.25">
      <c r="A7620" s="4" t="s">
        <v>4404</v>
      </c>
      <c r="B7620" s="38">
        <v>30</v>
      </c>
      <c r="C7620" s="38">
        <v>22</v>
      </c>
      <c r="D7620" s="38" t="s">
        <v>960</v>
      </c>
      <c r="E7620" s="40">
        <v>6.69</v>
      </c>
      <c r="F7620" s="40">
        <v>21.77</v>
      </c>
      <c r="G7620" s="40">
        <v>0</v>
      </c>
      <c r="H7620" s="40">
        <v>1</v>
      </c>
      <c r="I7620" s="40">
        <v>0</v>
      </c>
      <c r="J7620" s="40">
        <v>1</v>
      </c>
      <c r="K7620" s="40">
        <f>AVERAGE(J7620:J7621)</f>
        <v>2</v>
      </c>
      <c r="L7620" s="40">
        <f>AVEDEV(J7620:J7621)</f>
        <v>1</v>
      </c>
      <c r="M7620" s="41">
        <f>IF(K7620=0,0,L7620/K7620)</f>
        <v>0.5</v>
      </c>
    </row>
    <row r="7621" spans="1:13" ht="15.75" customHeight="1" x14ac:dyDescent="0.25">
      <c r="A7621" s="4" t="s">
        <v>4404</v>
      </c>
      <c r="B7621" s="38">
        <v>31</v>
      </c>
      <c r="C7621" s="38">
        <v>22</v>
      </c>
      <c r="D7621" s="38" t="s">
        <v>960</v>
      </c>
      <c r="E7621" s="40">
        <v>12.49</v>
      </c>
      <c r="F7621" s="40">
        <v>21.77</v>
      </c>
      <c r="G7621" s="40">
        <v>0</v>
      </c>
      <c r="H7621" s="40">
        <v>3</v>
      </c>
      <c r="I7621" s="40">
        <v>0</v>
      </c>
      <c r="J7621" s="40">
        <v>3</v>
      </c>
      <c r="K7621" s="40"/>
      <c r="L7621" s="40"/>
      <c r="M7621" s="41"/>
    </row>
    <row r="7622" spans="1:13" ht="15.75" customHeight="1" x14ac:dyDescent="0.25">
      <c r="A7622" s="4" t="s">
        <v>4404</v>
      </c>
      <c r="B7622" s="38">
        <v>122</v>
      </c>
      <c r="C7622" s="38">
        <v>38</v>
      </c>
      <c r="D7622" s="38" t="s">
        <v>3745</v>
      </c>
      <c r="E7622" s="40">
        <v>25.84</v>
      </c>
      <c r="F7622" s="40">
        <v>21.77</v>
      </c>
      <c r="G7622" s="40">
        <v>4.0599999999999996</v>
      </c>
      <c r="H7622" s="40">
        <v>0</v>
      </c>
      <c r="I7622" s="40">
        <v>0</v>
      </c>
      <c r="J7622" s="40">
        <v>0</v>
      </c>
      <c r="K7622" s="40">
        <f>AVERAGE(J7622:J7623)</f>
        <v>0</v>
      </c>
      <c r="L7622" s="40">
        <f>AVEDEV(J7622:J7623)</f>
        <v>0</v>
      </c>
      <c r="M7622" s="41">
        <f>IF(K7622=0,0,L7622/K7622)</f>
        <v>0</v>
      </c>
    </row>
    <row r="7623" spans="1:13" ht="15.75" customHeight="1" x14ac:dyDescent="0.25">
      <c r="A7623" s="4" t="s">
        <v>4404</v>
      </c>
      <c r="B7623" s="38">
        <v>123</v>
      </c>
      <c r="C7623" s="38">
        <v>38</v>
      </c>
      <c r="D7623" s="38" t="s">
        <v>3745</v>
      </c>
      <c r="E7623" s="40">
        <v>22.12</v>
      </c>
      <c r="F7623" s="40">
        <v>21.77</v>
      </c>
      <c r="G7623" s="40">
        <v>0.35</v>
      </c>
      <c r="H7623" s="40">
        <v>0</v>
      </c>
      <c r="I7623" s="40">
        <v>0</v>
      </c>
      <c r="J7623" s="40">
        <v>0</v>
      </c>
      <c r="K7623" s="40"/>
      <c r="L7623" s="40"/>
      <c r="M7623" s="41"/>
    </row>
    <row r="7624" spans="1:13" ht="15.75" customHeight="1" x14ac:dyDescent="0.25">
      <c r="A7624" s="4" t="s">
        <v>4404</v>
      </c>
      <c r="B7624" s="38">
        <v>64</v>
      </c>
      <c r="C7624" s="38">
        <v>11</v>
      </c>
      <c r="D7624" s="38" t="s">
        <v>2071</v>
      </c>
      <c r="E7624" s="40">
        <v>23.11</v>
      </c>
      <c r="F7624" s="40">
        <v>21.77</v>
      </c>
      <c r="G7624" s="40">
        <v>1.33</v>
      </c>
      <c r="H7624" s="40">
        <v>0</v>
      </c>
      <c r="I7624" s="40">
        <v>0</v>
      </c>
      <c r="J7624" s="40">
        <v>0</v>
      </c>
      <c r="K7624" s="40">
        <f>AVERAGE(J7624:J7625)</f>
        <v>0</v>
      </c>
      <c r="L7624" s="40">
        <f>AVEDEV(J7624:J7625)</f>
        <v>0</v>
      </c>
      <c r="M7624" s="41">
        <f>IF(K7624=0,0,L7624/K7624)</f>
        <v>0</v>
      </c>
    </row>
    <row r="7625" spans="1:13" ht="15.75" customHeight="1" x14ac:dyDescent="0.25">
      <c r="A7625" s="4" t="s">
        <v>4404</v>
      </c>
      <c r="B7625" s="38">
        <v>65</v>
      </c>
      <c r="C7625" s="38">
        <v>11</v>
      </c>
      <c r="D7625" s="38" t="s">
        <v>2071</v>
      </c>
      <c r="E7625" s="40">
        <v>26.46</v>
      </c>
      <c r="F7625" s="40">
        <v>21.77</v>
      </c>
      <c r="G7625" s="40">
        <v>4.6900000000000004</v>
      </c>
      <c r="H7625" s="40">
        <v>0</v>
      </c>
      <c r="I7625" s="40">
        <v>0</v>
      </c>
      <c r="J7625" s="40">
        <v>0</v>
      </c>
      <c r="K7625" s="40"/>
      <c r="L7625" s="40"/>
      <c r="M7625" s="41"/>
    </row>
    <row r="7626" spans="1:13" ht="15.75" customHeight="1" x14ac:dyDescent="0.25">
      <c r="A7626" s="4" t="s">
        <v>4404</v>
      </c>
      <c r="B7626" s="38">
        <v>68</v>
      </c>
      <c r="C7626" s="38">
        <v>65</v>
      </c>
      <c r="D7626" s="38" t="s">
        <v>2257</v>
      </c>
      <c r="E7626" s="40">
        <v>20370.86</v>
      </c>
      <c r="F7626" s="40">
        <v>21.77</v>
      </c>
      <c r="G7626" s="40">
        <v>20349.09</v>
      </c>
      <c r="H7626" s="40">
        <v>18567</v>
      </c>
      <c r="I7626" s="40">
        <v>0</v>
      </c>
      <c r="J7626" s="40">
        <v>18567</v>
      </c>
      <c r="K7626" s="40">
        <f>AVERAGE(J7626:J7627)</f>
        <v>23228.75</v>
      </c>
      <c r="L7626" s="40">
        <f>AVEDEV(J7626:J7627)</f>
        <v>4661.75</v>
      </c>
      <c r="M7626" s="41">
        <f>IF(K7626=0,0,L7626/K7626)</f>
        <v>0.20068880159285368</v>
      </c>
    </row>
    <row r="7627" spans="1:13" ht="15.75" customHeight="1" x14ac:dyDescent="0.25">
      <c r="A7627" s="4" t="s">
        <v>4404</v>
      </c>
      <c r="B7627" s="38">
        <v>69</v>
      </c>
      <c r="C7627" s="38">
        <v>65</v>
      </c>
      <c r="D7627" s="38" t="s">
        <v>2257</v>
      </c>
      <c r="E7627" s="40">
        <v>27578.21</v>
      </c>
      <c r="F7627" s="40">
        <v>21.77</v>
      </c>
      <c r="G7627" s="40">
        <v>27556.44</v>
      </c>
      <c r="H7627" s="40">
        <v>27890.5</v>
      </c>
      <c r="I7627" s="40">
        <v>0</v>
      </c>
      <c r="J7627" s="40">
        <v>27890.5</v>
      </c>
      <c r="K7627" s="40"/>
      <c r="L7627" s="40"/>
      <c r="M7627" s="41"/>
    </row>
    <row r="7628" spans="1:13" ht="15.75" customHeight="1" x14ac:dyDescent="0.25">
      <c r="A7628" s="4" t="s">
        <v>4404</v>
      </c>
      <c r="B7628" s="38">
        <v>104</v>
      </c>
      <c r="C7628" s="38">
        <v>2</v>
      </c>
      <c r="D7628" s="38" t="s">
        <v>3206</v>
      </c>
      <c r="E7628" s="40">
        <v>7.04</v>
      </c>
      <c r="F7628" s="40">
        <v>21.77</v>
      </c>
      <c r="G7628" s="40">
        <v>0</v>
      </c>
      <c r="H7628" s="40">
        <v>0</v>
      </c>
      <c r="I7628" s="40">
        <v>0</v>
      </c>
      <c r="J7628" s="40">
        <v>0</v>
      </c>
      <c r="K7628" s="40">
        <f>AVERAGE(J7628:J7629)</f>
        <v>0</v>
      </c>
      <c r="L7628" s="40">
        <f>AVEDEV(J7628:J7629)</f>
        <v>0</v>
      </c>
      <c r="M7628" s="41">
        <f>IF(K7628=0,0,L7628/K7628)</f>
        <v>0</v>
      </c>
    </row>
    <row r="7629" spans="1:13" ht="15.75" customHeight="1" x14ac:dyDescent="0.25">
      <c r="A7629" s="4" t="s">
        <v>4404</v>
      </c>
      <c r="B7629" s="38">
        <v>105</v>
      </c>
      <c r="C7629" s="38">
        <v>2</v>
      </c>
      <c r="D7629" s="38" t="s">
        <v>3206</v>
      </c>
      <c r="E7629" s="40">
        <v>3.95</v>
      </c>
      <c r="F7629" s="40">
        <v>21.77</v>
      </c>
      <c r="G7629" s="40">
        <v>0</v>
      </c>
      <c r="H7629" s="40">
        <v>0</v>
      </c>
      <c r="I7629" s="40">
        <v>0</v>
      </c>
      <c r="J7629" s="40">
        <v>0</v>
      </c>
      <c r="K7629" s="40"/>
      <c r="L7629" s="40"/>
      <c r="M7629" s="41"/>
    </row>
    <row r="7630" spans="1:13" ht="15.75" customHeight="1" x14ac:dyDescent="0.25">
      <c r="A7630" s="4" t="s">
        <v>4404</v>
      </c>
      <c r="B7630" s="38">
        <v>18</v>
      </c>
      <c r="C7630" s="38">
        <v>32</v>
      </c>
      <c r="D7630" s="38" t="s">
        <v>574</v>
      </c>
      <c r="E7630" s="40">
        <v>26.45</v>
      </c>
      <c r="F7630" s="40">
        <v>21.77</v>
      </c>
      <c r="G7630" s="40">
        <v>4.68</v>
      </c>
      <c r="H7630" s="40">
        <v>0</v>
      </c>
      <c r="I7630" s="40">
        <v>0</v>
      </c>
      <c r="J7630" s="40">
        <v>0</v>
      </c>
      <c r="K7630" s="40">
        <f>AVERAGE(J7630:J7631)</f>
        <v>0</v>
      </c>
      <c r="L7630" s="40">
        <f>AVEDEV(J7630:J7631)</f>
        <v>0</v>
      </c>
      <c r="M7630" s="41">
        <f>IF(K7630=0,0,L7630/K7630)</f>
        <v>0</v>
      </c>
    </row>
    <row r="7631" spans="1:13" ht="15.75" customHeight="1" x14ac:dyDescent="0.25">
      <c r="A7631" s="4" t="s">
        <v>4404</v>
      </c>
      <c r="B7631" s="38">
        <v>19</v>
      </c>
      <c r="C7631" s="38">
        <v>32</v>
      </c>
      <c r="D7631" s="38" t="s">
        <v>574</v>
      </c>
      <c r="E7631" s="40">
        <v>23.3</v>
      </c>
      <c r="F7631" s="40">
        <v>21.77</v>
      </c>
      <c r="G7631" s="40">
        <v>1.53</v>
      </c>
      <c r="H7631" s="40">
        <v>0</v>
      </c>
      <c r="I7631" s="40">
        <v>0</v>
      </c>
      <c r="J7631" s="40">
        <v>0</v>
      </c>
      <c r="K7631" s="40"/>
      <c r="L7631" s="40"/>
      <c r="M7631" s="41"/>
    </row>
    <row r="7632" spans="1:13" ht="15.75" customHeight="1" x14ac:dyDescent="0.25">
      <c r="A7632" s="4" t="s">
        <v>4404</v>
      </c>
      <c r="B7632" s="38">
        <v>100</v>
      </c>
      <c r="C7632" s="38">
        <v>5</v>
      </c>
      <c r="D7632" s="38" t="s">
        <v>3111</v>
      </c>
      <c r="E7632" s="40">
        <v>4.62</v>
      </c>
      <c r="F7632" s="40">
        <v>21.77</v>
      </c>
      <c r="G7632" s="40">
        <v>0</v>
      </c>
      <c r="H7632" s="40">
        <v>3</v>
      </c>
      <c r="I7632" s="40">
        <v>0</v>
      </c>
      <c r="J7632" s="40">
        <v>3</v>
      </c>
      <c r="K7632" s="40">
        <f>AVERAGE(J7632:J7633)</f>
        <v>1.5</v>
      </c>
      <c r="L7632" s="40">
        <f>AVEDEV(J7632:J7633)</f>
        <v>1.5</v>
      </c>
      <c r="M7632" s="41">
        <f>IF(K7632=0,0,L7632/K7632)</f>
        <v>1</v>
      </c>
    </row>
    <row r="7633" spans="1:13" ht="15.75" customHeight="1" x14ac:dyDescent="0.25">
      <c r="A7633" s="4" t="s">
        <v>4404</v>
      </c>
      <c r="B7633" s="38">
        <v>101</v>
      </c>
      <c r="C7633" s="38">
        <v>5</v>
      </c>
      <c r="D7633" s="38" t="s">
        <v>3111</v>
      </c>
      <c r="E7633" s="40">
        <v>2.71</v>
      </c>
      <c r="F7633" s="40">
        <v>21.77</v>
      </c>
      <c r="G7633" s="40">
        <v>0</v>
      </c>
      <c r="H7633" s="40">
        <v>0</v>
      </c>
      <c r="I7633" s="40">
        <v>0</v>
      </c>
      <c r="J7633" s="40">
        <v>0</v>
      </c>
      <c r="K7633" s="40"/>
      <c r="L7633" s="40"/>
      <c r="M7633" s="41"/>
    </row>
    <row r="7634" spans="1:13" ht="15.75" customHeight="1" x14ac:dyDescent="0.25">
      <c r="A7634" s="4" t="s">
        <v>4404</v>
      </c>
      <c r="B7634" s="38">
        <v>12</v>
      </c>
      <c r="C7634" s="38">
        <v>42</v>
      </c>
      <c r="D7634" s="38" t="s">
        <v>386</v>
      </c>
      <c r="E7634" s="40">
        <v>13.01</v>
      </c>
      <c r="F7634" s="40">
        <v>21.77</v>
      </c>
      <c r="G7634" s="40">
        <v>0</v>
      </c>
      <c r="H7634" s="40">
        <v>6</v>
      </c>
      <c r="I7634" s="40">
        <v>0</v>
      </c>
      <c r="J7634" s="40">
        <v>6</v>
      </c>
      <c r="K7634" s="40">
        <f>AVERAGE(J7634:J7635)</f>
        <v>4</v>
      </c>
      <c r="L7634" s="40">
        <f>AVEDEV(J7634:J7635)</f>
        <v>2</v>
      </c>
      <c r="M7634" s="41">
        <f>IF(K7634=0,0,L7634/K7634)</f>
        <v>0.5</v>
      </c>
    </row>
    <row r="7635" spans="1:13" ht="15.75" customHeight="1" x14ac:dyDescent="0.25">
      <c r="A7635" s="4" t="s">
        <v>4404</v>
      </c>
      <c r="B7635" s="38">
        <v>13</v>
      </c>
      <c r="C7635" s="38">
        <v>42</v>
      </c>
      <c r="D7635" s="38" t="s">
        <v>386</v>
      </c>
      <c r="E7635" s="40">
        <v>9.94</v>
      </c>
      <c r="F7635" s="40">
        <v>21.77</v>
      </c>
      <c r="G7635" s="40">
        <v>0</v>
      </c>
      <c r="H7635" s="40">
        <v>2</v>
      </c>
      <c r="I7635" s="40">
        <v>0</v>
      </c>
      <c r="J7635" s="40">
        <v>2</v>
      </c>
      <c r="K7635" s="40"/>
      <c r="L7635" s="40"/>
      <c r="M7635" s="41"/>
    </row>
    <row r="7636" spans="1:13" ht="15.75" customHeight="1" x14ac:dyDescent="0.25">
      <c r="A7636" s="4" t="s">
        <v>4404</v>
      </c>
      <c r="B7636" s="38">
        <v>126</v>
      </c>
      <c r="C7636" s="38">
        <v>11</v>
      </c>
      <c r="D7636" s="38" t="s">
        <v>3788</v>
      </c>
      <c r="E7636" s="40">
        <v>10.65</v>
      </c>
      <c r="F7636" s="40">
        <v>21.77</v>
      </c>
      <c r="G7636" s="40">
        <v>0</v>
      </c>
      <c r="H7636" s="40">
        <v>0</v>
      </c>
      <c r="I7636" s="40">
        <v>0</v>
      </c>
      <c r="J7636" s="40">
        <v>0</v>
      </c>
      <c r="K7636" s="40">
        <f>AVERAGE(J7636:J7637)</f>
        <v>0</v>
      </c>
      <c r="L7636" s="40">
        <f>AVEDEV(J7636:J7637)</f>
        <v>0</v>
      </c>
      <c r="M7636" s="41">
        <f>IF(K7636=0,0,L7636/K7636)</f>
        <v>0</v>
      </c>
    </row>
    <row r="7637" spans="1:13" ht="15.75" customHeight="1" x14ac:dyDescent="0.25">
      <c r="A7637" s="4" t="s">
        <v>4404</v>
      </c>
      <c r="B7637" s="38">
        <v>127</v>
      </c>
      <c r="C7637" s="38">
        <v>11</v>
      </c>
      <c r="D7637" s="38" t="s">
        <v>3788</v>
      </c>
      <c r="E7637" s="40">
        <v>20.46</v>
      </c>
      <c r="F7637" s="40">
        <v>21.77</v>
      </c>
      <c r="G7637" s="40">
        <v>0</v>
      </c>
      <c r="H7637" s="40">
        <v>0</v>
      </c>
      <c r="I7637" s="40">
        <v>0</v>
      </c>
      <c r="J7637" s="40">
        <v>0</v>
      </c>
      <c r="K7637" s="40"/>
      <c r="L7637" s="40"/>
      <c r="M7637" s="41"/>
    </row>
    <row r="7638" spans="1:13" ht="15.75" customHeight="1" x14ac:dyDescent="0.25">
      <c r="A7638" s="4" t="s">
        <v>4404</v>
      </c>
      <c r="B7638" s="38">
        <v>120</v>
      </c>
      <c r="C7638" s="38">
        <v>17</v>
      </c>
      <c r="D7638" s="38" t="s">
        <v>3661</v>
      </c>
      <c r="E7638" s="40">
        <v>606.94000000000005</v>
      </c>
      <c r="F7638" s="40">
        <v>21.77</v>
      </c>
      <c r="G7638" s="40">
        <v>585.16999999999996</v>
      </c>
      <c r="H7638" s="40">
        <v>100.5</v>
      </c>
      <c r="I7638" s="40">
        <v>0</v>
      </c>
      <c r="J7638" s="40">
        <v>100.5</v>
      </c>
      <c r="K7638" s="40">
        <f>AVERAGE(J7638:J7639)</f>
        <v>365.5</v>
      </c>
      <c r="L7638" s="40">
        <f>AVEDEV(J7638:J7639)</f>
        <v>265</v>
      </c>
      <c r="M7638" s="41">
        <f>IF(K7638=0,0,L7638/K7638)</f>
        <v>0.72503419972640215</v>
      </c>
    </row>
    <row r="7639" spans="1:13" ht="15.75" customHeight="1" x14ac:dyDescent="0.25">
      <c r="A7639" s="4" t="s">
        <v>4404</v>
      </c>
      <c r="B7639" s="38">
        <v>121</v>
      </c>
      <c r="C7639" s="38">
        <v>17</v>
      </c>
      <c r="D7639" s="38" t="s">
        <v>3661</v>
      </c>
      <c r="E7639" s="40">
        <v>1372.45</v>
      </c>
      <c r="F7639" s="40">
        <v>21.77</v>
      </c>
      <c r="G7639" s="40">
        <v>1350.68</v>
      </c>
      <c r="H7639" s="40">
        <v>630.5</v>
      </c>
      <c r="I7639" s="40">
        <v>0</v>
      </c>
      <c r="J7639" s="40">
        <v>630.5</v>
      </c>
      <c r="K7639" s="40"/>
      <c r="L7639" s="40"/>
      <c r="M7639" s="41"/>
    </row>
    <row r="7640" spans="1:13" ht="15.75" customHeight="1" x14ac:dyDescent="0.25">
      <c r="A7640" s="4" t="s">
        <v>4404</v>
      </c>
      <c r="B7640" s="38">
        <v>24</v>
      </c>
      <c r="C7640" s="38">
        <v>27</v>
      </c>
      <c r="D7640" s="38" t="s">
        <v>767</v>
      </c>
      <c r="E7640" s="40">
        <v>28.85</v>
      </c>
      <c r="F7640" s="40">
        <v>21.77</v>
      </c>
      <c r="G7640" s="40">
        <v>7.08</v>
      </c>
      <c r="H7640" s="40">
        <v>0</v>
      </c>
      <c r="I7640" s="40">
        <v>0</v>
      </c>
      <c r="J7640" s="40">
        <v>0</v>
      </c>
      <c r="K7640" s="40">
        <f>AVERAGE(J7640:J7641)</f>
        <v>0</v>
      </c>
      <c r="L7640" s="40">
        <f>AVEDEV(J7640:J7641)</f>
        <v>0</v>
      </c>
      <c r="M7640" s="41">
        <f>IF(K7640=0,0,L7640/K7640)</f>
        <v>0</v>
      </c>
    </row>
    <row r="7641" spans="1:13" ht="15.75" customHeight="1" x14ac:dyDescent="0.25">
      <c r="A7641" s="4" t="s">
        <v>4404</v>
      </c>
      <c r="B7641" s="38">
        <v>25</v>
      </c>
      <c r="C7641" s="38">
        <v>27</v>
      </c>
      <c r="D7641" s="38" t="s">
        <v>767</v>
      </c>
      <c r="E7641" s="40">
        <v>24.81</v>
      </c>
      <c r="F7641" s="40">
        <v>21.77</v>
      </c>
      <c r="G7641" s="40">
        <v>3.04</v>
      </c>
      <c r="H7641" s="40">
        <v>0</v>
      </c>
      <c r="I7641" s="40">
        <v>0</v>
      </c>
      <c r="J7641" s="40">
        <v>0</v>
      </c>
      <c r="K7641" s="40"/>
      <c r="L7641" s="40"/>
      <c r="M7641" s="41"/>
    </row>
    <row r="7642" spans="1:13" ht="15.75" customHeight="1" x14ac:dyDescent="0.25">
      <c r="A7642" s="4" t="s">
        <v>4404</v>
      </c>
      <c r="B7642" s="38">
        <v>90</v>
      </c>
      <c r="C7642" s="38">
        <v>10</v>
      </c>
      <c r="D7642" s="38" t="s">
        <v>2843</v>
      </c>
      <c r="E7642" s="40">
        <v>1.45</v>
      </c>
      <c r="F7642" s="40">
        <v>21.77</v>
      </c>
      <c r="G7642" s="40">
        <v>0</v>
      </c>
      <c r="H7642" s="40">
        <v>0</v>
      </c>
      <c r="I7642" s="40">
        <v>0</v>
      </c>
      <c r="J7642" s="40">
        <v>0</v>
      </c>
      <c r="K7642" s="40">
        <f>AVERAGE(J7642:J7643)</f>
        <v>0</v>
      </c>
      <c r="L7642" s="40">
        <f>AVEDEV(J7642:J7643)</f>
        <v>0</v>
      </c>
      <c r="M7642" s="41">
        <f>IF(K7642=0,0,L7642/K7642)</f>
        <v>0</v>
      </c>
    </row>
    <row r="7643" spans="1:13" ht="15.75" customHeight="1" x14ac:dyDescent="0.25">
      <c r="A7643" s="4" t="s">
        <v>4404</v>
      </c>
      <c r="B7643" s="38">
        <v>91</v>
      </c>
      <c r="C7643" s="38">
        <v>10</v>
      </c>
      <c r="D7643" s="38" t="s">
        <v>2843</v>
      </c>
      <c r="E7643" s="40">
        <v>3.99</v>
      </c>
      <c r="F7643" s="40">
        <v>21.77</v>
      </c>
      <c r="G7643" s="40">
        <v>0</v>
      </c>
      <c r="H7643" s="40">
        <v>0</v>
      </c>
      <c r="I7643" s="40">
        <v>0</v>
      </c>
      <c r="J7643" s="40">
        <v>0</v>
      </c>
      <c r="K7643" s="40"/>
      <c r="L7643" s="40"/>
      <c r="M7643" s="41"/>
    </row>
    <row r="7644" spans="1:13" ht="15.75" customHeight="1" x14ac:dyDescent="0.25">
      <c r="A7644" s="4" t="s">
        <v>4404</v>
      </c>
      <c r="B7644" s="38">
        <v>4</v>
      </c>
      <c r="C7644" s="38">
        <v>28</v>
      </c>
      <c r="D7644" s="38" t="s">
        <v>108</v>
      </c>
      <c r="E7644" s="40">
        <v>26.99</v>
      </c>
      <c r="F7644" s="40">
        <v>21.77</v>
      </c>
      <c r="G7644" s="40">
        <v>5.22</v>
      </c>
      <c r="H7644" s="40">
        <v>0</v>
      </c>
      <c r="I7644" s="40">
        <v>0</v>
      </c>
      <c r="J7644" s="40">
        <v>0</v>
      </c>
      <c r="K7644" s="40">
        <f>AVERAGE(J7644:J7645)</f>
        <v>2</v>
      </c>
      <c r="L7644" s="40">
        <f>AVEDEV(J7644:J7645)</f>
        <v>2</v>
      </c>
      <c r="M7644" s="41">
        <f>IF(K7644=0,0,L7644/K7644)</f>
        <v>1</v>
      </c>
    </row>
    <row r="7645" spans="1:13" ht="15.75" customHeight="1" x14ac:dyDescent="0.25">
      <c r="A7645" s="4" t="s">
        <v>4404</v>
      </c>
      <c r="B7645" s="38">
        <v>5</v>
      </c>
      <c r="C7645" s="38">
        <v>28</v>
      </c>
      <c r="D7645" s="38" t="s">
        <v>108</v>
      </c>
      <c r="E7645" s="40">
        <v>22.84</v>
      </c>
      <c r="F7645" s="40">
        <v>21.77</v>
      </c>
      <c r="G7645" s="40">
        <v>1.06</v>
      </c>
      <c r="H7645" s="40">
        <v>4</v>
      </c>
      <c r="I7645" s="40">
        <v>0</v>
      </c>
      <c r="J7645" s="40">
        <v>4</v>
      </c>
      <c r="K7645" s="40"/>
      <c r="L7645" s="40"/>
      <c r="M7645" s="41"/>
    </row>
    <row r="7646" spans="1:13" ht="15.75" customHeight="1" x14ac:dyDescent="0.25">
      <c r="A7646" s="4" t="s">
        <v>4404</v>
      </c>
      <c r="B7646" s="38">
        <v>76</v>
      </c>
      <c r="C7646" s="38">
        <v>9</v>
      </c>
      <c r="D7646" s="38" t="s">
        <v>2465</v>
      </c>
      <c r="E7646" s="40">
        <v>40.19</v>
      </c>
      <c r="F7646" s="40">
        <v>21.77</v>
      </c>
      <c r="G7646" s="40">
        <v>18.420000000000002</v>
      </c>
      <c r="H7646" s="40">
        <v>0</v>
      </c>
      <c r="I7646" s="40">
        <v>0</v>
      </c>
      <c r="J7646" s="40">
        <v>0</v>
      </c>
      <c r="K7646" s="40">
        <f>AVERAGE(J7646:J7647)</f>
        <v>2.5</v>
      </c>
      <c r="L7646" s="40">
        <f>AVEDEV(J7646:J7647)</f>
        <v>2.5</v>
      </c>
      <c r="M7646" s="41">
        <f>IF(K7646=0,0,L7646/K7646)</f>
        <v>1</v>
      </c>
    </row>
    <row r="7647" spans="1:13" ht="15.75" customHeight="1" x14ac:dyDescent="0.25">
      <c r="A7647" s="4" t="s">
        <v>4404</v>
      </c>
      <c r="B7647" s="38">
        <v>77</v>
      </c>
      <c r="C7647" s="38">
        <v>9</v>
      </c>
      <c r="D7647" s="38" t="s">
        <v>2465</v>
      </c>
      <c r="E7647" s="40">
        <v>50.16</v>
      </c>
      <c r="F7647" s="40">
        <v>21.77</v>
      </c>
      <c r="G7647" s="40">
        <v>28.39</v>
      </c>
      <c r="H7647" s="40">
        <v>5</v>
      </c>
      <c r="I7647" s="40">
        <v>0</v>
      </c>
      <c r="J7647" s="40">
        <v>5</v>
      </c>
      <c r="K7647" s="40"/>
      <c r="L7647" s="40"/>
      <c r="M7647" s="41"/>
    </row>
    <row r="7648" spans="1:13" ht="15.75" customHeight="1" x14ac:dyDescent="0.25">
      <c r="A7648" s="4" t="s">
        <v>4404</v>
      </c>
      <c r="B7648" s="38">
        <v>30</v>
      </c>
      <c r="C7648" s="38">
        <v>24</v>
      </c>
      <c r="D7648" s="38" t="s">
        <v>962</v>
      </c>
      <c r="E7648" s="40">
        <v>27.98</v>
      </c>
      <c r="F7648" s="40">
        <v>21.77</v>
      </c>
      <c r="G7648" s="40">
        <v>6.21</v>
      </c>
      <c r="H7648" s="40">
        <v>0</v>
      </c>
      <c r="I7648" s="40">
        <v>0</v>
      </c>
      <c r="J7648" s="40">
        <v>0</v>
      </c>
      <c r="K7648" s="40">
        <f>AVERAGE(J7648:J7649)</f>
        <v>0</v>
      </c>
      <c r="L7648" s="40">
        <f>AVEDEV(J7648:J7649)</f>
        <v>0</v>
      </c>
      <c r="M7648" s="41">
        <f>IF(K7648=0,0,L7648/K7648)</f>
        <v>0</v>
      </c>
    </row>
    <row r="7649" spans="1:13" ht="15.75" customHeight="1" x14ac:dyDescent="0.25">
      <c r="A7649" s="4" t="s">
        <v>4404</v>
      </c>
      <c r="B7649" s="38">
        <v>31</v>
      </c>
      <c r="C7649" s="38">
        <v>24</v>
      </c>
      <c r="D7649" s="38" t="s">
        <v>962</v>
      </c>
      <c r="E7649" s="40">
        <v>36.51</v>
      </c>
      <c r="F7649" s="40">
        <v>21.77</v>
      </c>
      <c r="G7649" s="40">
        <v>14.73</v>
      </c>
      <c r="H7649" s="40">
        <v>0</v>
      </c>
      <c r="I7649" s="40">
        <v>0</v>
      </c>
      <c r="J7649" s="40">
        <v>0</v>
      </c>
      <c r="K7649" s="40"/>
      <c r="L7649" s="40"/>
      <c r="M7649" s="41"/>
    </row>
    <row r="7650" spans="1:13" ht="15.75" customHeight="1" x14ac:dyDescent="0.25">
      <c r="A7650" s="4" t="s">
        <v>4404</v>
      </c>
      <c r="B7650" s="38">
        <v>54</v>
      </c>
      <c r="C7650" s="38">
        <v>18</v>
      </c>
      <c r="D7650" s="38" t="s">
        <v>1748</v>
      </c>
      <c r="E7650" s="40">
        <v>11.16</v>
      </c>
      <c r="F7650" s="40">
        <v>21.77</v>
      </c>
      <c r="G7650" s="40">
        <v>0</v>
      </c>
      <c r="H7650" s="40">
        <v>0</v>
      </c>
      <c r="I7650" s="40">
        <v>0</v>
      </c>
      <c r="J7650" s="40">
        <v>0</v>
      </c>
      <c r="K7650" s="40">
        <f>AVERAGE(J7650:J7651)</f>
        <v>0</v>
      </c>
      <c r="L7650" s="40">
        <f>AVEDEV(J7650:J7651)</f>
        <v>0</v>
      </c>
      <c r="M7650" s="41">
        <f>IF(K7650=0,0,L7650/K7650)</f>
        <v>0</v>
      </c>
    </row>
    <row r="7651" spans="1:13" ht="15.75" customHeight="1" x14ac:dyDescent="0.25">
      <c r="A7651" s="4" t="s">
        <v>4404</v>
      </c>
      <c r="B7651" s="38">
        <v>55</v>
      </c>
      <c r="C7651" s="38">
        <v>18</v>
      </c>
      <c r="D7651" s="38" t="s">
        <v>1748</v>
      </c>
      <c r="E7651" s="40">
        <v>31.94</v>
      </c>
      <c r="F7651" s="40">
        <v>21.77</v>
      </c>
      <c r="G7651" s="40">
        <v>10.16</v>
      </c>
      <c r="H7651" s="40">
        <v>0</v>
      </c>
      <c r="I7651" s="40">
        <v>0</v>
      </c>
      <c r="J7651" s="40">
        <v>0</v>
      </c>
      <c r="K7651" s="40"/>
      <c r="L7651" s="40"/>
      <c r="M7651" s="41"/>
    </row>
    <row r="7652" spans="1:13" ht="15.75" customHeight="1" x14ac:dyDescent="0.25">
      <c r="A7652" s="4" t="s">
        <v>4404</v>
      </c>
      <c r="B7652" s="38">
        <v>18</v>
      </c>
      <c r="C7652" s="38">
        <v>43</v>
      </c>
      <c r="D7652" s="38" t="s">
        <v>585</v>
      </c>
      <c r="E7652" s="40">
        <v>13.17</v>
      </c>
      <c r="F7652" s="40">
        <v>21.77</v>
      </c>
      <c r="G7652" s="40">
        <v>0</v>
      </c>
      <c r="H7652" s="40">
        <v>0</v>
      </c>
      <c r="I7652" s="40">
        <v>0</v>
      </c>
      <c r="J7652" s="40">
        <v>0</v>
      </c>
      <c r="K7652" s="40">
        <f>AVERAGE(J7652:J7653)</f>
        <v>0</v>
      </c>
      <c r="L7652" s="40">
        <f>AVEDEV(J7652:J7653)</f>
        <v>0</v>
      </c>
      <c r="M7652" s="41">
        <f>IF(K7652=0,0,L7652/K7652)</f>
        <v>0</v>
      </c>
    </row>
    <row r="7653" spans="1:13" ht="15.75" customHeight="1" x14ac:dyDescent="0.25">
      <c r="A7653" s="4" t="s">
        <v>4404</v>
      </c>
      <c r="B7653" s="38">
        <v>19</v>
      </c>
      <c r="C7653" s="38">
        <v>43</v>
      </c>
      <c r="D7653" s="38" t="s">
        <v>585</v>
      </c>
      <c r="E7653" s="40">
        <v>9.85</v>
      </c>
      <c r="F7653" s="40">
        <v>21.77</v>
      </c>
      <c r="G7653" s="40">
        <v>0</v>
      </c>
      <c r="H7653" s="40">
        <v>0</v>
      </c>
      <c r="I7653" s="40">
        <v>0</v>
      </c>
      <c r="J7653" s="40">
        <v>0</v>
      </c>
      <c r="K7653" s="40"/>
      <c r="L7653" s="40"/>
      <c r="M7653" s="41"/>
    </row>
    <row r="7654" spans="1:13" ht="15.75" customHeight="1" x14ac:dyDescent="0.25">
      <c r="A7654" s="4" t="s">
        <v>4404</v>
      </c>
      <c r="B7654" s="38">
        <v>84</v>
      </c>
      <c r="C7654" s="38">
        <v>7</v>
      </c>
      <c r="D7654" s="38" t="s">
        <v>2675</v>
      </c>
      <c r="E7654" s="40">
        <v>27.36</v>
      </c>
      <c r="F7654" s="40">
        <v>21.77</v>
      </c>
      <c r="G7654" s="40">
        <v>5.59</v>
      </c>
      <c r="H7654" s="40">
        <v>0</v>
      </c>
      <c r="I7654" s="40">
        <v>0</v>
      </c>
      <c r="J7654" s="40">
        <v>0</v>
      </c>
      <c r="K7654" s="40">
        <f>AVERAGE(J7654:J7655)</f>
        <v>0</v>
      </c>
      <c r="L7654" s="40">
        <f>AVEDEV(J7654:J7655)</f>
        <v>0</v>
      </c>
      <c r="M7654" s="41">
        <f>IF(K7654=0,0,L7654/K7654)</f>
        <v>0</v>
      </c>
    </row>
    <row r="7655" spans="1:13" ht="15.75" customHeight="1" x14ac:dyDescent="0.25">
      <c r="A7655" s="4" t="s">
        <v>4404</v>
      </c>
      <c r="B7655" s="38">
        <v>85</v>
      </c>
      <c r="C7655" s="38">
        <v>7</v>
      </c>
      <c r="D7655" s="38" t="s">
        <v>2675</v>
      </c>
      <c r="E7655" s="40">
        <v>21.86</v>
      </c>
      <c r="F7655" s="40">
        <v>21.77</v>
      </c>
      <c r="G7655" s="40">
        <v>0.09</v>
      </c>
      <c r="H7655" s="40">
        <v>0</v>
      </c>
      <c r="I7655" s="40">
        <v>0</v>
      </c>
      <c r="J7655" s="40">
        <v>0</v>
      </c>
      <c r="K7655" s="40"/>
      <c r="L7655" s="40"/>
      <c r="M7655" s="41"/>
    </row>
    <row r="7656" spans="1:13" ht="15.75" customHeight="1" x14ac:dyDescent="0.25">
      <c r="A7656" s="4" t="s">
        <v>4404</v>
      </c>
      <c r="B7656" s="38">
        <v>48</v>
      </c>
      <c r="C7656" s="38">
        <v>61</v>
      </c>
      <c r="D7656" s="38" t="s">
        <v>1593</v>
      </c>
      <c r="E7656" s="40">
        <v>128.44</v>
      </c>
      <c r="F7656" s="40">
        <v>21.77</v>
      </c>
      <c r="G7656" s="40">
        <v>106.67</v>
      </c>
      <c r="H7656" s="40">
        <v>77</v>
      </c>
      <c r="I7656" s="40">
        <v>0</v>
      </c>
      <c r="J7656" s="40">
        <v>77</v>
      </c>
      <c r="K7656" s="40">
        <f>AVERAGE(J7656:J7657)</f>
        <v>80.5</v>
      </c>
      <c r="L7656" s="40">
        <f>AVEDEV(J7656:J7657)</f>
        <v>3.5</v>
      </c>
      <c r="M7656" s="41">
        <f>IF(K7656=0,0,L7656/K7656)</f>
        <v>4.3478260869565216E-2</v>
      </c>
    </row>
    <row r="7657" spans="1:13" ht="15.75" customHeight="1" x14ac:dyDescent="0.25">
      <c r="A7657" s="4" t="s">
        <v>4404</v>
      </c>
      <c r="B7657" s="38">
        <v>49</v>
      </c>
      <c r="C7657" s="38">
        <v>61</v>
      </c>
      <c r="D7657" s="38" t="s">
        <v>1593</v>
      </c>
      <c r="E7657" s="40">
        <v>125.79</v>
      </c>
      <c r="F7657" s="40">
        <v>21.77</v>
      </c>
      <c r="G7657" s="40">
        <v>104.02</v>
      </c>
      <c r="H7657" s="40">
        <v>84</v>
      </c>
      <c r="I7657" s="40">
        <v>0</v>
      </c>
      <c r="J7657" s="40">
        <v>84</v>
      </c>
      <c r="K7657" s="40"/>
      <c r="L7657" s="40"/>
      <c r="M7657" s="41"/>
    </row>
    <row r="7658" spans="1:13" ht="15.75" customHeight="1" x14ac:dyDescent="0.25">
      <c r="A7658" s="4" t="s">
        <v>4404</v>
      </c>
      <c r="B7658" s="38">
        <v>90</v>
      </c>
      <c r="C7658" s="38">
        <v>33</v>
      </c>
      <c r="D7658" s="38" t="s">
        <v>2866</v>
      </c>
      <c r="E7658" s="40">
        <v>8.59</v>
      </c>
      <c r="F7658" s="40">
        <v>21.77</v>
      </c>
      <c r="G7658" s="40">
        <v>0</v>
      </c>
      <c r="H7658" s="40">
        <v>0</v>
      </c>
      <c r="I7658" s="40">
        <v>0</v>
      </c>
      <c r="J7658" s="40">
        <v>0</v>
      </c>
      <c r="K7658" s="40">
        <f>AVERAGE(J7658:J7659)</f>
        <v>0</v>
      </c>
      <c r="L7658" s="40">
        <f>AVEDEV(J7658:J7659)</f>
        <v>0</v>
      </c>
      <c r="M7658" s="41">
        <f>IF(K7658=0,0,L7658/K7658)</f>
        <v>0</v>
      </c>
    </row>
    <row r="7659" spans="1:13" ht="15.75" customHeight="1" x14ac:dyDescent="0.25">
      <c r="A7659" s="4" t="s">
        <v>4404</v>
      </c>
      <c r="B7659" s="38">
        <v>91</v>
      </c>
      <c r="C7659" s="38">
        <v>33</v>
      </c>
      <c r="D7659" s="38" t="s">
        <v>2866</v>
      </c>
      <c r="E7659" s="40">
        <v>17.45</v>
      </c>
      <c r="F7659" s="40">
        <v>21.77</v>
      </c>
      <c r="G7659" s="40">
        <v>0</v>
      </c>
      <c r="H7659" s="40">
        <v>0</v>
      </c>
      <c r="I7659" s="40">
        <v>0</v>
      </c>
      <c r="J7659" s="40">
        <v>0</v>
      </c>
      <c r="K7659" s="40"/>
      <c r="L7659" s="40"/>
      <c r="M7659" s="41"/>
    </row>
    <row r="7660" spans="1:13" ht="15.75" customHeight="1" x14ac:dyDescent="0.25">
      <c r="A7660" s="4" t="s">
        <v>4404</v>
      </c>
      <c r="B7660" s="38">
        <v>14</v>
      </c>
      <c r="C7660" s="38">
        <v>65</v>
      </c>
      <c r="D7660" s="38" t="s">
        <v>475</v>
      </c>
      <c r="E7660" s="40">
        <v>21.15</v>
      </c>
      <c r="F7660" s="40">
        <v>21.77</v>
      </c>
      <c r="G7660" s="40">
        <v>0</v>
      </c>
      <c r="H7660" s="40">
        <v>0</v>
      </c>
      <c r="I7660" s="40">
        <v>0</v>
      </c>
      <c r="J7660" s="40">
        <v>0</v>
      </c>
      <c r="K7660" s="40">
        <f>AVERAGE(J7660:J7661)</f>
        <v>0.5</v>
      </c>
      <c r="L7660" s="40">
        <f>AVEDEV(J7660:J7661)</f>
        <v>0.5</v>
      </c>
      <c r="M7660" s="41">
        <f>IF(K7660=0,0,L7660/K7660)</f>
        <v>1</v>
      </c>
    </row>
    <row r="7661" spans="1:13" ht="15.75" customHeight="1" x14ac:dyDescent="0.25">
      <c r="A7661" s="4" t="s">
        <v>4404</v>
      </c>
      <c r="B7661" s="38">
        <v>15</v>
      </c>
      <c r="C7661" s="38">
        <v>65</v>
      </c>
      <c r="D7661" s="38" t="s">
        <v>475</v>
      </c>
      <c r="E7661" s="40">
        <v>19.61</v>
      </c>
      <c r="F7661" s="40">
        <v>21.77</v>
      </c>
      <c r="G7661" s="40">
        <v>0</v>
      </c>
      <c r="H7661" s="40">
        <v>1</v>
      </c>
      <c r="I7661" s="40">
        <v>0</v>
      </c>
      <c r="J7661" s="40">
        <v>1</v>
      </c>
      <c r="K7661" s="40"/>
      <c r="L7661" s="40"/>
      <c r="M7661" s="41"/>
    </row>
    <row r="7662" spans="1:13" ht="15.75" customHeight="1" x14ac:dyDescent="0.25">
      <c r="A7662" s="4" t="s">
        <v>4404</v>
      </c>
      <c r="B7662" s="38">
        <v>98</v>
      </c>
      <c r="C7662" s="38">
        <v>49</v>
      </c>
      <c r="D7662" s="38" t="s">
        <v>3092</v>
      </c>
      <c r="E7662" s="40">
        <v>12.62</v>
      </c>
      <c r="F7662" s="40">
        <v>21.77</v>
      </c>
      <c r="G7662" s="40">
        <v>0</v>
      </c>
      <c r="H7662" s="40">
        <v>3</v>
      </c>
      <c r="I7662" s="40">
        <v>0</v>
      </c>
      <c r="J7662" s="40">
        <v>3</v>
      </c>
      <c r="K7662" s="40">
        <f>AVERAGE(J7662:J7663)</f>
        <v>2</v>
      </c>
      <c r="L7662" s="40">
        <f>AVEDEV(J7662:J7663)</f>
        <v>1</v>
      </c>
      <c r="M7662" s="41">
        <f>IF(K7662=0,0,L7662/K7662)</f>
        <v>0.5</v>
      </c>
    </row>
    <row r="7663" spans="1:13" ht="15.75" customHeight="1" x14ac:dyDescent="0.25">
      <c r="A7663" s="4" t="s">
        <v>4404</v>
      </c>
      <c r="B7663" s="38">
        <v>99</v>
      </c>
      <c r="C7663" s="38">
        <v>49</v>
      </c>
      <c r="D7663" s="38" t="s">
        <v>3092</v>
      </c>
      <c r="E7663" s="40">
        <v>4.07</v>
      </c>
      <c r="F7663" s="40">
        <v>21.77</v>
      </c>
      <c r="G7663" s="40">
        <v>0</v>
      </c>
      <c r="H7663" s="40">
        <v>1</v>
      </c>
      <c r="I7663" s="40">
        <v>0</v>
      </c>
      <c r="J7663" s="40">
        <v>1</v>
      </c>
      <c r="K7663" s="40"/>
      <c r="L7663" s="40"/>
      <c r="M7663" s="41"/>
    </row>
    <row r="7664" spans="1:13" ht="15.75" customHeight="1" x14ac:dyDescent="0.25">
      <c r="A7664" s="4" t="s">
        <v>4404</v>
      </c>
      <c r="B7664" s="38">
        <v>32</v>
      </c>
      <c r="C7664" s="38">
        <v>39</v>
      </c>
      <c r="D7664" s="38" t="s">
        <v>1043</v>
      </c>
      <c r="E7664" s="40">
        <v>19.02</v>
      </c>
      <c r="F7664" s="40">
        <v>21.77</v>
      </c>
      <c r="G7664" s="40">
        <v>0</v>
      </c>
      <c r="H7664" s="40">
        <v>0.5</v>
      </c>
      <c r="I7664" s="40">
        <v>0</v>
      </c>
      <c r="J7664" s="40">
        <v>0.5</v>
      </c>
      <c r="K7664" s="40">
        <f>AVERAGE(J7664:J7665)</f>
        <v>0.25</v>
      </c>
      <c r="L7664" s="40">
        <f>AVEDEV(J7664:J7665)</f>
        <v>0.25</v>
      </c>
      <c r="M7664" s="41">
        <f>IF(K7664=0,0,L7664/K7664)</f>
        <v>1</v>
      </c>
    </row>
    <row r="7665" spans="1:13" ht="15.75" customHeight="1" x14ac:dyDescent="0.25">
      <c r="A7665" s="4" t="s">
        <v>4404</v>
      </c>
      <c r="B7665" s="38">
        <v>33</v>
      </c>
      <c r="C7665" s="38">
        <v>39</v>
      </c>
      <c r="D7665" s="38" t="s">
        <v>1043</v>
      </c>
      <c r="E7665" s="40">
        <v>23.05</v>
      </c>
      <c r="F7665" s="40">
        <v>21.77</v>
      </c>
      <c r="G7665" s="40">
        <v>1.28</v>
      </c>
      <c r="H7665" s="40">
        <v>0</v>
      </c>
      <c r="I7665" s="40">
        <v>0</v>
      </c>
      <c r="J7665" s="40">
        <v>0</v>
      </c>
      <c r="K7665" s="40"/>
      <c r="L7665" s="40"/>
      <c r="M7665" s="41"/>
    </row>
    <row r="7666" spans="1:13" ht="15.75" customHeight="1" x14ac:dyDescent="0.25">
      <c r="A7666" s="4" t="s">
        <v>4404</v>
      </c>
      <c r="B7666" s="38">
        <v>94</v>
      </c>
      <c r="C7666" s="38">
        <v>25</v>
      </c>
      <c r="D7666" s="38" t="s">
        <v>2975</v>
      </c>
      <c r="E7666" s="40">
        <v>26.22</v>
      </c>
      <c r="F7666" s="40">
        <v>21.77</v>
      </c>
      <c r="G7666" s="40">
        <v>4.45</v>
      </c>
      <c r="H7666" s="40">
        <v>2.5</v>
      </c>
      <c r="I7666" s="40">
        <v>0</v>
      </c>
      <c r="J7666" s="40">
        <v>2.5</v>
      </c>
      <c r="K7666" s="40">
        <f>AVERAGE(J7666:J7667)</f>
        <v>1.25</v>
      </c>
      <c r="L7666" s="40">
        <f>AVEDEV(J7666:J7667)</f>
        <v>1.25</v>
      </c>
      <c r="M7666" s="41">
        <f>IF(K7666=0,0,L7666/K7666)</f>
        <v>1</v>
      </c>
    </row>
    <row r="7667" spans="1:13" ht="15.75" customHeight="1" x14ac:dyDescent="0.25">
      <c r="A7667" s="4" t="s">
        <v>4404</v>
      </c>
      <c r="B7667" s="38">
        <v>95</v>
      </c>
      <c r="C7667" s="38">
        <v>25</v>
      </c>
      <c r="D7667" s="38" t="s">
        <v>2975</v>
      </c>
      <c r="E7667" s="40">
        <v>43.62</v>
      </c>
      <c r="F7667" s="40">
        <v>21.77</v>
      </c>
      <c r="G7667" s="40">
        <v>21.85</v>
      </c>
      <c r="H7667" s="40">
        <v>0</v>
      </c>
      <c r="I7667" s="40">
        <v>0</v>
      </c>
      <c r="J7667" s="40">
        <v>0</v>
      </c>
      <c r="K7667" s="40"/>
      <c r="L7667" s="40"/>
      <c r="M7667" s="41"/>
    </row>
    <row r="7668" spans="1:13" ht="15.75" customHeight="1" x14ac:dyDescent="0.25">
      <c r="A7668" s="4" t="s">
        <v>4404</v>
      </c>
      <c r="B7668" s="38">
        <v>22</v>
      </c>
      <c r="C7668" s="38">
        <v>50</v>
      </c>
      <c r="D7668" s="38" t="s">
        <v>724</v>
      </c>
      <c r="E7668" s="40">
        <v>28.41</v>
      </c>
      <c r="F7668" s="40">
        <v>21.77</v>
      </c>
      <c r="G7668" s="40">
        <v>6.64</v>
      </c>
      <c r="H7668" s="40">
        <v>1</v>
      </c>
      <c r="I7668" s="40">
        <v>0</v>
      </c>
      <c r="J7668" s="40">
        <v>1</v>
      </c>
      <c r="K7668" s="40">
        <f>AVERAGE(J7668:J7669)</f>
        <v>0.5</v>
      </c>
      <c r="L7668" s="40">
        <f>AVEDEV(J7668:J7669)</f>
        <v>0.5</v>
      </c>
      <c r="M7668" s="41">
        <f>IF(K7668=0,0,L7668/K7668)</f>
        <v>1</v>
      </c>
    </row>
    <row r="7669" spans="1:13" ht="15.75" customHeight="1" x14ac:dyDescent="0.25">
      <c r="A7669" s="4" t="s">
        <v>4404</v>
      </c>
      <c r="B7669" s="38">
        <v>23</v>
      </c>
      <c r="C7669" s="38">
        <v>50</v>
      </c>
      <c r="D7669" s="38" t="s">
        <v>724</v>
      </c>
      <c r="E7669" s="40">
        <v>32.229999999999997</v>
      </c>
      <c r="F7669" s="40">
        <v>21.77</v>
      </c>
      <c r="G7669" s="40">
        <v>10.46</v>
      </c>
      <c r="H7669" s="40">
        <v>0</v>
      </c>
      <c r="I7669" s="40">
        <v>0</v>
      </c>
      <c r="J7669" s="40">
        <v>0</v>
      </c>
      <c r="K7669" s="40"/>
      <c r="L7669" s="40"/>
      <c r="M7669" s="41"/>
    </row>
    <row r="7670" spans="1:13" ht="15.75" customHeight="1" x14ac:dyDescent="0.25">
      <c r="A7670" s="4" t="s">
        <v>4404</v>
      </c>
      <c r="B7670" s="38">
        <v>12</v>
      </c>
      <c r="C7670" s="38">
        <v>60</v>
      </c>
      <c r="D7670" s="38" t="s">
        <v>404</v>
      </c>
      <c r="E7670" s="40">
        <v>20.05</v>
      </c>
      <c r="F7670" s="40">
        <v>21.77</v>
      </c>
      <c r="G7670" s="40">
        <v>0</v>
      </c>
      <c r="H7670" s="40">
        <v>0</v>
      </c>
      <c r="I7670" s="40">
        <v>0</v>
      </c>
      <c r="J7670" s="40">
        <v>0</v>
      </c>
      <c r="K7670" s="40">
        <f>AVERAGE(J7670:J7671)</f>
        <v>0.5</v>
      </c>
      <c r="L7670" s="40">
        <f>AVEDEV(J7670:J7671)</f>
        <v>0.5</v>
      </c>
      <c r="M7670" s="41">
        <f>IF(K7670=0,0,L7670/K7670)</f>
        <v>1</v>
      </c>
    </row>
    <row r="7671" spans="1:13" ht="15.75" customHeight="1" x14ac:dyDescent="0.25">
      <c r="A7671" s="4" t="s">
        <v>4404</v>
      </c>
      <c r="B7671" s="38">
        <v>13</v>
      </c>
      <c r="C7671" s="38">
        <v>60</v>
      </c>
      <c r="D7671" s="38" t="s">
        <v>404</v>
      </c>
      <c r="E7671" s="40">
        <v>10.08</v>
      </c>
      <c r="F7671" s="40">
        <v>21.77</v>
      </c>
      <c r="G7671" s="40">
        <v>0</v>
      </c>
      <c r="H7671" s="40">
        <v>1</v>
      </c>
      <c r="I7671" s="40">
        <v>0</v>
      </c>
      <c r="J7671" s="40">
        <v>1</v>
      </c>
      <c r="K7671" s="40"/>
      <c r="L7671" s="40"/>
      <c r="M7671" s="41"/>
    </row>
    <row r="7672" spans="1:13" ht="15.75" customHeight="1" x14ac:dyDescent="0.25">
      <c r="A7672" s="4" t="s">
        <v>4404</v>
      </c>
      <c r="B7672" s="38">
        <v>16</v>
      </c>
      <c r="C7672" s="38">
        <v>60</v>
      </c>
      <c r="D7672" s="38" t="s">
        <v>536</v>
      </c>
      <c r="E7672" s="40">
        <v>8.43</v>
      </c>
      <c r="F7672" s="40">
        <v>21.77</v>
      </c>
      <c r="G7672" s="40">
        <v>0</v>
      </c>
      <c r="H7672" s="40">
        <v>0</v>
      </c>
      <c r="I7672" s="40">
        <v>0</v>
      </c>
      <c r="J7672" s="40">
        <v>0</v>
      </c>
      <c r="K7672" s="40">
        <f>AVERAGE(J7672:J7673)</f>
        <v>3</v>
      </c>
      <c r="L7672" s="40">
        <f>AVEDEV(J7672:J7673)</f>
        <v>3</v>
      </c>
      <c r="M7672" s="41">
        <f>IF(K7672=0,0,L7672/K7672)</f>
        <v>1</v>
      </c>
    </row>
    <row r="7673" spans="1:13" ht="15.75" customHeight="1" x14ac:dyDescent="0.25">
      <c r="A7673" s="4" t="s">
        <v>4404</v>
      </c>
      <c r="B7673" s="38">
        <v>17</v>
      </c>
      <c r="C7673" s="38">
        <v>60</v>
      </c>
      <c r="D7673" s="38" t="s">
        <v>536</v>
      </c>
      <c r="E7673" s="40">
        <v>9.18</v>
      </c>
      <c r="F7673" s="40">
        <v>21.77</v>
      </c>
      <c r="G7673" s="40">
        <v>0</v>
      </c>
      <c r="H7673" s="40">
        <v>6</v>
      </c>
      <c r="I7673" s="40">
        <v>0</v>
      </c>
      <c r="J7673" s="40">
        <v>6</v>
      </c>
      <c r="K7673" s="40"/>
      <c r="L7673" s="40"/>
      <c r="M7673" s="41"/>
    </row>
    <row r="7674" spans="1:13" ht="15.75" customHeight="1" x14ac:dyDescent="0.25">
      <c r="A7674" s="4" t="s">
        <v>4404</v>
      </c>
      <c r="B7674" s="38">
        <v>108</v>
      </c>
      <c r="C7674" s="38">
        <v>67</v>
      </c>
      <c r="D7674" s="38" t="s">
        <v>3355</v>
      </c>
      <c r="E7674" s="40">
        <v>7.89</v>
      </c>
      <c r="F7674" s="40">
        <v>21.77</v>
      </c>
      <c r="G7674" s="40">
        <v>0</v>
      </c>
      <c r="H7674" s="40">
        <v>2</v>
      </c>
      <c r="I7674" s="40">
        <v>0</v>
      </c>
      <c r="J7674" s="40">
        <v>2</v>
      </c>
      <c r="K7674" s="40">
        <f>AVERAGE(J7674:J7675)</f>
        <v>1.5</v>
      </c>
      <c r="L7674" s="40">
        <f>AVEDEV(J7674:J7675)</f>
        <v>0.5</v>
      </c>
      <c r="M7674" s="41">
        <f>IF(K7674=0,0,L7674/K7674)</f>
        <v>0.33333333333333331</v>
      </c>
    </row>
    <row r="7675" spans="1:13" ht="15.75" customHeight="1" x14ac:dyDescent="0.25">
      <c r="A7675" s="4" t="s">
        <v>4404</v>
      </c>
      <c r="B7675" s="38">
        <v>109</v>
      </c>
      <c r="C7675" s="38">
        <v>67</v>
      </c>
      <c r="D7675" s="38" t="s">
        <v>3355</v>
      </c>
      <c r="E7675" s="40">
        <v>6.32</v>
      </c>
      <c r="F7675" s="40">
        <v>21.77</v>
      </c>
      <c r="G7675" s="40">
        <v>0</v>
      </c>
      <c r="H7675" s="40">
        <v>1</v>
      </c>
      <c r="I7675" s="40">
        <v>0</v>
      </c>
      <c r="J7675" s="40">
        <v>1</v>
      </c>
      <c r="K7675" s="40"/>
      <c r="L7675" s="40"/>
      <c r="M7675" s="41"/>
    </row>
    <row r="7676" spans="1:13" ht="15.75" customHeight="1" x14ac:dyDescent="0.25">
      <c r="A7676" s="4" t="s">
        <v>4404</v>
      </c>
      <c r="B7676" s="38">
        <v>14</v>
      </c>
      <c r="C7676" s="38">
        <v>56</v>
      </c>
      <c r="D7676" s="38" t="s">
        <v>466</v>
      </c>
      <c r="E7676" s="40">
        <v>12.74</v>
      </c>
      <c r="F7676" s="40">
        <v>21.77</v>
      </c>
      <c r="G7676" s="40">
        <v>0</v>
      </c>
      <c r="H7676" s="40">
        <v>4</v>
      </c>
      <c r="I7676" s="40">
        <v>0</v>
      </c>
      <c r="J7676" s="40">
        <v>4</v>
      </c>
      <c r="K7676" s="40">
        <f>AVERAGE(J7676:J7677)</f>
        <v>2.5</v>
      </c>
      <c r="L7676" s="40">
        <f>AVEDEV(J7676:J7677)</f>
        <v>1.5</v>
      </c>
      <c r="M7676" s="41">
        <f>IF(K7676=0,0,L7676/K7676)</f>
        <v>0.6</v>
      </c>
    </row>
    <row r="7677" spans="1:13" ht="15.75" customHeight="1" x14ac:dyDescent="0.25">
      <c r="A7677" s="4" t="s">
        <v>4404</v>
      </c>
      <c r="B7677" s="38">
        <v>15</v>
      </c>
      <c r="C7677" s="38">
        <v>56</v>
      </c>
      <c r="D7677" s="38" t="s">
        <v>466</v>
      </c>
      <c r="E7677" s="40">
        <v>26.41</v>
      </c>
      <c r="F7677" s="40">
        <v>21.77</v>
      </c>
      <c r="G7677" s="40">
        <v>4.63</v>
      </c>
      <c r="H7677" s="40">
        <v>1</v>
      </c>
      <c r="I7677" s="40">
        <v>0</v>
      </c>
      <c r="J7677" s="40">
        <v>1</v>
      </c>
      <c r="K7677" s="40"/>
      <c r="L7677" s="40"/>
      <c r="M7677" s="41"/>
    </row>
    <row r="7678" spans="1:13" ht="15.75" customHeight="1" x14ac:dyDescent="0.25">
      <c r="A7678" s="4" t="s">
        <v>4404</v>
      </c>
      <c r="B7678" s="38">
        <v>6</v>
      </c>
      <c r="C7678" s="38">
        <v>24</v>
      </c>
      <c r="D7678" s="38" t="s">
        <v>170</v>
      </c>
      <c r="E7678" s="40">
        <v>23.39</v>
      </c>
      <c r="F7678" s="40">
        <v>21.77</v>
      </c>
      <c r="G7678" s="40">
        <v>1.62</v>
      </c>
      <c r="H7678" s="40">
        <v>0</v>
      </c>
      <c r="I7678" s="40">
        <v>0</v>
      </c>
      <c r="J7678" s="40">
        <v>0</v>
      </c>
      <c r="K7678" s="40">
        <f>AVERAGE(J7678:J7679)</f>
        <v>0.5</v>
      </c>
      <c r="L7678" s="40">
        <f>AVEDEV(J7678:J7679)</f>
        <v>0.5</v>
      </c>
      <c r="M7678" s="41">
        <f>IF(K7678=0,0,L7678/K7678)</f>
        <v>1</v>
      </c>
    </row>
    <row r="7679" spans="1:13" ht="15.75" customHeight="1" x14ac:dyDescent="0.25">
      <c r="A7679" s="4" t="s">
        <v>4404</v>
      </c>
      <c r="B7679" s="38">
        <v>7</v>
      </c>
      <c r="C7679" s="38">
        <v>24</v>
      </c>
      <c r="D7679" s="38" t="s">
        <v>170</v>
      </c>
      <c r="E7679" s="40">
        <v>33.590000000000003</v>
      </c>
      <c r="F7679" s="40">
        <v>21.77</v>
      </c>
      <c r="G7679" s="40">
        <v>11.82</v>
      </c>
      <c r="H7679" s="40">
        <v>1</v>
      </c>
      <c r="I7679" s="40">
        <v>0</v>
      </c>
      <c r="J7679" s="40">
        <v>1</v>
      </c>
      <c r="K7679" s="40"/>
      <c r="L7679" s="40"/>
      <c r="M7679" s="41"/>
    </row>
    <row r="7680" spans="1:13" ht="15.75" customHeight="1" x14ac:dyDescent="0.25">
      <c r="A7680" s="4" t="s">
        <v>4404</v>
      </c>
      <c r="B7680" s="38">
        <v>16</v>
      </c>
      <c r="C7680" s="38">
        <v>59</v>
      </c>
      <c r="D7680" s="38" t="s">
        <v>535</v>
      </c>
      <c r="E7680" s="40">
        <v>14.46</v>
      </c>
      <c r="F7680" s="40">
        <v>21.77</v>
      </c>
      <c r="G7680" s="40">
        <v>0</v>
      </c>
      <c r="H7680" s="40">
        <v>0</v>
      </c>
      <c r="I7680" s="40">
        <v>0</v>
      </c>
      <c r="J7680" s="40">
        <v>0</v>
      </c>
      <c r="K7680" s="40">
        <f>AVERAGE(J7680:J7681)</f>
        <v>0</v>
      </c>
      <c r="L7680" s="40">
        <f>AVEDEV(J7680:J7681)</f>
        <v>0</v>
      </c>
      <c r="M7680" s="41">
        <f>IF(K7680=0,0,L7680/K7680)</f>
        <v>0</v>
      </c>
    </row>
    <row r="7681" spans="1:13" ht="15.75" customHeight="1" x14ac:dyDescent="0.25">
      <c r="A7681" s="4" t="s">
        <v>4404</v>
      </c>
      <c r="B7681" s="38">
        <v>17</v>
      </c>
      <c r="C7681" s="38">
        <v>59</v>
      </c>
      <c r="D7681" s="38" t="s">
        <v>535</v>
      </c>
      <c r="E7681" s="40">
        <v>10.59</v>
      </c>
      <c r="F7681" s="40">
        <v>21.77</v>
      </c>
      <c r="G7681" s="40">
        <v>0</v>
      </c>
      <c r="H7681" s="40">
        <v>0</v>
      </c>
      <c r="I7681" s="40">
        <v>0</v>
      </c>
      <c r="J7681" s="40">
        <v>0</v>
      </c>
      <c r="K7681" s="40"/>
      <c r="L7681" s="40"/>
      <c r="M7681" s="41"/>
    </row>
    <row r="7682" spans="1:13" ht="15.75" customHeight="1" x14ac:dyDescent="0.25">
      <c r="A7682" s="4" t="s">
        <v>4404</v>
      </c>
      <c r="B7682" s="38">
        <v>90</v>
      </c>
      <c r="C7682" s="38">
        <v>63</v>
      </c>
      <c r="D7682" s="38" t="s">
        <v>2896</v>
      </c>
      <c r="E7682" s="40">
        <v>11.72</v>
      </c>
      <c r="F7682" s="40">
        <v>21.77</v>
      </c>
      <c r="G7682" s="40">
        <v>0</v>
      </c>
      <c r="H7682" s="40">
        <v>0</v>
      </c>
      <c r="I7682" s="40">
        <v>0</v>
      </c>
      <c r="J7682" s="40">
        <v>0</v>
      </c>
      <c r="K7682" s="40">
        <f>AVERAGE(J7682:J7683)</f>
        <v>0</v>
      </c>
      <c r="L7682" s="40">
        <f>AVEDEV(J7682:J7683)</f>
        <v>0</v>
      </c>
      <c r="M7682" s="41">
        <f>IF(K7682=0,0,L7682/K7682)</f>
        <v>0</v>
      </c>
    </row>
    <row r="7683" spans="1:13" ht="15.75" customHeight="1" x14ac:dyDescent="0.25">
      <c r="A7683" s="4" t="s">
        <v>4404</v>
      </c>
      <c r="B7683" s="38">
        <v>91</v>
      </c>
      <c r="C7683" s="38">
        <v>63</v>
      </c>
      <c r="D7683" s="38" t="s">
        <v>2896</v>
      </c>
      <c r="E7683" s="40">
        <v>3.01</v>
      </c>
      <c r="F7683" s="40">
        <v>21.77</v>
      </c>
      <c r="G7683" s="40">
        <v>0</v>
      </c>
      <c r="H7683" s="40">
        <v>0</v>
      </c>
      <c r="I7683" s="40">
        <v>0</v>
      </c>
      <c r="J7683" s="40">
        <v>0</v>
      </c>
      <c r="K7683" s="40"/>
      <c r="L7683" s="40"/>
      <c r="M7683" s="41"/>
    </row>
    <row r="7684" spans="1:13" ht="15.75" customHeight="1" x14ac:dyDescent="0.25">
      <c r="A7684" s="4" t="s">
        <v>4404</v>
      </c>
      <c r="B7684" s="38">
        <v>44</v>
      </c>
      <c r="C7684" s="38">
        <v>18</v>
      </c>
      <c r="D7684" s="38" t="s">
        <v>1418</v>
      </c>
      <c r="E7684" s="40">
        <v>40.24</v>
      </c>
      <c r="F7684" s="40">
        <v>21.77</v>
      </c>
      <c r="G7684" s="40">
        <v>18.46</v>
      </c>
      <c r="H7684" s="40">
        <v>7.5</v>
      </c>
      <c r="I7684" s="40">
        <v>0</v>
      </c>
      <c r="J7684" s="40">
        <v>7.5</v>
      </c>
      <c r="K7684" s="40">
        <f>AVERAGE(J7684:J7685)</f>
        <v>3.75</v>
      </c>
      <c r="L7684" s="40">
        <f>AVEDEV(J7684:J7685)</f>
        <v>3.75</v>
      </c>
      <c r="M7684" s="41">
        <f>IF(K7684=0,0,L7684/K7684)</f>
        <v>1</v>
      </c>
    </row>
    <row r="7685" spans="1:13" ht="15.75" customHeight="1" x14ac:dyDescent="0.25">
      <c r="A7685" s="4" t="s">
        <v>4404</v>
      </c>
      <c r="B7685" s="38">
        <v>45</v>
      </c>
      <c r="C7685" s="38">
        <v>18</v>
      </c>
      <c r="D7685" s="38" t="s">
        <v>1418</v>
      </c>
      <c r="E7685" s="40">
        <v>30.66</v>
      </c>
      <c r="F7685" s="40">
        <v>21.77</v>
      </c>
      <c r="G7685" s="40">
        <v>8.89</v>
      </c>
      <c r="H7685" s="40">
        <v>0</v>
      </c>
      <c r="I7685" s="40">
        <v>0</v>
      </c>
      <c r="J7685" s="40">
        <v>0</v>
      </c>
      <c r="K7685" s="40"/>
      <c r="L7685" s="40"/>
      <c r="M7685" s="41"/>
    </row>
    <row r="7686" spans="1:13" ht="15.75" customHeight="1" x14ac:dyDescent="0.25">
      <c r="A7686" s="4" t="s">
        <v>4404</v>
      </c>
      <c r="B7686" s="38">
        <v>28</v>
      </c>
      <c r="C7686" s="38">
        <v>13</v>
      </c>
      <c r="D7686" s="38" t="s">
        <v>885</v>
      </c>
      <c r="E7686" s="40">
        <v>4.4800000000000004</v>
      </c>
      <c r="F7686" s="40">
        <v>21.77</v>
      </c>
      <c r="G7686" s="40">
        <v>0</v>
      </c>
      <c r="H7686" s="40">
        <v>1</v>
      </c>
      <c r="I7686" s="40">
        <v>0</v>
      </c>
      <c r="J7686" s="40">
        <v>1</v>
      </c>
      <c r="K7686" s="40">
        <f>AVERAGE(J7686:J7687)</f>
        <v>0.5</v>
      </c>
      <c r="L7686" s="40">
        <f>AVEDEV(J7686:J7687)</f>
        <v>0.5</v>
      </c>
      <c r="M7686" s="41">
        <f>IF(K7686=0,0,L7686/K7686)</f>
        <v>1</v>
      </c>
    </row>
    <row r="7687" spans="1:13" ht="15.75" customHeight="1" x14ac:dyDescent="0.25">
      <c r="A7687" s="4" t="s">
        <v>4404</v>
      </c>
      <c r="B7687" s="38">
        <v>29</v>
      </c>
      <c r="C7687" s="38">
        <v>13</v>
      </c>
      <c r="D7687" s="38" t="s">
        <v>885</v>
      </c>
      <c r="E7687" s="40">
        <v>12.44</v>
      </c>
      <c r="F7687" s="40">
        <v>21.77</v>
      </c>
      <c r="G7687" s="40">
        <v>0</v>
      </c>
      <c r="H7687" s="40">
        <v>0</v>
      </c>
      <c r="I7687" s="40">
        <v>0</v>
      </c>
      <c r="J7687" s="40">
        <v>0</v>
      </c>
      <c r="K7687" s="40"/>
      <c r="L7687" s="40"/>
      <c r="M7687" s="41"/>
    </row>
    <row r="7688" spans="1:13" ht="15.75" customHeight="1" x14ac:dyDescent="0.25">
      <c r="A7688" s="4" t="s">
        <v>4404</v>
      </c>
      <c r="B7688" s="38">
        <v>96</v>
      </c>
      <c r="C7688" s="38">
        <v>38</v>
      </c>
      <c r="D7688" s="38" t="s">
        <v>3048</v>
      </c>
      <c r="E7688" s="40">
        <v>9.7200000000000006</v>
      </c>
      <c r="F7688" s="40">
        <v>21.77</v>
      </c>
      <c r="G7688" s="40">
        <v>0</v>
      </c>
      <c r="H7688" s="40">
        <v>0</v>
      </c>
      <c r="I7688" s="40">
        <v>0</v>
      </c>
      <c r="J7688" s="40">
        <v>0</v>
      </c>
      <c r="K7688" s="40">
        <f>AVERAGE(J7688:J7689)</f>
        <v>0.5</v>
      </c>
      <c r="L7688" s="40">
        <f>AVEDEV(J7688:J7689)</f>
        <v>0.5</v>
      </c>
      <c r="M7688" s="41">
        <f>IF(K7688=0,0,L7688/K7688)</f>
        <v>1</v>
      </c>
    </row>
    <row r="7689" spans="1:13" ht="15.75" customHeight="1" x14ac:dyDescent="0.25">
      <c r="A7689" s="4" t="s">
        <v>4404</v>
      </c>
      <c r="B7689" s="38">
        <v>97</v>
      </c>
      <c r="C7689" s="38">
        <v>38</v>
      </c>
      <c r="D7689" s="38" t="s">
        <v>3048</v>
      </c>
      <c r="E7689" s="40">
        <v>14.19</v>
      </c>
      <c r="F7689" s="40">
        <v>21.77</v>
      </c>
      <c r="G7689" s="40">
        <v>0</v>
      </c>
      <c r="H7689" s="40">
        <v>1</v>
      </c>
      <c r="I7689" s="40">
        <v>0</v>
      </c>
      <c r="J7689" s="40">
        <v>1</v>
      </c>
      <c r="K7689" s="40"/>
      <c r="L7689" s="40"/>
      <c r="M7689" s="41"/>
    </row>
    <row r="7690" spans="1:13" ht="15.75" customHeight="1" x14ac:dyDescent="0.25">
      <c r="A7690" s="4" t="s">
        <v>4404</v>
      </c>
      <c r="B7690" s="38">
        <v>14</v>
      </c>
      <c r="C7690" s="38">
        <v>45</v>
      </c>
      <c r="D7690" s="38" t="s">
        <v>455</v>
      </c>
      <c r="E7690" s="40">
        <v>6.64</v>
      </c>
      <c r="F7690" s="40">
        <v>21.77</v>
      </c>
      <c r="G7690" s="40">
        <v>0</v>
      </c>
      <c r="H7690" s="40">
        <v>0</v>
      </c>
      <c r="I7690" s="40">
        <v>0</v>
      </c>
      <c r="J7690" s="40">
        <v>0</v>
      </c>
      <c r="K7690" s="40">
        <f>AVERAGE(J7690:J7691)</f>
        <v>0</v>
      </c>
      <c r="L7690" s="40">
        <f>AVEDEV(J7690:J7691)</f>
        <v>0</v>
      </c>
      <c r="M7690" s="41">
        <f>IF(K7690=0,0,L7690/K7690)</f>
        <v>0</v>
      </c>
    </row>
    <row r="7691" spans="1:13" ht="15.75" customHeight="1" x14ac:dyDescent="0.25">
      <c r="A7691" s="4" t="s">
        <v>4404</v>
      </c>
      <c r="B7691" s="38">
        <v>15</v>
      </c>
      <c r="C7691" s="38">
        <v>45</v>
      </c>
      <c r="D7691" s="38" t="s">
        <v>455</v>
      </c>
      <c r="E7691" s="40">
        <v>4.92</v>
      </c>
      <c r="F7691" s="40">
        <v>21.77</v>
      </c>
      <c r="G7691" s="40">
        <v>0</v>
      </c>
      <c r="H7691" s="40">
        <v>0</v>
      </c>
      <c r="I7691" s="40">
        <v>0</v>
      </c>
      <c r="J7691" s="40">
        <v>0</v>
      </c>
      <c r="K7691" s="40"/>
      <c r="L7691" s="40"/>
      <c r="M7691" s="41"/>
    </row>
    <row r="7692" spans="1:13" ht="15.75" customHeight="1" x14ac:dyDescent="0.25">
      <c r="A7692" s="4" t="s">
        <v>4404</v>
      </c>
      <c r="B7692" s="38">
        <v>140</v>
      </c>
      <c r="C7692" s="38">
        <v>27</v>
      </c>
      <c r="D7692" s="38" t="s">
        <v>4255</v>
      </c>
      <c r="E7692" s="40">
        <v>33.74</v>
      </c>
      <c r="F7692" s="40">
        <v>21.77</v>
      </c>
      <c r="G7692" s="40">
        <v>11.96</v>
      </c>
      <c r="H7692" s="40">
        <v>0</v>
      </c>
      <c r="I7692" s="40">
        <v>0</v>
      </c>
      <c r="J7692" s="40">
        <v>0</v>
      </c>
      <c r="K7692" s="40">
        <f>AVERAGE(J7692:J7693)</f>
        <v>0</v>
      </c>
      <c r="L7692" s="40">
        <f>AVEDEV(J7692:J7693)</f>
        <v>0</v>
      </c>
      <c r="M7692" s="41">
        <f>IF(K7692=0,0,L7692/K7692)</f>
        <v>0</v>
      </c>
    </row>
    <row r="7693" spans="1:13" ht="15.75" customHeight="1" x14ac:dyDescent="0.25">
      <c r="A7693" s="4" t="s">
        <v>4404</v>
      </c>
      <c r="B7693" s="38">
        <v>141</v>
      </c>
      <c r="C7693" s="38">
        <v>27</v>
      </c>
      <c r="D7693" s="38" t="s">
        <v>4255</v>
      </c>
      <c r="E7693" s="40">
        <v>25.08</v>
      </c>
      <c r="F7693" s="40">
        <v>21.77</v>
      </c>
      <c r="G7693" s="40">
        <v>3.31</v>
      </c>
      <c r="H7693" s="40">
        <v>0</v>
      </c>
      <c r="I7693" s="40">
        <v>0</v>
      </c>
      <c r="J7693" s="40">
        <v>0</v>
      </c>
      <c r="K7693" s="40"/>
      <c r="L7693" s="40"/>
      <c r="M7693" s="41"/>
    </row>
    <row r="7694" spans="1:13" ht="15.75" customHeight="1" x14ac:dyDescent="0.25">
      <c r="A7694" s="4" t="s">
        <v>4404</v>
      </c>
      <c r="B7694" s="38">
        <v>96</v>
      </c>
      <c r="C7694" s="38">
        <v>21</v>
      </c>
      <c r="D7694" s="38" t="s">
        <v>3031</v>
      </c>
      <c r="E7694" s="40">
        <v>46.56</v>
      </c>
      <c r="F7694" s="40">
        <v>21.77</v>
      </c>
      <c r="G7694" s="40">
        <v>24.79</v>
      </c>
      <c r="H7694" s="40">
        <v>1</v>
      </c>
      <c r="I7694" s="40">
        <v>0</v>
      </c>
      <c r="J7694" s="40">
        <v>1</v>
      </c>
      <c r="K7694" s="40">
        <f>AVERAGE(J7694:J7695)</f>
        <v>0.5</v>
      </c>
      <c r="L7694" s="40">
        <f>AVEDEV(J7694:J7695)</f>
        <v>0.5</v>
      </c>
      <c r="M7694" s="41">
        <f>IF(K7694=0,0,L7694/K7694)</f>
        <v>1</v>
      </c>
    </row>
    <row r="7695" spans="1:13" ht="15.75" customHeight="1" x14ac:dyDescent="0.25">
      <c r="A7695" s="4" t="s">
        <v>4404</v>
      </c>
      <c r="B7695" s="38">
        <v>97</v>
      </c>
      <c r="C7695" s="38">
        <v>21</v>
      </c>
      <c r="D7695" s="38" t="s">
        <v>3031</v>
      </c>
      <c r="E7695" s="40">
        <v>44.68</v>
      </c>
      <c r="F7695" s="40">
        <v>21.77</v>
      </c>
      <c r="G7695" s="40">
        <v>22.91</v>
      </c>
      <c r="H7695" s="40">
        <v>0</v>
      </c>
      <c r="I7695" s="40">
        <v>0</v>
      </c>
      <c r="J7695" s="40">
        <v>0</v>
      </c>
      <c r="K7695" s="40"/>
      <c r="L7695" s="40"/>
      <c r="M7695" s="41"/>
    </row>
    <row r="7696" spans="1:13" ht="15.75" customHeight="1" x14ac:dyDescent="0.25">
      <c r="A7696" s="4" t="s">
        <v>4404</v>
      </c>
      <c r="B7696" s="38">
        <v>28</v>
      </c>
      <c r="C7696" s="38">
        <v>48</v>
      </c>
      <c r="D7696" s="38" t="s">
        <v>920</v>
      </c>
      <c r="E7696" s="40">
        <v>36.83</v>
      </c>
      <c r="F7696" s="40">
        <v>21.77</v>
      </c>
      <c r="G7696" s="40">
        <v>15.06</v>
      </c>
      <c r="H7696" s="40">
        <v>0</v>
      </c>
      <c r="I7696" s="40">
        <v>0</v>
      </c>
      <c r="J7696" s="40">
        <v>0</v>
      </c>
      <c r="K7696" s="40">
        <f>AVERAGE(J7696:J7697)</f>
        <v>0</v>
      </c>
      <c r="L7696" s="40">
        <f>AVEDEV(J7696:J7697)</f>
        <v>0</v>
      </c>
      <c r="M7696" s="41">
        <f>IF(K7696=0,0,L7696/K7696)</f>
        <v>0</v>
      </c>
    </row>
    <row r="7697" spans="1:13" ht="15.75" customHeight="1" x14ac:dyDescent="0.25">
      <c r="A7697" s="4" t="s">
        <v>4404</v>
      </c>
      <c r="B7697" s="38">
        <v>29</v>
      </c>
      <c r="C7697" s="38">
        <v>48</v>
      </c>
      <c r="D7697" s="38" t="s">
        <v>920</v>
      </c>
      <c r="E7697" s="40">
        <v>27.87</v>
      </c>
      <c r="F7697" s="40">
        <v>21.77</v>
      </c>
      <c r="G7697" s="40">
        <v>6.1</v>
      </c>
      <c r="H7697" s="40">
        <v>0</v>
      </c>
      <c r="I7697" s="40">
        <v>0</v>
      </c>
      <c r="J7697" s="40">
        <v>0</v>
      </c>
      <c r="K7697" s="40"/>
      <c r="L7697" s="40"/>
      <c r="M7697" s="41"/>
    </row>
    <row r="7698" spans="1:13" ht="15.75" customHeight="1" x14ac:dyDescent="0.25">
      <c r="A7698" s="4" t="s">
        <v>4404</v>
      </c>
      <c r="B7698" s="38">
        <v>10</v>
      </c>
      <c r="C7698" s="38">
        <v>64</v>
      </c>
      <c r="D7698" s="38" t="s">
        <v>342</v>
      </c>
      <c r="E7698" s="40">
        <v>16.399999999999999</v>
      </c>
      <c r="F7698" s="40">
        <v>21.77</v>
      </c>
      <c r="G7698" s="40">
        <v>0</v>
      </c>
      <c r="H7698" s="40">
        <v>0</v>
      </c>
      <c r="I7698" s="40">
        <v>0</v>
      </c>
      <c r="J7698" s="40">
        <v>0</v>
      </c>
      <c r="K7698" s="40">
        <f>AVERAGE(J7698:J7699)</f>
        <v>0</v>
      </c>
      <c r="L7698" s="40">
        <f>AVEDEV(J7698:J7699)</f>
        <v>0</v>
      </c>
      <c r="M7698" s="41">
        <f>IF(K7698=0,0,L7698/K7698)</f>
        <v>0</v>
      </c>
    </row>
    <row r="7699" spans="1:13" ht="15.75" customHeight="1" x14ac:dyDescent="0.25">
      <c r="A7699" s="4" t="s">
        <v>4404</v>
      </c>
      <c r="B7699" s="38">
        <v>11</v>
      </c>
      <c r="C7699" s="38">
        <v>64</v>
      </c>
      <c r="D7699" s="38" t="s">
        <v>342</v>
      </c>
      <c r="E7699" s="40">
        <v>29.79</v>
      </c>
      <c r="F7699" s="40">
        <v>21.77</v>
      </c>
      <c r="G7699" s="40">
        <v>8.02</v>
      </c>
      <c r="H7699" s="40">
        <v>0</v>
      </c>
      <c r="I7699" s="40">
        <v>0</v>
      </c>
      <c r="J7699" s="40">
        <v>0</v>
      </c>
      <c r="K7699" s="40"/>
      <c r="L7699" s="40"/>
      <c r="M7699" s="41"/>
    </row>
    <row r="7700" spans="1:13" ht="15.75" customHeight="1" x14ac:dyDescent="0.25">
      <c r="A7700" s="4" t="s">
        <v>4404</v>
      </c>
      <c r="B7700" s="38">
        <v>28</v>
      </c>
      <c r="C7700" s="38">
        <v>21</v>
      </c>
      <c r="D7700" s="38" t="s">
        <v>893</v>
      </c>
      <c r="E7700" s="40">
        <v>33.11</v>
      </c>
      <c r="F7700" s="40">
        <v>21.77</v>
      </c>
      <c r="G7700" s="40">
        <v>11.34</v>
      </c>
      <c r="H7700" s="40">
        <v>0</v>
      </c>
      <c r="I7700" s="40">
        <v>0</v>
      </c>
      <c r="J7700" s="40">
        <v>0</v>
      </c>
      <c r="K7700" s="40">
        <f>AVERAGE(J7700:J7701)</f>
        <v>0.5</v>
      </c>
      <c r="L7700" s="40">
        <f>AVEDEV(J7700:J7701)</f>
        <v>0.5</v>
      </c>
      <c r="M7700" s="41">
        <f>IF(K7700=0,0,L7700/K7700)</f>
        <v>1</v>
      </c>
    </row>
    <row r="7701" spans="1:13" ht="15.75" customHeight="1" x14ac:dyDescent="0.25">
      <c r="A7701" s="4" t="s">
        <v>4404</v>
      </c>
      <c r="B7701" s="38">
        <v>29</v>
      </c>
      <c r="C7701" s="38">
        <v>21</v>
      </c>
      <c r="D7701" s="38" t="s">
        <v>893</v>
      </c>
      <c r="E7701" s="40">
        <v>11.7</v>
      </c>
      <c r="F7701" s="40">
        <v>21.77</v>
      </c>
      <c r="G7701" s="40">
        <v>0</v>
      </c>
      <c r="H7701" s="40">
        <v>1</v>
      </c>
      <c r="I7701" s="40">
        <v>0</v>
      </c>
      <c r="J7701" s="40">
        <v>1</v>
      </c>
      <c r="K7701" s="40"/>
      <c r="L7701" s="40"/>
      <c r="M7701" s="41"/>
    </row>
    <row r="7702" spans="1:13" ht="15.75" customHeight="1" x14ac:dyDescent="0.25">
      <c r="A7702" s="4" t="s">
        <v>4404</v>
      </c>
      <c r="B7702" s="38">
        <v>38</v>
      </c>
      <c r="C7702" s="38">
        <v>27</v>
      </c>
      <c r="D7702" s="38" t="s">
        <v>1229</v>
      </c>
      <c r="E7702" s="40">
        <v>6.29</v>
      </c>
      <c r="F7702" s="40">
        <v>21.77</v>
      </c>
      <c r="G7702" s="40">
        <v>0</v>
      </c>
      <c r="H7702" s="40">
        <v>4</v>
      </c>
      <c r="I7702" s="40">
        <v>0</v>
      </c>
      <c r="J7702" s="40">
        <v>4</v>
      </c>
      <c r="K7702" s="40">
        <f>AVERAGE(J7702:J7703)</f>
        <v>2</v>
      </c>
      <c r="L7702" s="40">
        <f>AVEDEV(J7702:J7703)</f>
        <v>2</v>
      </c>
      <c r="M7702" s="41">
        <f>IF(K7702=0,0,L7702/K7702)</f>
        <v>1</v>
      </c>
    </row>
    <row r="7703" spans="1:13" ht="15.75" customHeight="1" x14ac:dyDescent="0.25">
      <c r="A7703" s="4" t="s">
        <v>4404</v>
      </c>
      <c r="B7703" s="38">
        <v>39</v>
      </c>
      <c r="C7703" s="38">
        <v>27</v>
      </c>
      <c r="D7703" s="38" t="s">
        <v>1229</v>
      </c>
      <c r="E7703" s="40">
        <v>14.09</v>
      </c>
      <c r="F7703" s="40">
        <v>21.77</v>
      </c>
      <c r="G7703" s="40">
        <v>0</v>
      </c>
      <c r="H7703" s="40">
        <v>0</v>
      </c>
      <c r="I7703" s="40">
        <v>0</v>
      </c>
      <c r="J7703" s="40">
        <v>0</v>
      </c>
      <c r="K7703" s="40"/>
      <c r="L7703" s="40"/>
      <c r="M7703" s="41"/>
    </row>
    <row r="7704" spans="1:13" ht="15.75" customHeight="1" x14ac:dyDescent="0.25">
      <c r="A7704" s="4" t="s">
        <v>4404</v>
      </c>
      <c r="B7704" s="38">
        <v>44</v>
      </c>
      <c r="C7704" s="38">
        <v>19</v>
      </c>
      <c r="D7704" s="38" t="s">
        <v>1419</v>
      </c>
      <c r="E7704" s="40">
        <v>30.94</v>
      </c>
      <c r="F7704" s="40">
        <v>21.77</v>
      </c>
      <c r="G7704" s="40">
        <v>9.16</v>
      </c>
      <c r="H7704" s="40">
        <v>0</v>
      </c>
      <c r="I7704" s="40">
        <v>0</v>
      </c>
      <c r="J7704" s="40">
        <v>0</v>
      </c>
      <c r="K7704" s="40">
        <f>AVERAGE(J7704:J7705)</f>
        <v>0</v>
      </c>
      <c r="L7704" s="40">
        <f>AVEDEV(J7704:J7705)</f>
        <v>0</v>
      </c>
      <c r="M7704" s="41">
        <f>IF(K7704=0,0,L7704/K7704)</f>
        <v>0</v>
      </c>
    </row>
    <row r="7705" spans="1:13" ht="15.75" customHeight="1" x14ac:dyDescent="0.25">
      <c r="A7705" s="4" t="s">
        <v>4404</v>
      </c>
      <c r="B7705" s="38">
        <v>45</v>
      </c>
      <c r="C7705" s="38">
        <v>19</v>
      </c>
      <c r="D7705" s="38" t="s">
        <v>1419</v>
      </c>
      <c r="E7705" s="40">
        <v>26.72</v>
      </c>
      <c r="F7705" s="40">
        <v>21.77</v>
      </c>
      <c r="G7705" s="40">
        <v>4.95</v>
      </c>
      <c r="H7705" s="40">
        <v>0</v>
      </c>
      <c r="I7705" s="40">
        <v>0</v>
      </c>
      <c r="J7705" s="40">
        <v>0</v>
      </c>
      <c r="K7705" s="40"/>
      <c r="L7705" s="40"/>
      <c r="M7705" s="41"/>
    </row>
    <row r="7706" spans="1:13" ht="15.75" customHeight="1" x14ac:dyDescent="0.25">
      <c r="A7706" s="4" t="s">
        <v>4404</v>
      </c>
      <c r="B7706" s="38">
        <v>2</v>
      </c>
      <c r="C7706" s="38">
        <v>13</v>
      </c>
      <c r="D7706" s="38" t="s">
        <v>27</v>
      </c>
      <c r="E7706" s="40">
        <v>15.01</v>
      </c>
      <c r="F7706" s="40">
        <v>21.77</v>
      </c>
      <c r="G7706" s="40">
        <v>0</v>
      </c>
      <c r="H7706" s="40">
        <v>2</v>
      </c>
      <c r="I7706" s="40">
        <v>0</v>
      </c>
      <c r="J7706" s="40">
        <v>2</v>
      </c>
      <c r="K7706" s="40">
        <f>AVERAGE(J7706:J7707)</f>
        <v>1</v>
      </c>
      <c r="L7706" s="40">
        <f>AVEDEV(J7706:J7707)</f>
        <v>1</v>
      </c>
      <c r="M7706" s="41">
        <f>IF(K7706=0,0,L7706/K7706)</f>
        <v>1</v>
      </c>
    </row>
    <row r="7707" spans="1:13" ht="15.75" customHeight="1" x14ac:dyDescent="0.25">
      <c r="A7707" s="4" t="s">
        <v>4404</v>
      </c>
      <c r="B7707" s="38">
        <v>3</v>
      </c>
      <c r="C7707" s="38">
        <v>13</v>
      </c>
      <c r="D7707" s="38" t="s">
        <v>27</v>
      </c>
      <c r="E7707" s="40">
        <v>8.84</v>
      </c>
      <c r="F7707" s="40">
        <v>21.77</v>
      </c>
      <c r="G7707" s="40">
        <v>0</v>
      </c>
      <c r="H7707" s="40">
        <v>0</v>
      </c>
      <c r="I7707" s="40">
        <v>0</v>
      </c>
      <c r="J7707" s="40">
        <v>0</v>
      </c>
      <c r="K7707" s="40"/>
      <c r="L7707" s="40"/>
      <c r="M7707" s="41"/>
    </row>
    <row r="7708" spans="1:13" ht="15.75" customHeight="1" x14ac:dyDescent="0.25">
      <c r="A7708" s="4" t="s">
        <v>4404</v>
      </c>
      <c r="B7708" s="38">
        <v>102</v>
      </c>
      <c r="C7708" s="38">
        <v>10</v>
      </c>
      <c r="D7708" s="38" t="s">
        <v>3162</v>
      </c>
      <c r="E7708" s="40">
        <v>18.760000000000002</v>
      </c>
      <c r="F7708" s="40">
        <v>21.77</v>
      </c>
      <c r="G7708" s="40">
        <v>0</v>
      </c>
      <c r="H7708" s="40">
        <v>3</v>
      </c>
      <c r="I7708" s="40">
        <v>0</v>
      </c>
      <c r="J7708" s="40">
        <v>3</v>
      </c>
      <c r="K7708" s="40">
        <f>AVERAGE(J7708:J7709)</f>
        <v>3</v>
      </c>
      <c r="L7708" s="40">
        <f>AVEDEV(J7708:J7709)</f>
        <v>0</v>
      </c>
      <c r="M7708" s="41">
        <f>IF(K7708=0,0,L7708/K7708)</f>
        <v>0</v>
      </c>
    </row>
    <row r="7709" spans="1:13" ht="15.75" customHeight="1" x14ac:dyDescent="0.25">
      <c r="A7709" s="4" t="s">
        <v>4404</v>
      </c>
      <c r="B7709" s="38">
        <v>103</v>
      </c>
      <c r="C7709" s="38">
        <v>10</v>
      </c>
      <c r="D7709" s="38" t="s">
        <v>3162</v>
      </c>
      <c r="E7709" s="40">
        <v>11.24</v>
      </c>
      <c r="F7709" s="40">
        <v>21.77</v>
      </c>
      <c r="G7709" s="40">
        <v>0</v>
      </c>
      <c r="H7709" s="40">
        <v>3</v>
      </c>
      <c r="I7709" s="40">
        <v>0</v>
      </c>
      <c r="J7709" s="40">
        <v>3</v>
      </c>
      <c r="K7709" s="40"/>
      <c r="L7709" s="40"/>
      <c r="M7709" s="41"/>
    </row>
    <row r="7710" spans="1:13" ht="15.75" customHeight="1" x14ac:dyDescent="0.25">
      <c r="A7710" s="4" t="s">
        <v>4404</v>
      </c>
      <c r="B7710" s="38">
        <v>2</v>
      </c>
      <c r="C7710" s="38">
        <v>11</v>
      </c>
      <c r="D7710" s="38" t="s">
        <v>25</v>
      </c>
      <c r="E7710" s="40">
        <v>33.369999999999997</v>
      </c>
      <c r="F7710" s="40">
        <v>21.77</v>
      </c>
      <c r="G7710" s="40">
        <v>11.6</v>
      </c>
      <c r="H7710" s="40">
        <v>4</v>
      </c>
      <c r="I7710" s="40">
        <v>0</v>
      </c>
      <c r="J7710" s="40">
        <v>4</v>
      </c>
      <c r="K7710" s="40">
        <f>AVERAGE(J7710:J7711)</f>
        <v>3.75</v>
      </c>
      <c r="L7710" s="40">
        <f>AVEDEV(J7710:J7711)</f>
        <v>0.25</v>
      </c>
      <c r="M7710" s="41">
        <f>IF(K7710=0,0,L7710/K7710)</f>
        <v>6.6666666666666666E-2</v>
      </c>
    </row>
    <row r="7711" spans="1:13" ht="15.75" customHeight="1" x14ac:dyDescent="0.25">
      <c r="A7711" s="4" t="s">
        <v>4404</v>
      </c>
      <c r="B7711" s="38">
        <v>3</v>
      </c>
      <c r="C7711" s="38">
        <v>11</v>
      </c>
      <c r="D7711" s="38" t="s">
        <v>25</v>
      </c>
      <c r="E7711" s="40">
        <v>39.51</v>
      </c>
      <c r="F7711" s="40">
        <v>21.77</v>
      </c>
      <c r="G7711" s="40">
        <v>17.73</v>
      </c>
      <c r="H7711" s="40">
        <v>3.5</v>
      </c>
      <c r="I7711" s="40">
        <v>0</v>
      </c>
      <c r="J7711" s="40">
        <v>3.5</v>
      </c>
      <c r="K7711" s="40"/>
      <c r="L7711" s="40"/>
      <c r="M7711" s="41"/>
    </row>
    <row r="7712" spans="1:13" ht="15.75" customHeight="1" x14ac:dyDescent="0.25">
      <c r="A7712" s="4" t="s">
        <v>4404</v>
      </c>
      <c r="B7712" s="38">
        <v>28</v>
      </c>
      <c r="C7712" s="38">
        <v>14</v>
      </c>
      <c r="D7712" s="38" t="s">
        <v>886</v>
      </c>
      <c r="E7712" s="40">
        <v>7.08</v>
      </c>
      <c r="F7712" s="40">
        <v>21.77</v>
      </c>
      <c r="G7712" s="40">
        <v>0</v>
      </c>
      <c r="H7712" s="40">
        <v>1</v>
      </c>
      <c r="I7712" s="40">
        <v>0</v>
      </c>
      <c r="J7712" s="40">
        <v>1</v>
      </c>
      <c r="K7712" s="40">
        <f>AVERAGE(J7712:J7713)</f>
        <v>2</v>
      </c>
      <c r="L7712" s="40">
        <f>AVEDEV(J7712:J7713)</f>
        <v>1</v>
      </c>
      <c r="M7712" s="41">
        <f>IF(K7712=0,0,L7712/K7712)</f>
        <v>0.5</v>
      </c>
    </row>
    <row r="7713" spans="1:13" ht="15.75" customHeight="1" x14ac:dyDescent="0.25">
      <c r="A7713" s="4" t="s">
        <v>4404</v>
      </c>
      <c r="B7713" s="38">
        <v>29</v>
      </c>
      <c r="C7713" s="38">
        <v>14</v>
      </c>
      <c r="D7713" s="38" t="s">
        <v>886</v>
      </c>
      <c r="E7713" s="40">
        <v>15.14</v>
      </c>
      <c r="F7713" s="40">
        <v>21.77</v>
      </c>
      <c r="G7713" s="40">
        <v>0</v>
      </c>
      <c r="H7713" s="40">
        <v>3</v>
      </c>
      <c r="I7713" s="40">
        <v>0</v>
      </c>
      <c r="J7713" s="40">
        <v>3</v>
      </c>
      <c r="K7713" s="40"/>
      <c r="L7713" s="40"/>
      <c r="M7713" s="41"/>
    </row>
    <row r="7714" spans="1:13" ht="15.75" customHeight="1" x14ac:dyDescent="0.25">
      <c r="A7714" s="4" t="s">
        <v>4404</v>
      </c>
      <c r="B7714" s="38">
        <v>78</v>
      </c>
      <c r="C7714" s="38">
        <v>39</v>
      </c>
      <c r="D7714" s="38" t="s">
        <v>2561</v>
      </c>
      <c r="E7714" s="40">
        <v>2.99</v>
      </c>
      <c r="F7714" s="40">
        <v>21.77</v>
      </c>
      <c r="G7714" s="40">
        <v>0</v>
      </c>
      <c r="H7714" s="40">
        <v>0</v>
      </c>
      <c r="I7714" s="40">
        <v>0</v>
      </c>
      <c r="J7714" s="40">
        <v>0</v>
      </c>
      <c r="K7714" s="40">
        <f>AVERAGE(J7714:J7715)</f>
        <v>0</v>
      </c>
      <c r="L7714" s="40">
        <f>AVEDEV(J7714:J7715)</f>
        <v>0</v>
      </c>
      <c r="M7714" s="41">
        <f>IF(K7714=0,0,L7714/K7714)</f>
        <v>0</v>
      </c>
    </row>
    <row r="7715" spans="1:13" ht="15.75" customHeight="1" x14ac:dyDescent="0.25">
      <c r="A7715" s="4" t="s">
        <v>4404</v>
      </c>
      <c r="B7715" s="38">
        <v>79</v>
      </c>
      <c r="C7715" s="38">
        <v>39</v>
      </c>
      <c r="D7715" s="38" t="s">
        <v>2561</v>
      </c>
      <c r="E7715" s="40">
        <v>16.82</v>
      </c>
      <c r="F7715" s="40">
        <v>21.77</v>
      </c>
      <c r="G7715" s="40">
        <v>0</v>
      </c>
      <c r="H7715" s="40">
        <v>0</v>
      </c>
      <c r="I7715" s="40">
        <v>0</v>
      </c>
      <c r="J7715" s="40">
        <v>0</v>
      </c>
      <c r="K7715" s="40"/>
      <c r="L7715" s="40"/>
      <c r="M7715" s="41"/>
    </row>
    <row r="7716" spans="1:13" ht="15.75" customHeight="1" x14ac:dyDescent="0.25">
      <c r="A7716" s="4" t="s">
        <v>4404</v>
      </c>
      <c r="B7716" s="38">
        <v>134</v>
      </c>
      <c r="C7716" s="38">
        <v>55</v>
      </c>
      <c r="D7716" s="38" t="s">
        <v>4096</v>
      </c>
      <c r="E7716" s="40">
        <v>6.15</v>
      </c>
      <c r="F7716" s="40">
        <v>21.77</v>
      </c>
      <c r="G7716" s="40">
        <v>0</v>
      </c>
      <c r="H7716" s="40">
        <v>6</v>
      </c>
      <c r="I7716" s="40">
        <v>0</v>
      </c>
      <c r="J7716" s="40">
        <v>6</v>
      </c>
      <c r="K7716" s="40">
        <f>AVERAGE(J7716:J7717)</f>
        <v>3</v>
      </c>
      <c r="L7716" s="40">
        <f>AVEDEV(J7716:J7717)</f>
        <v>3</v>
      </c>
      <c r="M7716" s="41">
        <f>IF(K7716=0,0,L7716/K7716)</f>
        <v>1</v>
      </c>
    </row>
    <row r="7717" spans="1:13" ht="15.75" customHeight="1" x14ac:dyDescent="0.25">
      <c r="A7717" s="4" t="s">
        <v>4404</v>
      </c>
      <c r="B7717" s="38">
        <v>135</v>
      </c>
      <c r="C7717" s="38">
        <v>55</v>
      </c>
      <c r="D7717" s="38" t="s">
        <v>4096</v>
      </c>
      <c r="E7717" s="40">
        <v>1.69</v>
      </c>
      <c r="F7717" s="40">
        <v>21.77</v>
      </c>
      <c r="G7717" s="40">
        <v>0</v>
      </c>
      <c r="H7717" s="40">
        <v>0</v>
      </c>
      <c r="I7717" s="40">
        <v>0</v>
      </c>
      <c r="J7717" s="40">
        <v>0</v>
      </c>
      <c r="K7717" s="40"/>
      <c r="L7717" s="40"/>
      <c r="M7717" s="41"/>
    </row>
    <row r="7718" spans="1:13" ht="15.75" customHeight="1" x14ac:dyDescent="0.25">
      <c r="A7718" s="4" t="s">
        <v>4404</v>
      </c>
      <c r="B7718" s="38">
        <v>14</v>
      </c>
      <c r="C7718" s="38">
        <v>46</v>
      </c>
      <c r="D7718" s="38" t="s">
        <v>456</v>
      </c>
      <c r="E7718" s="40">
        <v>4.6900000000000004</v>
      </c>
      <c r="F7718" s="40">
        <v>21.77</v>
      </c>
      <c r="G7718" s="40">
        <v>0</v>
      </c>
      <c r="H7718" s="40">
        <v>4</v>
      </c>
      <c r="I7718" s="40">
        <v>0</v>
      </c>
      <c r="J7718" s="40">
        <v>4</v>
      </c>
      <c r="K7718" s="40">
        <f>AVERAGE(J7718:J7719)</f>
        <v>2</v>
      </c>
      <c r="L7718" s="40">
        <f>AVEDEV(J7718:J7719)</f>
        <v>2</v>
      </c>
      <c r="M7718" s="41">
        <f>IF(K7718=0,0,L7718/K7718)</f>
        <v>1</v>
      </c>
    </row>
    <row r="7719" spans="1:13" ht="15.75" customHeight="1" x14ac:dyDescent="0.25">
      <c r="A7719" s="4" t="s">
        <v>4404</v>
      </c>
      <c r="B7719" s="38">
        <v>15</v>
      </c>
      <c r="C7719" s="38">
        <v>46</v>
      </c>
      <c r="D7719" s="38" t="s">
        <v>456</v>
      </c>
      <c r="E7719" s="40">
        <v>5.86</v>
      </c>
      <c r="F7719" s="40">
        <v>21.77</v>
      </c>
      <c r="G7719" s="40">
        <v>0</v>
      </c>
      <c r="H7719" s="40">
        <v>0</v>
      </c>
      <c r="I7719" s="40">
        <v>0</v>
      </c>
      <c r="J7719" s="40">
        <v>0</v>
      </c>
      <c r="K7719" s="40"/>
      <c r="L7719" s="40"/>
      <c r="M7719" s="41"/>
    </row>
    <row r="7720" spans="1:13" ht="15.75" customHeight="1" x14ac:dyDescent="0.25">
      <c r="A7720" s="4" t="s">
        <v>4404</v>
      </c>
      <c r="B7720" s="38">
        <v>140</v>
      </c>
      <c r="C7720" s="38">
        <v>28</v>
      </c>
      <c r="D7720" s="38" t="s">
        <v>4256</v>
      </c>
      <c r="E7720" s="40">
        <v>18.86</v>
      </c>
      <c r="F7720" s="40">
        <v>21.77</v>
      </c>
      <c r="G7720" s="40">
        <v>0</v>
      </c>
      <c r="H7720" s="40">
        <v>0</v>
      </c>
      <c r="I7720" s="40">
        <v>0</v>
      </c>
      <c r="J7720" s="40">
        <v>0</v>
      </c>
      <c r="K7720" s="40">
        <f>AVERAGE(J7720:J7721)</f>
        <v>0</v>
      </c>
      <c r="L7720" s="40">
        <f>AVEDEV(J7720:J7721)</f>
        <v>0</v>
      </c>
      <c r="M7720" s="41">
        <f>IF(K7720=0,0,L7720/K7720)</f>
        <v>0</v>
      </c>
    </row>
    <row r="7721" spans="1:13" ht="15.75" customHeight="1" x14ac:dyDescent="0.25">
      <c r="A7721" s="4" t="s">
        <v>4404</v>
      </c>
      <c r="B7721" s="38">
        <v>141</v>
      </c>
      <c r="C7721" s="38">
        <v>28</v>
      </c>
      <c r="D7721" s="38" t="s">
        <v>4256</v>
      </c>
      <c r="E7721" s="40">
        <v>24.92</v>
      </c>
      <c r="F7721" s="40">
        <v>21.77</v>
      </c>
      <c r="G7721" s="40">
        <v>3.15</v>
      </c>
      <c r="H7721" s="40">
        <v>0</v>
      </c>
      <c r="I7721" s="40">
        <v>0</v>
      </c>
      <c r="J7721" s="40">
        <v>0</v>
      </c>
      <c r="K7721" s="40"/>
      <c r="L7721" s="40"/>
      <c r="M7721" s="41"/>
    </row>
    <row r="7722" spans="1:13" ht="15.75" customHeight="1" x14ac:dyDescent="0.25">
      <c r="A7722" s="4" t="s">
        <v>4404</v>
      </c>
      <c r="B7722" s="38">
        <v>130</v>
      </c>
      <c r="C7722" s="38">
        <v>43</v>
      </c>
      <c r="D7722" s="38" t="s">
        <v>3952</v>
      </c>
      <c r="E7722" s="40">
        <v>17.059999999999999</v>
      </c>
      <c r="F7722" s="40">
        <v>21.77</v>
      </c>
      <c r="G7722" s="40">
        <v>0</v>
      </c>
      <c r="H7722" s="40">
        <v>0.5</v>
      </c>
      <c r="I7722" s="40">
        <v>0</v>
      </c>
      <c r="J7722" s="40">
        <v>0.5</v>
      </c>
      <c r="K7722" s="40">
        <f>AVERAGE(J7722:J7723)</f>
        <v>1.5</v>
      </c>
      <c r="L7722" s="40">
        <f>AVEDEV(J7722:J7723)</f>
        <v>1</v>
      </c>
      <c r="M7722" s="41">
        <f>IF(K7722=0,0,L7722/K7722)</f>
        <v>0.66666666666666663</v>
      </c>
    </row>
    <row r="7723" spans="1:13" ht="15.75" customHeight="1" x14ac:dyDescent="0.25">
      <c r="A7723" s="4" t="s">
        <v>4404</v>
      </c>
      <c r="B7723" s="38">
        <v>131</v>
      </c>
      <c r="C7723" s="38">
        <v>43</v>
      </c>
      <c r="D7723" s="38" t="s">
        <v>3952</v>
      </c>
      <c r="E7723" s="40">
        <v>6.31</v>
      </c>
      <c r="F7723" s="40">
        <v>21.77</v>
      </c>
      <c r="G7723" s="40">
        <v>0</v>
      </c>
      <c r="H7723" s="40">
        <v>2.5</v>
      </c>
      <c r="I7723" s="40">
        <v>0</v>
      </c>
      <c r="J7723" s="40">
        <v>2.5</v>
      </c>
      <c r="K7723" s="40"/>
      <c r="L7723" s="40"/>
      <c r="M7723" s="41"/>
    </row>
    <row r="7724" spans="1:13" ht="15.75" customHeight="1" x14ac:dyDescent="0.25">
      <c r="A7724" s="4" t="s">
        <v>4404</v>
      </c>
      <c r="B7724" s="38">
        <v>134</v>
      </c>
      <c r="C7724" s="38">
        <v>6</v>
      </c>
      <c r="D7724" s="38" t="s">
        <v>4047</v>
      </c>
      <c r="E7724" s="40">
        <v>24.6</v>
      </c>
      <c r="F7724" s="40">
        <v>21.77</v>
      </c>
      <c r="G7724" s="40">
        <v>2.83</v>
      </c>
      <c r="H7724" s="40">
        <v>0</v>
      </c>
      <c r="I7724" s="40">
        <v>0</v>
      </c>
      <c r="J7724" s="40">
        <v>0</v>
      </c>
      <c r="K7724" s="40">
        <f>AVERAGE(J7724:J7725)</f>
        <v>0</v>
      </c>
      <c r="L7724" s="40">
        <f>AVEDEV(J7724:J7725)</f>
        <v>0</v>
      </c>
      <c r="M7724" s="41">
        <f>IF(K7724=0,0,L7724/K7724)</f>
        <v>0</v>
      </c>
    </row>
    <row r="7725" spans="1:13" ht="15.75" customHeight="1" x14ac:dyDescent="0.25">
      <c r="A7725" s="4" t="s">
        <v>4404</v>
      </c>
      <c r="B7725" s="38">
        <v>135</v>
      </c>
      <c r="C7725" s="38">
        <v>6</v>
      </c>
      <c r="D7725" s="38" t="s">
        <v>4047</v>
      </c>
      <c r="E7725" s="40">
        <v>18.45</v>
      </c>
      <c r="F7725" s="40">
        <v>21.77</v>
      </c>
      <c r="G7725" s="40">
        <v>0</v>
      </c>
      <c r="H7725" s="40">
        <v>0</v>
      </c>
      <c r="I7725" s="40">
        <v>0</v>
      </c>
      <c r="J7725" s="40">
        <v>0</v>
      </c>
      <c r="K7725" s="40"/>
      <c r="L7725" s="40"/>
      <c r="M7725" s="41"/>
    </row>
    <row r="7726" spans="1:13" ht="15.75" customHeight="1" x14ac:dyDescent="0.25">
      <c r="A7726" s="4" t="s">
        <v>4404</v>
      </c>
      <c r="B7726" s="38">
        <v>42</v>
      </c>
      <c r="C7726" s="38">
        <v>50</v>
      </c>
      <c r="D7726" s="38" t="s">
        <v>1384</v>
      </c>
      <c r="E7726" s="40">
        <v>24.19</v>
      </c>
      <c r="F7726" s="40">
        <v>21.77</v>
      </c>
      <c r="G7726" s="40">
        <v>2.42</v>
      </c>
      <c r="H7726" s="40">
        <v>1</v>
      </c>
      <c r="I7726" s="40">
        <v>0</v>
      </c>
      <c r="J7726" s="40">
        <v>1</v>
      </c>
      <c r="K7726" s="40">
        <f>AVERAGE(J7726:J7727)</f>
        <v>1.5</v>
      </c>
      <c r="L7726" s="40">
        <f>AVEDEV(J7726:J7727)</f>
        <v>0.5</v>
      </c>
      <c r="M7726" s="41">
        <f>IF(K7726=0,0,L7726/K7726)</f>
        <v>0.33333333333333331</v>
      </c>
    </row>
    <row r="7727" spans="1:13" ht="15.75" customHeight="1" x14ac:dyDescent="0.25">
      <c r="A7727" s="4" t="s">
        <v>4404</v>
      </c>
      <c r="B7727" s="38">
        <v>43</v>
      </c>
      <c r="C7727" s="38">
        <v>50</v>
      </c>
      <c r="D7727" s="38" t="s">
        <v>1384</v>
      </c>
      <c r="E7727" s="40">
        <v>25.39</v>
      </c>
      <c r="F7727" s="40">
        <v>21.77</v>
      </c>
      <c r="G7727" s="40">
        <v>3.62</v>
      </c>
      <c r="H7727" s="40">
        <v>2</v>
      </c>
      <c r="I7727" s="40">
        <v>0</v>
      </c>
      <c r="J7727" s="40">
        <v>2</v>
      </c>
      <c r="K7727" s="40"/>
      <c r="L7727" s="40"/>
      <c r="M7727" s="41"/>
    </row>
    <row r="7728" spans="1:13" ht="15.75" customHeight="1" x14ac:dyDescent="0.25">
      <c r="A7728" s="4" t="s">
        <v>4404</v>
      </c>
      <c r="B7728" s="38">
        <v>76</v>
      </c>
      <c r="C7728" s="38">
        <v>66</v>
      </c>
      <c r="D7728" s="38" t="s">
        <v>2522</v>
      </c>
      <c r="E7728" s="40">
        <v>32.479999999999997</v>
      </c>
      <c r="F7728" s="40">
        <v>21.77</v>
      </c>
      <c r="G7728" s="40">
        <v>10.71</v>
      </c>
      <c r="H7728" s="40">
        <v>3</v>
      </c>
      <c r="I7728" s="40">
        <v>0</v>
      </c>
      <c r="J7728" s="40">
        <v>3</v>
      </c>
      <c r="K7728" s="40">
        <f>AVERAGE(J7728:J7729)</f>
        <v>1.5</v>
      </c>
      <c r="L7728" s="40">
        <f>AVEDEV(J7728:J7729)</f>
        <v>1.5</v>
      </c>
      <c r="M7728" s="41">
        <f>IF(K7728=0,0,L7728/K7728)</f>
        <v>1</v>
      </c>
    </row>
    <row r="7729" spans="1:13" ht="15.75" customHeight="1" x14ac:dyDescent="0.25">
      <c r="A7729" s="4" t="s">
        <v>4404</v>
      </c>
      <c r="B7729" s="38">
        <v>77</v>
      </c>
      <c r="C7729" s="38">
        <v>66</v>
      </c>
      <c r="D7729" s="38" t="s">
        <v>2522</v>
      </c>
      <c r="E7729" s="40">
        <v>25.19</v>
      </c>
      <c r="F7729" s="40">
        <v>21.77</v>
      </c>
      <c r="G7729" s="40">
        <v>3.42</v>
      </c>
      <c r="H7729" s="40">
        <v>0</v>
      </c>
      <c r="I7729" s="40">
        <v>0</v>
      </c>
      <c r="J7729" s="40">
        <v>0</v>
      </c>
      <c r="K7729" s="40"/>
      <c r="L7729" s="40"/>
      <c r="M7729" s="41"/>
    </row>
    <row r="7730" spans="1:13" ht="15.75" customHeight="1" x14ac:dyDescent="0.25">
      <c r="A7730" s="4" t="s">
        <v>4404</v>
      </c>
      <c r="B7730" s="38">
        <v>34</v>
      </c>
      <c r="C7730" s="38">
        <v>18</v>
      </c>
      <c r="D7730" s="38" t="s">
        <v>1088</v>
      </c>
      <c r="E7730" s="40">
        <v>4.3</v>
      </c>
      <c r="F7730" s="40">
        <v>21.77</v>
      </c>
      <c r="G7730" s="40">
        <v>0</v>
      </c>
      <c r="H7730" s="40">
        <v>0</v>
      </c>
      <c r="I7730" s="40">
        <v>0</v>
      </c>
      <c r="J7730" s="40">
        <v>0</v>
      </c>
      <c r="K7730" s="40">
        <f>AVERAGE(J7730:J7731)</f>
        <v>1</v>
      </c>
      <c r="L7730" s="40">
        <f>AVEDEV(J7730:J7731)</f>
        <v>1</v>
      </c>
      <c r="M7730" s="41">
        <f>IF(K7730=0,0,L7730/K7730)</f>
        <v>1</v>
      </c>
    </row>
    <row r="7731" spans="1:13" ht="15.75" customHeight="1" x14ac:dyDescent="0.25">
      <c r="A7731" s="4" t="s">
        <v>4404</v>
      </c>
      <c r="B7731" s="38">
        <v>35</v>
      </c>
      <c r="C7731" s="38">
        <v>18</v>
      </c>
      <c r="D7731" s="38" t="s">
        <v>1088</v>
      </c>
      <c r="E7731" s="40">
        <v>7.04</v>
      </c>
      <c r="F7731" s="40">
        <v>21.77</v>
      </c>
      <c r="G7731" s="40">
        <v>0</v>
      </c>
      <c r="H7731" s="40">
        <v>2</v>
      </c>
      <c r="I7731" s="40">
        <v>0</v>
      </c>
      <c r="J7731" s="40">
        <v>2</v>
      </c>
      <c r="K7731" s="40"/>
      <c r="L7731" s="40"/>
      <c r="M7731" s="41"/>
    </row>
    <row r="7732" spans="1:13" ht="15.75" customHeight="1" x14ac:dyDescent="0.25">
      <c r="A7732" s="4" t="s">
        <v>4404</v>
      </c>
      <c r="B7732" s="38">
        <v>46</v>
      </c>
      <c r="C7732" s="38">
        <v>6</v>
      </c>
      <c r="D7732" s="38" t="s">
        <v>1472</v>
      </c>
      <c r="E7732" s="40">
        <v>10.84</v>
      </c>
      <c r="F7732" s="40">
        <v>21.77</v>
      </c>
      <c r="G7732" s="40">
        <v>0</v>
      </c>
      <c r="H7732" s="40">
        <v>0</v>
      </c>
      <c r="I7732" s="40">
        <v>0</v>
      </c>
      <c r="J7732" s="40">
        <v>0</v>
      </c>
      <c r="K7732" s="40">
        <f>AVERAGE(J7732:J7733)</f>
        <v>0</v>
      </c>
      <c r="L7732" s="40">
        <f>AVEDEV(J7732:J7733)</f>
        <v>0</v>
      </c>
      <c r="M7732" s="41">
        <f>IF(K7732=0,0,L7732/K7732)</f>
        <v>0</v>
      </c>
    </row>
    <row r="7733" spans="1:13" ht="15.75" customHeight="1" x14ac:dyDescent="0.25">
      <c r="A7733" s="4" t="s">
        <v>4404</v>
      </c>
      <c r="B7733" s="38">
        <v>47</v>
      </c>
      <c r="C7733" s="38">
        <v>6</v>
      </c>
      <c r="D7733" s="38" t="s">
        <v>1472</v>
      </c>
      <c r="E7733" s="40">
        <v>32.28</v>
      </c>
      <c r="F7733" s="40">
        <v>21.77</v>
      </c>
      <c r="G7733" s="40">
        <v>10.51</v>
      </c>
      <c r="H7733" s="40">
        <v>0</v>
      </c>
      <c r="I7733" s="40">
        <v>0</v>
      </c>
      <c r="J7733" s="40">
        <v>0</v>
      </c>
      <c r="K7733" s="40"/>
      <c r="L7733" s="40"/>
      <c r="M7733" s="41"/>
    </row>
    <row r="7734" spans="1:13" ht="15.75" customHeight="1" x14ac:dyDescent="0.25">
      <c r="A7734" s="4" t="s">
        <v>4404</v>
      </c>
      <c r="B7734" s="38">
        <v>104</v>
      </c>
      <c r="C7734" s="38">
        <v>67</v>
      </c>
      <c r="D7734" s="38" t="s">
        <v>3265</v>
      </c>
      <c r="E7734" s="40">
        <v>4.09</v>
      </c>
      <c r="F7734" s="40">
        <v>21.77</v>
      </c>
      <c r="G7734" s="40">
        <v>0</v>
      </c>
      <c r="H7734" s="40">
        <v>2</v>
      </c>
      <c r="I7734" s="40">
        <v>0</v>
      </c>
      <c r="J7734" s="40">
        <v>2</v>
      </c>
      <c r="K7734" s="40">
        <f>AVERAGE(J7734:J7735)</f>
        <v>1</v>
      </c>
      <c r="L7734" s="40">
        <f>AVEDEV(J7734:J7735)</f>
        <v>1</v>
      </c>
      <c r="M7734" s="41">
        <f>IF(K7734=0,0,L7734/K7734)</f>
        <v>1</v>
      </c>
    </row>
    <row r="7735" spans="1:13" ht="15.75" customHeight="1" x14ac:dyDescent="0.25">
      <c r="A7735" s="4" t="s">
        <v>4404</v>
      </c>
      <c r="B7735" s="38">
        <v>105</v>
      </c>
      <c r="C7735" s="38">
        <v>67</v>
      </c>
      <c r="D7735" s="38" t="s">
        <v>3265</v>
      </c>
      <c r="E7735" s="40">
        <v>2.31</v>
      </c>
      <c r="F7735" s="40">
        <v>21.77</v>
      </c>
      <c r="G7735" s="40">
        <v>0</v>
      </c>
      <c r="H7735" s="40">
        <v>0</v>
      </c>
      <c r="I7735" s="40">
        <v>0</v>
      </c>
      <c r="J7735" s="40">
        <v>0</v>
      </c>
      <c r="K7735" s="40"/>
      <c r="L7735" s="40"/>
      <c r="M7735" s="41"/>
    </row>
    <row r="7736" spans="1:13" ht="15.75" customHeight="1" x14ac:dyDescent="0.25">
      <c r="A7736" s="4" t="s">
        <v>4404</v>
      </c>
      <c r="B7736" s="38">
        <v>24</v>
      </c>
      <c r="C7736" s="38">
        <v>21</v>
      </c>
      <c r="D7736" s="38" t="s">
        <v>761</v>
      </c>
      <c r="E7736" s="40">
        <v>22.48</v>
      </c>
      <c r="F7736" s="40">
        <v>21.77</v>
      </c>
      <c r="G7736" s="40">
        <v>0.71</v>
      </c>
      <c r="H7736" s="40">
        <v>1</v>
      </c>
      <c r="I7736" s="40">
        <v>0</v>
      </c>
      <c r="J7736" s="40">
        <v>1</v>
      </c>
      <c r="K7736" s="40">
        <f>AVERAGE(J7736:J7737)</f>
        <v>0.75</v>
      </c>
      <c r="L7736" s="40">
        <f>AVEDEV(J7736:J7737)</f>
        <v>0.25</v>
      </c>
      <c r="M7736" s="41">
        <f>IF(K7736=0,0,L7736/K7736)</f>
        <v>0.33333333333333331</v>
      </c>
    </row>
    <row r="7737" spans="1:13" ht="15.75" customHeight="1" x14ac:dyDescent="0.25">
      <c r="A7737" s="4" t="s">
        <v>4404</v>
      </c>
      <c r="B7737" s="38">
        <v>25</v>
      </c>
      <c r="C7737" s="38">
        <v>21</v>
      </c>
      <c r="D7737" s="38" t="s">
        <v>761</v>
      </c>
      <c r="E7737" s="40">
        <v>18.88</v>
      </c>
      <c r="F7737" s="40">
        <v>21.77</v>
      </c>
      <c r="G7737" s="40">
        <v>0</v>
      </c>
      <c r="H7737" s="40">
        <v>0.5</v>
      </c>
      <c r="I7737" s="40">
        <v>0</v>
      </c>
      <c r="J7737" s="40">
        <v>0.5</v>
      </c>
      <c r="K7737" s="40"/>
      <c r="L7737" s="40"/>
      <c r="M7737" s="41"/>
    </row>
    <row r="7738" spans="1:13" ht="15.75" customHeight="1" x14ac:dyDescent="0.25">
      <c r="A7738" s="4" t="s">
        <v>4404</v>
      </c>
      <c r="B7738" s="38">
        <v>66</v>
      </c>
      <c r="C7738" s="38">
        <v>65</v>
      </c>
      <c r="D7738" s="38" t="s">
        <v>2191</v>
      </c>
      <c r="E7738" s="40">
        <v>30.11</v>
      </c>
      <c r="F7738" s="40">
        <v>21.77</v>
      </c>
      <c r="G7738" s="40">
        <v>8.33</v>
      </c>
      <c r="H7738" s="40">
        <v>0.5</v>
      </c>
      <c r="I7738" s="40">
        <v>0</v>
      </c>
      <c r="J7738" s="40">
        <v>0.5</v>
      </c>
      <c r="K7738" s="40">
        <f>AVERAGE(J7738:J7739)</f>
        <v>0.25</v>
      </c>
      <c r="L7738" s="40">
        <f>AVEDEV(J7738:J7739)</f>
        <v>0.25</v>
      </c>
      <c r="M7738" s="41">
        <f>IF(K7738=0,0,L7738/K7738)</f>
        <v>1</v>
      </c>
    </row>
    <row r="7739" spans="1:13" ht="15.75" customHeight="1" x14ac:dyDescent="0.25">
      <c r="A7739" s="4" t="s">
        <v>4404</v>
      </c>
      <c r="B7739" s="38">
        <v>67</v>
      </c>
      <c r="C7739" s="38">
        <v>65</v>
      </c>
      <c r="D7739" s="38" t="s">
        <v>2191</v>
      </c>
      <c r="E7739" s="40">
        <v>14.06</v>
      </c>
      <c r="F7739" s="40">
        <v>21.77</v>
      </c>
      <c r="G7739" s="40">
        <v>0</v>
      </c>
      <c r="H7739" s="40">
        <v>0</v>
      </c>
      <c r="I7739" s="40">
        <v>0</v>
      </c>
      <c r="J7739" s="40">
        <v>0</v>
      </c>
      <c r="K7739" s="40"/>
      <c r="L7739" s="40"/>
      <c r="M7739" s="41"/>
    </row>
    <row r="7740" spans="1:13" ht="15.75" customHeight="1" x14ac:dyDescent="0.25">
      <c r="A7740" s="4" t="s">
        <v>4404</v>
      </c>
      <c r="B7740" s="38">
        <v>72</v>
      </c>
      <c r="C7740" s="38">
        <v>55</v>
      </c>
      <c r="D7740" s="38" t="s">
        <v>2379</v>
      </c>
      <c r="E7740" s="40">
        <v>23.34</v>
      </c>
      <c r="F7740" s="40">
        <v>21.77</v>
      </c>
      <c r="G7740" s="40">
        <v>1.56</v>
      </c>
      <c r="H7740" s="40">
        <v>0</v>
      </c>
      <c r="I7740" s="40">
        <v>0</v>
      </c>
      <c r="J7740" s="40">
        <v>0</v>
      </c>
      <c r="K7740" s="40">
        <f>AVERAGE(J7740:J7741)</f>
        <v>2</v>
      </c>
      <c r="L7740" s="40">
        <f>AVEDEV(J7740:J7741)</f>
        <v>2</v>
      </c>
      <c r="M7740" s="41">
        <f>IF(K7740=0,0,L7740/K7740)</f>
        <v>1</v>
      </c>
    </row>
    <row r="7741" spans="1:13" ht="15.75" customHeight="1" x14ac:dyDescent="0.25">
      <c r="A7741" s="4" t="s">
        <v>4404</v>
      </c>
      <c r="B7741" s="38">
        <v>73</v>
      </c>
      <c r="C7741" s="38">
        <v>55</v>
      </c>
      <c r="D7741" s="38" t="s">
        <v>2379</v>
      </c>
      <c r="E7741" s="40">
        <v>27.12</v>
      </c>
      <c r="F7741" s="40">
        <v>21.77</v>
      </c>
      <c r="G7741" s="40">
        <v>5.35</v>
      </c>
      <c r="H7741" s="40">
        <v>4</v>
      </c>
      <c r="I7741" s="40">
        <v>0</v>
      </c>
      <c r="J7741" s="40">
        <v>4</v>
      </c>
      <c r="K7741" s="40"/>
      <c r="L7741" s="40"/>
      <c r="M7741" s="41"/>
    </row>
    <row r="7742" spans="1:13" ht="15.75" customHeight="1" x14ac:dyDescent="0.25">
      <c r="A7742" s="4" t="s">
        <v>4404</v>
      </c>
      <c r="B7742" s="38">
        <v>46</v>
      </c>
      <c r="C7742" s="38">
        <v>8</v>
      </c>
      <c r="D7742" s="38" t="s">
        <v>1474</v>
      </c>
      <c r="E7742" s="40">
        <v>28.71</v>
      </c>
      <c r="F7742" s="40">
        <v>21.77</v>
      </c>
      <c r="G7742" s="40">
        <v>6.94</v>
      </c>
      <c r="H7742" s="40">
        <v>0</v>
      </c>
      <c r="I7742" s="40">
        <v>0</v>
      </c>
      <c r="J7742" s="40">
        <v>0</v>
      </c>
      <c r="K7742" s="40">
        <f>AVERAGE(J7742:J7743)</f>
        <v>0</v>
      </c>
      <c r="L7742" s="40">
        <f>AVEDEV(J7742:J7743)</f>
        <v>0</v>
      </c>
      <c r="M7742" s="41">
        <f>IF(K7742=0,0,L7742/K7742)</f>
        <v>0</v>
      </c>
    </row>
    <row r="7743" spans="1:13" ht="15.75" customHeight="1" x14ac:dyDescent="0.25">
      <c r="A7743" s="4" t="s">
        <v>4404</v>
      </c>
      <c r="B7743" s="38">
        <v>47</v>
      </c>
      <c r="C7743" s="38">
        <v>8</v>
      </c>
      <c r="D7743" s="38" t="s">
        <v>1474</v>
      </c>
      <c r="E7743" s="40">
        <v>4.6100000000000003</v>
      </c>
      <c r="F7743" s="40">
        <v>21.77</v>
      </c>
      <c r="G7743" s="40">
        <v>0</v>
      </c>
      <c r="H7743" s="40">
        <v>0</v>
      </c>
      <c r="I7743" s="40">
        <v>0</v>
      </c>
      <c r="J7743" s="40">
        <v>0</v>
      </c>
      <c r="K7743" s="40"/>
      <c r="L7743" s="40"/>
      <c r="M7743" s="41"/>
    </row>
    <row r="7744" spans="1:13" ht="15.75" customHeight="1" x14ac:dyDescent="0.25">
      <c r="A7744" s="4" t="s">
        <v>4404</v>
      </c>
      <c r="B7744" s="38">
        <v>106</v>
      </c>
      <c r="C7744" s="38">
        <v>2</v>
      </c>
      <c r="D7744" s="38" t="s">
        <v>3266</v>
      </c>
      <c r="E7744" s="40">
        <v>3.59</v>
      </c>
      <c r="F7744" s="40">
        <v>21.77</v>
      </c>
      <c r="G7744" s="40">
        <v>0</v>
      </c>
      <c r="H7744" s="40">
        <v>0</v>
      </c>
      <c r="I7744" s="40">
        <v>0</v>
      </c>
      <c r="J7744" s="40">
        <v>0</v>
      </c>
      <c r="K7744" s="40">
        <f>AVERAGE(J7744:J7745)</f>
        <v>0</v>
      </c>
      <c r="L7744" s="40">
        <f>AVEDEV(J7744:J7745)</f>
        <v>0</v>
      </c>
      <c r="M7744" s="41">
        <f>IF(K7744=0,0,L7744/K7744)</f>
        <v>0</v>
      </c>
    </row>
    <row r="7745" spans="1:13" ht="15.75" customHeight="1" x14ac:dyDescent="0.25">
      <c r="A7745" s="4" t="s">
        <v>4404</v>
      </c>
      <c r="B7745" s="38">
        <v>107</v>
      </c>
      <c r="C7745" s="38">
        <v>2</v>
      </c>
      <c r="D7745" s="38" t="s">
        <v>3266</v>
      </c>
      <c r="E7745" s="40">
        <v>11.51</v>
      </c>
      <c r="F7745" s="40">
        <v>21.77</v>
      </c>
      <c r="G7745" s="40">
        <v>0</v>
      </c>
      <c r="H7745" s="40">
        <v>0</v>
      </c>
      <c r="I7745" s="40">
        <v>0</v>
      </c>
      <c r="J7745" s="40">
        <v>0</v>
      </c>
      <c r="K7745" s="40"/>
      <c r="L7745" s="40"/>
      <c r="M7745" s="41"/>
    </row>
    <row r="7746" spans="1:13" ht="15.75" customHeight="1" x14ac:dyDescent="0.25">
      <c r="A7746" s="4" t="s">
        <v>4404</v>
      </c>
      <c r="B7746" s="38">
        <v>142</v>
      </c>
      <c r="C7746" s="38">
        <v>42</v>
      </c>
      <c r="D7746" s="38" t="s">
        <v>4336</v>
      </c>
      <c r="E7746" s="40">
        <v>25.44</v>
      </c>
      <c r="F7746" s="40">
        <v>21.77</v>
      </c>
      <c r="G7746" s="40">
        <v>3.66</v>
      </c>
      <c r="H7746" s="40">
        <v>0</v>
      </c>
      <c r="I7746" s="40">
        <v>0</v>
      </c>
      <c r="J7746" s="40">
        <v>0</v>
      </c>
      <c r="K7746" s="40">
        <f>AVERAGE(J7746:J7747)</f>
        <v>0</v>
      </c>
      <c r="L7746" s="40">
        <f>AVEDEV(J7746:J7747)</f>
        <v>0</v>
      </c>
      <c r="M7746" s="41">
        <f>IF(K7746=0,0,L7746/K7746)</f>
        <v>0</v>
      </c>
    </row>
    <row r="7747" spans="1:13" ht="15.75" customHeight="1" x14ac:dyDescent="0.25">
      <c r="A7747" s="4" t="s">
        <v>4404</v>
      </c>
      <c r="B7747" s="38">
        <v>143</v>
      </c>
      <c r="C7747" s="38">
        <v>42</v>
      </c>
      <c r="D7747" s="38" t="s">
        <v>4336</v>
      </c>
      <c r="E7747" s="40">
        <v>33.25</v>
      </c>
      <c r="F7747" s="40">
        <v>21.77</v>
      </c>
      <c r="G7747" s="40">
        <v>11.48</v>
      </c>
      <c r="H7747" s="40">
        <v>0</v>
      </c>
      <c r="I7747" s="40">
        <v>0</v>
      </c>
      <c r="J7747" s="40">
        <v>0</v>
      </c>
      <c r="K7747" s="40"/>
      <c r="L7747" s="40"/>
      <c r="M7747" s="41"/>
    </row>
    <row r="7748" spans="1:13" ht="15.75" customHeight="1" x14ac:dyDescent="0.25">
      <c r="A7748" s="4" t="s">
        <v>4404</v>
      </c>
      <c r="B7748" s="38">
        <v>94</v>
      </c>
      <c r="C7748" s="38">
        <v>29</v>
      </c>
      <c r="D7748" s="38" t="s">
        <v>2979</v>
      </c>
      <c r="E7748" s="40">
        <v>32.71</v>
      </c>
      <c r="F7748" s="40">
        <v>21.77</v>
      </c>
      <c r="G7748" s="40">
        <v>10.93</v>
      </c>
      <c r="H7748" s="40">
        <v>0</v>
      </c>
      <c r="I7748" s="40">
        <v>0</v>
      </c>
      <c r="J7748" s="40">
        <v>0</v>
      </c>
      <c r="K7748" s="40">
        <f>AVERAGE(J7748:J7749)</f>
        <v>0</v>
      </c>
      <c r="L7748" s="40">
        <f>AVEDEV(J7748:J7749)</f>
        <v>0</v>
      </c>
      <c r="M7748" s="41">
        <f>IF(K7748=0,0,L7748/K7748)</f>
        <v>0</v>
      </c>
    </row>
    <row r="7749" spans="1:13" ht="15.75" customHeight="1" x14ac:dyDescent="0.25">
      <c r="A7749" s="4" t="s">
        <v>4404</v>
      </c>
      <c r="B7749" s="38">
        <v>95</v>
      </c>
      <c r="C7749" s="38">
        <v>29</v>
      </c>
      <c r="D7749" s="38" t="s">
        <v>2979</v>
      </c>
      <c r="E7749" s="40">
        <v>22.12</v>
      </c>
      <c r="F7749" s="40">
        <v>21.77</v>
      </c>
      <c r="G7749" s="40">
        <v>0.35</v>
      </c>
      <c r="H7749" s="40">
        <v>0</v>
      </c>
      <c r="I7749" s="40">
        <v>0</v>
      </c>
      <c r="J7749" s="40">
        <v>0</v>
      </c>
      <c r="K7749" s="40"/>
      <c r="L7749" s="40"/>
      <c r="M7749" s="41"/>
    </row>
    <row r="7750" spans="1:13" ht="15.75" customHeight="1" x14ac:dyDescent="0.25">
      <c r="A7750" s="4" t="s">
        <v>4404</v>
      </c>
      <c r="B7750" s="38">
        <v>22</v>
      </c>
      <c r="C7750" s="38">
        <v>58</v>
      </c>
      <c r="D7750" s="38" t="s">
        <v>732</v>
      </c>
      <c r="E7750" s="40">
        <v>29.49</v>
      </c>
      <c r="F7750" s="40">
        <v>21.77</v>
      </c>
      <c r="G7750" s="40">
        <v>7.72</v>
      </c>
      <c r="H7750" s="40">
        <v>0</v>
      </c>
      <c r="I7750" s="40">
        <v>0</v>
      </c>
      <c r="J7750" s="40">
        <v>0</v>
      </c>
      <c r="K7750" s="40">
        <f>AVERAGE(J7750:J7751)</f>
        <v>0</v>
      </c>
      <c r="L7750" s="40">
        <f>AVEDEV(J7750:J7751)</f>
        <v>0</v>
      </c>
      <c r="M7750" s="41">
        <f>IF(K7750=0,0,L7750/K7750)</f>
        <v>0</v>
      </c>
    </row>
    <row r="7751" spans="1:13" ht="15.75" customHeight="1" x14ac:dyDescent="0.25">
      <c r="A7751" s="4" t="s">
        <v>4404</v>
      </c>
      <c r="B7751" s="38">
        <v>23</v>
      </c>
      <c r="C7751" s="38">
        <v>58</v>
      </c>
      <c r="D7751" s="38" t="s">
        <v>732</v>
      </c>
      <c r="E7751" s="40">
        <v>34.25</v>
      </c>
      <c r="F7751" s="40">
        <v>21.77</v>
      </c>
      <c r="G7751" s="40">
        <v>12.48</v>
      </c>
      <c r="H7751" s="40">
        <v>0</v>
      </c>
      <c r="I7751" s="40">
        <v>0</v>
      </c>
      <c r="J7751" s="40">
        <v>0</v>
      </c>
      <c r="K7751" s="40"/>
      <c r="L7751" s="40"/>
      <c r="M7751" s="41"/>
    </row>
    <row r="7752" spans="1:13" ht="15.75" customHeight="1" x14ac:dyDescent="0.25">
      <c r="A7752" s="4" t="s">
        <v>4404</v>
      </c>
      <c r="B7752" s="38">
        <v>88</v>
      </c>
      <c r="C7752" s="38">
        <v>31</v>
      </c>
      <c r="D7752" s="38" t="s">
        <v>339</v>
      </c>
      <c r="E7752" s="40">
        <v>27.04</v>
      </c>
      <c r="F7752" s="40">
        <v>21.77</v>
      </c>
      <c r="G7752" s="40">
        <v>5.26</v>
      </c>
      <c r="H7752" s="40">
        <v>2</v>
      </c>
      <c r="I7752" s="40">
        <v>0</v>
      </c>
      <c r="J7752" s="40">
        <v>2</v>
      </c>
      <c r="K7752" s="40">
        <f>AVERAGE(J7752:J7753)</f>
        <v>2</v>
      </c>
      <c r="L7752" s="40">
        <f>AVEDEV(J7752:J7753)</f>
        <v>0</v>
      </c>
      <c r="M7752" s="41">
        <f>IF(K7752=0,0,L7752/K7752)</f>
        <v>0</v>
      </c>
    </row>
    <row r="7753" spans="1:13" ht="15.75" customHeight="1" x14ac:dyDescent="0.25">
      <c r="A7753" s="4" t="s">
        <v>4404</v>
      </c>
      <c r="B7753" s="38">
        <v>89</v>
      </c>
      <c r="C7753" s="38">
        <v>31</v>
      </c>
      <c r="D7753" s="38" t="s">
        <v>339</v>
      </c>
      <c r="E7753" s="40">
        <v>25.78</v>
      </c>
      <c r="F7753" s="40">
        <v>21.77</v>
      </c>
      <c r="G7753" s="40">
        <v>4.01</v>
      </c>
      <c r="H7753" s="40">
        <v>2</v>
      </c>
      <c r="I7753" s="40">
        <v>0</v>
      </c>
      <c r="J7753" s="40">
        <v>2</v>
      </c>
      <c r="K7753" s="40"/>
      <c r="L7753" s="40"/>
      <c r="M7753" s="41"/>
    </row>
    <row r="7754" spans="1:13" ht="15.75" customHeight="1" x14ac:dyDescent="0.25">
      <c r="A7754" s="4" t="s">
        <v>4404</v>
      </c>
      <c r="B7754" s="38">
        <v>10</v>
      </c>
      <c r="C7754" s="38">
        <v>61</v>
      </c>
      <c r="D7754" s="38" t="s">
        <v>339</v>
      </c>
      <c r="E7754" s="40">
        <v>18.05</v>
      </c>
      <c r="F7754" s="40">
        <v>21.77</v>
      </c>
      <c r="G7754" s="40">
        <v>0</v>
      </c>
      <c r="H7754" s="40">
        <v>0</v>
      </c>
      <c r="I7754" s="40">
        <v>0</v>
      </c>
      <c r="J7754" s="40">
        <v>0</v>
      </c>
      <c r="K7754" s="40">
        <f>AVERAGE(J7754:J7755)</f>
        <v>0</v>
      </c>
      <c r="L7754" s="40">
        <f>AVEDEV(J7754:J7755)</f>
        <v>0</v>
      </c>
      <c r="M7754" s="41">
        <f>IF(K7754=0,0,L7754/K7754)</f>
        <v>0</v>
      </c>
    </row>
    <row r="7755" spans="1:13" ht="15.75" customHeight="1" x14ac:dyDescent="0.25">
      <c r="A7755" s="4" t="s">
        <v>4404</v>
      </c>
      <c r="B7755" s="38">
        <v>11</v>
      </c>
      <c r="C7755" s="38">
        <v>61</v>
      </c>
      <c r="D7755" s="38" t="s">
        <v>339</v>
      </c>
      <c r="E7755" s="40">
        <v>25.58</v>
      </c>
      <c r="F7755" s="40">
        <v>21.77</v>
      </c>
      <c r="G7755" s="40">
        <v>3.81</v>
      </c>
      <c r="H7755" s="40">
        <v>0</v>
      </c>
      <c r="I7755" s="40">
        <v>0</v>
      </c>
      <c r="J7755" s="40">
        <v>0</v>
      </c>
      <c r="K7755" s="40"/>
      <c r="L7755" s="40"/>
      <c r="M7755" s="41"/>
    </row>
    <row r="7756" spans="1:13" ht="15.75" customHeight="1" x14ac:dyDescent="0.25">
      <c r="A7756" s="4" t="s">
        <v>4404</v>
      </c>
      <c r="B7756" s="38">
        <v>132</v>
      </c>
      <c r="C7756" s="38">
        <v>51</v>
      </c>
      <c r="D7756" s="38" t="s">
        <v>4026</v>
      </c>
      <c r="E7756" s="40">
        <v>13.12</v>
      </c>
      <c r="F7756" s="40">
        <v>21.77</v>
      </c>
      <c r="G7756" s="40">
        <v>0</v>
      </c>
      <c r="H7756" s="40">
        <v>0</v>
      </c>
      <c r="I7756" s="40">
        <v>0</v>
      </c>
      <c r="J7756" s="40">
        <v>0</v>
      </c>
      <c r="K7756" s="40">
        <f>AVERAGE(J7756:J7757)</f>
        <v>2</v>
      </c>
      <c r="L7756" s="40">
        <f>AVEDEV(J7756:J7757)</f>
        <v>2</v>
      </c>
      <c r="M7756" s="41">
        <f>IF(K7756=0,0,L7756/K7756)</f>
        <v>1</v>
      </c>
    </row>
    <row r="7757" spans="1:13" ht="15.75" customHeight="1" x14ac:dyDescent="0.25">
      <c r="A7757" s="4" t="s">
        <v>4404</v>
      </c>
      <c r="B7757" s="38">
        <v>133</v>
      </c>
      <c r="C7757" s="38">
        <v>51</v>
      </c>
      <c r="D7757" s="38" t="s">
        <v>4026</v>
      </c>
      <c r="E7757" s="40">
        <v>6.39</v>
      </c>
      <c r="F7757" s="40">
        <v>21.77</v>
      </c>
      <c r="G7757" s="40">
        <v>0</v>
      </c>
      <c r="H7757" s="40">
        <v>4</v>
      </c>
      <c r="I7757" s="40">
        <v>0</v>
      </c>
      <c r="J7757" s="40">
        <v>4</v>
      </c>
      <c r="K7757" s="40"/>
      <c r="L7757" s="40"/>
      <c r="M7757" s="41"/>
    </row>
    <row r="7758" spans="1:13" ht="15.75" customHeight="1" x14ac:dyDescent="0.25">
      <c r="A7758" s="4" t="s">
        <v>4404</v>
      </c>
      <c r="B7758" s="38">
        <v>40</v>
      </c>
      <c r="C7758" s="38">
        <v>35</v>
      </c>
      <c r="D7758" s="38" t="s">
        <v>1303</v>
      </c>
      <c r="E7758" s="40">
        <v>31.08</v>
      </c>
      <c r="F7758" s="40">
        <v>21.77</v>
      </c>
      <c r="G7758" s="40">
        <v>9.31</v>
      </c>
      <c r="H7758" s="40">
        <v>0</v>
      </c>
      <c r="I7758" s="40">
        <v>0</v>
      </c>
      <c r="J7758" s="40">
        <v>0</v>
      </c>
      <c r="K7758" s="40">
        <f>AVERAGE(J7758:J7759)</f>
        <v>0</v>
      </c>
      <c r="L7758" s="40">
        <f>AVEDEV(J7758:J7759)</f>
        <v>0</v>
      </c>
      <c r="M7758" s="41">
        <f>IF(K7758=0,0,L7758/K7758)</f>
        <v>0</v>
      </c>
    </row>
    <row r="7759" spans="1:13" ht="15.75" customHeight="1" x14ac:dyDescent="0.25">
      <c r="A7759" s="4" t="s">
        <v>4404</v>
      </c>
      <c r="B7759" s="38">
        <v>41</v>
      </c>
      <c r="C7759" s="38">
        <v>35</v>
      </c>
      <c r="D7759" s="38" t="s">
        <v>1303</v>
      </c>
      <c r="E7759" s="40">
        <v>51.89</v>
      </c>
      <c r="F7759" s="40">
        <v>21.77</v>
      </c>
      <c r="G7759" s="40">
        <v>30.12</v>
      </c>
      <c r="H7759" s="40">
        <v>0</v>
      </c>
      <c r="I7759" s="40">
        <v>0</v>
      </c>
      <c r="J7759" s="40">
        <v>0</v>
      </c>
      <c r="K7759" s="40"/>
      <c r="L7759" s="40"/>
      <c r="M7759" s="41"/>
    </row>
    <row r="7760" spans="1:13" ht="15.75" customHeight="1" x14ac:dyDescent="0.25">
      <c r="A7760" s="4" t="s">
        <v>4404</v>
      </c>
      <c r="B7760" s="38">
        <v>96</v>
      </c>
      <c r="C7760" s="38">
        <v>54</v>
      </c>
      <c r="D7760" s="38" t="s">
        <v>3059</v>
      </c>
      <c r="E7760" s="40">
        <v>17.41</v>
      </c>
      <c r="F7760" s="40">
        <v>21.77</v>
      </c>
      <c r="G7760" s="40">
        <v>0</v>
      </c>
      <c r="H7760" s="40">
        <v>1</v>
      </c>
      <c r="I7760" s="40">
        <v>0</v>
      </c>
      <c r="J7760" s="40">
        <v>1</v>
      </c>
      <c r="K7760" s="40">
        <f>AVERAGE(J7760:J7761)</f>
        <v>0.5</v>
      </c>
      <c r="L7760" s="40">
        <f>AVEDEV(J7760:J7761)</f>
        <v>0.5</v>
      </c>
      <c r="M7760" s="41">
        <f>IF(K7760=0,0,L7760/K7760)</f>
        <v>1</v>
      </c>
    </row>
    <row r="7761" spans="1:13" ht="15.75" customHeight="1" x14ac:dyDescent="0.25">
      <c r="A7761" s="4" t="s">
        <v>4404</v>
      </c>
      <c r="B7761" s="38">
        <v>97</v>
      </c>
      <c r="C7761" s="38">
        <v>54</v>
      </c>
      <c r="D7761" s="38" t="s">
        <v>3059</v>
      </c>
      <c r="E7761" s="40">
        <v>44.68</v>
      </c>
      <c r="F7761" s="40">
        <v>21.77</v>
      </c>
      <c r="G7761" s="40">
        <v>22.91</v>
      </c>
      <c r="H7761" s="40">
        <v>0</v>
      </c>
      <c r="I7761" s="40">
        <v>0</v>
      </c>
      <c r="J7761" s="40">
        <v>0</v>
      </c>
      <c r="K7761" s="40"/>
      <c r="L7761" s="40"/>
      <c r="M7761" s="41"/>
    </row>
    <row r="7762" spans="1:13" ht="15.75" customHeight="1" x14ac:dyDescent="0.25">
      <c r="A7762" s="4" t="s">
        <v>4404</v>
      </c>
      <c r="B7762" s="38">
        <v>28</v>
      </c>
      <c r="C7762" s="38">
        <v>49</v>
      </c>
      <c r="D7762" s="38" t="s">
        <v>921</v>
      </c>
      <c r="E7762" s="40">
        <v>29.09</v>
      </c>
      <c r="F7762" s="40">
        <v>21.77</v>
      </c>
      <c r="G7762" s="40">
        <v>7.32</v>
      </c>
      <c r="H7762" s="40">
        <v>3</v>
      </c>
      <c r="I7762" s="40">
        <v>0</v>
      </c>
      <c r="J7762" s="40">
        <v>3</v>
      </c>
      <c r="K7762" s="40">
        <f>AVERAGE(J7762:J7763)</f>
        <v>3.5</v>
      </c>
      <c r="L7762" s="40">
        <f>AVEDEV(J7762:J7763)</f>
        <v>0.5</v>
      </c>
      <c r="M7762" s="41">
        <f>IF(K7762=0,0,L7762/K7762)</f>
        <v>0.14285714285714285</v>
      </c>
    </row>
    <row r="7763" spans="1:13" ht="15.75" customHeight="1" x14ac:dyDescent="0.25">
      <c r="A7763" s="4" t="s">
        <v>4404</v>
      </c>
      <c r="B7763" s="38">
        <v>29</v>
      </c>
      <c r="C7763" s="38">
        <v>49</v>
      </c>
      <c r="D7763" s="38" t="s">
        <v>921</v>
      </c>
      <c r="E7763" s="40">
        <v>41.95</v>
      </c>
      <c r="F7763" s="40">
        <v>21.77</v>
      </c>
      <c r="G7763" s="40">
        <v>20.18</v>
      </c>
      <c r="H7763" s="40">
        <v>4</v>
      </c>
      <c r="I7763" s="40">
        <v>0</v>
      </c>
      <c r="J7763" s="40">
        <v>4</v>
      </c>
      <c r="K7763" s="40"/>
      <c r="L7763" s="40"/>
      <c r="M7763" s="41"/>
    </row>
    <row r="7764" spans="1:13" ht="15.75" customHeight="1" x14ac:dyDescent="0.25">
      <c r="A7764" s="4" t="s">
        <v>4404</v>
      </c>
      <c r="B7764" s="38">
        <v>94</v>
      </c>
      <c r="C7764" s="38">
        <v>24</v>
      </c>
      <c r="D7764" s="38" t="s">
        <v>722</v>
      </c>
      <c r="E7764" s="40">
        <v>33.409999999999997</v>
      </c>
      <c r="F7764" s="40">
        <v>21.77</v>
      </c>
      <c r="G7764" s="40">
        <v>11.64</v>
      </c>
      <c r="H7764" s="40">
        <v>0</v>
      </c>
      <c r="I7764" s="40">
        <v>0</v>
      </c>
      <c r="J7764" s="40">
        <v>0</v>
      </c>
      <c r="K7764" s="40">
        <f>AVERAGE(J7764:J7765)</f>
        <v>0</v>
      </c>
      <c r="L7764" s="40">
        <f>AVEDEV(J7764:J7765)</f>
        <v>0</v>
      </c>
      <c r="M7764" s="41">
        <f>IF(K7764=0,0,L7764/K7764)</f>
        <v>0</v>
      </c>
    </row>
    <row r="7765" spans="1:13" ht="15.75" customHeight="1" x14ac:dyDescent="0.25">
      <c r="A7765" s="4" t="s">
        <v>4404</v>
      </c>
      <c r="B7765" s="38">
        <v>95</v>
      </c>
      <c r="C7765" s="38">
        <v>24</v>
      </c>
      <c r="D7765" s="38" t="s">
        <v>722</v>
      </c>
      <c r="E7765" s="40">
        <v>51.36</v>
      </c>
      <c r="F7765" s="40">
        <v>21.77</v>
      </c>
      <c r="G7765" s="40">
        <v>29.59</v>
      </c>
      <c r="H7765" s="40">
        <v>0</v>
      </c>
      <c r="I7765" s="40">
        <v>0</v>
      </c>
      <c r="J7765" s="40">
        <v>0</v>
      </c>
      <c r="K7765" s="40"/>
      <c r="L7765" s="40"/>
      <c r="M7765" s="41"/>
    </row>
    <row r="7766" spans="1:13" ht="15.75" customHeight="1" x14ac:dyDescent="0.25">
      <c r="A7766" s="4" t="s">
        <v>4404</v>
      </c>
      <c r="B7766" s="38">
        <v>22</v>
      </c>
      <c r="C7766" s="38">
        <v>48</v>
      </c>
      <c r="D7766" s="38" t="s">
        <v>722</v>
      </c>
      <c r="E7766" s="40">
        <v>13.82</v>
      </c>
      <c r="F7766" s="40">
        <v>21.77</v>
      </c>
      <c r="G7766" s="40">
        <v>0</v>
      </c>
      <c r="H7766" s="40">
        <v>0</v>
      </c>
      <c r="I7766" s="40">
        <v>0</v>
      </c>
      <c r="J7766" s="40">
        <v>0</v>
      </c>
      <c r="K7766" s="40">
        <f>AVERAGE(J7766:J7767)</f>
        <v>1.5</v>
      </c>
      <c r="L7766" s="40">
        <f>AVEDEV(J7766:J7767)</f>
        <v>1.5</v>
      </c>
      <c r="M7766" s="41">
        <f>IF(K7766=0,0,L7766/K7766)</f>
        <v>1</v>
      </c>
    </row>
    <row r="7767" spans="1:13" ht="15.75" customHeight="1" x14ac:dyDescent="0.25">
      <c r="A7767" s="4" t="s">
        <v>4404</v>
      </c>
      <c r="B7767" s="38">
        <v>23</v>
      </c>
      <c r="C7767" s="38">
        <v>48</v>
      </c>
      <c r="D7767" s="38" t="s">
        <v>722</v>
      </c>
      <c r="E7767" s="40">
        <v>51.9</v>
      </c>
      <c r="F7767" s="40">
        <v>21.77</v>
      </c>
      <c r="G7767" s="40">
        <v>30.13</v>
      </c>
      <c r="H7767" s="40">
        <v>3</v>
      </c>
      <c r="I7767" s="40">
        <v>0</v>
      </c>
      <c r="J7767" s="40">
        <v>3</v>
      </c>
      <c r="K7767" s="40"/>
      <c r="L7767" s="40"/>
      <c r="M7767" s="41"/>
    </row>
    <row r="7768" spans="1:13" ht="15.75" customHeight="1" x14ac:dyDescent="0.25">
      <c r="A7768" s="4" t="s">
        <v>4404</v>
      </c>
      <c r="B7768" s="38">
        <v>122</v>
      </c>
      <c r="C7768" s="38">
        <v>17</v>
      </c>
      <c r="D7768" s="38" t="s">
        <v>3724</v>
      </c>
      <c r="E7768" s="40">
        <v>17.28</v>
      </c>
      <c r="F7768" s="40">
        <v>21.77</v>
      </c>
      <c r="G7768" s="40">
        <v>0</v>
      </c>
      <c r="H7768" s="40">
        <v>0</v>
      </c>
      <c r="I7768" s="40">
        <v>0</v>
      </c>
      <c r="J7768" s="40">
        <v>0</v>
      </c>
      <c r="K7768" s="40">
        <f>AVERAGE(J7768:J7769)</f>
        <v>1.5</v>
      </c>
      <c r="L7768" s="40">
        <f>AVEDEV(J7768:J7769)</f>
        <v>1.5</v>
      </c>
      <c r="M7768" s="41">
        <f>IF(K7768=0,0,L7768/K7768)</f>
        <v>1</v>
      </c>
    </row>
    <row r="7769" spans="1:13" ht="15.75" customHeight="1" x14ac:dyDescent="0.25">
      <c r="A7769" s="4" t="s">
        <v>4404</v>
      </c>
      <c r="B7769" s="38">
        <v>123</v>
      </c>
      <c r="C7769" s="38">
        <v>17</v>
      </c>
      <c r="D7769" s="38" t="s">
        <v>3724</v>
      </c>
      <c r="E7769" s="40">
        <v>11.55</v>
      </c>
      <c r="F7769" s="40">
        <v>21.77</v>
      </c>
      <c r="G7769" s="40">
        <v>0</v>
      </c>
      <c r="H7769" s="40">
        <v>3</v>
      </c>
      <c r="I7769" s="40">
        <v>0</v>
      </c>
      <c r="J7769" s="40">
        <v>3</v>
      </c>
      <c r="K7769" s="40"/>
      <c r="L7769" s="40"/>
      <c r="M7769" s="41"/>
    </row>
    <row r="7770" spans="1:13" ht="15.75" customHeight="1" x14ac:dyDescent="0.25">
      <c r="A7770" s="4" t="s">
        <v>4404</v>
      </c>
      <c r="B7770" s="38">
        <v>94</v>
      </c>
      <c r="C7770" s="38">
        <v>21</v>
      </c>
      <c r="D7770" s="38" t="s">
        <v>716</v>
      </c>
      <c r="E7770" s="40">
        <v>15.31</v>
      </c>
      <c r="F7770" s="40">
        <v>21.77</v>
      </c>
      <c r="G7770" s="40">
        <v>0</v>
      </c>
      <c r="H7770" s="40">
        <v>0</v>
      </c>
      <c r="I7770" s="40">
        <v>0</v>
      </c>
      <c r="J7770" s="40">
        <v>0</v>
      </c>
      <c r="K7770" s="40">
        <f>AVERAGE(J7770:J7771)</f>
        <v>0</v>
      </c>
      <c r="L7770" s="40">
        <f>AVEDEV(J7770:J7771)</f>
        <v>0</v>
      </c>
      <c r="M7770" s="41">
        <f>IF(K7770=0,0,L7770/K7770)</f>
        <v>0</v>
      </c>
    </row>
    <row r="7771" spans="1:13" ht="15.75" customHeight="1" x14ac:dyDescent="0.25">
      <c r="A7771" s="4" t="s">
        <v>4404</v>
      </c>
      <c r="B7771" s="38">
        <v>95</v>
      </c>
      <c r="C7771" s="38">
        <v>21</v>
      </c>
      <c r="D7771" s="38" t="s">
        <v>716</v>
      </c>
      <c r="E7771" s="40">
        <v>16.420000000000002</v>
      </c>
      <c r="F7771" s="40">
        <v>21.77</v>
      </c>
      <c r="G7771" s="40">
        <v>0</v>
      </c>
      <c r="H7771" s="40">
        <v>0</v>
      </c>
      <c r="I7771" s="40">
        <v>0</v>
      </c>
      <c r="J7771" s="40">
        <v>0</v>
      </c>
      <c r="K7771" s="40"/>
      <c r="L7771" s="40"/>
      <c r="M7771" s="41"/>
    </row>
    <row r="7772" spans="1:13" ht="15.75" customHeight="1" x14ac:dyDescent="0.25">
      <c r="A7772" s="4" t="s">
        <v>4404</v>
      </c>
      <c r="B7772" s="38">
        <v>22</v>
      </c>
      <c r="C7772" s="38">
        <v>42</v>
      </c>
      <c r="D7772" s="38" t="s">
        <v>716</v>
      </c>
      <c r="E7772" s="40">
        <v>30.21</v>
      </c>
      <c r="F7772" s="40">
        <v>21.77</v>
      </c>
      <c r="G7772" s="40">
        <v>8.44</v>
      </c>
      <c r="H7772" s="40">
        <v>0</v>
      </c>
      <c r="I7772" s="40">
        <v>0</v>
      </c>
      <c r="J7772" s="40">
        <v>0</v>
      </c>
      <c r="K7772" s="40">
        <f>AVERAGE(J7772:J7773)</f>
        <v>0</v>
      </c>
      <c r="L7772" s="40">
        <f>AVEDEV(J7772:J7773)</f>
        <v>0</v>
      </c>
      <c r="M7772" s="41">
        <f>IF(K7772=0,0,L7772/K7772)</f>
        <v>0</v>
      </c>
    </row>
    <row r="7773" spans="1:13" ht="15.75" customHeight="1" x14ac:dyDescent="0.25">
      <c r="A7773" s="4" t="s">
        <v>4404</v>
      </c>
      <c r="B7773" s="38">
        <v>23</v>
      </c>
      <c r="C7773" s="38">
        <v>42</v>
      </c>
      <c r="D7773" s="38" t="s">
        <v>716</v>
      </c>
      <c r="E7773" s="40">
        <v>26.35</v>
      </c>
      <c r="F7773" s="40">
        <v>21.77</v>
      </c>
      <c r="G7773" s="40">
        <v>4.58</v>
      </c>
      <c r="H7773" s="40">
        <v>0</v>
      </c>
      <c r="I7773" s="40">
        <v>0</v>
      </c>
      <c r="J7773" s="40">
        <v>0</v>
      </c>
      <c r="K7773" s="40"/>
      <c r="L7773" s="40"/>
      <c r="M7773" s="41"/>
    </row>
    <row r="7774" spans="1:13" ht="15.75" customHeight="1" x14ac:dyDescent="0.25">
      <c r="A7774" s="4" t="s">
        <v>4404</v>
      </c>
      <c r="B7774" s="38">
        <v>26</v>
      </c>
      <c r="C7774" s="38">
        <v>35</v>
      </c>
      <c r="D7774" s="38" t="s">
        <v>841</v>
      </c>
      <c r="E7774" s="40">
        <v>36.4</v>
      </c>
      <c r="F7774" s="40">
        <v>21.77</v>
      </c>
      <c r="G7774" s="40">
        <v>14.63</v>
      </c>
      <c r="H7774" s="40">
        <v>0</v>
      </c>
      <c r="I7774" s="40">
        <v>0</v>
      </c>
      <c r="J7774" s="40">
        <v>0</v>
      </c>
      <c r="K7774" s="40">
        <f>AVERAGE(J7774:J7775)</f>
        <v>0</v>
      </c>
      <c r="L7774" s="40">
        <f>AVEDEV(J7774:J7775)</f>
        <v>0</v>
      </c>
      <c r="M7774" s="41">
        <f>IF(K7774=0,0,L7774/K7774)</f>
        <v>0</v>
      </c>
    </row>
    <row r="7775" spans="1:13" ht="15.75" customHeight="1" x14ac:dyDescent="0.25">
      <c r="A7775" s="4" t="s">
        <v>4404</v>
      </c>
      <c r="B7775" s="38">
        <v>27</v>
      </c>
      <c r="C7775" s="38">
        <v>35</v>
      </c>
      <c r="D7775" s="38" t="s">
        <v>841</v>
      </c>
      <c r="E7775" s="40">
        <v>35.42</v>
      </c>
      <c r="F7775" s="40">
        <v>21.77</v>
      </c>
      <c r="G7775" s="40">
        <v>13.65</v>
      </c>
      <c r="H7775" s="40">
        <v>0</v>
      </c>
      <c r="I7775" s="40">
        <v>0</v>
      </c>
      <c r="J7775" s="40">
        <v>0</v>
      </c>
      <c r="K7775" s="40"/>
      <c r="L7775" s="40"/>
      <c r="M7775" s="41"/>
    </row>
    <row r="7776" spans="1:13" ht="15.75" customHeight="1" x14ac:dyDescent="0.25">
      <c r="A7776" s="4" t="s">
        <v>4404</v>
      </c>
      <c r="B7776" s="38">
        <v>134</v>
      </c>
      <c r="C7776" s="38">
        <v>15</v>
      </c>
      <c r="D7776" s="38" t="s">
        <v>4056</v>
      </c>
      <c r="E7776" s="40">
        <v>25.42</v>
      </c>
      <c r="F7776" s="40">
        <v>21.77</v>
      </c>
      <c r="G7776" s="40">
        <v>3.65</v>
      </c>
      <c r="H7776" s="40">
        <v>1</v>
      </c>
      <c r="I7776" s="40">
        <v>0</v>
      </c>
      <c r="J7776" s="40">
        <v>1</v>
      </c>
      <c r="K7776" s="40">
        <f>AVERAGE(J7776:J7777)</f>
        <v>2.5</v>
      </c>
      <c r="L7776" s="40">
        <f>AVEDEV(J7776:J7777)</f>
        <v>1.5</v>
      </c>
      <c r="M7776" s="41">
        <f>IF(K7776=0,0,L7776/K7776)</f>
        <v>0.6</v>
      </c>
    </row>
    <row r="7777" spans="1:13" ht="15.75" customHeight="1" x14ac:dyDescent="0.25">
      <c r="A7777" s="4" t="s">
        <v>4404</v>
      </c>
      <c r="B7777" s="38">
        <v>135</v>
      </c>
      <c r="C7777" s="38">
        <v>15</v>
      </c>
      <c r="D7777" s="38" t="s">
        <v>4056</v>
      </c>
      <c r="E7777" s="40">
        <v>5.54</v>
      </c>
      <c r="F7777" s="40">
        <v>21.77</v>
      </c>
      <c r="G7777" s="40">
        <v>0</v>
      </c>
      <c r="H7777" s="40">
        <v>4</v>
      </c>
      <c r="I7777" s="40">
        <v>0</v>
      </c>
      <c r="J7777" s="40">
        <v>4</v>
      </c>
      <c r="K7777" s="40"/>
      <c r="L7777" s="40"/>
      <c r="M7777" s="41"/>
    </row>
    <row r="7778" spans="1:13" ht="15.75" customHeight="1" x14ac:dyDescent="0.25">
      <c r="A7778" s="4" t="s">
        <v>4404</v>
      </c>
      <c r="B7778" s="38">
        <v>26</v>
      </c>
      <c r="C7778" s="38">
        <v>42</v>
      </c>
      <c r="D7778" s="38" t="s">
        <v>848</v>
      </c>
      <c r="E7778" s="40">
        <v>661.6</v>
      </c>
      <c r="F7778" s="40">
        <v>21.77</v>
      </c>
      <c r="G7778" s="40">
        <v>639.83000000000004</v>
      </c>
      <c r="H7778" s="40">
        <v>388.5</v>
      </c>
      <c r="I7778" s="40">
        <v>0</v>
      </c>
      <c r="J7778" s="40">
        <v>388.5</v>
      </c>
      <c r="K7778" s="40">
        <f>AVERAGE(J7778:J7779)</f>
        <v>721.75</v>
      </c>
      <c r="L7778" s="40">
        <f>AVEDEV(J7778:J7779)</f>
        <v>333.25</v>
      </c>
      <c r="M7778" s="41">
        <f>IF(K7778=0,0,L7778/K7778)</f>
        <v>0.46172497402147555</v>
      </c>
    </row>
    <row r="7779" spans="1:13" ht="15.75" customHeight="1" x14ac:dyDescent="0.25">
      <c r="A7779" s="4" t="s">
        <v>4404</v>
      </c>
      <c r="B7779" s="38">
        <v>27</v>
      </c>
      <c r="C7779" s="38">
        <v>42</v>
      </c>
      <c r="D7779" s="38" t="s">
        <v>848</v>
      </c>
      <c r="E7779" s="40">
        <v>1715.41</v>
      </c>
      <c r="F7779" s="40">
        <v>21.77</v>
      </c>
      <c r="G7779" s="40">
        <v>1693.64</v>
      </c>
      <c r="H7779" s="40">
        <v>1055</v>
      </c>
      <c r="I7779" s="40">
        <v>0</v>
      </c>
      <c r="J7779" s="40">
        <v>1055</v>
      </c>
      <c r="K7779" s="40"/>
      <c r="L7779" s="40"/>
      <c r="M7779" s="41"/>
    </row>
    <row r="7780" spans="1:13" ht="15.75" customHeight="1" x14ac:dyDescent="0.25">
      <c r="A7780" s="4" t="s">
        <v>4404</v>
      </c>
      <c r="B7780" s="38">
        <v>42</v>
      </c>
      <c r="C7780" s="38">
        <v>7</v>
      </c>
      <c r="D7780" s="38" t="s">
        <v>1341</v>
      </c>
      <c r="E7780" s="40">
        <v>20.54</v>
      </c>
      <c r="F7780" s="40">
        <v>21.77</v>
      </c>
      <c r="G7780" s="40">
        <v>0</v>
      </c>
      <c r="H7780" s="40">
        <v>0</v>
      </c>
      <c r="I7780" s="40">
        <v>0</v>
      </c>
      <c r="J7780" s="40">
        <v>0</v>
      </c>
      <c r="K7780" s="40">
        <f>AVERAGE(J7780:J7781)</f>
        <v>0</v>
      </c>
      <c r="L7780" s="40">
        <f>AVEDEV(J7780:J7781)</f>
        <v>0</v>
      </c>
      <c r="M7780" s="41">
        <f>IF(K7780=0,0,L7780/K7780)</f>
        <v>0</v>
      </c>
    </row>
    <row r="7781" spans="1:13" ht="15.75" customHeight="1" x14ac:dyDescent="0.25">
      <c r="A7781" s="4" t="s">
        <v>4404</v>
      </c>
      <c r="B7781" s="38">
        <v>43</v>
      </c>
      <c r="C7781" s="38">
        <v>7</v>
      </c>
      <c r="D7781" s="38" t="s">
        <v>1341</v>
      </c>
      <c r="E7781" s="40">
        <v>30.84</v>
      </c>
      <c r="F7781" s="40">
        <v>21.77</v>
      </c>
      <c r="G7781" s="40">
        <v>9.07</v>
      </c>
      <c r="H7781" s="40">
        <v>0</v>
      </c>
      <c r="I7781" s="40">
        <v>0</v>
      </c>
      <c r="J7781" s="40">
        <v>0</v>
      </c>
      <c r="K7781" s="40"/>
      <c r="L7781" s="40"/>
      <c r="M7781" s="41"/>
    </row>
    <row r="7782" spans="1:13" ht="15.75" customHeight="1" x14ac:dyDescent="0.25">
      <c r="A7782" s="4" t="s">
        <v>4404</v>
      </c>
      <c r="B7782" s="38">
        <v>102</v>
      </c>
      <c r="C7782" s="38">
        <v>66</v>
      </c>
      <c r="D7782" s="38" t="s">
        <v>3204</v>
      </c>
      <c r="E7782" s="40">
        <v>0.68</v>
      </c>
      <c r="F7782" s="40">
        <v>21.77</v>
      </c>
      <c r="G7782" s="40">
        <v>0</v>
      </c>
      <c r="H7782" s="40">
        <v>0</v>
      </c>
      <c r="I7782" s="40">
        <v>0</v>
      </c>
      <c r="J7782" s="40">
        <v>0</v>
      </c>
      <c r="K7782" s="40">
        <f>AVERAGE(J7782:J7783)</f>
        <v>0</v>
      </c>
      <c r="L7782" s="40">
        <f>AVEDEV(J7782:J7783)</f>
        <v>0</v>
      </c>
      <c r="M7782" s="41">
        <f>IF(K7782=0,0,L7782/K7782)</f>
        <v>0</v>
      </c>
    </row>
    <row r="7783" spans="1:13" ht="15.75" customHeight="1" x14ac:dyDescent="0.25">
      <c r="A7783" s="4" t="s">
        <v>4404</v>
      </c>
      <c r="B7783" s="38">
        <v>103</v>
      </c>
      <c r="C7783" s="38">
        <v>66</v>
      </c>
      <c r="D7783" s="38" t="s">
        <v>3204</v>
      </c>
      <c r="E7783" s="40">
        <v>4.05</v>
      </c>
      <c r="F7783" s="40">
        <v>21.77</v>
      </c>
      <c r="G7783" s="40">
        <v>0</v>
      </c>
      <c r="H7783" s="40">
        <v>0</v>
      </c>
      <c r="I7783" s="40">
        <v>0</v>
      </c>
      <c r="J7783" s="40">
        <v>0</v>
      </c>
      <c r="K7783" s="40"/>
      <c r="L7783" s="40"/>
      <c r="M7783" s="41"/>
    </row>
    <row r="7784" spans="1:13" ht="15.75" customHeight="1" x14ac:dyDescent="0.25">
      <c r="A7784" s="4" t="s">
        <v>4404</v>
      </c>
      <c r="B7784" s="38">
        <v>144</v>
      </c>
      <c r="C7784" s="38">
        <v>9</v>
      </c>
      <c r="D7784" s="38" t="s">
        <v>4369</v>
      </c>
      <c r="E7784" s="40">
        <v>12.34</v>
      </c>
      <c r="F7784" s="40">
        <v>21.77</v>
      </c>
      <c r="G7784" s="40">
        <v>0</v>
      </c>
      <c r="H7784" s="40">
        <v>1</v>
      </c>
      <c r="I7784" s="40">
        <v>0</v>
      </c>
      <c r="J7784" s="40">
        <v>1</v>
      </c>
      <c r="K7784" s="40">
        <f>AVERAGE(J7784:J7785)</f>
        <v>0.5</v>
      </c>
      <c r="L7784" s="40">
        <f>AVEDEV(J7784:J7785)</f>
        <v>0.5</v>
      </c>
      <c r="M7784" s="41">
        <f>IF(K7784=0,0,L7784/K7784)</f>
        <v>1</v>
      </c>
    </row>
    <row r="7785" spans="1:13" ht="15.75" customHeight="1" x14ac:dyDescent="0.25">
      <c r="A7785" s="4" t="s">
        <v>4404</v>
      </c>
      <c r="B7785" s="38">
        <v>145</v>
      </c>
      <c r="C7785" s="38">
        <v>9</v>
      </c>
      <c r="D7785" s="38" t="s">
        <v>4369</v>
      </c>
      <c r="E7785" s="40">
        <v>11.39</v>
      </c>
      <c r="F7785" s="40">
        <v>21.77</v>
      </c>
      <c r="G7785" s="40">
        <v>0</v>
      </c>
      <c r="H7785" s="40">
        <v>0</v>
      </c>
      <c r="I7785" s="40">
        <v>0</v>
      </c>
      <c r="J7785" s="40">
        <v>0</v>
      </c>
      <c r="K7785" s="40"/>
      <c r="L7785" s="40"/>
      <c r="M7785" s="41"/>
    </row>
    <row r="7786" spans="1:13" ht="15.75" customHeight="1" x14ac:dyDescent="0.25">
      <c r="A7786" s="4" t="s">
        <v>4404</v>
      </c>
      <c r="B7786" s="38">
        <v>24</v>
      </c>
      <c r="C7786" s="38">
        <v>3</v>
      </c>
      <c r="D7786" s="38" t="s">
        <v>743</v>
      </c>
      <c r="E7786" s="40">
        <v>9.94</v>
      </c>
      <c r="F7786" s="40">
        <v>21.77</v>
      </c>
      <c r="G7786" s="40">
        <v>0</v>
      </c>
      <c r="H7786" s="40">
        <v>1</v>
      </c>
      <c r="I7786" s="40">
        <v>0</v>
      </c>
      <c r="J7786" s="40">
        <v>1</v>
      </c>
      <c r="K7786" s="40">
        <f>AVERAGE(J7786:J7787)</f>
        <v>0.5</v>
      </c>
      <c r="L7786" s="40">
        <f>AVEDEV(J7786:J7787)</f>
        <v>0.5</v>
      </c>
      <c r="M7786" s="41">
        <f>IF(K7786=0,0,L7786/K7786)</f>
        <v>1</v>
      </c>
    </row>
    <row r="7787" spans="1:13" ht="15.75" customHeight="1" x14ac:dyDescent="0.25">
      <c r="A7787" s="4" t="s">
        <v>4404</v>
      </c>
      <c r="B7787" s="38">
        <v>25</v>
      </c>
      <c r="C7787" s="38">
        <v>3</v>
      </c>
      <c r="D7787" s="38" t="s">
        <v>743</v>
      </c>
      <c r="E7787" s="40">
        <v>26.48</v>
      </c>
      <c r="F7787" s="40">
        <v>21.77</v>
      </c>
      <c r="G7787" s="40">
        <v>4.71</v>
      </c>
      <c r="H7787" s="40">
        <v>0</v>
      </c>
      <c r="I7787" s="40">
        <v>0</v>
      </c>
      <c r="J7787" s="40">
        <v>0</v>
      </c>
      <c r="K7787" s="40"/>
      <c r="L7787" s="40"/>
      <c r="M7787" s="41"/>
    </row>
    <row r="7788" spans="1:13" ht="15.75" customHeight="1" x14ac:dyDescent="0.25">
      <c r="A7788" s="4" t="s">
        <v>4404</v>
      </c>
      <c r="B7788" s="38">
        <v>130</v>
      </c>
      <c r="C7788" s="38">
        <v>38</v>
      </c>
      <c r="D7788" s="38" t="s">
        <v>3947</v>
      </c>
      <c r="E7788" s="40">
        <v>40.19</v>
      </c>
      <c r="F7788" s="40">
        <v>21.77</v>
      </c>
      <c r="G7788" s="40">
        <v>18.420000000000002</v>
      </c>
      <c r="H7788" s="40">
        <v>0</v>
      </c>
      <c r="I7788" s="40">
        <v>0</v>
      </c>
      <c r="J7788" s="40">
        <v>0</v>
      </c>
      <c r="K7788" s="40">
        <f>AVERAGE(J7788:J7789)</f>
        <v>0</v>
      </c>
      <c r="L7788" s="40">
        <f>AVEDEV(J7788:J7789)</f>
        <v>0</v>
      </c>
      <c r="M7788" s="41">
        <f>IF(K7788=0,0,L7788/K7788)</f>
        <v>0</v>
      </c>
    </row>
    <row r="7789" spans="1:13" ht="15.75" customHeight="1" x14ac:dyDescent="0.25">
      <c r="A7789" s="4" t="s">
        <v>4404</v>
      </c>
      <c r="B7789" s="38">
        <v>131</v>
      </c>
      <c r="C7789" s="38">
        <v>38</v>
      </c>
      <c r="D7789" s="38" t="s">
        <v>3947</v>
      </c>
      <c r="E7789" s="40">
        <v>15.36</v>
      </c>
      <c r="F7789" s="40">
        <v>21.77</v>
      </c>
      <c r="G7789" s="40">
        <v>0</v>
      </c>
      <c r="H7789" s="40">
        <v>0</v>
      </c>
      <c r="I7789" s="40">
        <v>0</v>
      </c>
      <c r="J7789" s="40">
        <v>0</v>
      </c>
      <c r="K7789" s="40"/>
      <c r="L7789" s="40"/>
      <c r="M7789" s="41"/>
    </row>
    <row r="7790" spans="1:13" ht="15.75" customHeight="1" x14ac:dyDescent="0.25">
      <c r="A7790" s="4" t="s">
        <v>4404</v>
      </c>
      <c r="B7790" s="38">
        <v>14</v>
      </c>
      <c r="C7790" s="38">
        <v>29</v>
      </c>
      <c r="D7790" s="38" t="s">
        <v>439</v>
      </c>
      <c r="E7790" s="40">
        <v>25.04</v>
      </c>
      <c r="F7790" s="40">
        <v>21.77</v>
      </c>
      <c r="G7790" s="40">
        <v>3.27</v>
      </c>
      <c r="H7790" s="40">
        <v>0</v>
      </c>
      <c r="I7790" s="40">
        <v>0</v>
      </c>
      <c r="J7790" s="40">
        <v>0</v>
      </c>
      <c r="K7790" s="40">
        <f>AVERAGE(J7790:J7791)</f>
        <v>1</v>
      </c>
      <c r="L7790" s="40">
        <f>AVEDEV(J7790:J7791)</f>
        <v>1</v>
      </c>
      <c r="M7790" s="41">
        <f>IF(K7790=0,0,L7790/K7790)</f>
        <v>1</v>
      </c>
    </row>
    <row r="7791" spans="1:13" ht="15.75" customHeight="1" x14ac:dyDescent="0.25">
      <c r="A7791" s="4" t="s">
        <v>4404</v>
      </c>
      <c r="B7791" s="38">
        <v>15</v>
      </c>
      <c r="C7791" s="38">
        <v>29</v>
      </c>
      <c r="D7791" s="38" t="s">
        <v>439</v>
      </c>
      <c r="E7791" s="40">
        <v>18.079999999999998</v>
      </c>
      <c r="F7791" s="40">
        <v>21.77</v>
      </c>
      <c r="G7791" s="40">
        <v>0</v>
      </c>
      <c r="H7791" s="40">
        <v>2</v>
      </c>
      <c r="I7791" s="40">
        <v>0</v>
      </c>
      <c r="J7791" s="40">
        <v>2</v>
      </c>
      <c r="K7791" s="40"/>
      <c r="L7791" s="40"/>
      <c r="M7791" s="41"/>
    </row>
    <row r="7792" spans="1:13" ht="15.75" customHeight="1" x14ac:dyDescent="0.25">
      <c r="A7792" s="4" t="s">
        <v>4404</v>
      </c>
      <c r="B7792" s="38">
        <v>6</v>
      </c>
      <c r="C7792" s="38">
        <v>7</v>
      </c>
      <c r="D7792" s="38" t="s">
        <v>153</v>
      </c>
      <c r="E7792" s="40">
        <v>12.98</v>
      </c>
      <c r="F7792" s="40">
        <v>21.77</v>
      </c>
      <c r="G7792" s="40">
        <v>0</v>
      </c>
      <c r="H7792" s="40">
        <v>0</v>
      </c>
      <c r="I7792" s="40">
        <v>0</v>
      </c>
      <c r="J7792" s="40">
        <v>0</v>
      </c>
      <c r="K7792" s="40">
        <f>AVERAGE(J7792:J7793)</f>
        <v>0</v>
      </c>
      <c r="L7792" s="40">
        <f>AVEDEV(J7792:J7793)</f>
        <v>0</v>
      </c>
      <c r="M7792" s="41">
        <f>IF(K7792=0,0,L7792/K7792)</f>
        <v>0</v>
      </c>
    </row>
    <row r="7793" spans="1:13" ht="15.75" customHeight="1" x14ac:dyDescent="0.25">
      <c r="A7793" s="4" t="s">
        <v>4404</v>
      </c>
      <c r="B7793" s="38">
        <v>7</v>
      </c>
      <c r="C7793" s="38">
        <v>7</v>
      </c>
      <c r="D7793" s="38" t="s">
        <v>153</v>
      </c>
      <c r="E7793" s="40">
        <v>3.82</v>
      </c>
      <c r="F7793" s="40">
        <v>21.77</v>
      </c>
      <c r="G7793" s="40">
        <v>0</v>
      </c>
      <c r="H7793" s="40">
        <v>0</v>
      </c>
      <c r="I7793" s="40">
        <v>0</v>
      </c>
      <c r="J7793" s="40">
        <v>0</v>
      </c>
      <c r="K7793" s="40"/>
      <c r="L7793" s="40"/>
      <c r="M7793" s="41"/>
    </row>
    <row r="7794" spans="1:13" ht="15.75" customHeight="1" x14ac:dyDescent="0.25">
      <c r="A7794" s="4" t="s">
        <v>4404</v>
      </c>
      <c r="B7794" s="38">
        <v>86</v>
      </c>
      <c r="C7794" s="38">
        <v>4</v>
      </c>
      <c r="D7794" s="38" t="s">
        <v>2738</v>
      </c>
      <c r="E7794" s="40">
        <v>4.84</v>
      </c>
      <c r="F7794" s="40">
        <v>21.77</v>
      </c>
      <c r="G7794" s="40">
        <v>0</v>
      </c>
      <c r="H7794" s="40">
        <v>0</v>
      </c>
      <c r="I7794" s="40">
        <v>0</v>
      </c>
      <c r="J7794" s="40">
        <v>0</v>
      </c>
      <c r="K7794" s="40">
        <f>AVERAGE(J7794:J7795)</f>
        <v>0</v>
      </c>
      <c r="L7794" s="40">
        <f>AVEDEV(J7794:J7795)</f>
        <v>0</v>
      </c>
      <c r="M7794" s="41">
        <f>IF(K7794=0,0,L7794/K7794)</f>
        <v>0</v>
      </c>
    </row>
    <row r="7795" spans="1:13" ht="15.75" customHeight="1" x14ac:dyDescent="0.25">
      <c r="A7795" s="4" t="s">
        <v>4404</v>
      </c>
      <c r="B7795" s="38">
        <v>87</v>
      </c>
      <c r="C7795" s="38">
        <v>4</v>
      </c>
      <c r="D7795" s="38" t="s">
        <v>2738</v>
      </c>
      <c r="E7795" s="40">
        <v>0.45</v>
      </c>
      <c r="F7795" s="40">
        <v>21.77</v>
      </c>
      <c r="G7795" s="40">
        <v>0</v>
      </c>
      <c r="H7795" s="40">
        <v>0</v>
      </c>
      <c r="I7795" s="40">
        <v>0</v>
      </c>
      <c r="J7795" s="40">
        <v>0</v>
      </c>
      <c r="K7795" s="40"/>
      <c r="L7795" s="40"/>
      <c r="M7795" s="41"/>
    </row>
    <row r="7796" spans="1:13" ht="15.75" customHeight="1" x14ac:dyDescent="0.25">
      <c r="A7796" s="4" t="s">
        <v>4404</v>
      </c>
      <c r="B7796" s="38">
        <v>98</v>
      </c>
      <c r="C7796" s="38">
        <v>10</v>
      </c>
      <c r="D7796" s="38" t="s">
        <v>3076</v>
      </c>
      <c r="E7796" s="40">
        <v>7.18</v>
      </c>
      <c r="F7796" s="40">
        <v>21.77</v>
      </c>
      <c r="G7796" s="40">
        <v>0</v>
      </c>
      <c r="H7796" s="40">
        <v>5</v>
      </c>
      <c r="I7796" s="40">
        <v>0</v>
      </c>
      <c r="J7796" s="40">
        <v>5</v>
      </c>
      <c r="K7796" s="40">
        <f>AVERAGE(J7796:J7797)</f>
        <v>2.5</v>
      </c>
      <c r="L7796" s="40">
        <f>AVEDEV(J7796:J7797)</f>
        <v>2.5</v>
      </c>
      <c r="M7796" s="41">
        <f>IF(K7796=0,0,L7796/K7796)</f>
        <v>1</v>
      </c>
    </row>
    <row r="7797" spans="1:13" ht="15.75" customHeight="1" x14ac:dyDescent="0.25">
      <c r="A7797" s="4" t="s">
        <v>4404</v>
      </c>
      <c r="B7797" s="38">
        <v>99</v>
      </c>
      <c r="C7797" s="38">
        <v>10</v>
      </c>
      <c r="D7797" s="38" t="s">
        <v>3076</v>
      </c>
      <c r="E7797" s="40">
        <v>33.64</v>
      </c>
      <c r="F7797" s="40">
        <v>21.77</v>
      </c>
      <c r="G7797" s="40">
        <v>11.87</v>
      </c>
      <c r="H7797" s="40">
        <v>0</v>
      </c>
      <c r="I7797" s="40">
        <v>0</v>
      </c>
      <c r="J7797" s="40">
        <v>0</v>
      </c>
      <c r="K7797" s="40"/>
      <c r="L7797" s="40"/>
      <c r="M7797" s="41"/>
    </row>
    <row r="7798" spans="1:13" ht="15.75" customHeight="1" x14ac:dyDescent="0.25">
      <c r="A7798" s="4" t="s">
        <v>4404</v>
      </c>
      <c r="B7798" s="38">
        <v>142</v>
      </c>
      <c r="C7798" s="38">
        <v>38</v>
      </c>
      <c r="D7798" s="38" t="s">
        <v>4332</v>
      </c>
      <c r="E7798" s="40">
        <v>22.01</v>
      </c>
      <c r="F7798" s="40">
        <v>21.77</v>
      </c>
      <c r="G7798" s="40">
        <v>0.23</v>
      </c>
      <c r="H7798" s="40">
        <v>0</v>
      </c>
      <c r="I7798" s="40">
        <v>0</v>
      </c>
      <c r="J7798" s="40">
        <v>0</v>
      </c>
      <c r="K7798" s="40">
        <f>AVERAGE(J7798:J7799)</f>
        <v>0</v>
      </c>
      <c r="L7798" s="40">
        <f>AVEDEV(J7798:J7799)</f>
        <v>0</v>
      </c>
      <c r="M7798" s="41">
        <f>IF(K7798=0,0,L7798/K7798)</f>
        <v>0</v>
      </c>
    </row>
    <row r="7799" spans="1:13" ht="15.75" customHeight="1" x14ac:dyDescent="0.25">
      <c r="A7799" s="4" t="s">
        <v>4404</v>
      </c>
      <c r="B7799" s="38">
        <v>143</v>
      </c>
      <c r="C7799" s="38">
        <v>38</v>
      </c>
      <c r="D7799" s="38" t="s">
        <v>4332</v>
      </c>
      <c r="E7799" s="40">
        <v>7.26</v>
      </c>
      <c r="F7799" s="40">
        <v>21.77</v>
      </c>
      <c r="G7799" s="40">
        <v>0</v>
      </c>
      <c r="H7799" s="40">
        <v>0</v>
      </c>
      <c r="I7799" s="40">
        <v>0</v>
      </c>
      <c r="J7799" s="40">
        <v>0</v>
      </c>
      <c r="K7799" s="40"/>
      <c r="L7799" s="40"/>
      <c r="M7799" s="41"/>
    </row>
    <row r="7800" spans="1:13" ht="15.75" customHeight="1" x14ac:dyDescent="0.25">
      <c r="A7800" s="4" t="s">
        <v>4404</v>
      </c>
      <c r="B7800" s="38">
        <v>30</v>
      </c>
      <c r="C7800" s="38">
        <v>58</v>
      </c>
      <c r="D7800" s="38" t="s">
        <v>996</v>
      </c>
      <c r="E7800" s="40">
        <v>23.75</v>
      </c>
      <c r="F7800" s="40">
        <v>21.77</v>
      </c>
      <c r="G7800" s="40">
        <v>1.98</v>
      </c>
      <c r="H7800" s="40">
        <v>0</v>
      </c>
      <c r="I7800" s="40">
        <v>0</v>
      </c>
      <c r="J7800" s="40">
        <v>0</v>
      </c>
      <c r="K7800" s="40">
        <f>AVERAGE(J7800:J7801)</f>
        <v>1.5</v>
      </c>
      <c r="L7800" s="40">
        <f>AVEDEV(J7800:J7801)</f>
        <v>1.5</v>
      </c>
      <c r="M7800" s="41">
        <f>IF(K7800=0,0,L7800/K7800)</f>
        <v>1</v>
      </c>
    </row>
    <row r="7801" spans="1:13" ht="15.75" customHeight="1" x14ac:dyDescent="0.25">
      <c r="A7801" s="4" t="s">
        <v>4404</v>
      </c>
      <c r="B7801" s="38">
        <v>31</v>
      </c>
      <c r="C7801" s="38">
        <v>58</v>
      </c>
      <c r="D7801" s="38" t="s">
        <v>996</v>
      </c>
      <c r="E7801" s="40">
        <v>27.57</v>
      </c>
      <c r="F7801" s="40">
        <v>21.77</v>
      </c>
      <c r="G7801" s="40">
        <v>5.8</v>
      </c>
      <c r="H7801" s="40">
        <v>3</v>
      </c>
      <c r="I7801" s="40">
        <v>0</v>
      </c>
      <c r="J7801" s="40">
        <v>3</v>
      </c>
      <c r="K7801" s="40"/>
      <c r="L7801" s="40"/>
      <c r="M7801" s="41"/>
    </row>
    <row r="7802" spans="1:13" ht="15.75" customHeight="1" x14ac:dyDescent="0.25">
      <c r="A7802" s="4" t="s">
        <v>4404</v>
      </c>
      <c r="B7802" s="38">
        <v>8</v>
      </c>
      <c r="C7802" s="38">
        <v>37</v>
      </c>
      <c r="D7802" s="38" t="s">
        <v>249</v>
      </c>
      <c r="E7802" s="40">
        <v>21.78</v>
      </c>
      <c r="F7802" s="40">
        <v>21.77</v>
      </c>
      <c r="G7802" s="40">
        <v>0.01</v>
      </c>
      <c r="H7802" s="40">
        <v>0</v>
      </c>
      <c r="I7802" s="40">
        <v>0</v>
      </c>
      <c r="J7802" s="40">
        <v>0</v>
      </c>
      <c r="K7802" s="40">
        <f>AVERAGE(J7802:J7803)</f>
        <v>0.5</v>
      </c>
      <c r="L7802" s="40">
        <f>AVEDEV(J7802:J7803)</f>
        <v>0.5</v>
      </c>
      <c r="M7802" s="41">
        <f>IF(K7802=0,0,L7802/K7802)</f>
        <v>1</v>
      </c>
    </row>
    <row r="7803" spans="1:13" ht="15.75" customHeight="1" x14ac:dyDescent="0.25">
      <c r="A7803" s="4" t="s">
        <v>4404</v>
      </c>
      <c r="B7803" s="38">
        <v>9</v>
      </c>
      <c r="C7803" s="38">
        <v>37</v>
      </c>
      <c r="D7803" s="38" t="s">
        <v>249</v>
      </c>
      <c r="E7803" s="40">
        <v>24.15</v>
      </c>
      <c r="F7803" s="40">
        <v>21.77</v>
      </c>
      <c r="G7803" s="40">
        <v>2.38</v>
      </c>
      <c r="H7803" s="40">
        <v>1</v>
      </c>
      <c r="I7803" s="40">
        <v>0</v>
      </c>
      <c r="J7803" s="40">
        <v>1</v>
      </c>
      <c r="K7803" s="40"/>
      <c r="L7803" s="40"/>
      <c r="M7803" s="41"/>
    </row>
    <row r="7804" spans="1:13" ht="15.75" customHeight="1" x14ac:dyDescent="0.25">
      <c r="A7804" s="4" t="s">
        <v>4404</v>
      </c>
      <c r="B7804" s="38">
        <v>86</v>
      </c>
      <c r="C7804" s="38">
        <v>52</v>
      </c>
      <c r="D7804" s="38" t="s">
        <v>249</v>
      </c>
      <c r="E7804" s="40">
        <v>33.630000000000003</v>
      </c>
      <c r="F7804" s="40">
        <v>21.77</v>
      </c>
      <c r="G7804" s="40">
        <v>11.86</v>
      </c>
      <c r="H7804" s="40">
        <v>0</v>
      </c>
      <c r="I7804" s="40">
        <v>0</v>
      </c>
      <c r="J7804" s="40">
        <v>0</v>
      </c>
      <c r="K7804" s="40">
        <f>AVERAGE(J7804:J7805)</f>
        <v>3</v>
      </c>
      <c r="L7804" s="40">
        <f>AVEDEV(J7804:J7805)</f>
        <v>3</v>
      </c>
      <c r="M7804" s="41">
        <f>IF(K7804=0,0,L7804/K7804)</f>
        <v>1</v>
      </c>
    </row>
    <row r="7805" spans="1:13" ht="15.75" customHeight="1" x14ac:dyDescent="0.25">
      <c r="A7805" s="4" t="s">
        <v>4404</v>
      </c>
      <c r="B7805" s="38">
        <v>87</v>
      </c>
      <c r="C7805" s="38">
        <v>52</v>
      </c>
      <c r="D7805" s="38" t="s">
        <v>249</v>
      </c>
      <c r="E7805" s="40">
        <v>56.86</v>
      </c>
      <c r="F7805" s="40">
        <v>21.77</v>
      </c>
      <c r="G7805" s="40">
        <v>35.090000000000003</v>
      </c>
      <c r="H7805" s="40">
        <v>6</v>
      </c>
      <c r="I7805" s="40">
        <v>0</v>
      </c>
      <c r="J7805" s="40">
        <v>6</v>
      </c>
      <c r="K7805" s="40"/>
      <c r="L7805" s="40"/>
      <c r="M7805" s="41"/>
    </row>
    <row r="7806" spans="1:13" ht="15.75" customHeight="1" x14ac:dyDescent="0.25">
      <c r="A7806" s="4" t="s">
        <v>4404</v>
      </c>
      <c r="B7806" s="38">
        <v>56</v>
      </c>
      <c r="C7806" s="38">
        <v>55</v>
      </c>
      <c r="D7806" s="38" t="s">
        <v>1851</v>
      </c>
      <c r="E7806" s="40">
        <v>35.950000000000003</v>
      </c>
      <c r="F7806" s="40">
        <v>21.77</v>
      </c>
      <c r="G7806" s="40">
        <v>14.18</v>
      </c>
      <c r="H7806" s="40">
        <v>0</v>
      </c>
      <c r="I7806" s="40">
        <v>0</v>
      </c>
      <c r="J7806" s="40">
        <v>0</v>
      </c>
      <c r="K7806" s="40">
        <f>AVERAGE(J7806:J7807)</f>
        <v>2.5</v>
      </c>
      <c r="L7806" s="40">
        <f>AVEDEV(J7806:J7807)</f>
        <v>2.5</v>
      </c>
      <c r="M7806" s="41">
        <f>IF(K7806=0,0,L7806/K7806)</f>
        <v>1</v>
      </c>
    </row>
    <row r="7807" spans="1:13" ht="15.75" customHeight="1" x14ac:dyDescent="0.25">
      <c r="A7807" s="4" t="s">
        <v>4404</v>
      </c>
      <c r="B7807" s="38">
        <v>57</v>
      </c>
      <c r="C7807" s="38">
        <v>55</v>
      </c>
      <c r="D7807" s="38" t="s">
        <v>1851</v>
      </c>
      <c r="E7807" s="40">
        <v>10.59</v>
      </c>
      <c r="F7807" s="40">
        <v>21.77</v>
      </c>
      <c r="G7807" s="40">
        <v>0</v>
      </c>
      <c r="H7807" s="40">
        <v>5</v>
      </c>
      <c r="I7807" s="40">
        <v>0</v>
      </c>
      <c r="J7807" s="40">
        <v>5</v>
      </c>
      <c r="K7807" s="40"/>
      <c r="L7807" s="40"/>
      <c r="M7807" s="41"/>
    </row>
    <row r="7808" spans="1:13" ht="15.75" customHeight="1" x14ac:dyDescent="0.25">
      <c r="A7808" s="4" t="s">
        <v>4404</v>
      </c>
      <c r="B7808" s="38">
        <v>14</v>
      </c>
      <c r="C7808" s="38">
        <v>60</v>
      </c>
      <c r="D7808" s="38" t="s">
        <v>470</v>
      </c>
      <c r="E7808" s="40">
        <v>28.14</v>
      </c>
      <c r="F7808" s="40">
        <v>21.77</v>
      </c>
      <c r="G7808" s="40">
        <v>6.37</v>
      </c>
      <c r="H7808" s="40">
        <v>0</v>
      </c>
      <c r="I7808" s="40">
        <v>0</v>
      </c>
      <c r="J7808" s="40">
        <v>0</v>
      </c>
      <c r="K7808" s="40">
        <f>AVERAGE(J7808:J7809)</f>
        <v>0</v>
      </c>
      <c r="L7808" s="40">
        <f>AVEDEV(J7808:J7809)</f>
        <v>0</v>
      </c>
      <c r="M7808" s="41">
        <f>IF(K7808=0,0,L7808/K7808)</f>
        <v>0</v>
      </c>
    </row>
    <row r="7809" spans="1:13" ht="15.75" customHeight="1" x14ac:dyDescent="0.25">
      <c r="A7809" s="4" t="s">
        <v>4404</v>
      </c>
      <c r="B7809" s="38">
        <v>15</v>
      </c>
      <c r="C7809" s="38">
        <v>60</v>
      </c>
      <c r="D7809" s="38" t="s">
        <v>470</v>
      </c>
      <c r="E7809" s="40">
        <v>43.42</v>
      </c>
      <c r="F7809" s="40">
        <v>21.77</v>
      </c>
      <c r="G7809" s="40">
        <v>21.65</v>
      </c>
      <c r="H7809" s="40">
        <v>0</v>
      </c>
      <c r="I7809" s="40">
        <v>0</v>
      </c>
      <c r="J7809" s="40">
        <v>0</v>
      </c>
      <c r="K7809" s="40"/>
      <c r="L7809" s="40"/>
      <c r="M7809" s="41"/>
    </row>
    <row r="7810" spans="1:13" ht="15.75" customHeight="1" x14ac:dyDescent="0.25">
      <c r="A7810" s="4" t="s">
        <v>4404</v>
      </c>
      <c r="B7810" s="38">
        <v>88</v>
      </c>
      <c r="C7810" s="38">
        <v>33</v>
      </c>
      <c r="D7810" s="38" t="s">
        <v>2806</v>
      </c>
      <c r="E7810" s="40">
        <v>43.29</v>
      </c>
      <c r="F7810" s="40">
        <v>21.77</v>
      </c>
      <c r="G7810" s="40">
        <v>21.52</v>
      </c>
      <c r="H7810" s="40">
        <v>4</v>
      </c>
      <c r="I7810" s="40">
        <v>0</v>
      </c>
      <c r="J7810" s="40">
        <v>4</v>
      </c>
      <c r="K7810" s="40">
        <f>AVERAGE(J7810:J7811)</f>
        <v>2</v>
      </c>
      <c r="L7810" s="40">
        <f>AVEDEV(J7810:J7811)</f>
        <v>2</v>
      </c>
      <c r="M7810" s="41">
        <f>IF(K7810=0,0,L7810/K7810)</f>
        <v>1</v>
      </c>
    </row>
    <row r="7811" spans="1:13" ht="15.75" customHeight="1" x14ac:dyDescent="0.25">
      <c r="A7811" s="4" t="s">
        <v>4404</v>
      </c>
      <c r="B7811" s="38">
        <v>89</v>
      </c>
      <c r="C7811" s="38">
        <v>33</v>
      </c>
      <c r="D7811" s="38" t="s">
        <v>2806</v>
      </c>
      <c r="E7811" s="40">
        <v>30.98</v>
      </c>
      <c r="F7811" s="40">
        <v>21.77</v>
      </c>
      <c r="G7811" s="40">
        <v>9.2100000000000009</v>
      </c>
      <c r="H7811" s="40">
        <v>0</v>
      </c>
      <c r="I7811" s="40">
        <v>0</v>
      </c>
      <c r="J7811" s="40">
        <v>0</v>
      </c>
      <c r="K7811" s="40"/>
      <c r="L7811" s="40"/>
      <c r="M7811" s="41"/>
    </row>
    <row r="7812" spans="1:13" ht="15.75" customHeight="1" x14ac:dyDescent="0.25">
      <c r="A7812" s="4" t="s">
        <v>4404</v>
      </c>
      <c r="B7812" s="38">
        <v>10</v>
      </c>
      <c r="C7812" s="38">
        <v>65</v>
      </c>
      <c r="D7812" s="38" t="s">
        <v>343</v>
      </c>
      <c r="E7812" s="40">
        <v>29.84</v>
      </c>
      <c r="F7812" s="40">
        <v>21.77</v>
      </c>
      <c r="G7812" s="40">
        <v>8.07</v>
      </c>
      <c r="H7812" s="40">
        <v>0</v>
      </c>
      <c r="I7812" s="40">
        <v>0</v>
      </c>
      <c r="J7812" s="40">
        <v>0</v>
      </c>
      <c r="K7812" s="40">
        <f>AVERAGE(J7812:J7813)</f>
        <v>0.5</v>
      </c>
      <c r="L7812" s="40">
        <f>AVEDEV(J7812:J7813)</f>
        <v>0.5</v>
      </c>
      <c r="M7812" s="41">
        <f>IF(K7812=0,0,L7812/K7812)</f>
        <v>1</v>
      </c>
    </row>
    <row r="7813" spans="1:13" ht="15.75" customHeight="1" x14ac:dyDescent="0.25">
      <c r="A7813" s="4" t="s">
        <v>4404</v>
      </c>
      <c r="B7813" s="38">
        <v>11</v>
      </c>
      <c r="C7813" s="38">
        <v>65</v>
      </c>
      <c r="D7813" s="38" t="s">
        <v>343</v>
      </c>
      <c r="E7813" s="40">
        <v>30.91</v>
      </c>
      <c r="F7813" s="40">
        <v>21.77</v>
      </c>
      <c r="G7813" s="40">
        <v>9.14</v>
      </c>
      <c r="H7813" s="40">
        <v>1</v>
      </c>
      <c r="I7813" s="40">
        <v>0</v>
      </c>
      <c r="J7813" s="40">
        <v>1</v>
      </c>
      <c r="K7813" s="40"/>
      <c r="L7813" s="40"/>
      <c r="M7813" s="41"/>
    </row>
    <row r="7814" spans="1:13" ht="15.75" customHeight="1" x14ac:dyDescent="0.25">
      <c r="A7814" s="4" t="s">
        <v>4404</v>
      </c>
      <c r="B7814" s="38">
        <v>24</v>
      </c>
      <c r="C7814" s="38">
        <v>15</v>
      </c>
      <c r="D7814" s="38" t="s">
        <v>755</v>
      </c>
      <c r="E7814" s="40">
        <v>9.3699999999999992</v>
      </c>
      <c r="F7814" s="40">
        <v>21.77</v>
      </c>
      <c r="G7814" s="40">
        <v>0</v>
      </c>
      <c r="H7814" s="40">
        <v>0</v>
      </c>
      <c r="I7814" s="40">
        <v>0</v>
      </c>
      <c r="J7814" s="40">
        <v>0</v>
      </c>
      <c r="K7814" s="40">
        <f>AVERAGE(J7814:J7815)</f>
        <v>0</v>
      </c>
      <c r="L7814" s="40">
        <f>AVEDEV(J7814:J7815)</f>
        <v>0</v>
      </c>
      <c r="M7814" s="41">
        <f>IF(K7814=0,0,L7814/K7814)</f>
        <v>0</v>
      </c>
    </row>
    <row r="7815" spans="1:13" ht="15.75" customHeight="1" x14ac:dyDescent="0.25">
      <c r="A7815" s="4" t="s">
        <v>4404</v>
      </c>
      <c r="B7815" s="38">
        <v>25</v>
      </c>
      <c r="C7815" s="38">
        <v>15</v>
      </c>
      <c r="D7815" s="38" t="s">
        <v>755</v>
      </c>
      <c r="E7815" s="40">
        <v>7.48</v>
      </c>
      <c r="F7815" s="40">
        <v>21.77</v>
      </c>
      <c r="G7815" s="40">
        <v>0</v>
      </c>
      <c r="H7815" s="40">
        <v>0</v>
      </c>
      <c r="I7815" s="40">
        <v>0</v>
      </c>
      <c r="J7815" s="40">
        <v>0</v>
      </c>
      <c r="K7815" s="40"/>
      <c r="L7815" s="40"/>
      <c r="M7815" s="41"/>
    </row>
    <row r="7816" spans="1:13" ht="15.75" customHeight="1" x14ac:dyDescent="0.25">
      <c r="A7816" s="4" t="s">
        <v>4404</v>
      </c>
      <c r="B7816" s="38">
        <v>96</v>
      </c>
      <c r="C7816" s="38">
        <v>5</v>
      </c>
      <c r="D7816" s="38" t="s">
        <v>3015</v>
      </c>
      <c r="E7816" s="40">
        <v>258.5</v>
      </c>
      <c r="F7816" s="40">
        <v>21.77</v>
      </c>
      <c r="G7816" s="40">
        <v>236.73</v>
      </c>
      <c r="H7816" s="40">
        <v>124.5</v>
      </c>
      <c r="I7816" s="40">
        <v>0</v>
      </c>
      <c r="J7816" s="40">
        <v>124.5</v>
      </c>
      <c r="K7816" s="40">
        <f>AVERAGE(J7816:J7817)</f>
        <v>111.75</v>
      </c>
      <c r="L7816" s="40">
        <f>AVEDEV(J7816:J7817)</f>
        <v>12.75</v>
      </c>
      <c r="M7816" s="41">
        <f>IF(K7816=0,0,L7816/K7816)</f>
        <v>0.11409395973154363</v>
      </c>
    </row>
    <row r="7817" spans="1:13" ht="15.75" customHeight="1" x14ac:dyDescent="0.25">
      <c r="A7817" s="4" t="s">
        <v>4404</v>
      </c>
      <c r="B7817" s="38">
        <v>97</v>
      </c>
      <c r="C7817" s="38">
        <v>5</v>
      </c>
      <c r="D7817" s="38" t="s">
        <v>3015</v>
      </c>
      <c r="E7817" s="40">
        <v>252.74</v>
      </c>
      <c r="F7817" s="40">
        <v>21.77</v>
      </c>
      <c r="G7817" s="40">
        <v>230.96</v>
      </c>
      <c r="H7817" s="40">
        <v>99</v>
      </c>
      <c r="I7817" s="40">
        <v>0</v>
      </c>
      <c r="J7817" s="40">
        <v>99</v>
      </c>
      <c r="K7817" s="40"/>
      <c r="L7817" s="40"/>
      <c r="M7817" s="41"/>
    </row>
    <row r="7818" spans="1:13" ht="15.75" customHeight="1" x14ac:dyDescent="0.25">
      <c r="A7818" s="4" t="s">
        <v>4404</v>
      </c>
      <c r="B7818" s="38">
        <v>142</v>
      </c>
      <c r="C7818" s="38">
        <v>36</v>
      </c>
      <c r="D7818" s="38" t="s">
        <v>4330</v>
      </c>
      <c r="E7818" s="40">
        <v>16.28</v>
      </c>
      <c r="F7818" s="40">
        <v>21.77</v>
      </c>
      <c r="G7818" s="40">
        <v>0</v>
      </c>
      <c r="H7818" s="40">
        <v>0</v>
      </c>
      <c r="I7818" s="40">
        <v>0</v>
      </c>
      <c r="J7818" s="40">
        <v>0</v>
      </c>
      <c r="K7818" s="40">
        <f>AVERAGE(J7818:J7819)</f>
        <v>0</v>
      </c>
      <c r="L7818" s="40">
        <f>AVEDEV(J7818:J7819)</f>
        <v>0</v>
      </c>
      <c r="M7818" s="41">
        <f>IF(K7818=0,0,L7818/K7818)</f>
        <v>0</v>
      </c>
    </row>
    <row r="7819" spans="1:13" ht="15.75" customHeight="1" x14ac:dyDescent="0.25">
      <c r="A7819" s="4" t="s">
        <v>4404</v>
      </c>
      <c r="B7819" s="38">
        <v>143</v>
      </c>
      <c r="C7819" s="38">
        <v>36</v>
      </c>
      <c r="D7819" s="38" t="s">
        <v>4330</v>
      </c>
      <c r="E7819" s="40">
        <v>16.559999999999999</v>
      </c>
      <c r="F7819" s="40">
        <v>21.77</v>
      </c>
      <c r="G7819" s="40">
        <v>0</v>
      </c>
      <c r="H7819" s="40">
        <v>0</v>
      </c>
      <c r="I7819" s="40">
        <v>0</v>
      </c>
      <c r="J7819" s="40">
        <v>0</v>
      </c>
      <c r="K7819" s="40"/>
      <c r="L7819" s="40"/>
      <c r="M7819" s="41"/>
    </row>
    <row r="7820" spans="1:13" ht="15.75" customHeight="1" x14ac:dyDescent="0.25">
      <c r="A7820" s="4" t="s">
        <v>4404</v>
      </c>
      <c r="B7820" s="38">
        <v>130</v>
      </c>
      <c r="C7820" s="38">
        <v>17</v>
      </c>
      <c r="D7820" s="38" t="s">
        <v>3926</v>
      </c>
      <c r="E7820" s="40">
        <v>35.979999999999997</v>
      </c>
      <c r="F7820" s="40">
        <v>21.77</v>
      </c>
      <c r="G7820" s="40">
        <v>14.21</v>
      </c>
      <c r="H7820" s="40">
        <v>6.5</v>
      </c>
      <c r="I7820" s="40">
        <v>0</v>
      </c>
      <c r="J7820" s="40">
        <v>6.5</v>
      </c>
      <c r="K7820" s="40">
        <f>AVERAGE(J7820:J7821)</f>
        <v>3.25</v>
      </c>
      <c r="L7820" s="40">
        <f>AVEDEV(J7820:J7821)</f>
        <v>3.25</v>
      </c>
      <c r="M7820" s="41">
        <f>IF(K7820=0,0,L7820/K7820)</f>
        <v>1</v>
      </c>
    </row>
    <row r="7821" spans="1:13" ht="15.75" customHeight="1" x14ac:dyDescent="0.25">
      <c r="A7821" s="4" t="s">
        <v>4404</v>
      </c>
      <c r="B7821" s="38">
        <v>131</v>
      </c>
      <c r="C7821" s="38">
        <v>17</v>
      </c>
      <c r="D7821" s="38" t="s">
        <v>3926</v>
      </c>
      <c r="E7821" s="40">
        <v>17.850000000000001</v>
      </c>
      <c r="F7821" s="40">
        <v>21.77</v>
      </c>
      <c r="G7821" s="40">
        <v>0</v>
      </c>
      <c r="H7821" s="40">
        <v>0</v>
      </c>
      <c r="I7821" s="40">
        <v>0</v>
      </c>
      <c r="J7821" s="40">
        <v>0</v>
      </c>
      <c r="K7821" s="40"/>
      <c r="L7821" s="40"/>
      <c r="M7821" s="41"/>
    </row>
    <row r="7822" spans="1:13" ht="15.75" customHeight="1" x14ac:dyDescent="0.25">
      <c r="A7822" s="4" t="s">
        <v>4404</v>
      </c>
      <c r="B7822" s="38">
        <v>28</v>
      </c>
      <c r="C7822" s="38">
        <v>22</v>
      </c>
      <c r="D7822" s="38" t="s">
        <v>894</v>
      </c>
      <c r="E7822" s="40">
        <v>20.23</v>
      </c>
      <c r="F7822" s="40">
        <v>21.77</v>
      </c>
      <c r="G7822" s="40">
        <v>0</v>
      </c>
      <c r="H7822" s="40">
        <v>1</v>
      </c>
      <c r="I7822" s="40">
        <v>0</v>
      </c>
      <c r="J7822" s="40">
        <v>1</v>
      </c>
      <c r="K7822" s="40">
        <f>AVERAGE(J7822:J7823)</f>
        <v>0.5</v>
      </c>
      <c r="L7822" s="40">
        <f>AVEDEV(J7822:J7823)</f>
        <v>0.5</v>
      </c>
      <c r="M7822" s="41">
        <f>IF(K7822=0,0,L7822/K7822)</f>
        <v>1</v>
      </c>
    </row>
    <row r="7823" spans="1:13" ht="15.75" customHeight="1" x14ac:dyDescent="0.25">
      <c r="A7823" s="4" t="s">
        <v>4404</v>
      </c>
      <c r="B7823" s="38">
        <v>29</v>
      </c>
      <c r="C7823" s="38">
        <v>22</v>
      </c>
      <c r="D7823" s="38" t="s">
        <v>894</v>
      </c>
      <c r="E7823" s="40">
        <v>9.01</v>
      </c>
      <c r="F7823" s="40">
        <v>21.77</v>
      </c>
      <c r="G7823" s="40">
        <v>0</v>
      </c>
      <c r="H7823" s="40">
        <v>0</v>
      </c>
      <c r="I7823" s="40">
        <v>0</v>
      </c>
      <c r="J7823" s="40">
        <v>0</v>
      </c>
      <c r="K7823" s="40"/>
      <c r="L7823" s="40"/>
      <c r="M7823" s="41"/>
    </row>
    <row r="7824" spans="1:13" ht="15.75" customHeight="1" x14ac:dyDescent="0.25">
      <c r="A7824" s="4" t="s">
        <v>4404</v>
      </c>
      <c r="B7824" s="38">
        <v>76</v>
      </c>
      <c r="C7824" s="38">
        <v>20</v>
      </c>
      <c r="D7824" s="38" t="s">
        <v>2476</v>
      </c>
      <c r="E7824" s="40">
        <v>119.46</v>
      </c>
      <c r="F7824" s="40">
        <v>21.77</v>
      </c>
      <c r="G7824" s="40">
        <v>97.69</v>
      </c>
      <c r="H7824" s="40">
        <v>106</v>
      </c>
      <c r="I7824" s="40">
        <v>0</v>
      </c>
      <c r="J7824" s="40">
        <v>106</v>
      </c>
      <c r="K7824" s="40">
        <f>AVERAGE(J7824:J7825)</f>
        <v>53</v>
      </c>
      <c r="L7824" s="40">
        <f>AVEDEV(J7824:J7825)</f>
        <v>53</v>
      </c>
      <c r="M7824" s="41">
        <f>IF(K7824=0,0,L7824/K7824)</f>
        <v>1</v>
      </c>
    </row>
    <row r="7825" spans="1:13" ht="15.75" customHeight="1" x14ac:dyDescent="0.25">
      <c r="A7825" s="4" t="s">
        <v>4404</v>
      </c>
      <c r="B7825" s="38">
        <v>77</v>
      </c>
      <c r="C7825" s="38">
        <v>20</v>
      </c>
      <c r="D7825" s="38" t="s">
        <v>2476</v>
      </c>
      <c r="E7825" s="40">
        <v>52.92</v>
      </c>
      <c r="F7825" s="40">
        <v>21.77</v>
      </c>
      <c r="G7825" s="40">
        <v>31.15</v>
      </c>
      <c r="H7825" s="40">
        <v>0</v>
      </c>
      <c r="I7825" s="40">
        <v>0</v>
      </c>
      <c r="J7825" s="40">
        <v>0</v>
      </c>
      <c r="K7825" s="40"/>
      <c r="L7825" s="40"/>
      <c r="M7825" s="41"/>
    </row>
    <row r="7826" spans="1:13" ht="15.75" customHeight="1" x14ac:dyDescent="0.25">
      <c r="A7826" s="4" t="s">
        <v>4404</v>
      </c>
      <c r="B7826" s="38">
        <v>74</v>
      </c>
      <c r="C7826" s="38">
        <v>59</v>
      </c>
      <c r="D7826" s="38" t="s">
        <v>2449</v>
      </c>
      <c r="E7826" s="40">
        <v>9.18</v>
      </c>
      <c r="F7826" s="40">
        <v>21.77</v>
      </c>
      <c r="G7826" s="40">
        <v>0</v>
      </c>
      <c r="H7826" s="40">
        <v>4</v>
      </c>
      <c r="I7826" s="40">
        <v>0</v>
      </c>
      <c r="J7826" s="40">
        <v>4</v>
      </c>
      <c r="K7826" s="40">
        <f>AVERAGE(J7826:J7827)</f>
        <v>2</v>
      </c>
      <c r="L7826" s="40">
        <f>AVEDEV(J7826:J7827)</f>
        <v>2</v>
      </c>
      <c r="M7826" s="41">
        <f>IF(K7826=0,0,L7826/K7826)</f>
        <v>1</v>
      </c>
    </row>
    <row r="7827" spans="1:13" ht="15.75" customHeight="1" x14ac:dyDescent="0.25">
      <c r="A7827" s="4" t="s">
        <v>4404</v>
      </c>
      <c r="B7827" s="38">
        <v>75</v>
      </c>
      <c r="C7827" s="38">
        <v>59</v>
      </c>
      <c r="D7827" s="38" t="s">
        <v>2449</v>
      </c>
      <c r="E7827" s="40">
        <v>19.739999999999998</v>
      </c>
      <c r="F7827" s="40">
        <v>21.77</v>
      </c>
      <c r="G7827" s="40">
        <v>0</v>
      </c>
      <c r="H7827" s="40">
        <v>0</v>
      </c>
      <c r="I7827" s="40">
        <v>0</v>
      </c>
      <c r="J7827" s="40">
        <v>0</v>
      </c>
      <c r="K7827" s="40"/>
      <c r="L7827" s="40"/>
      <c r="M7827" s="41"/>
    </row>
    <row r="7828" spans="1:13" ht="15.75" customHeight="1" x14ac:dyDescent="0.25">
      <c r="A7828" s="4" t="s">
        <v>4404</v>
      </c>
      <c r="B7828" s="38">
        <v>138</v>
      </c>
      <c r="C7828" s="38">
        <v>47</v>
      </c>
      <c r="D7828" s="38" t="s">
        <v>4209</v>
      </c>
      <c r="E7828" s="40">
        <v>14.76</v>
      </c>
      <c r="F7828" s="40">
        <v>21.77</v>
      </c>
      <c r="G7828" s="40">
        <v>0</v>
      </c>
      <c r="H7828" s="40">
        <v>4</v>
      </c>
      <c r="I7828" s="40">
        <v>0</v>
      </c>
      <c r="J7828" s="40">
        <v>4</v>
      </c>
      <c r="K7828" s="40">
        <f>AVERAGE(J7828:J7829)</f>
        <v>2</v>
      </c>
      <c r="L7828" s="40">
        <f>AVEDEV(J7828:J7829)</f>
        <v>2</v>
      </c>
      <c r="M7828" s="41">
        <f>IF(K7828=0,0,L7828/K7828)</f>
        <v>1</v>
      </c>
    </row>
    <row r="7829" spans="1:13" ht="15.75" customHeight="1" x14ac:dyDescent="0.25">
      <c r="A7829" s="4" t="s">
        <v>4404</v>
      </c>
      <c r="B7829" s="38">
        <v>139</v>
      </c>
      <c r="C7829" s="38">
        <v>47</v>
      </c>
      <c r="D7829" s="38" t="s">
        <v>4209</v>
      </c>
      <c r="E7829" s="40">
        <v>19.760000000000002</v>
      </c>
      <c r="F7829" s="40">
        <v>21.77</v>
      </c>
      <c r="G7829" s="40">
        <v>0</v>
      </c>
      <c r="H7829" s="40">
        <v>0</v>
      </c>
      <c r="I7829" s="40">
        <v>0</v>
      </c>
      <c r="J7829" s="40">
        <v>0</v>
      </c>
      <c r="K7829" s="40"/>
      <c r="L7829" s="40"/>
      <c r="M7829" s="41"/>
    </row>
    <row r="7830" spans="1:13" ht="15.75" customHeight="1" x14ac:dyDescent="0.25">
      <c r="A7830" s="4" t="s">
        <v>4404</v>
      </c>
      <c r="B7830" s="38">
        <v>132</v>
      </c>
      <c r="C7830" s="38">
        <v>35</v>
      </c>
      <c r="D7830" s="38" t="s">
        <v>4010</v>
      </c>
      <c r="E7830" s="40">
        <v>10.78</v>
      </c>
      <c r="F7830" s="40">
        <v>21.77</v>
      </c>
      <c r="G7830" s="40">
        <v>0</v>
      </c>
      <c r="H7830" s="40">
        <v>0</v>
      </c>
      <c r="I7830" s="40">
        <v>0</v>
      </c>
      <c r="J7830" s="40">
        <v>0</v>
      </c>
      <c r="K7830" s="40">
        <f>AVERAGE(J7830:J7831)</f>
        <v>0</v>
      </c>
      <c r="L7830" s="40">
        <f>AVEDEV(J7830:J7831)</f>
        <v>0</v>
      </c>
      <c r="M7830" s="41">
        <f>IF(K7830=0,0,L7830/K7830)</f>
        <v>0</v>
      </c>
    </row>
    <row r="7831" spans="1:13" ht="15.75" customHeight="1" x14ac:dyDescent="0.25">
      <c r="A7831" s="4" t="s">
        <v>4404</v>
      </c>
      <c r="B7831" s="38">
        <v>133</v>
      </c>
      <c r="C7831" s="38">
        <v>35</v>
      </c>
      <c r="D7831" s="38" t="s">
        <v>4010</v>
      </c>
      <c r="E7831" s="40">
        <v>12.58</v>
      </c>
      <c r="F7831" s="40">
        <v>21.77</v>
      </c>
      <c r="G7831" s="40">
        <v>0</v>
      </c>
      <c r="H7831" s="40">
        <v>0</v>
      </c>
      <c r="I7831" s="40">
        <v>0</v>
      </c>
      <c r="J7831" s="40">
        <v>0</v>
      </c>
      <c r="K7831" s="40"/>
      <c r="L7831" s="40"/>
      <c r="M7831" s="41"/>
    </row>
    <row r="7832" spans="1:13" ht="15.75" customHeight="1" x14ac:dyDescent="0.25">
      <c r="A7832" s="4" t="s">
        <v>4404</v>
      </c>
      <c r="B7832" s="38">
        <v>98</v>
      </c>
      <c r="C7832" s="38">
        <v>5</v>
      </c>
      <c r="D7832" s="38" t="s">
        <v>3071</v>
      </c>
      <c r="E7832" s="40">
        <v>14.58</v>
      </c>
      <c r="F7832" s="40">
        <v>21.77</v>
      </c>
      <c r="G7832" s="40">
        <v>0</v>
      </c>
      <c r="H7832" s="40">
        <v>0</v>
      </c>
      <c r="I7832" s="40">
        <v>0</v>
      </c>
      <c r="J7832" s="40">
        <v>0</v>
      </c>
      <c r="K7832" s="40">
        <f>AVERAGE(J7832:J7833)</f>
        <v>0</v>
      </c>
      <c r="L7832" s="40">
        <f>AVEDEV(J7832:J7833)</f>
        <v>0</v>
      </c>
      <c r="M7832" s="41">
        <f>IF(K7832=0,0,L7832/K7832)</f>
        <v>0</v>
      </c>
    </row>
    <row r="7833" spans="1:13" ht="15.75" customHeight="1" x14ac:dyDescent="0.25">
      <c r="A7833" s="4" t="s">
        <v>4404</v>
      </c>
      <c r="B7833" s="38">
        <v>99</v>
      </c>
      <c r="C7833" s="38">
        <v>5</v>
      </c>
      <c r="D7833" s="38" t="s">
        <v>3071</v>
      </c>
      <c r="E7833" s="40">
        <v>6.56</v>
      </c>
      <c r="F7833" s="40">
        <v>21.77</v>
      </c>
      <c r="G7833" s="40">
        <v>0</v>
      </c>
      <c r="H7833" s="40">
        <v>0</v>
      </c>
      <c r="I7833" s="40">
        <v>0</v>
      </c>
      <c r="J7833" s="40">
        <v>0</v>
      </c>
      <c r="K7833" s="40"/>
      <c r="L7833" s="40"/>
      <c r="M7833" s="41"/>
    </row>
    <row r="7834" spans="1:13" ht="15.75" customHeight="1" x14ac:dyDescent="0.25">
      <c r="A7834" s="4" t="s">
        <v>4404</v>
      </c>
      <c r="B7834" s="38">
        <v>86</v>
      </c>
      <c r="C7834" s="38">
        <v>23</v>
      </c>
      <c r="D7834" s="38" t="s">
        <v>2755</v>
      </c>
      <c r="E7834" s="40">
        <v>9.83</v>
      </c>
      <c r="F7834" s="40">
        <v>21.77</v>
      </c>
      <c r="G7834" s="40">
        <v>0</v>
      </c>
      <c r="H7834" s="40">
        <v>0</v>
      </c>
      <c r="I7834" s="40">
        <v>0</v>
      </c>
      <c r="J7834" s="40">
        <v>0</v>
      </c>
      <c r="K7834" s="40">
        <f>AVERAGE(J7834:J7835)</f>
        <v>0</v>
      </c>
      <c r="L7834" s="40">
        <f>AVEDEV(J7834:J7835)</f>
        <v>0</v>
      </c>
      <c r="M7834" s="41">
        <f>IF(K7834=0,0,L7834/K7834)</f>
        <v>0</v>
      </c>
    </row>
    <row r="7835" spans="1:13" ht="15.75" customHeight="1" x14ac:dyDescent="0.25">
      <c r="A7835" s="4" t="s">
        <v>4404</v>
      </c>
      <c r="B7835" s="38">
        <v>87</v>
      </c>
      <c r="C7835" s="38">
        <v>23</v>
      </c>
      <c r="D7835" s="38" t="s">
        <v>2755</v>
      </c>
      <c r="E7835" s="40">
        <v>21.64</v>
      </c>
      <c r="F7835" s="40">
        <v>21.77</v>
      </c>
      <c r="G7835" s="40">
        <v>0</v>
      </c>
      <c r="H7835" s="40">
        <v>0</v>
      </c>
      <c r="I7835" s="40">
        <v>0</v>
      </c>
      <c r="J7835" s="40">
        <v>0</v>
      </c>
      <c r="K7835" s="40"/>
      <c r="L7835" s="40"/>
      <c r="M7835" s="41"/>
    </row>
    <row r="7836" spans="1:13" ht="15.75" customHeight="1" x14ac:dyDescent="0.25">
      <c r="A7836" s="4" t="s">
        <v>4404</v>
      </c>
      <c r="B7836" s="38">
        <v>128</v>
      </c>
      <c r="C7836" s="38">
        <v>62</v>
      </c>
      <c r="D7836" s="38" t="s">
        <v>3905</v>
      </c>
      <c r="E7836" s="40">
        <v>13.29</v>
      </c>
      <c r="F7836" s="40">
        <v>21.77</v>
      </c>
      <c r="G7836" s="40">
        <v>0</v>
      </c>
      <c r="H7836" s="40">
        <v>0</v>
      </c>
      <c r="I7836" s="40">
        <v>0</v>
      </c>
      <c r="J7836" s="40">
        <v>0</v>
      </c>
      <c r="K7836" s="40">
        <f>AVERAGE(J7836:J7837)</f>
        <v>0</v>
      </c>
      <c r="L7836" s="40">
        <f>AVEDEV(J7836:J7837)</f>
        <v>0</v>
      </c>
      <c r="M7836" s="41">
        <f>IF(K7836=0,0,L7836/K7836)</f>
        <v>0</v>
      </c>
    </row>
    <row r="7837" spans="1:13" ht="15.75" customHeight="1" x14ac:dyDescent="0.25">
      <c r="A7837" s="4" t="s">
        <v>4404</v>
      </c>
      <c r="B7837" s="38">
        <v>129</v>
      </c>
      <c r="C7837" s="38">
        <v>62</v>
      </c>
      <c r="D7837" s="38" t="s">
        <v>3905</v>
      </c>
      <c r="E7837" s="40">
        <v>23.68</v>
      </c>
      <c r="F7837" s="40">
        <v>21.77</v>
      </c>
      <c r="G7837" s="40">
        <v>1.91</v>
      </c>
      <c r="H7837" s="40">
        <v>0</v>
      </c>
      <c r="I7837" s="40">
        <v>0</v>
      </c>
      <c r="J7837" s="40">
        <v>0</v>
      </c>
      <c r="K7837" s="40"/>
      <c r="L7837" s="40"/>
      <c r="M7837" s="41"/>
    </row>
    <row r="7838" spans="1:13" ht="15.75" customHeight="1" x14ac:dyDescent="0.25">
      <c r="A7838" s="4" t="s">
        <v>4404</v>
      </c>
      <c r="B7838" s="38">
        <v>66</v>
      </c>
      <c r="C7838" s="38">
        <v>6</v>
      </c>
      <c r="D7838" s="38" t="s">
        <v>2132</v>
      </c>
      <c r="E7838" s="40">
        <v>65.11</v>
      </c>
      <c r="F7838" s="40">
        <v>21.77</v>
      </c>
      <c r="G7838" s="40">
        <v>43.34</v>
      </c>
      <c r="H7838" s="40">
        <v>83.5</v>
      </c>
      <c r="I7838" s="40">
        <v>0</v>
      </c>
      <c r="J7838" s="40">
        <v>83.5</v>
      </c>
      <c r="K7838" s="40">
        <f>AVERAGE(J7838:J7839)</f>
        <v>86.25</v>
      </c>
      <c r="L7838" s="40">
        <f>AVEDEV(J7838:J7839)</f>
        <v>2.75</v>
      </c>
      <c r="M7838" s="41">
        <f>IF(K7838=0,0,L7838/K7838)</f>
        <v>3.1884057971014491E-2</v>
      </c>
    </row>
    <row r="7839" spans="1:13" ht="15.75" customHeight="1" x14ac:dyDescent="0.25">
      <c r="A7839" s="4" t="s">
        <v>4404</v>
      </c>
      <c r="B7839" s="38">
        <v>67</v>
      </c>
      <c r="C7839" s="38">
        <v>6</v>
      </c>
      <c r="D7839" s="38" t="s">
        <v>2132</v>
      </c>
      <c r="E7839" s="40">
        <v>52.41</v>
      </c>
      <c r="F7839" s="40">
        <v>21.77</v>
      </c>
      <c r="G7839" s="40">
        <v>30.64</v>
      </c>
      <c r="H7839" s="40">
        <v>89</v>
      </c>
      <c r="I7839" s="40">
        <v>0</v>
      </c>
      <c r="J7839" s="40">
        <v>89</v>
      </c>
      <c r="K7839" s="40"/>
      <c r="L7839" s="40"/>
      <c r="M7839" s="41"/>
    </row>
    <row r="7840" spans="1:13" ht="15.75" customHeight="1" x14ac:dyDescent="0.25">
      <c r="A7840" s="4" t="s">
        <v>4404</v>
      </c>
      <c r="B7840" s="38">
        <v>72</v>
      </c>
      <c r="C7840" s="38">
        <v>48</v>
      </c>
      <c r="D7840" s="38" t="s">
        <v>2372</v>
      </c>
      <c r="E7840" s="40">
        <v>54.38</v>
      </c>
      <c r="F7840" s="40">
        <v>21.77</v>
      </c>
      <c r="G7840" s="40">
        <v>32.61</v>
      </c>
      <c r="H7840" s="40">
        <v>5</v>
      </c>
      <c r="I7840" s="40">
        <v>0</v>
      </c>
      <c r="J7840" s="40">
        <v>5</v>
      </c>
      <c r="K7840" s="40">
        <f>AVERAGE(J7840:J7841)</f>
        <v>3</v>
      </c>
      <c r="L7840" s="40">
        <f>AVEDEV(J7840:J7841)</f>
        <v>2</v>
      </c>
      <c r="M7840" s="41">
        <f>IF(K7840=0,0,L7840/K7840)</f>
        <v>0.66666666666666663</v>
      </c>
    </row>
    <row r="7841" spans="1:13" ht="15.75" customHeight="1" x14ac:dyDescent="0.25">
      <c r="A7841" s="4" t="s">
        <v>4404</v>
      </c>
      <c r="B7841" s="38">
        <v>73</v>
      </c>
      <c r="C7841" s="38">
        <v>48</v>
      </c>
      <c r="D7841" s="38" t="s">
        <v>2372</v>
      </c>
      <c r="E7841" s="40">
        <v>17.579999999999998</v>
      </c>
      <c r="F7841" s="40">
        <v>21.77</v>
      </c>
      <c r="G7841" s="40">
        <v>0</v>
      </c>
      <c r="H7841" s="40">
        <v>1</v>
      </c>
      <c r="I7841" s="40">
        <v>0</v>
      </c>
      <c r="J7841" s="40">
        <v>1</v>
      </c>
      <c r="K7841" s="40"/>
      <c r="L7841" s="40"/>
      <c r="M7841" s="41"/>
    </row>
    <row r="7842" spans="1:13" ht="15.75" customHeight="1" x14ac:dyDescent="0.25">
      <c r="A7842" s="4" t="s">
        <v>4404</v>
      </c>
      <c r="B7842" s="38">
        <v>34</v>
      </c>
      <c r="C7842" s="38">
        <v>39</v>
      </c>
      <c r="D7842" s="38" t="s">
        <v>1109</v>
      </c>
      <c r="E7842" s="40">
        <v>33.58</v>
      </c>
      <c r="F7842" s="40">
        <v>21.77</v>
      </c>
      <c r="G7842" s="40">
        <v>11.81</v>
      </c>
      <c r="H7842" s="40">
        <v>0</v>
      </c>
      <c r="I7842" s="40">
        <v>0</v>
      </c>
      <c r="J7842" s="40">
        <v>0</v>
      </c>
      <c r="K7842" s="40">
        <f>AVERAGE(J7842:J7843)</f>
        <v>0</v>
      </c>
      <c r="L7842" s="40">
        <f>AVEDEV(J7842:J7843)</f>
        <v>0</v>
      </c>
      <c r="M7842" s="41">
        <f>IF(K7842=0,0,L7842/K7842)</f>
        <v>0</v>
      </c>
    </row>
    <row r="7843" spans="1:13" ht="15.75" customHeight="1" x14ac:dyDescent="0.25">
      <c r="A7843" s="4" t="s">
        <v>4404</v>
      </c>
      <c r="B7843" s="38">
        <v>35</v>
      </c>
      <c r="C7843" s="38">
        <v>39</v>
      </c>
      <c r="D7843" s="38" t="s">
        <v>1109</v>
      </c>
      <c r="E7843" s="40">
        <v>42.02</v>
      </c>
      <c r="F7843" s="40">
        <v>21.77</v>
      </c>
      <c r="G7843" s="40">
        <v>20.25</v>
      </c>
      <c r="H7843" s="40">
        <v>0</v>
      </c>
      <c r="I7843" s="40">
        <v>0</v>
      </c>
      <c r="J7843" s="40">
        <v>0</v>
      </c>
      <c r="K7843" s="40"/>
      <c r="L7843" s="40"/>
      <c r="M7843" s="41"/>
    </row>
    <row r="7844" spans="1:13" ht="15.75" customHeight="1" x14ac:dyDescent="0.25">
      <c r="A7844" s="4" t="s">
        <v>4404</v>
      </c>
      <c r="B7844" s="38">
        <v>6</v>
      </c>
      <c r="C7844" s="38">
        <v>45</v>
      </c>
      <c r="D7844" s="38" t="s">
        <v>191</v>
      </c>
      <c r="E7844" s="40">
        <v>19.13</v>
      </c>
      <c r="F7844" s="40">
        <v>21.77</v>
      </c>
      <c r="G7844" s="40">
        <v>0</v>
      </c>
      <c r="H7844" s="40">
        <v>0</v>
      </c>
      <c r="I7844" s="40">
        <v>0</v>
      </c>
      <c r="J7844" s="40">
        <v>0</v>
      </c>
      <c r="K7844" s="40">
        <f>AVERAGE(J7844:J7845)</f>
        <v>0</v>
      </c>
      <c r="L7844" s="40">
        <f>AVEDEV(J7844:J7845)</f>
        <v>0</v>
      </c>
      <c r="M7844" s="41">
        <f>IF(K7844=0,0,L7844/K7844)</f>
        <v>0</v>
      </c>
    </row>
    <row r="7845" spans="1:13" ht="15.75" customHeight="1" x14ac:dyDescent="0.25">
      <c r="A7845" s="4" t="s">
        <v>4404</v>
      </c>
      <c r="B7845" s="38">
        <v>7</v>
      </c>
      <c r="C7845" s="38">
        <v>45</v>
      </c>
      <c r="D7845" s="38" t="s">
        <v>191</v>
      </c>
      <c r="E7845" s="40">
        <v>4.6500000000000004</v>
      </c>
      <c r="F7845" s="40">
        <v>21.77</v>
      </c>
      <c r="G7845" s="40">
        <v>0</v>
      </c>
      <c r="H7845" s="40">
        <v>0</v>
      </c>
      <c r="I7845" s="40">
        <v>0</v>
      </c>
      <c r="J7845" s="40">
        <v>0</v>
      </c>
      <c r="K7845" s="40"/>
      <c r="L7845" s="40"/>
      <c r="M7845" s="41"/>
    </row>
    <row r="7846" spans="1:13" ht="15.75" customHeight="1" x14ac:dyDescent="0.25">
      <c r="A7846" s="4" t="s">
        <v>4404</v>
      </c>
      <c r="B7846" s="38">
        <v>54</v>
      </c>
      <c r="C7846" s="38">
        <v>43</v>
      </c>
      <c r="D7846" s="38" t="s">
        <v>1773</v>
      </c>
      <c r="E7846" s="40">
        <v>21.81</v>
      </c>
      <c r="F7846" s="40">
        <v>21.77</v>
      </c>
      <c r="G7846" s="40">
        <v>0.03</v>
      </c>
      <c r="H7846" s="40">
        <v>0</v>
      </c>
      <c r="I7846" s="40">
        <v>0</v>
      </c>
      <c r="J7846" s="40">
        <v>0</v>
      </c>
      <c r="K7846" s="40">
        <f>AVERAGE(J7846:J7847)</f>
        <v>1</v>
      </c>
      <c r="L7846" s="40">
        <f>AVEDEV(J7846:J7847)</f>
        <v>1</v>
      </c>
      <c r="M7846" s="41">
        <f>IF(K7846=0,0,L7846/K7846)</f>
        <v>1</v>
      </c>
    </row>
    <row r="7847" spans="1:13" ht="15.75" customHeight="1" x14ac:dyDescent="0.25">
      <c r="A7847" s="4" t="s">
        <v>4404</v>
      </c>
      <c r="B7847" s="38">
        <v>55</v>
      </c>
      <c r="C7847" s="38">
        <v>43</v>
      </c>
      <c r="D7847" s="38" t="s">
        <v>1773</v>
      </c>
      <c r="E7847" s="40">
        <v>42.42</v>
      </c>
      <c r="F7847" s="40">
        <v>21.77</v>
      </c>
      <c r="G7847" s="40">
        <v>20.65</v>
      </c>
      <c r="H7847" s="40">
        <v>2</v>
      </c>
      <c r="I7847" s="40">
        <v>0</v>
      </c>
      <c r="J7847" s="40">
        <v>2</v>
      </c>
      <c r="K7847" s="40"/>
      <c r="L7847" s="40"/>
      <c r="M7847" s="41"/>
    </row>
    <row r="7848" spans="1:13" ht="15.75" customHeight="1" x14ac:dyDescent="0.25">
      <c r="A7848" s="4" t="s">
        <v>4404</v>
      </c>
      <c r="B7848" s="38">
        <v>128</v>
      </c>
      <c r="C7848" s="38">
        <v>2</v>
      </c>
      <c r="D7848" s="38" t="s">
        <v>3845</v>
      </c>
      <c r="E7848" s="40">
        <v>160.36000000000001</v>
      </c>
      <c r="F7848" s="40">
        <v>21.77</v>
      </c>
      <c r="G7848" s="40">
        <v>138.59</v>
      </c>
      <c r="H7848" s="40">
        <v>90</v>
      </c>
      <c r="I7848" s="40">
        <v>0</v>
      </c>
      <c r="J7848" s="40">
        <v>90</v>
      </c>
      <c r="K7848" s="40">
        <f>AVERAGE(J7848:J7849)</f>
        <v>91.5</v>
      </c>
      <c r="L7848" s="40">
        <f>AVEDEV(J7848:J7849)</f>
        <v>1.5</v>
      </c>
      <c r="M7848" s="41">
        <f>IF(K7848=0,0,L7848/K7848)</f>
        <v>1.6393442622950821E-2</v>
      </c>
    </row>
    <row r="7849" spans="1:13" ht="15.75" customHeight="1" x14ac:dyDescent="0.25">
      <c r="A7849" s="4" t="s">
        <v>4404</v>
      </c>
      <c r="B7849" s="38">
        <v>129</v>
      </c>
      <c r="C7849" s="38">
        <v>2</v>
      </c>
      <c r="D7849" s="38" t="s">
        <v>3845</v>
      </c>
      <c r="E7849" s="40">
        <v>251.73</v>
      </c>
      <c r="F7849" s="40">
        <v>21.77</v>
      </c>
      <c r="G7849" s="40">
        <v>229.96</v>
      </c>
      <c r="H7849" s="40">
        <v>93</v>
      </c>
      <c r="I7849" s="40">
        <v>0</v>
      </c>
      <c r="J7849" s="40">
        <v>93</v>
      </c>
      <c r="K7849" s="40"/>
      <c r="L7849" s="40"/>
      <c r="M7849" s="41"/>
    </row>
    <row r="7850" spans="1:13" ht="15.75" customHeight="1" x14ac:dyDescent="0.25">
      <c r="A7850" s="4" t="s">
        <v>4404</v>
      </c>
      <c r="B7850" s="38">
        <v>38</v>
      </c>
      <c r="C7850" s="38">
        <v>28</v>
      </c>
      <c r="D7850" s="38" t="s">
        <v>1230</v>
      </c>
      <c r="E7850" s="40">
        <v>12.91</v>
      </c>
      <c r="F7850" s="40">
        <v>21.77</v>
      </c>
      <c r="G7850" s="40">
        <v>0</v>
      </c>
      <c r="H7850" s="40">
        <v>0</v>
      </c>
      <c r="I7850" s="40">
        <v>0</v>
      </c>
      <c r="J7850" s="40">
        <v>0</v>
      </c>
      <c r="K7850" s="40">
        <f>AVERAGE(J7850:J7851)</f>
        <v>1.5</v>
      </c>
      <c r="L7850" s="40">
        <f>AVEDEV(J7850:J7851)</f>
        <v>1.5</v>
      </c>
      <c r="M7850" s="41">
        <f>IF(K7850=0,0,L7850/K7850)</f>
        <v>1</v>
      </c>
    </row>
    <row r="7851" spans="1:13" ht="15.75" customHeight="1" x14ac:dyDescent="0.25">
      <c r="A7851" s="4" t="s">
        <v>4404</v>
      </c>
      <c r="B7851" s="38">
        <v>39</v>
      </c>
      <c r="C7851" s="38">
        <v>28</v>
      </c>
      <c r="D7851" s="38" t="s">
        <v>1230</v>
      </c>
      <c r="E7851" s="40">
        <v>6.06</v>
      </c>
      <c r="F7851" s="40">
        <v>21.77</v>
      </c>
      <c r="G7851" s="40">
        <v>0</v>
      </c>
      <c r="H7851" s="40">
        <v>3</v>
      </c>
      <c r="I7851" s="40">
        <v>0</v>
      </c>
      <c r="J7851" s="40">
        <v>3</v>
      </c>
      <c r="K7851" s="40"/>
      <c r="L7851" s="40"/>
      <c r="M7851" s="41"/>
    </row>
    <row r="7852" spans="1:13" ht="15.75" customHeight="1" x14ac:dyDescent="0.25">
      <c r="A7852" s="4" t="s">
        <v>4404</v>
      </c>
      <c r="B7852" s="38">
        <v>54</v>
      </c>
      <c r="C7852" s="38">
        <v>31</v>
      </c>
      <c r="D7852" s="38" t="s">
        <v>1761</v>
      </c>
      <c r="E7852" s="40">
        <v>18.03</v>
      </c>
      <c r="F7852" s="40">
        <v>21.77</v>
      </c>
      <c r="G7852" s="40">
        <v>0</v>
      </c>
      <c r="H7852" s="40">
        <v>0</v>
      </c>
      <c r="I7852" s="40">
        <v>0</v>
      </c>
      <c r="J7852" s="40">
        <v>0</v>
      </c>
      <c r="K7852" s="40">
        <f>AVERAGE(J7852:J7853)</f>
        <v>2</v>
      </c>
      <c r="L7852" s="40">
        <f>AVEDEV(J7852:J7853)</f>
        <v>2</v>
      </c>
      <c r="M7852" s="41">
        <f>IF(K7852=0,0,L7852/K7852)</f>
        <v>1</v>
      </c>
    </row>
    <row r="7853" spans="1:13" ht="15.75" customHeight="1" x14ac:dyDescent="0.25">
      <c r="A7853" s="4" t="s">
        <v>4404</v>
      </c>
      <c r="B7853" s="38">
        <v>55</v>
      </c>
      <c r="C7853" s="38">
        <v>31</v>
      </c>
      <c r="D7853" s="38" t="s">
        <v>1761</v>
      </c>
      <c r="E7853" s="40">
        <v>11.79</v>
      </c>
      <c r="F7853" s="40">
        <v>21.77</v>
      </c>
      <c r="G7853" s="40">
        <v>0</v>
      </c>
      <c r="H7853" s="40">
        <v>4</v>
      </c>
      <c r="I7853" s="40">
        <v>0</v>
      </c>
      <c r="J7853" s="40">
        <v>4</v>
      </c>
      <c r="K7853" s="40"/>
      <c r="L7853" s="40"/>
      <c r="M7853" s="41"/>
    </row>
    <row r="7854" spans="1:13" ht="15.75" customHeight="1" x14ac:dyDescent="0.25">
      <c r="A7854" s="4" t="s">
        <v>4404</v>
      </c>
      <c r="B7854" s="38">
        <v>122</v>
      </c>
      <c r="C7854" s="38">
        <v>27</v>
      </c>
      <c r="D7854" s="38" t="s">
        <v>3734</v>
      </c>
      <c r="E7854" s="40">
        <v>37.479999999999997</v>
      </c>
      <c r="F7854" s="40">
        <v>21.77</v>
      </c>
      <c r="G7854" s="40">
        <v>15.71</v>
      </c>
      <c r="H7854" s="40">
        <v>0</v>
      </c>
      <c r="I7854" s="40">
        <v>0</v>
      </c>
      <c r="J7854" s="40">
        <v>0</v>
      </c>
      <c r="K7854" s="40">
        <f>AVERAGE(J7854:J7855)</f>
        <v>0</v>
      </c>
      <c r="L7854" s="40">
        <f>AVEDEV(J7854:J7855)</f>
        <v>0</v>
      </c>
      <c r="M7854" s="41">
        <f>IF(K7854=0,0,L7854/K7854)</f>
        <v>0</v>
      </c>
    </row>
    <row r="7855" spans="1:13" ht="15.75" customHeight="1" x14ac:dyDescent="0.25">
      <c r="A7855" s="4" t="s">
        <v>4404</v>
      </c>
      <c r="B7855" s="38">
        <v>123</v>
      </c>
      <c r="C7855" s="38">
        <v>27</v>
      </c>
      <c r="D7855" s="38" t="s">
        <v>3734</v>
      </c>
      <c r="E7855" s="40">
        <v>44.44</v>
      </c>
      <c r="F7855" s="40">
        <v>21.77</v>
      </c>
      <c r="G7855" s="40">
        <v>22.66</v>
      </c>
      <c r="H7855" s="40">
        <v>0</v>
      </c>
      <c r="I7855" s="40">
        <v>0</v>
      </c>
      <c r="J7855" s="40">
        <v>0</v>
      </c>
      <c r="K7855" s="40"/>
      <c r="L7855" s="40"/>
      <c r="M7855" s="41"/>
    </row>
    <row r="7856" spans="1:13" ht="15.75" customHeight="1" x14ac:dyDescent="0.25">
      <c r="A7856" s="4" t="s">
        <v>4404</v>
      </c>
      <c r="B7856" s="38">
        <v>60</v>
      </c>
      <c r="C7856" s="38">
        <v>25</v>
      </c>
      <c r="D7856" s="38" t="s">
        <v>1953</v>
      </c>
      <c r="E7856" s="40">
        <v>34.51</v>
      </c>
      <c r="F7856" s="40">
        <v>21.77</v>
      </c>
      <c r="G7856" s="40">
        <v>12.74</v>
      </c>
      <c r="H7856" s="40">
        <v>0</v>
      </c>
      <c r="I7856" s="40">
        <v>0</v>
      </c>
      <c r="J7856" s="40">
        <v>0</v>
      </c>
      <c r="K7856" s="40">
        <f>AVERAGE(J7856:J7857)</f>
        <v>0</v>
      </c>
      <c r="L7856" s="40">
        <f>AVEDEV(J7856:J7857)</f>
        <v>0</v>
      </c>
      <c r="M7856" s="41">
        <f>IF(K7856=0,0,L7856/K7856)</f>
        <v>0</v>
      </c>
    </row>
    <row r="7857" spans="1:13" ht="15.75" customHeight="1" x14ac:dyDescent="0.25">
      <c r="A7857" s="4" t="s">
        <v>4404</v>
      </c>
      <c r="B7857" s="38">
        <v>61</v>
      </c>
      <c r="C7857" s="38">
        <v>25</v>
      </c>
      <c r="D7857" s="38" t="s">
        <v>1953</v>
      </c>
      <c r="E7857" s="40">
        <v>36.86</v>
      </c>
      <c r="F7857" s="40">
        <v>21.77</v>
      </c>
      <c r="G7857" s="40">
        <v>15.09</v>
      </c>
      <c r="H7857" s="40">
        <v>0</v>
      </c>
      <c r="I7857" s="40">
        <v>0</v>
      </c>
      <c r="J7857" s="40">
        <v>0</v>
      </c>
      <c r="K7857" s="40"/>
      <c r="L7857" s="40"/>
      <c r="M7857" s="41"/>
    </row>
    <row r="7858" spans="1:13" ht="15.75" customHeight="1" x14ac:dyDescent="0.25">
      <c r="A7858" s="4" t="s">
        <v>4404</v>
      </c>
      <c r="B7858" s="38">
        <v>26</v>
      </c>
      <c r="C7858" s="38">
        <v>13</v>
      </c>
      <c r="D7858" s="38" t="s">
        <v>819</v>
      </c>
      <c r="E7858" s="40">
        <v>33.119999999999997</v>
      </c>
      <c r="F7858" s="40">
        <v>21.77</v>
      </c>
      <c r="G7858" s="40">
        <v>11.35</v>
      </c>
      <c r="H7858" s="40">
        <v>8</v>
      </c>
      <c r="I7858" s="40">
        <v>0</v>
      </c>
      <c r="J7858" s="40">
        <v>8</v>
      </c>
      <c r="K7858" s="40">
        <f>AVERAGE(J7858:J7859)</f>
        <v>4</v>
      </c>
      <c r="L7858" s="40">
        <f>AVEDEV(J7858:J7859)</f>
        <v>4</v>
      </c>
      <c r="M7858" s="41">
        <f>IF(K7858=0,0,L7858/K7858)</f>
        <v>1</v>
      </c>
    </row>
    <row r="7859" spans="1:13" ht="15.75" customHeight="1" x14ac:dyDescent="0.25">
      <c r="A7859" s="4" t="s">
        <v>4404</v>
      </c>
      <c r="B7859" s="38">
        <v>27</v>
      </c>
      <c r="C7859" s="38">
        <v>13</v>
      </c>
      <c r="D7859" s="38" t="s">
        <v>819</v>
      </c>
      <c r="E7859" s="40">
        <v>29.73</v>
      </c>
      <c r="F7859" s="40">
        <v>21.77</v>
      </c>
      <c r="G7859" s="40">
        <v>7.96</v>
      </c>
      <c r="H7859" s="40">
        <v>0</v>
      </c>
      <c r="I7859" s="40">
        <v>0</v>
      </c>
      <c r="J7859" s="40">
        <v>0</v>
      </c>
      <c r="K7859" s="40"/>
      <c r="L7859" s="40"/>
      <c r="M7859" s="41"/>
    </row>
    <row r="7860" spans="1:13" ht="15.75" customHeight="1" x14ac:dyDescent="0.25">
      <c r="A7860" s="4" t="s">
        <v>4404</v>
      </c>
      <c r="B7860" s="38">
        <v>30</v>
      </c>
      <c r="C7860" s="38">
        <v>10</v>
      </c>
      <c r="D7860" s="38" t="s">
        <v>948</v>
      </c>
      <c r="E7860" s="40">
        <v>20.16</v>
      </c>
      <c r="F7860" s="40">
        <v>21.77</v>
      </c>
      <c r="G7860" s="40">
        <v>0</v>
      </c>
      <c r="H7860" s="40">
        <v>0</v>
      </c>
      <c r="I7860" s="40">
        <v>0</v>
      </c>
      <c r="J7860" s="40">
        <v>0</v>
      </c>
      <c r="K7860" s="40">
        <f>AVERAGE(J7860:J7861)</f>
        <v>0</v>
      </c>
      <c r="L7860" s="40">
        <f>AVEDEV(J7860:J7861)</f>
        <v>0</v>
      </c>
      <c r="M7860" s="41">
        <f>IF(K7860=0,0,L7860/K7860)</f>
        <v>0</v>
      </c>
    </row>
    <row r="7861" spans="1:13" ht="15.75" customHeight="1" x14ac:dyDescent="0.25">
      <c r="A7861" s="4" t="s">
        <v>4404</v>
      </c>
      <c r="B7861" s="38">
        <v>31</v>
      </c>
      <c r="C7861" s="38">
        <v>10</v>
      </c>
      <c r="D7861" s="38" t="s">
        <v>948</v>
      </c>
      <c r="E7861" s="40">
        <v>17.41</v>
      </c>
      <c r="F7861" s="40">
        <v>21.77</v>
      </c>
      <c r="G7861" s="40">
        <v>0</v>
      </c>
      <c r="H7861" s="40">
        <v>0</v>
      </c>
      <c r="I7861" s="40">
        <v>0</v>
      </c>
      <c r="J7861" s="40">
        <v>0</v>
      </c>
      <c r="K7861" s="40"/>
      <c r="L7861" s="40"/>
      <c r="M7861" s="41"/>
    </row>
    <row r="7862" spans="1:13" ht="15.75" customHeight="1" x14ac:dyDescent="0.25">
      <c r="A7862" s="4" t="s">
        <v>4404</v>
      </c>
      <c r="B7862" s="38">
        <v>116</v>
      </c>
      <c r="C7862" s="38">
        <v>14</v>
      </c>
      <c r="D7862" s="38" t="s">
        <v>3543</v>
      </c>
      <c r="E7862" s="40">
        <v>44.43</v>
      </c>
      <c r="F7862" s="40">
        <v>21.77</v>
      </c>
      <c r="G7862" s="40">
        <v>22.66</v>
      </c>
      <c r="H7862" s="40">
        <v>12.5</v>
      </c>
      <c r="I7862" s="40">
        <v>0</v>
      </c>
      <c r="J7862" s="40">
        <v>12.5</v>
      </c>
      <c r="K7862" s="40">
        <f>AVERAGE(J7862:J7863)</f>
        <v>47</v>
      </c>
      <c r="L7862" s="40">
        <f>AVEDEV(J7862:J7863)</f>
        <v>34.5</v>
      </c>
      <c r="M7862" s="41">
        <f>IF(K7862=0,0,L7862/K7862)</f>
        <v>0.73404255319148937</v>
      </c>
    </row>
    <row r="7863" spans="1:13" ht="15.75" customHeight="1" x14ac:dyDescent="0.25">
      <c r="A7863" s="4" t="s">
        <v>4404</v>
      </c>
      <c r="B7863" s="38">
        <v>117</v>
      </c>
      <c r="C7863" s="38">
        <v>14</v>
      </c>
      <c r="D7863" s="38" t="s">
        <v>3543</v>
      </c>
      <c r="E7863" s="40">
        <v>49.66</v>
      </c>
      <c r="F7863" s="40">
        <v>21.77</v>
      </c>
      <c r="G7863" s="40">
        <v>27.89</v>
      </c>
      <c r="H7863" s="40">
        <v>81.5</v>
      </c>
      <c r="I7863" s="40">
        <v>0</v>
      </c>
      <c r="J7863" s="40">
        <v>81.5</v>
      </c>
      <c r="K7863" s="40"/>
      <c r="L7863" s="40"/>
      <c r="M7863" s="41"/>
    </row>
    <row r="7864" spans="1:13" ht="15.75" customHeight="1" x14ac:dyDescent="0.25">
      <c r="A7864" s="4" t="s">
        <v>4404</v>
      </c>
      <c r="B7864" s="38">
        <v>40</v>
      </c>
      <c r="C7864" s="38">
        <v>62</v>
      </c>
      <c r="D7864" s="38" t="s">
        <v>1330</v>
      </c>
      <c r="E7864" s="40">
        <v>5.09</v>
      </c>
      <c r="F7864" s="40">
        <v>21.77</v>
      </c>
      <c r="G7864" s="40">
        <v>0</v>
      </c>
      <c r="H7864" s="40">
        <v>0</v>
      </c>
      <c r="I7864" s="40">
        <v>0</v>
      </c>
      <c r="J7864" s="40">
        <v>0</v>
      </c>
      <c r="K7864" s="40">
        <f>AVERAGE(J7864:J7865)</f>
        <v>0</v>
      </c>
      <c r="L7864" s="40">
        <f>AVEDEV(J7864:J7865)</f>
        <v>0</v>
      </c>
      <c r="M7864" s="41">
        <f>IF(K7864=0,0,L7864/K7864)</f>
        <v>0</v>
      </c>
    </row>
    <row r="7865" spans="1:13" ht="15.75" customHeight="1" x14ac:dyDescent="0.25">
      <c r="A7865" s="4" t="s">
        <v>4404</v>
      </c>
      <c r="B7865" s="38">
        <v>41</v>
      </c>
      <c r="C7865" s="38">
        <v>62</v>
      </c>
      <c r="D7865" s="38" t="s">
        <v>1330</v>
      </c>
      <c r="E7865" s="40">
        <v>19.96</v>
      </c>
      <c r="F7865" s="40">
        <v>21.77</v>
      </c>
      <c r="G7865" s="40">
        <v>0</v>
      </c>
      <c r="H7865" s="40">
        <v>0</v>
      </c>
      <c r="I7865" s="40">
        <v>0</v>
      </c>
      <c r="J7865" s="40">
        <v>0</v>
      </c>
      <c r="K7865" s="40"/>
      <c r="L7865" s="40"/>
      <c r="M7865" s="41"/>
    </row>
    <row r="7866" spans="1:13" ht="15.75" customHeight="1" x14ac:dyDescent="0.25">
      <c r="A7866" s="4" t="s">
        <v>4404</v>
      </c>
      <c r="B7866" s="38">
        <v>122</v>
      </c>
      <c r="C7866" s="38">
        <v>9</v>
      </c>
      <c r="D7866" s="38" t="s">
        <v>3716</v>
      </c>
      <c r="E7866" s="40">
        <v>9.69</v>
      </c>
      <c r="F7866" s="40">
        <v>21.77</v>
      </c>
      <c r="G7866" s="40">
        <v>0</v>
      </c>
      <c r="H7866" s="40">
        <v>0</v>
      </c>
      <c r="I7866" s="40">
        <v>0</v>
      </c>
      <c r="J7866" s="40">
        <v>0</v>
      </c>
      <c r="K7866" s="40">
        <f>AVERAGE(J7866:J7867)</f>
        <v>0.25</v>
      </c>
      <c r="L7866" s="40">
        <f>AVEDEV(J7866:J7867)</f>
        <v>0.25</v>
      </c>
      <c r="M7866" s="41">
        <f>IF(K7866=0,0,L7866/K7866)</f>
        <v>1</v>
      </c>
    </row>
    <row r="7867" spans="1:13" ht="15.75" customHeight="1" x14ac:dyDescent="0.25">
      <c r="A7867" s="4" t="s">
        <v>4404</v>
      </c>
      <c r="B7867" s="38">
        <v>123</v>
      </c>
      <c r="C7867" s="38">
        <v>9</v>
      </c>
      <c r="D7867" s="38" t="s">
        <v>3716</v>
      </c>
      <c r="E7867" s="40">
        <v>4.1399999999999997</v>
      </c>
      <c r="F7867" s="40">
        <v>21.77</v>
      </c>
      <c r="G7867" s="40">
        <v>0</v>
      </c>
      <c r="H7867" s="40">
        <v>0.5</v>
      </c>
      <c r="I7867" s="40">
        <v>0</v>
      </c>
      <c r="J7867" s="40">
        <v>0.5</v>
      </c>
      <c r="K7867" s="40"/>
      <c r="L7867" s="40"/>
      <c r="M7867" s="41"/>
    </row>
    <row r="7868" spans="1:13" ht="15.75" customHeight="1" x14ac:dyDescent="0.25">
      <c r="A7868" s="4" t="s">
        <v>4404</v>
      </c>
      <c r="B7868" s="38">
        <v>44</v>
      </c>
      <c r="C7868" s="38">
        <v>20</v>
      </c>
      <c r="D7868" s="38" t="s">
        <v>1420</v>
      </c>
      <c r="E7868" s="40">
        <v>40.5</v>
      </c>
      <c r="F7868" s="40">
        <v>21.77</v>
      </c>
      <c r="G7868" s="40">
        <v>18.73</v>
      </c>
      <c r="H7868" s="40">
        <v>3</v>
      </c>
      <c r="I7868" s="40">
        <v>0</v>
      </c>
      <c r="J7868" s="40">
        <v>3</v>
      </c>
      <c r="K7868" s="40">
        <f>AVERAGE(J7868:J7869)</f>
        <v>26.25</v>
      </c>
      <c r="L7868" s="40">
        <f>AVEDEV(J7868:J7869)</f>
        <v>23.25</v>
      </c>
      <c r="M7868" s="41">
        <f>IF(K7868=0,0,L7868/K7868)</f>
        <v>0.88571428571428568</v>
      </c>
    </row>
    <row r="7869" spans="1:13" ht="15.75" customHeight="1" x14ac:dyDescent="0.25">
      <c r="A7869" s="4" t="s">
        <v>4404</v>
      </c>
      <c r="B7869" s="38">
        <v>45</v>
      </c>
      <c r="C7869" s="38">
        <v>20</v>
      </c>
      <c r="D7869" s="38" t="s">
        <v>1420</v>
      </c>
      <c r="E7869" s="40">
        <v>53.18</v>
      </c>
      <c r="F7869" s="40">
        <v>21.77</v>
      </c>
      <c r="G7869" s="40">
        <v>31.41</v>
      </c>
      <c r="H7869" s="40">
        <v>49.5</v>
      </c>
      <c r="I7869" s="40">
        <v>0</v>
      </c>
      <c r="J7869" s="40">
        <v>49.5</v>
      </c>
      <c r="K7869" s="40"/>
      <c r="L7869" s="40"/>
      <c r="M7869" s="41"/>
    </row>
    <row r="7870" spans="1:13" ht="15.75" customHeight="1" x14ac:dyDescent="0.25">
      <c r="A7870" s="4" t="s">
        <v>4404</v>
      </c>
      <c r="B7870" s="38">
        <v>138</v>
      </c>
      <c r="C7870" s="38">
        <v>9</v>
      </c>
      <c r="D7870" s="38" t="s">
        <v>4171</v>
      </c>
      <c r="E7870" s="40">
        <v>6.13</v>
      </c>
      <c r="F7870" s="40">
        <v>21.77</v>
      </c>
      <c r="G7870" s="40">
        <v>0</v>
      </c>
      <c r="H7870" s="40">
        <v>0</v>
      </c>
      <c r="I7870" s="40">
        <v>0</v>
      </c>
      <c r="J7870" s="40">
        <v>0</v>
      </c>
      <c r="K7870" s="40">
        <f>AVERAGE(J7870:J7871)</f>
        <v>0</v>
      </c>
      <c r="L7870" s="40">
        <f>AVEDEV(J7870:J7871)</f>
        <v>0</v>
      </c>
      <c r="M7870" s="41">
        <f>IF(K7870=0,0,L7870/K7870)</f>
        <v>0</v>
      </c>
    </row>
    <row r="7871" spans="1:13" ht="15.75" customHeight="1" x14ac:dyDescent="0.25">
      <c r="A7871" s="4" t="s">
        <v>4404</v>
      </c>
      <c r="B7871" s="38">
        <v>139</v>
      </c>
      <c r="C7871" s="38">
        <v>9</v>
      </c>
      <c r="D7871" s="38" t="s">
        <v>4171</v>
      </c>
      <c r="E7871" s="40">
        <v>9.02</v>
      </c>
      <c r="F7871" s="40">
        <v>21.77</v>
      </c>
      <c r="G7871" s="40">
        <v>0</v>
      </c>
      <c r="H7871" s="40">
        <v>0</v>
      </c>
      <c r="I7871" s="40">
        <v>0</v>
      </c>
      <c r="J7871" s="40">
        <v>0</v>
      </c>
      <c r="K7871" s="40"/>
      <c r="L7871" s="40"/>
      <c r="M7871" s="41"/>
    </row>
    <row r="7872" spans="1:13" ht="15.75" customHeight="1" x14ac:dyDescent="0.25">
      <c r="A7872" s="4" t="s">
        <v>4404</v>
      </c>
      <c r="B7872" s="38">
        <v>76</v>
      </c>
      <c r="C7872" s="38">
        <v>53</v>
      </c>
      <c r="D7872" s="38" t="s">
        <v>2509</v>
      </c>
      <c r="E7872" s="40">
        <v>37.880000000000003</v>
      </c>
      <c r="F7872" s="40">
        <v>21.77</v>
      </c>
      <c r="G7872" s="40">
        <v>16.11</v>
      </c>
      <c r="H7872" s="40">
        <v>0</v>
      </c>
      <c r="I7872" s="40">
        <v>0</v>
      </c>
      <c r="J7872" s="40">
        <v>0</v>
      </c>
      <c r="K7872" s="40">
        <f>AVERAGE(J7872:J7873)</f>
        <v>0</v>
      </c>
      <c r="L7872" s="40">
        <f>AVEDEV(J7872:J7873)</f>
        <v>0</v>
      </c>
      <c r="M7872" s="41">
        <f>IF(K7872=0,0,L7872/K7872)</f>
        <v>0</v>
      </c>
    </row>
    <row r="7873" spans="1:13" ht="15.75" customHeight="1" x14ac:dyDescent="0.25">
      <c r="A7873" s="4" t="s">
        <v>4404</v>
      </c>
      <c r="B7873" s="38">
        <v>77</v>
      </c>
      <c r="C7873" s="38">
        <v>53</v>
      </c>
      <c r="D7873" s="38" t="s">
        <v>2509</v>
      </c>
      <c r="E7873" s="40">
        <v>27.71</v>
      </c>
      <c r="F7873" s="40">
        <v>21.77</v>
      </c>
      <c r="G7873" s="40">
        <v>5.94</v>
      </c>
      <c r="H7873" s="40">
        <v>0</v>
      </c>
      <c r="I7873" s="40">
        <v>0</v>
      </c>
      <c r="J7873" s="40">
        <v>0</v>
      </c>
      <c r="K7873" s="40"/>
      <c r="L7873" s="40"/>
      <c r="M7873" s="41"/>
    </row>
    <row r="7874" spans="1:13" ht="15.75" customHeight="1" x14ac:dyDescent="0.25">
      <c r="A7874" s="4" t="s">
        <v>4404</v>
      </c>
      <c r="B7874" s="38">
        <v>68</v>
      </c>
      <c r="C7874" s="38">
        <v>6</v>
      </c>
      <c r="D7874" s="38" t="s">
        <v>2198</v>
      </c>
      <c r="E7874" s="40">
        <v>27.26</v>
      </c>
      <c r="F7874" s="40">
        <v>21.77</v>
      </c>
      <c r="G7874" s="40">
        <v>5.49</v>
      </c>
      <c r="H7874" s="40">
        <v>0</v>
      </c>
      <c r="I7874" s="40">
        <v>0</v>
      </c>
      <c r="J7874" s="40">
        <v>0</v>
      </c>
      <c r="K7874" s="40">
        <f>AVERAGE(J7874:J7875)</f>
        <v>0</v>
      </c>
      <c r="L7874" s="40">
        <f>AVEDEV(J7874:J7875)</f>
        <v>0</v>
      </c>
      <c r="M7874" s="41">
        <f>IF(K7874=0,0,L7874/K7874)</f>
        <v>0</v>
      </c>
    </row>
    <row r="7875" spans="1:13" ht="15.75" customHeight="1" x14ac:dyDescent="0.25">
      <c r="A7875" s="4" t="s">
        <v>4404</v>
      </c>
      <c r="B7875" s="38">
        <v>69</v>
      </c>
      <c r="C7875" s="38">
        <v>6</v>
      </c>
      <c r="D7875" s="38" t="s">
        <v>2198</v>
      </c>
      <c r="E7875" s="40">
        <v>29.92</v>
      </c>
      <c r="F7875" s="40">
        <v>21.77</v>
      </c>
      <c r="G7875" s="40">
        <v>8.15</v>
      </c>
      <c r="H7875" s="40">
        <v>0</v>
      </c>
      <c r="I7875" s="40">
        <v>0</v>
      </c>
      <c r="J7875" s="40">
        <v>0</v>
      </c>
      <c r="K7875" s="40"/>
      <c r="L7875" s="40"/>
      <c r="M7875" s="41"/>
    </row>
    <row r="7876" spans="1:13" ht="15.75" customHeight="1" x14ac:dyDescent="0.25">
      <c r="A7876" s="4" t="s">
        <v>4404</v>
      </c>
      <c r="B7876" s="38">
        <v>116</v>
      </c>
      <c r="C7876" s="38">
        <v>34</v>
      </c>
      <c r="D7876" s="38" t="s">
        <v>2198</v>
      </c>
      <c r="E7876" s="40">
        <v>19.25</v>
      </c>
      <c r="F7876" s="40">
        <v>21.77</v>
      </c>
      <c r="G7876" s="40">
        <v>0</v>
      </c>
      <c r="H7876" s="40">
        <v>5</v>
      </c>
      <c r="I7876" s="40">
        <v>0</v>
      </c>
      <c r="J7876" s="40">
        <v>5</v>
      </c>
      <c r="K7876" s="40">
        <f>AVERAGE(J7876:J7877)</f>
        <v>2.5</v>
      </c>
      <c r="L7876" s="40">
        <f>AVEDEV(J7876:J7877)</f>
        <v>2.5</v>
      </c>
      <c r="M7876" s="41">
        <f>IF(K7876=0,0,L7876/K7876)</f>
        <v>1</v>
      </c>
    </row>
    <row r="7877" spans="1:13" ht="15.75" customHeight="1" x14ac:dyDescent="0.25">
      <c r="A7877" s="4" t="s">
        <v>4404</v>
      </c>
      <c r="B7877" s="38">
        <v>117</v>
      </c>
      <c r="C7877" s="38">
        <v>34</v>
      </c>
      <c r="D7877" s="38" t="s">
        <v>2198</v>
      </c>
      <c r="E7877" s="40">
        <v>13.04</v>
      </c>
      <c r="F7877" s="40">
        <v>21.77</v>
      </c>
      <c r="G7877" s="40">
        <v>0</v>
      </c>
      <c r="H7877" s="40">
        <v>0</v>
      </c>
      <c r="I7877" s="40">
        <v>0</v>
      </c>
      <c r="J7877" s="40">
        <v>0</v>
      </c>
      <c r="K7877" s="40"/>
      <c r="L7877" s="40"/>
      <c r="M7877" s="41"/>
    </row>
    <row r="7878" spans="1:13" ht="15.75" customHeight="1" x14ac:dyDescent="0.25">
      <c r="A7878" s="4" t="s">
        <v>4404</v>
      </c>
      <c r="B7878" s="38">
        <v>74</v>
      </c>
      <c r="C7878" s="38">
        <v>34</v>
      </c>
      <c r="D7878" s="38" t="s">
        <v>2424</v>
      </c>
      <c r="E7878" s="40">
        <v>79.28</v>
      </c>
      <c r="F7878" s="40">
        <v>21.77</v>
      </c>
      <c r="G7878" s="40">
        <v>57.51</v>
      </c>
      <c r="H7878" s="40">
        <v>106</v>
      </c>
      <c r="I7878" s="40">
        <v>0</v>
      </c>
      <c r="J7878" s="40">
        <v>106</v>
      </c>
      <c r="K7878" s="40">
        <f>AVERAGE(J7878:J7879)</f>
        <v>53</v>
      </c>
      <c r="L7878" s="40">
        <f>AVEDEV(J7878:J7879)</f>
        <v>53</v>
      </c>
      <c r="M7878" s="41">
        <f>IF(K7878=0,0,L7878/K7878)</f>
        <v>1</v>
      </c>
    </row>
    <row r="7879" spans="1:13" ht="15.75" customHeight="1" x14ac:dyDescent="0.25">
      <c r="A7879" s="4" t="s">
        <v>4404</v>
      </c>
      <c r="B7879" s="38">
        <v>75</v>
      </c>
      <c r="C7879" s="38">
        <v>34</v>
      </c>
      <c r="D7879" s="38" t="s">
        <v>2424</v>
      </c>
      <c r="E7879" s="40">
        <v>60.72</v>
      </c>
      <c r="F7879" s="40">
        <v>21.77</v>
      </c>
      <c r="G7879" s="40">
        <v>38.950000000000003</v>
      </c>
      <c r="H7879" s="40">
        <v>0</v>
      </c>
      <c r="I7879" s="40">
        <v>0</v>
      </c>
      <c r="J7879" s="40">
        <v>0</v>
      </c>
      <c r="K7879" s="40"/>
      <c r="L7879" s="40"/>
      <c r="M7879" s="41"/>
    </row>
    <row r="7880" spans="1:13" ht="15.75" customHeight="1" x14ac:dyDescent="0.25">
      <c r="A7880" s="4" t="s">
        <v>4404</v>
      </c>
      <c r="B7880" s="38">
        <v>132</v>
      </c>
      <c r="C7880" s="38">
        <v>19</v>
      </c>
      <c r="D7880" s="38" t="s">
        <v>3994</v>
      </c>
      <c r="E7880" s="40">
        <v>137.16999999999999</v>
      </c>
      <c r="F7880" s="40">
        <v>21.77</v>
      </c>
      <c r="G7880" s="40">
        <v>115.4</v>
      </c>
      <c r="H7880" s="40">
        <v>80.5</v>
      </c>
      <c r="I7880" s="40">
        <v>0</v>
      </c>
      <c r="J7880" s="40">
        <v>80.5</v>
      </c>
      <c r="K7880" s="40">
        <f>AVERAGE(J7880:J7881)</f>
        <v>89.25</v>
      </c>
      <c r="L7880" s="40">
        <f>AVEDEV(J7880:J7881)</f>
        <v>8.75</v>
      </c>
      <c r="M7880" s="41">
        <f>IF(K7880=0,0,L7880/K7880)</f>
        <v>9.8039215686274508E-2</v>
      </c>
    </row>
    <row r="7881" spans="1:13" ht="15.75" customHeight="1" x14ac:dyDescent="0.25">
      <c r="A7881" s="4" t="s">
        <v>4404</v>
      </c>
      <c r="B7881" s="38">
        <v>133</v>
      </c>
      <c r="C7881" s="38">
        <v>19</v>
      </c>
      <c r="D7881" s="38" t="s">
        <v>3994</v>
      </c>
      <c r="E7881" s="40">
        <v>101.79</v>
      </c>
      <c r="F7881" s="40">
        <v>21.77</v>
      </c>
      <c r="G7881" s="40">
        <v>80.010000000000005</v>
      </c>
      <c r="H7881" s="40">
        <v>98</v>
      </c>
      <c r="I7881" s="40">
        <v>0</v>
      </c>
      <c r="J7881" s="40">
        <v>98</v>
      </c>
      <c r="K7881" s="40"/>
      <c r="L7881" s="40"/>
      <c r="M7881" s="41"/>
    </row>
    <row r="7882" spans="1:13" ht="15.75" customHeight="1" x14ac:dyDescent="0.25">
      <c r="A7882" s="4" t="s">
        <v>4404</v>
      </c>
      <c r="B7882" s="38">
        <v>112</v>
      </c>
      <c r="C7882" s="38">
        <v>59</v>
      </c>
      <c r="D7882" s="38" t="s">
        <v>3460</v>
      </c>
      <c r="E7882" s="40">
        <v>2.58</v>
      </c>
      <c r="F7882" s="40">
        <v>21.77</v>
      </c>
      <c r="G7882" s="40">
        <v>0</v>
      </c>
      <c r="H7882" s="40">
        <v>2</v>
      </c>
      <c r="I7882" s="40">
        <v>0</v>
      </c>
      <c r="J7882" s="40">
        <v>2</v>
      </c>
      <c r="K7882" s="40">
        <f>AVERAGE(J7882:J7883)</f>
        <v>2.5</v>
      </c>
      <c r="L7882" s="40">
        <f>AVEDEV(J7882:J7883)</f>
        <v>0.5</v>
      </c>
      <c r="M7882" s="41">
        <f>IF(K7882=0,0,L7882/K7882)</f>
        <v>0.2</v>
      </c>
    </row>
    <row r="7883" spans="1:13" ht="15.75" customHeight="1" x14ac:dyDescent="0.25">
      <c r="A7883" s="4" t="s">
        <v>4404</v>
      </c>
      <c r="B7883" s="38">
        <v>113</v>
      </c>
      <c r="C7883" s="38">
        <v>59</v>
      </c>
      <c r="D7883" s="38" t="s">
        <v>3460</v>
      </c>
      <c r="E7883" s="40">
        <v>11.19</v>
      </c>
      <c r="F7883" s="40">
        <v>21.77</v>
      </c>
      <c r="G7883" s="40">
        <v>0</v>
      </c>
      <c r="H7883" s="40">
        <v>3</v>
      </c>
      <c r="I7883" s="40">
        <v>0</v>
      </c>
      <c r="J7883" s="40">
        <v>3</v>
      </c>
      <c r="K7883" s="40"/>
      <c r="L7883" s="40"/>
      <c r="M7883" s="41"/>
    </row>
    <row r="7884" spans="1:13" ht="15.75" customHeight="1" x14ac:dyDescent="0.25">
      <c r="A7884" s="4" t="s">
        <v>4404</v>
      </c>
      <c r="B7884" s="38">
        <v>60</v>
      </c>
      <c r="C7884" s="38">
        <v>56</v>
      </c>
      <c r="D7884" s="38" t="s">
        <v>1984</v>
      </c>
      <c r="E7884" s="40">
        <v>4.4800000000000004</v>
      </c>
      <c r="F7884" s="40">
        <v>21.77</v>
      </c>
      <c r="G7884" s="40">
        <v>0</v>
      </c>
      <c r="H7884" s="40">
        <v>0</v>
      </c>
      <c r="I7884" s="40">
        <v>0</v>
      </c>
      <c r="J7884" s="40">
        <v>0</v>
      </c>
      <c r="K7884" s="40">
        <f>AVERAGE(J7884:J7885)</f>
        <v>0</v>
      </c>
      <c r="L7884" s="40">
        <f>AVEDEV(J7884:J7885)</f>
        <v>0</v>
      </c>
      <c r="M7884" s="41">
        <f>IF(K7884=0,0,L7884/K7884)</f>
        <v>0</v>
      </c>
    </row>
    <row r="7885" spans="1:13" ht="15.75" customHeight="1" x14ac:dyDescent="0.25">
      <c r="A7885" s="4" t="s">
        <v>4404</v>
      </c>
      <c r="B7885" s="38">
        <v>61</v>
      </c>
      <c r="C7885" s="38">
        <v>56</v>
      </c>
      <c r="D7885" s="38" t="s">
        <v>1984</v>
      </c>
      <c r="E7885" s="40">
        <v>1.86</v>
      </c>
      <c r="F7885" s="40">
        <v>21.77</v>
      </c>
      <c r="G7885" s="40">
        <v>0</v>
      </c>
      <c r="H7885" s="40">
        <v>0</v>
      </c>
      <c r="I7885" s="40">
        <v>0</v>
      </c>
      <c r="J7885" s="40">
        <v>0</v>
      </c>
      <c r="K7885" s="40"/>
      <c r="L7885" s="40"/>
      <c r="M7885" s="41"/>
    </row>
    <row r="7886" spans="1:13" ht="15.75" customHeight="1" x14ac:dyDescent="0.25">
      <c r="A7886" s="4" t="s">
        <v>4404</v>
      </c>
      <c r="B7886" s="38">
        <v>12</v>
      </c>
      <c r="C7886" s="38">
        <v>16</v>
      </c>
      <c r="D7886" s="38" t="s">
        <v>360</v>
      </c>
      <c r="E7886" s="40">
        <v>120.87</v>
      </c>
      <c r="F7886" s="40">
        <v>21.77</v>
      </c>
      <c r="G7886" s="40">
        <v>99.1</v>
      </c>
      <c r="H7886" s="40">
        <v>1.5</v>
      </c>
      <c r="I7886" s="40">
        <v>0</v>
      </c>
      <c r="J7886" s="40">
        <v>1.5</v>
      </c>
      <c r="K7886" s="40">
        <f>AVERAGE(J7886:J7887)</f>
        <v>39.25</v>
      </c>
      <c r="L7886" s="40">
        <f>AVEDEV(J7886:J7887)</f>
        <v>37.75</v>
      </c>
      <c r="M7886" s="41">
        <f>IF(K7886=0,0,L7886/K7886)</f>
        <v>0.96178343949044587</v>
      </c>
    </row>
    <row r="7887" spans="1:13" ht="15.75" customHeight="1" x14ac:dyDescent="0.25">
      <c r="A7887" s="4" t="s">
        <v>4404</v>
      </c>
      <c r="B7887" s="38">
        <v>13</v>
      </c>
      <c r="C7887" s="38">
        <v>16</v>
      </c>
      <c r="D7887" s="38" t="s">
        <v>360</v>
      </c>
      <c r="E7887" s="40">
        <v>130.28</v>
      </c>
      <c r="F7887" s="40">
        <v>21.77</v>
      </c>
      <c r="G7887" s="40">
        <v>108.51</v>
      </c>
      <c r="H7887" s="40">
        <v>77</v>
      </c>
      <c r="I7887" s="40">
        <v>0</v>
      </c>
      <c r="J7887" s="40">
        <v>77</v>
      </c>
      <c r="K7887" s="40"/>
      <c r="L7887" s="40"/>
      <c r="M7887" s="41"/>
    </row>
    <row r="7888" spans="1:13" ht="15.75" customHeight="1" x14ac:dyDescent="0.25">
      <c r="A7888" s="4" t="s">
        <v>4404</v>
      </c>
      <c r="B7888" s="38">
        <v>88</v>
      </c>
      <c r="C7888" s="38">
        <v>13</v>
      </c>
      <c r="D7888" s="38" t="s">
        <v>303</v>
      </c>
      <c r="E7888" s="40">
        <v>19.52</v>
      </c>
      <c r="F7888" s="40">
        <v>21.77</v>
      </c>
      <c r="G7888" s="40">
        <v>0</v>
      </c>
      <c r="H7888" s="40">
        <v>2</v>
      </c>
      <c r="I7888" s="40">
        <v>0</v>
      </c>
      <c r="J7888" s="40">
        <v>2</v>
      </c>
      <c r="K7888" s="40">
        <f>AVERAGE(J7888:J7889)</f>
        <v>1</v>
      </c>
      <c r="L7888" s="40">
        <f>AVEDEV(J7888:J7889)</f>
        <v>1</v>
      </c>
      <c r="M7888" s="41">
        <f>IF(K7888=0,0,L7888/K7888)</f>
        <v>1</v>
      </c>
    </row>
    <row r="7889" spans="1:13" ht="15.75" customHeight="1" x14ac:dyDescent="0.25">
      <c r="A7889" s="4" t="s">
        <v>4404</v>
      </c>
      <c r="B7889" s="38">
        <v>89</v>
      </c>
      <c r="C7889" s="38">
        <v>13</v>
      </c>
      <c r="D7889" s="38" t="s">
        <v>303</v>
      </c>
      <c r="E7889" s="40">
        <v>38.89</v>
      </c>
      <c r="F7889" s="40">
        <v>21.77</v>
      </c>
      <c r="G7889" s="40">
        <v>17.12</v>
      </c>
      <c r="H7889" s="40">
        <v>0</v>
      </c>
      <c r="I7889" s="40">
        <v>0</v>
      </c>
      <c r="J7889" s="40">
        <v>0</v>
      </c>
      <c r="K7889" s="40"/>
      <c r="L7889" s="40"/>
      <c r="M7889" s="41"/>
    </row>
    <row r="7890" spans="1:13" ht="15.75" customHeight="1" x14ac:dyDescent="0.25">
      <c r="A7890" s="4" t="s">
        <v>4404</v>
      </c>
      <c r="B7890" s="38">
        <v>10</v>
      </c>
      <c r="C7890" s="38">
        <v>25</v>
      </c>
      <c r="D7890" s="38" t="s">
        <v>303</v>
      </c>
      <c r="E7890" s="40">
        <v>18.079999999999998</v>
      </c>
      <c r="F7890" s="40">
        <v>21.77</v>
      </c>
      <c r="G7890" s="40">
        <v>0</v>
      </c>
      <c r="H7890" s="40">
        <v>0</v>
      </c>
      <c r="I7890" s="40">
        <v>0</v>
      </c>
      <c r="J7890" s="40">
        <v>0</v>
      </c>
      <c r="K7890" s="40">
        <f>AVERAGE(J7890:J7891)</f>
        <v>0.5</v>
      </c>
      <c r="L7890" s="40">
        <f>AVEDEV(J7890:J7891)</f>
        <v>0.5</v>
      </c>
      <c r="M7890" s="41">
        <f>IF(K7890=0,0,L7890/K7890)</f>
        <v>1</v>
      </c>
    </row>
    <row r="7891" spans="1:13" ht="15.75" customHeight="1" x14ac:dyDescent="0.25">
      <c r="A7891" s="4" t="s">
        <v>4404</v>
      </c>
      <c r="B7891" s="38">
        <v>11</v>
      </c>
      <c r="C7891" s="38">
        <v>25</v>
      </c>
      <c r="D7891" s="38" t="s">
        <v>303</v>
      </c>
      <c r="E7891" s="40">
        <v>30.16</v>
      </c>
      <c r="F7891" s="40">
        <v>21.77</v>
      </c>
      <c r="G7891" s="40">
        <v>8.39</v>
      </c>
      <c r="H7891" s="40">
        <v>1</v>
      </c>
      <c r="I7891" s="40">
        <v>0</v>
      </c>
      <c r="J7891" s="40">
        <v>1</v>
      </c>
      <c r="K7891" s="40"/>
      <c r="L7891" s="40"/>
      <c r="M7891" s="41"/>
    </row>
    <row r="7892" spans="1:13" ht="15.75" customHeight="1" x14ac:dyDescent="0.25">
      <c r="A7892" s="4" t="s">
        <v>4404</v>
      </c>
      <c r="B7892" s="38">
        <v>78</v>
      </c>
      <c r="C7892" s="38">
        <v>61</v>
      </c>
      <c r="D7892" s="38" t="s">
        <v>2583</v>
      </c>
      <c r="E7892" s="40">
        <v>8.2100000000000009</v>
      </c>
      <c r="F7892" s="40">
        <v>21.77</v>
      </c>
      <c r="G7892" s="40">
        <v>0</v>
      </c>
      <c r="H7892" s="40">
        <v>0</v>
      </c>
      <c r="I7892" s="40">
        <v>0</v>
      </c>
      <c r="J7892" s="40">
        <v>0</v>
      </c>
      <c r="K7892" s="40">
        <f>AVERAGE(J7892:J7893)</f>
        <v>0</v>
      </c>
      <c r="L7892" s="40">
        <f>AVEDEV(J7892:J7893)</f>
        <v>0</v>
      </c>
      <c r="M7892" s="41">
        <f>IF(K7892=0,0,L7892/K7892)</f>
        <v>0</v>
      </c>
    </row>
    <row r="7893" spans="1:13" ht="15.75" customHeight="1" x14ac:dyDescent="0.25">
      <c r="A7893" s="4" t="s">
        <v>4404</v>
      </c>
      <c r="B7893" s="38">
        <v>79</v>
      </c>
      <c r="C7893" s="38">
        <v>61</v>
      </c>
      <c r="D7893" s="38" t="s">
        <v>2583</v>
      </c>
      <c r="E7893" s="40">
        <v>7.51</v>
      </c>
      <c r="F7893" s="40">
        <v>21.77</v>
      </c>
      <c r="G7893" s="40">
        <v>0</v>
      </c>
      <c r="H7893" s="40">
        <v>0</v>
      </c>
      <c r="I7893" s="40">
        <v>0</v>
      </c>
      <c r="J7893" s="40">
        <v>0</v>
      </c>
      <c r="K7893" s="40"/>
      <c r="L7893" s="40"/>
      <c r="M7893" s="41"/>
    </row>
    <row r="7894" spans="1:13" ht="15.75" customHeight="1" x14ac:dyDescent="0.25">
      <c r="A7894" s="4" t="s">
        <v>4404</v>
      </c>
      <c r="B7894" s="38">
        <v>36</v>
      </c>
      <c r="C7894" s="38">
        <v>58</v>
      </c>
      <c r="D7894" s="38" t="s">
        <v>1194</v>
      </c>
      <c r="E7894" s="40">
        <v>22.92</v>
      </c>
      <c r="F7894" s="40">
        <v>21.77</v>
      </c>
      <c r="G7894" s="40">
        <v>1.1499999999999999</v>
      </c>
      <c r="H7894" s="40">
        <v>0</v>
      </c>
      <c r="I7894" s="40">
        <v>0</v>
      </c>
      <c r="J7894" s="40">
        <v>0</v>
      </c>
      <c r="K7894" s="40">
        <f>AVERAGE(J7894:J7895)</f>
        <v>0.5</v>
      </c>
      <c r="L7894" s="40">
        <f>AVEDEV(J7894:J7895)</f>
        <v>0.5</v>
      </c>
      <c r="M7894" s="41">
        <f>IF(K7894=0,0,L7894/K7894)</f>
        <v>1</v>
      </c>
    </row>
    <row r="7895" spans="1:13" ht="15.75" customHeight="1" x14ac:dyDescent="0.25">
      <c r="A7895" s="4" t="s">
        <v>4404</v>
      </c>
      <c r="B7895" s="38">
        <v>37</v>
      </c>
      <c r="C7895" s="38">
        <v>58</v>
      </c>
      <c r="D7895" s="38" t="s">
        <v>1194</v>
      </c>
      <c r="E7895" s="40">
        <v>7.3</v>
      </c>
      <c r="F7895" s="40">
        <v>21.77</v>
      </c>
      <c r="G7895" s="40">
        <v>0</v>
      </c>
      <c r="H7895" s="40">
        <v>1</v>
      </c>
      <c r="I7895" s="40">
        <v>0</v>
      </c>
      <c r="J7895" s="40">
        <v>1</v>
      </c>
      <c r="K7895" s="40"/>
      <c r="L7895" s="40"/>
      <c r="M7895" s="41"/>
    </row>
    <row r="7896" spans="1:13" ht="15.75" customHeight="1" x14ac:dyDescent="0.25">
      <c r="A7896" s="4" t="s">
        <v>4404</v>
      </c>
      <c r="B7896" s="38">
        <v>32</v>
      </c>
      <c r="C7896" s="38">
        <v>48</v>
      </c>
      <c r="D7896" s="38" t="s">
        <v>1052</v>
      </c>
      <c r="E7896" s="40">
        <v>13.49</v>
      </c>
      <c r="F7896" s="40">
        <v>21.77</v>
      </c>
      <c r="G7896" s="40">
        <v>0</v>
      </c>
      <c r="H7896" s="40">
        <v>0</v>
      </c>
      <c r="I7896" s="40">
        <v>0</v>
      </c>
      <c r="J7896" s="40">
        <v>0</v>
      </c>
      <c r="K7896" s="40">
        <f>AVERAGE(J7896:J7897)</f>
        <v>2</v>
      </c>
      <c r="L7896" s="40">
        <f>AVEDEV(J7896:J7897)</f>
        <v>2</v>
      </c>
      <c r="M7896" s="41">
        <f>IF(K7896=0,0,L7896/K7896)</f>
        <v>1</v>
      </c>
    </row>
    <row r="7897" spans="1:13" ht="15.75" customHeight="1" x14ac:dyDescent="0.25">
      <c r="A7897" s="4" t="s">
        <v>4404</v>
      </c>
      <c r="B7897" s="38">
        <v>33</v>
      </c>
      <c r="C7897" s="38">
        <v>48</v>
      </c>
      <c r="D7897" s="38" t="s">
        <v>1052</v>
      </c>
      <c r="E7897" s="40">
        <v>15.02</v>
      </c>
      <c r="F7897" s="40">
        <v>21.77</v>
      </c>
      <c r="G7897" s="40">
        <v>0</v>
      </c>
      <c r="H7897" s="40">
        <v>4</v>
      </c>
      <c r="I7897" s="40">
        <v>0</v>
      </c>
      <c r="J7897" s="40">
        <v>4</v>
      </c>
      <c r="K7897" s="40"/>
      <c r="L7897" s="40"/>
      <c r="M7897" s="41"/>
    </row>
    <row r="7898" spans="1:13" ht="15.75" customHeight="1" x14ac:dyDescent="0.25">
      <c r="A7898" s="4" t="s">
        <v>4404</v>
      </c>
      <c r="B7898" s="38">
        <v>80</v>
      </c>
      <c r="C7898" s="38">
        <v>55</v>
      </c>
      <c r="D7898" s="38" t="s">
        <v>2643</v>
      </c>
      <c r="E7898" s="40">
        <v>12.2</v>
      </c>
      <c r="F7898" s="40">
        <v>21.77</v>
      </c>
      <c r="G7898" s="40">
        <v>0</v>
      </c>
      <c r="H7898" s="40">
        <v>0</v>
      </c>
      <c r="I7898" s="40">
        <v>0</v>
      </c>
      <c r="J7898" s="40">
        <v>0</v>
      </c>
      <c r="K7898" s="40">
        <f>AVERAGE(J7898:J7899)</f>
        <v>0</v>
      </c>
      <c r="L7898" s="40">
        <f>AVEDEV(J7898:J7899)</f>
        <v>0</v>
      </c>
      <c r="M7898" s="41">
        <f>IF(K7898=0,0,L7898/K7898)</f>
        <v>0</v>
      </c>
    </row>
    <row r="7899" spans="1:13" ht="15.75" customHeight="1" x14ac:dyDescent="0.25">
      <c r="A7899" s="4" t="s">
        <v>4404</v>
      </c>
      <c r="B7899" s="38">
        <v>81</v>
      </c>
      <c r="C7899" s="38">
        <v>55</v>
      </c>
      <c r="D7899" s="38" t="s">
        <v>2643</v>
      </c>
      <c r="E7899" s="40">
        <v>10.09</v>
      </c>
      <c r="F7899" s="40">
        <v>21.77</v>
      </c>
      <c r="G7899" s="40">
        <v>0</v>
      </c>
      <c r="H7899" s="40">
        <v>0</v>
      </c>
      <c r="I7899" s="40">
        <v>0</v>
      </c>
      <c r="J7899" s="40">
        <v>0</v>
      </c>
      <c r="K7899" s="40"/>
      <c r="L7899" s="40"/>
      <c r="M7899" s="41"/>
    </row>
    <row r="7900" spans="1:13" ht="15.75" customHeight="1" x14ac:dyDescent="0.25">
      <c r="A7900" s="4" t="s">
        <v>4404</v>
      </c>
      <c r="B7900" s="38">
        <v>128</v>
      </c>
      <c r="C7900" s="38">
        <v>11</v>
      </c>
      <c r="D7900" s="38" t="s">
        <v>3854</v>
      </c>
      <c r="E7900" s="40">
        <v>28.21</v>
      </c>
      <c r="F7900" s="40">
        <v>21.77</v>
      </c>
      <c r="G7900" s="40">
        <v>6.44</v>
      </c>
      <c r="H7900" s="40">
        <v>0</v>
      </c>
      <c r="I7900" s="40">
        <v>0</v>
      </c>
      <c r="J7900" s="40">
        <v>0</v>
      </c>
      <c r="K7900" s="40">
        <f>AVERAGE(J7900:J7901)</f>
        <v>0</v>
      </c>
      <c r="L7900" s="40">
        <f>AVEDEV(J7900:J7901)</f>
        <v>0</v>
      </c>
      <c r="M7900" s="41">
        <f>IF(K7900=0,0,L7900/K7900)</f>
        <v>0</v>
      </c>
    </row>
    <row r="7901" spans="1:13" ht="15.75" customHeight="1" x14ac:dyDescent="0.25">
      <c r="A7901" s="4" t="s">
        <v>4404</v>
      </c>
      <c r="B7901" s="38">
        <v>129</v>
      </c>
      <c r="C7901" s="38">
        <v>11</v>
      </c>
      <c r="D7901" s="38" t="s">
        <v>3854</v>
      </c>
      <c r="E7901" s="40">
        <v>15.76</v>
      </c>
      <c r="F7901" s="40">
        <v>21.77</v>
      </c>
      <c r="G7901" s="40">
        <v>0</v>
      </c>
      <c r="H7901" s="40">
        <v>0</v>
      </c>
      <c r="I7901" s="40">
        <v>0</v>
      </c>
      <c r="J7901" s="40">
        <v>0</v>
      </c>
      <c r="K7901" s="40"/>
      <c r="L7901" s="40"/>
      <c r="M7901" s="41"/>
    </row>
    <row r="7902" spans="1:13" ht="15.75" customHeight="1" x14ac:dyDescent="0.25">
      <c r="A7902" s="4" t="s">
        <v>4404</v>
      </c>
      <c r="B7902" s="38">
        <v>52</v>
      </c>
      <c r="C7902" s="38">
        <v>34</v>
      </c>
      <c r="D7902" s="38" t="s">
        <v>1698</v>
      </c>
      <c r="E7902" s="40">
        <v>28.44</v>
      </c>
      <c r="F7902" s="40">
        <v>21.77</v>
      </c>
      <c r="G7902" s="40">
        <v>6.67</v>
      </c>
      <c r="H7902" s="40">
        <v>1.5</v>
      </c>
      <c r="I7902" s="40">
        <v>0</v>
      </c>
      <c r="J7902" s="40">
        <v>1.5</v>
      </c>
      <c r="K7902" s="40">
        <f>AVERAGE(J7902:J7903)</f>
        <v>0.75</v>
      </c>
      <c r="L7902" s="40">
        <f>AVEDEV(J7902:J7903)</f>
        <v>0.75</v>
      </c>
      <c r="M7902" s="41">
        <f>IF(K7902=0,0,L7902/K7902)</f>
        <v>1</v>
      </c>
    </row>
    <row r="7903" spans="1:13" ht="15.75" customHeight="1" x14ac:dyDescent="0.25">
      <c r="A7903" s="4" t="s">
        <v>4404</v>
      </c>
      <c r="B7903" s="38">
        <v>53</v>
      </c>
      <c r="C7903" s="38">
        <v>34</v>
      </c>
      <c r="D7903" s="38" t="s">
        <v>1698</v>
      </c>
      <c r="E7903" s="40">
        <v>25.69</v>
      </c>
      <c r="F7903" s="40">
        <v>21.77</v>
      </c>
      <c r="G7903" s="40">
        <v>3.92</v>
      </c>
      <c r="H7903" s="40">
        <v>0</v>
      </c>
      <c r="I7903" s="40">
        <v>0</v>
      </c>
      <c r="J7903" s="40">
        <v>0</v>
      </c>
      <c r="K7903" s="40"/>
      <c r="L7903" s="40"/>
      <c r="M7903" s="41"/>
    </row>
    <row r="7904" spans="1:13" ht="15.75" customHeight="1" x14ac:dyDescent="0.25">
      <c r="A7904" s="4" t="s">
        <v>4404</v>
      </c>
      <c r="B7904" s="38">
        <v>44</v>
      </c>
      <c r="C7904" s="38">
        <v>65</v>
      </c>
      <c r="D7904" s="38" t="s">
        <v>1465</v>
      </c>
      <c r="E7904" s="40">
        <v>33.44</v>
      </c>
      <c r="F7904" s="40">
        <v>21.77</v>
      </c>
      <c r="G7904" s="40">
        <v>11.67</v>
      </c>
      <c r="H7904" s="40">
        <v>0</v>
      </c>
      <c r="I7904" s="40">
        <v>0</v>
      </c>
      <c r="J7904" s="40">
        <v>0</v>
      </c>
      <c r="K7904" s="40">
        <f>AVERAGE(J7904:J7905)</f>
        <v>0.75</v>
      </c>
      <c r="L7904" s="40">
        <f>AVEDEV(J7904:J7905)</f>
        <v>0.75</v>
      </c>
      <c r="M7904" s="41">
        <f>IF(K7904=0,0,L7904/K7904)</f>
        <v>1</v>
      </c>
    </row>
    <row r="7905" spans="1:13" ht="15.75" customHeight="1" x14ac:dyDescent="0.25">
      <c r="A7905" s="4" t="s">
        <v>4404</v>
      </c>
      <c r="B7905" s="38">
        <v>45</v>
      </c>
      <c r="C7905" s="38">
        <v>65</v>
      </c>
      <c r="D7905" s="38" t="s">
        <v>1465</v>
      </c>
      <c r="E7905" s="40">
        <v>38.01</v>
      </c>
      <c r="F7905" s="40">
        <v>21.77</v>
      </c>
      <c r="G7905" s="40">
        <v>16.23</v>
      </c>
      <c r="H7905" s="40">
        <v>1.5</v>
      </c>
      <c r="I7905" s="40">
        <v>0</v>
      </c>
      <c r="J7905" s="40">
        <v>1.5</v>
      </c>
      <c r="K7905" s="40"/>
      <c r="L7905" s="40"/>
      <c r="M7905" s="41"/>
    </row>
    <row r="7906" spans="1:13" ht="15.75" customHeight="1" x14ac:dyDescent="0.25">
      <c r="A7906" s="4" t="s">
        <v>4404</v>
      </c>
      <c r="B7906" s="38">
        <v>24</v>
      </c>
      <c r="C7906" s="38">
        <v>23</v>
      </c>
      <c r="D7906" s="38" t="s">
        <v>763</v>
      </c>
      <c r="E7906" s="40">
        <v>44.29</v>
      </c>
      <c r="F7906" s="40">
        <v>21.77</v>
      </c>
      <c r="G7906" s="40">
        <v>22.52</v>
      </c>
      <c r="H7906" s="40">
        <v>0</v>
      </c>
      <c r="I7906" s="40">
        <v>0</v>
      </c>
      <c r="J7906" s="40">
        <v>0</v>
      </c>
      <c r="K7906" s="40">
        <f>AVERAGE(J7906:J7907)</f>
        <v>0</v>
      </c>
      <c r="L7906" s="40">
        <f>AVEDEV(J7906:J7907)</f>
        <v>0</v>
      </c>
      <c r="M7906" s="41">
        <f>IF(K7906=0,0,L7906/K7906)</f>
        <v>0</v>
      </c>
    </row>
    <row r="7907" spans="1:13" ht="15.75" customHeight="1" x14ac:dyDescent="0.25">
      <c r="A7907" s="4" t="s">
        <v>4404</v>
      </c>
      <c r="B7907" s="38">
        <v>25</v>
      </c>
      <c r="C7907" s="38">
        <v>23</v>
      </c>
      <c r="D7907" s="38" t="s">
        <v>763</v>
      </c>
      <c r="E7907" s="40">
        <v>17.89</v>
      </c>
      <c r="F7907" s="40">
        <v>21.77</v>
      </c>
      <c r="G7907" s="40">
        <v>0</v>
      </c>
      <c r="H7907" s="40">
        <v>0</v>
      </c>
      <c r="I7907" s="40">
        <v>0</v>
      </c>
      <c r="J7907" s="40">
        <v>0</v>
      </c>
      <c r="K7907" s="40"/>
      <c r="L7907" s="40"/>
      <c r="M7907" s="41"/>
    </row>
    <row r="7908" spans="1:13" ht="15.75" customHeight="1" x14ac:dyDescent="0.25">
      <c r="A7908" s="4" t="s">
        <v>4404</v>
      </c>
      <c r="B7908" s="38">
        <v>42</v>
      </c>
      <c r="C7908" s="38">
        <v>5</v>
      </c>
      <c r="D7908" s="38" t="s">
        <v>1339</v>
      </c>
      <c r="E7908" s="40">
        <v>32.01</v>
      </c>
      <c r="F7908" s="40">
        <v>21.77</v>
      </c>
      <c r="G7908" s="40">
        <v>10.23</v>
      </c>
      <c r="H7908" s="40">
        <v>0</v>
      </c>
      <c r="I7908" s="40">
        <v>0</v>
      </c>
      <c r="J7908" s="40">
        <v>0</v>
      </c>
      <c r="K7908" s="40">
        <f>AVERAGE(J7908:J7909)</f>
        <v>2</v>
      </c>
      <c r="L7908" s="40">
        <f>AVEDEV(J7908:J7909)</f>
        <v>2</v>
      </c>
      <c r="M7908" s="41">
        <f>IF(K7908=0,0,L7908/K7908)</f>
        <v>1</v>
      </c>
    </row>
    <row r="7909" spans="1:13" ht="15.75" customHeight="1" x14ac:dyDescent="0.25">
      <c r="A7909" s="4" t="s">
        <v>4404</v>
      </c>
      <c r="B7909" s="38">
        <v>43</v>
      </c>
      <c r="C7909" s="38">
        <v>5</v>
      </c>
      <c r="D7909" s="38" t="s">
        <v>1339</v>
      </c>
      <c r="E7909" s="40">
        <v>24.71</v>
      </c>
      <c r="F7909" s="40">
        <v>21.77</v>
      </c>
      <c r="G7909" s="40">
        <v>2.94</v>
      </c>
      <c r="H7909" s="40">
        <v>4</v>
      </c>
      <c r="I7909" s="40">
        <v>0</v>
      </c>
      <c r="J7909" s="40">
        <v>4</v>
      </c>
      <c r="K7909" s="40"/>
      <c r="L7909" s="40"/>
      <c r="M7909" s="41"/>
    </row>
    <row r="7910" spans="1:13" ht="15.75" customHeight="1" x14ac:dyDescent="0.25">
      <c r="A7910" s="4" t="s">
        <v>4404</v>
      </c>
      <c r="B7910" s="38">
        <v>78</v>
      </c>
      <c r="C7910" s="38">
        <v>46</v>
      </c>
      <c r="D7910" s="38" t="s">
        <v>2568</v>
      </c>
      <c r="E7910" s="40">
        <v>13.01</v>
      </c>
      <c r="F7910" s="40">
        <v>21.77</v>
      </c>
      <c r="G7910" s="40">
        <v>0</v>
      </c>
      <c r="H7910" s="40">
        <v>4</v>
      </c>
      <c r="I7910" s="40">
        <v>0</v>
      </c>
      <c r="J7910" s="40">
        <v>4</v>
      </c>
      <c r="K7910" s="40">
        <f>AVERAGE(J7910:J7911)</f>
        <v>2</v>
      </c>
      <c r="L7910" s="40">
        <f>AVEDEV(J7910:J7911)</f>
        <v>2</v>
      </c>
      <c r="M7910" s="41">
        <f>IF(K7910=0,0,L7910/K7910)</f>
        <v>1</v>
      </c>
    </row>
    <row r="7911" spans="1:13" ht="15.75" customHeight="1" x14ac:dyDescent="0.25">
      <c r="A7911" s="4" t="s">
        <v>4404</v>
      </c>
      <c r="B7911" s="38">
        <v>79</v>
      </c>
      <c r="C7911" s="38">
        <v>46</v>
      </c>
      <c r="D7911" s="38" t="s">
        <v>2568</v>
      </c>
      <c r="E7911" s="40">
        <v>13.08</v>
      </c>
      <c r="F7911" s="40">
        <v>21.77</v>
      </c>
      <c r="G7911" s="40">
        <v>0</v>
      </c>
      <c r="H7911" s="40">
        <v>0</v>
      </c>
      <c r="I7911" s="40">
        <v>0</v>
      </c>
      <c r="J7911" s="40">
        <v>0</v>
      </c>
      <c r="K7911" s="40"/>
      <c r="L7911" s="40"/>
      <c r="M7911" s="41"/>
    </row>
    <row r="7912" spans="1:13" ht="15.75" customHeight="1" x14ac:dyDescent="0.25">
      <c r="A7912" s="4" t="s">
        <v>4404</v>
      </c>
      <c r="B7912" s="38">
        <v>100</v>
      </c>
      <c r="C7912" s="38">
        <v>16</v>
      </c>
      <c r="D7912" s="38" t="s">
        <v>3122</v>
      </c>
      <c r="E7912" s="40">
        <v>8.26</v>
      </c>
      <c r="F7912" s="40">
        <v>21.77</v>
      </c>
      <c r="G7912" s="40">
        <v>0</v>
      </c>
      <c r="H7912" s="40">
        <v>2</v>
      </c>
      <c r="I7912" s="40">
        <v>0</v>
      </c>
      <c r="J7912" s="40">
        <v>2</v>
      </c>
      <c r="K7912" s="40">
        <f>AVERAGE(J7912:J7913)</f>
        <v>1</v>
      </c>
      <c r="L7912" s="40">
        <f>AVEDEV(J7912:J7913)</f>
        <v>1</v>
      </c>
      <c r="M7912" s="41">
        <f>IF(K7912=0,0,L7912/K7912)</f>
        <v>1</v>
      </c>
    </row>
    <row r="7913" spans="1:13" ht="15.75" customHeight="1" x14ac:dyDescent="0.25">
      <c r="A7913" s="4" t="s">
        <v>4404</v>
      </c>
      <c r="B7913" s="38">
        <v>101</v>
      </c>
      <c r="C7913" s="38">
        <v>16</v>
      </c>
      <c r="D7913" s="38" t="s">
        <v>3122</v>
      </c>
      <c r="E7913" s="40">
        <v>22.73</v>
      </c>
      <c r="F7913" s="40">
        <v>21.77</v>
      </c>
      <c r="G7913" s="40">
        <v>0.96</v>
      </c>
      <c r="H7913" s="40">
        <v>0</v>
      </c>
      <c r="I7913" s="40">
        <v>0</v>
      </c>
      <c r="J7913" s="40">
        <v>0</v>
      </c>
      <c r="K7913" s="40"/>
      <c r="L7913" s="40"/>
      <c r="M7913" s="41"/>
    </row>
    <row r="7914" spans="1:13" ht="15.75" customHeight="1" x14ac:dyDescent="0.25">
      <c r="A7914" s="4" t="s">
        <v>4404</v>
      </c>
      <c r="B7914" s="38">
        <v>90</v>
      </c>
      <c r="C7914" s="38">
        <v>32</v>
      </c>
      <c r="D7914" s="38" t="s">
        <v>2865</v>
      </c>
      <c r="E7914" s="40">
        <v>55.71</v>
      </c>
      <c r="F7914" s="40">
        <v>21.77</v>
      </c>
      <c r="G7914" s="40">
        <v>33.93</v>
      </c>
      <c r="H7914" s="40">
        <v>4.5</v>
      </c>
      <c r="I7914" s="40">
        <v>0</v>
      </c>
      <c r="J7914" s="40">
        <v>4.5</v>
      </c>
      <c r="K7914" s="40">
        <f>AVERAGE(J7914:J7915)</f>
        <v>2.25</v>
      </c>
      <c r="L7914" s="40">
        <f>AVEDEV(J7914:J7915)</f>
        <v>2.25</v>
      </c>
      <c r="M7914" s="41">
        <f>IF(K7914=0,0,L7914/K7914)</f>
        <v>1</v>
      </c>
    </row>
    <row r="7915" spans="1:13" ht="15.75" customHeight="1" x14ac:dyDescent="0.25">
      <c r="A7915" s="4" t="s">
        <v>4404</v>
      </c>
      <c r="B7915" s="38">
        <v>91</v>
      </c>
      <c r="C7915" s="38">
        <v>32</v>
      </c>
      <c r="D7915" s="38" t="s">
        <v>2865</v>
      </c>
      <c r="E7915" s="40">
        <v>42.35</v>
      </c>
      <c r="F7915" s="40">
        <v>21.77</v>
      </c>
      <c r="G7915" s="40">
        <v>20.58</v>
      </c>
      <c r="H7915" s="40">
        <v>0</v>
      </c>
      <c r="I7915" s="40">
        <v>0</v>
      </c>
      <c r="J7915" s="40">
        <v>0</v>
      </c>
      <c r="K7915" s="40"/>
      <c r="L7915" s="40"/>
      <c r="M7915" s="41"/>
    </row>
    <row r="7916" spans="1:13" ht="15.75" customHeight="1" x14ac:dyDescent="0.25">
      <c r="A7916" s="4" t="s">
        <v>4404</v>
      </c>
      <c r="B7916" s="38">
        <v>14</v>
      </c>
      <c r="C7916" s="38">
        <v>63</v>
      </c>
      <c r="D7916" s="38" t="s">
        <v>473</v>
      </c>
      <c r="E7916" s="40">
        <v>122.24</v>
      </c>
      <c r="F7916" s="40">
        <v>21.77</v>
      </c>
      <c r="G7916" s="40">
        <v>100.47</v>
      </c>
      <c r="H7916" s="40">
        <v>90.5</v>
      </c>
      <c r="I7916" s="40">
        <v>0</v>
      </c>
      <c r="J7916" s="40">
        <v>90.5</v>
      </c>
      <c r="K7916" s="40">
        <f>AVERAGE(J7916:J7917)</f>
        <v>90.75</v>
      </c>
      <c r="L7916" s="40">
        <f>AVEDEV(J7916:J7917)</f>
        <v>0.25</v>
      </c>
      <c r="M7916" s="41">
        <f>IF(K7916=0,0,L7916/K7916)</f>
        <v>2.7548209366391185E-3</v>
      </c>
    </row>
    <row r="7917" spans="1:13" ht="15.75" customHeight="1" x14ac:dyDescent="0.25">
      <c r="A7917" s="4" t="s">
        <v>4404</v>
      </c>
      <c r="B7917" s="38">
        <v>15</v>
      </c>
      <c r="C7917" s="38">
        <v>63</v>
      </c>
      <c r="D7917" s="38" t="s">
        <v>473</v>
      </c>
      <c r="E7917" s="40">
        <v>138.66999999999999</v>
      </c>
      <c r="F7917" s="40">
        <v>21.77</v>
      </c>
      <c r="G7917" s="40">
        <v>116.9</v>
      </c>
      <c r="H7917" s="40">
        <v>91</v>
      </c>
      <c r="I7917" s="40">
        <v>0</v>
      </c>
      <c r="J7917" s="40">
        <v>91</v>
      </c>
      <c r="K7917" s="40"/>
      <c r="L7917" s="40"/>
      <c r="M7917" s="41"/>
    </row>
    <row r="7918" spans="1:13" ht="15.75" customHeight="1" x14ac:dyDescent="0.25">
      <c r="A7918" s="4" t="s">
        <v>4404</v>
      </c>
      <c r="B7918" s="38">
        <v>2</v>
      </c>
      <c r="C7918" s="38">
        <v>14</v>
      </c>
      <c r="D7918" s="38" t="s">
        <v>28</v>
      </c>
      <c r="E7918" s="40">
        <v>10.18</v>
      </c>
      <c r="F7918" s="40">
        <v>21.77</v>
      </c>
      <c r="G7918" s="40">
        <v>0</v>
      </c>
      <c r="H7918" s="40">
        <v>0</v>
      </c>
      <c r="I7918" s="40">
        <v>0</v>
      </c>
      <c r="J7918" s="40">
        <v>0</v>
      </c>
      <c r="K7918" s="40">
        <f>AVERAGE(J7918:J7919)</f>
        <v>0</v>
      </c>
      <c r="L7918" s="40">
        <f>AVEDEV(J7918:J7919)</f>
        <v>0</v>
      </c>
      <c r="M7918" s="41">
        <f>IF(K7918=0,0,L7918/K7918)</f>
        <v>0</v>
      </c>
    </row>
    <row r="7919" spans="1:13" ht="15.75" customHeight="1" x14ac:dyDescent="0.25">
      <c r="A7919" s="4" t="s">
        <v>4404</v>
      </c>
      <c r="B7919" s="38">
        <v>3</v>
      </c>
      <c r="C7919" s="38">
        <v>14</v>
      </c>
      <c r="D7919" s="38" t="s">
        <v>28</v>
      </c>
      <c r="E7919" s="40">
        <v>19.79</v>
      </c>
      <c r="F7919" s="40">
        <v>21.77</v>
      </c>
      <c r="G7919" s="40">
        <v>0</v>
      </c>
      <c r="H7919" s="40">
        <v>0</v>
      </c>
      <c r="I7919" s="40">
        <v>0</v>
      </c>
      <c r="J7919" s="40">
        <v>0</v>
      </c>
      <c r="K7919" s="40"/>
      <c r="L7919" s="40"/>
      <c r="M7919" s="41"/>
    </row>
    <row r="7920" spans="1:13" ht="15.75" customHeight="1" x14ac:dyDescent="0.25">
      <c r="A7920" s="4" t="s">
        <v>4404</v>
      </c>
      <c r="B7920" s="38">
        <v>94</v>
      </c>
      <c r="C7920" s="38">
        <v>50</v>
      </c>
      <c r="D7920" s="38" t="s">
        <v>2994</v>
      </c>
      <c r="E7920" s="40">
        <v>27.14</v>
      </c>
      <c r="F7920" s="40">
        <v>21.77</v>
      </c>
      <c r="G7920" s="40">
        <v>5.37</v>
      </c>
      <c r="H7920" s="40">
        <v>0</v>
      </c>
      <c r="I7920" s="40">
        <v>0</v>
      </c>
      <c r="J7920" s="40">
        <v>0</v>
      </c>
      <c r="K7920" s="40">
        <f>AVERAGE(J7920:J7921)</f>
        <v>0.5</v>
      </c>
      <c r="L7920" s="40">
        <f>AVEDEV(J7920:J7921)</f>
        <v>0.5</v>
      </c>
      <c r="M7920" s="41">
        <f>IF(K7920=0,0,L7920/K7920)</f>
        <v>1</v>
      </c>
    </row>
    <row r="7921" spans="1:13" ht="15.75" customHeight="1" x14ac:dyDescent="0.25">
      <c r="A7921" s="4" t="s">
        <v>4404</v>
      </c>
      <c r="B7921" s="38">
        <v>95</v>
      </c>
      <c r="C7921" s="38">
        <v>50</v>
      </c>
      <c r="D7921" s="38" t="s">
        <v>2994</v>
      </c>
      <c r="E7921" s="40">
        <v>27.41</v>
      </c>
      <c r="F7921" s="40">
        <v>21.77</v>
      </c>
      <c r="G7921" s="40">
        <v>5.63</v>
      </c>
      <c r="H7921" s="40">
        <v>1</v>
      </c>
      <c r="I7921" s="40">
        <v>0</v>
      </c>
      <c r="J7921" s="40">
        <v>1</v>
      </c>
      <c r="K7921" s="40"/>
      <c r="L7921" s="40"/>
      <c r="M7921" s="41"/>
    </row>
    <row r="7922" spans="1:13" ht="15.75" customHeight="1" x14ac:dyDescent="0.25">
      <c r="A7922" s="4" t="s">
        <v>4404</v>
      </c>
      <c r="B7922" s="38">
        <v>24</v>
      </c>
      <c r="C7922" s="38">
        <v>34</v>
      </c>
      <c r="D7922" s="38" t="s">
        <v>774</v>
      </c>
      <c r="E7922" s="40">
        <v>34.520000000000003</v>
      </c>
      <c r="F7922" s="40">
        <v>21.77</v>
      </c>
      <c r="G7922" s="40">
        <v>12.75</v>
      </c>
      <c r="H7922" s="40">
        <v>0</v>
      </c>
      <c r="I7922" s="40">
        <v>0</v>
      </c>
      <c r="J7922" s="40">
        <v>0</v>
      </c>
      <c r="K7922" s="40">
        <f>AVERAGE(J7922:J7923)</f>
        <v>0</v>
      </c>
      <c r="L7922" s="40">
        <f>AVEDEV(J7922:J7923)</f>
        <v>0</v>
      </c>
      <c r="M7922" s="41">
        <f>IF(K7922=0,0,L7922/K7922)</f>
        <v>0</v>
      </c>
    </row>
    <row r="7923" spans="1:13" ht="15.75" customHeight="1" x14ac:dyDescent="0.25">
      <c r="A7923" s="4" t="s">
        <v>4404</v>
      </c>
      <c r="B7923" s="38">
        <v>25</v>
      </c>
      <c r="C7923" s="38">
        <v>34</v>
      </c>
      <c r="D7923" s="38" t="s">
        <v>774</v>
      </c>
      <c r="E7923" s="40">
        <v>58.81</v>
      </c>
      <c r="F7923" s="40">
        <v>21.77</v>
      </c>
      <c r="G7923" s="40">
        <v>37.04</v>
      </c>
      <c r="H7923" s="40">
        <v>0</v>
      </c>
      <c r="I7923" s="40">
        <v>0</v>
      </c>
      <c r="J7923" s="40">
        <v>0</v>
      </c>
      <c r="K7923" s="40"/>
      <c r="L7923" s="40"/>
      <c r="M7923" s="41"/>
    </row>
    <row r="7924" spans="1:13" ht="15.75" customHeight="1" x14ac:dyDescent="0.25">
      <c r="A7924" s="4" t="s">
        <v>4404</v>
      </c>
      <c r="B7924" s="38">
        <v>100</v>
      </c>
      <c r="C7924" s="38">
        <v>67</v>
      </c>
      <c r="D7924" s="38" t="s">
        <v>3153</v>
      </c>
      <c r="E7924" s="40">
        <v>8.9499999999999993</v>
      </c>
      <c r="F7924" s="40">
        <v>21.77</v>
      </c>
      <c r="G7924" s="40">
        <v>0</v>
      </c>
      <c r="H7924" s="40">
        <v>0</v>
      </c>
      <c r="I7924" s="40">
        <v>0</v>
      </c>
      <c r="J7924" s="40">
        <v>0</v>
      </c>
      <c r="K7924" s="40">
        <f>AVERAGE(J7924:J7925)</f>
        <v>0</v>
      </c>
      <c r="L7924" s="40">
        <f>AVEDEV(J7924:J7925)</f>
        <v>0</v>
      </c>
      <c r="M7924" s="41">
        <f>IF(K7924=0,0,L7924/K7924)</f>
        <v>0</v>
      </c>
    </row>
    <row r="7925" spans="1:13" ht="15.75" customHeight="1" x14ac:dyDescent="0.25">
      <c r="A7925" s="4" t="s">
        <v>4404</v>
      </c>
      <c r="B7925" s="38">
        <v>101</v>
      </c>
      <c r="C7925" s="38">
        <v>67</v>
      </c>
      <c r="D7925" s="38" t="s">
        <v>3153</v>
      </c>
      <c r="E7925" s="40">
        <v>2.14</v>
      </c>
      <c r="F7925" s="40">
        <v>21.77</v>
      </c>
      <c r="G7925" s="40">
        <v>0</v>
      </c>
      <c r="H7925" s="40">
        <v>0</v>
      </c>
      <c r="I7925" s="40">
        <v>0</v>
      </c>
      <c r="J7925" s="40">
        <v>0</v>
      </c>
      <c r="K7925" s="40"/>
      <c r="L7925" s="40"/>
      <c r="M7925" s="41"/>
    </row>
    <row r="7926" spans="1:13" ht="15.75" customHeight="1" x14ac:dyDescent="0.25">
      <c r="A7926" s="4" t="s">
        <v>4404</v>
      </c>
      <c r="B7926" s="38">
        <v>18</v>
      </c>
      <c r="C7926" s="38">
        <v>57</v>
      </c>
      <c r="D7926" s="38" t="s">
        <v>599</v>
      </c>
      <c r="E7926" s="40">
        <v>13.61</v>
      </c>
      <c r="F7926" s="40">
        <v>21.77</v>
      </c>
      <c r="G7926" s="40">
        <v>0</v>
      </c>
      <c r="H7926" s="40">
        <v>0</v>
      </c>
      <c r="I7926" s="40">
        <v>0</v>
      </c>
      <c r="J7926" s="40">
        <v>0</v>
      </c>
      <c r="K7926" s="40">
        <f>AVERAGE(J7926:J7927)</f>
        <v>2.5</v>
      </c>
      <c r="L7926" s="40">
        <f>AVEDEV(J7926:J7927)</f>
        <v>2.5</v>
      </c>
      <c r="M7926" s="41">
        <f>IF(K7926=0,0,L7926/K7926)</f>
        <v>1</v>
      </c>
    </row>
    <row r="7927" spans="1:13" ht="15.75" customHeight="1" x14ac:dyDescent="0.25">
      <c r="A7927" s="4" t="s">
        <v>4404</v>
      </c>
      <c r="B7927" s="38">
        <v>19</v>
      </c>
      <c r="C7927" s="38">
        <v>57</v>
      </c>
      <c r="D7927" s="38" t="s">
        <v>599</v>
      </c>
      <c r="E7927" s="40">
        <v>16.84</v>
      </c>
      <c r="F7927" s="40">
        <v>21.77</v>
      </c>
      <c r="G7927" s="40">
        <v>0</v>
      </c>
      <c r="H7927" s="40">
        <v>5</v>
      </c>
      <c r="I7927" s="40">
        <v>0</v>
      </c>
      <c r="J7927" s="40">
        <v>5</v>
      </c>
      <c r="K7927" s="40"/>
      <c r="L7927" s="40"/>
      <c r="M7927" s="41"/>
    </row>
    <row r="7928" spans="1:13" ht="15.75" customHeight="1" x14ac:dyDescent="0.25">
      <c r="A7928" s="4" t="s">
        <v>4404</v>
      </c>
      <c r="B7928" s="38">
        <v>40</v>
      </c>
      <c r="C7928" s="38">
        <v>8</v>
      </c>
      <c r="D7928" s="38" t="s">
        <v>1276</v>
      </c>
      <c r="E7928" s="40">
        <v>31.48</v>
      </c>
      <c r="F7928" s="40">
        <v>21.77</v>
      </c>
      <c r="G7928" s="40">
        <v>9.7100000000000009</v>
      </c>
      <c r="H7928" s="40">
        <v>2</v>
      </c>
      <c r="I7928" s="40">
        <v>0</v>
      </c>
      <c r="J7928" s="40">
        <v>2</v>
      </c>
      <c r="K7928" s="40">
        <f>AVERAGE(J7928:J7929)</f>
        <v>1</v>
      </c>
      <c r="L7928" s="40">
        <f>AVEDEV(J7928:J7929)</f>
        <v>1</v>
      </c>
      <c r="M7928" s="41">
        <f>IF(K7928=0,0,L7928/K7928)</f>
        <v>1</v>
      </c>
    </row>
    <row r="7929" spans="1:13" ht="15.75" customHeight="1" x14ac:dyDescent="0.25">
      <c r="A7929" s="4" t="s">
        <v>4404</v>
      </c>
      <c r="B7929" s="38">
        <v>41</v>
      </c>
      <c r="C7929" s="38">
        <v>8</v>
      </c>
      <c r="D7929" s="38" t="s">
        <v>1276</v>
      </c>
      <c r="E7929" s="40">
        <v>16.899999999999999</v>
      </c>
      <c r="F7929" s="40">
        <v>21.77</v>
      </c>
      <c r="G7929" s="40">
        <v>0</v>
      </c>
      <c r="H7929" s="40">
        <v>0</v>
      </c>
      <c r="I7929" s="40">
        <v>0</v>
      </c>
      <c r="J7929" s="40">
        <v>0</v>
      </c>
      <c r="K7929" s="40"/>
      <c r="L7929" s="40"/>
      <c r="M7929" s="41"/>
    </row>
    <row r="7930" spans="1:13" ht="15.75" customHeight="1" x14ac:dyDescent="0.25">
      <c r="A7930" s="4" t="s">
        <v>4404</v>
      </c>
      <c r="B7930" s="38">
        <v>46</v>
      </c>
      <c r="C7930" s="38">
        <v>33</v>
      </c>
      <c r="D7930" s="38" t="s">
        <v>1499</v>
      </c>
      <c r="E7930" s="40">
        <v>18.54</v>
      </c>
      <c r="F7930" s="40">
        <v>21.77</v>
      </c>
      <c r="G7930" s="40">
        <v>0</v>
      </c>
      <c r="H7930" s="40">
        <v>0</v>
      </c>
      <c r="I7930" s="40">
        <v>0</v>
      </c>
      <c r="J7930" s="40">
        <v>0</v>
      </c>
      <c r="K7930" s="40">
        <f>AVERAGE(J7930:J7931)</f>
        <v>1.25</v>
      </c>
      <c r="L7930" s="40">
        <f>AVEDEV(J7930:J7931)</f>
        <v>1.25</v>
      </c>
      <c r="M7930" s="41">
        <f>IF(K7930=0,0,L7930/K7930)</f>
        <v>1</v>
      </c>
    </row>
    <row r="7931" spans="1:13" ht="15.75" customHeight="1" x14ac:dyDescent="0.25">
      <c r="A7931" s="4" t="s">
        <v>4404</v>
      </c>
      <c r="B7931" s="38">
        <v>47</v>
      </c>
      <c r="C7931" s="38">
        <v>33</v>
      </c>
      <c r="D7931" s="38" t="s">
        <v>1499</v>
      </c>
      <c r="E7931" s="40">
        <v>12.05</v>
      </c>
      <c r="F7931" s="40">
        <v>21.77</v>
      </c>
      <c r="G7931" s="40">
        <v>0</v>
      </c>
      <c r="H7931" s="40">
        <v>2.5</v>
      </c>
      <c r="I7931" s="40">
        <v>0</v>
      </c>
      <c r="J7931" s="40">
        <v>2.5</v>
      </c>
      <c r="K7931" s="40"/>
      <c r="L7931" s="40"/>
      <c r="M7931" s="41"/>
    </row>
    <row r="7932" spans="1:13" ht="15.75" customHeight="1" x14ac:dyDescent="0.25">
      <c r="A7932" s="4" t="s">
        <v>4404</v>
      </c>
      <c r="B7932" s="38">
        <v>68</v>
      </c>
      <c r="C7932" s="38">
        <v>2</v>
      </c>
      <c r="D7932" s="38" t="s">
        <v>2194</v>
      </c>
      <c r="E7932" s="40">
        <v>22.81</v>
      </c>
      <c r="F7932" s="40">
        <v>21.77</v>
      </c>
      <c r="G7932" s="40">
        <v>1.04</v>
      </c>
      <c r="H7932" s="40">
        <v>3</v>
      </c>
      <c r="I7932" s="40">
        <v>0</v>
      </c>
      <c r="J7932" s="40">
        <v>3</v>
      </c>
      <c r="K7932" s="40">
        <f>AVERAGE(J7932:J7933)</f>
        <v>1.5</v>
      </c>
      <c r="L7932" s="40">
        <f>AVEDEV(J7932:J7933)</f>
        <v>1.5</v>
      </c>
      <c r="M7932" s="41">
        <f>IF(K7932=0,0,L7932/K7932)</f>
        <v>1</v>
      </c>
    </row>
    <row r="7933" spans="1:13" ht="15.75" customHeight="1" x14ac:dyDescent="0.25">
      <c r="A7933" s="4" t="s">
        <v>4404</v>
      </c>
      <c r="B7933" s="38">
        <v>69</v>
      </c>
      <c r="C7933" s="38">
        <v>2</v>
      </c>
      <c r="D7933" s="38" t="s">
        <v>2194</v>
      </c>
      <c r="E7933" s="40">
        <v>25.61</v>
      </c>
      <c r="F7933" s="40">
        <v>21.77</v>
      </c>
      <c r="G7933" s="40">
        <v>3.83</v>
      </c>
      <c r="H7933" s="40">
        <v>0</v>
      </c>
      <c r="I7933" s="40">
        <v>0</v>
      </c>
      <c r="J7933" s="40">
        <v>0</v>
      </c>
      <c r="K7933" s="40"/>
      <c r="L7933" s="40"/>
      <c r="M7933" s="41"/>
    </row>
    <row r="7934" spans="1:13" ht="15.75" customHeight="1" x14ac:dyDescent="0.25">
      <c r="A7934" s="4" t="s">
        <v>4404</v>
      </c>
      <c r="B7934" s="38">
        <v>116</v>
      </c>
      <c r="C7934" s="38">
        <v>32</v>
      </c>
      <c r="D7934" s="38" t="s">
        <v>2194</v>
      </c>
      <c r="E7934" s="40">
        <v>14.11</v>
      </c>
      <c r="F7934" s="40">
        <v>21.77</v>
      </c>
      <c r="G7934" s="40">
        <v>0</v>
      </c>
      <c r="H7934" s="40">
        <v>0</v>
      </c>
      <c r="I7934" s="40">
        <v>0</v>
      </c>
      <c r="J7934" s="40">
        <v>0</v>
      </c>
      <c r="K7934" s="40">
        <f>AVERAGE(J7934:J7935)</f>
        <v>0.5</v>
      </c>
      <c r="L7934" s="40">
        <f>AVEDEV(J7934:J7935)</f>
        <v>0.5</v>
      </c>
      <c r="M7934" s="41">
        <f>IF(K7934=0,0,L7934/K7934)</f>
        <v>1</v>
      </c>
    </row>
    <row r="7935" spans="1:13" ht="15.75" customHeight="1" x14ac:dyDescent="0.25">
      <c r="A7935" s="4" t="s">
        <v>4404</v>
      </c>
      <c r="B7935" s="38">
        <v>117</v>
      </c>
      <c r="C7935" s="38">
        <v>32</v>
      </c>
      <c r="D7935" s="38" t="s">
        <v>2194</v>
      </c>
      <c r="E7935" s="40">
        <v>25.22</v>
      </c>
      <c r="F7935" s="40">
        <v>21.77</v>
      </c>
      <c r="G7935" s="40">
        <v>3.45</v>
      </c>
      <c r="H7935" s="40">
        <v>1</v>
      </c>
      <c r="I7935" s="40">
        <v>0</v>
      </c>
      <c r="J7935" s="40">
        <v>1</v>
      </c>
      <c r="K7935" s="40"/>
      <c r="L7935" s="40"/>
      <c r="M7935" s="41"/>
    </row>
    <row r="7936" spans="1:13" ht="15.75" customHeight="1" x14ac:dyDescent="0.25">
      <c r="A7936" s="4" t="s">
        <v>4404</v>
      </c>
      <c r="B7936" s="38">
        <v>110</v>
      </c>
      <c r="C7936" s="38">
        <v>19</v>
      </c>
      <c r="D7936" s="38" t="s">
        <v>3373</v>
      </c>
      <c r="E7936" s="40">
        <v>18.010000000000002</v>
      </c>
      <c r="F7936" s="40">
        <v>21.77</v>
      </c>
      <c r="G7936" s="40">
        <v>0</v>
      </c>
      <c r="H7936" s="40">
        <v>0</v>
      </c>
      <c r="I7936" s="40">
        <v>0</v>
      </c>
      <c r="J7936" s="40">
        <v>0</v>
      </c>
      <c r="K7936" s="40">
        <f>AVERAGE(J7936:J7937)</f>
        <v>0</v>
      </c>
      <c r="L7936" s="40">
        <f>AVEDEV(J7936:J7937)</f>
        <v>0</v>
      </c>
      <c r="M7936" s="41">
        <f>IF(K7936=0,0,L7936/K7936)</f>
        <v>0</v>
      </c>
    </row>
    <row r="7937" spans="1:13" ht="15.75" customHeight="1" x14ac:dyDescent="0.25">
      <c r="A7937" s="4" t="s">
        <v>4404</v>
      </c>
      <c r="B7937" s="38">
        <v>111</v>
      </c>
      <c r="C7937" s="38">
        <v>19</v>
      </c>
      <c r="D7937" s="38" t="s">
        <v>3373</v>
      </c>
      <c r="E7937" s="40">
        <v>12.36</v>
      </c>
      <c r="F7937" s="40">
        <v>21.77</v>
      </c>
      <c r="G7937" s="40">
        <v>0</v>
      </c>
      <c r="H7937" s="40">
        <v>0</v>
      </c>
      <c r="I7937" s="40">
        <v>0</v>
      </c>
      <c r="J7937" s="40">
        <v>0</v>
      </c>
      <c r="K7937" s="40"/>
      <c r="L7937" s="40"/>
      <c r="M7937" s="41"/>
    </row>
    <row r="7938" spans="1:13" ht="15.75" customHeight="1" x14ac:dyDescent="0.25">
      <c r="A7938" s="4" t="s">
        <v>4404</v>
      </c>
      <c r="B7938" s="38">
        <v>54</v>
      </c>
      <c r="C7938" s="38">
        <v>47</v>
      </c>
      <c r="D7938" s="38" t="s">
        <v>1777</v>
      </c>
      <c r="E7938" s="40">
        <v>20</v>
      </c>
      <c r="F7938" s="40">
        <v>21.77</v>
      </c>
      <c r="G7938" s="40">
        <v>0</v>
      </c>
      <c r="H7938" s="40">
        <v>1</v>
      </c>
      <c r="I7938" s="40">
        <v>0</v>
      </c>
      <c r="J7938" s="40">
        <v>1</v>
      </c>
      <c r="K7938" s="40">
        <f>AVERAGE(J7938:J7939)</f>
        <v>6</v>
      </c>
      <c r="L7938" s="40">
        <f>AVEDEV(J7938:J7939)</f>
        <v>5</v>
      </c>
      <c r="M7938" s="41">
        <f>IF(K7938=0,0,L7938/K7938)</f>
        <v>0.83333333333333337</v>
      </c>
    </row>
    <row r="7939" spans="1:13" ht="15.75" customHeight="1" x14ac:dyDescent="0.25">
      <c r="A7939" s="4" t="s">
        <v>4404</v>
      </c>
      <c r="B7939" s="38">
        <v>55</v>
      </c>
      <c r="C7939" s="38">
        <v>47</v>
      </c>
      <c r="D7939" s="38" t="s">
        <v>1777</v>
      </c>
      <c r="E7939" s="40">
        <v>33.61</v>
      </c>
      <c r="F7939" s="40">
        <v>21.77</v>
      </c>
      <c r="G7939" s="40">
        <v>11.84</v>
      </c>
      <c r="H7939" s="40">
        <v>11</v>
      </c>
      <c r="I7939" s="40">
        <v>0</v>
      </c>
      <c r="J7939" s="40">
        <v>11</v>
      </c>
      <c r="K7939" s="40"/>
      <c r="L7939" s="40"/>
      <c r="M7939" s="41"/>
    </row>
    <row r="7940" spans="1:13" ht="15.75" customHeight="1" x14ac:dyDescent="0.25">
      <c r="A7940" s="4" t="s">
        <v>4404</v>
      </c>
      <c r="B7940" s="38">
        <v>142</v>
      </c>
      <c r="C7940" s="38">
        <v>53</v>
      </c>
      <c r="D7940" s="38" t="s">
        <v>4347</v>
      </c>
      <c r="E7940" s="40">
        <v>137.31</v>
      </c>
      <c r="F7940" s="40">
        <v>21.77</v>
      </c>
      <c r="G7940" s="40">
        <v>115.54</v>
      </c>
      <c r="H7940" s="40">
        <v>95.5</v>
      </c>
      <c r="I7940" s="40">
        <v>0</v>
      </c>
      <c r="J7940" s="40">
        <v>95.5</v>
      </c>
      <c r="K7940" s="40">
        <f>AVERAGE(J7940:J7941)</f>
        <v>93.75</v>
      </c>
      <c r="L7940" s="40">
        <f>AVEDEV(J7940:J7941)</f>
        <v>1.75</v>
      </c>
      <c r="M7940" s="41">
        <f>IF(K7940=0,0,L7940/K7940)</f>
        <v>1.8666666666666668E-2</v>
      </c>
    </row>
    <row r="7941" spans="1:13" ht="15.75" customHeight="1" x14ac:dyDescent="0.25">
      <c r="A7941" s="4" t="s">
        <v>4404</v>
      </c>
      <c r="B7941" s="38">
        <v>143</v>
      </c>
      <c r="C7941" s="38">
        <v>53</v>
      </c>
      <c r="D7941" s="38" t="s">
        <v>4347</v>
      </c>
      <c r="E7941" s="40">
        <v>157.21</v>
      </c>
      <c r="F7941" s="40">
        <v>21.77</v>
      </c>
      <c r="G7941" s="40">
        <v>135.44</v>
      </c>
      <c r="H7941" s="40">
        <v>92</v>
      </c>
      <c r="I7941" s="40">
        <v>0</v>
      </c>
      <c r="J7941" s="40">
        <v>92</v>
      </c>
      <c r="K7941" s="40"/>
      <c r="L7941" s="40"/>
      <c r="M7941" s="41"/>
    </row>
    <row r="7942" spans="1:13" ht="15.75" customHeight="1" x14ac:dyDescent="0.25">
      <c r="A7942" s="4" t="s">
        <v>4404</v>
      </c>
      <c r="B7942" s="38">
        <v>70</v>
      </c>
      <c r="C7942" s="38">
        <v>8</v>
      </c>
      <c r="D7942" s="38" t="s">
        <v>2266</v>
      </c>
      <c r="E7942" s="40">
        <v>910.04</v>
      </c>
      <c r="F7942" s="40">
        <v>21.77</v>
      </c>
      <c r="G7942" s="40">
        <v>888.27</v>
      </c>
      <c r="H7942" s="40">
        <v>194</v>
      </c>
      <c r="I7942" s="40">
        <v>0</v>
      </c>
      <c r="J7942" s="40">
        <v>194</v>
      </c>
      <c r="K7942" s="40">
        <f>AVERAGE(J7942:J7943)</f>
        <v>276.5</v>
      </c>
      <c r="L7942" s="40">
        <f>AVEDEV(J7942:J7943)</f>
        <v>82.5</v>
      </c>
      <c r="M7942" s="41">
        <f>IF(K7942=0,0,L7942/K7942)</f>
        <v>0.29837251356238698</v>
      </c>
    </row>
    <row r="7943" spans="1:13" ht="15.75" customHeight="1" x14ac:dyDescent="0.25">
      <c r="A7943" s="4" t="s">
        <v>4404</v>
      </c>
      <c r="B7943" s="38">
        <v>71</v>
      </c>
      <c r="C7943" s="38">
        <v>8</v>
      </c>
      <c r="D7943" s="38" t="s">
        <v>2266</v>
      </c>
      <c r="E7943" s="40">
        <v>1646.8</v>
      </c>
      <c r="F7943" s="40">
        <v>21.77</v>
      </c>
      <c r="G7943" s="40">
        <v>1625.03</v>
      </c>
      <c r="H7943" s="40">
        <v>359</v>
      </c>
      <c r="I7943" s="40">
        <v>0</v>
      </c>
      <c r="J7943" s="40">
        <v>359</v>
      </c>
      <c r="K7943" s="40"/>
      <c r="L7943" s="40"/>
      <c r="M7943" s="41"/>
    </row>
    <row r="7944" spans="1:13" ht="15.75" customHeight="1" x14ac:dyDescent="0.25">
      <c r="A7944" s="4" t="s">
        <v>4404</v>
      </c>
      <c r="B7944" s="38">
        <v>126</v>
      </c>
      <c r="C7944" s="38">
        <v>9</v>
      </c>
      <c r="D7944" s="38" t="s">
        <v>3786</v>
      </c>
      <c r="E7944" s="40">
        <v>52.56</v>
      </c>
      <c r="F7944" s="40">
        <v>21.77</v>
      </c>
      <c r="G7944" s="40">
        <v>30.79</v>
      </c>
      <c r="H7944" s="40">
        <v>11</v>
      </c>
      <c r="I7944" s="40">
        <v>0</v>
      </c>
      <c r="J7944" s="40">
        <v>11</v>
      </c>
      <c r="K7944" s="40">
        <f>AVERAGE(J7944:J7945)</f>
        <v>18.5</v>
      </c>
      <c r="L7944" s="40">
        <f>AVEDEV(J7944:J7945)</f>
        <v>7.5</v>
      </c>
      <c r="M7944" s="41">
        <f>IF(K7944=0,0,L7944/K7944)</f>
        <v>0.40540540540540543</v>
      </c>
    </row>
    <row r="7945" spans="1:13" ht="15.75" customHeight="1" x14ac:dyDescent="0.25">
      <c r="A7945" s="4" t="s">
        <v>4404</v>
      </c>
      <c r="B7945" s="38">
        <v>127</v>
      </c>
      <c r="C7945" s="38">
        <v>9</v>
      </c>
      <c r="D7945" s="38" t="s">
        <v>3786</v>
      </c>
      <c r="E7945" s="40">
        <v>21.48</v>
      </c>
      <c r="F7945" s="40">
        <v>21.77</v>
      </c>
      <c r="G7945" s="40">
        <v>0</v>
      </c>
      <c r="H7945" s="40">
        <v>26</v>
      </c>
      <c r="I7945" s="40">
        <v>0</v>
      </c>
      <c r="J7945" s="40">
        <v>26</v>
      </c>
      <c r="K7945" s="40"/>
      <c r="L7945" s="40"/>
      <c r="M7945" s="41"/>
    </row>
    <row r="7946" spans="1:13" ht="15.75" customHeight="1" x14ac:dyDescent="0.25">
      <c r="A7946" s="4" t="s">
        <v>4404</v>
      </c>
      <c r="B7946" s="38">
        <v>54</v>
      </c>
      <c r="C7946" s="38">
        <v>38</v>
      </c>
      <c r="D7946" s="38" t="s">
        <v>1768</v>
      </c>
      <c r="E7946" s="40">
        <v>34.82</v>
      </c>
      <c r="F7946" s="40">
        <v>21.77</v>
      </c>
      <c r="G7946" s="40">
        <v>13.05</v>
      </c>
      <c r="H7946" s="40">
        <v>3</v>
      </c>
      <c r="I7946" s="40">
        <v>0</v>
      </c>
      <c r="J7946" s="40">
        <v>3</v>
      </c>
      <c r="K7946" s="40">
        <f>AVERAGE(J7946:J7947)</f>
        <v>2</v>
      </c>
      <c r="L7946" s="40">
        <f>AVEDEV(J7946:J7947)</f>
        <v>1</v>
      </c>
      <c r="M7946" s="41">
        <f>IF(K7946=0,0,L7946/K7946)</f>
        <v>0.5</v>
      </c>
    </row>
    <row r="7947" spans="1:13" ht="15.75" customHeight="1" x14ac:dyDescent="0.25">
      <c r="A7947" s="4" t="s">
        <v>4404</v>
      </c>
      <c r="B7947" s="38">
        <v>55</v>
      </c>
      <c r="C7947" s="38">
        <v>38</v>
      </c>
      <c r="D7947" s="38" t="s">
        <v>1768</v>
      </c>
      <c r="E7947" s="40">
        <v>19.04</v>
      </c>
      <c r="F7947" s="40">
        <v>21.77</v>
      </c>
      <c r="G7947" s="40">
        <v>0</v>
      </c>
      <c r="H7947" s="40">
        <v>1</v>
      </c>
      <c r="I7947" s="40">
        <v>0</v>
      </c>
      <c r="J7947" s="40">
        <v>1</v>
      </c>
      <c r="K7947" s="40"/>
      <c r="L7947" s="40"/>
      <c r="M7947" s="41"/>
    </row>
    <row r="7948" spans="1:13" ht="15.75" customHeight="1" x14ac:dyDescent="0.25">
      <c r="A7948" s="4" t="s">
        <v>4404</v>
      </c>
      <c r="B7948" s="38">
        <v>26</v>
      </c>
      <c r="C7948" s="38">
        <v>17</v>
      </c>
      <c r="D7948" s="38" t="s">
        <v>823</v>
      </c>
      <c r="E7948" s="40">
        <v>32.46</v>
      </c>
      <c r="F7948" s="40">
        <v>21.77</v>
      </c>
      <c r="G7948" s="40">
        <v>10.69</v>
      </c>
      <c r="H7948" s="40">
        <v>0</v>
      </c>
      <c r="I7948" s="40">
        <v>0</v>
      </c>
      <c r="J7948" s="40">
        <v>0</v>
      </c>
      <c r="K7948" s="40">
        <f>AVERAGE(J7948:J7949)</f>
        <v>0</v>
      </c>
      <c r="L7948" s="40">
        <f>AVEDEV(J7948:J7949)</f>
        <v>0</v>
      </c>
      <c r="M7948" s="41">
        <f>IF(K7948=0,0,L7948/K7948)</f>
        <v>0</v>
      </c>
    </row>
    <row r="7949" spans="1:13" ht="15.75" customHeight="1" x14ac:dyDescent="0.25">
      <c r="A7949" s="4" t="s">
        <v>4404</v>
      </c>
      <c r="B7949" s="38">
        <v>27</v>
      </c>
      <c r="C7949" s="38">
        <v>17</v>
      </c>
      <c r="D7949" s="38" t="s">
        <v>823</v>
      </c>
      <c r="E7949" s="40">
        <v>16.18</v>
      </c>
      <c r="F7949" s="40">
        <v>21.77</v>
      </c>
      <c r="G7949" s="40">
        <v>0</v>
      </c>
      <c r="H7949" s="40">
        <v>0</v>
      </c>
      <c r="I7949" s="40">
        <v>0</v>
      </c>
      <c r="J7949" s="40">
        <v>0</v>
      </c>
      <c r="K7949" s="40"/>
      <c r="L7949" s="40"/>
      <c r="M7949" s="41"/>
    </row>
    <row r="7950" spans="1:13" ht="15.75" customHeight="1" x14ac:dyDescent="0.25">
      <c r="A7950" s="4" t="s">
        <v>4404</v>
      </c>
      <c r="B7950" s="38">
        <v>140</v>
      </c>
      <c r="C7950" s="38">
        <v>44</v>
      </c>
      <c r="D7950" s="38" t="s">
        <v>4272</v>
      </c>
      <c r="E7950" s="40">
        <v>73.010000000000005</v>
      </c>
      <c r="F7950" s="40">
        <v>21.77</v>
      </c>
      <c r="G7950" s="40">
        <v>51.24</v>
      </c>
      <c r="H7950" s="40">
        <v>2</v>
      </c>
      <c r="I7950" s="40">
        <v>0</v>
      </c>
      <c r="J7950" s="40">
        <v>2</v>
      </c>
      <c r="K7950" s="40">
        <f>AVERAGE(J7950:J7951)</f>
        <v>1</v>
      </c>
      <c r="L7950" s="40">
        <f>AVEDEV(J7950:J7951)</f>
        <v>1</v>
      </c>
      <c r="M7950" s="41">
        <f>IF(K7950=0,0,L7950/K7950)</f>
        <v>1</v>
      </c>
    </row>
    <row r="7951" spans="1:13" ht="15.75" customHeight="1" x14ac:dyDescent="0.25">
      <c r="A7951" s="4" t="s">
        <v>4404</v>
      </c>
      <c r="B7951" s="38">
        <v>141</v>
      </c>
      <c r="C7951" s="38">
        <v>44</v>
      </c>
      <c r="D7951" s="38" t="s">
        <v>4272</v>
      </c>
      <c r="E7951" s="40">
        <v>45.45</v>
      </c>
      <c r="F7951" s="40">
        <v>21.77</v>
      </c>
      <c r="G7951" s="40">
        <v>23.68</v>
      </c>
      <c r="H7951" s="40">
        <v>0</v>
      </c>
      <c r="I7951" s="40">
        <v>0</v>
      </c>
      <c r="J7951" s="40">
        <v>0</v>
      </c>
      <c r="K7951" s="40"/>
      <c r="L7951" s="40"/>
      <c r="M7951" s="41"/>
    </row>
    <row r="7952" spans="1:13" ht="15.75" customHeight="1" x14ac:dyDescent="0.25">
      <c r="A7952" s="4" t="s">
        <v>4404</v>
      </c>
      <c r="B7952" s="38">
        <v>94</v>
      </c>
      <c r="C7952" s="38">
        <v>9</v>
      </c>
      <c r="D7952" s="38" t="s">
        <v>2966</v>
      </c>
      <c r="E7952" s="40">
        <v>74.5</v>
      </c>
      <c r="F7952" s="40">
        <v>21.77</v>
      </c>
      <c r="G7952" s="40">
        <v>52.73</v>
      </c>
      <c r="H7952" s="40">
        <v>95</v>
      </c>
      <c r="I7952" s="40">
        <v>0</v>
      </c>
      <c r="J7952" s="40">
        <v>95</v>
      </c>
      <c r="K7952" s="40">
        <f>AVERAGE(J7952:J7953)</f>
        <v>51.25</v>
      </c>
      <c r="L7952" s="40">
        <f>AVEDEV(J7952:J7953)</f>
        <v>43.75</v>
      </c>
      <c r="M7952" s="41">
        <f>IF(K7952=0,0,L7952/K7952)</f>
        <v>0.85365853658536583</v>
      </c>
    </row>
    <row r="7953" spans="1:13" ht="15.75" customHeight="1" x14ac:dyDescent="0.25">
      <c r="A7953" s="4" t="s">
        <v>4404</v>
      </c>
      <c r="B7953" s="38">
        <v>95</v>
      </c>
      <c r="C7953" s="38">
        <v>9</v>
      </c>
      <c r="D7953" s="38" t="s">
        <v>2966</v>
      </c>
      <c r="E7953" s="40">
        <v>43.87</v>
      </c>
      <c r="F7953" s="40">
        <v>21.77</v>
      </c>
      <c r="G7953" s="40">
        <v>22.1</v>
      </c>
      <c r="H7953" s="40">
        <v>7.5</v>
      </c>
      <c r="I7953" s="40">
        <v>0</v>
      </c>
      <c r="J7953" s="40">
        <v>7.5</v>
      </c>
      <c r="K7953" s="40"/>
      <c r="L7953" s="40"/>
      <c r="M7953" s="41"/>
    </row>
    <row r="7954" spans="1:13" ht="15.75" customHeight="1" x14ac:dyDescent="0.25">
      <c r="A7954" s="4" t="s">
        <v>4404</v>
      </c>
      <c r="B7954" s="38">
        <v>22</v>
      </c>
      <c r="C7954" s="38">
        <v>18</v>
      </c>
      <c r="D7954" s="38" t="s">
        <v>692</v>
      </c>
      <c r="E7954" s="40">
        <v>67.86</v>
      </c>
      <c r="F7954" s="40">
        <v>21.77</v>
      </c>
      <c r="G7954" s="40">
        <v>46.09</v>
      </c>
      <c r="H7954" s="40">
        <v>0</v>
      </c>
      <c r="I7954" s="40">
        <v>0</v>
      </c>
      <c r="J7954" s="40">
        <v>0</v>
      </c>
      <c r="K7954" s="40">
        <f>AVERAGE(J7954:J7955)</f>
        <v>0</v>
      </c>
      <c r="L7954" s="40">
        <f>AVEDEV(J7954:J7955)</f>
        <v>0</v>
      </c>
      <c r="M7954" s="41">
        <f>IF(K7954=0,0,L7954/K7954)</f>
        <v>0</v>
      </c>
    </row>
    <row r="7955" spans="1:13" ht="15.75" customHeight="1" x14ac:dyDescent="0.25">
      <c r="A7955" s="4" t="s">
        <v>4404</v>
      </c>
      <c r="B7955" s="38">
        <v>23</v>
      </c>
      <c r="C7955" s="38">
        <v>18</v>
      </c>
      <c r="D7955" s="38" t="s">
        <v>692</v>
      </c>
      <c r="E7955" s="40">
        <v>36.06</v>
      </c>
      <c r="F7955" s="40">
        <v>21.77</v>
      </c>
      <c r="G7955" s="40">
        <v>14.29</v>
      </c>
      <c r="H7955" s="40">
        <v>0</v>
      </c>
      <c r="I7955" s="40">
        <v>0</v>
      </c>
      <c r="J7955" s="40">
        <v>0</v>
      </c>
      <c r="K7955" s="40"/>
      <c r="L7955" s="40"/>
      <c r="M7955" s="41"/>
    </row>
    <row r="7956" spans="1:13" ht="15.75" customHeight="1" x14ac:dyDescent="0.25">
      <c r="A7956" s="4" t="s">
        <v>4404</v>
      </c>
      <c r="B7956" s="38">
        <v>20</v>
      </c>
      <c r="C7956" s="38">
        <v>23</v>
      </c>
      <c r="D7956" s="38" t="s">
        <v>631</v>
      </c>
      <c r="E7956" s="40">
        <v>20.21</v>
      </c>
      <c r="F7956" s="40">
        <v>21.77</v>
      </c>
      <c r="G7956" s="40">
        <v>0</v>
      </c>
      <c r="H7956" s="40">
        <v>0</v>
      </c>
      <c r="I7956" s="40">
        <v>0</v>
      </c>
      <c r="J7956" s="40">
        <v>0</v>
      </c>
      <c r="K7956" s="40">
        <f>AVERAGE(J7956:J7957)</f>
        <v>0</v>
      </c>
      <c r="L7956" s="40">
        <f>AVEDEV(J7956:J7957)</f>
        <v>0</v>
      </c>
      <c r="M7956" s="41">
        <f>IF(K7956=0,0,L7956/K7956)</f>
        <v>0</v>
      </c>
    </row>
    <row r="7957" spans="1:13" ht="15.75" customHeight="1" x14ac:dyDescent="0.25">
      <c r="A7957" s="4" t="s">
        <v>4404</v>
      </c>
      <c r="B7957" s="38">
        <v>21</v>
      </c>
      <c r="C7957" s="38">
        <v>23</v>
      </c>
      <c r="D7957" s="38" t="s">
        <v>631</v>
      </c>
      <c r="E7957" s="40">
        <v>11.92</v>
      </c>
      <c r="F7957" s="40">
        <v>21.77</v>
      </c>
      <c r="G7957" s="40">
        <v>0</v>
      </c>
      <c r="H7957" s="40">
        <v>0</v>
      </c>
      <c r="I7957" s="40">
        <v>0</v>
      </c>
      <c r="J7957" s="40">
        <v>0</v>
      </c>
      <c r="K7957" s="40"/>
      <c r="L7957" s="40"/>
      <c r="M7957" s="41"/>
    </row>
    <row r="7958" spans="1:13" ht="15.75" customHeight="1" x14ac:dyDescent="0.25">
      <c r="A7958" s="4" t="s">
        <v>4404</v>
      </c>
      <c r="B7958" s="38">
        <v>40</v>
      </c>
      <c r="C7958" s="38">
        <v>46</v>
      </c>
      <c r="D7958" s="38" t="s">
        <v>1314</v>
      </c>
      <c r="E7958" s="40">
        <v>10.8</v>
      </c>
      <c r="F7958" s="40">
        <v>21.77</v>
      </c>
      <c r="G7958" s="40">
        <v>0</v>
      </c>
      <c r="H7958" s="40">
        <v>0</v>
      </c>
      <c r="I7958" s="40">
        <v>0</v>
      </c>
      <c r="J7958" s="40">
        <v>0</v>
      </c>
      <c r="K7958" s="40">
        <f>AVERAGE(J7958:J7959)</f>
        <v>0</v>
      </c>
      <c r="L7958" s="40">
        <f>AVEDEV(J7958:J7959)</f>
        <v>0</v>
      </c>
      <c r="M7958" s="41">
        <f>IF(K7958=0,0,L7958/K7958)</f>
        <v>0</v>
      </c>
    </row>
    <row r="7959" spans="1:13" ht="15.75" customHeight="1" x14ac:dyDescent="0.25">
      <c r="A7959" s="4" t="s">
        <v>4404</v>
      </c>
      <c r="B7959" s="38">
        <v>41</v>
      </c>
      <c r="C7959" s="38">
        <v>46</v>
      </c>
      <c r="D7959" s="38" t="s">
        <v>1314</v>
      </c>
      <c r="E7959" s="40">
        <v>5.49</v>
      </c>
      <c r="F7959" s="40">
        <v>21.77</v>
      </c>
      <c r="G7959" s="40">
        <v>0</v>
      </c>
      <c r="H7959" s="40">
        <v>0</v>
      </c>
      <c r="I7959" s="40">
        <v>0</v>
      </c>
      <c r="J7959" s="40">
        <v>0</v>
      </c>
      <c r="K7959" s="40"/>
      <c r="L7959" s="40"/>
      <c r="M7959" s="41"/>
    </row>
    <row r="7960" spans="1:13" ht="15.75" customHeight="1" x14ac:dyDescent="0.25">
      <c r="A7960" s="4" t="s">
        <v>4404</v>
      </c>
      <c r="B7960" s="38">
        <v>44</v>
      </c>
      <c r="C7960" s="38">
        <v>43</v>
      </c>
      <c r="D7960" s="38" t="s">
        <v>1443</v>
      </c>
      <c r="E7960" s="40">
        <v>12.53</v>
      </c>
      <c r="F7960" s="40">
        <v>21.77</v>
      </c>
      <c r="G7960" s="40">
        <v>0</v>
      </c>
      <c r="H7960" s="40">
        <v>3</v>
      </c>
      <c r="I7960" s="40">
        <v>0</v>
      </c>
      <c r="J7960" s="40">
        <v>3</v>
      </c>
      <c r="K7960" s="40">
        <f>AVERAGE(J7960:J7961)</f>
        <v>1.5</v>
      </c>
      <c r="L7960" s="40">
        <f>AVEDEV(J7960:J7961)</f>
        <v>1.5</v>
      </c>
      <c r="M7960" s="41">
        <f>IF(K7960=0,0,L7960/K7960)</f>
        <v>1</v>
      </c>
    </row>
    <row r="7961" spans="1:13" ht="15.75" customHeight="1" x14ac:dyDescent="0.25">
      <c r="A7961" s="4" t="s">
        <v>4404</v>
      </c>
      <c r="B7961" s="38">
        <v>45</v>
      </c>
      <c r="C7961" s="38">
        <v>43</v>
      </c>
      <c r="D7961" s="38" t="s">
        <v>1443</v>
      </c>
      <c r="E7961" s="40">
        <v>33.44</v>
      </c>
      <c r="F7961" s="40">
        <v>21.77</v>
      </c>
      <c r="G7961" s="40">
        <v>11.67</v>
      </c>
      <c r="H7961" s="40">
        <v>0</v>
      </c>
      <c r="I7961" s="40">
        <v>0</v>
      </c>
      <c r="J7961" s="40">
        <v>0</v>
      </c>
      <c r="K7961" s="40"/>
      <c r="L7961" s="40"/>
      <c r="M7961" s="41"/>
    </row>
    <row r="7962" spans="1:13" ht="15.75" customHeight="1" x14ac:dyDescent="0.25">
      <c r="A7962" s="4" t="s">
        <v>4404</v>
      </c>
      <c r="B7962" s="38">
        <v>104</v>
      </c>
      <c r="C7962" s="38">
        <v>52</v>
      </c>
      <c r="D7962" s="38" t="s">
        <v>3250</v>
      </c>
      <c r="E7962" s="40">
        <v>9.39</v>
      </c>
      <c r="F7962" s="40">
        <v>21.77</v>
      </c>
      <c r="G7962" s="40">
        <v>0</v>
      </c>
      <c r="H7962" s="40">
        <v>7</v>
      </c>
      <c r="I7962" s="40">
        <v>0</v>
      </c>
      <c r="J7962" s="40">
        <v>7</v>
      </c>
      <c r="K7962" s="40">
        <f>AVERAGE(J7962:J7963)</f>
        <v>6.5</v>
      </c>
      <c r="L7962" s="40">
        <f>AVEDEV(J7962:J7963)</f>
        <v>0.5</v>
      </c>
      <c r="M7962" s="41">
        <f>IF(K7962=0,0,L7962/K7962)</f>
        <v>7.6923076923076927E-2</v>
      </c>
    </row>
    <row r="7963" spans="1:13" ht="15.75" customHeight="1" x14ac:dyDescent="0.25">
      <c r="A7963" s="4" t="s">
        <v>4404</v>
      </c>
      <c r="B7963" s="38">
        <v>105</v>
      </c>
      <c r="C7963" s="38">
        <v>52</v>
      </c>
      <c r="D7963" s="38" t="s">
        <v>3250</v>
      </c>
      <c r="E7963" s="40">
        <v>7.53</v>
      </c>
      <c r="F7963" s="40">
        <v>21.77</v>
      </c>
      <c r="G7963" s="40">
        <v>0</v>
      </c>
      <c r="H7963" s="40">
        <v>6</v>
      </c>
      <c r="I7963" s="40">
        <v>0</v>
      </c>
      <c r="J7963" s="40">
        <v>6</v>
      </c>
      <c r="K7963" s="40"/>
      <c r="L7963" s="40"/>
      <c r="M7963" s="41"/>
    </row>
    <row r="7964" spans="1:13" ht="15.75" customHeight="1" x14ac:dyDescent="0.25">
      <c r="A7964" s="4" t="s">
        <v>4404</v>
      </c>
      <c r="B7964" s="38">
        <v>98</v>
      </c>
      <c r="C7964" s="38">
        <v>65</v>
      </c>
      <c r="D7964" s="38" t="s">
        <v>3105</v>
      </c>
      <c r="E7964" s="40">
        <v>4.1900000000000004</v>
      </c>
      <c r="F7964" s="40">
        <v>21.77</v>
      </c>
      <c r="G7964" s="40">
        <v>0</v>
      </c>
      <c r="H7964" s="40">
        <v>0</v>
      </c>
      <c r="I7964" s="40">
        <v>0</v>
      </c>
      <c r="J7964" s="40">
        <v>0</v>
      </c>
      <c r="K7964" s="40">
        <f>AVERAGE(J7964:J7965)</f>
        <v>0</v>
      </c>
      <c r="L7964" s="40">
        <f>AVEDEV(J7964:J7965)</f>
        <v>0</v>
      </c>
      <c r="M7964" s="41">
        <f>IF(K7964=0,0,L7964/K7964)</f>
        <v>0</v>
      </c>
    </row>
    <row r="7965" spans="1:13" ht="15.75" customHeight="1" x14ac:dyDescent="0.25">
      <c r="A7965" s="4" t="s">
        <v>4404</v>
      </c>
      <c r="B7965" s="38">
        <v>99</v>
      </c>
      <c r="C7965" s="38">
        <v>65</v>
      </c>
      <c r="D7965" s="38" t="s">
        <v>3105</v>
      </c>
      <c r="E7965" s="40">
        <v>0.99</v>
      </c>
      <c r="F7965" s="40">
        <v>21.77</v>
      </c>
      <c r="G7965" s="40">
        <v>0</v>
      </c>
      <c r="H7965" s="40">
        <v>0</v>
      </c>
      <c r="I7965" s="40">
        <v>0</v>
      </c>
      <c r="J7965" s="40">
        <v>0</v>
      </c>
      <c r="K7965" s="40"/>
      <c r="L7965" s="40"/>
      <c r="M7965" s="41"/>
    </row>
    <row r="7966" spans="1:13" ht="15.75" customHeight="1" x14ac:dyDescent="0.25">
      <c r="A7966" s="4" t="s">
        <v>4404</v>
      </c>
      <c r="B7966" s="38">
        <v>66</v>
      </c>
      <c r="C7966" s="38">
        <v>32</v>
      </c>
      <c r="D7966" s="38" t="s">
        <v>2158</v>
      </c>
      <c r="E7966" s="40">
        <v>18.46</v>
      </c>
      <c r="F7966" s="40">
        <v>21.77</v>
      </c>
      <c r="G7966" s="40">
        <v>0</v>
      </c>
      <c r="H7966" s="40">
        <v>0</v>
      </c>
      <c r="I7966" s="40">
        <v>0</v>
      </c>
      <c r="J7966" s="40">
        <v>0</v>
      </c>
      <c r="K7966" s="40">
        <f>AVERAGE(J7966:J7967)</f>
        <v>0</v>
      </c>
      <c r="L7966" s="40">
        <f>AVEDEV(J7966:J7967)</f>
        <v>0</v>
      </c>
      <c r="M7966" s="41">
        <f>IF(K7966=0,0,L7966/K7966)</f>
        <v>0</v>
      </c>
    </row>
    <row r="7967" spans="1:13" ht="15.75" customHeight="1" x14ac:dyDescent="0.25">
      <c r="A7967" s="4" t="s">
        <v>4404</v>
      </c>
      <c r="B7967" s="38">
        <v>67</v>
      </c>
      <c r="C7967" s="38">
        <v>32</v>
      </c>
      <c r="D7967" s="38" t="s">
        <v>2158</v>
      </c>
      <c r="E7967" s="40">
        <v>33.520000000000003</v>
      </c>
      <c r="F7967" s="40">
        <v>21.77</v>
      </c>
      <c r="G7967" s="40">
        <v>11.75</v>
      </c>
      <c r="H7967" s="40">
        <v>0</v>
      </c>
      <c r="I7967" s="40">
        <v>0</v>
      </c>
      <c r="J7967" s="40">
        <v>0</v>
      </c>
      <c r="K7967" s="40"/>
      <c r="L7967" s="40"/>
      <c r="M7967" s="41"/>
    </row>
    <row r="7968" spans="1:13" ht="15.75" customHeight="1" x14ac:dyDescent="0.25">
      <c r="A7968" s="4" t="s">
        <v>4404</v>
      </c>
      <c r="B7968" s="38">
        <v>126</v>
      </c>
      <c r="C7968" s="38">
        <v>43</v>
      </c>
      <c r="D7968" s="38" t="s">
        <v>3820</v>
      </c>
      <c r="E7968" s="40">
        <v>21.07</v>
      </c>
      <c r="F7968" s="40">
        <v>21.77</v>
      </c>
      <c r="G7968" s="40">
        <v>0</v>
      </c>
      <c r="H7968" s="40">
        <v>1</v>
      </c>
      <c r="I7968" s="40">
        <v>0</v>
      </c>
      <c r="J7968" s="40">
        <v>1</v>
      </c>
      <c r="K7968" s="40">
        <f>AVERAGE(J7968:J7969)</f>
        <v>0.5</v>
      </c>
      <c r="L7968" s="40">
        <f>AVEDEV(J7968:J7969)</f>
        <v>0.5</v>
      </c>
      <c r="M7968" s="41">
        <f>IF(K7968=0,0,L7968/K7968)</f>
        <v>1</v>
      </c>
    </row>
    <row r="7969" spans="1:13" ht="15.75" customHeight="1" x14ac:dyDescent="0.25">
      <c r="A7969" s="4" t="s">
        <v>4404</v>
      </c>
      <c r="B7969" s="38">
        <v>127</v>
      </c>
      <c r="C7969" s="38">
        <v>43</v>
      </c>
      <c r="D7969" s="38" t="s">
        <v>3820</v>
      </c>
      <c r="E7969" s="40">
        <v>19.04</v>
      </c>
      <c r="F7969" s="40">
        <v>21.77</v>
      </c>
      <c r="G7969" s="40">
        <v>0</v>
      </c>
      <c r="H7969" s="40">
        <v>0</v>
      </c>
      <c r="I7969" s="40">
        <v>0</v>
      </c>
      <c r="J7969" s="40">
        <v>0</v>
      </c>
      <c r="K7969" s="40"/>
      <c r="L7969" s="40"/>
      <c r="M7969" s="41"/>
    </row>
    <row r="7970" spans="1:13" ht="15.75" customHeight="1" x14ac:dyDescent="0.25">
      <c r="A7970" s="4" t="s">
        <v>4404</v>
      </c>
      <c r="B7970" s="38">
        <v>78</v>
      </c>
      <c r="C7970" s="38">
        <v>58</v>
      </c>
      <c r="D7970" s="38" t="s">
        <v>2580</v>
      </c>
      <c r="E7970" s="40">
        <v>20.64</v>
      </c>
      <c r="F7970" s="40">
        <v>21.77</v>
      </c>
      <c r="G7970" s="40">
        <v>0</v>
      </c>
      <c r="H7970" s="40">
        <v>0</v>
      </c>
      <c r="I7970" s="40">
        <v>0</v>
      </c>
      <c r="J7970" s="40">
        <v>0</v>
      </c>
      <c r="K7970" s="40">
        <f>AVERAGE(J7970:J7971)</f>
        <v>0</v>
      </c>
      <c r="L7970" s="40">
        <f>AVEDEV(J7970:J7971)</f>
        <v>0</v>
      </c>
      <c r="M7970" s="41">
        <f>IF(K7970=0,0,L7970/K7970)</f>
        <v>0</v>
      </c>
    </row>
    <row r="7971" spans="1:13" ht="15.75" customHeight="1" x14ac:dyDescent="0.25">
      <c r="A7971" s="4" t="s">
        <v>4404</v>
      </c>
      <c r="B7971" s="38">
        <v>79</v>
      </c>
      <c r="C7971" s="38">
        <v>58</v>
      </c>
      <c r="D7971" s="38" t="s">
        <v>2580</v>
      </c>
      <c r="E7971" s="40">
        <v>2.1800000000000002</v>
      </c>
      <c r="F7971" s="40">
        <v>21.77</v>
      </c>
      <c r="G7971" s="40">
        <v>0</v>
      </c>
      <c r="H7971" s="40">
        <v>0</v>
      </c>
      <c r="I7971" s="40">
        <v>0</v>
      </c>
      <c r="J7971" s="40">
        <v>0</v>
      </c>
      <c r="K7971" s="40"/>
      <c r="L7971" s="40"/>
      <c r="M7971" s="41"/>
    </row>
    <row r="7972" spans="1:13" ht="15.75" customHeight="1" x14ac:dyDescent="0.25">
      <c r="A7972" s="4" t="s">
        <v>4404</v>
      </c>
      <c r="B7972" s="38">
        <v>62</v>
      </c>
      <c r="C7972" s="38">
        <v>42</v>
      </c>
      <c r="D7972" s="38" t="s">
        <v>2036</v>
      </c>
      <c r="E7972" s="40">
        <v>3.49</v>
      </c>
      <c r="F7972" s="40">
        <v>21.77</v>
      </c>
      <c r="G7972" s="40">
        <v>0</v>
      </c>
      <c r="H7972" s="40">
        <v>3</v>
      </c>
      <c r="I7972" s="40">
        <v>0</v>
      </c>
      <c r="J7972" s="40">
        <v>3</v>
      </c>
      <c r="K7972" s="40">
        <f>AVERAGE(J7972:J7973)</f>
        <v>2.5</v>
      </c>
      <c r="L7972" s="40">
        <f>AVEDEV(J7972:J7973)</f>
        <v>0.5</v>
      </c>
      <c r="M7972" s="41">
        <f>IF(K7972=0,0,L7972/K7972)</f>
        <v>0.2</v>
      </c>
    </row>
    <row r="7973" spans="1:13" ht="15.75" customHeight="1" x14ac:dyDescent="0.25">
      <c r="A7973" s="4" t="s">
        <v>4404</v>
      </c>
      <c r="B7973" s="38">
        <v>63</v>
      </c>
      <c r="C7973" s="38">
        <v>42</v>
      </c>
      <c r="D7973" s="38" t="s">
        <v>2036</v>
      </c>
      <c r="E7973" s="40">
        <v>18.46</v>
      </c>
      <c r="F7973" s="40">
        <v>21.77</v>
      </c>
      <c r="G7973" s="40">
        <v>0</v>
      </c>
      <c r="H7973" s="40">
        <v>2</v>
      </c>
      <c r="I7973" s="40">
        <v>0</v>
      </c>
      <c r="J7973" s="40">
        <v>2</v>
      </c>
      <c r="K7973" s="40"/>
      <c r="L7973" s="40"/>
      <c r="M7973" s="41"/>
    </row>
    <row r="7974" spans="1:13" ht="15.75" customHeight="1" x14ac:dyDescent="0.25">
      <c r="A7974" s="4" t="s">
        <v>4404</v>
      </c>
      <c r="B7974" s="38">
        <v>114</v>
      </c>
      <c r="C7974" s="38">
        <v>19</v>
      </c>
      <c r="D7974" s="38" t="s">
        <v>3486</v>
      </c>
      <c r="E7974" s="40">
        <v>80.66</v>
      </c>
      <c r="F7974" s="40">
        <v>21.77</v>
      </c>
      <c r="G7974" s="40">
        <v>58.89</v>
      </c>
      <c r="H7974" s="40">
        <v>106</v>
      </c>
      <c r="I7974" s="40">
        <v>0</v>
      </c>
      <c r="J7974" s="40">
        <v>106</v>
      </c>
      <c r="K7974" s="40">
        <f>AVERAGE(J7974:J7975)</f>
        <v>53.5</v>
      </c>
      <c r="L7974" s="40">
        <f>AVEDEV(J7974:J7975)</f>
        <v>52.5</v>
      </c>
      <c r="M7974" s="41">
        <f>IF(K7974=0,0,L7974/K7974)</f>
        <v>0.98130841121495327</v>
      </c>
    </row>
    <row r="7975" spans="1:13" ht="15.75" customHeight="1" x14ac:dyDescent="0.25">
      <c r="A7975" s="4" t="s">
        <v>4404</v>
      </c>
      <c r="B7975" s="38">
        <v>115</v>
      </c>
      <c r="C7975" s="38">
        <v>19</v>
      </c>
      <c r="D7975" s="38" t="s">
        <v>3486</v>
      </c>
      <c r="E7975" s="40">
        <v>48.99</v>
      </c>
      <c r="F7975" s="40">
        <v>21.77</v>
      </c>
      <c r="G7975" s="40">
        <v>27.22</v>
      </c>
      <c r="H7975" s="40">
        <v>1</v>
      </c>
      <c r="I7975" s="40">
        <v>0</v>
      </c>
      <c r="J7975" s="40">
        <v>1</v>
      </c>
      <c r="K7975" s="40"/>
      <c r="L7975" s="40"/>
      <c r="M7975" s="41"/>
    </row>
    <row r="7976" spans="1:13" ht="15.75" customHeight="1" x14ac:dyDescent="0.25">
      <c r="A7976" s="4" t="s">
        <v>4404</v>
      </c>
      <c r="B7976" s="38">
        <v>10</v>
      </c>
      <c r="C7976" s="38">
        <v>12</v>
      </c>
      <c r="D7976" s="38" t="s">
        <v>290</v>
      </c>
      <c r="E7976" s="40">
        <v>33.29</v>
      </c>
      <c r="F7976" s="40">
        <v>21.77</v>
      </c>
      <c r="G7976" s="40">
        <v>11.52</v>
      </c>
      <c r="H7976" s="40">
        <v>0</v>
      </c>
      <c r="I7976" s="40">
        <v>0</v>
      </c>
      <c r="J7976" s="40">
        <v>0</v>
      </c>
      <c r="K7976" s="40">
        <f>AVERAGE(J7976:J7977)</f>
        <v>0.25</v>
      </c>
      <c r="L7976" s="40">
        <f>AVEDEV(J7976:J7977)</f>
        <v>0.25</v>
      </c>
      <c r="M7976" s="41">
        <f>IF(K7976=0,0,L7976/K7976)</f>
        <v>1</v>
      </c>
    </row>
    <row r="7977" spans="1:13" ht="15.75" customHeight="1" x14ac:dyDescent="0.25">
      <c r="A7977" s="4" t="s">
        <v>4404</v>
      </c>
      <c r="B7977" s="38">
        <v>11</v>
      </c>
      <c r="C7977" s="38">
        <v>12</v>
      </c>
      <c r="D7977" s="38" t="s">
        <v>290</v>
      </c>
      <c r="E7977" s="40">
        <v>41.09</v>
      </c>
      <c r="F7977" s="40">
        <v>21.77</v>
      </c>
      <c r="G7977" s="40">
        <v>19.32</v>
      </c>
      <c r="H7977" s="40">
        <v>0.5</v>
      </c>
      <c r="I7977" s="40">
        <v>0</v>
      </c>
      <c r="J7977" s="40">
        <v>0.5</v>
      </c>
      <c r="K7977" s="40"/>
      <c r="L7977" s="40"/>
      <c r="M7977" s="41"/>
    </row>
    <row r="7978" spans="1:13" ht="15.75" customHeight="1" x14ac:dyDescent="0.25">
      <c r="A7978" s="4" t="s">
        <v>4404</v>
      </c>
      <c r="B7978" s="38">
        <v>8</v>
      </c>
      <c r="C7978" s="38">
        <v>18</v>
      </c>
      <c r="D7978" s="38" t="s">
        <v>230</v>
      </c>
      <c r="E7978" s="40">
        <v>17.21</v>
      </c>
      <c r="F7978" s="40">
        <v>21.77</v>
      </c>
      <c r="G7978" s="40">
        <v>0</v>
      </c>
      <c r="H7978" s="40">
        <v>0</v>
      </c>
      <c r="I7978" s="40">
        <v>0</v>
      </c>
      <c r="J7978" s="40">
        <v>0</v>
      </c>
      <c r="K7978" s="40">
        <f>AVERAGE(J7978:J7979)</f>
        <v>1.5</v>
      </c>
      <c r="L7978" s="40">
        <f>AVEDEV(J7978:J7979)</f>
        <v>1.5</v>
      </c>
      <c r="M7978" s="41">
        <f>IF(K7978=0,0,L7978/K7978)</f>
        <v>1</v>
      </c>
    </row>
    <row r="7979" spans="1:13" ht="15.75" customHeight="1" x14ac:dyDescent="0.25">
      <c r="A7979" s="4" t="s">
        <v>4404</v>
      </c>
      <c r="B7979" s="38">
        <v>9</v>
      </c>
      <c r="C7979" s="38">
        <v>18</v>
      </c>
      <c r="D7979" s="38" t="s">
        <v>230</v>
      </c>
      <c r="E7979" s="40">
        <v>15.32</v>
      </c>
      <c r="F7979" s="40">
        <v>21.77</v>
      </c>
      <c r="G7979" s="40">
        <v>0</v>
      </c>
      <c r="H7979" s="40">
        <v>3</v>
      </c>
      <c r="I7979" s="40">
        <v>0</v>
      </c>
      <c r="J7979" s="40">
        <v>3</v>
      </c>
      <c r="K7979" s="40"/>
      <c r="L7979" s="40"/>
      <c r="M7979" s="41"/>
    </row>
    <row r="7980" spans="1:13" ht="15.75" customHeight="1" x14ac:dyDescent="0.25">
      <c r="A7980" s="4" t="s">
        <v>4404</v>
      </c>
      <c r="B7980" s="38">
        <v>14</v>
      </c>
      <c r="C7980" s="38">
        <v>11</v>
      </c>
      <c r="D7980" s="38" t="s">
        <v>421</v>
      </c>
      <c r="E7980" s="40">
        <v>19.36</v>
      </c>
      <c r="F7980" s="40">
        <v>21.77</v>
      </c>
      <c r="G7980" s="40">
        <v>0</v>
      </c>
      <c r="H7980" s="40">
        <v>0</v>
      </c>
      <c r="I7980" s="40">
        <v>0</v>
      </c>
      <c r="J7980" s="40">
        <v>0</v>
      </c>
      <c r="K7980" s="40">
        <f>AVERAGE(J7980:J7981)</f>
        <v>0.5</v>
      </c>
      <c r="L7980" s="40">
        <f>AVEDEV(J7980:J7981)</f>
        <v>0.5</v>
      </c>
      <c r="M7980" s="41">
        <f>IF(K7980=0,0,L7980/K7980)</f>
        <v>1</v>
      </c>
    </row>
    <row r="7981" spans="1:13" ht="15.75" customHeight="1" x14ac:dyDescent="0.25">
      <c r="A7981" s="4" t="s">
        <v>4404</v>
      </c>
      <c r="B7981" s="38">
        <v>15</v>
      </c>
      <c r="C7981" s="38">
        <v>11</v>
      </c>
      <c r="D7981" s="38" t="s">
        <v>421</v>
      </c>
      <c r="E7981" s="40">
        <v>13.89</v>
      </c>
      <c r="F7981" s="40">
        <v>21.77</v>
      </c>
      <c r="G7981" s="40">
        <v>0</v>
      </c>
      <c r="H7981" s="40">
        <v>1</v>
      </c>
      <c r="I7981" s="40">
        <v>0</v>
      </c>
      <c r="J7981" s="40">
        <v>1</v>
      </c>
      <c r="K7981" s="40"/>
      <c r="L7981" s="40"/>
      <c r="M7981" s="41"/>
    </row>
    <row r="7982" spans="1:13" ht="15.75" customHeight="1" x14ac:dyDescent="0.25">
      <c r="A7982" s="4" t="s">
        <v>4404</v>
      </c>
      <c r="B7982" s="38">
        <v>90</v>
      </c>
      <c r="C7982" s="38">
        <v>6</v>
      </c>
      <c r="D7982" s="38" t="s">
        <v>2839</v>
      </c>
      <c r="E7982" s="40">
        <v>27.51</v>
      </c>
      <c r="F7982" s="40">
        <v>21.77</v>
      </c>
      <c r="G7982" s="40">
        <v>5.74</v>
      </c>
      <c r="H7982" s="40">
        <v>0</v>
      </c>
      <c r="I7982" s="40">
        <v>0</v>
      </c>
      <c r="J7982" s="40">
        <v>0</v>
      </c>
      <c r="K7982" s="40">
        <f>AVERAGE(J7982:J7983)</f>
        <v>0</v>
      </c>
      <c r="L7982" s="40">
        <f>AVEDEV(J7982:J7983)</f>
        <v>0</v>
      </c>
      <c r="M7982" s="41">
        <f>IF(K7982=0,0,L7982/K7982)</f>
        <v>0</v>
      </c>
    </row>
    <row r="7983" spans="1:13" ht="15.75" customHeight="1" x14ac:dyDescent="0.25">
      <c r="A7983" s="4" t="s">
        <v>4404</v>
      </c>
      <c r="B7983" s="38">
        <v>91</v>
      </c>
      <c r="C7983" s="38">
        <v>6</v>
      </c>
      <c r="D7983" s="38" t="s">
        <v>2839</v>
      </c>
      <c r="E7983" s="40">
        <v>11.14</v>
      </c>
      <c r="F7983" s="40">
        <v>21.77</v>
      </c>
      <c r="G7983" s="40">
        <v>0</v>
      </c>
      <c r="H7983" s="40">
        <v>0</v>
      </c>
      <c r="I7983" s="40">
        <v>0</v>
      </c>
      <c r="J7983" s="40">
        <v>0</v>
      </c>
      <c r="K7983" s="40"/>
      <c r="L7983" s="40"/>
      <c r="M7983" s="41"/>
    </row>
    <row r="7984" spans="1:13" ht="15.75" customHeight="1" x14ac:dyDescent="0.25">
      <c r="A7984" s="4" t="s">
        <v>4404</v>
      </c>
      <c r="B7984" s="38">
        <v>62</v>
      </c>
      <c r="C7984" s="38">
        <v>24</v>
      </c>
      <c r="D7984" s="38" t="s">
        <v>2018</v>
      </c>
      <c r="E7984" s="40">
        <v>59.24</v>
      </c>
      <c r="F7984" s="40">
        <v>21.77</v>
      </c>
      <c r="G7984" s="40">
        <v>37.47</v>
      </c>
      <c r="H7984" s="40">
        <v>1</v>
      </c>
      <c r="I7984" s="40">
        <v>0</v>
      </c>
      <c r="J7984" s="40">
        <v>1</v>
      </c>
      <c r="K7984" s="40">
        <f>AVERAGE(J7984:J7985)</f>
        <v>3</v>
      </c>
      <c r="L7984" s="40">
        <f>AVEDEV(J7984:J7985)</f>
        <v>2</v>
      </c>
      <c r="M7984" s="41">
        <f>IF(K7984=0,0,L7984/K7984)</f>
        <v>0.66666666666666663</v>
      </c>
    </row>
    <row r="7985" spans="1:13" ht="15.75" customHeight="1" x14ac:dyDescent="0.25">
      <c r="A7985" s="4" t="s">
        <v>4404</v>
      </c>
      <c r="B7985" s="38">
        <v>63</v>
      </c>
      <c r="C7985" s="38">
        <v>24</v>
      </c>
      <c r="D7985" s="38" t="s">
        <v>2018</v>
      </c>
      <c r="E7985" s="40">
        <v>42.96</v>
      </c>
      <c r="F7985" s="40">
        <v>21.77</v>
      </c>
      <c r="G7985" s="40">
        <v>21.19</v>
      </c>
      <c r="H7985" s="40">
        <v>5</v>
      </c>
      <c r="I7985" s="40">
        <v>0</v>
      </c>
      <c r="J7985" s="40">
        <v>5</v>
      </c>
      <c r="K7985" s="40"/>
      <c r="L7985" s="40"/>
      <c r="M7985" s="41"/>
    </row>
    <row r="7986" spans="1:13" ht="15.75" customHeight="1" x14ac:dyDescent="0.25">
      <c r="A7986" s="4" t="s">
        <v>4404</v>
      </c>
      <c r="B7986" s="38">
        <v>96</v>
      </c>
      <c r="C7986" s="38">
        <v>35</v>
      </c>
      <c r="D7986" s="38" t="s">
        <v>3045</v>
      </c>
      <c r="E7986" s="40">
        <v>3.03</v>
      </c>
      <c r="F7986" s="40">
        <v>21.77</v>
      </c>
      <c r="G7986" s="40">
        <v>0</v>
      </c>
      <c r="H7986" s="40">
        <v>0</v>
      </c>
      <c r="I7986" s="40">
        <v>0</v>
      </c>
      <c r="J7986" s="40">
        <v>0</v>
      </c>
      <c r="K7986" s="40">
        <f>AVERAGE(J7986:J7987)</f>
        <v>0</v>
      </c>
      <c r="L7986" s="40">
        <f>AVEDEV(J7986:J7987)</f>
        <v>0</v>
      </c>
      <c r="M7986" s="41">
        <f>IF(K7986=0,0,L7986/K7986)</f>
        <v>0</v>
      </c>
    </row>
    <row r="7987" spans="1:13" ht="15.75" customHeight="1" x14ac:dyDescent="0.25">
      <c r="A7987" s="4" t="s">
        <v>4404</v>
      </c>
      <c r="B7987" s="38">
        <v>97</v>
      </c>
      <c r="C7987" s="38">
        <v>35</v>
      </c>
      <c r="D7987" s="38" t="s">
        <v>3045</v>
      </c>
      <c r="E7987" s="40">
        <v>2.14</v>
      </c>
      <c r="F7987" s="40">
        <v>21.77</v>
      </c>
      <c r="G7987" s="40">
        <v>0</v>
      </c>
      <c r="H7987" s="40">
        <v>0</v>
      </c>
      <c r="I7987" s="40">
        <v>0</v>
      </c>
      <c r="J7987" s="40">
        <v>0</v>
      </c>
      <c r="K7987" s="40"/>
      <c r="L7987" s="40"/>
      <c r="M7987" s="41"/>
    </row>
    <row r="7988" spans="1:13" ht="15.75" customHeight="1" x14ac:dyDescent="0.25">
      <c r="A7988" s="4" t="s">
        <v>4404</v>
      </c>
      <c r="B7988" s="38">
        <v>28</v>
      </c>
      <c r="C7988" s="38">
        <v>7</v>
      </c>
      <c r="D7988" s="38" t="s">
        <v>879</v>
      </c>
      <c r="E7988" s="40">
        <v>7.62</v>
      </c>
      <c r="F7988" s="40">
        <v>21.77</v>
      </c>
      <c r="G7988" s="40">
        <v>0</v>
      </c>
      <c r="H7988" s="40">
        <v>2</v>
      </c>
      <c r="I7988" s="40">
        <v>0</v>
      </c>
      <c r="J7988" s="40">
        <v>2</v>
      </c>
      <c r="K7988" s="40">
        <f>AVERAGE(J7988:J7989)</f>
        <v>1</v>
      </c>
      <c r="L7988" s="40">
        <f>AVEDEV(J7988:J7989)</f>
        <v>1</v>
      </c>
      <c r="M7988" s="41">
        <f>IF(K7988=0,0,L7988/K7988)</f>
        <v>1</v>
      </c>
    </row>
    <row r="7989" spans="1:13" ht="15.75" customHeight="1" x14ac:dyDescent="0.25">
      <c r="A7989" s="4" t="s">
        <v>4404</v>
      </c>
      <c r="B7989" s="38">
        <v>29</v>
      </c>
      <c r="C7989" s="38">
        <v>7</v>
      </c>
      <c r="D7989" s="38" t="s">
        <v>879</v>
      </c>
      <c r="E7989" s="40">
        <v>1.81</v>
      </c>
      <c r="F7989" s="40">
        <v>21.77</v>
      </c>
      <c r="G7989" s="40">
        <v>0</v>
      </c>
      <c r="H7989" s="40">
        <v>0</v>
      </c>
      <c r="I7989" s="40">
        <v>0</v>
      </c>
      <c r="J7989" s="40">
        <v>0</v>
      </c>
      <c r="K7989" s="40"/>
      <c r="L7989" s="40"/>
      <c r="M7989" s="41"/>
    </row>
    <row r="7990" spans="1:13" ht="15.75" customHeight="1" x14ac:dyDescent="0.25">
      <c r="A7990" s="4" t="s">
        <v>4404</v>
      </c>
      <c r="B7990" s="38">
        <v>104</v>
      </c>
      <c r="C7990" s="38">
        <v>35</v>
      </c>
      <c r="D7990" s="38" t="s">
        <v>3233</v>
      </c>
      <c r="E7990" s="40">
        <v>16.02</v>
      </c>
      <c r="F7990" s="40">
        <v>21.77</v>
      </c>
      <c r="G7990" s="40">
        <v>0</v>
      </c>
      <c r="H7990" s="40">
        <v>0</v>
      </c>
      <c r="I7990" s="40">
        <v>0</v>
      </c>
      <c r="J7990" s="40">
        <v>0</v>
      </c>
      <c r="K7990" s="40">
        <f>AVERAGE(J7990:J7991)</f>
        <v>0</v>
      </c>
      <c r="L7990" s="40">
        <f>AVEDEV(J7990:J7991)</f>
        <v>0</v>
      </c>
      <c r="M7990" s="41">
        <f>IF(K7990=0,0,L7990/K7990)</f>
        <v>0</v>
      </c>
    </row>
    <row r="7991" spans="1:13" ht="15.75" customHeight="1" x14ac:dyDescent="0.25">
      <c r="A7991" s="4" t="s">
        <v>4404</v>
      </c>
      <c r="B7991" s="38">
        <v>105</v>
      </c>
      <c r="C7991" s="38">
        <v>35</v>
      </c>
      <c r="D7991" s="38" t="s">
        <v>3233</v>
      </c>
      <c r="E7991" s="40">
        <v>10.42</v>
      </c>
      <c r="F7991" s="40">
        <v>21.77</v>
      </c>
      <c r="G7991" s="40">
        <v>0</v>
      </c>
      <c r="H7991" s="40">
        <v>0</v>
      </c>
      <c r="I7991" s="40">
        <v>0</v>
      </c>
      <c r="J7991" s="40">
        <v>0</v>
      </c>
      <c r="K7991" s="40"/>
      <c r="L7991" s="40"/>
      <c r="M7991" s="41"/>
    </row>
    <row r="7992" spans="1:13" ht="15.75" customHeight="1" x14ac:dyDescent="0.25">
      <c r="A7992" s="4" t="s">
        <v>4404</v>
      </c>
      <c r="B7992" s="38">
        <v>110</v>
      </c>
      <c r="C7992" s="38">
        <v>5</v>
      </c>
      <c r="D7992" s="38" t="s">
        <v>3359</v>
      </c>
      <c r="E7992" s="40">
        <v>3.64</v>
      </c>
      <c r="F7992" s="40">
        <v>21.77</v>
      </c>
      <c r="G7992" s="40">
        <v>0</v>
      </c>
      <c r="H7992" s="40">
        <v>1</v>
      </c>
      <c r="I7992" s="40">
        <v>0</v>
      </c>
      <c r="J7992" s="40">
        <v>1</v>
      </c>
      <c r="K7992" s="40">
        <f>AVERAGE(J7992:J7993)</f>
        <v>0.5</v>
      </c>
      <c r="L7992" s="40">
        <f>AVEDEV(J7992:J7993)</f>
        <v>0.5</v>
      </c>
      <c r="M7992" s="41">
        <f>IF(K7992=0,0,L7992/K7992)</f>
        <v>1</v>
      </c>
    </row>
    <row r="7993" spans="1:13" ht="15.75" customHeight="1" x14ac:dyDescent="0.25">
      <c r="A7993" s="4" t="s">
        <v>4404</v>
      </c>
      <c r="B7993" s="38">
        <v>111</v>
      </c>
      <c r="C7993" s="38">
        <v>5</v>
      </c>
      <c r="D7993" s="38" t="s">
        <v>3359</v>
      </c>
      <c r="E7993" s="40">
        <v>1.21</v>
      </c>
      <c r="F7993" s="40">
        <v>21.77</v>
      </c>
      <c r="G7993" s="40">
        <v>0</v>
      </c>
      <c r="H7993" s="40">
        <v>0</v>
      </c>
      <c r="I7993" s="40">
        <v>0</v>
      </c>
      <c r="J7993" s="40">
        <v>0</v>
      </c>
      <c r="K7993" s="40"/>
      <c r="L7993" s="40"/>
      <c r="M7993" s="41"/>
    </row>
    <row r="7994" spans="1:13" ht="15.75" customHeight="1" x14ac:dyDescent="0.25">
      <c r="A7994" s="4" t="s">
        <v>4404</v>
      </c>
      <c r="B7994" s="38">
        <v>54</v>
      </c>
      <c r="C7994" s="38">
        <v>26</v>
      </c>
      <c r="D7994" s="38" t="s">
        <v>1756</v>
      </c>
      <c r="E7994" s="40">
        <v>19.46</v>
      </c>
      <c r="F7994" s="40">
        <v>21.77</v>
      </c>
      <c r="G7994" s="40">
        <v>0</v>
      </c>
      <c r="H7994" s="40">
        <v>0</v>
      </c>
      <c r="I7994" s="40">
        <v>0</v>
      </c>
      <c r="J7994" s="40">
        <v>0</v>
      </c>
      <c r="K7994" s="40">
        <f>AVERAGE(J7994:J7995)</f>
        <v>0</v>
      </c>
      <c r="L7994" s="40">
        <f>AVEDEV(J7994:J7995)</f>
        <v>0</v>
      </c>
      <c r="M7994" s="41">
        <f>IF(K7994=0,0,L7994/K7994)</f>
        <v>0</v>
      </c>
    </row>
    <row r="7995" spans="1:13" ht="15.75" customHeight="1" x14ac:dyDescent="0.25">
      <c r="A7995" s="4" t="s">
        <v>4404</v>
      </c>
      <c r="B7995" s="38">
        <v>55</v>
      </c>
      <c r="C7995" s="38">
        <v>26</v>
      </c>
      <c r="D7995" s="38" t="s">
        <v>1756</v>
      </c>
      <c r="E7995" s="40">
        <v>31.9</v>
      </c>
      <c r="F7995" s="40">
        <v>21.77</v>
      </c>
      <c r="G7995" s="40">
        <v>10.130000000000001</v>
      </c>
      <c r="H7995" s="40">
        <v>0</v>
      </c>
      <c r="I7995" s="40">
        <v>0</v>
      </c>
      <c r="J7995" s="40">
        <v>0</v>
      </c>
      <c r="K7995" s="40"/>
      <c r="L7995" s="40"/>
      <c r="M7995" s="41"/>
    </row>
    <row r="7996" spans="1:13" ht="15.75" customHeight="1" x14ac:dyDescent="0.25">
      <c r="A7996" s="4" t="s">
        <v>4404</v>
      </c>
      <c r="B7996" s="38">
        <v>120</v>
      </c>
      <c r="C7996" s="38">
        <v>26</v>
      </c>
      <c r="D7996" s="38" t="s">
        <v>3670</v>
      </c>
      <c r="E7996" s="40">
        <v>43.3</v>
      </c>
      <c r="F7996" s="40">
        <v>21.77</v>
      </c>
      <c r="G7996" s="40">
        <v>21.53</v>
      </c>
      <c r="H7996" s="40">
        <v>10.5</v>
      </c>
      <c r="I7996" s="40">
        <v>0</v>
      </c>
      <c r="J7996" s="40">
        <v>10.5</v>
      </c>
      <c r="K7996" s="40">
        <f>AVERAGE(J7996:J7997)</f>
        <v>32.5</v>
      </c>
      <c r="L7996" s="40">
        <f>AVEDEV(J7996:J7997)</f>
        <v>22</v>
      </c>
      <c r="M7996" s="41">
        <f>IF(K7996=0,0,L7996/K7996)</f>
        <v>0.67692307692307696</v>
      </c>
    </row>
    <row r="7997" spans="1:13" ht="15.75" customHeight="1" x14ac:dyDescent="0.25">
      <c r="A7997" s="4" t="s">
        <v>4404</v>
      </c>
      <c r="B7997" s="38">
        <v>121</v>
      </c>
      <c r="C7997" s="38">
        <v>26</v>
      </c>
      <c r="D7997" s="38" t="s">
        <v>3670</v>
      </c>
      <c r="E7997" s="40">
        <v>63.12</v>
      </c>
      <c r="F7997" s="40">
        <v>21.77</v>
      </c>
      <c r="G7997" s="40">
        <v>41.35</v>
      </c>
      <c r="H7997" s="40">
        <v>54.5</v>
      </c>
      <c r="I7997" s="40">
        <v>0</v>
      </c>
      <c r="J7997" s="40">
        <v>54.5</v>
      </c>
      <c r="K7997" s="40"/>
      <c r="L7997" s="40"/>
      <c r="M7997" s="41"/>
    </row>
    <row r="7998" spans="1:13" ht="15.75" customHeight="1" x14ac:dyDescent="0.25">
      <c r="A7998" s="4" t="s">
        <v>4404</v>
      </c>
      <c r="B7998" s="38">
        <v>48</v>
      </c>
      <c r="C7998" s="38">
        <v>14</v>
      </c>
      <c r="D7998" s="38" t="s">
        <v>1546</v>
      </c>
      <c r="E7998" s="40">
        <v>30.15</v>
      </c>
      <c r="F7998" s="40">
        <v>21.77</v>
      </c>
      <c r="G7998" s="40">
        <v>8.3800000000000008</v>
      </c>
      <c r="H7998" s="40">
        <v>0</v>
      </c>
      <c r="I7998" s="40">
        <v>0</v>
      </c>
      <c r="J7998" s="40">
        <v>0</v>
      </c>
      <c r="K7998" s="40">
        <f>AVERAGE(J7998:J7999)</f>
        <v>0.75</v>
      </c>
      <c r="L7998" s="40">
        <f>AVEDEV(J7998:J7999)</f>
        <v>0.75</v>
      </c>
      <c r="M7998" s="41">
        <f>IF(K7998=0,0,L7998/K7998)</f>
        <v>1</v>
      </c>
    </row>
    <row r="7999" spans="1:13" ht="15.75" customHeight="1" x14ac:dyDescent="0.25">
      <c r="A7999" s="4" t="s">
        <v>4404</v>
      </c>
      <c r="B7999" s="38">
        <v>49</v>
      </c>
      <c r="C7999" s="38">
        <v>14</v>
      </c>
      <c r="D7999" s="38" t="s">
        <v>1546</v>
      </c>
      <c r="E7999" s="40">
        <v>35.71</v>
      </c>
      <c r="F7999" s="40">
        <v>21.77</v>
      </c>
      <c r="G7999" s="40">
        <v>13.93</v>
      </c>
      <c r="H7999" s="40">
        <v>1.5</v>
      </c>
      <c r="I7999" s="40">
        <v>0</v>
      </c>
      <c r="J7999" s="40">
        <v>1.5</v>
      </c>
      <c r="K7999" s="40"/>
      <c r="L7999" s="40"/>
      <c r="M7999" s="41"/>
    </row>
    <row r="8000" spans="1:13" ht="15.75" customHeight="1" x14ac:dyDescent="0.25">
      <c r="A8000" s="4" t="s">
        <v>4404</v>
      </c>
      <c r="B8000" s="38">
        <v>106</v>
      </c>
      <c r="C8000" s="38">
        <v>32</v>
      </c>
      <c r="D8000" s="38" t="s">
        <v>1546</v>
      </c>
      <c r="E8000" s="40">
        <v>15.62</v>
      </c>
      <c r="F8000" s="40">
        <v>21.77</v>
      </c>
      <c r="G8000" s="40">
        <v>0</v>
      </c>
      <c r="H8000" s="40">
        <v>0</v>
      </c>
      <c r="I8000" s="40">
        <v>0</v>
      </c>
      <c r="J8000" s="40">
        <v>0</v>
      </c>
      <c r="K8000" s="40">
        <f>AVERAGE(J8000:J8001)</f>
        <v>0</v>
      </c>
      <c r="L8000" s="40">
        <f>AVEDEV(J8000:J8001)</f>
        <v>0</v>
      </c>
      <c r="M8000" s="41">
        <f>IF(K8000=0,0,L8000/K8000)</f>
        <v>0</v>
      </c>
    </row>
    <row r="8001" spans="1:13" ht="15.75" customHeight="1" x14ac:dyDescent="0.25">
      <c r="A8001" s="4" t="s">
        <v>4404</v>
      </c>
      <c r="B8001" s="38">
        <v>107</v>
      </c>
      <c r="C8001" s="38">
        <v>32</v>
      </c>
      <c r="D8001" s="38" t="s">
        <v>1546</v>
      </c>
      <c r="E8001" s="40">
        <v>12.85</v>
      </c>
      <c r="F8001" s="40">
        <v>21.77</v>
      </c>
      <c r="G8001" s="40">
        <v>0</v>
      </c>
      <c r="H8001" s="40">
        <v>0</v>
      </c>
      <c r="I8001" s="40">
        <v>0</v>
      </c>
      <c r="J8001" s="40">
        <v>0</v>
      </c>
      <c r="K8001" s="40"/>
      <c r="L8001" s="40"/>
      <c r="M8001" s="41"/>
    </row>
    <row r="8002" spans="1:13" ht="15.75" customHeight="1" x14ac:dyDescent="0.25">
      <c r="A8002" s="4" t="s">
        <v>4404</v>
      </c>
      <c r="B8002" s="38">
        <v>56</v>
      </c>
      <c r="C8002" s="38">
        <v>37</v>
      </c>
      <c r="D8002" s="38" t="s">
        <v>1833</v>
      </c>
      <c r="E8002" s="40">
        <v>22.05</v>
      </c>
      <c r="F8002" s="40">
        <v>21.77</v>
      </c>
      <c r="G8002" s="40">
        <v>0.28000000000000003</v>
      </c>
      <c r="H8002" s="40">
        <v>0</v>
      </c>
      <c r="I8002" s="40">
        <v>0</v>
      </c>
      <c r="J8002" s="40">
        <v>0</v>
      </c>
      <c r="K8002" s="40">
        <f>AVERAGE(J8002:J8003)</f>
        <v>0</v>
      </c>
      <c r="L8002" s="40">
        <f>AVEDEV(J8002:J8003)</f>
        <v>0</v>
      </c>
      <c r="M8002" s="41">
        <f>IF(K8002=0,0,L8002/K8002)</f>
        <v>0</v>
      </c>
    </row>
    <row r="8003" spans="1:13" ht="15.75" customHeight="1" x14ac:dyDescent="0.25">
      <c r="A8003" s="4" t="s">
        <v>4404</v>
      </c>
      <c r="B8003" s="38">
        <v>57</v>
      </c>
      <c r="C8003" s="38">
        <v>37</v>
      </c>
      <c r="D8003" s="38" t="s">
        <v>1833</v>
      </c>
      <c r="E8003" s="40">
        <v>27.82</v>
      </c>
      <c r="F8003" s="40">
        <v>21.77</v>
      </c>
      <c r="G8003" s="40">
        <v>6.05</v>
      </c>
      <c r="H8003" s="40">
        <v>0</v>
      </c>
      <c r="I8003" s="40">
        <v>0</v>
      </c>
      <c r="J8003" s="40">
        <v>0</v>
      </c>
      <c r="K8003" s="40"/>
      <c r="L8003" s="40"/>
      <c r="M8003" s="41"/>
    </row>
    <row r="8004" spans="1:13" ht="15.75" customHeight="1" x14ac:dyDescent="0.25">
      <c r="A8004" s="4" t="s">
        <v>4404</v>
      </c>
      <c r="B8004" s="38">
        <v>110</v>
      </c>
      <c r="C8004" s="38">
        <v>50</v>
      </c>
      <c r="D8004" s="38" t="s">
        <v>3397</v>
      </c>
      <c r="E8004" s="40">
        <v>27</v>
      </c>
      <c r="F8004" s="40">
        <v>21.77</v>
      </c>
      <c r="G8004" s="40">
        <v>5.23</v>
      </c>
      <c r="H8004" s="40">
        <v>5</v>
      </c>
      <c r="I8004" s="40">
        <v>0</v>
      </c>
      <c r="J8004" s="40">
        <v>5</v>
      </c>
      <c r="K8004" s="40">
        <f>AVERAGE(J8004:J8005)</f>
        <v>3</v>
      </c>
      <c r="L8004" s="40">
        <f>AVEDEV(J8004:J8005)</f>
        <v>2</v>
      </c>
      <c r="M8004" s="41">
        <f>IF(K8004=0,0,L8004/K8004)</f>
        <v>0.66666666666666663</v>
      </c>
    </row>
    <row r="8005" spans="1:13" ht="15.75" customHeight="1" x14ac:dyDescent="0.25">
      <c r="A8005" s="4" t="s">
        <v>4404</v>
      </c>
      <c r="B8005" s="38">
        <v>111</v>
      </c>
      <c r="C8005" s="38">
        <v>50</v>
      </c>
      <c r="D8005" s="38" t="s">
        <v>3397</v>
      </c>
      <c r="E8005" s="40">
        <v>5.9</v>
      </c>
      <c r="F8005" s="40">
        <v>21.77</v>
      </c>
      <c r="G8005" s="40">
        <v>0</v>
      </c>
      <c r="H8005" s="40">
        <v>1</v>
      </c>
      <c r="I8005" s="40">
        <v>0</v>
      </c>
      <c r="J8005" s="40">
        <v>1</v>
      </c>
      <c r="K8005" s="40"/>
      <c r="L8005" s="40"/>
      <c r="M8005" s="41"/>
    </row>
    <row r="8006" spans="1:13" ht="15.75" customHeight="1" x14ac:dyDescent="0.25">
      <c r="A8006" s="4" t="s">
        <v>4404</v>
      </c>
      <c r="B8006" s="38">
        <v>54</v>
      </c>
      <c r="C8006" s="38">
        <v>5</v>
      </c>
      <c r="D8006" s="38" t="s">
        <v>1735</v>
      </c>
      <c r="E8006" s="40">
        <v>10.61</v>
      </c>
      <c r="F8006" s="40">
        <v>21.77</v>
      </c>
      <c r="G8006" s="40">
        <v>0</v>
      </c>
      <c r="H8006" s="40">
        <v>3</v>
      </c>
      <c r="I8006" s="40">
        <v>0</v>
      </c>
      <c r="J8006" s="40">
        <v>3</v>
      </c>
      <c r="K8006" s="40">
        <f>AVERAGE(J8006:J8007)</f>
        <v>2</v>
      </c>
      <c r="L8006" s="40">
        <f>AVEDEV(J8006:J8007)</f>
        <v>1</v>
      </c>
      <c r="M8006" s="41">
        <f>IF(K8006=0,0,L8006/K8006)</f>
        <v>0.5</v>
      </c>
    </row>
    <row r="8007" spans="1:13" ht="15.75" customHeight="1" x14ac:dyDescent="0.25">
      <c r="A8007" s="4" t="s">
        <v>4404</v>
      </c>
      <c r="B8007" s="38">
        <v>55</v>
      </c>
      <c r="C8007" s="38">
        <v>5</v>
      </c>
      <c r="D8007" s="38" t="s">
        <v>1735</v>
      </c>
      <c r="E8007" s="40">
        <v>3.46</v>
      </c>
      <c r="F8007" s="40">
        <v>21.77</v>
      </c>
      <c r="G8007" s="40">
        <v>0</v>
      </c>
      <c r="H8007" s="40">
        <v>1</v>
      </c>
      <c r="I8007" s="40">
        <v>0</v>
      </c>
      <c r="J8007" s="40">
        <v>1</v>
      </c>
      <c r="K8007" s="40"/>
      <c r="L8007" s="40"/>
      <c r="M8007" s="41"/>
    </row>
    <row r="8008" spans="1:13" ht="15.75" customHeight="1" x14ac:dyDescent="0.25">
      <c r="A8008" s="4" t="s">
        <v>4404</v>
      </c>
      <c r="B8008" s="38">
        <v>80</v>
      </c>
      <c r="C8008" s="38">
        <v>51</v>
      </c>
      <c r="D8008" s="38" t="s">
        <v>2639</v>
      </c>
      <c r="E8008" s="40">
        <v>14.88</v>
      </c>
      <c r="F8008" s="40">
        <v>21.77</v>
      </c>
      <c r="G8008" s="40">
        <v>0</v>
      </c>
      <c r="H8008" s="40">
        <v>0</v>
      </c>
      <c r="I8008" s="40">
        <v>0</v>
      </c>
      <c r="J8008" s="40">
        <v>0</v>
      </c>
      <c r="K8008" s="40">
        <f>AVERAGE(J8008:J8009)</f>
        <v>0</v>
      </c>
      <c r="L8008" s="40">
        <f>AVEDEV(J8008:J8009)</f>
        <v>0</v>
      </c>
      <c r="M8008" s="41">
        <f>IF(K8008=0,0,L8008/K8008)</f>
        <v>0</v>
      </c>
    </row>
    <row r="8009" spans="1:13" ht="15.75" customHeight="1" x14ac:dyDescent="0.25">
      <c r="A8009" s="4" t="s">
        <v>4404</v>
      </c>
      <c r="B8009" s="38">
        <v>81</v>
      </c>
      <c r="C8009" s="38">
        <v>51</v>
      </c>
      <c r="D8009" s="38" t="s">
        <v>2639</v>
      </c>
      <c r="E8009" s="40">
        <v>2.42</v>
      </c>
      <c r="F8009" s="40">
        <v>21.77</v>
      </c>
      <c r="G8009" s="40">
        <v>0</v>
      </c>
      <c r="H8009" s="40">
        <v>0</v>
      </c>
      <c r="I8009" s="40">
        <v>0</v>
      </c>
      <c r="J8009" s="40">
        <v>0</v>
      </c>
      <c r="K8009" s="40"/>
      <c r="L8009" s="40"/>
      <c r="M8009" s="41"/>
    </row>
    <row r="8010" spans="1:13" ht="15.75" customHeight="1" x14ac:dyDescent="0.25">
      <c r="A8010" s="4" t="s">
        <v>4404</v>
      </c>
      <c r="B8010" s="38">
        <v>140</v>
      </c>
      <c r="C8010" s="38">
        <v>48</v>
      </c>
      <c r="D8010" s="38" t="s">
        <v>4276</v>
      </c>
      <c r="E8010" s="40">
        <v>26.25</v>
      </c>
      <c r="F8010" s="40">
        <v>21.77</v>
      </c>
      <c r="G8010" s="40">
        <v>4.4800000000000004</v>
      </c>
      <c r="H8010" s="40">
        <v>0</v>
      </c>
      <c r="I8010" s="40">
        <v>0</v>
      </c>
      <c r="J8010" s="40">
        <v>0</v>
      </c>
      <c r="K8010" s="40">
        <f>AVERAGE(J8010:J8011)</f>
        <v>4</v>
      </c>
      <c r="L8010" s="40">
        <f>AVEDEV(J8010:J8011)</f>
        <v>4</v>
      </c>
      <c r="M8010" s="41">
        <f>IF(K8010=0,0,L8010/K8010)</f>
        <v>1</v>
      </c>
    </row>
    <row r="8011" spans="1:13" ht="15.75" customHeight="1" x14ac:dyDescent="0.25">
      <c r="A8011" s="4" t="s">
        <v>4404</v>
      </c>
      <c r="B8011" s="38">
        <v>141</v>
      </c>
      <c r="C8011" s="38">
        <v>48</v>
      </c>
      <c r="D8011" s="38" t="s">
        <v>4276</v>
      </c>
      <c r="E8011" s="40">
        <v>45.35</v>
      </c>
      <c r="F8011" s="40">
        <v>21.77</v>
      </c>
      <c r="G8011" s="40">
        <v>23.58</v>
      </c>
      <c r="H8011" s="40">
        <v>8</v>
      </c>
      <c r="I8011" s="40">
        <v>0</v>
      </c>
      <c r="J8011" s="40">
        <v>8</v>
      </c>
      <c r="K8011" s="40"/>
      <c r="L8011" s="40"/>
      <c r="M8011" s="41"/>
    </row>
    <row r="8012" spans="1:13" ht="15.75" customHeight="1" x14ac:dyDescent="0.25">
      <c r="A8012" s="4" t="s">
        <v>4404</v>
      </c>
      <c r="B8012" s="38">
        <v>108</v>
      </c>
      <c r="C8012" s="38">
        <v>13</v>
      </c>
      <c r="D8012" s="38" t="s">
        <v>3315</v>
      </c>
      <c r="E8012" s="40">
        <v>27.33</v>
      </c>
      <c r="F8012" s="40">
        <v>21.77</v>
      </c>
      <c r="G8012" s="40">
        <v>5.56</v>
      </c>
      <c r="H8012" s="40">
        <v>0</v>
      </c>
      <c r="I8012" s="40">
        <v>0</v>
      </c>
      <c r="J8012" s="40">
        <v>0</v>
      </c>
      <c r="K8012" s="40">
        <f>AVERAGE(J8012:J8013)</f>
        <v>1.5</v>
      </c>
      <c r="L8012" s="40">
        <f>AVEDEV(J8012:J8013)</f>
        <v>1.5</v>
      </c>
      <c r="M8012" s="41">
        <f>IF(K8012=0,0,L8012/K8012)</f>
        <v>1</v>
      </c>
    </row>
    <row r="8013" spans="1:13" ht="15.75" customHeight="1" x14ac:dyDescent="0.25">
      <c r="A8013" s="4" t="s">
        <v>4404</v>
      </c>
      <c r="B8013" s="38">
        <v>109</v>
      </c>
      <c r="C8013" s="38">
        <v>13</v>
      </c>
      <c r="D8013" s="38" t="s">
        <v>3315</v>
      </c>
      <c r="E8013" s="40">
        <v>36.549999999999997</v>
      </c>
      <c r="F8013" s="40">
        <v>21.77</v>
      </c>
      <c r="G8013" s="40">
        <v>14.78</v>
      </c>
      <c r="H8013" s="40">
        <v>3</v>
      </c>
      <c r="I8013" s="40">
        <v>0</v>
      </c>
      <c r="J8013" s="40">
        <v>3</v>
      </c>
      <c r="K8013" s="40"/>
      <c r="L8013" s="40"/>
      <c r="M8013" s="41"/>
    </row>
    <row r="8014" spans="1:13" ht="15.75" customHeight="1" x14ac:dyDescent="0.25">
      <c r="A8014" s="4" t="s">
        <v>4404</v>
      </c>
      <c r="B8014" s="38">
        <v>52</v>
      </c>
      <c r="C8014" s="38">
        <v>15</v>
      </c>
      <c r="D8014" s="38" t="s">
        <v>1679</v>
      </c>
      <c r="E8014" s="40">
        <v>8.77</v>
      </c>
      <c r="F8014" s="40">
        <v>21.77</v>
      </c>
      <c r="G8014" s="40">
        <v>0</v>
      </c>
      <c r="H8014" s="40">
        <v>0</v>
      </c>
      <c r="I8014" s="40">
        <v>0</v>
      </c>
      <c r="J8014" s="40">
        <v>0</v>
      </c>
      <c r="K8014" s="40">
        <f>AVERAGE(J8014:J8015)</f>
        <v>0</v>
      </c>
      <c r="L8014" s="40">
        <f>AVEDEV(J8014:J8015)</f>
        <v>0</v>
      </c>
      <c r="M8014" s="41">
        <f>IF(K8014=0,0,L8014/K8014)</f>
        <v>0</v>
      </c>
    </row>
    <row r="8015" spans="1:13" ht="15.75" customHeight="1" x14ac:dyDescent="0.25">
      <c r="A8015" s="4" t="s">
        <v>4404</v>
      </c>
      <c r="B8015" s="38">
        <v>53</v>
      </c>
      <c r="C8015" s="38">
        <v>15</v>
      </c>
      <c r="D8015" s="38" t="s">
        <v>1679</v>
      </c>
      <c r="E8015" s="40">
        <v>17.37</v>
      </c>
      <c r="F8015" s="40">
        <v>21.77</v>
      </c>
      <c r="G8015" s="40">
        <v>0</v>
      </c>
      <c r="H8015" s="40">
        <v>0</v>
      </c>
      <c r="I8015" s="40">
        <v>0</v>
      </c>
      <c r="J8015" s="40">
        <v>0</v>
      </c>
      <c r="K8015" s="40"/>
      <c r="L8015" s="40"/>
      <c r="M8015" s="41"/>
    </row>
    <row r="8016" spans="1:13" ht="15.75" customHeight="1" x14ac:dyDescent="0.25">
      <c r="A8016" s="4" t="s">
        <v>4404</v>
      </c>
      <c r="B8016" s="38">
        <v>30</v>
      </c>
      <c r="C8016" s="38">
        <v>27</v>
      </c>
      <c r="D8016" s="38" t="s">
        <v>965</v>
      </c>
      <c r="E8016" s="40">
        <v>59.05</v>
      </c>
      <c r="F8016" s="40">
        <v>21.77</v>
      </c>
      <c r="G8016" s="40">
        <v>37.28</v>
      </c>
      <c r="H8016" s="40">
        <v>2.5</v>
      </c>
      <c r="I8016" s="40">
        <v>0</v>
      </c>
      <c r="J8016" s="40">
        <v>2.5</v>
      </c>
      <c r="K8016" s="40">
        <f>AVERAGE(J8016:J8017)</f>
        <v>1.25</v>
      </c>
      <c r="L8016" s="40">
        <f>AVEDEV(J8016:J8017)</f>
        <v>1.25</v>
      </c>
      <c r="M8016" s="41">
        <f>IF(K8016=0,0,L8016/K8016)</f>
        <v>1</v>
      </c>
    </row>
    <row r="8017" spans="1:13" ht="15.75" customHeight="1" x14ac:dyDescent="0.25">
      <c r="A8017" s="4" t="s">
        <v>4404</v>
      </c>
      <c r="B8017" s="38">
        <v>31</v>
      </c>
      <c r="C8017" s="38">
        <v>27</v>
      </c>
      <c r="D8017" s="38" t="s">
        <v>965</v>
      </c>
      <c r="E8017" s="40">
        <v>39.51</v>
      </c>
      <c r="F8017" s="40">
        <v>21.77</v>
      </c>
      <c r="G8017" s="40">
        <v>17.73</v>
      </c>
      <c r="H8017" s="40">
        <v>0</v>
      </c>
      <c r="I8017" s="40">
        <v>0</v>
      </c>
      <c r="J8017" s="40">
        <v>0</v>
      </c>
      <c r="K8017" s="40"/>
      <c r="L8017" s="40"/>
      <c r="M8017" s="41"/>
    </row>
    <row r="8018" spans="1:13" ht="15.75" customHeight="1" x14ac:dyDescent="0.25">
      <c r="A8018" s="4" t="s">
        <v>4404</v>
      </c>
      <c r="B8018" s="38">
        <v>32</v>
      </c>
      <c r="C8018" s="38">
        <v>10</v>
      </c>
      <c r="D8018" s="38" t="s">
        <v>1014</v>
      </c>
      <c r="E8018" s="40">
        <v>12.65</v>
      </c>
      <c r="F8018" s="40">
        <v>21.77</v>
      </c>
      <c r="G8018" s="40">
        <v>0</v>
      </c>
      <c r="H8018" s="40">
        <v>1</v>
      </c>
      <c r="I8018" s="40">
        <v>0</v>
      </c>
      <c r="J8018" s="40">
        <v>1</v>
      </c>
      <c r="K8018" s="40">
        <f>AVERAGE(J8018:J8019)</f>
        <v>4</v>
      </c>
      <c r="L8018" s="40">
        <f>AVEDEV(J8018:J8019)</f>
        <v>3</v>
      </c>
      <c r="M8018" s="41">
        <f>IF(K8018=0,0,L8018/K8018)</f>
        <v>0.75</v>
      </c>
    </row>
    <row r="8019" spans="1:13" ht="15.75" customHeight="1" x14ac:dyDescent="0.25">
      <c r="A8019" s="4" t="s">
        <v>4404</v>
      </c>
      <c r="B8019" s="38">
        <v>33</v>
      </c>
      <c r="C8019" s="38">
        <v>10</v>
      </c>
      <c r="D8019" s="38" t="s">
        <v>1014</v>
      </c>
      <c r="E8019" s="40">
        <v>11.49</v>
      </c>
      <c r="F8019" s="40">
        <v>21.77</v>
      </c>
      <c r="G8019" s="40">
        <v>0</v>
      </c>
      <c r="H8019" s="40">
        <v>7</v>
      </c>
      <c r="I8019" s="40">
        <v>0</v>
      </c>
      <c r="J8019" s="40">
        <v>7</v>
      </c>
      <c r="K8019" s="40"/>
      <c r="L8019" s="40"/>
      <c r="M8019" s="41"/>
    </row>
    <row r="8020" spans="1:13" ht="15.75" customHeight="1" x14ac:dyDescent="0.25">
      <c r="A8020" s="4" t="s">
        <v>4404</v>
      </c>
      <c r="B8020" s="38">
        <v>28</v>
      </c>
      <c r="C8020" s="38">
        <v>16</v>
      </c>
      <c r="D8020" s="38" t="s">
        <v>888</v>
      </c>
      <c r="E8020" s="40">
        <v>12.46</v>
      </c>
      <c r="F8020" s="40">
        <v>21.77</v>
      </c>
      <c r="G8020" s="40">
        <v>0</v>
      </c>
      <c r="H8020" s="40">
        <v>0</v>
      </c>
      <c r="I8020" s="40">
        <v>0</v>
      </c>
      <c r="J8020" s="40">
        <v>0</v>
      </c>
      <c r="K8020" s="40">
        <f>AVERAGE(J8020:J8021)</f>
        <v>2</v>
      </c>
      <c r="L8020" s="40">
        <f>AVEDEV(J8020:J8021)</f>
        <v>2</v>
      </c>
      <c r="M8020" s="41">
        <f>IF(K8020=0,0,L8020/K8020)</f>
        <v>1</v>
      </c>
    </row>
    <row r="8021" spans="1:13" ht="15.75" customHeight="1" x14ac:dyDescent="0.25">
      <c r="A8021" s="4" t="s">
        <v>4404</v>
      </c>
      <c r="B8021" s="38">
        <v>29</v>
      </c>
      <c r="C8021" s="38">
        <v>16</v>
      </c>
      <c r="D8021" s="38" t="s">
        <v>888</v>
      </c>
      <c r="E8021" s="40">
        <v>11.72</v>
      </c>
      <c r="F8021" s="40">
        <v>21.77</v>
      </c>
      <c r="G8021" s="40">
        <v>0</v>
      </c>
      <c r="H8021" s="40">
        <v>4</v>
      </c>
      <c r="I8021" s="40">
        <v>0</v>
      </c>
      <c r="J8021" s="40">
        <v>4</v>
      </c>
      <c r="K8021" s="40"/>
      <c r="L8021" s="40"/>
      <c r="M8021" s="41"/>
    </row>
    <row r="8022" spans="1:13" ht="15.75" customHeight="1" x14ac:dyDescent="0.25">
      <c r="A8022" s="4" t="s">
        <v>4404</v>
      </c>
      <c r="B8022" s="38">
        <v>108</v>
      </c>
      <c r="C8022" s="38">
        <v>28</v>
      </c>
      <c r="D8022" s="38" t="s">
        <v>3327</v>
      </c>
      <c r="E8022" s="40">
        <v>335.29</v>
      </c>
      <c r="F8022" s="40">
        <v>21.77</v>
      </c>
      <c r="G8022" s="40">
        <v>313.52</v>
      </c>
      <c r="H8022" s="40">
        <v>0</v>
      </c>
      <c r="I8022" s="40">
        <v>0</v>
      </c>
      <c r="J8022" s="40">
        <v>0</v>
      </c>
      <c r="K8022" s="40">
        <f>AVERAGE(J8022:J8023)</f>
        <v>0</v>
      </c>
      <c r="L8022" s="40">
        <f>AVEDEV(J8022:J8023)</f>
        <v>0</v>
      </c>
      <c r="M8022" s="41">
        <f>IF(K8022=0,0,L8022/K8022)</f>
        <v>0</v>
      </c>
    </row>
    <row r="8023" spans="1:13" ht="15.75" customHeight="1" x14ac:dyDescent="0.25">
      <c r="A8023" s="4" t="s">
        <v>4404</v>
      </c>
      <c r="B8023" s="38">
        <v>109</v>
      </c>
      <c r="C8023" s="38">
        <v>28</v>
      </c>
      <c r="D8023" s="38" t="s">
        <v>3327</v>
      </c>
      <c r="E8023" s="40">
        <v>1.76</v>
      </c>
      <c r="F8023" s="40">
        <v>21.77</v>
      </c>
      <c r="G8023" s="40">
        <v>0</v>
      </c>
      <c r="H8023" s="40">
        <v>0</v>
      </c>
      <c r="I8023" s="40">
        <v>0</v>
      </c>
      <c r="J8023" s="40">
        <v>0</v>
      </c>
      <c r="K8023" s="40"/>
      <c r="L8023" s="40"/>
      <c r="M8023" s="41"/>
    </row>
    <row r="8024" spans="1:13" ht="15.75" customHeight="1" x14ac:dyDescent="0.25">
      <c r="A8024" s="4" t="s">
        <v>4404</v>
      </c>
      <c r="B8024" s="38">
        <v>34</v>
      </c>
      <c r="C8024" s="38">
        <v>3</v>
      </c>
      <c r="D8024" s="38" t="s">
        <v>1073</v>
      </c>
      <c r="E8024" s="40">
        <v>9.19</v>
      </c>
      <c r="F8024" s="40">
        <v>21.77</v>
      </c>
      <c r="G8024" s="40">
        <v>0</v>
      </c>
      <c r="H8024" s="40">
        <v>0</v>
      </c>
      <c r="I8024" s="40">
        <v>0</v>
      </c>
      <c r="J8024" s="40">
        <v>0</v>
      </c>
      <c r="K8024" s="40">
        <f>AVERAGE(J8024:J8025)</f>
        <v>0</v>
      </c>
      <c r="L8024" s="40">
        <f>AVEDEV(J8024:J8025)</f>
        <v>0</v>
      </c>
      <c r="M8024" s="41">
        <f>IF(K8024=0,0,L8024/K8024)</f>
        <v>0</v>
      </c>
    </row>
    <row r="8025" spans="1:13" ht="15.75" customHeight="1" x14ac:dyDescent="0.25">
      <c r="A8025" s="4" t="s">
        <v>4404</v>
      </c>
      <c r="B8025" s="38">
        <v>35</v>
      </c>
      <c r="C8025" s="38">
        <v>3</v>
      </c>
      <c r="D8025" s="38" t="s">
        <v>1073</v>
      </c>
      <c r="E8025" s="40">
        <v>4.6100000000000003</v>
      </c>
      <c r="F8025" s="40">
        <v>21.77</v>
      </c>
      <c r="G8025" s="40">
        <v>0</v>
      </c>
      <c r="H8025" s="40">
        <v>0</v>
      </c>
      <c r="I8025" s="40">
        <v>0</v>
      </c>
      <c r="J8025" s="40">
        <v>0</v>
      </c>
      <c r="K8025" s="40"/>
      <c r="L8025" s="40"/>
      <c r="M8025" s="41"/>
    </row>
    <row r="8026" spans="1:13" ht="15.75" customHeight="1" x14ac:dyDescent="0.25">
      <c r="A8026" s="4" t="s">
        <v>4404</v>
      </c>
      <c r="B8026" s="38">
        <v>34</v>
      </c>
      <c r="C8026" s="38">
        <v>43</v>
      </c>
      <c r="D8026" s="38" t="s">
        <v>1113</v>
      </c>
      <c r="E8026" s="40">
        <v>15.42</v>
      </c>
      <c r="F8026" s="40">
        <v>21.77</v>
      </c>
      <c r="G8026" s="40">
        <v>0</v>
      </c>
      <c r="H8026" s="40">
        <v>0</v>
      </c>
      <c r="I8026" s="40">
        <v>0</v>
      </c>
      <c r="J8026" s="40">
        <v>0</v>
      </c>
      <c r="K8026" s="40">
        <f>AVERAGE(J8026:J8027)</f>
        <v>0</v>
      </c>
      <c r="L8026" s="40">
        <f>AVEDEV(J8026:J8027)</f>
        <v>0</v>
      </c>
      <c r="M8026" s="41">
        <f>IF(K8026=0,0,L8026/K8026)</f>
        <v>0</v>
      </c>
    </row>
    <row r="8027" spans="1:13" ht="15.75" customHeight="1" x14ac:dyDescent="0.25">
      <c r="A8027" s="4" t="s">
        <v>4404</v>
      </c>
      <c r="B8027" s="38">
        <v>35</v>
      </c>
      <c r="C8027" s="38">
        <v>43</v>
      </c>
      <c r="D8027" s="38" t="s">
        <v>1113</v>
      </c>
      <c r="E8027" s="40">
        <v>19.34</v>
      </c>
      <c r="F8027" s="40">
        <v>21.77</v>
      </c>
      <c r="G8027" s="40">
        <v>0</v>
      </c>
      <c r="H8027" s="40">
        <v>0</v>
      </c>
      <c r="I8027" s="40">
        <v>0</v>
      </c>
      <c r="J8027" s="40">
        <v>0</v>
      </c>
      <c r="K8027" s="40"/>
      <c r="L8027" s="40"/>
      <c r="M8027" s="41"/>
    </row>
    <row r="8028" spans="1:13" ht="15.75" customHeight="1" x14ac:dyDescent="0.25">
      <c r="A8028" s="4" t="s">
        <v>4404</v>
      </c>
      <c r="B8028" s="38">
        <v>24</v>
      </c>
      <c r="C8028" s="38">
        <v>65</v>
      </c>
      <c r="D8028" s="38" t="s">
        <v>805</v>
      </c>
      <c r="E8028" s="40">
        <v>30.62</v>
      </c>
      <c r="F8028" s="40">
        <v>21.77</v>
      </c>
      <c r="G8028" s="40">
        <v>8.85</v>
      </c>
      <c r="H8028" s="40">
        <v>0</v>
      </c>
      <c r="I8028" s="40">
        <v>0</v>
      </c>
      <c r="J8028" s="40">
        <v>0</v>
      </c>
      <c r="K8028" s="40">
        <f>AVERAGE(J8028:J8029)</f>
        <v>29.5</v>
      </c>
      <c r="L8028" s="40">
        <f>AVEDEV(J8028:J8029)</f>
        <v>29.5</v>
      </c>
      <c r="M8028" s="41">
        <f>IF(K8028=0,0,L8028/K8028)</f>
        <v>1</v>
      </c>
    </row>
    <row r="8029" spans="1:13" ht="15.75" customHeight="1" x14ac:dyDescent="0.25">
      <c r="A8029" s="4" t="s">
        <v>4404</v>
      </c>
      <c r="B8029" s="38">
        <v>25</v>
      </c>
      <c r="C8029" s="38">
        <v>65</v>
      </c>
      <c r="D8029" s="38" t="s">
        <v>805</v>
      </c>
      <c r="E8029" s="40">
        <v>86.56</v>
      </c>
      <c r="F8029" s="40">
        <v>21.77</v>
      </c>
      <c r="G8029" s="40">
        <v>64.790000000000006</v>
      </c>
      <c r="H8029" s="40">
        <v>59</v>
      </c>
      <c r="I8029" s="40">
        <v>0</v>
      </c>
      <c r="J8029" s="40">
        <v>59</v>
      </c>
      <c r="K8029" s="40"/>
      <c r="L8029" s="40"/>
      <c r="M8029" s="41"/>
    </row>
    <row r="8030" spans="1:13" ht="15.75" customHeight="1" x14ac:dyDescent="0.25">
      <c r="A8030" s="4" t="s">
        <v>4404</v>
      </c>
      <c r="B8030" s="38">
        <v>92</v>
      </c>
      <c r="C8030" s="38">
        <v>10</v>
      </c>
      <c r="D8030" s="38" t="s">
        <v>2909</v>
      </c>
      <c r="E8030" s="40">
        <v>75.97</v>
      </c>
      <c r="F8030" s="40">
        <v>21.77</v>
      </c>
      <c r="G8030" s="40">
        <v>54.2</v>
      </c>
      <c r="H8030" s="40">
        <v>3.5</v>
      </c>
      <c r="I8030" s="40">
        <v>0</v>
      </c>
      <c r="J8030" s="40">
        <v>3.5</v>
      </c>
      <c r="K8030" s="40">
        <f>AVERAGE(J8030:J8031)</f>
        <v>38.25</v>
      </c>
      <c r="L8030" s="40">
        <f>AVEDEV(J8030:J8031)</f>
        <v>34.75</v>
      </c>
      <c r="M8030" s="41">
        <f>IF(K8030=0,0,L8030/K8030)</f>
        <v>0.90849673202614378</v>
      </c>
    </row>
    <row r="8031" spans="1:13" ht="15.75" customHeight="1" x14ac:dyDescent="0.25">
      <c r="A8031" s="4" t="s">
        <v>4404</v>
      </c>
      <c r="B8031" s="38">
        <v>93</v>
      </c>
      <c r="C8031" s="38">
        <v>10</v>
      </c>
      <c r="D8031" s="38" t="s">
        <v>2909</v>
      </c>
      <c r="E8031" s="40">
        <v>113.53</v>
      </c>
      <c r="F8031" s="40">
        <v>21.77</v>
      </c>
      <c r="G8031" s="40">
        <v>91.76</v>
      </c>
      <c r="H8031" s="40">
        <v>73</v>
      </c>
      <c r="I8031" s="40">
        <v>0</v>
      </c>
      <c r="J8031" s="40">
        <v>73</v>
      </c>
      <c r="K8031" s="40"/>
      <c r="L8031" s="40"/>
      <c r="M8031" s="41"/>
    </row>
    <row r="8032" spans="1:13" ht="15.75" customHeight="1" x14ac:dyDescent="0.25">
      <c r="A8032" s="4" t="s">
        <v>4404</v>
      </c>
      <c r="B8032" s="38">
        <v>54</v>
      </c>
      <c r="C8032" s="38">
        <v>21</v>
      </c>
      <c r="D8032" s="38" t="s">
        <v>1751</v>
      </c>
      <c r="E8032" s="40">
        <v>12.93</v>
      </c>
      <c r="F8032" s="40">
        <v>21.77</v>
      </c>
      <c r="G8032" s="40">
        <v>0</v>
      </c>
      <c r="H8032" s="40">
        <v>0</v>
      </c>
      <c r="I8032" s="40">
        <v>0</v>
      </c>
      <c r="J8032" s="40">
        <v>0</v>
      </c>
      <c r="K8032" s="40">
        <f>AVERAGE(J8032:J8033)</f>
        <v>0</v>
      </c>
      <c r="L8032" s="40">
        <f>AVEDEV(J8032:J8033)</f>
        <v>0</v>
      </c>
      <c r="M8032" s="41">
        <f>IF(K8032=0,0,L8032/K8032)</f>
        <v>0</v>
      </c>
    </row>
    <row r="8033" spans="1:13" ht="15.75" customHeight="1" x14ac:dyDescent="0.25">
      <c r="A8033" s="4" t="s">
        <v>4404</v>
      </c>
      <c r="B8033" s="38">
        <v>55</v>
      </c>
      <c r="C8033" s="38">
        <v>21</v>
      </c>
      <c r="D8033" s="38" t="s">
        <v>1751</v>
      </c>
      <c r="E8033" s="40">
        <v>13.75</v>
      </c>
      <c r="F8033" s="40">
        <v>21.77</v>
      </c>
      <c r="G8033" s="40">
        <v>0</v>
      </c>
      <c r="H8033" s="40">
        <v>0</v>
      </c>
      <c r="I8033" s="40">
        <v>0</v>
      </c>
      <c r="J8033" s="40">
        <v>0</v>
      </c>
      <c r="K8033" s="40"/>
      <c r="L8033" s="40"/>
      <c r="M8033" s="41"/>
    </row>
    <row r="8034" spans="1:13" ht="15.75" customHeight="1" x14ac:dyDescent="0.25">
      <c r="A8034" s="4" t="s">
        <v>4404</v>
      </c>
      <c r="B8034" s="38">
        <v>84</v>
      </c>
      <c r="C8034" s="38">
        <v>36</v>
      </c>
      <c r="D8034" s="38" t="s">
        <v>2704</v>
      </c>
      <c r="E8034" s="40">
        <v>40.909999999999997</v>
      </c>
      <c r="F8034" s="40">
        <v>21.77</v>
      </c>
      <c r="G8034" s="40">
        <v>19.14</v>
      </c>
      <c r="H8034" s="40">
        <v>1</v>
      </c>
      <c r="I8034" s="40">
        <v>0</v>
      </c>
      <c r="J8034" s="40">
        <v>1</v>
      </c>
      <c r="K8034" s="40">
        <f>AVERAGE(J8034:J8035)</f>
        <v>3</v>
      </c>
      <c r="L8034" s="40">
        <f>AVEDEV(J8034:J8035)</f>
        <v>2</v>
      </c>
      <c r="M8034" s="41">
        <f>IF(K8034=0,0,L8034/K8034)</f>
        <v>0.66666666666666663</v>
      </c>
    </row>
    <row r="8035" spans="1:13" ht="15.75" customHeight="1" x14ac:dyDescent="0.25">
      <c r="A8035" s="4" t="s">
        <v>4404</v>
      </c>
      <c r="B8035" s="38">
        <v>85</v>
      </c>
      <c r="C8035" s="38">
        <v>36</v>
      </c>
      <c r="D8035" s="38" t="s">
        <v>2704</v>
      </c>
      <c r="E8035" s="40">
        <v>28.39</v>
      </c>
      <c r="F8035" s="40">
        <v>21.77</v>
      </c>
      <c r="G8035" s="40">
        <v>6.62</v>
      </c>
      <c r="H8035" s="40">
        <v>5</v>
      </c>
      <c r="I8035" s="40">
        <v>0</v>
      </c>
      <c r="J8035" s="40">
        <v>5</v>
      </c>
      <c r="K8035" s="40"/>
      <c r="L8035" s="40"/>
      <c r="M8035" s="41"/>
    </row>
    <row r="8036" spans="1:13" ht="15.75" customHeight="1" x14ac:dyDescent="0.25">
      <c r="A8036" s="4" t="s">
        <v>4404</v>
      </c>
      <c r="B8036" s="38">
        <v>30</v>
      </c>
      <c r="C8036" s="38">
        <v>54</v>
      </c>
      <c r="D8036" s="38" t="s">
        <v>992</v>
      </c>
      <c r="E8036" s="40">
        <v>14.27</v>
      </c>
      <c r="F8036" s="40">
        <v>21.77</v>
      </c>
      <c r="G8036" s="40">
        <v>0</v>
      </c>
      <c r="H8036" s="40">
        <v>0</v>
      </c>
      <c r="I8036" s="40">
        <v>0</v>
      </c>
      <c r="J8036" s="40">
        <v>0</v>
      </c>
      <c r="K8036" s="40">
        <f>AVERAGE(J8036:J8037)</f>
        <v>0</v>
      </c>
      <c r="L8036" s="40">
        <f>AVEDEV(J8036:J8037)</f>
        <v>0</v>
      </c>
      <c r="M8036" s="41">
        <f>IF(K8036=0,0,L8036/K8036)</f>
        <v>0</v>
      </c>
    </row>
    <row r="8037" spans="1:13" ht="15.75" customHeight="1" x14ac:dyDescent="0.25">
      <c r="A8037" s="4" t="s">
        <v>4404</v>
      </c>
      <c r="B8037" s="38">
        <v>31</v>
      </c>
      <c r="C8037" s="38">
        <v>54</v>
      </c>
      <c r="D8037" s="38" t="s">
        <v>992</v>
      </c>
      <c r="E8037" s="40">
        <v>21.98</v>
      </c>
      <c r="F8037" s="40">
        <v>21.77</v>
      </c>
      <c r="G8037" s="40">
        <v>0.21</v>
      </c>
      <c r="H8037" s="40">
        <v>0</v>
      </c>
      <c r="I8037" s="40">
        <v>0</v>
      </c>
      <c r="J8037" s="40">
        <v>0</v>
      </c>
      <c r="K8037" s="40"/>
      <c r="L8037" s="40"/>
      <c r="M8037" s="41"/>
    </row>
    <row r="8038" spans="1:13" ht="15.75" customHeight="1" x14ac:dyDescent="0.25">
      <c r="A8038" s="4" t="s">
        <v>4404</v>
      </c>
      <c r="B8038" s="38">
        <v>56</v>
      </c>
      <c r="C8038" s="38">
        <v>29</v>
      </c>
      <c r="D8038" s="38" t="s">
        <v>1825</v>
      </c>
      <c r="E8038" s="40">
        <v>18.809999999999999</v>
      </c>
      <c r="F8038" s="40">
        <v>21.77</v>
      </c>
      <c r="G8038" s="40">
        <v>0</v>
      </c>
      <c r="H8038" s="40">
        <v>8</v>
      </c>
      <c r="I8038" s="40">
        <v>0</v>
      </c>
      <c r="J8038" s="40">
        <v>8</v>
      </c>
      <c r="K8038" s="40">
        <f>AVERAGE(J8038:J8039)</f>
        <v>4</v>
      </c>
      <c r="L8038" s="40">
        <f>AVEDEV(J8038:J8039)</f>
        <v>4</v>
      </c>
      <c r="M8038" s="41">
        <f>IF(K8038=0,0,L8038/K8038)</f>
        <v>1</v>
      </c>
    </row>
    <row r="8039" spans="1:13" ht="15.75" customHeight="1" x14ac:dyDescent="0.25">
      <c r="A8039" s="4" t="s">
        <v>4404</v>
      </c>
      <c r="B8039" s="38">
        <v>57</v>
      </c>
      <c r="C8039" s="38">
        <v>29</v>
      </c>
      <c r="D8039" s="38" t="s">
        <v>1825</v>
      </c>
      <c r="E8039" s="40">
        <v>31.55</v>
      </c>
      <c r="F8039" s="40">
        <v>21.77</v>
      </c>
      <c r="G8039" s="40">
        <v>9.7799999999999994</v>
      </c>
      <c r="H8039" s="40">
        <v>0</v>
      </c>
      <c r="I8039" s="40">
        <v>0</v>
      </c>
      <c r="J8039" s="40">
        <v>0</v>
      </c>
      <c r="K8039" s="40"/>
      <c r="L8039" s="40"/>
      <c r="M8039" s="41"/>
    </row>
    <row r="8040" spans="1:13" ht="15.75" customHeight="1" x14ac:dyDescent="0.25">
      <c r="A8040" s="4" t="s">
        <v>4404</v>
      </c>
      <c r="B8040" s="38">
        <v>110</v>
      </c>
      <c r="C8040" s="38">
        <v>46</v>
      </c>
      <c r="D8040" s="38" t="s">
        <v>3393</v>
      </c>
      <c r="E8040" s="40">
        <v>3.88</v>
      </c>
      <c r="F8040" s="40">
        <v>21.77</v>
      </c>
      <c r="G8040" s="40">
        <v>0</v>
      </c>
      <c r="H8040" s="40">
        <v>0</v>
      </c>
      <c r="I8040" s="40">
        <v>0</v>
      </c>
      <c r="J8040" s="40">
        <v>0</v>
      </c>
      <c r="K8040" s="40">
        <f>AVERAGE(J8040:J8041)</f>
        <v>0</v>
      </c>
      <c r="L8040" s="40">
        <f>AVEDEV(J8040:J8041)</f>
        <v>0</v>
      </c>
      <c r="M8040" s="41">
        <f>IF(K8040=0,0,L8040/K8040)</f>
        <v>0</v>
      </c>
    </row>
    <row r="8041" spans="1:13" ht="15.75" customHeight="1" x14ac:dyDescent="0.25">
      <c r="A8041" s="4" t="s">
        <v>4404</v>
      </c>
      <c r="B8041" s="38">
        <v>111</v>
      </c>
      <c r="C8041" s="38">
        <v>46</v>
      </c>
      <c r="D8041" s="38" t="s">
        <v>3393</v>
      </c>
      <c r="E8041" s="40">
        <v>3.2</v>
      </c>
      <c r="F8041" s="40">
        <v>21.77</v>
      </c>
      <c r="G8041" s="40">
        <v>0</v>
      </c>
      <c r="H8041" s="40">
        <v>0</v>
      </c>
      <c r="I8041" s="40">
        <v>0</v>
      </c>
      <c r="J8041" s="40">
        <v>0</v>
      </c>
      <c r="K8041" s="40"/>
      <c r="L8041" s="40"/>
      <c r="M8041" s="41"/>
    </row>
    <row r="8042" spans="1:13" ht="15.75" customHeight="1" x14ac:dyDescent="0.25">
      <c r="A8042" s="4" t="s">
        <v>4404</v>
      </c>
      <c r="B8042" s="38">
        <v>76</v>
      </c>
      <c r="C8042" s="38">
        <v>55</v>
      </c>
      <c r="D8042" s="38" t="s">
        <v>2511</v>
      </c>
      <c r="E8042" s="40">
        <v>45.01</v>
      </c>
      <c r="F8042" s="40">
        <v>21.77</v>
      </c>
      <c r="G8042" s="40">
        <v>23.23</v>
      </c>
      <c r="H8042" s="40">
        <v>8</v>
      </c>
      <c r="I8042" s="40">
        <v>0</v>
      </c>
      <c r="J8042" s="40">
        <v>8</v>
      </c>
      <c r="K8042" s="40">
        <f>AVERAGE(J8042:J8043)</f>
        <v>4.5</v>
      </c>
      <c r="L8042" s="40">
        <f>AVEDEV(J8042:J8043)</f>
        <v>3.5</v>
      </c>
      <c r="M8042" s="41">
        <f>IF(K8042=0,0,L8042/K8042)</f>
        <v>0.77777777777777779</v>
      </c>
    </row>
    <row r="8043" spans="1:13" ht="15.75" customHeight="1" x14ac:dyDescent="0.25">
      <c r="A8043" s="4" t="s">
        <v>4404</v>
      </c>
      <c r="B8043" s="38">
        <v>77</v>
      </c>
      <c r="C8043" s="38">
        <v>55</v>
      </c>
      <c r="D8043" s="38" t="s">
        <v>2511</v>
      </c>
      <c r="E8043" s="40">
        <v>44.81</v>
      </c>
      <c r="F8043" s="40">
        <v>21.77</v>
      </c>
      <c r="G8043" s="40">
        <v>23.04</v>
      </c>
      <c r="H8043" s="40">
        <v>1</v>
      </c>
      <c r="I8043" s="40">
        <v>0</v>
      </c>
      <c r="J8043" s="40">
        <v>1</v>
      </c>
      <c r="K8043" s="40"/>
      <c r="L8043" s="40"/>
      <c r="M8043" s="41"/>
    </row>
    <row r="8044" spans="1:13" ht="15.75" customHeight="1" x14ac:dyDescent="0.25">
      <c r="A8044" s="4" t="s">
        <v>4404</v>
      </c>
      <c r="B8044" s="38">
        <v>128</v>
      </c>
      <c r="C8044" s="38">
        <v>4</v>
      </c>
      <c r="D8044" s="38" t="s">
        <v>3847</v>
      </c>
      <c r="E8044" s="40">
        <v>64.959999999999994</v>
      </c>
      <c r="F8044" s="40">
        <v>21.77</v>
      </c>
      <c r="G8044" s="40">
        <v>43.19</v>
      </c>
      <c r="H8044" s="40">
        <v>4</v>
      </c>
      <c r="I8044" s="40">
        <v>0</v>
      </c>
      <c r="J8044" s="40">
        <v>4</v>
      </c>
      <c r="K8044" s="40">
        <f>AVERAGE(J8044:J8045)</f>
        <v>49</v>
      </c>
      <c r="L8044" s="40">
        <f>AVEDEV(J8044:J8045)</f>
        <v>45</v>
      </c>
      <c r="M8044" s="41">
        <f>IF(K8044=0,0,L8044/K8044)</f>
        <v>0.91836734693877553</v>
      </c>
    </row>
    <row r="8045" spans="1:13" ht="15.75" customHeight="1" x14ac:dyDescent="0.25">
      <c r="A8045" s="4" t="s">
        <v>4404</v>
      </c>
      <c r="B8045" s="38">
        <v>129</v>
      </c>
      <c r="C8045" s="38">
        <v>4</v>
      </c>
      <c r="D8045" s="38" t="s">
        <v>3847</v>
      </c>
      <c r="E8045" s="40">
        <v>70.14</v>
      </c>
      <c r="F8045" s="40">
        <v>21.77</v>
      </c>
      <c r="G8045" s="40">
        <v>48.37</v>
      </c>
      <c r="H8045" s="40">
        <v>94</v>
      </c>
      <c r="I8045" s="40">
        <v>0</v>
      </c>
      <c r="J8045" s="40">
        <v>94</v>
      </c>
      <c r="K8045" s="40"/>
      <c r="L8045" s="40"/>
      <c r="M8045" s="41"/>
    </row>
    <row r="8046" spans="1:13" ht="15.75" customHeight="1" x14ac:dyDescent="0.25">
      <c r="A8046" s="4" t="s">
        <v>4404</v>
      </c>
      <c r="B8046" s="38">
        <v>40</v>
      </c>
      <c r="C8046" s="38">
        <v>14</v>
      </c>
      <c r="D8046" s="38" t="s">
        <v>1282</v>
      </c>
      <c r="E8046" s="40">
        <v>36.51</v>
      </c>
      <c r="F8046" s="40">
        <v>21.77</v>
      </c>
      <c r="G8046" s="40">
        <v>14.74</v>
      </c>
      <c r="H8046" s="40">
        <v>1</v>
      </c>
      <c r="I8046" s="40">
        <v>0</v>
      </c>
      <c r="J8046" s="40">
        <v>1</v>
      </c>
      <c r="K8046" s="40">
        <f>AVERAGE(J8046:J8047)</f>
        <v>2</v>
      </c>
      <c r="L8046" s="40">
        <f>AVEDEV(J8046:J8047)</f>
        <v>1</v>
      </c>
      <c r="M8046" s="41">
        <f>IF(K8046=0,0,L8046/K8046)</f>
        <v>0.5</v>
      </c>
    </row>
    <row r="8047" spans="1:13" ht="15.75" customHeight="1" x14ac:dyDescent="0.25">
      <c r="A8047" s="4" t="s">
        <v>4404</v>
      </c>
      <c r="B8047" s="38">
        <v>41</v>
      </c>
      <c r="C8047" s="38">
        <v>14</v>
      </c>
      <c r="D8047" s="38" t="s">
        <v>1282</v>
      </c>
      <c r="E8047" s="40">
        <v>31.92</v>
      </c>
      <c r="F8047" s="40">
        <v>21.77</v>
      </c>
      <c r="G8047" s="40">
        <v>10.15</v>
      </c>
      <c r="H8047" s="40">
        <v>3</v>
      </c>
      <c r="I8047" s="40">
        <v>0</v>
      </c>
      <c r="J8047" s="40">
        <v>3</v>
      </c>
      <c r="K8047" s="40"/>
      <c r="L8047" s="40"/>
      <c r="M8047" s="41"/>
    </row>
    <row r="8048" spans="1:13" ht="15.75" customHeight="1" x14ac:dyDescent="0.25">
      <c r="A8048" s="4" t="s">
        <v>4404</v>
      </c>
      <c r="B8048" s="38">
        <v>78</v>
      </c>
      <c r="C8048" s="38">
        <v>36</v>
      </c>
      <c r="D8048" s="38" t="s">
        <v>2558</v>
      </c>
      <c r="E8048" s="40">
        <v>8.24</v>
      </c>
      <c r="F8048" s="40">
        <v>21.77</v>
      </c>
      <c r="G8048" s="40">
        <v>0</v>
      </c>
      <c r="H8048" s="40">
        <v>1.5</v>
      </c>
      <c r="I8048" s="40">
        <v>0</v>
      </c>
      <c r="J8048" s="40">
        <v>1.5</v>
      </c>
      <c r="K8048" s="40">
        <f>AVERAGE(J8048:J8049)</f>
        <v>0.75</v>
      </c>
      <c r="L8048" s="40">
        <f>AVEDEV(J8048:J8049)</f>
        <v>0.75</v>
      </c>
      <c r="M8048" s="41">
        <f>IF(K8048=0,0,L8048/K8048)</f>
        <v>1</v>
      </c>
    </row>
    <row r="8049" spans="1:13" ht="15.75" customHeight="1" x14ac:dyDescent="0.25">
      <c r="A8049" s="4" t="s">
        <v>4404</v>
      </c>
      <c r="B8049" s="38">
        <v>79</v>
      </c>
      <c r="C8049" s="38">
        <v>36</v>
      </c>
      <c r="D8049" s="38" t="s">
        <v>2558</v>
      </c>
      <c r="E8049" s="40">
        <v>9.39</v>
      </c>
      <c r="F8049" s="40">
        <v>21.77</v>
      </c>
      <c r="G8049" s="40">
        <v>0</v>
      </c>
      <c r="H8049" s="40">
        <v>0</v>
      </c>
      <c r="I8049" s="40">
        <v>0</v>
      </c>
      <c r="J8049" s="40">
        <v>0</v>
      </c>
      <c r="K8049" s="40"/>
      <c r="L8049" s="40"/>
      <c r="M8049" s="41"/>
    </row>
    <row r="8050" spans="1:13" ht="15.75" customHeight="1" x14ac:dyDescent="0.25">
      <c r="A8050" s="4" t="s">
        <v>4404</v>
      </c>
      <c r="B8050" s="38">
        <v>54</v>
      </c>
      <c r="C8050" s="38">
        <v>40</v>
      </c>
      <c r="D8050" s="38" t="s">
        <v>1770</v>
      </c>
      <c r="E8050" s="40">
        <v>28.56</v>
      </c>
      <c r="F8050" s="40">
        <v>21.77</v>
      </c>
      <c r="G8050" s="40">
        <v>6.79</v>
      </c>
      <c r="H8050" s="40">
        <v>0</v>
      </c>
      <c r="I8050" s="40">
        <v>0</v>
      </c>
      <c r="J8050" s="40">
        <v>0</v>
      </c>
      <c r="K8050" s="40">
        <f>AVERAGE(J8050:J8051)</f>
        <v>0</v>
      </c>
      <c r="L8050" s="40">
        <f>AVEDEV(J8050:J8051)</f>
        <v>0</v>
      </c>
      <c r="M8050" s="41">
        <f>IF(K8050=0,0,L8050/K8050)</f>
        <v>0</v>
      </c>
    </row>
    <row r="8051" spans="1:13" ht="15.75" customHeight="1" x14ac:dyDescent="0.25">
      <c r="A8051" s="4" t="s">
        <v>4404</v>
      </c>
      <c r="B8051" s="38">
        <v>55</v>
      </c>
      <c r="C8051" s="38">
        <v>40</v>
      </c>
      <c r="D8051" s="38" t="s">
        <v>1770</v>
      </c>
      <c r="E8051" s="40">
        <v>32.07</v>
      </c>
      <c r="F8051" s="40">
        <v>21.77</v>
      </c>
      <c r="G8051" s="40">
        <v>10.3</v>
      </c>
      <c r="H8051" s="40">
        <v>0</v>
      </c>
      <c r="I8051" s="40">
        <v>0</v>
      </c>
      <c r="J8051" s="40">
        <v>0</v>
      </c>
      <c r="K8051" s="40"/>
      <c r="L8051" s="40"/>
      <c r="M8051" s="41"/>
    </row>
    <row r="8052" spans="1:13" ht="15.75" customHeight="1" x14ac:dyDescent="0.25">
      <c r="A8052" s="4" t="s">
        <v>4404</v>
      </c>
      <c r="B8052" s="38">
        <v>18</v>
      </c>
      <c r="C8052" s="38">
        <v>19</v>
      </c>
      <c r="D8052" s="38" t="s">
        <v>561</v>
      </c>
      <c r="E8052" s="40">
        <v>62.52</v>
      </c>
      <c r="F8052" s="40">
        <v>21.77</v>
      </c>
      <c r="G8052" s="40">
        <v>40.75</v>
      </c>
      <c r="H8052" s="40">
        <v>97</v>
      </c>
      <c r="I8052" s="40">
        <v>0</v>
      </c>
      <c r="J8052" s="40">
        <v>97</v>
      </c>
      <c r="K8052" s="40">
        <f>AVERAGE(J8052:J8053)</f>
        <v>49</v>
      </c>
      <c r="L8052" s="40">
        <f>AVEDEV(J8052:J8053)</f>
        <v>48</v>
      </c>
      <c r="M8052" s="41">
        <f>IF(K8052=0,0,L8052/K8052)</f>
        <v>0.97959183673469385</v>
      </c>
    </row>
    <row r="8053" spans="1:13" ht="15.75" customHeight="1" x14ac:dyDescent="0.25">
      <c r="A8053" s="4" t="s">
        <v>4404</v>
      </c>
      <c r="B8053" s="38">
        <v>19</v>
      </c>
      <c r="C8053" s="38">
        <v>19</v>
      </c>
      <c r="D8053" s="38" t="s">
        <v>561</v>
      </c>
      <c r="E8053" s="40">
        <v>56.15</v>
      </c>
      <c r="F8053" s="40">
        <v>21.77</v>
      </c>
      <c r="G8053" s="40">
        <v>34.380000000000003</v>
      </c>
      <c r="H8053" s="40">
        <v>1</v>
      </c>
      <c r="I8053" s="40">
        <v>0</v>
      </c>
      <c r="J8053" s="40">
        <v>1</v>
      </c>
      <c r="K8053" s="40"/>
      <c r="L8053" s="40"/>
      <c r="M8053" s="41"/>
    </row>
    <row r="8054" spans="1:13" ht="15.75" customHeight="1" x14ac:dyDescent="0.25">
      <c r="A8054" s="4" t="s">
        <v>4404</v>
      </c>
      <c r="B8054" s="38">
        <v>66</v>
      </c>
      <c r="C8054" s="38">
        <v>10</v>
      </c>
      <c r="D8054" s="38" t="s">
        <v>2136</v>
      </c>
      <c r="E8054" s="40">
        <v>24.46</v>
      </c>
      <c r="F8054" s="40">
        <v>21.77</v>
      </c>
      <c r="G8054" s="40">
        <v>2.69</v>
      </c>
      <c r="H8054" s="40">
        <v>8</v>
      </c>
      <c r="I8054" s="40">
        <v>0</v>
      </c>
      <c r="J8054" s="40">
        <v>8</v>
      </c>
      <c r="K8054" s="40">
        <f>AVERAGE(J8054:J8055)</f>
        <v>4</v>
      </c>
      <c r="L8054" s="40">
        <f>AVEDEV(J8054:J8055)</f>
        <v>4</v>
      </c>
      <c r="M8054" s="41">
        <f>IF(K8054=0,0,L8054/K8054)</f>
        <v>1</v>
      </c>
    </row>
    <row r="8055" spans="1:13" ht="15.75" customHeight="1" x14ac:dyDescent="0.25">
      <c r="A8055" s="4" t="s">
        <v>4404</v>
      </c>
      <c r="B8055" s="38">
        <v>67</v>
      </c>
      <c r="C8055" s="38">
        <v>10</v>
      </c>
      <c r="D8055" s="38" t="s">
        <v>2136</v>
      </c>
      <c r="E8055" s="40">
        <v>17.899999999999999</v>
      </c>
      <c r="F8055" s="40">
        <v>21.77</v>
      </c>
      <c r="G8055" s="40">
        <v>0</v>
      </c>
      <c r="H8055" s="40">
        <v>0</v>
      </c>
      <c r="I8055" s="40">
        <v>0</v>
      </c>
      <c r="J8055" s="40">
        <v>0</v>
      </c>
      <c r="K8055" s="40"/>
      <c r="L8055" s="40"/>
      <c r="M8055" s="41"/>
    </row>
    <row r="8056" spans="1:13" ht="15.75" customHeight="1" x14ac:dyDescent="0.25">
      <c r="A8056" s="4" t="s">
        <v>4404</v>
      </c>
      <c r="B8056" s="38">
        <v>118</v>
      </c>
      <c r="C8056" s="38">
        <v>30</v>
      </c>
      <c r="D8056" s="38" t="s">
        <v>3608</v>
      </c>
      <c r="E8056" s="40">
        <v>14.38</v>
      </c>
      <c r="F8056" s="40">
        <v>21.77</v>
      </c>
      <c r="G8056" s="40">
        <v>0</v>
      </c>
      <c r="H8056" s="40">
        <v>0</v>
      </c>
      <c r="I8056" s="40">
        <v>0</v>
      </c>
      <c r="J8056" s="40">
        <v>0</v>
      </c>
      <c r="K8056" s="40">
        <f>AVERAGE(J8056:J8057)</f>
        <v>0</v>
      </c>
      <c r="L8056" s="40">
        <f>AVEDEV(J8056:J8057)</f>
        <v>0</v>
      </c>
      <c r="M8056" s="41">
        <f>IF(K8056=0,0,L8056/K8056)</f>
        <v>0</v>
      </c>
    </row>
    <row r="8057" spans="1:13" ht="15.75" customHeight="1" x14ac:dyDescent="0.25">
      <c r="A8057" s="4" t="s">
        <v>4404</v>
      </c>
      <c r="B8057" s="38">
        <v>119</v>
      </c>
      <c r="C8057" s="38">
        <v>30</v>
      </c>
      <c r="D8057" s="38" t="s">
        <v>3608</v>
      </c>
      <c r="E8057" s="40">
        <v>7.43</v>
      </c>
      <c r="F8057" s="40">
        <v>21.77</v>
      </c>
      <c r="G8057" s="40">
        <v>0</v>
      </c>
      <c r="H8057" s="40">
        <v>0</v>
      </c>
      <c r="I8057" s="40">
        <v>0</v>
      </c>
      <c r="J8057" s="40">
        <v>0</v>
      </c>
      <c r="K8057" s="40"/>
      <c r="L8057" s="40"/>
      <c r="M8057" s="41"/>
    </row>
    <row r="8058" spans="1:13" ht="15.75" customHeight="1" x14ac:dyDescent="0.25">
      <c r="A8058" s="4" t="s">
        <v>4404</v>
      </c>
      <c r="B8058" s="38">
        <v>38</v>
      </c>
      <c r="C8058" s="38">
        <v>30</v>
      </c>
      <c r="D8058" s="38" t="s">
        <v>1232</v>
      </c>
      <c r="E8058" s="40">
        <v>47.56</v>
      </c>
      <c r="F8058" s="40">
        <v>21.77</v>
      </c>
      <c r="G8058" s="40">
        <v>25.79</v>
      </c>
      <c r="H8058" s="40">
        <v>0</v>
      </c>
      <c r="I8058" s="40">
        <v>0</v>
      </c>
      <c r="J8058" s="40">
        <v>0</v>
      </c>
      <c r="K8058" s="40">
        <f>AVERAGE(J8058:J8059)</f>
        <v>0</v>
      </c>
      <c r="L8058" s="40">
        <f>AVEDEV(J8058:J8059)</f>
        <v>0</v>
      </c>
      <c r="M8058" s="41">
        <f>IF(K8058=0,0,L8058/K8058)</f>
        <v>0</v>
      </c>
    </row>
    <row r="8059" spans="1:13" ht="15.75" customHeight="1" x14ac:dyDescent="0.25">
      <c r="A8059" s="4" t="s">
        <v>4404</v>
      </c>
      <c r="B8059" s="38">
        <v>39</v>
      </c>
      <c r="C8059" s="38">
        <v>30</v>
      </c>
      <c r="D8059" s="38" t="s">
        <v>1232</v>
      </c>
      <c r="E8059" s="40">
        <v>57.97</v>
      </c>
      <c r="F8059" s="40">
        <v>21.77</v>
      </c>
      <c r="G8059" s="40">
        <v>36.200000000000003</v>
      </c>
      <c r="H8059" s="40">
        <v>0</v>
      </c>
      <c r="I8059" s="40">
        <v>0</v>
      </c>
      <c r="J8059" s="40">
        <v>0</v>
      </c>
      <c r="K8059" s="40"/>
      <c r="L8059" s="40"/>
      <c r="M8059" s="41"/>
    </row>
    <row r="8060" spans="1:13" ht="15.75" customHeight="1" x14ac:dyDescent="0.25">
      <c r="A8060" s="4" t="s">
        <v>4404</v>
      </c>
      <c r="B8060" s="38">
        <v>116</v>
      </c>
      <c r="C8060" s="38">
        <v>3</v>
      </c>
      <c r="D8060" s="38" t="s">
        <v>3532</v>
      </c>
      <c r="E8060" s="40">
        <v>44.48</v>
      </c>
      <c r="F8060" s="40">
        <v>21.77</v>
      </c>
      <c r="G8060" s="40">
        <v>22.71</v>
      </c>
      <c r="H8060" s="40">
        <v>3</v>
      </c>
      <c r="I8060" s="40">
        <v>0</v>
      </c>
      <c r="J8060" s="40">
        <v>3</v>
      </c>
      <c r="K8060" s="40">
        <f>AVERAGE(J8060:J8061)</f>
        <v>1.5</v>
      </c>
      <c r="L8060" s="40">
        <f>AVEDEV(J8060:J8061)</f>
        <v>1.5</v>
      </c>
      <c r="M8060" s="41">
        <f>IF(K8060=0,0,L8060/K8060)</f>
        <v>1</v>
      </c>
    </row>
    <row r="8061" spans="1:13" ht="15.75" customHeight="1" x14ac:dyDescent="0.25">
      <c r="A8061" s="4" t="s">
        <v>4404</v>
      </c>
      <c r="B8061" s="38">
        <v>117</v>
      </c>
      <c r="C8061" s="38">
        <v>3</v>
      </c>
      <c r="D8061" s="38" t="s">
        <v>3532</v>
      </c>
      <c r="E8061" s="40">
        <v>38.450000000000003</v>
      </c>
      <c r="F8061" s="40">
        <v>21.77</v>
      </c>
      <c r="G8061" s="40">
        <v>16.68</v>
      </c>
      <c r="H8061" s="40">
        <v>0</v>
      </c>
      <c r="I8061" s="40">
        <v>0</v>
      </c>
      <c r="J8061" s="40">
        <v>0</v>
      </c>
      <c r="K8061" s="40"/>
      <c r="L8061" s="40"/>
      <c r="M8061" s="41"/>
    </row>
    <row r="8062" spans="1:13" ht="15.75" customHeight="1" x14ac:dyDescent="0.25">
      <c r="A8062" s="4" t="s">
        <v>4404</v>
      </c>
      <c r="B8062" s="38">
        <v>16</v>
      </c>
      <c r="C8062" s="38">
        <v>3</v>
      </c>
      <c r="D8062" s="38" t="s">
        <v>479</v>
      </c>
      <c r="E8062" s="40">
        <v>4.3099999999999996</v>
      </c>
      <c r="F8062" s="40">
        <v>21.77</v>
      </c>
      <c r="G8062" s="40">
        <v>0</v>
      </c>
      <c r="H8062" s="40">
        <v>1</v>
      </c>
      <c r="I8062" s="40">
        <v>0</v>
      </c>
      <c r="J8062" s="40">
        <v>1</v>
      </c>
      <c r="K8062" s="40">
        <f>AVERAGE(J8062:J8063)</f>
        <v>0.5</v>
      </c>
      <c r="L8062" s="40">
        <f>AVEDEV(J8062:J8063)</f>
        <v>0.5</v>
      </c>
      <c r="M8062" s="41">
        <f>IF(K8062=0,0,L8062/K8062)</f>
        <v>1</v>
      </c>
    </row>
    <row r="8063" spans="1:13" ht="15.75" customHeight="1" x14ac:dyDescent="0.25">
      <c r="A8063" s="4" t="s">
        <v>4404</v>
      </c>
      <c r="B8063" s="38">
        <v>17</v>
      </c>
      <c r="C8063" s="38">
        <v>3</v>
      </c>
      <c r="D8063" s="38" t="s">
        <v>479</v>
      </c>
      <c r="E8063" s="40">
        <v>3.22</v>
      </c>
      <c r="F8063" s="40">
        <v>21.77</v>
      </c>
      <c r="G8063" s="40">
        <v>0</v>
      </c>
      <c r="H8063" s="40">
        <v>0</v>
      </c>
      <c r="I8063" s="40">
        <v>0</v>
      </c>
      <c r="J8063" s="40">
        <v>0</v>
      </c>
      <c r="K8063" s="40"/>
      <c r="L8063" s="40"/>
      <c r="M8063" s="41"/>
    </row>
    <row r="8064" spans="1:13" ht="15.75" customHeight="1" x14ac:dyDescent="0.25">
      <c r="A8064" s="4" t="s">
        <v>4404</v>
      </c>
      <c r="B8064" s="38">
        <v>66</v>
      </c>
      <c r="C8064" s="38">
        <v>41</v>
      </c>
      <c r="D8064" s="38" t="s">
        <v>2167</v>
      </c>
      <c r="E8064" s="40">
        <v>558.44000000000005</v>
      </c>
      <c r="F8064" s="40">
        <v>21.77</v>
      </c>
      <c r="G8064" s="40">
        <v>536.66999999999996</v>
      </c>
      <c r="H8064" s="40">
        <v>150</v>
      </c>
      <c r="I8064" s="40">
        <v>0</v>
      </c>
      <c r="J8064" s="40">
        <v>150</v>
      </c>
      <c r="K8064" s="40">
        <f>AVERAGE(J8064:J8065)</f>
        <v>167</v>
      </c>
      <c r="L8064" s="40">
        <f>AVEDEV(J8064:J8065)</f>
        <v>17</v>
      </c>
      <c r="M8064" s="41">
        <f>IF(K8064=0,0,L8064/K8064)</f>
        <v>0.10179640718562874</v>
      </c>
    </row>
    <row r="8065" spans="1:13" ht="15.75" customHeight="1" x14ac:dyDescent="0.25">
      <c r="A8065" s="4" t="s">
        <v>4404</v>
      </c>
      <c r="B8065" s="38">
        <v>67</v>
      </c>
      <c r="C8065" s="38">
        <v>41</v>
      </c>
      <c r="D8065" s="38" t="s">
        <v>2167</v>
      </c>
      <c r="E8065" s="40">
        <v>597.82000000000005</v>
      </c>
      <c r="F8065" s="40">
        <v>21.77</v>
      </c>
      <c r="G8065" s="40">
        <v>576.04</v>
      </c>
      <c r="H8065" s="40">
        <v>184</v>
      </c>
      <c r="I8065" s="40">
        <v>0</v>
      </c>
      <c r="J8065" s="40">
        <v>184</v>
      </c>
      <c r="K8065" s="40"/>
      <c r="L8065" s="40"/>
      <c r="M8065" s="41"/>
    </row>
    <row r="8066" spans="1:13" ht="15.75" customHeight="1" x14ac:dyDescent="0.25">
      <c r="A8066" s="4" t="s">
        <v>4404</v>
      </c>
      <c r="B8066" s="38">
        <v>94</v>
      </c>
      <c r="C8066" s="38">
        <v>31</v>
      </c>
      <c r="D8066" s="38" t="s">
        <v>2981</v>
      </c>
      <c r="E8066" s="40">
        <v>7.22</v>
      </c>
      <c r="F8066" s="40">
        <v>21.77</v>
      </c>
      <c r="G8066" s="40">
        <v>0</v>
      </c>
      <c r="H8066" s="40">
        <v>0</v>
      </c>
      <c r="I8066" s="40">
        <v>0</v>
      </c>
      <c r="J8066" s="40">
        <v>0</v>
      </c>
      <c r="K8066" s="40">
        <f>AVERAGE(J8066:J8067)</f>
        <v>0</v>
      </c>
      <c r="L8066" s="40">
        <f>AVEDEV(J8066:J8067)</f>
        <v>0</v>
      </c>
      <c r="M8066" s="41">
        <f>IF(K8066=0,0,L8066/K8066)</f>
        <v>0</v>
      </c>
    </row>
    <row r="8067" spans="1:13" ht="15.75" customHeight="1" x14ac:dyDescent="0.25">
      <c r="A8067" s="4" t="s">
        <v>4404</v>
      </c>
      <c r="B8067" s="38">
        <v>95</v>
      </c>
      <c r="C8067" s="38">
        <v>31</v>
      </c>
      <c r="D8067" s="38" t="s">
        <v>2981</v>
      </c>
      <c r="E8067" s="40">
        <v>12.35</v>
      </c>
      <c r="F8067" s="40">
        <v>21.77</v>
      </c>
      <c r="G8067" s="40">
        <v>0</v>
      </c>
      <c r="H8067" s="40">
        <v>0</v>
      </c>
      <c r="I8067" s="40">
        <v>0</v>
      </c>
      <c r="J8067" s="40">
        <v>0</v>
      </c>
      <c r="K8067" s="40"/>
      <c r="L8067" s="40"/>
      <c r="M8067" s="41"/>
    </row>
    <row r="8068" spans="1:13" ht="15.75" customHeight="1" x14ac:dyDescent="0.25">
      <c r="A8068" s="4" t="s">
        <v>4404</v>
      </c>
      <c r="B8068" s="38">
        <v>22</v>
      </c>
      <c r="C8068" s="38">
        <v>62</v>
      </c>
      <c r="D8068" s="38" t="s">
        <v>736</v>
      </c>
      <c r="E8068" s="40">
        <v>7.44</v>
      </c>
      <c r="F8068" s="40">
        <v>21.77</v>
      </c>
      <c r="G8068" s="40">
        <v>0</v>
      </c>
      <c r="H8068" s="40">
        <v>0</v>
      </c>
      <c r="I8068" s="40">
        <v>0</v>
      </c>
      <c r="J8068" s="40">
        <v>0</v>
      </c>
      <c r="K8068" s="40">
        <f>AVERAGE(J8068:J8069)</f>
        <v>2.25</v>
      </c>
      <c r="L8068" s="40">
        <f>AVEDEV(J8068:J8069)</f>
        <v>2.25</v>
      </c>
      <c r="M8068" s="41">
        <f>IF(K8068=0,0,L8068/K8068)</f>
        <v>1</v>
      </c>
    </row>
    <row r="8069" spans="1:13" ht="15.75" customHeight="1" x14ac:dyDescent="0.25">
      <c r="A8069" s="4" t="s">
        <v>4404</v>
      </c>
      <c r="B8069" s="38">
        <v>23</v>
      </c>
      <c r="C8069" s="38">
        <v>62</v>
      </c>
      <c r="D8069" s="38" t="s">
        <v>736</v>
      </c>
      <c r="E8069" s="40">
        <v>40.770000000000003</v>
      </c>
      <c r="F8069" s="40">
        <v>21.77</v>
      </c>
      <c r="G8069" s="40">
        <v>19</v>
      </c>
      <c r="H8069" s="40">
        <v>4.5</v>
      </c>
      <c r="I8069" s="40">
        <v>0</v>
      </c>
      <c r="J8069" s="40">
        <v>4.5</v>
      </c>
      <c r="K8069" s="40"/>
      <c r="L8069" s="40"/>
      <c r="M8069" s="41"/>
    </row>
    <row r="8070" spans="1:13" ht="15.75" customHeight="1" x14ac:dyDescent="0.25">
      <c r="A8070" s="4" t="s">
        <v>4404</v>
      </c>
      <c r="B8070" s="38">
        <v>78</v>
      </c>
      <c r="C8070" s="38">
        <v>67</v>
      </c>
      <c r="D8070" s="38" t="s">
        <v>2589</v>
      </c>
      <c r="E8070" s="40">
        <v>7.68</v>
      </c>
      <c r="F8070" s="40">
        <v>21.77</v>
      </c>
      <c r="G8070" s="40">
        <v>0</v>
      </c>
      <c r="H8070" s="40">
        <v>0</v>
      </c>
      <c r="I8070" s="40">
        <v>0</v>
      </c>
      <c r="J8070" s="40">
        <v>0</v>
      </c>
      <c r="K8070" s="40">
        <f>AVERAGE(J8070:J8071)</f>
        <v>0</v>
      </c>
      <c r="L8070" s="40">
        <f>AVEDEV(J8070:J8071)</f>
        <v>0</v>
      </c>
      <c r="M8070" s="41">
        <f>IF(K8070=0,0,L8070/K8070)</f>
        <v>0</v>
      </c>
    </row>
    <row r="8071" spans="1:13" ht="15.75" customHeight="1" x14ac:dyDescent="0.25">
      <c r="A8071" s="4" t="s">
        <v>4404</v>
      </c>
      <c r="B8071" s="38">
        <v>79</v>
      </c>
      <c r="C8071" s="38">
        <v>67</v>
      </c>
      <c r="D8071" s="38" t="s">
        <v>2589</v>
      </c>
      <c r="E8071" s="40">
        <v>5.08</v>
      </c>
      <c r="F8071" s="40">
        <v>21.77</v>
      </c>
      <c r="G8071" s="40">
        <v>0</v>
      </c>
      <c r="H8071" s="40">
        <v>0</v>
      </c>
      <c r="I8071" s="40">
        <v>0</v>
      </c>
      <c r="J8071" s="40">
        <v>0</v>
      </c>
      <c r="K8071" s="40"/>
      <c r="L8071" s="40"/>
      <c r="M8071" s="41"/>
    </row>
    <row r="8072" spans="1:13" ht="15.75" customHeight="1" x14ac:dyDescent="0.25">
      <c r="A8072" s="4" t="s">
        <v>4404</v>
      </c>
      <c r="B8072" s="38">
        <v>68</v>
      </c>
      <c r="C8072" s="38">
        <v>42</v>
      </c>
      <c r="D8072" s="38" t="s">
        <v>2234</v>
      </c>
      <c r="E8072" s="40">
        <v>20.94</v>
      </c>
      <c r="F8072" s="40">
        <v>21.77</v>
      </c>
      <c r="G8072" s="40">
        <v>0</v>
      </c>
      <c r="H8072" s="40">
        <v>0</v>
      </c>
      <c r="I8072" s="40">
        <v>0</v>
      </c>
      <c r="J8072" s="40">
        <v>0</v>
      </c>
      <c r="K8072" s="40">
        <f>AVERAGE(J8072:J8073)</f>
        <v>0</v>
      </c>
      <c r="L8072" s="40">
        <f>AVEDEV(J8072:J8073)</f>
        <v>0</v>
      </c>
      <c r="M8072" s="41">
        <f>IF(K8072=0,0,L8072/K8072)</f>
        <v>0</v>
      </c>
    </row>
    <row r="8073" spans="1:13" ht="15.75" customHeight="1" x14ac:dyDescent="0.25">
      <c r="A8073" s="4" t="s">
        <v>4404</v>
      </c>
      <c r="B8073" s="38">
        <v>69</v>
      </c>
      <c r="C8073" s="38">
        <v>42</v>
      </c>
      <c r="D8073" s="38" t="s">
        <v>2234</v>
      </c>
      <c r="E8073" s="40">
        <v>10.71</v>
      </c>
      <c r="F8073" s="40">
        <v>21.77</v>
      </c>
      <c r="G8073" s="40">
        <v>0</v>
      </c>
      <c r="H8073" s="40">
        <v>0</v>
      </c>
      <c r="I8073" s="40">
        <v>0</v>
      </c>
      <c r="J8073" s="40">
        <v>0</v>
      </c>
      <c r="K8073" s="40"/>
      <c r="L8073" s="40"/>
      <c r="M8073" s="41"/>
    </row>
    <row r="8074" spans="1:13" ht="15.75" customHeight="1" x14ac:dyDescent="0.25">
      <c r="A8074" s="4" t="s">
        <v>4404</v>
      </c>
      <c r="B8074" s="38">
        <v>116</v>
      </c>
      <c r="C8074" s="38">
        <v>52</v>
      </c>
      <c r="D8074" s="38" t="s">
        <v>3564</v>
      </c>
      <c r="E8074" s="40">
        <v>16.260000000000002</v>
      </c>
      <c r="F8074" s="40">
        <v>21.77</v>
      </c>
      <c r="G8074" s="40">
        <v>0</v>
      </c>
      <c r="H8074" s="40">
        <v>0</v>
      </c>
      <c r="I8074" s="40">
        <v>0</v>
      </c>
      <c r="J8074" s="40">
        <v>0</v>
      </c>
      <c r="K8074" s="40">
        <f>AVERAGE(J8074:J8075)</f>
        <v>1.25</v>
      </c>
      <c r="L8074" s="40">
        <f>AVEDEV(J8074:J8075)</f>
        <v>1.25</v>
      </c>
      <c r="M8074" s="41">
        <f>IF(K8074=0,0,L8074/K8074)</f>
        <v>1</v>
      </c>
    </row>
    <row r="8075" spans="1:13" ht="15.75" customHeight="1" x14ac:dyDescent="0.25">
      <c r="A8075" s="4" t="s">
        <v>4404</v>
      </c>
      <c r="B8075" s="38">
        <v>117</v>
      </c>
      <c r="C8075" s="38">
        <v>52</v>
      </c>
      <c r="D8075" s="38" t="s">
        <v>3564</v>
      </c>
      <c r="E8075" s="40">
        <v>25.38</v>
      </c>
      <c r="F8075" s="40">
        <v>21.77</v>
      </c>
      <c r="G8075" s="40">
        <v>3.61</v>
      </c>
      <c r="H8075" s="40">
        <v>2.5</v>
      </c>
      <c r="I8075" s="40">
        <v>0</v>
      </c>
      <c r="J8075" s="40">
        <v>2.5</v>
      </c>
      <c r="K8075" s="40"/>
      <c r="L8075" s="40"/>
      <c r="M8075" s="41"/>
    </row>
    <row r="8076" spans="1:13" ht="15.75" customHeight="1" x14ac:dyDescent="0.25">
      <c r="A8076" s="4" t="s">
        <v>4404</v>
      </c>
      <c r="B8076" s="38">
        <v>126</v>
      </c>
      <c r="C8076" s="38">
        <v>62</v>
      </c>
      <c r="D8076" s="38" t="s">
        <v>3839</v>
      </c>
      <c r="E8076" s="40">
        <v>1.3</v>
      </c>
      <c r="F8076" s="40">
        <v>21.77</v>
      </c>
      <c r="G8076" s="40">
        <v>0</v>
      </c>
      <c r="H8076" s="40">
        <v>0</v>
      </c>
      <c r="I8076" s="40">
        <v>0</v>
      </c>
      <c r="J8076" s="40">
        <v>0</v>
      </c>
      <c r="K8076" s="40">
        <f>AVERAGE(J8076:J8077)</f>
        <v>0</v>
      </c>
      <c r="L8076" s="40">
        <f>AVEDEV(J8076:J8077)</f>
        <v>0</v>
      </c>
      <c r="M8076" s="41">
        <f>IF(K8076=0,0,L8076/K8076)</f>
        <v>0</v>
      </c>
    </row>
    <row r="8077" spans="1:13" ht="15.75" customHeight="1" x14ac:dyDescent="0.25">
      <c r="A8077" s="4" t="s">
        <v>4404</v>
      </c>
      <c r="B8077" s="38">
        <v>127</v>
      </c>
      <c r="C8077" s="38">
        <v>62</v>
      </c>
      <c r="D8077" s="38" t="s">
        <v>3839</v>
      </c>
      <c r="E8077" s="40">
        <v>6.62</v>
      </c>
      <c r="F8077" s="40">
        <v>21.77</v>
      </c>
      <c r="G8077" s="40">
        <v>0</v>
      </c>
      <c r="H8077" s="40">
        <v>0</v>
      </c>
      <c r="I8077" s="40">
        <v>0</v>
      </c>
      <c r="J8077" s="40">
        <v>0</v>
      </c>
      <c r="K8077" s="40"/>
      <c r="L8077" s="40"/>
      <c r="M8077" s="41"/>
    </row>
    <row r="8078" spans="1:13" ht="15.75" customHeight="1" x14ac:dyDescent="0.25">
      <c r="A8078" s="4" t="s">
        <v>4404</v>
      </c>
      <c r="B8078" s="38">
        <v>66</v>
      </c>
      <c r="C8078" s="38">
        <v>29</v>
      </c>
      <c r="D8078" s="38" t="s">
        <v>2155</v>
      </c>
      <c r="E8078" s="40">
        <v>26.52</v>
      </c>
      <c r="F8078" s="40">
        <v>21.77</v>
      </c>
      <c r="G8078" s="40">
        <v>4.75</v>
      </c>
      <c r="H8078" s="40">
        <v>0</v>
      </c>
      <c r="I8078" s="40">
        <v>0</v>
      </c>
      <c r="J8078" s="40">
        <v>0</v>
      </c>
      <c r="K8078" s="40">
        <f>AVERAGE(J8078:J8079)</f>
        <v>0</v>
      </c>
      <c r="L8078" s="40">
        <f>AVEDEV(J8078:J8079)</f>
        <v>0</v>
      </c>
      <c r="M8078" s="41">
        <f>IF(K8078=0,0,L8078/K8078)</f>
        <v>0</v>
      </c>
    </row>
    <row r="8079" spans="1:13" ht="15.75" customHeight="1" x14ac:dyDescent="0.25">
      <c r="A8079" s="4" t="s">
        <v>4404</v>
      </c>
      <c r="B8079" s="38">
        <v>67</v>
      </c>
      <c r="C8079" s="38">
        <v>29</v>
      </c>
      <c r="D8079" s="38" t="s">
        <v>2155</v>
      </c>
      <c r="E8079" s="40">
        <v>11.56</v>
      </c>
      <c r="F8079" s="40">
        <v>21.77</v>
      </c>
      <c r="G8079" s="40">
        <v>0</v>
      </c>
      <c r="H8079" s="40">
        <v>0</v>
      </c>
      <c r="I8079" s="40">
        <v>0</v>
      </c>
      <c r="J8079" s="40">
        <v>0</v>
      </c>
      <c r="K8079" s="40"/>
      <c r="L8079" s="40"/>
      <c r="M8079" s="41"/>
    </row>
    <row r="8080" spans="1:13" ht="15.75" customHeight="1" x14ac:dyDescent="0.25">
      <c r="A8080" s="4" t="s">
        <v>4404</v>
      </c>
      <c r="B8080" s="38">
        <v>92</v>
      </c>
      <c r="C8080" s="38">
        <v>45</v>
      </c>
      <c r="D8080" s="38" t="s">
        <v>2944</v>
      </c>
      <c r="E8080" s="40">
        <v>8.49</v>
      </c>
      <c r="F8080" s="40">
        <v>21.77</v>
      </c>
      <c r="G8080" s="40">
        <v>0</v>
      </c>
      <c r="H8080" s="40">
        <v>0</v>
      </c>
      <c r="I8080" s="40">
        <v>0</v>
      </c>
      <c r="J8080" s="40">
        <v>0</v>
      </c>
      <c r="K8080" s="40">
        <f>AVERAGE(J8080:J8081)</f>
        <v>2</v>
      </c>
      <c r="L8080" s="40">
        <f>AVEDEV(J8080:J8081)</f>
        <v>2</v>
      </c>
      <c r="M8080" s="41">
        <f>IF(K8080=0,0,L8080/K8080)</f>
        <v>1</v>
      </c>
    </row>
    <row r="8081" spans="1:13" ht="15.75" customHeight="1" x14ac:dyDescent="0.25">
      <c r="A8081" s="4" t="s">
        <v>4404</v>
      </c>
      <c r="B8081" s="38">
        <v>93</v>
      </c>
      <c r="C8081" s="38">
        <v>45</v>
      </c>
      <c r="D8081" s="38" t="s">
        <v>2944</v>
      </c>
      <c r="E8081" s="40">
        <v>5.76</v>
      </c>
      <c r="F8081" s="40">
        <v>21.77</v>
      </c>
      <c r="G8081" s="40">
        <v>0</v>
      </c>
      <c r="H8081" s="40">
        <v>4</v>
      </c>
      <c r="I8081" s="40">
        <v>0</v>
      </c>
      <c r="J8081" s="40">
        <v>4</v>
      </c>
      <c r="K8081" s="40"/>
      <c r="L8081" s="40"/>
      <c r="M8081" s="41"/>
    </row>
    <row r="8082" spans="1:13" ht="15.75" customHeight="1" x14ac:dyDescent="0.25">
      <c r="A8082" s="4" t="s">
        <v>4404</v>
      </c>
      <c r="B8082" s="38">
        <v>6</v>
      </c>
      <c r="C8082" s="38">
        <v>51</v>
      </c>
      <c r="D8082" s="38" t="s">
        <v>197</v>
      </c>
      <c r="E8082" s="40">
        <v>3.08</v>
      </c>
      <c r="F8082" s="40">
        <v>21.77</v>
      </c>
      <c r="G8082" s="40">
        <v>0</v>
      </c>
      <c r="H8082" s="40">
        <v>0</v>
      </c>
      <c r="I8082" s="40">
        <v>0</v>
      </c>
      <c r="J8082" s="40">
        <v>0</v>
      </c>
      <c r="K8082" s="40">
        <f>AVERAGE(J8082:J8083)</f>
        <v>0</v>
      </c>
      <c r="L8082" s="40">
        <f>AVEDEV(J8082:J8083)</f>
        <v>0</v>
      </c>
      <c r="M8082" s="41">
        <f>IF(K8082=0,0,L8082/K8082)</f>
        <v>0</v>
      </c>
    </row>
    <row r="8083" spans="1:13" ht="15.75" customHeight="1" x14ac:dyDescent="0.25">
      <c r="A8083" s="4" t="s">
        <v>4404</v>
      </c>
      <c r="B8083" s="38">
        <v>7</v>
      </c>
      <c r="C8083" s="38">
        <v>51</v>
      </c>
      <c r="D8083" s="38" t="s">
        <v>197</v>
      </c>
      <c r="E8083" s="40">
        <v>3.72</v>
      </c>
      <c r="F8083" s="40">
        <v>21.77</v>
      </c>
      <c r="G8083" s="40">
        <v>0</v>
      </c>
      <c r="H8083" s="40">
        <v>0</v>
      </c>
      <c r="I8083" s="40">
        <v>0</v>
      </c>
      <c r="J8083" s="40">
        <v>0</v>
      </c>
      <c r="K8083" s="40"/>
      <c r="L8083" s="40"/>
      <c r="M8083" s="41"/>
    </row>
    <row r="8084" spans="1:13" ht="15.75" customHeight="1" x14ac:dyDescent="0.25">
      <c r="A8084" s="4" t="s">
        <v>4404</v>
      </c>
      <c r="B8084" s="38">
        <v>86</v>
      </c>
      <c r="C8084" s="38">
        <v>26</v>
      </c>
      <c r="D8084" s="38" t="s">
        <v>2758</v>
      </c>
      <c r="E8084" s="40">
        <v>25.41</v>
      </c>
      <c r="F8084" s="40">
        <v>21.77</v>
      </c>
      <c r="G8084" s="40">
        <v>3.63</v>
      </c>
      <c r="H8084" s="40">
        <v>0</v>
      </c>
      <c r="I8084" s="40">
        <v>0</v>
      </c>
      <c r="J8084" s="40">
        <v>0</v>
      </c>
      <c r="K8084" s="40">
        <f>AVERAGE(J8084:J8085)</f>
        <v>0</v>
      </c>
      <c r="L8084" s="40">
        <f>AVEDEV(J8084:J8085)</f>
        <v>0</v>
      </c>
      <c r="M8084" s="41">
        <f>IF(K8084=0,0,L8084/K8084)</f>
        <v>0</v>
      </c>
    </row>
    <row r="8085" spans="1:13" ht="15.75" customHeight="1" x14ac:dyDescent="0.25">
      <c r="A8085" s="4" t="s">
        <v>4404</v>
      </c>
      <c r="B8085" s="38">
        <v>87</v>
      </c>
      <c r="C8085" s="38">
        <v>26</v>
      </c>
      <c r="D8085" s="38" t="s">
        <v>2758</v>
      </c>
      <c r="E8085" s="40">
        <v>9.9499999999999993</v>
      </c>
      <c r="F8085" s="40">
        <v>21.77</v>
      </c>
      <c r="G8085" s="40">
        <v>0</v>
      </c>
      <c r="H8085" s="40">
        <v>0</v>
      </c>
      <c r="I8085" s="40">
        <v>0</v>
      </c>
      <c r="J8085" s="40">
        <v>0</v>
      </c>
      <c r="K8085" s="40"/>
      <c r="L8085" s="40"/>
      <c r="M8085" s="41"/>
    </row>
    <row r="8086" spans="1:13" ht="15.75" customHeight="1" x14ac:dyDescent="0.25">
      <c r="A8086" s="4" t="s">
        <v>4404</v>
      </c>
      <c r="B8086" s="38">
        <v>6</v>
      </c>
      <c r="C8086" s="38">
        <v>22</v>
      </c>
      <c r="D8086" s="38" t="s">
        <v>168</v>
      </c>
      <c r="E8086" s="40">
        <v>19.54</v>
      </c>
      <c r="F8086" s="40">
        <v>21.77</v>
      </c>
      <c r="G8086" s="40">
        <v>0</v>
      </c>
      <c r="H8086" s="40">
        <v>2</v>
      </c>
      <c r="I8086" s="40">
        <v>0</v>
      </c>
      <c r="J8086" s="40">
        <v>2</v>
      </c>
      <c r="K8086" s="40">
        <f>AVERAGE(J8086:J8087)</f>
        <v>2.5</v>
      </c>
      <c r="L8086" s="40">
        <f>AVEDEV(J8086:J8087)</f>
        <v>0.5</v>
      </c>
      <c r="M8086" s="41">
        <f>IF(K8086=0,0,L8086/K8086)</f>
        <v>0.2</v>
      </c>
    </row>
    <row r="8087" spans="1:13" ht="15.75" customHeight="1" x14ac:dyDescent="0.25">
      <c r="A8087" s="4" t="s">
        <v>4404</v>
      </c>
      <c r="B8087" s="38">
        <v>7</v>
      </c>
      <c r="C8087" s="38">
        <v>22</v>
      </c>
      <c r="D8087" s="38" t="s">
        <v>168</v>
      </c>
      <c r="E8087" s="40">
        <v>12.15</v>
      </c>
      <c r="F8087" s="40">
        <v>21.77</v>
      </c>
      <c r="G8087" s="40">
        <v>0</v>
      </c>
      <c r="H8087" s="40">
        <v>3</v>
      </c>
      <c r="I8087" s="40">
        <v>0</v>
      </c>
      <c r="J8087" s="40">
        <v>3</v>
      </c>
      <c r="K8087" s="40"/>
      <c r="L8087" s="40"/>
      <c r="M8087" s="41"/>
    </row>
    <row r="8088" spans="1:13" ht="15.75" customHeight="1" x14ac:dyDescent="0.25">
      <c r="A8088" s="4" t="s">
        <v>4404</v>
      </c>
      <c r="B8088" s="38">
        <v>98</v>
      </c>
      <c r="C8088" s="38">
        <v>64</v>
      </c>
      <c r="D8088" s="38" t="s">
        <v>3104</v>
      </c>
      <c r="E8088" s="40">
        <v>3.73</v>
      </c>
      <c r="F8088" s="40">
        <v>21.77</v>
      </c>
      <c r="G8088" s="40">
        <v>0</v>
      </c>
      <c r="H8088" s="40">
        <v>3</v>
      </c>
      <c r="I8088" s="40">
        <v>0</v>
      </c>
      <c r="J8088" s="40">
        <v>3</v>
      </c>
      <c r="K8088" s="40">
        <f>AVERAGE(J8088:J8089)</f>
        <v>1.5</v>
      </c>
      <c r="L8088" s="40">
        <f>AVEDEV(J8088:J8089)</f>
        <v>1.5</v>
      </c>
      <c r="M8088" s="41">
        <f>IF(K8088=0,0,L8088/K8088)</f>
        <v>1</v>
      </c>
    </row>
    <row r="8089" spans="1:13" ht="15.75" customHeight="1" x14ac:dyDescent="0.25">
      <c r="A8089" s="4" t="s">
        <v>4404</v>
      </c>
      <c r="B8089" s="38">
        <v>99</v>
      </c>
      <c r="C8089" s="38">
        <v>64</v>
      </c>
      <c r="D8089" s="38" t="s">
        <v>3104</v>
      </c>
      <c r="E8089" s="40">
        <v>2.41</v>
      </c>
      <c r="F8089" s="40">
        <v>21.77</v>
      </c>
      <c r="G8089" s="40">
        <v>0</v>
      </c>
      <c r="H8089" s="40">
        <v>0</v>
      </c>
      <c r="I8089" s="40">
        <v>0</v>
      </c>
      <c r="J8089" s="40">
        <v>0</v>
      </c>
      <c r="K8089" s="40"/>
      <c r="L8089" s="40"/>
      <c r="M8089" s="41"/>
    </row>
    <row r="8090" spans="1:13" ht="15.75" customHeight="1" x14ac:dyDescent="0.25">
      <c r="A8090" s="4" t="s">
        <v>4404</v>
      </c>
      <c r="B8090" s="38">
        <v>68</v>
      </c>
      <c r="C8090" s="38">
        <v>21</v>
      </c>
      <c r="D8090" s="38" t="s">
        <v>2213</v>
      </c>
      <c r="E8090" s="40">
        <v>485.04</v>
      </c>
      <c r="F8090" s="40">
        <v>21.77</v>
      </c>
      <c r="G8090" s="40">
        <v>463.27</v>
      </c>
      <c r="H8090" s="40">
        <v>282.5</v>
      </c>
      <c r="I8090" s="40">
        <v>0</v>
      </c>
      <c r="J8090" s="40">
        <v>282.5</v>
      </c>
      <c r="K8090" s="40">
        <f>AVERAGE(J8090:J8091)</f>
        <v>377.75</v>
      </c>
      <c r="L8090" s="40">
        <f>AVEDEV(J8090:J8091)</f>
        <v>95.25</v>
      </c>
      <c r="M8090" s="41">
        <f>IF(K8090=0,0,L8090/K8090)</f>
        <v>0.25215089344804764</v>
      </c>
    </row>
    <row r="8091" spans="1:13" ht="15.75" customHeight="1" x14ac:dyDescent="0.25">
      <c r="A8091" s="4" t="s">
        <v>4404</v>
      </c>
      <c r="B8091" s="38">
        <v>69</v>
      </c>
      <c r="C8091" s="38">
        <v>21</v>
      </c>
      <c r="D8091" s="38" t="s">
        <v>2213</v>
      </c>
      <c r="E8091" s="40">
        <v>700.63</v>
      </c>
      <c r="F8091" s="40">
        <v>21.77</v>
      </c>
      <c r="G8091" s="40">
        <v>678.86</v>
      </c>
      <c r="H8091" s="40">
        <v>473</v>
      </c>
      <c r="I8091" s="40">
        <v>0</v>
      </c>
      <c r="J8091" s="40">
        <v>473</v>
      </c>
      <c r="K8091" s="40"/>
      <c r="L8091" s="40"/>
      <c r="M8091" s="41"/>
    </row>
    <row r="8092" spans="1:13" ht="15.75" customHeight="1" x14ac:dyDescent="0.25">
      <c r="A8092" s="4" t="s">
        <v>4404</v>
      </c>
      <c r="B8092" s="38">
        <v>58</v>
      </c>
      <c r="C8092" s="38">
        <v>6</v>
      </c>
      <c r="D8092" s="38" t="s">
        <v>1868</v>
      </c>
      <c r="E8092" s="40">
        <v>10.77</v>
      </c>
      <c r="F8092" s="40">
        <v>21.77</v>
      </c>
      <c r="G8092" s="40">
        <v>0</v>
      </c>
      <c r="H8092" s="40">
        <v>0</v>
      </c>
      <c r="I8092" s="40">
        <v>0</v>
      </c>
      <c r="J8092" s="40">
        <v>0</v>
      </c>
      <c r="K8092" s="40">
        <f>AVERAGE(J8092:J8093)</f>
        <v>0</v>
      </c>
      <c r="L8092" s="40">
        <f>AVEDEV(J8092:J8093)</f>
        <v>0</v>
      </c>
      <c r="M8092" s="41">
        <f>IF(K8092=0,0,L8092/K8092)</f>
        <v>0</v>
      </c>
    </row>
    <row r="8093" spans="1:13" ht="15.75" customHeight="1" x14ac:dyDescent="0.25">
      <c r="A8093" s="4" t="s">
        <v>4404</v>
      </c>
      <c r="B8093" s="38">
        <v>59</v>
      </c>
      <c r="C8093" s="38">
        <v>6</v>
      </c>
      <c r="D8093" s="38" t="s">
        <v>1868</v>
      </c>
      <c r="E8093" s="40">
        <v>12.85</v>
      </c>
      <c r="F8093" s="40">
        <v>21.77</v>
      </c>
      <c r="G8093" s="40">
        <v>0</v>
      </c>
      <c r="H8093" s="40">
        <v>0</v>
      </c>
      <c r="I8093" s="40">
        <v>0</v>
      </c>
      <c r="J8093" s="40">
        <v>0</v>
      </c>
      <c r="K8093" s="40"/>
      <c r="L8093" s="40"/>
      <c r="M8093" s="41"/>
    </row>
    <row r="8094" spans="1:13" ht="15.75" customHeight="1" x14ac:dyDescent="0.25">
      <c r="A8094" s="4" t="s">
        <v>4404</v>
      </c>
      <c r="B8094" s="38">
        <v>38</v>
      </c>
      <c r="C8094" s="38">
        <v>44</v>
      </c>
      <c r="D8094" s="38" t="s">
        <v>1246</v>
      </c>
      <c r="E8094" s="40">
        <v>50.9</v>
      </c>
      <c r="F8094" s="40">
        <v>21.77</v>
      </c>
      <c r="G8094" s="40">
        <v>29.13</v>
      </c>
      <c r="H8094" s="40">
        <v>0</v>
      </c>
      <c r="I8094" s="40">
        <v>0</v>
      </c>
      <c r="J8094" s="40">
        <v>0</v>
      </c>
      <c r="K8094" s="40">
        <f>AVERAGE(J8094:J8095)</f>
        <v>0</v>
      </c>
      <c r="L8094" s="40">
        <f>AVEDEV(J8094:J8095)</f>
        <v>0</v>
      </c>
      <c r="M8094" s="41">
        <f>IF(K8094=0,0,L8094/K8094)</f>
        <v>0</v>
      </c>
    </row>
    <row r="8095" spans="1:13" ht="15.75" customHeight="1" x14ac:dyDescent="0.25">
      <c r="A8095" s="4" t="s">
        <v>4404</v>
      </c>
      <c r="B8095" s="38">
        <v>39</v>
      </c>
      <c r="C8095" s="38">
        <v>44</v>
      </c>
      <c r="D8095" s="38" t="s">
        <v>1246</v>
      </c>
      <c r="E8095" s="40">
        <v>42.72</v>
      </c>
      <c r="F8095" s="40">
        <v>21.77</v>
      </c>
      <c r="G8095" s="40">
        <v>20.95</v>
      </c>
      <c r="H8095" s="40">
        <v>0</v>
      </c>
      <c r="I8095" s="40">
        <v>0</v>
      </c>
      <c r="J8095" s="40">
        <v>0</v>
      </c>
      <c r="K8095" s="40"/>
      <c r="L8095" s="40"/>
      <c r="M8095" s="41"/>
    </row>
    <row r="8096" spans="1:13" ht="15.75" customHeight="1" x14ac:dyDescent="0.25">
      <c r="A8096" s="4" t="s">
        <v>4404</v>
      </c>
      <c r="B8096" s="38">
        <v>34</v>
      </c>
      <c r="C8096" s="38">
        <v>24</v>
      </c>
      <c r="D8096" s="38" t="s">
        <v>1094</v>
      </c>
      <c r="E8096" s="40">
        <v>10.28</v>
      </c>
      <c r="F8096" s="40">
        <v>21.77</v>
      </c>
      <c r="G8096" s="40">
        <v>0</v>
      </c>
      <c r="H8096" s="40">
        <v>4</v>
      </c>
      <c r="I8096" s="40">
        <v>0</v>
      </c>
      <c r="J8096" s="40">
        <v>4</v>
      </c>
      <c r="K8096" s="40">
        <f>AVERAGE(J8096:J8097)</f>
        <v>2</v>
      </c>
      <c r="L8096" s="40">
        <f>AVEDEV(J8096:J8097)</f>
        <v>2</v>
      </c>
      <c r="M8096" s="41">
        <f>IF(K8096=0,0,L8096/K8096)</f>
        <v>1</v>
      </c>
    </row>
    <row r="8097" spans="1:13" ht="15.75" customHeight="1" x14ac:dyDescent="0.25">
      <c r="A8097" s="4" t="s">
        <v>4404</v>
      </c>
      <c r="B8097" s="38">
        <v>35</v>
      </c>
      <c r="C8097" s="38">
        <v>24</v>
      </c>
      <c r="D8097" s="38" t="s">
        <v>1094</v>
      </c>
      <c r="E8097" s="40">
        <v>6.71</v>
      </c>
      <c r="F8097" s="40">
        <v>21.77</v>
      </c>
      <c r="G8097" s="40">
        <v>0</v>
      </c>
      <c r="H8097" s="40">
        <v>0</v>
      </c>
      <c r="I8097" s="40">
        <v>0</v>
      </c>
      <c r="J8097" s="40">
        <v>0</v>
      </c>
      <c r="K8097" s="40"/>
      <c r="L8097" s="40"/>
      <c r="M8097" s="41"/>
    </row>
    <row r="8098" spans="1:13" ht="15.75" customHeight="1" x14ac:dyDescent="0.25">
      <c r="A8098" s="4" t="s">
        <v>4404</v>
      </c>
      <c r="B8098" s="38">
        <v>68</v>
      </c>
      <c r="C8098" s="38">
        <v>8</v>
      </c>
      <c r="D8098" s="38" t="s">
        <v>2200</v>
      </c>
      <c r="E8098" s="40">
        <v>30.21</v>
      </c>
      <c r="F8098" s="40">
        <v>21.77</v>
      </c>
      <c r="G8098" s="40">
        <v>8.43</v>
      </c>
      <c r="H8098" s="40">
        <v>0</v>
      </c>
      <c r="I8098" s="40">
        <v>0</v>
      </c>
      <c r="J8098" s="40">
        <v>0</v>
      </c>
      <c r="K8098" s="40">
        <f>AVERAGE(J8098:J8099)</f>
        <v>0</v>
      </c>
      <c r="L8098" s="40">
        <f>AVEDEV(J8098:J8099)</f>
        <v>0</v>
      </c>
      <c r="M8098" s="41">
        <f>IF(K8098=0,0,L8098/K8098)</f>
        <v>0</v>
      </c>
    </row>
    <row r="8099" spans="1:13" ht="15.75" customHeight="1" x14ac:dyDescent="0.25">
      <c r="A8099" s="4" t="s">
        <v>4404</v>
      </c>
      <c r="B8099" s="38">
        <v>69</v>
      </c>
      <c r="C8099" s="38">
        <v>8</v>
      </c>
      <c r="D8099" s="38" t="s">
        <v>2200</v>
      </c>
      <c r="E8099" s="40">
        <v>21.62</v>
      </c>
      <c r="F8099" s="40">
        <v>21.77</v>
      </c>
      <c r="G8099" s="40">
        <v>0</v>
      </c>
      <c r="H8099" s="40">
        <v>0</v>
      </c>
      <c r="I8099" s="40">
        <v>0</v>
      </c>
      <c r="J8099" s="40">
        <v>0</v>
      </c>
      <c r="K8099" s="40"/>
      <c r="L8099" s="40"/>
      <c r="M8099" s="41"/>
    </row>
    <row r="8100" spans="1:13" ht="15.75" customHeight="1" x14ac:dyDescent="0.25">
      <c r="A8100" s="4" t="s">
        <v>4404</v>
      </c>
      <c r="B8100" s="38">
        <v>116</v>
      </c>
      <c r="C8100" s="38">
        <v>35</v>
      </c>
      <c r="D8100" s="38" t="s">
        <v>2200</v>
      </c>
      <c r="E8100" s="40">
        <v>10.96</v>
      </c>
      <c r="F8100" s="40">
        <v>21.77</v>
      </c>
      <c r="G8100" s="40">
        <v>0</v>
      </c>
      <c r="H8100" s="40">
        <v>0</v>
      </c>
      <c r="I8100" s="40">
        <v>0</v>
      </c>
      <c r="J8100" s="40">
        <v>0</v>
      </c>
      <c r="K8100" s="40">
        <f>AVERAGE(J8100:J8101)</f>
        <v>0</v>
      </c>
      <c r="L8100" s="40">
        <f>AVEDEV(J8100:J8101)</f>
        <v>0</v>
      </c>
      <c r="M8100" s="41">
        <f>IF(K8100=0,0,L8100/K8100)</f>
        <v>0</v>
      </c>
    </row>
    <row r="8101" spans="1:13" ht="15.75" customHeight="1" x14ac:dyDescent="0.25">
      <c r="A8101" s="4" t="s">
        <v>4404</v>
      </c>
      <c r="B8101" s="38">
        <v>117</v>
      </c>
      <c r="C8101" s="38">
        <v>35</v>
      </c>
      <c r="D8101" s="38" t="s">
        <v>2200</v>
      </c>
      <c r="E8101" s="40">
        <v>22.61</v>
      </c>
      <c r="F8101" s="40">
        <v>21.77</v>
      </c>
      <c r="G8101" s="40">
        <v>0.83</v>
      </c>
      <c r="H8101" s="40">
        <v>0</v>
      </c>
      <c r="I8101" s="40">
        <v>0</v>
      </c>
      <c r="J8101" s="40">
        <v>0</v>
      </c>
      <c r="K8101" s="40"/>
      <c r="L8101" s="40"/>
      <c r="M8101" s="41"/>
    </row>
    <row r="8102" spans="1:13" ht="15.75" customHeight="1" x14ac:dyDescent="0.25">
      <c r="A8102" s="4" t="s">
        <v>4404</v>
      </c>
      <c r="B8102" s="38">
        <v>44</v>
      </c>
      <c r="C8102" s="38">
        <v>6</v>
      </c>
      <c r="D8102" s="38" t="s">
        <v>1406</v>
      </c>
      <c r="E8102" s="40">
        <v>29</v>
      </c>
      <c r="F8102" s="40">
        <v>21.77</v>
      </c>
      <c r="G8102" s="40">
        <v>7.23</v>
      </c>
      <c r="H8102" s="40">
        <v>0</v>
      </c>
      <c r="I8102" s="40">
        <v>0</v>
      </c>
      <c r="J8102" s="40">
        <v>0</v>
      </c>
      <c r="K8102" s="40">
        <f>AVERAGE(J8102:J8103)</f>
        <v>0.5</v>
      </c>
      <c r="L8102" s="40">
        <f>AVEDEV(J8102:J8103)</f>
        <v>0.5</v>
      </c>
      <c r="M8102" s="41">
        <f>IF(K8102=0,0,L8102/K8102)</f>
        <v>1</v>
      </c>
    </row>
    <row r="8103" spans="1:13" ht="15.75" customHeight="1" x14ac:dyDescent="0.25">
      <c r="A8103" s="4" t="s">
        <v>4404</v>
      </c>
      <c r="B8103" s="38">
        <v>45</v>
      </c>
      <c r="C8103" s="38">
        <v>6</v>
      </c>
      <c r="D8103" s="38" t="s">
        <v>1406</v>
      </c>
      <c r="E8103" s="40">
        <v>4.67</v>
      </c>
      <c r="F8103" s="40">
        <v>21.77</v>
      </c>
      <c r="G8103" s="40">
        <v>0</v>
      </c>
      <c r="H8103" s="40">
        <v>1</v>
      </c>
      <c r="I8103" s="40">
        <v>0</v>
      </c>
      <c r="J8103" s="40">
        <v>1</v>
      </c>
      <c r="K8103" s="40"/>
      <c r="L8103" s="40"/>
      <c r="M8103" s="41"/>
    </row>
    <row r="8104" spans="1:13" ht="15.75" customHeight="1" x14ac:dyDescent="0.25">
      <c r="A8104" s="4" t="s">
        <v>4404</v>
      </c>
      <c r="B8104" s="38">
        <v>28</v>
      </c>
      <c r="C8104" s="38">
        <v>46</v>
      </c>
      <c r="D8104" s="38" t="s">
        <v>918</v>
      </c>
      <c r="E8104" s="40">
        <v>22.29</v>
      </c>
      <c r="F8104" s="40">
        <v>21.77</v>
      </c>
      <c r="G8104" s="40">
        <v>0.52</v>
      </c>
      <c r="H8104" s="40">
        <v>0</v>
      </c>
      <c r="I8104" s="40">
        <v>0</v>
      </c>
      <c r="J8104" s="40">
        <v>0</v>
      </c>
      <c r="K8104" s="40">
        <f>AVERAGE(J8104:J8105)</f>
        <v>0</v>
      </c>
      <c r="L8104" s="40">
        <f>AVEDEV(J8104:J8105)</f>
        <v>0</v>
      </c>
      <c r="M8104" s="41">
        <f>IF(K8104=0,0,L8104/K8104)</f>
        <v>0</v>
      </c>
    </row>
    <row r="8105" spans="1:13" ht="15.75" customHeight="1" x14ac:dyDescent="0.25">
      <c r="A8105" s="4" t="s">
        <v>4404</v>
      </c>
      <c r="B8105" s="38">
        <v>29</v>
      </c>
      <c r="C8105" s="38">
        <v>46</v>
      </c>
      <c r="D8105" s="38" t="s">
        <v>918</v>
      </c>
      <c r="E8105" s="40">
        <v>42.57</v>
      </c>
      <c r="F8105" s="40">
        <v>21.77</v>
      </c>
      <c r="G8105" s="40">
        <v>20.8</v>
      </c>
      <c r="H8105" s="40">
        <v>0</v>
      </c>
      <c r="I8105" s="40">
        <v>0</v>
      </c>
      <c r="J8105" s="40">
        <v>0</v>
      </c>
      <c r="K8105" s="40"/>
      <c r="L8105" s="40"/>
      <c r="M8105" s="41"/>
    </row>
    <row r="8106" spans="1:13" ht="15.75" customHeight="1" x14ac:dyDescent="0.25">
      <c r="A8106" s="4" t="s">
        <v>4404</v>
      </c>
      <c r="B8106" s="38">
        <v>134</v>
      </c>
      <c r="C8106" s="38">
        <v>20</v>
      </c>
      <c r="D8106" s="38" t="s">
        <v>4061</v>
      </c>
      <c r="E8106" s="40">
        <v>10.89</v>
      </c>
      <c r="F8106" s="40">
        <v>21.77</v>
      </c>
      <c r="G8106" s="40">
        <v>0</v>
      </c>
      <c r="H8106" s="40">
        <v>6</v>
      </c>
      <c r="I8106" s="40">
        <v>0</v>
      </c>
      <c r="J8106" s="40">
        <v>6</v>
      </c>
      <c r="K8106" s="40">
        <f>AVERAGE(J8106:J8107)</f>
        <v>6.5</v>
      </c>
      <c r="L8106" s="40">
        <f>AVEDEV(J8106:J8107)</f>
        <v>0.5</v>
      </c>
      <c r="M8106" s="41">
        <f>IF(K8106=0,0,L8106/K8106)</f>
        <v>7.6923076923076927E-2</v>
      </c>
    </row>
    <row r="8107" spans="1:13" ht="15.75" customHeight="1" x14ac:dyDescent="0.25">
      <c r="A8107" s="4" t="s">
        <v>4404</v>
      </c>
      <c r="B8107" s="38">
        <v>135</v>
      </c>
      <c r="C8107" s="38">
        <v>20</v>
      </c>
      <c r="D8107" s="38" t="s">
        <v>4061</v>
      </c>
      <c r="E8107" s="40">
        <v>8.0500000000000007</v>
      </c>
      <c r="F8107" s="40">
        <v>21.77</v>
      </c>
      <c r="G8107" s="40">
        <v>0</v>
      </c>
      <c r="H8107" s="40">
        <v>7</v>
      </c>
      <c r="I8107" s="40">
        <v>0</v>
      </c>
      <c r="J8107" s="40">
        <v>7</v>
      </c>
      <c r="K8107" s="40"/>
      <c r="L8107" s="40"/>
      <c r="M8107" s="41"/>
    </row>
    <row r="8108" spans="1:13" ht="15.75" customHeight="1" x14ac:dyDescent="0.25">
      <c r="A8108" s="4" t="s">
        <v>4404</v>
      </c>
      <c r="B8108" s="38">
        <v>30</v>
      </c>
      <c r="C8108" s="38">
        <v>40</v>
      </c>
      <c r="D8108" s="38" t="s">
        <v>978</v>
      </c>
      <c r="E8108" s="40">
        <v>15.09</v>
      </c>
      <c r="F8108" s="40">
        <v>21.77</v>
      </c>
      <c r="G8108" s="40">
        <v>0</v>
      </c>
      <c r="H8108" s="40">
        <v>0</v>
      </c>
      <c r="I8108" s="40">
        <v>0</v>
      </c>
      <c r="J8108" s="40">
        <v>0</v>
      </c>
      <c r="K8108" s="40">
        <f>AVERAGE(J8108:J8109)</f>
        <v>0</v>
      </c>
      <c r="L8108" s="40">
        <f>AVEDEV(J8108:J8109)</f>
        <v>0</v>
      </c>
      <c r="M8108" s="41">
        <f>IF(K8108=0,0,L8108/K8108)</f>
        <v>0</v>
      </c>
    </row>
    <row r="8109" spans="1:13" ht="15.75" customHeight="1" x14ac:dyDescent="0.25">
      <c r="A8109" s="4" t="s">
        <v>4404</v>
      </c>
      <c r="B8109" s="38">
        <v>31</v>
      </c>
      <c r="C8109" s="38">
        <v>40</v>
      </c>
      <c r="D8109" s="38" t="s">
        <v>978</v>
      </c>
      <c r="E8109" s="40">
        <v>20.260000000000002</v>
      </c>
      <c r="F8109" s="40">
        <v>21.77</v>
      </c>
      <c r="G8109" s="40">
        <v>0</v>
      </c>
      <c r="H8109" s="40">
        <v>0</v>
      </c>
      <c r="I8109" s="40">
        <v>0</v>
      </c>
      <c r="J8109" s="40">
        <v>0</v>
      </c>
      <c r="K8109" s="40"/>
      <c r="L8109" s="40"/>
      <c r="M8109" s="41"/>
    </row>
    <row r="8110" spans="1:13" ht="15.75" customHeight="1" x14ac:dyDescent="0.25">
      <c r="A8110" s="4" t="s">
        <v>4404</v>
      </c>
      <c r="B8110" s="38">
        <v>92</v>
      </c>
      <c r="C8110" s="38">
        <v>41</v>
      </c>
      <c r="D8110" s="38" t="s">
        <v>2940</v>
      </c>
      <c r="E8110" s="40">
        <v>13.12</v>
      </c>
      <c r="F8110" s="40">
        <v>21.77</v>
      </c>
      <c r="G8110" s="40">
        <v>0</v>
      </c>
      <c r="H8110" s="40">
        <v>0</v>
      </c>
      <c r="I8110" s="40">
        <v>0</v>
      </c>
      <c r="J8110" s="40">
        <v>0</v>
      </c>
      <c r="K8110" s="40">
        <f>AVERAGE(J8110:J8111)</f>
        <v>0</v>
      </c>
      <c r="L8110" s="40">
        <f>AVEDEV(J8110:J8111)</f>
        <v>0</v>
      </c>
      <c r="M8110" s="41">
        <f>IF(K8110=0,0,L8110/K8110)</f>
        <v>0</v>
      </c>
    </row>
    <row r="8111" spans="1:13" ht="15.75" customHeight="1" x14ac:dyDescent="0.25">
      <c r="A8111" s="4" t="s">
        <v>4404</v>
      </c>
      <c r="B8111" s="38">
        <v>93</v>
      </c>
      <c r="C8111" s="38">
        <v>41</v>
      </c>
      <c r="D8111" s="38" t="s">
        <v>2940</v>
      </c>
      <c r="E8111" s="40">
        <v>35.01</v>
      </c>
      <c r="F8111" s="40">
        <v>21.77</v>
      </c>
      <c r="G8111" s="40">
        <v>13.23</v>
      </c>
      <c r="H8111" s="40">
        <v>0</v>
      </c>
      <c r="I8111" s="40">
        <v>0</v>
      </c>
      <c r="J8111" s="40">
        <v>0</v>
      </c>
      <c r="K8111" s="40"/>
      <c r="L8111" s="40"/>
      <c r="M8111" s="41"/>
    </row>
    <row r="8112" spans="1:13" ht="15.75" customHeight="1" x14ac:dyDescent="0.25">
      <c r="A8112" s="4" t="s">
        <v>4404</v>
      </c>
      <c r="B8112" s="38">
        <v>102</v>
      </c>
      <c r="C8112" s="38">
        <v>41</v>
      </c>
      <c r="D8112" s="38" t="s">
        <v>3179</v>
      </c>
      <c r="E8112" s="40">
        <v>3.87</v>
      </c>
      <c r="F8112" s="40">
        <v>21.77</v>
      </c>
      <c r="G8112" s="40">
        <v>0</v>
      </c>
      <c r="H8112" s="40">
        <v>0</v>
      </c>
      <c r="I8112" s="40">
        <v>0</v>
      </c>
      <c r="J8112" s="40">
        <v>0</v>
      </c>
      <c r="K8112" s="40">
        <f>AVERAGE(J8112:J8113)</f>
        <v>0.5</v>
      </c>
      <c r="L8112" s="40">
        <f>AVEDEV(J8112:J8113)</f>
        <v>0.5</v>
      </c>
      <c r="M8112" s="41">
        <f>IF(K8112=0,0,L8112/K8112)</f>
        <v>1</v>
      </c>
    </row>
    <row r="8113" spans="1:13" ht="15.75" customHeight="1" x14ac:dyDescent="0.25">
      <c r="A8113" s="4" t="s">
        <v>4404</v>
      </c>
      <c r="B8113" s="38">
        <v>103</v>
      </c>
      <c r="C8113" s="38">
        <v>41</v>
      </c>
      <c r="D8113" s="38" t="s">
        <v>3179</v>
      </c>
      <c r="E8113" s="40">
        <v>13.49</v>
      </c>
      <c r="F8113" s="40">
        <v>21.77</v>
      </c>
      <c r="G8113" s="40">
        <v>0</v>
      </c>
      <c r="H8113" s="40">
        <v>1</v>
      </c>
      <c r="I8113" s="40">
        <v>0</v>
      </c>
      <c r="J8113" s="40">
        <v>1</v>
      </c>
      <c r="K8113" s="40"/>
      <c r="L8113" s="40"/>
      <c r="M8113" s="41"/>
    </row>
    <row r="8114" spans="1:13" ht="15.75" customHeight="1" x14ac:dyDescent="0.25">
      <c r="A8114" s="4" t="s">
        <v>4404</v>
      </c>
      <c r="B8114" s="38">
        <v>40</v>
      </c>
      <c r="C8114" s="38">
        <v>23</v>
      </c>
      <c r="D8114" s="38" t="s">
        <v>1291</v>
      </c>
      <c r="E8114" s="40">
        <v>30.82</v>
      </c>
      <c r="F8114" s="40">
        <v>21.77</v>
      </c>
      <c r="G8114" s="40">
        <v>9.0500000000000007</v>
      </c>
      <c r="H8114" s="40">
        <v>0</v>
      </c>
      <c r="I8114" s="40">
        <v>0</v>
      </c>
      <c r="J8114" s="40">
        <v>0</v>
      </c>
      <c r="K8114" s="40">
        <f>AVERAGE(J8114:J8115)</f>
        <v>0</v>
      </c>
      <c r="L8114" s="40">
        <f>AVEDEV(J8114:J8115)</f>
        <v>0</v>
      </c>
      <c r="M8114" s="41">
        <f>IF(K8114=0,0,L8114/K8114)</f>
        <v>0</v>
      </c>
    </row>
    <row r="8115" spans="1:13" ht="15.75" customHeight="1" x14ac:dyDescent="0.25">
      <c r="A8115" s="4" t="s">
        <v>4404</v>
      </c>
      <c r="B8115" s="38">
        <v>41</v>
      </c>
      <c r="C8115" s="38">
        <v>23</v>
      </c>
      <c r="D8115" s="38" t="s">
        <v>1291</v>
      </c>
      <c r="E8115" s="40">
        <v>18.510000000000002</v>
      </c>
      <c r="F8115" s="40">
        <v>21.77</v>
      </c>
      <c r="G8115" s="40">
        <v>0</v>
      </c>
      <c r="H8115" s="40">
        <v>0</v>
      </c>
      <c r="I8115" s="40">
        <v>0</v>
      </c>
      <c r="J8115" s="40">
        <v>0</v>
      </c>
      <c r="K8115" s="40"/>
      <c r="L8115" s="40"/>
      <c r="M8115" s="41"/>
    </row>
    <row r="8116" spans="1:13" ht="15.75" customHeight="1" x14ac:dyDescent="0.25">
      <c r="A8116" s="4" t="s">
        <v>4404</v>
      </c>
      <c r="B8116" s="38">
        <v>92</v>
      </c>
      <c r="C8116" s="38">
        <v>33</v>
      </c>
      <c r="D8116" s="38" t="s">
        <v>2932</v>
      </c>
      <c r="E8116" s="40">
        <v>11.48</v>
      </c>
      <c r="F8116" s="40">
        <v>21.77</v>
      </c>
      <c r="G8116" s="40">
        <v>0</v>
      </c>
      <c r="H8116" s="40">
        <v>0</v>
      </c>
      <c r="I8116" s="40">
        <v>0</v>
      </c>
      <c r="J8116" s="40">
        <v>0</v>
      </c>
      <c r="K8116" s="40">
        <f>AVERAGE(J8116:J8117)</f>
        <v>2.5</v>
      </c>
      <c r="L8116" s="40">
        <f>AVEDEV(J8116:J8117)</f>
        <v>2.5</v>
      </c>
      <c r="M8116" s="41">
        <f>IF(K8116=0,0,L8116/K8116)</f>
        <v>1</v>
      </c>
    </row>
    <row r="8117" spans="1:13" ht="15.75" customHeight="1" x14ac:dyDescent="0.25">
      <c r="A8117" s="4" t="s">
        <v>4404</v>
      </c>
      <c r="B8117" s="38">
        <v>93</v>
      </c>
      <c r="C8117" s="38">
        <v>33</v>
      </c>
      <c r="D8117" s="38" t="s">
        <v>2932</v>
      </c>
      <c r="E8117" s="40">
        <v>17.38</v>
      </c>
      <c r="F8117" s="40">
        <v>21.77</v>
      </c>
      <c r="G8117" s="40">
        <v>0</v>
      </c>
      <c r="H8117" s="40">
        <v>5</v>
      </c>
      <c r="I8117" s="40">
        <v>0</v>
      </c>
      <c r="J8117" s="40">
        <v>5</v>
      </c>
      <c r="K8117" s="40"/>
      <c r="L8117" s="40"/>
      <c r="M8117" s="41"/>
    </row>
    <row r="8118" spans="1:13" ht="15.75" customHeight="1" x14ac:dyDescent="0.25">
      <c r="A8118" s="4" t="s">
        <v>4404</v>
      </c>
      <c r="B8118" s="38">
        <v>18</v>
      </c>
      <c r="C8118" s="38">
        <v>64</v>
      </c>
      <c r="D8118" s="38" t="s">
        <v>606</v>
      </c>
      <c r="E8118" s="40">
        <v>12.11</v>
      </c>
      <c r="F8118" s="40">
        <v>21.77</v>
      </c>
      <c r="G8118" s="40">
        <v>0</v>
      </c>
      <c r="H8118" s="40">
        <v>1</v>
      </c>
      <c r="I8118" s="40">
        <v>0</v>
      </c>
      <c r="J8118" s="40">
        <v>1</v>
      </c>
      <c r="K8118" s="40">
        <f>AVERAGE(J8118:J8119)</f>
        <v>0.5</v>
      </c>
      <c r="L8118" s="40">
        <f>AVEDEV(J8118:J8119)</f>
        <v>0.5</v>
      </c>
      <c r="M8118" s="41">
        <f>IF(K8118=0,0,L8118/K8118)</f>
        <v>1</v>
      </c>
    </row>
    <row r="8119" spans="1:13" ht="15.75" customHeight="1" x14ac:dyDescent="0.25">
      <c r="A8119" s="4" t="s">
        <v>4404</v>
      </c>
      <c r="B8119" s="38">
        <v>19</v>
      </c>
      <c r="C8119" s="38">
        <v>64</v>
      </c>
      <c r="D8119" s="38" t="s">
        <v>606</v>
      </c>
      <c r="E8119" s="40">
        <v>12.06</v>
      </c>
      <c r="F8119" s="40">
        <v>21.77</v>
      </c>
      <c r="G8119" s="40">
        <v>0</v>
      </c>
      <c r="H8119" s="40">
        <v>0</v>
      </c>
      <c r="I8119" s="40">
        <v>0</v>
      </c>
      <c r="J8119" s="40">
        <v>0</v>
      </c>
      <c r="K8119" s="40"/>
      <c r="L8119" s="40"/>
      <c r="M8119" s="41"/>
    </row>
    <row r="8120" spans="1:13" ht="15.75" customHeight="1" x14ac:dyDescent="0.25">
      <c r="A8120" s="4" t="s">
        <v>4404</v>
      </c>
      <c r="B8120" s="38">
        <v>10</v>
      </c>
      <c r="C8120" s="38">
        <v>50</v>
      </c>
      <c r="D8120" s="38" t="s">
        <v>328</v>
      </c>
      <c r="E8120" s="40">
        <v>5.71</v>
      </c>
      <c r="F8120" s="40">
        <v>21.77</v>
      </c>
      <c r="G8120" s="40">
        <v>0</v>
      </c>
      <c r="H8120" s="40">
        <v>0</v>
      </c>
      <c r="I8120" s="40">
        <v>0</v>
      </c>
      <c r="J8120" s="40">
        <v>0</v>
      </c>
      <c r="K8120" s="40">
        <f>AVERAGE(J8120:J8121)</f>
        <v>0.5</v>
      </c>
      <c r="L8120" s="40">
        <f>AVEDEV(J8120:J8121)</f>
        <v>0.5</v>
      </c>
      <c r="M8120" s="41">
        <f>IF(K8120=0,0,L8120/K8120)</f>
        <v>1</v>
      </c>
    </row>
    <row r="8121" spans="1:13" ht="15.75" customHeight="1" x14ac:dyDescent="0.25">
      <c r="A8121" s="4" t="s">
        <v>4404</v>
      </c>
      <c r="B8121" s="38">
        <v>11</v>
      </c>
      <c r="C8121" s="38">
        <v>50</v>
      </c>
      <c r="D8121" s="38" t="s">
        <v>328</v>
      </c>
      <c r="E8121" s="40">
        <v>3.92</v>
      </c>
      <c r="F8121" s="40">
        <v>21.77</v>
      </c>
      <c r="G8121" s="40">
        <v>0</v>
      </c>
      <c r="H8121" s="40">
        <v>1</v>
      </c>
      <c r="I8121" s="40">
        <v>0</v>
      </c>
      <c r="J8121" s="40">
        <v>1</v>
      </c>
      <c r="K8121" s="40"/>
      <c r="L8121" s="40"/>
      <c r="M8121" s="41"/>
    </row>
    <row r="8122" spans="1:13" ht="15.75" customHeight="1" x14ac:dyDescent="0.25">
      <c r="A8122" s="4" t="s">
        <v>4404</v>
      </c>
      <c r="B8122" s="38">
        <v>132</v>
      </c>
      <c r="C8122" s="38">
        <v>57</v>
      </c>
      <c r="D8122" s="38" t="s">
        <v>4032</v>
      </c>
      <c r="E8122" s="40">
        <v>6.92</v>
      </c>
      <c r="F8122" s="40">
        <v>21.77</v>
      </c>
      <c r="G8122" s="40">
        <v>0</v>
      </c>
      <c r="H8122" s="40">
        <v>2</v>
      </c>
      <c r="I8122" s="40">
        <v>0</v>
      </c>
      <c r="J8122" s="40">
        <v>2</v>
      </c>
      <c r="K8122" s="40">
        <f>AVERAGE(J8122:J8123)</f>
        <v>1</v>
      </c>
      <c r="L8122" s="40">
        <f>AVEDEV(J8122:J8123)</f>
        <v>1</v>
      </c>
      <c r="M8122" s="41">
        <f>IF(K8122=0,0,L8122/K8122)</f>
        <v>1</v>
      </c>
    </row>
    <row r="8123" spans="1:13" ht="15.75" customHeight="1" x14ac:dyDescent="0.25">
      <c r="A8123" s="4" t="s">
        <v>4404</v>
      </c>
      <c r="B8123" s="38">
        <v>133</v>
      </c>
      <c r="C8123" s="38">
        <v>57</v>
      </c>
      <c r="D8123" s="38" t="s">
        <v>4032</v>
      </c>
      <c r="E8123" s="40">
        <v>7.29</v>
      </c>
      <c r="F8123" s="40">
        <v>21.77</v>
      </c>
      <c r="G8123" s="40">
        <v>0</v>
      </c>
      <c r="H8123" s="40">
        <v>0</v>
      </c>
      <c r="I8123" s="40">
        <v>0</v>
      </c>
      <c r="J8123" s="40">
        <v>0</v>
      </c>
      <c r="K8123" s="40"/>
      <c r="L8123" s="40"/>
      <c r="M8123" s="41"/>
    </row>
    <row r="8124" spans="1:13" ht="15.75" customHeight="1" x14ac:dyDescent="0.25">
      <c r="A8124" s="4" t="s">
        <v>4404</v>
      </c>
      <c r="B8124" s="38">
        <v>102</v>
      </c>
      <c r="C8124" s="38">
        <v>15</v>
      </c>
      <c r="D8124" s="38" t="s">
        <v>3167</v>
      </c>
      <c r="E8124" s="40">
        <v>6.06</v>
      </c>
      <c r="F8124" s="40">
        <v>21.77</v>
      </c>
      <c r="G8124" s="40">
        <v>0</v>
      </c>
      <c r="H8124" s="40">
        <v>0</v>
      </c>
      <c r="I8124" s="40">
        <v>0</v>
      </c>
      <c r="J8124" s="40">
        <v>0</v>
      </c>
      <c r="K8124" s="40">
        <f>AVERAGE(J8124:J8125)</f>
        <v>0</v>
      </c>
      <c r="L8124" s="40">
        <f>AVEDEV(J8124:J8125)</f>
        <v>0</v>
      </c>
      <c r="M8124" s="41">
        <f>IF(K8124=0,0,L8124/K8124)</f>
        <v>0</v>
      </c>
    </row>
    <row r="8125" spans="1:13" ht="15.75" customHeight="1" x14ac:dyDescent="0.25">
      <c r="A8125" s="4" t="s">
        <v>4404</v>
      </c>
      <c r="B8125" s="38">
        <v>103</v>
      </c>
      <c r="C8125" s="38">
        <v>15</v>
      </c>
      <c r="D8125" s="38" t="s">
        <v>3167</v>
      </c>
      <c r="E8125" s="40">
        <v>8.94</v>
      </c>
      <c r="F8125" s="40">
        <v>21.77</v>
      </c>
      <c r="G8125" s="40">
        <v>0</v>
      </c>
      <c r="H8125" s="40">
        <v>0</v>
      </c>
      <c r="I8125" s="40">
        <v>0</v>
      </c>
      <c r="J8125" s="40">
        <v>0</v>
      </c>
      <c r="K8125" s="40"/>
      <c r="L8125" s="40"/>
      <c r="M8125" s="41"/>
    </row>
    <row r="8126" spans="1:13" ht="15.75" customHeight="1" x14ac:dyDescent="0.25">
      <c r="A8126" s="4" t="s">
        <v>4404</v>
      </c>
      <c r="B8126" s="38">
        <v>38</v>
      </c>
      <c r="C8126" s="38">
        <v>37</v>
      </c>
      <c r="D8126" s="38" t="s">
        <v>1239</v>
      </c>
      <c r="E8126" s="40">
        <v>14.21</v>
      </c>
      <c r="F8126" s="40">
        <v>21.77</v>
      </c>
      <c r="G8126" s="40">
        <v>0</v>
      </c>
      <c r="H8126" s="40">
        <v>0</v>
      </c>
      <c r="I8126" s="40">
        <v>0</v>
      </c>
      <c r="J8126" s="40">
        <v>0</v>
      </c>
      <c r="K8126" s="40">
        <f>AVERAGE(J8126:J8127)</f>
        <v>0</v>
      </c>
      <c r="L8126" s="40">
        <f>AVEDEV(J8126:J8127)</f>
        <v>0</v>
      </c>
      <c r="M8126" s="41">
        <f>IF(K8126=0,0,L8126/K8126)</f>
        <v>0</v>
      </c>
    </row>
    <row r="8127" spans="1:13" ht="15.75" customHeight="1" x14ac:dyDescent="0.25">
      <c r="A8127" s="4" t="s">
        <v>4404</v>
      </c>
      <c r="B8127" s="38">
        <v>39</v>
      </c>
      <c r="C8127" s="38">
        <v>37</v>
      </c>
      <c r="D8127" s="38" t="s">
        <v>1239</v>
      </c>
      <c r="E8127" s="40">
        <v>24.5</v>
      </c>
      <c r="F8127" s="40">
        <v>21.77</v>
      </c>
      <c r="G8127" s="40">
        <v>2.73</v>
      </c>
      <c r="H8127" s="40">
        <v>0</v>
      </c>
      <c r="I8127" s="40">
        <v>0</v>
      </c>
      <c r="J8127" s="40">
        <v>0</v>
      </c>
      <c r="K8127" s="40"/>
      <c r="L8127" s="40"/>
      <c r="M8127" s="41"/>
    </row>
    <row r="8128" spans="1:13" ht="15.75" customHeight="1" x14ac:dyDescent="0.25">
      <c r="A8128" s="4" t="s">
        <v>4404</v>
      </c>
      <c r="B8128" s="38">
        <v>68</v>
      </c>
      <c r="C8128" s="38">
        <v>55</v>
      </c>
      <c r="D8128" s="38" t="s">
        <v>2247</v>
      </c>
      <c r="E8128" s="40">
        <v>20.78</v>
      </c>
      <c r="F8128" s="40">
        <v>21.77</v>
      </c>
      <c r="G8128" s="40">
        <v>0</v>
      </c>
      <c r="H8128" s="40">
        <v>0</v>
      </c>
      <c r="I8128" s="40">
        <v>0</v>
      </c>
      <c r="J8128" s="40">
        <v>0</v>
      </c>
      <c r="K8128" s="40">
        <f>AVERAGE(J8128:J8129)</f>
        <v>6</v>
      </c>
      <c r="L8128" s="40">
        <f>AVEDEV(J8128:J8129)</f>
        <v>6</v>
      </c>
      <c r="M8128" s="41">
        <f>IF(K8128=0,0,L8128/K8128)</f>
        <v>1</v>
      </c>
    </row>
    <row r="8129" spans="1:13" ht="15.75" customHeight="1" x14ac:dyDescent="0.25">
      <c r="A8129" s="4" t="s">
        <v>4404</v>
      </c>
      <c r="B8129" s="38">
        <v>69</v>
      </c>
      <c r="C8129" s="38">
        <v>55</v>
      </c>
      <c r="D8129" s="38" t="s">
        <v>2247</v>
      </c>
      <c r="E8129" s="40">
        <v>44.28</v>
      </c>
      <c r="F8129" s="40">
        <v>21.77</v>
      </c>
      <c r="G8129" s="40">
        <v>22.51</v>
      </c>
      <c r="H8129" s="40">
        <v>12</v>
      </c>
      <c r="I8129" s="40">
        <v>0</v>
      </c>
      <c r="J8129" s="40">
        <v>12</v>
      </c>
      <c r="K8129" s="40"/>
      <c r="L8129" s="40"/>
      <c r="M8129" s="41"/>
    </row>
    <row r="8130" spans="1:13" ht="15.75" customHeight="1" x14ac:dyDescent="0.25">
      <c r="A8130" s="4" t="s">
        <v>4404</v>
      </c>
      <c r="B8130" s="38">
        <v>8</v>
      </c>
      <c r="C8130" s="38">
        <v>53</v>
      </c>
      <c r="D8130" s="38" t="s">
        <v>265</v>
      </c>
      <c r="E8130" s="40">
        <v>10.57</v>
      </c>
      <c r="F8130" s="40">
        <v>21.77</v>
      </c>
      <c r="G8130" s="40">
        <v>0</v>
      </c>
      <c r="H8130" s="40">
        <v>0</v>
      </c>
      <c r="I8130" s="40">
        <v>0</v>
      </c>
      <c r="J8130" s="40">
        <v>0</v>
      </c>
      <c r="K8130" s="40">
        <f>AVERAGE(J8130:J8131)</f>
        <v>0</v>
      </c>
      <c r="L8130" s="40">
        <f>AVEDEV(J8130:J8131)</f>
        <v>0</v>
      </c>
      <c r="M8130" s="41">
        <f>IF(K8130=0,0,L8130/K8130)</f>
        <v>0</v>
      </c>
    </row>
    <row r="8131" spans="1:13" ht="15.75" customHeight="1" x14ac:dyDescent="0.25">
      <c r="A8131" s="4" t="s">
        <v>4404</v>
      </c>
      <c r="B8131" s="38">
        <v>9</v>
      </c>
      <c r="C8131" s="38">
        <v>53</v>
      </c>
      <c r="D8131" s="38" t="s">
        <v>265</v>
      </c>
      <c r="E8131" s="40">
        <v>8.24</v>
      </c>
      <c r="F8131" s="40">
        <v>21.77</v>
      </c>
      <c r="G8131" s="40">
        <v>0</v>
      </c>
      <c r="H8131" s="40">
        <v>0</v>
      </c>
      <c r="I8131" s="40">
        <v>0</v>
      </c>
      <c r="J8131" s="40">
        <v>0</v>
      </c>
      <c r="K8131" s="40"/>
      <c r="L8131" s="40"/>
      <c r="M8131" s="41"/>
    </row>
    <row r="8132" spans="1:13" ht="15.75" customHeight="1" x14ac:dyDescent="0.25">
      <c r="A8132" s="4" t="s">
        <v>4404</v>
      </c>
      <c r="B8132" s="38">
        <v>86</v>
      </c>
      <c r="C8132" s="38">
        <v>60</v>
      </c>
      <c r="D8132" s="38" t="s">
        <v>2783</v>
      </c>
      <c r="E8132" s="40">
        <v>17.149999999999999</v>
      </c>
      <c r="F8132" s="40">
        <v>21.77</v>
      </c>
      <c r="G8132" s="40">
        <v>0</v>
      </c>
      <c r="H8132" s="40">
        <v>6</v>
      </c>
      <c r="I8132" s="40">
        <v>0</v>
      </c>
      <c r="J8132" s="40">
        <v>6</v>
      </c>
      <c r="K8132" s="40">
        <f>AVERAGE(J8132:J8133)</f>
        <v>3</v>
      </c>
      <c r="L8132" s="40">
        <f>AVEDEV(J8132:J8133)</f>
        <v>3</v>
      </c>
      <c r="M8132" s="41">
        <f>IF(K8132=0,0,L8132/K8132)</f>
        <v>1</v>
      </c>
    </row>
    <row r="8133" spans="1:13" ht="15.75" customHeight="1" x14ac:dyDescent="0.25">
      <c r="A8133" s="4" t="s">
        <v>4404</v>
      </c>
      <c r="B8133" s="38">
        <v>87</v>
      </c>
      <c r="C8133" s="38">
        <v>60</v>
      </c>
      <c r="D8133" s="38" t="s">
        <v>2783</v>
      </c>
      <c r="E8133" s="40">
        <v>17.05</v>
      </c>
      <c r="F8133" s="40">
        <v>21.77</v>
      </c>
      <c r="G8133" s="40">
        <v>0</v>
      </c>
      <c r="H8133" s="40">
        <v>0</v>
      </c>
      <c r="I8133" s="40">
        <v>0</v>
      </c>
      <c r="J8133" s="40">
        <v>0</v>
      </c>
      <c r="K8133" s="40"/>
      <c r="L8133" s="40"/>
      <c r="M8133" s="41"/>
    </row>
    <row r="8134" spans="1:13" ht="15.75" customHeight="1" x14ac:dyDescent="0.25">
      <c r="A8134" s="4" t="s">
        <v>4404</v>
      </c>
      <c r="B8134" s="38">
        <v>14</v>
      </c>
      <c r="C8134" s="38">
        <v>52</v>
      </c>
      <c r="D8134" s="38" t="s">
        <v>462</v>
      </c>
      <c r="E8134" s="40">
        <v>21.12</v>
      </c>
      <c r="F8134" s="40">
        <v>21.77</v>
      </c>
      <c r="G8134" s="40">
        <v>0</v>
      </c>
      <c r="H8134" s="40">
        <v>0</v>
      </c>
      <c r="I8134" s="40">
        <v>0</v>
      </c>
      <c r="J8134" s="40">
        <v>0</v>
      </c>
      <c r="K8134" s="40">
        <f>AVERAGE(J8134:J8135)</f>
        <v>0</v>
      </c>
      <c r="L8134" s="40">
        <f>AVEDEV(J8134:J8135)</f>
        <v>0</v>
      </c>
      <c r="M8134" s="41">
        <f>IF(K8134=0,0,L8134/K8134)</f>
        <v>0</v>
      </c>
    </row>
    <row r="8135" spans="1:13" ht="15.75" customHeight="1" x14ac:dyDescent="0.25">
      <c r="A8135" s="4" t="s">
        <v>4404</v>
      </c>
      <c r="B8135" s="38">
        <v>15</v>
      </c>
      <c r="C8135" s="38">
        <v>52</v>
      </c>
      <c r="D8135" s="38" t="s">
        <v>462</v>
      </c>
      <c r="E8135" s="40">
        <v>34.909999999999997</v>
      </c>
      <c r="F8135" s="40">
        <v>21.77</v>
      </c>
      <c r="G8135" s="40">
        <v>13.13</v>
      </c>
      <c r="H8135" s="40">
        <v>0</v>
      </c>
      <c r="I8135" s="40">
        <v>0</v>
      </c>
      <c r="J8135" s="40">
        <v>0</v>
      </c>
      <c r="K8135" s="40"/>
      <c r="L8135" s="40"/>
      <c r="M8135" s="41"/>
    </row>
    <row r="8136" spans="1:13" ht="15.75" customHeight="1" x14ac:dyDescent="0.25">
      <c r="A8136" s="4" t="s">
        <v>4404</v>
      </c>
      <c r="B8136" s="38">
        <v>60</v>
      </c>
      <c r="C8136" s="38">
        <v>12</v>
      </c>
      <c r="D8136" s="38" t="s">
        <v>1940</v>
      </c>
      <c r="E8136" s="40">
        <v>5.42</v>
      </c>
      <c r="F8136" s="40">
        <v>21.77</v>
      </c>
      <c r="G8136" s="40">
        <v>0</v>
      </c>
      <c r="H8136" s="40">
        <v>0</v>
      </c>
      <c r="I8136" s="40">
        <v>0</v>
      </c>
      <c r="J8136" s="40">
        <v>0</v>
      </c>
      <c r="K8136" s="40">
        <f>AVERAGE(J8136:J8137)</f>
        <v>0</v>
      </c>
      <c r="L8136" s="40">
        <f>AVEDEV(J8136:J8137)</f>
        <v>0</v>
      </c>
      <c r="M8136" s="41">
        <f>IF(K8136=0,0,L8136/K8136)</f>
        <v>0</v>
      </c>
    </row>
    <row r="8137" spans="1:13" ht="15.75" customHeight="1" x14ac:dyDescent="0.25">
      <c r="A8137" s="4" t="s">
        <v>4404</v>
      </c>
      <c r="B8137" s="38">
        <v>61</v>
      </c>
      <c r="C8137" s="38">
        <v>12</v>
      </c>
      <c r="D8137" s="38" t="s">
        <v>1940</v>
      </c>
      <c r="E8137" s="40">
        <v>15.88</v>
      </c>
      <c r="F8137" s="40">
        <v>21.77</v>
      </c>
      <c r="G8137" s="40">
        <v>0</v>
      </c>
      <c r="H8137" s="40">
        <v>0</v>
      </c>
      <c r="I8137" s="40">
        <v>0</v>
      </c>
      <c r="J8137" s="40">
        <v>0</v>
      </c>
      <c r="K8137" s="40"/>
      <c r="L8137" s="40"/>
      <c r="M8137" s="41"/>
    </row>
    <row r="8138" spans="1:13" ht="15.75" customHeight="1" x14ac:dyDescent="0.25">
      <c r="A8138" s="4" t="s">
        <v>4404</v>
      </c>
      <c r="B8138" s="38">
        <v>112</v>
      </c>
      <c r="C8138" s="38">
        <v>37</v>
      </c>
      <c r="D8138" s="38" t="s">
        <v>3438</v>
      </c>
      <c r="E8138" s="40">
        <v>3.51</v>
      </c>
      <c r="F8138" s="40">
        <v>21.77</v>
      </c>
      <c r="G8138" s="40">
        <v>0</v>
      </c>
      <c r="H8138" s="40">
        <v>0</v>
      </c>
      <c r="I8138" s="40">
        <v>0</v>
      </c>
      <c r="J8138" s="40">
        <v>0</v>
      </c>
      <c r="K8138" s="40">
        <f>AVERAGE(J8138:J8139)</f>
        <v>0</v>
      </c>
      <c r="L8138" s="40">
        <f>AVEDEV(J8138:J8139)</f>
        <v>0</v>
      </c>
      <c r="M8138" s="41">
        <f>IF(K8138=0,0,L8138/K8138)</f>
        <v>0</v>
      </c>
    </row>
    <row r="8139" spans="1:13" ht="15.75" customHeight="1" x14ac:dyDescent="0.25">
      <c r="A8139" s="4" t="s">
        <v>4404</v>
      </c>
      <c r="B8139" s="38">
        <v>113</v>
      </c>
      <c r="C8139" s="38">
        <v>37</v>
      </c>
      <c r="D8139" s="38" t="s">
        <v>3438</v>
      </c>
      <c r="E8139" s="40">
        <v>13.69</v>
      </c>
      <c r="F8139" s="40">
        <v>21.77</v>
      </c>
      <c r="G8139" s="40">
        <v>0</v>
      </c>
      <c r="H8139" s="40">
        <v>0</v>
      </c>
      <c r="I8139" s="40">
        <v>0</v>
      </c>
      <c r="J8139" s="40">
        <v>0</v>
      </c>
      <c r="K8139" s="40"/>
      <c r="L8139" s="40"/>
      <c r="M8139" s="41"/>
    </row>
    <row r="8140" spans="1:13" ht="15.75" customHeight="1" x14ac:dyDescent="0.25">
      <c r="A8140" s="4" t="s">
        <v>4404</v>
      </c>
      <c r="B8140" s="38">
        <v>94</v>
      </c>
      <c r="C8140" s="38">
        <v>5</v>
      </c>
      <c r="D8140" s="38" t="s">
        <v>2962</v>
      </c>
      <c r="E8140" s="40">
        <v>24.41</v>
      </c>
      <c r="F8140" s="40">
        <v>21.77</v>
      </c>
      <c r="G8140" s="40">
        <v>2.64</v>
      </c>
      <c r="H8140" s="40">
        <v>0</v>
      </c>
      <c r="I8140" s="40">
        <v>0</v>
      </c>
      <c r="J8140" s="40">
        <v>0</v>
      </c>
      <c r="K8140" s="40">
        <f>AVERAGE(J8140:J8141)</f>
        <v>0</v>
      </c>
      <c r="L8140" s="40">
        <f>AVEDEV(J8140:J8141)</f>
        <v>0</v>
      </c>
      <c r="M8140" s="41">
        <f>IF(K8140=0,0,L8140/K8140)</f>
        <v>0</v>
      </c>
    </row>
    <row r="8141" spans="1:13" ht="15.75" customHeight="1" x14ac:dyDescent="0.25">
      <c r="A8141" s="4" t="s">
        <v>4404</v>
      </c>
      <c r="B8141" s="38">
        <v>95</v>
      </c>
      <c r="C8141" s="38">
        <v>5</v>
      </c>
      <c r="D8141" s="38" t="s">
        <v>2962</v>
      </c>
      <c r="E8141" s="40">
        <v>29.88</v>
      </c>
      <c r="F8141" s="40">
        <v>21.77</v>
      </c>
      <c r="G8141" s="40">
        <v>8.11</v>
      </c>
      <c r="H8141" s="40">
        <v>0</v>
      </c>
      <c r="I8141" s="40">
        <v>0</v>
      </c>
      <c r="J8141" s="40">
        <v>0</v>
      </c>
      <c r="K8141" s="40"/>
      <c r="L8141" s="40"/>
      <c r="M8141" s="41"/>
    </row>
    <row r="8142" spans="1:13" ht="15.75" customHeight="1" x14ac:dyDescent="0.25">
      <c r="A8142" s="4" t="s">
        <v>4404</v>
      </c>
      <c r="B8142" s="38">
        <v>22</v>
      </c>
      <c r="C8142" s="38">
        <v>10</v>
      </c>
      <c r="D8142" s="38" t="s">
        <v>684</v>
      </c>
      <c r="E8142" s="40">
        <v>35.65</v>
      </c>
      <c r="F8142" s="40">
        <v>21.77</v>
      </c>
      <c r="G8142" s="40">
        <v>13.88</v>
      </c>
      <c r="H8142" s="40">
        <v>0</v>
      </c>
      <c r="I8142" s="40">
        <v>0</v>
      </c>
      <c r="J8142" s="40">
        <v>0</v>
      </c>
      <c r="K8142" s="40">
        <f>AVERAGE(J8142:J8143)</f>
        <v>0</v>
      </c>
      <c r="L8142" s="40">
        <f>AVEDEV(J8142:J8143)</f>
        <v>0</v>
      </c>
      <c r="M8142" s="41">
        <f>IF(K8142=0,0,L8142/K8142)</f>
        <v>0</v>
      </c>
    </row>
    <row r="8143" spans="1:13" ht="15.75" customHeight="1" x14ac:dyDescent="0.25">
      <c r="A8143" s="4" t="s">
        <v>4404</v>
      </c>
      <c r="B8143" s="38">
        <v>23</v>
      </c>
      <c r="C8143" s="38">
        <v>10</v>
      </c>
      <c r="D8143" s="38" t="s">
        <v>684</v>
      </c>
      <c r="E8143" s="40">
        <v>10.74</v>
      </c>
      <c r="F8143" s="40">
        <v>21.77</v>
      </c>
      <c r="G8143" s="40">
        <v>0</v>
      </c>
      <c r="H8143" s="40">
        <v>0</v>
      </c>
      <c r="I8143" s="40">
        <v>0</v>
      </c>
      <c r="J8143" s="40">
        <v>0</v>
      </c>
      <c r="K8143" s="40"/>
      <c r="L8143" s="40"/>
      <c r="M8143" s="41"/>
    </row>
    <row r="8144" spans="1:13" ht="15.75" customHeight="1" x14ac:dyDescent="0.25">
      <c r="A8144" s="4" t="s">
        <v>4404</v>
      </c>
      <c r="B8144" s="38">
        <v>136</v>
      </c>
      <c r="C8144" s="38">
        <v>12</v>
      </c>
      <c r="D8144" s="38" t="s">
        <v>4108</v>
      </c>
      <c r="E8144" s="40">
        <v>41.57</v>
      </c>
      <c r="F8144" s="40">
        <v>21.77</v>
      </c>
      <c r="G8144" s="40">
        <v>19.8</v>
      </c>
      <c r="H8144" s="40">
        <v>1</v>
      </c>
      <c r="I8144" s="40">
        <v>0</v>
      </c>
      <c r="J8144" s="40">
        <v>1</v>
      </c>
      <c r="K8144" s="40">
        <f>AVERAGE(J8144:J8145)</f>
        <v>1</v>
      </c>
      <c r="L8144" s="40">
        <f>AVEDEV(J8144:J8145)</f>
        <v>0</v>
      </c>
      <c r="M8144" s="41">
        <f>IF(K8144=0,0,L8144/K8144)</f>
        <v>0</v>
      </c>
    </row>
    <row r="8145" spans="1:13" ht="15.75" customHeight="1" x14ac:dyDescent="0.25">
      <c r="A8145" s="4" t="s">
        <v>4404</v>
      </c>
      <c r="B8145" s="38">
        <v>137</v>
      </c>
      <c r="C8145" s="38">
        <v>12</v>
      </c>
      <c r="D8145" s="38" t="s">
        <v>4108</v>
      </c>
      <c r="E8145" s="40">
        <v>42.81</v>
      </c>
      <c r="F8145" s="40">
        <v>21.77</v>
      </c>
      <c r="G8145" s="40">
        <v>21.03</v>
      </c>
      <c r="H8145" s="40">
        <v>1</v>
      </c>
      <c r="I8145" s="40">
        <v>0</v>
      </c>
      <c r="J8145" s="40">
        <v>1</v>
      </c>
      <c r="K8145" s="40"/>
      <c r="L8145" s="40"/>
      <c r="M8145" s="41"/>
    </row>
    <row r="8146" spans="1:13" ht="15.75" customHeight="1" x14ac:dyDescent="0.25">
      <c r="A8146" s="4" t="s">
        <v>4404</v>
      </c>
      <c r="B8146" s="38">
        <v>16</v>
      </c>
      <c r="C8146" s="38">
        <v>31</v>
      </c>
      <c r="D8146" s="38" t="s">
        <v>507</v>
      </c>
      <c r="E8146" s="40">
        <v>26.68</v>
      </c>
      <c r="F8146" s="40">
        <v>21.77</v>
      </c>
      <c r="G8146" s="40">
        <v>4.91</v>
      </c>
      <c r="H8146" s="40">
        <v>0</v>
      </c>
      <c r="I8146" s="40">
        <v>0</v>
      </c>
      <c r="J8146" s="40">
        <v>0</v>
      </c>
      <c r="K8146" s="40">
        <f>AVERAGE(J8146:J8147)</f>
        <v>1</v>
      </c>
      <c r="L8146" s="40">
        <f>AVEDEV(J8146:J8147)</f>
        <v>1</v>
      </c>
      <c r="M8146" s="41">
        <f>IF(K8146=0,0,L8146/K8146)</f>
        <v>1</v>
      </c>
    </row>
    <row r="8147" spans="1:13" ht="15.75" customHeight="1" x14ac:dyDescent="0.25">
      <c r="A8147" s="4" t="s">
        <v>4404</v>
      </c>
      <c r="B8147" s="38">
        <v>17</v>
      </c>
      <c r="C8147" s="38">
        <v>31</v>
      </c>
      <c r="D8147" s="38" t="s">
        <v>507</v>
      </c>
      <c r="E8147" s="40">
        <v>26.81</v>
      </c>
      <c r="F8147" s="40">
        <v>21.77</v>
      </c>
      <c r="G8147" s="40">
        <v>5.04</v>
      </c>
      <c r="H8147" s="40">
        <v>2</v>
      </c>
      <c r="I8147" s="40">
        <v>0</v>
      </c>
      <c r="J8147" s="40">
        <v>2</v>
      </c>
      <c r="K8147" s="40"/>
      <c r="L8147" s="40"/>
      <c r="M8147" s="41"/>
    </row>
    <row r="8148" spans="1:13" ht="15.75" customHeight="1" x14ac:dyDescent="0.25">
      <c r="A8148" s="4" t="s">
        <v>4404</v>
      </c>
      <c r="B8148" s="38">
        <v>90</v>
      </c>
      <c r="C8148" s="38">
        <v>49</v>
      </c>
      <c r="D8148" s="38" t="s">
        <v>2882</v>
      </c>
      <c r="E8148" s="40">
        <v>10.61</v>
      </c>
      <c r="F8148" s="40">
        <v>21.77</v>
      </c>
      <c r="G8148" s="40">
        <v>0</v>
      </c>
      <c r="H8148" s="40">
        <v>5</v>
      </c>
      <c r="I8148" s="40">
        <v>0</v>
      </c>
      <c r="J8148" s="40">
        <v>5</v>
      </c>
      <c r="K8148" s="40">
        <f>AVERAGE(J8148:J8149)</f>
        <v>2.5</v>
      </c>
      <c r="L8148" s="40">
        <f>AVEDEV(J8148:J8149)</f>
        <v>2.5</v>
      </c>
      <c r="M8148" s="41">
        <f>IF(K8148=0,0,L8148/K8148)</f>
        <v>1</v>
      </c>
    </row>
    <row r="8149" spans="1:13" ht="15.75" customHeight="1" x14ac:dyDescent="0.25">
      <c r="A8149" s="4" t="s">
        <v>4404</v>
      </c>
      <c r="B8149" s="38">
        <v>91</v>
      </c>
      <c r="C8149" s="38">
        <v>49</v>
      </c>
      <c r="D8149" s="38" t="s">
        <v>2882</v>
      </c>
      <c r="E8149" s="40">
        <v>19.32</v>
      </c>
      <c r="F8149" s="40">
        <v>21.77</v>
      </c>
      <c r="G8149" s="40">
        <v>0</v>
      </c>
      <c r="H8149" s="40">
        <v>0</v>
      </c>
      <c r="I8149" s="40">
        <v>0</v>
      </c>
      <c r="J8149" s="40">
        <v>0</v>
      </c>
      <c r="K8149" s="40"/>
      <c r="L8149" s="40"/>
      <c r="M8149" s="41"/>
    </row>
    <row r="8150" spans="1:13" ht="15.75" customHeight="1" x14ac:dyDescent="0.25">
      <c r="A8150" s="4" t="s">
        <v>4404</v>
      </c>
      <c r="B8150" s="38">
        <v>12</v>
      </c>
      <c r="C8150" s="38">
        <v>36</v>
      </c>
      <c r="D8150" s="38" t="s">
        <v>380</v>
      </c>
      <c r="E8150" s="40">
        <v>8.52</v>
      </c>
      <c r="F8150" s="40">
        <v>21.77</v>
      </c>
      <c r="G8150" s="40">
        <v>0</v>
      </c>
      <c r="H8150" s="40">
        <v>0</v>
      </c>
      <c r="I8150" s="40">
        <v>0</v>
      </c>
      <c r="J8150" s="40">
        <v>0</v>
      </c>
      <c r="K8150" s="40">
        <f>AVERAGE(J8150:J8151)</f>
        <v>1.5</v>
      </c>
      <c r="L8150" s="40">
        <f>AVEDEV(J8150:J8151)</f>
        <v>1.5</v>
      </c>
      <c r="M8150" s="41">
        <f>IF(K8150=0,0,L8150/K8150)</f>
        <v>1</v>
      </c>
    </row>
    <row r="8151" spans="1:13" ht="15.75" customHeight="1" x14ac:dyDescent="0.25">
      <c r="A8151" s="4" t="s">
        <v>4404</v>
      </c>
      <c r="B8151" s="38">
        <v>13</v>
      </c>
      <c r="C8151" s="38">
        <v>36</v>
      </c>
      <c r="D8151" s="38" t="s">
        <v>380</v>
      </c>
      <c r="E8151" s="40">
        <v>12.12</v>
      </c>
      <c r="F8151" s="40">
        <v>21.77</v>
      </c>
      <c r="G8151" s="40">
        <v>0</v>
      </c>
      <c r="H8151" s="40">
        <v>3</v>
      </c>
      <c r="I8151" s="40">
        <v>0</v>
      </c>
      <c r="J8151" s="40">
        <v>3</v>
      </c>
      <c r="K8151" s="40"/>
      <c r="L8151" s="40"/>
      <c r="M8151" s="41"/>
    </row>
    <row r="8152" spans="1:13" ht="15.75" customHeight="1" x14ac:dyDescent="0.25">
      <c r="A8152" s="4" t="s">
        <v>4404</v>
      </c>
      <c r="B8152" s="38">
        <v>18</v>
      </c>
      <c r="C8152" s="38">
        <v>31</v>
      </c>
      <c r="D8152" s="38" t="s">
        <v>573</v>
      </c>
      <c r="E8152" s="40">
        <v>17.39</v>
      </c>
      <c r="F8152" s="40">
        <v>21.77</v>
      </c>
      <c r="G8152" s="40">
        <v>0</v>
      </c>
      <c r="H8152" s="40">
        <v>0</v>
      </c>
      <c r="I8152" s="40">
        <v>0</v>
      </c>
      <c r="J8152" s="40">
        <v>0</v>
      </c>
      <c r="K8152" s="40">
        <f>AVERAGE(J8152:J8153)</f>
        <v>0</v>
      </c>
      <c r="L8152" s="40">
        <f>AVEDEV(J8152:J8153)</f>
        <v>0</v>
      </c>
      <c r="M8152" s="41">
        <f>IF(K8152=0,0,L8152/K8152)</f>
        <v>0</v>
      </c>
    </row>
    <row r="8153" spans="1:13" ht="15.75" customHeight="1" x14ac:dyDescent="0.25">
      <c r="A8153" s="4" t="s">
        <v>4404</v>
      </c>
      <c r="B8153" s="38">
        <v>19</v>
      </c>
      <c r="C8153" s="38">
        <v>31</v>
      </c>
      <c r="D8153" s="38" t="s">
        <v>573</v>
      </c>
      <c r="E8153" s="40">
        <v>43.69</v>
      </c>
      <c r="F8153" s="40">
        <v>21.77</v>
      </c>
      <c r="G8153" s="40">
        <v>21.92</v>
      </c>
      <c r="H8153" s="40">
        <v>0</v>
      </c>
      <c r="I8153" s="40">
        <v>0</v>
      </c>
      <c r="J8153" s="40">
        <v>0</v>
      </c>
      <c r="K8153" s="40"/>
      <c r="L8153" s="40"/>
      <c r="M8153" s="41"/>
    </row>
    <row r="8154" spans="1:13" ht="15.75" customHeight="1" x14ac:dyDescent="0.25">
      <c r="A8154" s="4" t="s">
        <v>4404</v>
      </c>
      <c r="B8154" s="38">
        <v>12</v>
      </c>
      <c r="C8154" s="38">
        <v>41</v>
      </c>
      <c r="D8154" s="38" t="s">
        <v>385</v>
      </c>
      <c r="E8154" s="40">
        <v>19.84</v>
      </c>
      <c r="F8154" s="40">
        <v>21.77</v>
      </c>
      <c r="G8154" s="40">
        <v>0</v>
      </c>
      <c r="H8154" s="40">
        <v>5.5</v>
      </c>
      <c r="I8154" s="40">
        <v>0</v>
      </c>
      <c r="J8154" s="40">
        <v>5.5</v>
      </c>
      <c r="K8154" s="40">
        <f>AVERAGE(J8154:J8155)</f>
        <v>3.25</v>
      </c>
      <c r="L8154" s="40">
        <f>AVEDEV(J8154:J8155)</f>
        <v>2.25</v>
      </c>
      <c r="M8154" s="41">
        <f>IF(K8154=0,0,L8154/K8154)</f>
        <v>0.69230769230769229</v>
      </c>
    </row>
    <row r="8155" spans="1:13" ht="15.75" customHeight="1" x14ac:dyDescent="0.25">
      <c r="A8155" s="4" t="s">
        <v>4404</v>
      </c>
      <c r="B8155" s="38">
        <v>13</v>
      </c>
      <c r="C8155" s="38">
        <v>41</v>
      </c>
      <c r="D8155" s="38" t="s">
        <v>385</v>
      </c>
      <c r="E8155" s="40">
        <v>11.95</v>
      </c>
      <c r="F8155" s="40">
        <v>21.77</v>
      </c>
      <c r="G8155" s="40">
        <v>0</v>
      </c>
      <c r="H8155" s="40">
        <v>1</v>
      </c>
      <c r="I8155" s="40">
        <v>0</v>
      </c>
      <c r="J8155" s="40">
        <v>1</v>
      </c>
      <c r="K8155" s="40"/>
      <c r="L8155" s="40"/>
      <c r="M8155" s="41"/>
    </row>
    <row r="8156" spans="1:13" ht="15.75" customHeight="1" x14ac:dyDescent="0.25">
      <c r="A8156" s="4" t="s">
        <v>4404</v>
      </c>
      <c r="B8156" s="38">
        <v>88</v>
      </c>
      <c r="C8156" s="38">
        <v>54</v>
      </c>
      <c r="D8156" s="38" t="s">
        <v>2827</v>
      </c>
      <c r="E8156" s="40">
        <v>3.39</v>
      </c>
      <c r="F8156" s="40">
        <v>21.77</v>
      </c>
      <c r="G8156" s="40">
        <v>0</v>
      </c>
      <c r="H8156" s="40">
        <v>1</v>
      </c>
      <c r="I8156" s="40">
        <v>0</v>
      </c>
      <c r="J8156" s="40">
        <v>1</v>
      </c>
      <c r="K8156" s="40">
        <f>AVERAGE(J8156:J8157)</f>
        <v>0.5</v>
      </c>
      <c r="L8156" s="40">
        <f>AVEDEV(J8156:J8157)</f>
        <v>0.5</v>
      </c>
      <c r="M8156" s="41">
        <f>IF(K8156=0,0,L8156/K8156)</f>
        <v>1</v>
      </c>
    </row>
    <row r="8157" spans="1:13" ht="15.75" customHeight="1" x14ac:dyDescent="0.25">
      <c r="A8157" s="4" t="s">
        <v>4404</v>
      </c>
      <c r="B8157" s="38">
        <v>89</v>
      </c>
      <c r="C8157" s="38">
        <v>54</v>
      </c>
      <c r="D8157" s="38" t="s">
        <v>2827</v>
      </c>
      <c r="E8157" s="40">
        <v>4.3600000000000003</v>
      </c>
      <c r="F8157" s="40">
        <v>21.77</v>
      </c>
      <c r="G8157" s="40">
        <v>0</v>
      </c>
      <c r="H8157" s="40">
        <v>0</v>
      </c>
      <c r="I8157" s="40">
        <v>0</v>
      </c>
      <c r="J8157" s="40">
        <v>0</v>
      </c>
      <c r="K8157" s="40"/>
      <c r="L8157" s="40"/>
      <c r="M8157" s="41"/>
    </row>
    <row r="8158" spans="1:13" ht="15.75" customHeight="1" x14ac:dyDescent="0.25">
      <c r="A8158" s="4" t="s">
        <v>4404</v>
      </c>
      <c r="B8158" s="38">
        <v>28</v>
      </c>
      <c r="C8158" s="38">
        <v>12</v>
      </c>
      <c r="D8158" s="38" t="s">
        <v>884</v>
      </c>
      <c r="E8158" s="40">
        <v>4.3099999999999996</v>
      </c>
      <c r="F8158" s="40">
        <v>21.77</v>
      </c>
      <c r="G8158" s="40">
        <v>0</v>
      </c>
      <c r="H8158" s="40">
        <v>0</v>
      </c>
      <c r="I8158" s="40">
        <v>0</v>
      </c>
      <c r="J8158" s="40">
        <v>0</v>
      </c>
      <c r="K8158" s="40">
        <f>AVERAGE(J8158:J8159)</f>
        <v>0</v>
      </c>
      <c r="L8158" s="40">
        <f>AVEDEV(J8158:J8159)</f>
        <v>0</v>
      </c>
      <c r="M8158" s="41">
        <f>IF(K8158=0,0,L8158/K8158)</f>
        <v>0</v>
      </c>
    </row>
    <row r="8159" spans="1:13" ht="15.75" customHeight="1" x14ac:dyDescent="0.25">
      <c r="A8159" s="4" t="s">
        <v>4404</v>
      </c>
      <c r="B8159" s="38">
        <v>29</v>
      </c>
      <c r="C8159" s="38">
        <v>12</v>
      </c>
      <c r="D8159" s="38" t="s">
        <v>884</v>
      </c>
      <c r="E8159" s="40">
        <v>1.2</v>
      </c>
      <c r="F8159" s="40">
        <v>21.77</v>
      </c>
      <c r="G8159" s="40">
        <v>0</v>
      </c>
      <c r="H8159" s="40">
        <v>0</v>
      </c>
      <c r="I8159" s="40">
        <v>0</v>
      </c>
      <c r="J8159" s="40">
        <v>0</v>
      </c>
      <c r="K8159" s="40"/>
      <c r="L8159" s="40"/>
      <c r="M8159" s="41"/>
    </row>
    <row r="8160" spans="1:13" ht="15.75" customHeight="1" x14ac:dyDescent="0.25">
      <c r="A8160" s="4" t="s">
        <v>4404</v>
      </c>
      <c r="B8160" s="38">
        <v>2</v>
      </c>
      <c r="C8160" s="38">
        <v>12</v>
      </c>
      <c r="D8160" s="38" t="s">
        <v>26</v>
      </c>
      <c r="E8160" s="40">
        <v>10.29</v>
      </c>
      <c r="F8160" s="40">
        <v>21.77</v>
      </c>
      <c r="G8160" s="40">
        <v>0</v>
      </c>
      <c r="H8160" s="40">
        <v>5</v>
      </c>
      <c r="I8160" s="40">
        <v>0</v>
      </c>
      <c r="J8160" s="40">
        <v>5</v>
      </c>
      <c r="K8160" s="40">
        <f>AVERAGE(J8160:J8161)</f>
        <v>2.5</v>
      </c>
      <c r="L8160" s="40">
        <f>AVEDEV(J8160:J8161)</f>
        <v>2.5</v>
      </c>
      <c r="M8160" s="41">
        <f>IF(K8160=0,0,L8160/K8160)</f>
        <v>1</v>
      </c>
    </row>
    <row r="8161" spans="1:13" ht="15.75" customHeight="1" x14ac:dyDescent="0.25">
      <c r="A8161" s="4" t="s">
        <v>4404</v>
      </c>
      <c r="B8161" s="38">
        <v>3</v>
      </c>
      <c r="C8161" s="38">
        <v>12</v>
      </c>
      <c r="D8161" s="38" t="s">
        <v>26</v>
      </c>
      <c r="E8161" s="40">
        <v>10.36</v>
      </c>
      <c r="F8161" s="40">
        <v>21.77</v>
      </c>
      <c r="G8161" s="40">
        <v>0</v>
      </c>
      <c r="H8161" s="40">
        <v>0</v>
      </c>
      <c r="I8161" s="40">
        <v>0</v>
      </c>
      <c r="J8161" s="40">
        <v>0</v>
      </c>
      <c r="K8161" s="40"/>
      <c r="L8161" s="40"/>
      <c r="M8161" s="41"/>
    </row>
    <row r="8162" spans="1:13" ht="15.75" customHeight="1" x14ac:dyDescent="0.25">
      <c r="A8162" s="4" t="s">
        <v>4404</v>
      </c>
      <c r="B8162" s="38">
        <v>42</v>
      </c>
      <c r="C8162" s="38">
        <v>49</v>
      </c>
      <c r="D8162" s="38" t="s">
        <v>1383</v>
      </c>
      <c r="E8162" s="40">
        <v>13.08</v>
      </c>
      <c r="F8162" s="40">
        <v>21.77</v>
      </c>
      <c r="G8162" s="40">
        <v>0</v>
      </c>
      <c r="H8162" s="40">
        <v>1</v>
      </c>
      <c r="I8162" s="40">
        <v>0</v>
      </c>
      <c r="J8162" s="40">
        <v>1</v>
      </c>
      <c r="K8162" s="40">
        <f>AVERAGE(J8162:J8163)</f>
        <v>0.5</v>
      </c>
      <c r="L8162" s="40">
        <f>AVEDEV(J8162:J8163)</f>
        <v>0.5</v>
      </c>
      <c r="M8162" s="41">
        <f>IF(K8162=0,0,L8162/K8162)</f>
        <v>1</v>
      </c>
    </row>
    <row r="8163" spans="1:13" ht="15.75" customHeight="1" x14ac:dyDescent="0.25">
      <c r="A8163" s="4" t="s">
        <v>4404</v>
      </c>
      <c r="B8163" s="38">
        <v>43</v>
      </c>
      <c r="C8163" s="38">
        <v>49</v>
      </c>
      <c r="D8163" s="38" t="s">
        <v>1383</v>
      </c>
      <c r="E8163" s="40">
        <v>13.13</v>
      </c>
      <c r="F8163" s="40">
        <v>21.77</v>
      </c>
      <c r="G8163" s="40">
        <v>0</v>
      </c>
      <c r="H8163" s="40">
        <v>0</v>
      </c>
      <c r="I8163" s="40">
        <v>0</v>
      </c>
      <c r="J8163" s="40">
        <v>0</v>
      </c>
      <c r="K8163" s="40"/>
      <c r="L8163" s="40"/>
      <c r="M8163" s="41"/>
    </row>
    <row r="8164" spans="1:13" ht="15.75" customHeight="1" x14ac:dyDescent="0.25">
      <c r="A8164" s="4" t="s">
        <v>4404</v>
      </c>
      <c r="B8164" s="38">
        <v>104</v>
      </c>
      <c r="C8164" s="38">
        <v>23</v>
      </c>
      <c r="D8164" s="38" t="s">
        <v>3221</v>
      </c>
      <c r="E8164" s="40">
        <v>20.23</v>
      </c>
      <c r="F8164" s="40">
        <v>21.77</v>
      </c>
      <c r="G8164" s="40">
        <v>0</v>
      </c>
      <c r="H8164" s="40">
        <v>0</v>
      </c>
      <c r="I8164" s="40">
        <v>0</v>
      </c>
      <c r="J8164" s="40">
        <v>0</v>
      </c>
      <c r="K8164" s="40">
        <f>AVERAGE(J8164:J8165)</f>
        <v>0</v>
      </c>
      <c r="L8164" s="40">
        <f>AVEDEV(J8164:J8165)</f>
        <v>0</v>
      </c>
      <c r="M8164" s="41">
        <f>IF(K8164=0,0,L8164/K8164)</f>
        <v>0</v>
      </c>
    </row>
    <row r="8165" spans="1:13" ht="15.75" customHeight="1" x14ac:dyDescent="0.25">
      <c r="A8165" s="4" t="s">
        <v>4404</v>
      </c>
      <c r="B8165" s="38">
        <v>105</v>
      </c>
      <c r="C8165" s="38">
        <v>23</v>
      </c>
      <c r="D8165" s="38" t="s">
        <v>3221</v>
      </c>
      <c r="E8165" s="40">
        <v>14.59</v>
      </c>
      <c r="F8165" s="40">
        <v>21.77</v>
      </c>
      <c r="G8165" s="40">
        <v>0</v>
      </c>
      <c r="H8165" s="40">
        <v>0</v>
      </c>
      <c r="I8165" s="40">
        <v>0</v>
      </c>
      <c r="J8165" s="40">
        <v>0</v>
      </c>
      <c r="K8165" s="40"/>
      <c r="L8165" s="40"/>
      <c r="M8165" s="41"/>
    </row>
    <row r="8166" spans="1:13" ht="15.75" customHeight="1" x14ac:dyDescent="0.25">
      <c r="A8166" s="4" t="s">
        <v>4404</v>
      </c>
      <c r="B8166" s="38">
        <v>10</v>
      </c>
      <c r="C8166" s="38">
        <v>60</v>
      </c>
      <c r="D8166" s="38" t="s">
        <v>338</v>
      </c>
      <c r="E8166" s="40">
        <v>58.1</v>
      </c>
      <c r="F8166" s="40">
        <v>21.77</v>
      </c>
      <c r="G8166" s="40">
        <v>36.33</v>
      </c>
      <c r="H8166" s="40">
        <v>92</v>
      </c>
      <c r="I8166" s="40">
        <v>0</v>
      </c>
      <c r="J8166" s="40">
        <v>92</v>
      </c>
      <c r="K8166" s="40">
        <f>AVERAGE(J8166:J8167)</f>
        <v>46</v>
      </c>
      <c r="L8166" s="40">
        <f>AVEDEV(J8166:J8167)</f>
        <v>46</v>
      </c>
      <c r="M8166" s="41">
        <f>IF(K8166=0,0,L8166/K8166)</f>
        <v>1</v>
      </c>
    </row>
    <row r="8167" spans="1:13" ht="15.75" customHeight="1" x14ac:dyDescent="0.25">
      <c r="A8167" s="4" t="s">
        <v>4404</v>
      </c>
      <c r="B8167" s="38">
        <v>11</v>
      </c>
      <c r="C8167" s="38">
        <v>60</v>
      </c>
      <c r="D8167" s="38" t="s">
        <v>338</v>
      </c>
      <c r="E8167" s="40">
        <v>53.34</v>
      </c>
      <c r="F8167" s="40">
        <v>21.77</v>
      </c>
      <c r="G8167" s="40">
        <v>31.56</v>
      </c>
      <c r="H8167" s="40">
        <v>0</v>
      </c>
      <c r="I8167" s="40">
        <v>0</v>
      </c>
      <c r="J8167" s="40">
        <v>0</v>
      </c>
      <c r="K8167" s="40"/>
      <c r="L8167" s="40"/>
      <c r="M8167" s="41"/>
    </row>
    <row r="8168" spans="1:13" ht="15.75" customHeight="1" x14ac:dyDescent="0.25">
      <c r="A8168" s="4" t="s">
        <v>4404</v>
      </c>
      <c r="B8168" s="38">
        <v>22</v>
      </c>
      <c r="C8168" s="38">
        <v>47</v>
      </c>
      <c r="D8168" s="38" t="s">
        <v>721</v>
      </c>
      <c r="E8168" s="40">
        <v>27.75</v>
      </c>
      <c r="F8168" s="40">
        <v>21.77</v>
      </c>
      <c r="G8168" s="40">
        <v>5.98</v>
      </c>
      <c r="H8168" s="40">
        <v>0</v>
      </c>
      <c r="I8168" s="40">
        <v>0</v>
      </c>
      <c r="J8168" s="40">
        <v>0</v>
      </c>
      <c r="K8168" s="40">
        <f>AVERAGE(J8168:J8169)</f>
        <v>0</v>
      </c>
      <c r="L8168" s="40">
        <f>AVEDEV(J8168:J8169)</f>
        <v>0</v>
      </c>
      <c r="M8168" s="41">
        <f>IF(K8168=0,0,L8168/K8168)</f>
        <v>0</v>
      </c>
    </row>
    <row r="8169" spans="1:13" ht="15.75" customHeight="1" x14ac:dyDescent="0.25">
      <c r="A8169" s="4" t="s">
        <v>4404</v>
      </c>
      <c r="B8169" s="38">
        <v>23</v>
      </c>
      <c r="C8169" s="38">
        <v>47</v>
      </c>
      <c r="D8169" s="38" t="s">
        <v>721</v>
      </c>
      <c r="E8169" s="40">
        <v>30.6</v>
      </c>
      <c r="F8169" s="40">
        <v>21.77</v>
      </c>
      <c r="G8169" s="40">
        <v>8.83</v>
      </c>
      <c r="H8169" s="40">
        <v>0</v>
      </c>
      <c r="I8169" s="40">
        <v>0</v>
      </c>
      <c r="J8169" s="40">
        <v>0</v>
      </c>
      <c r="K8169" s="40"/>
      <c r="L8169" s="40"/>
      <c r="M8169" s="41"/>
    </row>
    <row r="8170" spans="1:13" ht="15.75" customHeight="1" x14ac:dyDescent="0.25">
      <c r="A8170" s="4" t="s">
        <v>4404</v>
      </c>
      <c r="B8170" s="38">
        <v>94</v>
      </c>
      <c r="C8170" s="38">
        <v>40</v>
      </c>
      <c r="D8170" s="38" t="s">
        <v>2990</v>
      </c>
      <c r="E8170" s="40">
        <v>3.91</v>
      </c>
      <c r="F8170" s="40">
        <v>21.77</v>
      </c>
      <c r="G8170" s="40">
        <v>0</v>
      </c>
      <c r="H8170" s="40">
        <v>0</v>
      </c>
      <c r="I8170" s="40">
        <v>0</v>
      </c>
      <c r="J8170" s="40">
        <v>0</v>
      </c>
      <c r="K8170" s="40">
        <f>AVERAGE(J8170:J8171)</f>
        <v>0.75</v>
      </c>
      <c r="L8170" s="40">
        <f>AVEDEV(J8170:J8171)</f>
        <v>0.75</v>
      </c>
      <c r="M8170" s="41">
        <f>IF(K8170=0,0,L8170/K8170)</f>
        <v>1</v>
      </c>
    </row>
    <row r="8171" spans="1:13" ht="15.75" customHeight="1" x14ac:dyDescent="0.25">
      <c r="A8171" s="4" t="s">
        <v>4404</v>
      </c>
      <c r="B8171" s="38">
        <v>95</v>
      </c>
      <c r="C8171" s="38">
        <v>40</v>
      </c>
      <c r="D8171" s="38" t="s">
        <v>2990</v>
      </c>
      <c r="E8171" s="40">
        <v>16.91</v>
      </c>
      <c r="F8171" s="40">
        <v>21.77</v>
      </c>
      <c r="G8171" s="40">
        <v>0</v>
      </c>
      <c r="H8171" s="40">
        <v>1.5</v>
      </c>
      <c r="I8171" s="40">
        <v>0</v>
      </c>
      <c r="J8171" s="40">
        <v>1.5</v>
      </c>
      <c r="K8171" s="40"/>
      <c r="L8171" s="40"/>
      <c r="M8171" s="41"/>
    </row>
    <row r="8172" spans="1:13" ht="15.75" customHeight="1" x14ac:dyDescent="0.25">
      <c r="A8172" s="4" t="s">
        <v>4404</v>
      </c>
      <c r="B8172" s="38">
        <v>24</v>
      </c>
      <c r="C8172" s="38">
        <v>14</v>
      </c>
      <c r="D8172" s="38" t="s">
        <v>754</v>
      </c>
      <c r="E8172" s="40">
        <v>16.690000000000001</v>
      </c>
      <c r="F8172" s="40">
        <v>21.77</v>
      </c>
      <c r="G8172" s="40">
        <v>0</v>
      </c>
      <c r="H8172" s="40">
        <v>2</v>
      </c>
      <c r="I8172" s="40">
        <v>0</v>
      </c>
      <c r="J8172" s="40">
        <v>2</v>
      </c>
      <c r="K8172" s="40">
        <f>AVERAGE(J8172:J8173)</f>
        <v>1</v>
      </c>
      <c r="L8172" s="40">
        <f>AVEDEV(J8172:J8173)</f>
        <v>1</v>
      </c>
      <c r="M8172" s="41">
        <f>IF(K8172=0,0,L8172/K8172)</f>
        <v>1</v>
      </c>
    </row>
    <row r="8173" spans="1:13" ht="15.75" customHeight="1" x14ac:dyDescent="0.25">
      <c r="A8173" s="4" t="s">
        <v>4404</v>
      </c>
      <c r="B8173" s="38">
        <v>25</v>
      </c>
      <c r="C8173" s="38">
        <v>14</v>
      </c>
      <c r="D8173" s="38" t="s">
        <v>754</v>
      </c>
      <c r="E8173" s="40">
        <v>16.71</v>
      </c>
      <c r="F8173" s="40">
        <v>21.77</v>
      </c>
      <c r="G8173" s="40">
        <v>0</v>
      </c>
      <c r="H8173" s="40">
        <v>0</v>
      </c>
      <c r="I8173" s="40">
        <v>0</v>
      </c>
      <c r="J8173" s="40">
        <v>0</v>
      </c>
      <c r="K8173" s="40"/>
      <c r="L8173" s="40"/>
      <c r="M8173" s="41"/>
    </row>
    <row r="8174" spans="1:13" ht="15.75" customHeight="1" x14ac:dyDescent="0.25">
      <c r="A8174" s="4" t="s">
        <v>4404</v>
      </c>
      <c r="B8174" s="38">
        <v>30</v>
      </c>
      <c r="C8174" s="38">
        <v>9</v>
      </c>
      <c r="D8174" s="38" t="s">
        <v>947</v>
      </c>
      <c r="E8174" s="40">
        <v>23.24</v>
      </c>
      <c r="F8174" s="40">
        <v>21.77</v>
      </c>
      <c r="G8174" s="40">
        <v>1.47</v>
      </c>
      <c r="H8174" s="40">
        <v>0</v>
      </c>
      <c r="I8174" s="40">
        <v>0</v>
      </c>
      <c r="J8174" s="40">
        <v>0</v>
      </c>
      <c r="K8174" s="40">
        <f>AVERAGE(J8174:J8175)</f>
        <v>0.5</v>
      </c>
      <c r="L8174" s="40">
        <f>AVEDEV(J8174:J8175)</f>
        <v>0.5</v>
      </c>
      <c r="M8174" s="41">
        <f>IF(K8174=0,0,L8174/K8174)</f>
        <v>1</v>
      </c>
    </row>
    <row r="8175" spans="1:13" ht="15.75" customHeight="1" x14ac:dyDescent="0.25">
      <c r="A8175" s="4" t="s">
        <v>4404</v>
      </c>
      <c r="B8175" s="38">
        <v>31</v>
      </c>
      <c r="C8175" s="38">
        <v>9</v>
      </c>
      <c r="D8175" s="38" t="s">
        <v>947</v>
      </c>
      <c r="E8175" s="40">
        <v>68.64</v>
      </c>
      <c r="F8175" s="40">
        <v>21.77</v>
      </c>
      <c r="G8175" s="40">
        <v>46.86</v>
      </c>
      <c r="H8175" s="40">
        <v>1</v>
      </c>
      <c r="I8175" s="40">
        <v>0</v>
      </c>
      <c r="J8175" s="40">
        <v>1</v>
      </c>
      <c r="K8175" s="40"/>
      <c r="L8175" s="40"/>
      <c r="M8175" s="41"/>
    </row>
    <row r="8176" spans="1:13" ht="15.75" customHeight="1" x14ac:dyDescent="0.25">
      <c r="A8176" s="4" t="s">
        <v>4404</v>
      </c>
      <c r="B8176" s="38">
        <v>96</v>
      </c>
      <c r="C8176" s="38">
        <v>67</v>
      </c>
      <c r="D8176" s="38" t="s">
        <v>3067</v>
      </c>
      <c r="E8176" s="40">
        <v>1.69</v>
      </c>
      <c r="F8176" s="40">
        <v>21.77</v>
      </c>
      <c r="G8176" s="40">
        <v>0</v>
      </c>
      <c r="H8176" s="40">
        <v>0</v>
      </c>
      <c r="I8176" s="40">
        <v>0</v>
      </c>
      <c r="J8176" s="40">
        <v>0</v>
      </c>
      <c r="K8176" s="40">
        <f>AVERAGE(J8176:J8177)</f>
        <v>0</v>
      </c>
      <c r="L8176" s="40">
        <f>AVEDEV(J8176:J8177)</f>
        <v>0</v>
      </c>
      <c r="M8176" s="41">
        <f>IF(K8176=0,0,L8176/K8176)</f>
        <v>0</v>
      </c>
    </row>
    <row r="8177" spans="1:13" ht="15.75" customHeight="1" x14ac:dyDescent="0.25">
      <c r="A8177" s="4" t="s">
        <v>4404</v>
      </c>
      <c r="B8177" s="38">
        <v>97</v>
      </c>
      <c r="C8177" s="38">
        <v>67</v>
      </c>
      <c r="D8177" s="38" t="s">
        <v>3067</v>
      </c>
      <c r="E8177" s="40">
        <v>0.52</v>
      </c>
      <c r="F8177" s="40">
        <v>21.77</v>
      </c>
      <c r="G8177" s="40">
        <v>0</v>
      </c>
      <c r="H8177" s="40">
        <v>0</v>
      </c>
      <c r="I8177" s="40">
        <v>0</v>
      </c>
      <c r="J8177" s="40">
        <v>0</v>
      </c>
      <c r="K8177" s="40"/>
      <c r="L8177" s="40"/>
      <c r="M8177" s="41"/>
    </row>
    <row r="8178" spans="1:13" ht="15.75" customHeight="1" x14ac:dyDescent="0.25">
      <c r="A8178" s="4" t="s">
        <v>4404</v>
      </c>
      <c r="B8178" s="38">
        <v>68</v>
      </c>
      <c r="C8178" s="38">
        <v>5</v>
      </c>
      <c r="D8178" s="38" t="s">
        <v>2197</v>
      </c>
      <c r="E8178" s="40">
        <v>27.96</v>
      </c>
      <c r="F8178" s="40">
        <v>21.77</v>
      </c>
      <c r="G8178" s="40">
        <v>6.19</v>
      </c>
      <c r="H8178" s="40">
        <v>0</v>
      </c>
      <c r="I8178" s="40">
        <v>0</v>
      </c>
      <c r="J8178" s="40">
        <v>0</v>
      </c>
      <c r="K8178" s="40">
        <f>AVERAGE(J8178:J8179)</f>
        <v>0</v>
      </c>
      <c r="L8178" s="40">
        <f>AVEDEV(J8178:J8179)</f>
        <v>0</v>
      </c>
      <c r="M8178" s="41">
        <f>IF(K8178=0,0,L8178/K8178)</f>
        <v>0</v>
      </c>
    </row>
    <row r="8179" spans="1:13" ht="15.75" customHeight="1" x14ac:dyDescent="0.25">
      <c r="A8179" s="4" t="s">
        <v>4404</v>
      </c>
      <c r="B8179" s="38">
        <v>69</v>
      </c>
      <c r="C8179" s="38">
        <v>5</v>
      </c>
      <c r="D8179" s="38" t="s">
        <v>2197</v>
      </c>
      <c r="E8179" s="40">
        <v>29.59</v>
      </c>
      <c r="F8179" s="40">
        <v>21.77</v>
      </c>
      <c r="G8179" s="40">
        <v>7.82</v>
      </c>
      <c r="H8179" s="40">
        <v>0</v>
      </c>
      <c r="I8179" s="40">
        <v>0</v>
      </c>
      <c r="J8179" s="40">
        <v>0</v>
      </c>
      <c r="K8179" s="40"/>
      <c r="L8179" s="40"/>
      <c r="M8179" s="41"/>
    </row>
    <row r="8180" spans="1:13" ht="15.75" customHeight="1" x14ac:dyDescent="0.25">
      <c r="A8180" s="4" t="s">
        <v>4404</v>
      </c>
      <c r="B8180" s="38">
        <v>28</v>
      </c>
      <c r="C8180" s="38">
        <v>15</v>
      </c>
      <c r="D8180" s="38" t="s">
        <v>887</v>
      </c>
      <c r="E8180" s="40">
        <v>11.85</v>
      </c>
      <c r="F8180" s="40">
        <v>21.77</v>
      </c>
      <c r="G8180" s="40">
        <v>0</v>
      </c>
      <c r="H8180" s="40">
        <v>0</v>
      </c>
      <c r="I8180" s="40">
        <v>0</v>
      </c>
      <c r="J8180" s="40">
        <v>0</v>
      </c>
      <c r="K8180" s="40">
        <f>AVERAGE(J8180:J8181)</f>
        <v>0</v>
      </c>
      <c r="L8180" s="40">
        <f>AVEDEV(J8180:J8181)</f>
        <v>0</v>
      </c>
      <c r="M8180" s="41">
        <f>IF(K8180=0,0,L8180/K8180)</f>
        <v>0</v>
      </c>
    </row>
    <row r="8181" spans="1:13" ht="15.75" customHeight="1" x14ac:dyDescent="0.25">
      <c r="A8181" s="4" t="s">
        <v>4404</v>
      </c>
      <c r="B8181" s="38">
        <v>29</v>
      </c>
      <c r="C8181" s="38">
        <v>15</v>
      </c>
      <c r="D8181" s="38" t="s">
        <v>887</v>
      </c>
      <c r="E8181" s="40">
        <v>14.09</v>
      </c>
      <c r="F8181" s="40">
        <v>21.77</v>
      </c>
      <c r="G8181" s="40">
        <v>0</v>
      </c>
      <c r="H8181" s="40">
        <v>0</v>
      </c>
      <c r="I8181" s="40">
        <v>0</v>
      </c>
      <c r="J8181" s="40">
        <v>0</v>
      </c>
      <c r="K8181" s="40"/>
      <c r="L8181" s="40"/>
      <c r="M8181" s="41"/>
    </row>
    <row r="8182" spans="1:13" ht="15.75" customHeight="1" x14ac:dyDescent="0.25">
      <c r="A8182" s="4" t="s">
        <v>4404</v>
      </c>
      <c r="B8182" s="38">
        <v>96</v>
      </c>
      <c r="C8182" s="38">
        <v>39</v>
      </c>
      <c r="D8182" s="38" t="s">
        <v>3049</v>
      </c>
      <c r="E8182" s="40">
        <v>6.33</v>
      </c>
      <c r="F8182" s="40">
        <v>21.77</v>
      </c>
      <c r="G8182" s="40">
        <v>0</v>
      </c>
      <c r="H8182" s="40">
        <v>0</v>
      </c>
      <c r="I8182" s="40">
        <v>0</v>
      </c>
      <c r="J8182" s="40">
        <v>0</v>
      </c>
      <c r="K8182" s="40">
        <f>AVERAGE(J8182:J8183)</f>
        <v>0</v>
      </c>
      <c r="L8182" s="40">
        <f>AVEDEV(J8182:J8183)</f>
        <v>0</v>
      </c>
      <c r="M8182" s="41">
        <f>IF(K8182=0,0,L8182/K8182)</f>
        <v>0</v>
      </c>
    </row>
    <row r="8183" spans="1:13" ht="15.75" customHeight="1" x14ac:dyDescent="0.25">
      <c r="A8183" s="4" t="s">
        <v>4404</v>
      </c>
      <c r="B8183" s="38">
        <v>97</v>
      </c>
      <c r="C8183" s="38">
        <v>39</v>
      </c>
      <c r="D8183" s="38" t="s">
        <v>3049</v>
      </c>
      <c r="E8183" s="40">
        <v>8.5399999999999991</v>
      </c>
      <c r="F8183" s="40">
        <v>21.77</v>
      </c>
      <c r="G8183" s="40">
        <v>0</v>
      </c>
      <c r="H8183" s="40">
        <v>0</v>
      </c>
      <c r="I8183" s="40">
        <v>0</v>
      </c>
      <c r="J8183" s="40">
        <v>0</v>
      </c>
      <c r="K8183" s="40"/>
      <c r="L8183" s="40"/>
      <c r="M8183" s="41"/>
    </row>
    <row r="8184" spans="1:13" ht="15.75" customHeight="1" x14ac:dyDescent="0.25">
      <c r="A8184" s="4" t="s">
        <v>4404</v>
      </c>
      <c r="B8184" s="38">
        <v>96</v>
      </c>
      <c r="C8184" s="38">
        <v>52</v>
      </c>
      <c r="D8184" s="38" t="s">
        <v>3057</v>
      </c>
      <c r="E8184" s="40">
        <v>9.1</v>
      </c>
      <c r="F8184" s="40">
        <v>21.77</v>
      </c>
      <c r="G8184" s="40">
        <v>0</v>
      </c>
      <c r="H8184" s="40">
        <v>0</v>
      </c>
      <c r="I8184" s="40">
        <v>0</v>
      </c>
      <c r="J8184" s="40">
        <v>0</v>
      </c>
      <c r="K8184" s="40">
        <f>AVERAGE(J8184:J8185)</f>
        <v>0</v>
      </c>
      <c r="L8184" s="40">
        <f>AVEDEV(J8184:J8185)</f>
        <v>0</v>
      </c>
      <c r="M8184" s="41">
        <f>IF(K8184=0,0,L8184/K8184)</f>
        <v>0</v>
      </c>
    </row>
    <row r="8185" spans="1:13" ht="15.75" customHeight="1" x14ac:dyDescent="0.25">
      <c r="A8185" s="4" t="s">
        <v>4404</v>
      </c>
      <c r="B8185" s="38">
        <v>97</v>
      </c>
      <c r="C8185" s="38">
        <v>52</v>
      </c>
      <c r="D8185" s="38" t="s">
        <v>3057</v>
      </c>
      <c r="E8185" s="40">
        <v>18.399999999999999</v>
      </c>
      <c r="F8185" s="40">
        <v>21.77</v>
      </c>
      <c r="G8185" s="40">
        <v>0</v>
      </c>
      <c r="H8185" s="40">
        <v>0</v>
      </c>
      <c r="I8185" s="40">
        <v>0</v>
      </c>
      <c r="J8185" s="40">
        <v>0</v>
      </c>
      <c r="K8185" s="40"/>
      <c r="L8185" s="40"/>
      <c r="M8185" s="41"/>
    </row>
    <row r="8186" spans="1:13" ht="15.75" customHeight="1" x14ac:dyDescent="0.25">
      <c r="A8186" s="4" t="s">
        <v>4404</v>
      </c>
      <c r="B8186" s="38">
        <v>28</v>
      </c>
      <c r="C8186" s="38">
        <v>45</v>
      </c>
      <c r="D8186" s="38" t="s">
        <v>917</v>
      </c>
      <c r="E8186" s="40">
        <v>14.9</v>
      </c>
      <c r="F8186" s="40">
        <v>21.77</v>
      </c>
      <c r="G8186" s="40">
        <v>0</v>
      </c>
      <c r="H8186" s="40">
        <v>0</v>
      </c>
      <c r="I8186" s="40">
        <v>0</v>
      </c>
      <c r="J8186" s="40">
        <v>0</v>
      </c>
      <c r="K8186" s="40">
        <f>AVERAGE(J8186:J8187)</f>
        <v>0</v>
      </c>
      <c r="L8186" s="40">
        <f>AVEDEV(J8186:J8187)</f>
        <v>0</v>
      </c>
      <c r="M8186" s="41">
        <f>IF(K8186=0,0,L8186/K8186)</f>
        <v>0</v>
      </c>
    </row>
    <row r="8187" spans="1:13" ht="15.75" customHeight="1" x14ac:dyDescent="0.25">
      <c r="A8187" s="4" t="s">
        <v>4404</v>
      </c>
      <c r="B8187" s="38">
        <v>29</v>
      </c>
      <c r="C8187" s="38">
        <v>45</v>
      </c>
      <c r="D8187" s="38" t="s">
        <v>917</v>
      </c>
      <c r="E8187" s="40">
        <v>43.49</v>
      </c>
      <c r="F8187" s="40">
        <v>21.77</v>
      </c>
      <c r="G8187" s="40">
        <v>21.72</v>
      </c>
      <c r="H8187" s="40">
        <v>0</v>
      </c>
      <c r="I8187" s="40">
        <v>0</v>
      </c>
      <c r="J8187" s="40">
        <v>0</v>
      </c>
      <c r="K8187" s="40"/>
      <c r="L8187" s="40"/>
      <c r="M8187" s="41"/>
    </row>
    <row r="8188" spans="1:13" ht="15.75" customHeight="1" x14ac:dyDescent="0.25">
      <c r="A8188" s="4" t="s">
        <v>4404</v>
      </c>
      <c r="B8188" s="38">
        <v>60</v>
      </c>
      <c r="C8188" s="38">
        <v>11</v>
      </c>
      <c r="D8188" s="38" t="s">
        <v>1939</v>
      </c>
      <c r="E8188" s="40">
        <v>14.75</v>
      </c>
      <c r="F8188" s="40">
        <v>21.77</v>
      </c>
      <c r="G8188" s="40">
        <v>0</v>
      </c>
      <c r="H8188" s="40">
        <v>0</v>
      </c>
      <c r="I8188" s="40">
        <v>0</v>
      </c>
      <c r="J8188" s="40">
        <v>0</v>
      </c>
      <c r="K8188" s="40">
        <f>AVERAGE(J8188:J8189)</f>
        <v>0</v>
      </c>
      <c r="L8188" s="40">
        <f>AVEDEV(J8188:J8189)</f>
        <v>0</v>
      </c>
      <c r="M8188" s="41">
        <f>IF(K8188=0,0,L8188/K8188)</f>
        <v>0</v>
      </c>
    </row>
    <row r="8189" spans="1:13" ht="15.75" customHeight="1" x14ac:dyDescent="0.25">
      <c r="A8189" s="4" t="s">
        <v>4404</v>
      </c>
      <c r="B8189" s="38">
        <v>61</v>
      </c>
      <c r="C8189" s="38">
        <v>11</v>
      </c>
      <c r="D8189" s="38" t="s">
        <v>1939</v>
      </c>
      <c r="E8189" s="40">
        <v>8.33</v>
      </c>
      <c r="F8189" s="40">
        <v>21.77</v>
      </c>
      <c r="G8189" s="40">
        <v>0</v>
      </c>
      <c r="H8189" s="40">
        <v>0</v>
      </c>
      <c r="I8189" s="40">
        <v>0</v>
      </c>
      <c r="J8189" s="40">
        <v>0</v>
      </c>
      <c r="K8189" s="40"/>
      <c r="L8189" s="40"/>
      <c r="M8189" s="41"/>
    </row>
    <row r="8190" spans="1:13" ht="15.75" customHeight="1" x14ac:dyDescent="0.25">
      <c r="A8190" s="4" t="s">
        <v>4404</v>
      </c>
      <c r="B8190" s="38">
        <v>30</v>
      </c>
      <c r="C8190" s="38">
        <v>8</v>
      </c>
      <c r="D8190" s="38" t="s">
        <v>946</v>
      </c>
      <c r="E8190" s="40">
        <v>14.75</v>
      </c>
      <c r="F8190" s="40">
        <v>21.77</v>
      </c>
      <c r="G8190" s="40">
        <v>0</v>
      </c>
      <c r="H8190" s="40">
        <v>0</v>
      </c>
      <c r="I8190" s="40">
        <v>0</v>
      </c>
      <c r="J8190" s="40">
        <v>0</v>
      </c>
      <c r="K8190" s="40">
        <f>AVERAGE(J8190:J8191)</f>
        <v>0</v>
      </c>
      <c r="L8190" s="40">
        <f>AVEDEV(J8190:J8191)</f>
        <v>0</v>
      </c>
      <c r="M8190" s="41">
        <f>IF(K8190=0,0,L8190/K8190)</f>
        <v>0</v>
      </c>
    </row>
    <row r="8191" spans="1:13" ht="15.75" customHeight="1" x14ac:dyDescent="0.25">
      <c r="A8191" s="4" t="s">
        <v>4404</v>
      </c>
      <c r="B8191" s="38">
        <v>31</v>
      </c>
      <c r="C8191" s="38">
        <v>8</v>
      </c>
      <c r="D8191" s="38" t="s">
        <v>946</v>
      </c>
      <c r="E8191" s="40">
        <v>18.260000000000002</v>
      </c>
      <c r="F8191" s="40">
        <v>21.77</v>
      </c>
      <c r="G8191" s="40">
        <v>0</v>
      </c>
      <c r="H8191" s="40">
        <v>0</v>
      </c>
      <c r="I8191" s="40">
        <v>0</v>
      </c>
      <c r="J8191" s="40">
        <v>0</v>
      </c>
      <c r="K8191" s="40"/>
      <c r="L8191" s="40"/>
      <c r="M8191" s="41"/>
    </row>
    <row r="8192" spans="1:13" ht="15.75" customHeight="1" x14ac:dyDescent="0.25">
      <c r="A8192" s="4" t="s">
        <v>4404</v>
      </c>
      <c r="B8192" s="38">
        <v>98</v>
      </c>
      <c r="C8192" s="38">
        <v>46</v>
      </c>
      <c r="D8192" s="38" t="s">
        <v>3089</v>
      </c>
      <c r="E8192" s="40">
        <v>3.22</v>
      </c>
      <c r="F8192" s="40">
        <v>21.77</v>
      </c>
      <c r="G8192" s="40">
        <v>0</v>
      </c>
      <c r="H8192" s="40">
        <v>0</v>
      </c>
      <c r="I8192" s="40">
        <v>0</v>
      </c>
      <c r="J8192" s="40">
        <v>0</v>
      </c>
      <c r="K8192" s="40">
        <f>AVERAGE(J8192:J8193)</f>
        <v>0.5</v>
      </c>
      <c r="L8192" s="40">
        <f>AVEDEV(J8192:J8193)</f>
        <v>0.5</v>
      </c>
      <c r="M8192" s="41">
        <f>IF(K8192=0,0,L8192/K8192)</f>
        <v>1</v>
      </c>
    </row>
    <row r="8193" spans="1:13" ht="15.75" customHeight="1" x14ac:dyDescent="0.25">
      <c r="A8193" s="4" t="s">
        <v>4404</v>
      </c>
      <c r="B8193" s="38">
        <v>99</v>
      </c>
      <c r="C8193" s="38">
        <v>46</v>
      </c>
      <c r="D8193" s="38" t="s">
        <v>3089</v>
      </c>
      <c r="E8193" s="40">
        <v>4.24</v>
      </c>
      <c r="F8193" s="40">
        <v>21.77</v>
      </c>
      <c r="G8193" s="40">
        <v>0</v>
      </c>
      <c r="H8193" s="40">
        <v>1</v>
      </c>
      <c r="I8193" s="40">
        <v>0</v>
      </c>
      <c r="J8193" s="40">
        <v>1</v>
      </c>
      <c r="K8193" s="40"/>
      <c r="L8193" s="40"/>
      <c r="M8193" s="41"/>
    </row>
    <row r="8194" spans="1:13" ht="15.75" customHeight="1" x14ac:dyDescent="0.25">
      <c r="A8194" s="4" t="s">
        <v>4404</v>
      </c>
      <c r="B8194" s="38">
        <v>32</v>
      </c>
      <c r="C8194" s="38">
        <v>33</v>
      </c>
      <c r="D8194" s="38" t="s">
        <v>1037</v>
      </c>
      <c r="E8194" s="40">
        <v>17.75</v>
      </c>
      <c r="F8194" s="40">
        <v>21.77</v>
      </c>
      <c r="G8194" s="40">
        <v>0</v>
      </c>
      <c r="H8194" s="40">
        <v>4</v>
      </c>
      <c r="I8194" s="40">
        <v>0</v>
      </c>
      <c r="J8194" s="40">
        <v>4</v>
      </c>
      <c r="K8194" s="40">
        <f>AVERAGE(J8194:J8195)</f>
        <v>2</v>
      </c>
      <c r="L8194" s="40">
        <f>AVEDEV(J8194:J8195)</f>
        <v>2</v>
      </c>
      <c r="M8194" s="41">
        <f>IF(K8194=0,0,L8194/K8194)</f>
        <v>1</v>
      </c>
    </row>
    <row r="8195" spans="1:13" ht="15.75" customHeight="1" x14ac:dyDescent="0.25">
      <c r="A8195" s="4" t="s">
        <v>4404</v>
      </c>
      <c r="B8195" s="38">
        <v>33</v>
      </c>
      <c r="C8195" s="38">
        <v>33</v>
      </c>
      <c r="D8195" s="38" t="s">
        <v>1037</v>
      </c>
      <c r="E8195" s="40">
        <v>19.28</v>
      </c>
      <c r="F8195" s="40">
        <v>21.77</v>
      </c>
      <c r="G8195" s="40">
        <v>0</v>
      </c>
      <c r="H8195" s="40">
        <v>0</v>
      </c>
      <c r="I8195" s="40">
        <v>0</v>
      </c>
      <c r="J8195" s="40">
        <v>0</v>
      </c>
      <c r="K8195" s="40"/>
      <c r="L8195" s="40"/>
      <c r="M8195" s="41"/>
    </row>
    <row r="8196" spans="1:13" ht="15.75" customHeight="1" x14ac:dyDescent="0.25">
      <c r="A8196" s="4" t="s">
        <v>4404</v>
      </c>
      <c r="B8196" s="38">
        <v>30</v>
      </c>
      <c r="C8196" s="38">
        <v>5</v>
      </c>
      <c r="D8196" s="38" t="s">
        <v>943</v>
      </c>
      <c r="E8196" s="40">
        <v>61.05</v>
      </c>
      <c r="F8196" s="40">
        <v>21.77</v>
      </c>
      <c r="G8196" s="40">
        <v>39.28</v>
      </c>
      <c r="H8196" s="40">
        <v>0</v>
      </c>
      <c r="I8196" s="40">
        <v>0</v>
      </c>
      <c r="J8196" s="40">
        <v>0</v>
      </c>
      <c r="K8196" s="40">
        <f>AVERAGE(J8196:J8197)</f>
        <v>0</v>
      </c>
      <c r="L8196" s="40">
        <f>AVEDEV(J8196:J8197)</f>
        <v>0</v>
      </c>
      <c r="M8196" s="41">
        <f>IF(K8196=0,0,L8196/K8196)</f>
        <v>0</v>
      </c>
    </row>
    <row r="8197" spans="1:13" ht="15.75" customHeight="1" x14ac:dyDescent="0.25">
      <c r="A8197" s="4" t="s">
        <v>4404</v>
      </c>
      <c r="B8197" s="38">
        <v>31</v>
      </c>
      <c r="C8197" s="38">
        <v>5</v>
      </c>
      <c r="D8197" s="38" t="s">
        <v>943</v>
      </c>
      <c r="E8197" s="40">
        <v>44.28</v>
      </c>
      <c r="F8197" s="40">
        <v>21.77</v>
      </c>
      <c r="G8197" s="40">
        <v>22.51</v>
      </c>
      <c r="H8197" s="40">
        <v>0</v>
      </c>
      <c r="I8197" s="40">
        <v>0</v>
      </c>
      <c r="J8197" s="40">
        <v>0</v>
      </c>
      <c r="K8197" s="40"/>
      <c r="L8197" s="40"/>
      <c r="M8197" s="41"/>
    </row>
    <row r="8198" spans="1:13" ht="15.75" customHeight="1" x14ac:dyDescent="0.25">
      <c r="A8198" s="4" t="s">
        <v>4404</v>
      </c>
      <c r="B8198" s="38">
        <v>96</v>
      </c>
      <c r="C8198" s="38">
        <v>65</v>
      </c>
      <c r="D8198" s="38" t="s">
        <v>3065</v>
      </c>
      <c r="E8198" s="40">
        <v>3.46</v>
      </c>
      <c r="F8198" s="40">
        <v>21.77</v>
      </c>
      <c r="G8198" s="40">
        <v>0</v>
      </c>
      <c r="H8198" s="40">
        <v>0</v>
      </c>
      <c r="I8198" s="40">
        <v>0</v>
      </c>
      <c r="J8198" s="40">
        <v>0</v>
      </c>
      <c r="K8198" s="40">
        <f>AVERAGE(J8198:J8199)</f>
        <v>0</v>
      </c>
      <c r="L8198" s="40">
        <f>AVEDEV(J8198:J8199)</f>
        <v>0</v>
      </c>
      <c r="M8198" s="41">
        <f>IF(K8198=0,0,L8198/K8198)</f>
        <v>0</v>
      </c>
    </row>
    <row r="8199" spans="1:13" ht="15.75" customHeight="1" x14ac:dyDescent="0.25">
      <c r="A8199" s="4" t="s">
        <v>4404</v>
      </c>
      <c r="B8199" s="38">
        <v>97</v>
      </c>
      <c r="C8199" s="38">
        <v>65</v>
      </c>
      <c r="D8199" s="38" t="s">
        <v>3065</v>
      </c>
      <c r="E8199" s="40">
        <v>8.27</v>
      </c>
      <c r="F8199" s="40">
        <v>21.77</v>
      </c>
      <c r="G8199" s="40">
        <v>0</v>
      </c>
      <c r="H8199" s="40">
        <v>0</v>
      </c>
      <c r="I8199" s="40">
        <v>0</v>
      </c>
      <c r="J8199" s="40">
        <v>0</v>
      </c>
      <c r="K8199" s="40"/>
      <c r="L8199" s="40"/>
      <c r="M8199" s="41"/>
    </row>
    <row r="8200" spans="1:13" ht="15.75" customHeight="1" x14ac:dyDescent="0.25">
      <c r="A8200" s="4" t="s">
        <v>4404</v>
      </c>
      <c r="B8200" s="38">
        <v>30</v>
      </c>
      <c r="C8200" s="38">
        <v>2</v>
      </c>
      <c r="D8200" s="38" t="s">
        <v>940</v>
      </c>
      <c r="E8200" s="40">
        <v>73.53</v>
      </c>
      <c r="F8200" s="40">
        <v>21.77</v>
      </c>
      <c r="G8200" s="40">
        <v>51.76</v>
      </c>
      <c r="H8200" s="40">
        <v>6.5</v>
      </c>
      <c r="I8200" s="40">
        <v>0</v>
      </c>
      <c r="J8200" s="40">
        <v>6.5</v>
      </c>
      <c r="K8200" s="40">
        <f>AVERAGE(J8200:J8201)</f>
        <v>48.75</v>
      </c>
      <c r="L8200" s="40">
        <f>AVEDEV(J8200:J8201)</f>
        <v>42.25</v>
      </c>
      <c r="M8200" s="41">
        <f>IF(K8200=0,0,L8200/K8200)</f>
        <v>0.8666666666666667</v>
      </c>
    </row>
    <row r="8201" spans="1:13" ht="15.75" customHeight="1" x14ac:dyDescent="0.25">
      <c r="A8201" s="4" t="s">
        <v>4404</v>
      </c>
      <c r="B8201" s="38">
        <v>31</v>
      </c>
      <c r="C8201" s="38">
        <v>2</v>
      </c>
      <c r="D8201" s="38" t="s">
        <v>940</v>
      </c>
      <c r="E8201" s="40">
        <v>99.63</v>
      </c>
      <c r="F8201" s="40">
        <v>21.77</v>
      </c>
      <c r="G8201" s="40">
        <v>77.86</v>
      </c>
      <c r="H8201" s="40">
        <v>91</v>
      </c>
      <c r="I8201" s="40">
        <v>0</v>
      </c>
      <c r="J8201" s="40">
        <v>91</v>
      </c>
      <c r="K8201" s="40"/>
      <c r="L8201" s="40"/>
      <c r="M8201" s="41"/>
    </row>
    <row r="8202" spans="1:13" ht="15.75" customHeight="1" x14ac:dyDescent="0.25">
      <c r="A8202" s="4" t="s">
        <v>4404</v>
      </c>
      <c r="B8202" s="38">
        <v>104</v>
      </c>
      <c r="C8202" s="38">
        <v>38</v>
      </c>
      <c r="D8202" s="38" t="s">
        <v>3236</v>
      </c>
      <c r="E8202" s="40">
        <v>29.74</v>
      </c>
      <c r="F8202" s="40">
        <v>21.77</v>
      </c>
      <c r="G8202" s="40">
        <v>7.96</v>
      </c>
      <c r="H8202" s="40">
        <v>6</v>
      </c>
      <c r="I8202" s="40">
        <v>0</v>
      </c>
      <c r="J8202" s="40">
        <v>6</v>
      </c>
      <c r="K8202" s="40">
        <f>AVERAGE(J8202:J8203)</f>
        <v>3</v>
      </c>
      <c r="L8202" s="40">
        <f>AVEDEV(J8202:J8203)</f>
        <v>3</v>
      </c>
      <c r="M8202" s="41">
        <f>IF(K8202=0,0,L8202/K8202)</f>
        <v>1</v>
      </c>
    </row>
    <row r="8203" spans="1:13" ht="15.75" customHeight="1" x14ac:dyDescent="0.25">
      <c r="A8203" s="4" t="s">
        <v>4404</v>
      </c>
      <c r="B8203" s="38">
        <v>105</v>
      </c>
      <c r="C8203" s="38">
        <v>38</v>
      </c>
      <c r="D8203" s="38" t="s">
        <v>3236</v>
      </c>
      <c r="E8203" s="40">
        <v>36.57</v>
      </c>
      <c r="F8203" s="40">
        <v>21.77</v>
      </c>
      <c r="G8203" s="40">
        <v>14.8</v>
      </c>
      <c r="H8203" s="40">
        <v>0</v>
      </c>
      <c r="I8203" s="40">
        <v>0</v>
      </c>
      <c r="J8203" s="40">
        <v>0</v>
      </c>
      <c r="K8203" s="40"/>
      <c r="L8203" s="40"/>
      <c r="M8203" s="41"/>
    </row>
    <row r="8204" spans="1:13" ht="15.75" customHeight="1" x14ac:dyDescent="0.25">
      <c r="A8204" s="4" t="s">
        <v>4404</v>
      </c>
      <c r="B8204" s="38">
        <v>58</v>
      </c>
      <c r="C8204" s="38">
        <v>47</v>
      </c>
      <c r="D8204" s="38" t="s">
        <v>1909</v>
      </c>
      <c r="E8204" s="40">
        <v>32.479999999999997</v>
      </c>
      <c r="F8204" s="40">
        <v>21.77</v>
      </c>
      <c r="G8204" s="40">
        <v>10.71</v>
      </c>
      <c r="H8204" s="40">
        <v>0</v>
      </c>
      <c r="I8204" s="40">
        <v>0</v>
      </c>
      <c r="J8204" s="40">
        <v>0</v>
      </c>
      <c r="K8204" s="40">
        <f>AVERAGE(J8204:J8205)</f>
        <v>0</v>
      </c>
      <c r="L8204" s="40">
        <f>AVEDEV(J8204:J8205)</f>
        <v>0</v>
      </c>
      <c r="M8204" s="41">
        <f>IF(K8204=0,0,L8204/K8204)</f>
        <v>0</v>
      </c>
    </row>
    <row r="8205" spans="1:13" ht="15.75" customHeight="1" x14ac:dyDescent="0.25">
      <c r="A8205" s="4" t="s">
        <v>4404</v>
      </c>
      <c r="B8205" s="38">
        <v>59</v>
      </c>
      <c r="C8205" s="38">
        <v>47</v>
      </c>
      <c r="D8205" s="38" t="s">
        <v>1909</v>
      </c>
      <c r="E8205" s="40">
        <v>15.74</v>
      </c>
      <c r="F8205" s="40">
        <v>21.77</v>
      </c>
      <c r="G8205" s="40">
        <v>0</v>
      </c>
      <c r="H8205" s="40">
        <v>0</v>
      </c>
      <c r="I8205" s="40">
        <v>0</v>
      </c>
      <c r="J8205" s="40">
        <v>0</v>
      </c>
      <c r="K8205" s="40"/>
      <c r="L8205" s="40"/>
      <c r="M8205" s="41"/>
    </row>
    <row r="8206" spans="1:13" ht="15.75" customHeight="1" x14ac:dyDescent="0.25">
      <c r="A8206" s="4" t="s">
        <v>4404</v>
      </c>
      <c r="B8206" s="38">
        <v>112</v>
      </c>
      <c r="C8206" s="38">
        <v>22</v>
      </c>
      <c r="D8206" s="38" t="s">
        <v>3423</v>
      </c>
      <c r="E8206" s="40">
        <v>41.23</v>
      </c>
      <c r="F8206" s="40">
        <v>21.77</v>
      </c>
      <c r="G8206" s="40">
        <v>19.46</v>
      </c>
      <c r="H8206" s="40">
        <v>0</v>
      </c>
      <c r="I8206" s="40">
        <v>0</v>
      </c>
      <c r="J8206" s="40">
        <v>0</v>
      </c>
      <c r="K8206" s="40">
        <f>AVERAGE(J8206:J8207)</f>
        <v>50.75</v>
      </c>
      <c r="L8206" s="40">
        <f>AVEDEV(J8206:J8207)</f>
        <v>50.75</v>
      </c>
      <c r="M8206" s="41">
        <f>IF(K8206=0,0,L8206/K8206)</f>
        <v>1</v>
      </c>
    </row>
    <row r="8207" spans="1:13" ht="15.75" customHeight="1" x14ac:dyDescent="0.25">
      <c r="A8207" s="4" t="s">
        <v>4404</v>
      </c>
      <c r="B8207" s="38">
        <v>113</v>
      </c>
      <c r="C8207" s="38">
        <v>22</v>
      </c>
      <c r="D8207" s="38" t="s">
        <v>3423</v>
      </c>
      <c r="E8207" s="40">
        <v>70.31</v>
      </c>
      <c r="F8207" s="40">
        <v>21.77</v>
      </c>
      <c r="G8207" s="40">
        <v>48.54</v>
      </c>
      <c r="H8207" s="40">
        <v>101.5</v>
      </c>
      <c r="I8207" s="40">
        <v>0</v>
      </c>
      <c r="J8207" s="40">
        <v>101.5</v>
      </c>
      <c r="K8207" s="40"/>
      <c r="L8207" s="40"/>
      <c r="M8207" s="41"/>
    </row>
    <row r="8208" spans="1:13" ht="15.75" customHeight="1" x14ac:dyDescent="0.25">
      <c r="A8208" s="4" t="s">
        <v>4404</v>
      </c>
      <c r="B8208" s="38">
        <v>126</v>
      </c>
      <c r="C8208" s="38">
        <v>23</v>
      </c>
      <c r="D8208" s="38" t="s">
        <v>3800</v>
      </c>
      <c r="E8208" s="40">
        <v>54.58</v>
      </c>
      <c r="F8208" s="40">
        <v>21.77</v>
      </c>
      <c r="G8208" s="40">
        <v>32.81</v>
      </c>
      <c r="H8208" s="40">
        <v>0</v>
      </c>
      <c r="I8208" s="40">
        <v>0</v>
      </c>
      <c r="J8208" s="40">
        <v>0</v>
      </c>
      <c r="K8208" s="40">
        <f>AVERAGE(J8208:J8209)</f>
        <v>0</v>
      </c>
      <c r="L8208" s="40">
        <f>AVEDEV(J8208:J8209)</f>
        <v>0</v>
      </c>
      <c r="M8208" s="41">
        <f>IF(K8208=0,0,L8208/K8208)</f>
        <v>0</v>
      </c>
    </row>
    <row r="8209" spans="1:13" ht="15.75" customHeight="1" x14ac:dyDescent="0.25">
      <c r="A8209" s="4" t="s">
        <v>4404</v>
      </c>
      <c r="B8209" s="38">
        <v>127</v>
      </c>
      <c r="C8209" s="38">
        <v>23</v>
      </c>
      <c r="D8209" s="38" t="s">
        <v>3800</v>
      </c>
      <c r="E8209" s="40">
        <v>23.55</v>
      </c>
      <c r="F8209" s="40">
        <v>21.77</v>
      </c>
      <c r="G8209" s="40">
        <v>1.78</v>
      </c>
      <c r="H8209" s="40">
        <v>0</v>
      </c>
      <c r="I8209" s="40">
        <v>0</v>
      </c>
      <c r="J8209" s="40">
        <v>0</v>
      </c>
      <c r="K8209" s="40"/>
      <c r="L8209" s="40"/>
      <c r="M8209" s="41"/>
    </row>
    <row r="8210" spans="1:13" ht="15.75" customHeight="1" x14ac:dyDescent="0.25">
      <c r="A8210" s="4" t="s">
        <v>4404</v>
      </c>
      <c r="B8210" s="38">
        <v>2</v>
      </c>
      <c r="C8210" s="38">
        <v>63</v>
      </c>
      <c r="D8210" s="38" t="s">
        <v>77</v>
      </c>
      <c r="E8210" s="40">
        <v>50.5</v>
      </c>
      <c r="F8210" s="40">
        <v>21.77</v>
      </c>
      <c r="G8210" s="40">
        <v>28.73</v>
      </c>
      <c r="H8210" s="40">
        <v>7</v>
      </c>
      <c r="I8210" s="40">
        <v>0</v>
      </c>
      <c r="J8210" s="40">
        <v>7</v>
      </c>
      <c r="K8210" s="40">
        <f>AVERAGE(J8210:J8211)</f>
        <v>3.5</v>
      </c>
      <c r="L8210" s="40">
        <f>AVEDEV(J8210:J8211)</f>
        <v>3.5</v>
      </c>
      <c r="M8210" s="41">
        <f>IF(K8210=0,0,L8210/K8210)</f>
        <v>1</v>
      </c>
    </row>
    <row r="8211" spans="1:13" ht="15.75" customHeight="1" x14ac:dyDescent="0.25">
      <c r="A8211" s="4" t="s">
        <v>4404</v>
      </c>
      <c r="B8211" s="38">
        <v>3</v>
      </c>
      <c r="C8211" s="38">
        <v>63</v>
      </c>
      <c r="D8211" s="38" t="s">
        <v>77</v>
      </c>
      <c r="E8211" s="40">
        <v>53.86</v>
      </c>
      <c r="F8211" s="40">
        <v>21.77</v>
      </c>
      <c r="G8211" s="40">
        <v>32.090000000000003</v>
      </c>
      <c r="H8211" s="40">
        <v>0</v>
      </c>
      <c r="I8211" s="40">
        <v>0</v>
      </c>
      <c r="J8211" s="40">
        <v>0</v>
      </c>
      <c r="K8211" s="40"/>
      <c r="L8211" s="40"/>
      <c r="M8211" s="41"/>
    </row>
    <row r="8212" spans="1:13" ht="15.75" customHeight="1" x14ac:dyDescent="0.25">
      <c r="A8212" s="4" t="s">
        <v>4404</v>
      </c>
      <c r="B8212" s="38">
        <v>84</v>
      </c>
      <c r="C8212" s="38">
        <v>32</v>
      </c>
      <c r="D8212" s="38" t="s">
        <v>2700</v>
      </c>
      <c r="E8212" s="40">
        <v>20.079999999999998</v>
      </c>
      <c r="F8212" s="40">
        <v>21.77</v>
      </c>
      <c r="G8212" s="40">
        <v>0</v>
      </c>
      <c r="H8212" s="40">
        <v>3.5</v>
      </c>
      <c r="I8212" s="40">
        <v>0</v>
      </c>
      <c r="J8212" s="40">
        <v>3.5</v>
      </c>
      <c r="K8212" s="40">
        <f>AVERAGE(J8212:J8213)</f>
        <v>1.75</v>
      </c>
      <c r="L8212" s="40">
        <f>AVEDEV(J8212:J8213)</f>
        <v>1.75</v>
      </c>
      <c r="M8212" s="41">
        <f>IF(K8212=0,0,L8212/K8212)</f>
        <v>1</v>
      </c>
    </row>
    <row r="8213" spans="1:13" ht="15.75" customHeight="1" x14ac:dyDescent="0.25">
      <c r="A8213" s="4" t="s">
        <v>4404</v>
      </c>
      <c r="B8213" s="38">
        <v>85</v>
      </c>
      <c r="C8213" s="38">
        <v>32</v>
      </c>
      <c r="D8213" s="38" t="s">
        <v>2700</v>
      </c>
      <c r="E8213" s="40">
        <v>4.22</v>
      </c>
      <c r="F8213" s="40">
        <v>21.77</v>
      </c>
      <c r="G8213" s="40">
        <v>0</v>
      </c>
      <c r="H8213" s="40">
        <v>0</v>
      </c>
      <c r="I8213" s="40">
        <v>0</v>
      </c>
      <c r="J8213" s="40">
        <v>0</v>
      </c>
      <c r="K8213" s="40"/>
      <c r="L8213" s="40"/>
      <c r="M8213" s="41"/>
    </row>
    <row r="8214" spans="1:13" ht="15.75" customHeight="1" x14ac:dyDescent="0.25">
      <c r="A8214" s="4" t="s">
        <v>4404</v>
      </c>
      <c r="B8214" s="38">
        <v>60</v>
      </c>
      <c r="C8214" s="38">
        <v>15</v>
      </c>
      <c r="D8214" s="38" t="s">
        <v>1943</v>
      </c>
      <c r="E8214" s="40">
        <v>19.59</v>
      </c>
      <c r="F8214" s="40">
        <v>21.77</v>
      </c>
      <c r="G8214" s="40">
        <v>0</v>
      </c>
      <c r="H8214" s="40">
        <v>3</v>
      </c>
      <c r="I8214" s="40">
        <v>0</v>
      </c>
      <c r="J8214" s="40">
        <v>3</v>
      </c>
      <c r="K8214" s="40">
        <f>AVERAGE(J8214:J8215)</f>
        <v>3</v>
      </c>
      <c r="L8214" s="40">
        <f>AVEDEV(J8214:J8215)</f>
        <v>0</v>
      </c>
      <c r="M8214" s="41">
        <f>IF(K8214=0,0,L8214/K8214)</f>
        <v>0</v>
      </c>
    </row>
    <row r="8215" spans="1:13" ht="15.75" customHeight="1" x14ac:dyDescent="0.25">
      <c r="A8215" s="4" t="s">
        <v>4404</v>
      </c>
      <c r="B8215" s="38">
        <v>61</v>
      </c>
      <c r="C8215" s="38">
        <v>15</v>
      </c>
      <c r="D8215" s="38" t="s">
        <v>1943</v>
      </c>
      <c r="E8215" s="40">
        <v>27.87</v>
      </c>
      <c r="F8215" s="40">
        <v>21.77</v>
      </c>
      <c r="G8215" s="40">
        <v>6.1</v>
      </c>
      <c r="H8215" s="40">
        <v>3</v>
      </c>
      <c r="I8215" s="40">
        <v>0</v>
      </c>
      <c r="J8215" s="40">
        <v>3</v>
      </c>
      <c r="K8215" s="40"/>
      <c r="L8215" s="40"/>
      <c r="M8215" s="41"/>
    </row>
    <row r="8216" spans="1:13" ht="15.75" customHeight="1" x14ac:dyDescent="0.25">
      <c r="A8216" s="4" t="s">
        <v>4404</v>
      </c>
      <c r="B8216" s="38">
        <v>32</v>
      </c>
      <c r="C8216" s="38">
        <v>34</v>
      </c>
      <c r="D8216" s="38" t="s">
        <v>1038</v>
      </c>
      <c r="E8216" s="40">
        <v>30.98</v>
      </c>
      <c r="F8216" s="40">
        <v>21.77</v>
      </c>
      <c r="G8216" s="40">
        <v>9.2100000000000009</v>
      </c>
      <c r="H8216" s="40">
        <v>2</v>
      </c>
      <c r="I8216" s="40">
        <v>0</v>
      </c>
      <c r="J8216" s="40">
        <v>2</v>
      </c>
      <c r="K8216" s="40">
        <f>AVERAGE(J8216:J8217)</f>
        <v>1.5</v>
      </c>
      <c r="L8216" s="40">
        <f>AVEDEV(J8216:J8217)</f>
        <v>0.5</v>
      </c>
      <c r="M8216" s="41">
        <f>IF(K8216=0,0,L8216/K8216)</f>
        <v>0.33333333333333331</v>
      </c>
    </row>
    <row r="8217" spans="1:13" ht="15.75" customHeight="1" x14ac:dyDescent="0.25">
      <c r="A8217" s="4" t="s">
        <v>4404</v>
      </c>
      <c r="B8217" s="38">
        <v>33</v>
      </c>
      <c r="C8217" s="38">
        <v>34</v>
      </c>
      <c r="D8217" s="38" t="s">
        <v>1038</v>
      </c>
      <c r="E8217" s="40">
        <v>28.05</v>
      </c>
      <c r="F8217" s="40">
        <v>21.77</v>
      </c>
      <c r="G8217" s="40">
        <v>6.28</v>
      </c>
      <c r="H8217" s="40">
        <v>1</v>
      </c>
      <c r="I8217" s="40">
        <v>0</v>
      </c>
      <c r="J8217" s="40">
        <v>1</v>
      </c>
      <c r="K8217" s="40"/>
      <c r="L8217" s="40"/>
      <c r="M8217" s="41"/>
    </row>
    <row r="8218" spans="1:13" ht="15.75" customHeight="1" x14ac:dyDescent="0.25">
      <c r="A8218" s="4" t="s">
        <v>4404</v>
      </c>
      <c r="B8218" s="38">
        <v>80</v>
      </c>
      <c r="C8218" s="38">
        <v>44</v>
      </c>
      <c r="D8218" s="38" t="s">
        <v>2632</v>
      </c>
      <c r="E8218" s="40">
        <v>21.46</v>
      </c>
      <c r="F8218" s="40">
        <v>21.77</v>
      </c>
      <c r="G8218" s="40">
        <v>0</v>
      </c>
      <c r="H8218" s="40">
        <v>0</v>
      </c>
      <c r="I8218" s="40">
        <v>0</v>
      </c>
      <c r="J8218" s="40">
        <v>0</v>
      </c>
      <c r="K8218" s="40">
        <f>AVERAGE(J8218:J8219)</f>
        <v>0</v>
      </c>
      <c r="L8218" s="40">
        <f>AVEDEV(J8218:J8219)</f>
        <v>0</v>
      </c>
      <c r="M8218" s="41">
        <f>IF(K8218=0,0,L8218/K8218)</f>
        <v>0</v>
      </c>
    </row>
    <row r="8219" spans="1:13" ht="15.75" customHeight="1" x14ac:dyDescent="0.25">
      <c r="A8219" s="4" t="s">
        <v>4404</v>
      </c>
      <c r="B8219" s="38">
        <v>81</v>
      </c>
      <c r="C8219" s="38">
        <v>44</v>
      </c>
      <c r="D8219" s="38" t="s">
        <v>2632</v>
      </c>
      <c r="E8219" s="40">
        <v>7.76</v>
      </c>
      <c r="F8219" s="40">
        <v>21.77</v>
      </c>
      <c r="G8219" s="40">
        <v>0</v>
      </c>
      <c r="H8219" s="40">
        <v>0</v>
      </c>
      <c r="I8219" s="40">
        <v>0</v>
      </c>
      <c r="J8219" s="40">
        <v>0</v>
      </c>
      <c r="K8219" s="40"/>
      <c r="L8219" s="40"/>
      <c r="M8219" s="41"/>
    </row>
    <row r="8220" spans="1:13" ht="15.75" customHeight="1" x14ac:dyDescent="0.25">
      <c r="A8220" s="4" t="s">
        <v>4404</v>
      </c>
      <c r="B8220" s="38">
        <v>50</v>
      </c>
      <c r="C8220" s="38">
        <v>28</v>
      </c>
      <c r="D8220" s="38" t="s">
        <v>1626</v>
      </c>
      <c r="E8220" s="40">
        <v>43.56</v>
      </c>
      <c r="F8220" s="40">
        <v>21.77</v>
      </c>
      <c r="G8220" s="40">
        <v>21.79</v>
      </c>
      <c r="H8220" s="40">
        <v>4</v>
      </c>
      <c r="I8220" s="40">
        <v>0</v>
      </c>
      <c r="J8220" s="40">
        <v>4</v>
      </c>
      <c r="K8220" s="40">
        <f>AVERAGE(J8220:J8221)</f>
        <v>2</v>
      </c>
      <c r="L8220" s="40">
        <f>AVEDEV(J8220:J8221)</f>
        <v>2</v>
      </c>
      <c r="M8220" s="41">
        <f>IF(K8220=0,0,L8220/K8220)</f>
        <v>1</v>
      </c>
    </row>
    <row r="8221" spans="1:13" ht="15.75" customHeight="1" x14ac:dyDescent="0.25">
      <c r="A8221" s="4" t="s">
        <v>4404</v>
      </c>
      <c r="B8221" s="38">
        <v>51</v>
      </c>
      <c r="C8221" s="38">
        <v>28</v>
      </c>
      <c r="D8221" s="38" t="s">
        <v>1626</v>
      </c>
      <c r="E8221" s="40">
        <v>55.45</v>
      </c>
      <c r="F8221" s="40">
        <v>21.77</v>
      </c>
      <c r="G8221" s="40">
        <v>33.68</v>
      </c>
      <c r="H8221" s="40">
        <v>0</v>
      </c>
      <c r="I8221" s="40">
        <v>0</v>
      </c>
      <c r="J8221" s="40">
        <v>0</v>
      </c>
      <c r="K8221" s="40"/>
      <c r="L8221" s="40"/>
      <c r="M8221" s="41"/>
    </row>
    <row r="8222" spans="1:13" ht="15.75" customHeight="1" x14ac:dyDescent="0.25">
      <c r="A8222" s="4" t="s">
        <v>4404</v>
      </c>
      <c r="B8222" s="38">
        <v>108</v>
      </c>
      <c r="C8222" s="38">
        <v>6</v>
      </c>
      <c r="D8222" s="38" t="s">
        <v>3308</v>
      </c>
      <c r="E8222" s="40">
        <v>54.98</v>
      </c>
      <c r="F8222" s="40">
        <v>21.77</v>
      </c>
      <c r="G8222" s="40">
        <v>33.21</v>
      </c>
      <c r="H8222" s="40">
        <v>9</v>
      </c>
      <c r="I8222" s="40">
        <v>0</v>
      </c>
      <c r="J8222" s="40">
        <v>9</v>
      </c>
      <c r="K8222" s="40">
        <f>AVERAGE(J8222:J8223)</f>
        <v>4.5</v>
      </c>
      <c r="L8222" s="40">
        <f>AVEDEV(J8222:J8223)</f>
        <v>4.5</v>
      </c>
      <c r="M8222" s="41">
        <f>IF(K8222=0,0,L8222/K8222)</f>
        <v>1</v>
      </c>
    </row>
    <row r="8223" spans="1:13" ht="15.75" customHeight="1" x14ac:dyDescent="0.25">
      <c r="A8223" s="4" t="s">
        <v>4404</v>
      </c>
      <c r="B8223" s="38">
        <v>109</v>
      </c>
      <c r="C8223" s="38">
        <v>6</v>
      </c>
      <c r="D8223" s="38" t="s">
        <v>3308</v>
      </c>
      <c r="E8223" s="40">
        <v>52.49</v>
      </c>
      <c r="F8223" s="40">
        <v>21.77</v>
      </c>
      <c r="G8223" s="40">
        <v>30.72</v>
      </c>
      <c r="H8223" s="40">
        <v>0</v>
      </c>
      <c r="I8223" s="40">
        <v>0</v>
      </c>
      <c r="J8223" s="40">
        <v>0</v>
      </c>
      <c r="K8223" s="40"/>
      <c r="L8223" s="40"/>
      <c r="M8223" s="41"/>
    </row>
    <row r="8224" spans="1:13" ht="15.75" customHeight="1" x14ac:dyDescent="0.25">
      <c r="A8224" s="4" t="s">
        <v>4404</v>
      </c>
      <c r="B8224" s="38">
        <v>38</v>
      </c>
      <c r="C8224" s="38">
        <v>54</v>
      </c>
      <c r="D8224" s="38" t="s">
        <v>1256</v>
      </c>
      <c r="E8224" s="40">
        <v>21.19</v>
      </c>
      <c r="F8224" s="40">
        <v>21.77</v>
      </c>
      <c r="G8224" s="40">
        <v>0</v>
      </c>
      <c r="H8224" s="40">
        <v>1</v>
      </c>
      <c r="I8224" s="40">
        <v>0</v>
      </c>
      <c r="J8224" s="40">
        <v>1</v>
      </c>
      <c r="K8224" s="40">
        <f>AVERAGE(J8224:J8225)</f>
        <v>2.5</v>
      </c>
      <c r="L8224" s="40">
        <f>AVEDEV(J8224:J8225)</f>
        <v>1.5</v>
      </c>
      <c r="M8224" s="41">
        <f>IF(K8224=0,0,L8224/K8224)</f>
        <v>0.6</v>
      </c>
    </row>
    <row r="8225" spans="1:13" ht="15.75" customHeight="1" x14ac:dyDescent="0.25">
      <c r="A8225" s="4" t="s">
        <v>4404</v>
      </c>
      <c r="B8225" s="38">
        <v>39</v>
      </c>
      <c r="C8225" s="38">
        <v>54</v>
      </c>
      <c r="D8225" s="38" t="s">
        <v>1256</v>
      </c>
      <c r="E8225" s="40">
        <v>28.19</v>
      </c>
      <c r="F8225" s="40">
        <v>21.77</v>
      </c>
      <c r="G8225" s="40">
        <v>6.42</v>
      </c>
      <c r="H8225" s="40">
        <v>4</v>
      </c>
      <c r="I8225" s="40">
        <v>0</v>
      </c>
      <c r="J8225" s="40">
        <v>4</v>
      </c>
      <c r="K8225" s="40"/>
      <c r="L8225" s="40"/>
      <c r="M8225" s="41"/>
    </row>
    <row r="8226" spans="1:13" ht="15.75" customHeight="1" x14ac:dyDescent="0.25">
      <c r="A8226" s="4" t="s">
        <v>4404</v>
      </c>
      <c r="B8226" s="38">
        <v>108</v>
      </c>
      <c r="C8226" s="38">
        <v>44</v>
      </c>
      <c r="D8226" s="38" t="s">
        <v>3342</v>
      </c>
      <c r="E8226" s="40">
        <v>3.21</v>
      </c>
      <c r="F8226" s="40">
        <v>21.77</v>
      </c>
      <c r="G8226" s="40">
        <v>0</v>
      </c>
      <c r="H8226" s="40">
        <v>0</v>
      </c>
      <c r="I8226" s="40">
        <v>0</v>
      </c>
      <c r="J8226" s="40">
        <v>0</v>
      </c>
      <c r="K8226" s="40">
        <f>AVERAGE(J8226:J8227)</f>
        <v>1.5</v>
      </c>
      <c r="L8226" s="40">
        <f>AVEDEV(J8226:J8227)</f>
        <v>1.5</v>
      </c>
      <c r="M8226" s="41">
        <f>IF(K8226=0,0,L8226/K8226)</f>
        <v>1</v>
      </c>
    </row>
    <row r="8227" spans="1:13" ht="15.75" customHeight="1" x14ac:dyDescent="0.25">
      <c r="A8227" s="4" t="s">
        <v>4404</v>
      </c>
      <c r="B8227" s="38">
        <v>109</v>
      </c>
      <c r="C8227" s="38">
        <v>44</v>
      </c>
      <c r="D8227" s="38" t="s">
        <v>3342</v>
      </c>
      <c r="E8227" s="40">
        <v>9.8000000000000007</v>
      </c>
      <c r="F8227" s="40">
        <v>21.77</v>
      </c>
      <c r="G8227" s="40">
        <v>0</v>
      </c>
      <c r="H8227" s="40">
        <v>3</v>
      </c>
      <c r="I8227" s="40">
        <v>0</v>
      </c>
      <c r="J8227" s="40">
        <v>3</v>
      </c>
      <c r="K8227" s="40"/>
      <c r="L8227" s="40"/>
      <c r="M8227" s="41"/>
    </row>
    <row r="8228" spans="1:13" ht="15.75" customHeight="1" x14ac:dyDescent="0.25">
      <c r="A8228" s="4" t="s">
        <v>4404</v>
      </c>
      <c r="B8228" s="38">
        <v>70</v>
      </c>
      <c r="C8228" s="38">
        <v>32</v>
      </c>
      <c r="D8228" s="38" t="s">
        <v>2290</v>
      </c>
      <c r="E8228" s="40">
        <v>38.840000000000003</v>
      </c>
      <c r="F8228" s="40">
        <v>21.77</v>
      </c>
      <c r="G8228" s="40">
        <v>17.07</v>
      </c>
      <c r="H8228" s="40">
        <v>0</v>
      </c>
      <c r="I8228" s="40">
        <v>0</v>
      </c>
      <c r="J8228" s="40">
        <v>0</v>
      </c>
      <c r="K8228" s="40">
        <f>AVERAGE(J8228:J8229)</f>
        <v>1</v>
      </c>
      <c r="L8228" s="40">
        <f>AVEDEV(J8228:J8229)</f>
        <v>1</v>
      </c>
      <c r="M8228" s="41">
        <f>IF(K8228=0,0,L8228/K8228)</f>
        <v>1</v>
      </c>
    </row>
    <row r="8229" spans="1:13" ht="15.75" customHeight="1" x14ac:dyDescent="0.25">
      <c r="A8229" s="4" t="s">
        <v>4404</v>
      </c>
      <c r="B8229" s="38">
        <v>71</v>
      </c>
      <c r="C8229" s="38">
        <v>32</v>
      </c>
      <c r="D8229" s="38" t="s">
        <v>2290</v>
      </c>
      <c r="E8229" s="40">
        <v>34.229999999999997</v>
      </c>
      <c r="F8229" s="40">
        <v>21.77</v>
      </c>
      <c r="G8229" s="40">
        <v>12.46</v>
      </c>
      <c r="H8229" s="40">
        <v>2</v>
      </c>
      <c r="I8229" s="40">
        <v>0</v>
      </c>
      <c r="J8229" s="40">
        <v>2</v>
      </c>
      <c r="K8229" s="40"/>
      <c r="L8229" s="40"/>
      <c r="M8229" s="41"/>
    </row>
    <row r="8230" spans="1:13" ht="15.75" customHeight="1" x14ac:dyDescent="0.25">
      <c r="A8230" s="4" t="s">
        <v>4404</v>
      </c>
      <c r="B8230" s="38">
        <v>62</v>
      </c>
      <c r="C8230" s="38">
        <v>58</v>
      </c>
      <c r="D8230" s="38" t="s">
        <v>2052</v>
      </c>
      <c r="E8230" s="40">
        <v>23.34</v>
      </c>
      <c r="F8230" s="40">
        <v>21.77</v>
      </c>
      <c r="G8230" s="40">
        <v>1.57</v>
      </c>
      <c r="H8230" s="40">
        <v>0</v>
      </c>
      <c r="I8230" s="40">
        <v>0</v>
      </c>
      <c r="J8230" s="40">
        <v>0</v>
      </c>
      <c r="K8230" s="40">
        <f>AVERAGE(J8230:J8231)</f>
        <v>0</v>
      </c>
      <c r="L8230" s="40">
        <f>AVEDEV(J8230:J8231)</f>
        <v>0</v>
      </c>
      <c r="M8230" s="41">
        <f>IF(K8230=0,0,L8230/K8230)</f>
        <v>0</v>
      </c>
    </row>
    <row r="8231" spans="1:13" ht="15.75" customHeight="1" x14ac:dyDescent="0.25">
      <c r="A8231" s="4" t="s">
        <v>4404</v>
      </c>
      <c r="B8231" s="38">
        <v>63</v>
      </c>
      <c r="C8231" s="38">
        <v>58</v>
      </c>
      <c r="D8231" s="38" t="s">
        <v>2052</v>
      </c>
      <c r="E8231" s="40">
        <v>10.69</v>
      </c>
      <c r="F8231" s="40">
        <v>21.77</v>
      </c>
      <c r="G8231" s="40">
        <v>0</v>
      </c>
      <c r="H8231" s="40">
        <v>0</v>
      </c>
      <c r="I8231" s="40">
        <v>0</v>
      </c>
      <c r="J8231" s="40">
        <v>0</v>
      </c>
      <c r="K8231" s="40"/>
      <c r="L8231" s="40"/>
      <c r="M8231" s="41"/>
    </row>
    <row r="8232" spans="1:13" ht="15.75" customHeight="1" x14ac:dyDescent="0.25">
      <c r="A8232" s="4" t="s">
        <v>4404</v>
      </c>
      <c r="B8232" s="38">
        <v>4</v>
      </c>
      <c r="C8232" s="38">
        <v>49</v>
      </c>
      <c r="D8232" s="38" t="s">
        <v>129</v>
      </c>
      <c r="E8232" s="40">
        <v>21.51</v>
      </c>
      <c r="F8232" s="40">
        <v>21.77</v>
      </c>
      <c r="G8232" s="40">
        <v>0</v>
      </c>
      <c r="H8232" s="40">
        <v>0</v>
      </c>
      <c r="I8232" s="40">
        <v>0</v>
      </c>
      <c r="J8232" s="40">
        <v>0</v>
      </c>
      <c r="K8232" s="40">
        <f>AVERAGE(J8232:J8233)</f>
        <v>0</v>
      </c>
      <c r="L8232" s="40">
        <f>AVEDEV(J8232:J8233)</f>
        <v>0</v>
      </c>
      <c r="M8232" s="41">
        <f>IF(K8232=0,0,L8232/K8232)</f>
        <v>0</v>
      </c>
    </row>
    <row r="8233" spans="1:13" ht="15.75" customHeight="1" x14ac:dyDescent="0.25">
      <c r="A8233" s="4" t="s">
        <v>4404</v>
      </c>
      <c r="B8233" s="38">
        <v>5</v>
      </c>
      <c r="C8233" s="38">
        <v>49</v>
      </c>
      <c r="D8233" s="38" t="s">
        <v>129</v>
      </c>
      <c r="E8233" s="40">
        <v>7.78</v>
      </c>
      <c r="F8233" s="40">
        <v>21.77</v>
      </c>
      <c r="G8233" s="40">
        <v>0</v>
      </c>
      <c r="H8233" s="40">
        <v>0</v>
      </c>
      <c r="I8233" s="40">
        <v>0</v>
      </c>
      <c r="J8233" s="40">
        <v>0</v>
      </c>
      <c r="K8233" s="40"/>
      <c r="L8233" s="40"/>
      <c r="M8233" s="41"/>
    </row>
    <row r="8234" spans="1:13" ht="15.75" customHeight="1" x14ac:dyDescent="0.25">
      <c r="A8234" s="4" t="s">
        <v>4404</v>
      </c>
      <c r="B8234" s="38">
        <v>30</v>
      </c>
      <c r="C8234" s="38">
        <v>6</v>
      </c>
      <c r="D8234" s="38" t="s">
        <v>944</v>
      </c>
      <c r="E8234" s="40">
        <v>67.290000000000006</v>
      </c>
      <c r="F8234" s="40">
        <v>21.77</v>
      </c>
      <c r="G8234" s="40">
        <v>45.52</v>
      </c>
      <c r="H8234" s="40">
        <v>1</v>
      </c>
      <c r="I8234" s="40">
        <v>0</v>
      </c>
      <c r="J8234" s="40">
        <v>1</v>
      </c>
      <c r="K8234" s="40">
        <f>AVERAGE(J8234:J8235)</f>
        <v>43.75</v>
      </c>
      <c r="L8234" s="40">
        <f>AVEDEV(J8234:J8235)</f>
        <v>42.75</v>
      </c>
      <c r="M8234" s="41">
        <f>IF(K8234=0,0,L8234/K8234)</f>
        <v>0.97714285714285709</v>
      </c>
    </row>
    <row r="8235" spans="1:13" ht="15.75" customHeight="1" x14ac:dyDescent="0.25">
      <c r="A8235" s="4" t="s">
        <v>4404</v>
      </c>
      <c r="B8235" s="38">
        <v>31</v>
      </c>
      <c r="C8235" s="38">
        <v>6</v>
      </c>
      <c r="D8235" s="38" t="s">
        <v>944</v>
      </c>
      <c r="E8235" s="40">
        <v>109.98</v>
      </c>
      <c r="F8235" s="40">
        <v>21.77</v>
      </c>
      <c r="G8235" s="40">
        <v>88.21</v>
      </c>
      <c r="H8235" s="40">
        <v>86.5</v>
      </c>
      <c r="I8235" s="40">
        <v>0</v>
      </c>
      <c r="J8235" s="40">
        <v>86.5</v>
      </c>
      <c r="K8235" s="40"/>
      <c r="L8235" s="40"/>
      <c r="M8235" s="41"/>
    </row>
    <row r="8236" spans="1:13" ht="15.75" customHeight="1" x14ac:dyDescent="0.25">
      <c r="A8236" s="4" t="s">
        <v>4404</v>
      </c>
      <c r="B8236" s="38">
        <v>30</v>
      </c>
      <c r="C8236" s="38">
        <v>3</v>
      </c>
      <c r="D8236" s="38" t="s">
        <v>941</v>
      </c>
      <c r="E8236" s="40">
        <v>38.01</v>
      </c>
      <c r="F8236" s="40">
        <v>21.77</v>
      </c>
      <c r="G8236" s="40">
        <v>16.239999999999998</v>
      </c>
      <c r="H8236" s="40">
        <v>0</v>
      </c>
      <c r="I8236" s="40">
        <v>0</v>
      </c>
      <c r="J8236" s="40">
        <v>0</v>
      </c>
      <c r="K8236" s="40">
        <f>AVERAGE(J8236:J8237)</f>
        <v>40</v>
      </c>
      <c r="L8236" s="40">
        <f>AVEDEV(J8236:J8237)</f>
        <v>40</v>
      </c>
      <c r="M8236" s="41">
        <f>IF(K8236=0,0,L8236/K8236)</f>
        <v>1</v>
      </c>
    </row>
    <row r="8237" spans="1:13" ht="15.75" customHeight="1" x14ac:dyDescent="0.25">
      <c r="A8237" s="4" t="s">
        <v>4404</v>
      </c>
      <c r="B8237" s="38">
        <v>31</v>
      </c>
      <c r="C8237" s="38">
        <v>3</v>
      </c>
      <c r="D8237" s="38" t="s">
        <v>941</v>
      </c>
      <c r="E8237" s="40">
        <v>78.510000000000005</v>
      </c>
      <c r="F8237" s="40">
        <v>21.77</v>
      </c>
      <c r="G8237" s="40">
        <v>56.73</v>
      </c>
      <c r="H8237" s="40">
        <v>80</v>
      </c>
      <c r="I8237" s="40">
        <v>0</v>
      </c>
      <c r="J8237" s="40">
        <v>80</v>
      </c>
      <c r="K8237" s="40"/>
      <c r="L8237" s="40"/>
      <c r="M8237" s="41"/>
    </row>
    <row r="8238" spans="1:13" ht="15.75" customHeight="1" x14ac:dyDescent="0.25">
      <c r="A8238" s="4" t="s">
        <v>4404</v>
      </c>
      <c r="B8238" s="38">
        <v>96</v>
      </c>
      <c r="C8238" s="38">
        <v>64</v>
      </c>
      <c r="D8238" s="38" t="s">
        <v>3064</v>
      </c>
      <c r="E8238" s="40">
        <v>7.3</v>
      </c>
      <c r="F8238" s="40">
        <v>21.77</v>
      </c>
      <c r="G8238" s="40">
        <v>0</v>
      </c>
      <c r="H8238" s="40">
        <v>1</v>
      </c>
      <c r="I8238" s="40">
        <v>0</v>
      </c>
      <c r="J8238" s="40">
        <v>1</v>
      </c>
      <c r="K8238" s="40">
        <f>AVERAGE(J8238:J8239)</f>
        <v>0.5</v>
      </c>
      <c r="L8238" s="40">
        <f>AVEDEV(J8238:J8239)</f>
        <v>0.5</v>
      </c>
      <c r="M8238" s="41">
        <f>IF(K8238=0,0,L8238/K8238)</f>
        <v>1</v>
      </c>
    </row>
    <row r="8239" spans="1:13" ht="15.75" customHeight="1" x14ac:dyDescent="0.25">
      <c r="A8239" s="4" t="s">
        <v>4404</v>
      </c>
      <c r="B8239" s="38">
        <v>97</v>
      </c>
      <c r="C8239" s="38">
        <v>64</v>
      </c>
      <c r="D8239" s="38" t="s">
        <v>3064</v>
      </c>
      <c r="E8239" s="40">
        <v>4.9800000000000004</v>
      </c>
      <c r="F8239" s="40">
        <v>21.77</v>
      </c>
      <c r="G8239" s="40">
        <v>0</v>
      </c>
      <c r="H8239" s="40">
        <v>0</v>
      </c>
      <c r="I8239" s="40">
        <v>0</v>
      </c>
      <c r="J8239" s="40">
        <v>0</v>
      </c>
      <c r="K8239" s="40"/>
      <c r="L8239" s="40"/>
      <c r="M8239" s="41"/>
    </row>
    <row r="8240" spans="1:13" ht="15.75" customHeight="1" x14ac:dyDescent="0.25">
      <c r="A8240" s="4" t="s">
        <v>4404</v>
      </c>
      <c r="B8240" s="38">
        <v>48</v>
      </c>
      <c r="C8240" s="38">
        <v>53</v>
      </c>
      <c r="D8240" s="38" t="s">
        <v>1585</v>
      </c>
      <c r="E8240" s="40">
        <v>22.17</v>
      </c>
      <c r="F8240" s="40">
        <v>21.77</v>
      </c>
      <c r="G8240" s="40">
        <v>0.4</v>
      </c>
      <c r="H8240" s="40">
        <v>0</v>
      </c>
      <c r="I8240" s="40">
        <v>0</v>
      </c>
      <c r="J8240" s="40">
        <v>0</v>
      </c>
      <c r="K8240" s="40">
        <f>AVERAGE(J8240:J8241)</f>
        <v>0</v>
      </c>
      <c r="L8240" s="40">
        <f>AVEDEV(J8240:J8241)</f>
        <v>0</v>
      </c>
      <c r="M8240" s="41">
        <f>IF(K8240=0,0,L8240/K8240)</f>
        <v>0</v>
      </c>
    </row>
    <row r="8241" spans="1:13" ht="15.75" customHeight="1" x14ac:dyDescent="0.25">
      <c r="A8241" s="4" t="s">
        <v>4404</v>
      </c>
      <c r="B8241" s="38">
        <v>49</v>
      </c>
      <c r="C8241" s="38">
        <v>53</v>
      </c>
      <c r="D8241" s="38" t="s">
        <v>1585</v>
      </c>
      <c r="E8241" s="40">
        <v>18.46</v>
      </c>
      <c r="F8241" s="40">
        <v>21.77</v>
      </c>
      <c r="G8241" s="40">
        <v>0</v>
      </c>
      <c r="H8241" s="40">
        <v>0</v>
      </c>
      <c r="I8241" s="40">
        <v>0</v>
      </c>
      <c r="J8241" s="40">
        <v>0</v>
      </c>
      <c r="K8241" s="40"/>
      <c r="L8241" s="40"/>
      <c r="M8241" s="41"/>
    </row>
    <row r="8242" spans="1:13" ht="15.75" customHeight="1" x14ac:dyDescent="0.25">
      <c r="A8242" s="4" t="s">
        <v>4404</v>
      </c>
      <c r="B8242" s="38">
        <v>52</v>
      </c>
      <c r="C8242" s="38">
        <v>19</v>
      </c>
      <c r="D8242" s="38" t="s">
        <v>1683</v>
      </c>
      <c r="E8242" s="40">
        <v>8.2799999999999994</v>
      </c>
      <c r="F8242" s="40">
        <v>21.77</v>
      </c>
      <c r="G8242" s="40">
        <v>0</v>
      </c>
      <c r="H8242" s="40">
        <v>0</v>
      </c>
      <c r="I8242" s="40">
        <v>0</v>
      </c>
      <c r="J8242" s="40">
        <v>0</v>
      </c>
      <c r="K8242" s="40">
        <f>AVERAGE(J8242:J8243)</f>
        <v>0</v>
      </c>
      <c r="L8242" s="40">
        <f>AVEDEV(J8242:J8243)</f>
        <v>0</v>
      </c>
      <c r="M8242" s="41">
        <f>IF(K8242=0,0,L8242/K8242)</f>
        <v>0</v>
      </c>
    </row>
    <row r="8243" spans="1:13" ht="15.75" customHeight="1" x14ac:dyDescent="0.25">
      <c r="A8243" s="4" t="s">
        <v>4404</v>
      </c>
      <c r="B8243" s="38">
        <v>53</v>
      </c>
      <c r="C8243" s="38">
        <v>19</v>
      </c>
      <c r="D8243" s="38" t="s">
        <v>1683</v>
      </c>
      <c r="E8243" s="40">
        <v>12.94</v>
      </c>
      <c r="F8243" s="40">
        <v>21.77</v>
      </c>
      <c r="G8243" s="40">
        <v>0</v>
      </c>
      <c r="H8243" s="40">
        <v>0</v>
      </c>
      <c r="I8243" s="40">
        <v>0</v>
      </c>
      <c r="J8243" s="40">
        <v>0</v>
      </c>
      <c r="K8243" s="40"/>
      <c r="L8243" s="40"/>
      <c r="M8243" s="41"/>
    </row>
    <row r="8244" spans="1:13" ht="15.75" customHeight="1" x14ac:dyDescent="0.25">
      <c r="A8244" s="4" t="s">
        <v>4404</v>
      </c>
      <c r="B8244" s="38">
        <v>134</v>
      </c>
      <c r="C8244" s="38">
        <v>35</v>
      </c>
      <c r="D8244" s="38" t="s">
        <v>4076</v>
      </c>
      <c r="E8244" s="40">
        <v>30.51</v>
      </c>
      <c r="F8244" s="40">
        <v>21.77</v>
      </c>
      <c r="G8244" s="40">
        <v>8.74</v>
      </c>
      <c r="H8244" s="40">
        <v>0</v>
      </c>
      <c r="I8244" s="40">
        <v>0</v>
      </c>
      <c r="J8244" s="40">
        <v>0</v>
      </c>
      <c r="K8244" s="40">
        <f>AVERAGE(J8244:J8245)</f>
        <v>0</v>
      </c>
      <c r="L8244" s="40">
        <f>AVEDEV(J8244:J8245)</f>
        <v>0</v>
      </c>
      <c r="M8244" s="41">
        <f>IF(K8244=0,0,L8244/K8244)</f>
        <v>0</v>
      </c>
    </row>
    <row r="8245" spans="1:13" ht="15.75" customHeight="1" x14ac:dyDescent="0.25">
      <c r="A8245" s="4" t="s">
        <v>4404</v>
      </c>
      <c r="B8245" s="38">
        <v>135</v>
      </c>
      <c r="C8245" s="38">
        <v>35</v>
      </c>
      <c r="D8245" s="38" t="s">
        <v>4076</v>
      </c>
      <c r="E8245" s="40">
        <v>37.44</v>
      </c>
      <c r="F8245" s="40">
        <v>21.77</v>
      </c>
      <c r="G8245" s="40">
        <v>15.67</v>
      </c>
      <c r="H8245" s="40">
        <v>0</v>
      </c>
      <c r="I8245" s="40">
        <v>0</v>
      </c>
      <c r="J8245" s="40">
        <v>0</v>
      </c>
      <c r="K8245" s="40"/>
      <c r="L8245" s="40"/>
      <c r="M8245" s="41"/>
    </row>
    <row r="8246" spans="1:13" ht="15.75" customHeight="1" x14ac:dyDescent="0.25">
      <c r="A8246" s="4" t="s">
        <v>4404</v>
      </c>
      <c r="B8246" s="38">
        <v>138</v>
      </c>
      <c r="C8246" s="38">
        <v>50</v>
      </c>
      <c r="D8246" s="38" t="s">
        <v>4212</v>
      </c>
      <c r="E8246" s="40">
        <v>21.99</v>
      </c>
      <c r="F8246" s="40">
        <v>21.77</v>
      </c>
      <c r="G8246" s="40">
        <v>0.22</v>
      </c>
      <c r="H8246" s="40">
        <v>0</v>
      </c>
      <c r="I8246" s="40">
        <v>0</v>
      </c>
      <c r="J8246" s="40">
        <v>0</v>
      </c>
      <c r="K8246" s="40">
        <f>AVERAGE(J8246:J8247)</f>
        <v>0</v>
      </c>
      <c r="L8246" s="40">
        <f>AVEDEV(J8246:J8247)</f>
        <v>0</v>
      </c>
      <c r="M8246" s="41">
        <f>IF(K8246=0,0,L8246/K8246)</f>
        <v>0</v>
      </c>
    </row>
    <row r="8247" spans="1:13" ht="15.75" customHeight="1" x14ac:dyDescent="0.25">
      <c r="A8247" s="4" t="s">
        <v>4404</v>
      </c>
      <c r="B8247" s="38">
        <v>139</v>
      </c>
      <c r="C8247" s="38">
        <v>50</v>
      </c>
      <c r="D8247" s="38" t="s">
        <v>4212</v>
      </c>
      <c r="E8247" s="40">
        <v>28.15</v>
      </c>
      <c r="F8247" s="40">
        <v>21.77</v>
      </c>
      <c r="G8247" s="40">
        <v>6.38</v>
      </c>
      <c r="H8247" s="40">
        <v>0</v>
      </c>
      <c r="I8247" s="40">
        <v>0</v>
      </c>
      <c r="J8247" s="40">
        <v>0</v>
      </c>
      <c r="K8247" s="40"/>
      <c r="L8247" s="40"/>
      <c r="M8247" s="41"/>
    </row>
    <row r="8248" spans="1:13" ht="15.75" customHeight="1" x14ac:dyDescent="0.25">
      <c r="A8248" s="4" t="s">
        <v>4404</v>
      </c>
      <c r="B8248" s="38">
        <v>130</v>
      </c>
      <c r="C8248" s="38">
        <v>60</v>
      </c>
      <c r="D8248" s="38" t="s">
        <v>3969</v>
      </c>
      <c r="E8248" s="40">
        <v>26.75</v>
      </c>
      <c r="F8248" s="40">
        <v>21.77</v>
      </c>
      <c r="G8248" s="40">
        <v>4.9800000000000004</v>
      </c>
      <c r="H8248" s="40">
        <v>0</v>
      </c>
      <c r="I8248" s="40">
        <v>0</v>
      </c>
      <c r="J8248" s="40">
        <v>0</v>
      </c>
      <c r="K8248" s="40">
        <f>AVERAGE(J8248:J8249)</f>
        <v>0</v>
      </c>
      <c r="L8248" s="40">
        <f>AVEDEV(J8248:J8249)</f>
        <v>0</v>
      </c>
      <c r="M8248" s="41">
        <f>IF(K8248=0,0,L8248/K8248)</f>
        <v>0</v>
      </c>
    </row>
    <row r="8249" spans="1:13" ht="15.75" customHeight="1" x14ac:dyDescent="0.25">
      <c r="A8249" s="4" t="s">
        <v>4404</v>
      </c>
      <c r="B8249" s="38">
        <v>131</v>
      </c>
      <c r="C8249" s="38">
        <v>60</v>
      </c>
      <c r="D8249" s="38" t="s">
        <v>3969</v>
      </c>
      <c r="E8249" s="40">
        <v>34.51</v>
      </c>
      <c r="F8249" s="40">
        <v>21.77</v>
      </c>
      <c r="G8249" s="40">
        <v>12.73</v>
      </c>
      <c r="H8249" s="40">
        <v>0</v>
      </c>
      <c r="I8249" s="40">
        <v>0</v>
      </c>
      <c r="J8249" s="40">
        <v>0</v>
      </c>
      <c r="K8249" s="40"/>
      <c r="L8249" s="40"/>
      <c r="M8249" s="41"/>
    </row>
    <row r="8250" spans="1:13" ht="15.75" customHeight="1" x14ac:dyDescent="0.25">
      <c r="A8250" s="4" t="s">
        <v>4404</v>
      </c>
      <c r="B8250" s="38">
        <v>62</v>
      </c>
      <c r="C8250" s="38">
        <v>28</v>
      </c>
      <c r="D8250" s="38" t="s">
        <v>2022</v>
      </c>
      <c r="E8250" s="40">
        <v>16.66</v>
      </c>
      <c r="F8250" s="40">
        <v>21.77</v>
      </c>
      <c r="G8250" s="40">
        <v>0</v>
      </c>
      <c r="H8250" s="40">
        <v>1</v>
      </c>
      <c r="I8250" s="40">
        <v>0</v>
      </c>
      <c r="J8250" s="40">
        <v>1</v>
      </c>
      <c r="K8250" s="40">
        <f>AVERAGE(J8250:J8251)</f>
        <v>0.5</v>
      </c>
      <c r="L8250" s="40">
        <f>AVEDEV(J8250:J8251)</f>
        <v>0.5</v>
      </c>
      <c r="M8250" s="41">
        <f>IF(K8250=0,0,L8250/K8250)</f>
        <v>1</v>
      </c>
    </row>
    <row r="8251" spans="1:13" ht="15.75" customHeight="1" x14ac:dyDescent="0.25">
      <c r="A8251" s="4" t="s">
        <v>4404</v>
      </c>
      <c r="B8251" s="38">
        <v>63</v>
      </c>
      <c r="C8251" s="38">
        <v>28</v>
      </c>
      <c r="D8251" s="38" t="s">
        <v>2022</v>
      </c>
      <c r="E8251" s="40">
        <v>15.24</v>
      </c>
      <c r="F8251" s="40">
        <v>21.77</v>
      </c>
      <c r="G8251" s="40">
        <v>0</v>
      </c>
      <c r="H8251" s="40">
        <v>0</v>
      </c>
      <c r="I8251" s="40">
        <v>0</v>
      </c>
      <c r="J8251" s="40">
        <v>0</v>
      </c>
      <c r="K8251" s="40"/>
      <c r="L8251" s="40"/>
      <c r="M8251" s="41"/>
    </row>
    <row r="8252" spans="1:13" ht="15.75" customHeight="1" x14ac:dyDescent="0.25">
      <c r="A8252" s="4" t="s">
        <v>4404</v>
      </c>
      <c r="B8252" s="38">
        <v>114</v>
      </c>
      <c r="C8252" s="38">
        <v>12</v>
      </c>
      <c r="D8252" s="38" t="s">
        <v>3479</v>
      </c>
      <c r="E8252" s="40">
        <v>8.94</v>
      </c>
      <c r="F8252" s="40">
        <v>21.77</v>
      </c>
      <c r="G8252" s="40">
        <v>0</v>
      </c>
      <c r="H8252" s="40">
        <v>0</v>
      </c>
      <c r="I8252" s="40">
        <v>0</v>
      </c>
      <c r="J8252" s="40">
        <v>0</v>
      </c>
      <c r="K8252" s="40">
        <f>AVERAGE(J8252:J8253)</f>
        <v>0</v>
      </c>
      <c r="L8252" s="40">
        <f>AVEDEV(J8252:J8253)</f>
        <v>0</v>
      </c>
      <c r="M8252" s="41">
        <f>IF(K8252=0,0,L8252/K8252)</f>
        <v>0</v>
      </c>
    </row>
    <row r="8253" spans="1:13" ht="15.75" customHeight="1" x14ac:dyDescent="0.25">
      <c r="A8253" s="4" t="s">
        <v>4404</v>
      </c>
      <c r="B8253" s="38">
        <v>115</v>
      </c>
      <c r="C8253" s="38">
        <v>12</v>
      </c>
      <c r="D8253" s="38" t="s">
        <v>3479</v>
      </c>
      <c r="E8253" s="40">
        <v>22.57</v>
      </c>
      <c r="F8253" s="40">
        <v>21.77</v>
      </c>
      <c r="G8253" s="40">
        <v>0.8</v>
      </c>
      <c r="H8253" s="40">
        <v>0</v>
      </c>
      <c r="I8253" s="40">
        <v>0</v>
      </c>
      <c r="J8253" s="40">
        <v>0</v>
      </c>
      <c r="K8253" s="40"/>
      <c r="L8253" s="40"/>
      <c r="M8253" s="41"/>
    </row>
    <row r="8254" spans="1:13" ht="15.75" customHeight="1" x14ac:dyDescent="0.25">
      <c r="A8254" s="4" t="s">
        <v>4404</v>
      </c>
      <c r="B8254" s="38">
        <v>20</v>
      </c>
      <c r="C8254" s="38">
        <v>12</v>
      </c>
      <c r="D8254" s="38" t="s">
        <v>620</v>
      </c>
      <c r="E8254" s="40">
        <v>23.25</v>
      </c>
      <c r="F8254" s="40">
        <v>21.77</v>
      </c>
      <c r="G8254" s="40">
        <v>1.48</v>
      </c>
      <c r="H8254" s="40">
        <v>0</v>
      </c>
      <c r="I8254" s="40">
        <v>0</v>
      </c>
      <c r="J8254" s="40">
        <v>0</v>
      </c>
      <c r="K8254" s="40">
        <f>AVERAGE(J8254:J8255)</f>
        <v>0</v>
      </c>
      <c r="L8254" s="40">
        <f>AVEDEV(J8254:J8255)</f>
        <v>0</v>
      </c>
      <c r="M8254" s="41">
        <f>IF(K8254=0,0,L8254/K8254)</f>
        <v>0</v>
      </c>
    </row>
    <row r="8255" spans="1:13" ht="15.75" customHeight="1" x14ac:dyDescent="0.25">
      <c r="A8255" s="4" t="s">
        <v>4404</v>
      </c>
      <c r="B8255" s="38">
        <v>21</v>
      </c>
      <c r="C8255" s="38">
        <v>12</v>
      </c>
      <c r="D8255" s="38" t="s">
        <v>620</v>
      </c>
      <c r="E8255" s="40">
        <v>25.18</v>
      </c>
      <c r="F8255" s="40">
        <v>21.77</v>
      </c>
      <c r="G8255" s="40">
        <v>3.41</v>
      </c>
      <c r="H8255" s="40">
        <v>0</v>
      </c>
      <c r="I8255" s="40">
        <v>0</v>
      </c>
      <c r="J8255" s="40">
        <v>0</v>
      </c>
      <c r="K8255" s="40"/>
      <c r="L8255" s="40"/>
      <c r="M8255" s="41"/>
    </row>
    <row r="8256" spans="1:13" ht="15.75" customHeight="1" x14ac:dyDescent="0.25">
      <c r="A8256" s="4" t="s">
        <v>4404</v>
      </c>
      <c r="B8256" s="38">
        <v>126</v>
      </c>
      <c r="C8256" s="38">
        <v>47</v>
      </c>
      <c r="D8256" s="38" t="s">
        <v>3824</v>
      </c>
      <c r="E8256" s="40">
        <v>9.1300000000000008</v>
      </c>
      <c r="F8256" s="40">
        <v>21.77</v>
      </c>
      <c r="G8256" s="40">
        <v>0</v>
      </c>
      <c r="H8256" s="40">
        <v>0</v>
      </c>
      <c r="I8256" s="40">
        <v>0</v>
      </c>
      <c r="J8256" s="40">
        <v>0</v>
      </c>
      <c r="K8256" s="40">
        <f>AVERAGE(J8256:J8257)</f>
        <v>0</v>
      </c>
      <c r="L8256" s="40">
        <f>AVEDEV(J8256:J8257)</f>
        <v>0</v>
      </c>
      <c r="M8256" s="41">
        <f>IF(K8256=0,0,L8256/K8256)</f>
        <v>0</v>
      </c>
    </row>
    <row r="8257" spans="1:13" ht="15.75" customHeight="1" x14ac:dyDescent="0.25">
      <c r="A8257" s="4" t="s">
        <v>4404</v>
      </c>
      <c r="B8257" s="38">
        <v>127</v>
      </c>
      <c r="C8257" s="38">
        <v>47</v>
      </c>
      <c r="D8257" s="38" t="s">
        <v>3824</v>
      </c>
      <c r="E8257" s="40">
        <v>6.34</v>
      </c>
      <c r="F8257" s="40">
        <v>21.77</v>
      </c>
      <c r="G8257" s="40">
        <v>0</v>
      </c>
      <c r="H8257" s="40">
        <v>0</v>
      </c>
      <c r="I8257" s="40">
        <v>0</v>
      </c>
      <c r="J8257" s="40">
        <v>0</v>
      </c>
      <c r="K8257" s="40"/>
      <c r="L8257" s="40"/>
      <c r="M8257" s="41"/>
    </row>
    <row r="8258" spans="1:13" ht="15.75" customHeight="1" x14ac:dyDescent="0.25">
      <c r="A8258" s="4" t="s">
        <v>4404</v>
      </c>
      <c r="B8258" s="38">
        <v>68</v>
      </c>
      <c r="C8258" s="38">
        <v>23</v>
      </c>
      <c r="D8258" s="38" t="s">
        <v>2215</v>
      </c>
      <c r="E8258" s="40">
        <v>385.22</v>
      </c>
      <c r="F8258" s="40">
        <v>21.77</v>
      </c>
      <c r="G8258" s="40">
        <v>363.45</v>
      </c>
      <c r="H8258" s="40">
        <v>98</v>
      </c>
      <c r="I8258" s="40">
        <v>0</v>
      </c>
      <c r="J8258" s="40">
        <v>98</v>
      </c>
      <c r="K8258" s="40">
        <f>AVERAGE(J8258:J8259)</f>
        <v>150.25</v>
      </c>
      <c r="L8258" s="40">
        <f>AVEDEV(J8258:J8259)</f>
        <v>52.25</v>
      </c>
      <c r="M8258" s="41">
        <f>IF(K8258=0,0,L8258/K8258)</f>
        <v>0.34775374376039936</v>
      </c>
    </row>
    <row r="8259" spans="1:13" ht="15.75" customHeight="1" x14ac:dyDescent="0.25">
      <c r="A8259" s="4" t="s">
        <v>4404</v>
      </c>
      <c r="B8259" s="38">
        <v>69</v>
      </c>
      <c r="C8259" s="38">
        <v>23</v>
      </c>
      <c r="D8259" s="38" t="s">
        <v>2215</v>
      </c>
      <c r="E8259" s="40">
        <v>354.57</v>
      </c>
      <c r="F8259" s="40">
        <v>21.77</v>
      </c>
      <c r="G8259" s="40">
        <v>332.8</v>
      </c>
      <c r="H8259" s="40">
        <v>202.5</v>
      </c>
      <c r="I8259" s="40">
        <v>0</v>
      </c>
      <c r="J8259" s="40">
        <v>202.5</v>
      </c>
      <c r="K8259" s="40"/>
      <c r="L8259" s="40"/>
      <c r="M8259" s="41"/>
    </row>
    <row r="8260" spans="1:13" ht="15.75" customHeight="1" x14ac:dyDescent="0.25">
      <c r="A8260" s="4" t="s">
        <v>4404</v>
      </c>
      <c r="B8260" s="38">
        <v>132</v>
      </c>
      <c r="C8260" s="38">
        <v>39</v>
      </c>
      <c r="D8260" s="38" t="s">
        <v>4014</v>
      </c>
      <c r="E8260" s="40">
        <v>20.350000000000001</v>
      </c>
      <c r="F8260" s="40">
        <v>21.77</v>
      </c>
      <c r="G8260" s="40">
        <v>0</v>
      </c>
      <c r="H8260" s="40">
        <v>3</v>
      </c>
      <c r="I8260" s="40">
        <v>0</v>
      </c>
      <c r="J8260" s="40">
        <v>3</v>
      </c>
      <c r="K8260" s="40">
        <f>AVERAGE(J8260:J8261)</f>
        <v>5</v>
      </c>
      <c r="L8260" s="40">
        <f>AVEDEV(J8260:J8261)</f>
        <v>2</v>
      </c>
      <c r="M8260" s="41">
        <f>IF(K8260=0,0,L8260/K8260)</f>
        <v>0.4</v>
      </c>
    </row>
    <row r="8261" spans="1:13" ht="15.75" customHeight="1" x14ac:dyDescent="0.25">
      <c r="A8261" s="4" t="s">
        <v>4404</v>
      </c>
      <c r="B8261" s="38">
        <v>133</v>
      </c>
      <c r="C8261" s="38">
        <v>39</v>
      </c>
      <c r="D8261" s="38" t="s">
        <v>4014</v>
      </c>
      <c r="E8261" s="40">
        <v>26.63</v>
      </c>
      <c r="F8261" s="40">
        <v>21.77</v>
      </c>
      <c r="G8261" s="40">
        <v>4.8600000000000003</v>
      </c>
      <c r="H8261" s="40">
        <v>7</v>
      </c>
      <c r="I8261" s="40">
        <v>0</v>
      </c>
      <c r="J8261" s="40">
        <v>7</v>
      </c>
      <c r="K8261" s="40"/>
      <c r="L8261" s="40"/>
      <c r="M8261" s="41"/>
    </row>
    <row r="8262" spans="1:13" ht="15.75" customHeight="1" x14ac:dyDescent="0.25">
      <c r="A8262" s="4" t="s">
        <v>4404</v>
      </c>
      <c r="B8262" s="38">
        <v>86</v>
      </c>
      <c r="C8262" s="38">
        <v>14</v>
      </c>
      <c r="D8262" s="38" t="s">
        <v>2746</v>
      </c>
      <c r="E8262" s="40">
        <v>16.510000000000002</v>
      </c>
      <c r="F8262" s="40">
        <v>21.77</v>
      </c>
      <c r="G8262" s="40">
        <v>0</v>
      </c>
      <c r="H8262" s="40">
        <v>0</v>
      </c>
      <c r="I8262" s="40">
        <v>0</v>
      </c>
      <c r="J8262" s="40">
        <v>0</v>
      </c>
      <c r="K8262" s="40">
        <f>AVERAGE(J8262:J8263)</f>
        <v>0</v>
      </c>
      <c r="L8262" s="40">
        <f>AVEDEV(J8262:J8263)</f>
        <v>0</v>
      </c>
      <c r="M8262" s="41">
        <f>IF(K8262=0,0,L8262/K8262)</f>
        <v>0</v>
      </c>
    </row>
    <row r="8263" spans="1:13" ht="15.75" customHeight="1" x14ac:dyDescent="0.25">
      <c r="A8263" s="4" t="s">
        <v>4404</v>
      </c>
      <c r="B8263" s="38">
        <v>87</v>
      </c>
      <c r="C8263" s="38">
        <v>14</v>
      </c>
      <c r="D8263" s="38" t="s">
        <v>2746</v>
      </c>
      <c r="E8263" s="40">
        <v>16.27</v>
      </c>
      <c r="F8263" s="40">
        <v>21.77</v>
      </c>
      <c r="G8263" s="40">
        <v>0</v>
      </c>
      <c r="H8263" s="40">
        <v>0</v>
      </c>
      <c r="I8263" s="40">
        <v>0</v>
      </c>
      <c r="J8263" s="40">
        <v>0</v>
      </c>
      <c r="K8263" s="40"/>
      <c r="L8263" s="40"/>
      <c r="M8263" s="41"/>
    </row>
    <row r="8264" spans="1:13" ht="15.75" customHeight="1" x14ac:dyDescent="0.25">
      <c r="A8264" s="4" t="s">
        <v>4404</v>
      </c>
      <c r="B8264" s="38">
        <v>6</v>
      </c>
      <c r="C8264" s="38">
        <v>27</v>
      </c>
      <c r="D8264" s="38" t="s">
        <v>173</v>
      </c>
      <c r="E8264" s="40">
        <v>11.65</v>
      </c>
      <c r="F8264" s="40">
        <v>21.77</v>
      </c>
      <c r="G8264" s="40">
        <v>0</v>
      </c>
      <c r="H8264" s="40">
        <v>0</v>
      </c>
      <c r="I8264" s="40">
        <v>0</v>
      </c>
      <c r="J8264" s="40">
        <v>0</v>
      </c>
      <c r="K8264" s="40">
        <f>AVERAGE(J8264:J8265)</f>
        <v>2</v>
      </c>
      <c r="L8264" s="40">
        <f>AVEDEV(J8264:J8265)</f>
        <v>2</v>
      </c>
      <c r="M8264" s="41">
        <f>IF(K8264=0,0,L8264/K8264)</f>
        <v>1</v>
      </c>
    </row>
    <row r="8265" spans="1:13" ht="15.75" customHeight="1" x14ac:dyDescent="0.25">
      <c r="A8265" s="4" t="s">
        <v>4404</v>
      </c>
      <c r="B8265" s="38">
        <v>7</v>
      </c>
      <c r="C8265" s="38">
        <v>27</v>
      </c>
      <c r="D8265" s="38" t="s">
        <v>173</v>
      </c>
      <c r="E8265" s="40">
        <v>14.73</v>
      </c>
      <c r="F8265" s="40">
        <v>21.77</v>
      </c>
      <c r="G8265" s="40">
        <v>0</v>
      </c>
      <c r="H8265" s="40">
        <v>4</v>
      </c>
      <c r="I8265" s="40">
        <v>0</v>
      </c>
      <c r="J8265" s="40">
        <v>4</v>
      </c>
      <c r="K8265" s="40"/>
      <c r="L8265" s="40"/>
      <c r="M8265" s="41"/>
    </row>
    <row r="8266" spans="1:13" ht="15.75" customHeight="1" x14ac:dyDescent="0.25">
      <c r="A8266" s="4" t="s">
        <v>4404</v>
      </c>
      <c r="B8266" s="38">
        <v>134</v>
      </c>
      <c r="C8266" s="38">
        <v>53</v>
      </c>
      <c r="D8266" s="38" t="s">
        <v>4094</v>
      </c>
      <c r="E8266" s="40">
        <v>3.94</v>
      </c>
      <c r="F8266" s="40">
        <v>21.77</v>
      </c>
      <c r="G8266" s="40">
        <v>0</v>
      </c>
      <c r="H8266" s="40">
        <v>0</v>
      </c>
      <c r="I8266" s="40">
        <v>0</v>
      </c>
      <c r="J8266" s="40">
        <v>0</v>
      </c>
      <c r="K8266" s="40">
        <f>AVERAGE(J8266:J8267)</f>
        <v>0</v>
      </c>
      <c r="L8266" s="40">
        <f>AVEDEV(J8266:J8267)</f>
        <v>0</v>
      </c>
      <c r="M8266" s="41">
        <f>IF(K8266=0,0,L8266/K8266)</f>
        <v>0</v>
      </c>
    </row>
    <row r="8267" spans="1:13" ht="15.75" customHeight="1" x14ac:dyDescent="0.25">
      <c r="A8267" s="4" t="s">
        <v>4404</v>
      </c>
      <c r="B8267" s="38">
        <v>135</v>
      </c>
      <c r="C8267" s="38">
        <v>53</v>
      </c>
      <c r="D8267" s="38" t="s">
        <v>4094</v>
      </c>
      <c r="E8267" s="40">
        <v>12.62</v>
      </c>
      <c r="F8267" s="40">
        <v>21.77</v>
      </c>
      <c r="G8267" s="40">
        <v>0</v>
      </c>
      <c r="H8267" s="40">
        <v>0</v>
      </c>
      <c r="I8267" s="40">
        <v>0</v>
      </c>
      <c r="J8267" s="40">
        <v>0</v>
      </c>
      <c r="K8267" s="40"/>
      <c r="L8267" s="40"/>
      <c r="M8267" s="41"/>
    </row>
    <row r="8268" spans="1:13" ht="15.75" customHeight="1" x14ac:dyDescent="0.25">
      <c r="A8268" s="4" t="s">
        <v>4404</v>
      </c>
      <c r="B8268" s="38">
        <v>90</v>
      </c>
      <c r="C8268" s="38">
        <v>46</v>
      </c>
      <c r="D8268" s="38" t="s">
        <v>2879</v>
      </c>
      <c r="E8268" s="40">
        <v>4.09</v>
      </c>
      <c r="F8268" s="40">
        <v>21.77</v>
      </c>
      <c r="G8268" s="40">
        <v>0</v>
      </c>
      <c r="H8268" s="40">
        <v>2</v>
      </c>
      <c r="I8268" s="40">
        <v>0</v>
      </c>
      <c r="J8268" s="40">
        <v>2</v>
      </c>
      <c r="K8268" s="40">
        <f>AVERAGE(J8268:J8269)</f>
        <v>1</v>
      </c>
      <c r="L8268" s="40">
        <f>AVEDEV(J8268:J8269)</f>
        <v>1</v>
      </c>
      <c r="M8268" s="41">
        <f>IF(K8268=0,0,L8268/K8268)</f>
        <v>1</v>
      </c>
    </row>
    <row r="8269" spans="1:13" ht="15.75" customHeight="1" x14ac:dyDescent="0.25">
      <c r="A8269" s="4" t="s">
        <v>4404</v>
      </c>
      <c r="B8269" s="38">
        <v>91</v>
      </c>
      <c r="C8269" s="38">
        <v>46</v>
      </c>
      <c r="D8269" s="38" t="s">
        <v>2879</v>
      </c>
      <c r="E8269" s="40">
        <v>14.25</v>
      </c>
      <c r="F8269" s="40">
        <v>21.77</v>
      </c>
      <c r="G8269" s="40">
        <v>0</v>
      </c>
      <c r="H8269" s="40">
        <v>0</v>
      </c>
      <c r="I8269" s="40">
        <v>0</v>
      </c>
      <c r="J8269" s="40">
        <v>0</v>
      </c>
      <c r="K8269" s="40"/>
      <c r="L8269" s="40"/>
      <c r="M8269" s="41"/>
    </row>
    <row r="8270" spans="1:13" ht="15.75" customHeight="1" x14ac:dyDescent="0.25">
      <c r="A8270" s="4" t="s">
        <v>4404</v>
      </c>
      <c r="B8270" s="38">
        <v>118</v>
      </c>
      <c r="C8270" s="38">
        <v>37</v>
      </c>
      <c r="D8270" s="38" t="s">
        <v>3615</v>
      </c>
      <c r="E8270" s="40">
        <v>21.48</v>
      </c>
      <c r="F8270" s="40">
        <v>21.77</v>
      </c>
      <c r="G8270" s="40">
        <v>0</v>
      </c>
      <c r="H8270" s="40">
        <v>0</v>
      </c>
      <c r="I8270" s="40">
        <v>0</v>
      </c>
      <c r="J8270" s="40">
        <v>0</v>
      </c>
      <c r="K8270" s="40">
        <f>AVERAGE(J8270:J8271)</f>
        <v>0</v>
      </c>
      <c r="L8270" s="40">
        <f>AVEDEV(J8270:J8271)</f>
        <v>0</v>
      </c>
      <c r="M8270" s="41">
        <f>IF(K8270=0,0,L8270/K8270)</f>
        <v>0</v>
      </c>
    </row>
    <row r="8271" spans="1:13" ht="15.75" customHeight="1" x14ac:dyDescent="0.25">
      <c r="A8271" s="4" t="s">
        <v>4404</v>
      </c>
      <c r="B8271" s="38">
        <v>119</v>
      </c>
      <c r="C8271" s="38">
        <v>37</v>
      </c>
      <c r="D8271" s="38" t="s">
        <v>3615</v>
      </c>
      <c r="E8271" s="40">
        <v>22.61</v>
      </c>
      <c r="F8271" s="40">
        <v>21.77</v>
      </c>
      <c r="G8271" s="40">
        <v>0.83</v>
      </c>
      <c r="H8271" s="40">
        <v>0</v>
      </c>
      <c r="I8271" s="40">
        <v>0</v>
      </c>
      <c r="J8271" s="40">
        <v>0</v>
      </c>
      <c r="K8271" s="40"/>
      <c r="L8271" s="40"/>
      <c r="M8271" s="41"/>
    </row>
    <row r="8272" spans="1:13" ht="15.75" customHeight="1" x14ac:dyDescent="0.25">
      <c r="A8272" s="4" t="s">
        <v>4404</v>
      </c>
      <c r="B8272" s="38">
        <v>84</v>
      </c>
      <c r="C8272" s="38">
        <v>62</v>
      </c>
      <c r="D8272" s="38" t="s">
        <v>2730</v>
      </c>
      <c r="E8272" s="40">
        <v>2.2799999999999998</v>
      </c>
      <c r="F8272" s="40">
        <v>21.77</v>
      </c>
      <c r="G8272" s="40">
        <v>0</v>
      </c>
      <c r="H8272" s="40">
        <v>0</v>
      </c>
      <c r="I8272" s="40">
        <v>0</v>
      </c>
      <c r="J8272" s="40">
        <v>0</v>
      </c>
      <c r="K8272" s="40">
        <f>AVERAGE(J8272:J8273)</f>
        <v>0</v>
      </c>
      <c r="L8272" s="40">
        <f>AVEDEV(J8272:J8273)</f>
        <v>0</v>
      </c>
      <c r="M8272" s="41">
        <f>IF(K8272=0,0,L8272/K8272)</f>
        <v>0</v>
      </c>
    </row>
    <row r="8273" spans="1:13" ht="15.75" customHeight="1" x14ac:dyDescent="0.25">
      <c r="A8273" s="4" t="s">
        <v>4404</v>
      </c>
      <c r="B8273" s="38">
        <v>85</v>
      </c>
      <c r="C8273" s="38">
        <v>62</v>
      </c>
      <c r="D8273" s="38" t="s">
        <v>2730</v>
      </c>
      <c r="E8273" s="40">
        <v>13.33</v>
      </c>
      <c r="F8273" s="40">
        <v>21.77</v>
      </c>
      <c r="G8273" s="40">
        <v>0</v>
      </c>
      <c r="H8273" s="40">
        <v>0</v>
      </c>
      <c r="I8273" s="40">
        <v>0</v>
      </c>
      <c r="J8273" s="40">
        <v>0</v>
      </c>
      <c r="K8273" s="40"/>
      <c r="L8273" s="40"/>
      <c r="M8273" s="41"/>
    </row>
    <row r="8274" spans="1:13" ht="15.75" customHeight="1" x14ac:dyDescent="0.25">
      <c r="A8274" s="4" t="s">
        <v>4404</v>
      </c>
      <c r="B8274" s="38">
        <v>122</v>
      </c>
      <c r="C8274" s="38">
        <v>24</v>
      </c>
      <c r="D8274" s="38" t="s">
        <v>3731</v>
      </c>
      <c r="E8274" s="40">
        <v>19.61</v>
      </c>
      <c r="F8274" s="40">
        <v>21.77</v>
      </c>
      <c r="G8274" s="40">
        <v>0</v>
      </c>
      <c r="H8274" s="40">
        <v>0</v>
      </c>
      <c r="I8274" s="40">
        <v>0</v>
      </c>
      <c r="J8274" s="40">
        <v>0</v>
      </c>
      <c r="K8274" s="40">
        <f>AVERAGE(J8274:J8275)</f>
        <v>1</v>
      </c>
      <c r="L8274" s="40">
        <f>AVEDEV(J8274:J8275)</f>
        <v>1</v>
      </c>
      <c r="M8274" s="41">
        <f>IF(K8274=0,0,L8274/K8274)</f>
        <v>1</v>
      </c>
    </row>
    <row r="8275" spans="1:13" ht="15.75" customHeight="1" x14ac:dyDescent="0.25">
      <c r="A8275" s="4" t="s">
        <v>4404</v>
      </c>
      <c r="B8275" s="38">
        <v>123</v>
      </c>
      <c r="C8275" s="38">
        <v>24</v>
      </c>
      <c r="D8275" s="38" t="s">
        <v>3731</v>
      </c>
      <c r="E8275" s="40">
        <v>12.12</v>
      </c>
      <c r="F8275" s="40">
        <v>21.77</v>
      </c>
      <c r="G8275" s="40">
        <v>0</v>
      </c>
      <c r="H8275" s="40">
        <v>2</v>
      </c>
      <c r="I8275" s="40">
        <v>0</v>
      </c>
      <c r="J8275" s="40">
        <v>2</v>
      </c>
      <c r="K8275" s="40"/>
      <c r="L8275" s="40"/>
      <c r="M8275" s="41"/>
    </row>
    <row r="8276" spans="1:13" ht="15.75" customHeight="1" x14ac:dyDescent="0.25">
      <c r="A8276" s="4" t="s">
        <v>4404</v>
      </c>
      <c r="B8276" s="38">
        <v>16</v>
      </c>
      <c r="C8276" s="38">
        <v>36</v>
      </c>
      <c r="D8276" s="38" t="s">
        <v>512</v>
      </c>
      <c r="E8276" s="40">
        <v>6.48</v>
      </c>
      <c r="F8276" s="40">
        <v>21.77</v>
      </c>
      <c r="G8276" s="40">
        <v>0</v>
      </c>
      <c r="H8276" s="40">
        <v>1</v>
      </c>
      <c r="I8276" s="40">
        <v>0</v>
      </c>
      <c r="J8276" s="40">
        <v>1</v>
      </c>
      <c r="K8276" s="40">
        <f>AVERAGE(J8276:J8277)</f>
        <v>0.5</v>
      </c>
      <c r="L8276" s="40">
        <f>AVEDEV(J8276:J8277)</f>
        <v>0.5</v>
      </c>
      <c r="M8276" s="41">
        <f>IF(K8276=0,0,L8276/K8276)</f>
        <v>1</v>
      </c>
    </row>
    <row r="8277" spans="1:13" ht="15.75" customHeight="1" x14ac:dyDescent="0.25">
      <c r="A8277" s="4" t="s">
        <v>4404</v>
      </c>
      <c r="B8277" s="38">
        <v>17</v>
      </c>
      <c r="C8277" s="38">
        <v>36</v>
      </c>
      <c r="D8277" s="38" t="s">
        <v>512</v>
      </c>
      <c r="E8277" s="40">
        <v>3.66</v>
      </c>
      <c r="F8277" s="40">
        <v>21.77</v>
      </c>
      <c r="G8277" s="40">
        <v>0</v>
      </c>
      <c r="H8277" s="40">
        <v>0</v>
      </c>
      <c r="I8277" s="40">
        <v>0</v>
      </c>
      <c r="J8277" s="40">
        <v>0</v>
      </c>
      <c r="K8277" s="40"/>
      <c r="L8277" s="40"/>
      <c r="M8277" s="41"/>
    </row>
    <row r="8278" spans="1:13" ht="15.75" customHeight="1" x14ac:dyDescent="0.25">
      <c r="A8278" s="4" t="s">
        <v>4404</v>
      </c>
      <c r="B8278" s="38">
        <v>78</v>
      </c>
      <c r="C8278" s="38">
        <v>40</v>
      </c>
      <c r="D8278" s="38" t="s">
        <v>2562</v>
      </c>
      <c r="E8278" s="40">
        <v>30.31</v>
      </c>
      <c r="F8278" s="40">
        <v>21.77</v>
      </c>
      <c r="G8278" s="40">
        <v>8.5299999999999994</v>
      </c>
      <c r="H8278" s="40">
        <v>0</v>
      </c>
      <c r="I8278" s="40">
        <v>0</v>
      </c>
      <c r="J8278" s="40">
        <v>0</v>
      </c>
      <c r="K8278" s="40">
        <f>AVERAGE(J8278:J8279)</f>
        <v>0</v>
      </c>
      <c r="L8278" s="40">
        <f>AVEDEV(J8278:J8279)</f>
        <v>0</v>
      </c>
      <c r="M8278" s="41">
        <f>IF(K8278=0,0,L8278/K8278)</f>
        <v>0</v>
      </c>
    </row>
    <row r="8279" spans="1:13" ht="15.75" customHeight="1" x14ac:dyDescent="0.25">
      <c r="A8279" s="4" t="s">
        <v>4404</v>
      </c>
      <c r="B8279" s="38">
        <v>79</v>
      </c>
      <c r="C8279" s="38">
        <v>40</v>
      </c>
      <c r="D8279" s="38" t="s">
        <v>2562</v>
      </c>
      <c r="E8279" s="40">
        <v>19.64</v>
      </c>
      <c r="F8279" s="40">
        <v>21.77</v>
      </c>
      <c r="G8279" s="40">
        <v>0</v>
      </c>
      <c r="H8279" s="40">
        <v>0</v>
      </c>
      <c r="I8279" s="40">
        <v>0</v>
      </c>
      <c r="J8279" s="40">
        <v>0</v>
      </c>
      <c r="K8279" s="40"/>
      <c r="L8279" s="40"/>
      <c r="M8279" s="41"/>
    </row>
    <row r="8280" spans="1:13" ht="15.75" customHeight="1" x14ac:dyDescent="0.25">
      <c r="A8280" s="4" t="s">
        <v>4404</v>
      </c>
      <c r="B8280" s="38">
        <v>32</v>
      </c>
      <c r="C8280" s="38">
        <v>28</v>
      </c>
      <c r="D8280" s="38" t="s">
        <v>1032</v>
      </c>
      <c r="E8280" s="40">
        <v>17.84</v>
      </c>
      <c r="F8280" s="40">
        <v>21.77</v>
      </c>
      <c r="G8280" s="40">
        <v>0</v>
      </c>
      <c r="H8280" s="40">
        <v>0</v>
      </c>
      <c r="I8280" s="40">
        <v>0</v>
      </c>
      <c r="J8280" s="40">
        <v>0</v>
      </c>
      <c r="K8280" s="40">
        <f>AVERAGE(J8280:J8281)</f>
        <v>0</v>
      </c>
      <c r="L8280" s="40">
        <f>AVEDEV(J8280:J8281)</f>
        <v>0</v>
      </c>
      <c r="M8280" s="41">
        <f>IF(K8280=0,0,L8280/K8280)</f>
        <v>0</v>
      </c>
    </row>
    <row r="8281" spans="1:13" ht="15.75" customHeight="1" x14ac:dyDescent="0.25">
      <c r="A8281" s="4" t="s">
        <v>4404</v>
      </c>
      <c r="B8281" s="38">
        <v>33</v>
      </c>
      <c r="C8281" s="38">
        <v>28</v>
      </c>
      <c r="D8281" s="38" t="s">
        <v>1032</v>
      </c>
      <c r="E8281" s="40">
        <v>8.77</v>
      </c>
      <c r="F8281" s="40">
        <v>21.77</v>
      </c>
      <c r="G8281" s="40">
        <v>0</v>
      </c>
      <c r="H8281" s="40">
        <v>0</v>
      </c>
      <c r="I8281" s="40">
        <v>0</v>
      </c>
      <c r="J8281" s="40">
        <v>0</v>
      </c>
      <c r="K8281" s="40"/>
      <c r="L8281" s="40"/>
      <c r="M8281" s="41"/>
    </row>
    <row r="8282" spans="1:13" ht="15.75" customHeight="1" x14ac:dyDescent="0.25">
      <c r="A8282" s="4" t="s">
        <v>4404</v>
      </c>
      <c r="B8282" s="38">
        <v>138</v>
      </c>
      <c r="C8282" s="38">
        <v>58</v>
      </c>
      <c r="D8282" s="38" t="s">
        <v>4220</v>
      </c>
      <c r="E8282" s="40">
        <v>40.26</v>
      </c>
      <c r="F8282" s="40">
        <v>21.77</v>
      </c>
      <c r="G8282" s="40">
        <v>18.489999999999998</v>
      </c>
      <c r="H8282" s="40">
        <v>4</v>
      </c>
      <c r="I8282" s="40">
        <v>0</v>
      </c>
      <c r="J8282" s="40">
        <v>4</v>
      </c>
      <c r="K8282" s="40">
        <f>AVERAGE(J8282:J8283)</f>
        <v>2</v>
      </c>
      <c r="L8282" s="40">
        <f>AVEDEV(J8282:J8283)</f>
        <v>2</v>
      </c>
      <c r="M8282" s="41">
        <f>IF(K8282=0,0,L8282/K8282)</f>
        <v>1</v>
      </c>
    </row>
    <row r="8283" spans="1:13" ht="15.75" customHeight="1" x14ac:dyDescent="0.25">
      <c r="A8283" s="4" t="s">
        <v>4404</v>
      </c>
      <c r="B8283" s="38">
        <v>139</v>
      </c>
      <c r="C8283" s="38">
        <v>58</v>
      </c>
      <c r="D8283" s="38" t="s">
        <v>4220</v>
      </c>
      <c r="E8283" s="40">
        <v>13.1</v>
      </c>
      <c r="F8283" s="40">
        <v>21.77</v>
      </c>
      <c r="G8283" s="40">
        <v>0</v>
      </c>
      <c r="H8283" s="40">
        <v>0</v>
      </c>
      <c r="I8283" s="40">
        <v>0</v>
      </c>
      <c r="J8283" s="40">
        <v>0</v>
      </c>
      <c r="K8283" s="40"/>
      <c r="L8283" s="40"/>
      <c r="M8283" s="41"/>
    </row>
    <row r="8284" spans="1:13" ht="15.75" customHeight="1" x14ac:dyDescent="0.25">
      <c r="A8284" s="4" t="s">
        <v>4404</v>
      </c>
      <c r="B8284" s="38">
        <v>134</v>
      </c>
      <c r="C8284" s="38">
        <v>56</v>
      </c>
      <c r="D8284" s="38" t="s">
        <v>4097</v>
      </c>
      <c r="E8284" s="40">
        <v>20.49</v>
      </c>
      <c r="F8284" s="40">
        <v>21.77</v>
      </c>
      <c r="G8284" s="40">
        <v>0</v>
      </c>
      <c r="H8284" s="40">
        <v>1</v>
      </c>
      <c r="I8284" s="40">
        <v>0</v>
      </c>
      <c r="J8284" s="40">
        <v>1</v>
      </c>
      <c r="K8284" s="40">
        <f>AVERAGE(J8284:J8285)</f>
        <v>0.5</v>
      </c>
      <c r="L8284" s="40">
        <f>AVEDEV(J8284:J8285)</f>
        <v>0.5</v>
      </c>
      <c r="M8284" s="41">
        <f>IF(K8284=0,0,L8284/K8284)</f>
        <v>1</v>
      </c>
    </row>
    <row r="8285" spans="1:13" ht="15.75" customHeight="1" x14ac:dyDescent="0.25">
      <c r="A8285" s="4" t="s">
        <v>4404</v>
      </c>
      <c r="B8285" s="38">
        <v>135</v>
      </c>
      <c r="C8285" s="38">
        <v>56</v>
      </c>
      <c r="D8285" s="38" t="s">
        <v>4097</v>
      </c>
      <c r="E8285" s="40">
        <v>11.01</v>
      </c>
      <c r="F8285" s="40">
        <v>21.77</v>
      </c>
      <c r="G8285" s="40">
        <v>0</v>
      </c>
      <c r="H8285" s="40">
        <v>0</v>
      </c>
      <c r="I8285" s="40">
        <v>0</v>
      </c>
      <c r="J8285" s="40">
        <v>0</v>
      </c>
      <c r="K8285" s="40"/>
      <c r="L8285" s="40"/>
      <c r="M8285" s="41"/>
    </row>
    <row r="8286" spans="1:13" ht="15.75" customHeight="1" x14ac:dyDescent="0.25">
      <c r="A8286" s="4" t="s">
        <v>4404</v>
      </c>
      <c r="B8286" s="38">
        <v>54</v>
      </c>
      <c r="C8286" s="38">
        <v>64</v>
      </c>
      <c r="D8286" s="38" t="s">
        <v>1794</v>
      </c>
      <c r="E8286" s="40">
        <v>16.71</v>
      </c>
      <c r="F8286" s="40">
        <v>21.77</v>
      </c>
      <c r="G8286" s="40">
        <v>0</v>
      </c>
      <c r="H8286" s="40">
        <v>0</v>
      </c>
      <c r="I8286" s="40">
        <v>0</v>
      </c>
      <c r="J8286" s="40">
        <v>0</v>
      </c>
      <c r="K8286" s="40">
        <f>AVERAGE(J8286:J8287)</f>
        <v>0.5</v>
      </c>
      <c r="L8286" s="40">
        <f>AVEDEV(J8286:J8287)</f>
        <v>0.5</v>
      </c>
      <c r="M8286" s="41">
        <f>IF(K8286=0,0,L8286/K8286)</f>
        <v>1</v>
      </c>
    </row>
    <row r="8287" spans="1:13" ht="15.75" customHeight="1" x14ac:dyDescent="0.25">
      <c r="A8287" s="4" t="s">
        <v>4404</v>
      </c>
      <c r="B8287" s="38">
        <v>55</v>
      </c>
      <c r="C8287" s="38">
        <v>64</v>
      </c>
      <c r="D8287" s="38" t="s">
        <v>1794</v>
      </c>
      <c r="E8287" s="40">
        <v>11.89</v>
      </c>
      <c r="F8287" s="40">
        <v>21.77</v>
      </c>
      <c r="G8287" s="40">
        <v>0</v>
      </c>
      <c r="H8287" s="40">
        <v>1</v>
      </c>
      <c r="I8287" s="40">
        <v>0</v>
      </c>
      <c r="J8287" s="40">
        <v>1</v>
      </c>
      <c r="K8287" s="40"/>
      <c r="L8287" s="40"/>
      <c r="M8287" s="41"/>
    </row>
    <row r="8288" spans="1:13" ht="15.75" customHeight="1" x14ac:dyDescent="0.25">
      <c r="A8288" s="4" t="s">
        <v>4404</v>
      </c>
      <c r="B8288" s="38">
        <v>60</v>
      </c>
      <c r="C8288" s="38">
        <v>63</v>
      </c>
      <c r="D8288" s="38" t="s">
        <v>1991</v>
      </c>
      <c r="E8288" s="40">
        <v>20.74</v>
      </c>
      <c r="F8288" s="40">
        <v>21.77</v>
      </c>
      <c r="G8288" s="40">
        <v>0</v>
      </c>
      <c r="H8288" s="40">
        <v>0</v>
      </c>
      <c r="I8288" s="40">
        <v>0</v>
      </c>
      <c r="J8288" s="40">
        <v>0</v>
      </c>
      <c r="K8288" s="40">
        <f>AVERAGE(J8288:J8289)</f>
        <v>0</v>
      </c>
      <c r="L8288" s="40">
        <f>AVEDEV(J8288:J8289)</f>
        <v>0</v>
      </c>
      <c r="M8288" s="41">
        <f>IF(K8288=0,0,L8288/K8288)</f>
        <v>0</v>
      </c>
    </row>
    <row r="8289" spans="1:13" ht="15.75" customHeight="1" x14ac:dyDescent="0.25">
      <c r="A8289" s="4" t="s">
        <v>4404</v>
      </c>
      <c r="B8289" s="38">
        <v>61</v>
      </c>
      <c r="C8289" s="38">
        <v>63</v>
      </c>
      <c r="D8289" s="38" t="s">
        <v>1991</v>
      </c>
      <c r="E8289" s="40">
        <v>21.33</v>
      </c>
      <c r="F8289" s="40">
        <v>21.77</v>
      </c>
      <c r="G8289" s="40">
        <v>0</v>
      </c>
      <c r="H8289" s="40">
        <v>0</v>
      </c>
      <c r="I8289" s="40">
        <v>0</v>
      </c>
      <c r="J8289" s="40">
        <v>0</v>
      </c>
      <c r="K8289" s="40"/>
      <c r="L8289" s="40"/>
      <c r="M8289" s="41"/>
    </row>
    <row r="8290" spans="1:13" ht="15.75" customHeight="1" x14ac:dyDescent="0.25">
      <c r="A8290" s="4" t="s">
        <v>4404</v>
      </c>
      <c r="B8290" s="38">
        <v>128</v>
      </c>
      <c r="C8290" s="38">
        <v>27</v>
      </c>
      <c r="D8290" s="38" t="s">
        <v>3870</v>
      </c>
      <c r="E8290" s="40">
        <v>24.41</v>
      </c>
      <c r="F8290" s="40">
        <v>21.77</v>
      </c>
      <c r="G8290" s="40">
        <v>2.64</v>
      </c>
      <c r="H8290" s="40">
        <v>0</v>
      </c>
      <c r="I8290" s="40">
        <v>0</v>
      </c>
      <c r="J8290" s="40">
        <v>0</v>
      </c>
      <c r="K8290" s="40">
        <f>AVERAGE(J8290:J8291)</f>
        <v>0</v>
      </c>
      <c r="L8290" s="40">
        <f>AVEDEV(J8290:J8291)</f>
        <v>0</v>
      </c>
      <c r="M8290" s="41">
        <f>IF(K8290=0,0,L8290/K8290)</f>
        <v>0</v>
      </c>
    </row>
    <row r="8291" spans="1:13" ht="15.75" customHeight="1" x14ac:dyDescent="0.25">
      <c r="A8291" s="4" t="s">
        <v>4404</v>
      </c>
      <c r="B8291" s="38">
        <v>129</v>
      </c>
      <c r="C8291" s="38">
        <v>27</v>
      </c>
      <c r="D8291" s="38" t="s">
        <v>3870</v>
      </c>
      <c r="E8291" s="40">
        <v>28.09</v>
      </c>
      <c r="F8291" s="40">
        <v>21.77</v>
      </c>
      <c r="G8291" s="40">
        <v>6.32</v>
      </c>
      <c r="H8291" s="40">
        <v>0</v>
      </c>
      <c r="I8291" s="40">
        <v>0</v>
      </c>
      <c r="J8291" s="40">
        <v>0</v>
      </c>
      <c r="K8291" s="40"/>
      <c r="L8291" s="40"/>
      <c r="M8291" s="41"/>
    </row>
    <row r="8292" spans="1:13" ht="15.75" customHeight="1" x14ac:dyDescent="0.25">
      <c r="A8292" s="4" t="s">
        <v>4404</v>
      </c>
      <c r="B8292" s="38">
        <v>56</v>
      </c>
      <c r="C8292" s="38">
        <v>11</v>
      </c>
      <c r="D8292" s="38" t="s">
        <v>1807</v>
      </c>
      <c r="E8292" s="40">
        <v>11.88</v>
      </c>
      <c r="F8292" s="40">
        <v>21.77</v>
      </c>
      <c r="G8292" s="40">
        <v>0</v>
      </c>
      <c r="H8292" s="40">
        <v>2</v>
      </c>
      <c r="I8292" s="40">
        <v>0</v>
      </c>
      <c r="J8292" s="40">
        <v>2</v>
      </c>
      <c r="K8292" s="40">
        <f>AVERAGE(J8292:J8293)</f>
        <v>1</v>
      </c>
      <c r="L8292" s="40">
        <f>AVEDEV(J8292:J8293)</f>
        <v>1</v>
      </c>
      <c r="M8292" s="41">
        <f>IF(K8292=0,0,L8292/K8292)</f>
        <v>1</v>
      </c>
    </row>
    <row r="8293" spans="1:13" ht="15.75" customHeight="1" x14ac:dyDescent="0.25">
      <c r="A8293" s="4" t="s">
        <v>4404</v>
      </c>
      <c r="B8293" s="38">
        <v>57</v>
      </c>
      <c r="C8293" s="38">
        <v>11</v>
      </c>
      <c r="D8293" s="38" t="s">
        <v>1807</v>
      </c>
      <c r="E8293" s="40">
        <v>21.28</v>
      </c>
      <c r="F8293" s="40">
        <v>21.77</v>
      </c>
      <c r="G8293" s="40">
        <v>0</v>
      </c>
      <c r="H8293" s="40">
        <v>0</v>
      </c>
      <c r="I8293" s="40">
        <v>0</v>
      </c>
      <c r="J8293" s="40">
        <v>0</v>
      </c>
      <c r="K8293" s="40"/>
      <c r="L8293" s="40"/>
      <c r="M8293" s="41"/>
    </row>
    <row r="8294" spans="1:13" ht="15.75" customHeight="1" x14ac:dyDescent="0.25">
      <c r="A8294" s="4" t="s">
        <v>4404</v>
      </c>
      <c r="B8294" s="38">
        <v>140</v>
      </c>
      <c r="C8294" s="38">
        <v>38</v>
      </c>
      <c r="D8294" s="38" t="s">
        <v>4266</v>
      </c>
      <c r="E8294" s="40">
        <v>22.57</v>
      </c>
      <c r="F8294" s="40">
        <v>21.77</v>
      </c>
      <c r="G8294" s="40">
        <v>0.8</v>
      </c>
      <c r="H8294" s="40">
        <v>0</v>
      </c>
      <c r="I8294" s="40">
        <v>0</v>
      </c>
      <c r="J8294" s="40">
        <v>0</v>
      </c>
      <c r="K8294" s="40">
        <f>AVERAGE(J8294:J8295)</f>
        <v>0</v>
      </c>
      <c r="L8294" s="40">
        <f>AVEDEV(J8294:J8295)</f>
        <v>0</v>
      </c>
      <c r="M8294" s="41">
        <f>IF(K8294=0,0,L8294/K8294)</f>
        <v>0</v>
      </c>
    </row>
    <row r="8295" spans="1:13" ht="15.75" customHeight="1" x14ac:dyDescent="0.25">
      <c r="A8295" s="4" t="s">
        <v>4404</v>
      </c>
      <c r="B8295" s="38">
        <v>141</v>
      </c>
      <c r="C8295" s="38">
        <v>38</v>
      </c>
      <c r="D8295" s="38" t="s">
        <v>4266</v>
      </c>
      <c r="E8295" s="40">
        <v>13.53</v>
      </c>
      <c r="F8295" s="40">
        <v>21.77</v>
      </c>
      <c r="G8295" s="40">
        <v>0</v>
      </c>
      <c r="H8295" s="40">
        <v>0</v>
      </c>
      <c r="I8295" s="40">
        <v>0</v>
      </c>
      <c r="J8295" s="40">
        <v>0</v>
      </c>
      <c r="K8295" s="40"/>
      <c r="L8295" s="40"/>
      <c r="M8295" s="41"/>
    </row>
    <row r="8296" spans="1:13" ht="15.75" customHeight="1" x14ac:dyDescent="0.25">
      <c r="A8296" s="4" t="s">
        <v>4404</v>
      </c>
      <c r="B8296" s="38">
        <v>24</v>
      </c>
      <c r="C8296" s="38">
        <v>49</v>
      </c>
      <c r="D8296" s="38" t="s">
        <v>789</v>
      </c>
      <c r="E8296" s="40">
        <v>17.22</v>
      </c>
      <c r="F8296" s="40">
        <v>21.77</v>
      </c>
      <c r="G8296" s="40">
        <v>0</v>
      </c>
      <c r="H8296" s="40">
        <v>0</v>
      </c>
      <c r="I8296" s="40">
        <v>0</v>
      </c>
      <c r="J8296" s="40">
        <v>0</v>
      </c>
      <c r="K8296" s="40">
        <f>AVERAGE(J8296:J8297)</f>
        <v>0</v>
      </c>
      <c r="L8296" s="40">
        <f>AVEDEV(J8296:J8297)</f>
        <v>0</v>
      </c>
      <c r="M8296" s="41">
        <f>IF(K8296=0,0,L8296/K8296)</f>
        <v>0</v>
      </c>
    </row>
    <row r="8297" spans="1:13" ht="15.75" customHeight="1" x14ac:dyDescent="0.25">
      <c r="A8297" s="4" t="s">
        <v>4404</v>
      </c>
      <c r="B8297" s="38">
        <v>25</v>
      </c>
      <c r="C8297" s="38">
        <v>49</v>
      </c>
      <c r="D8297" s="38" t="s">
        <v>789</v>
      </c>
      <c r="E8297" s="40">
        <v>9.32</v>
      </c>
      <c r="F8297" s="40">
        <v>21.77</v>
      </c>
      <c r="G8297" s="40">
        <v>0</v>
      </c>
      <c r="H8297" s="40">
        <v>0</v>
      </c>
      <c r="I8297" s="40">
        <v>0</v>
      </c>
      <c r="J8297" s="40">
        <v>0</v>
      </c>
      <c r="K8297" s="40"/>
      <c r="L8297" s="40"/>
      <c r="M8297" s="41"/>
    </row>
    <row r="8298" spans="1:13" ht="15.75" customHeight="1" x14ac:dyDescent="0.25">
      <c r="A8298" s="4" t="s">
        <v>4404</v>
      </c>
      <c r="B8298" s="38">
        <v>130</v>
      </c>
      <c r="C8298" s="38">
        <v>7</v>
      </c>
      <c r="D8298" s="38" t="s">
        <v>3916</v>
      </c>
      <c r="E8298" s="40">
        <v>51.65</v>
      </c>
      <c r="F8298" s="40">
        <v>21.77</v>
      </c>
      <c r="G8298" s="40">
        <v>29.88</v>
      </c>
      <c r="H8298" s="40">
        <v>1</v>
      </c>
      <c r="I8298" s="40">
        <v>0</v>
      </c>
      <c r="J8298" s="40">
        <v>1</v>
      </c>
      <c r="K8298" s="40">
        <f>AVERAGE(J8298:J8299)</f>
        <v>0.5</v>
      </c>
      <c r="L8298" s="40">
        <f>AVEDEV(J8298:J8299)</f>
        <v>0.5</v>
      </c>
      <c r="M8298" s="41">
        <f>IF(K8298=0,0,L8298/K8298)</f>
        <v>1</v>
      </c>
    </row>
    <row r="8299" spans="1:13" ht="15.75" customHeight="1" x14ac:dyDescent="0.25">
      <c r="A8299" s="4" t="s">
        <v>4404</v>
      </c>
      <c r="B8299" s="38">
        <v>131</v>
      </c>
      <c r="C8299" s="38">
        <v>7</v>
      </c>
      <c r="D8299" s="38" t="s">
        <v>3916</v>
      </c>
      <c r="E8299" s="40">
        <v>29.01</v>
      </c>
      <c r="F8299" s="40">
        <v>21.77</v>
      </c>
      <c r="G8299" s="40">
        <v>7.24</v>
      </c>
      <c r="H8299" s="40">
        <v>0</v>
      </c>
      <c r="I8299" s="40">
        <v>0</v>
      </c>
      <c r="J8299" s="40">
        <v>0</v>
      </c>
      <c r="K8299" s="40"/>
      <c r="L8299" s="40"/>
      <c r="M8299" s="41"/>
    </row>
    <row r="8300" spans="1:13" ht="15.75" customHeight="1" x14ac:dyDescent="0.25">
      <c r="A8300" s="4" t="s">
        <v>4404</v>
      </c>
      <c r="B8300" s="38">
        <v>90</v>
      </c>
      <c r="C8300" s="38">
        <v>24</v>
      </c>
      <c r="D8300" s="38" t="s">
        <v>2857</v>
      </c>
      <c r="E8300" s="40">
        <v>12.38</v>
      </c>
      <c r="F8300" s="40">
        <v>21.77</v>
      </c>
      <c r="G8300" s="40">
        <v>0</v>
      </c>
      <c r="H8300" s="40">
        <v>0</v>
      </c>
      <c r="I8300" s="40">
        <v>0</v>
      </c>
      <c r="J8300" s="40">
        <v>0</v>
      </c>
      <c r="K8300" s="40">
        <f>AVERAGE(J8300:J8301)</f>
        <v>2</v>
      </c>
      <c r="L8300" s="40">
        <f>AVEDEV(J8300:J8301)</f>
        <v>2</v>
      </c>
      <c r="M8300" s="41">
        <f>IF(K8300=0,0,L8300/K8300)</f>
        <v>1</v>
      </c>
    </row>
    <row r="8301" spans="1:13" ht="15.75" customHeight="1" x14ac:dyDescent="0.25">
      <c r="A8301" s="4" t="s">
        <v>4404</v>
      </c>
      <c r="B8301" s="38">
        <v>91</v>
      </c>
      <c r="C8301" s="38">
        <v>24</v>
      </c>
      <c r="D8301" s="38" t="s">
        <v>2857</v>
      </c>
      <c r="E8301" s="40">
        <v>5.19</v>
      </c>
      <c r="F8301" s="40">
        <v>21.77</v>
      </c>
      <c r="G8301" s="40">
        <v>0</v>
      </c>
      <c r="H8301" s="40">
        <v>4</v>
      </c>
      <c r="I8301" s="40">
        <v>0</v>
      </c>
      <c r="J8301" s="40">
        <v>4</v>
      </c>
      <c r="K8301" s="40"/>
      <c r="L8301" s="40"/>
      <c r="M8301" s="41"/>
    </row>
    <row r="8302" spans="1:13" ht="15.75" customHeight="1" x14ac:dyDescent="0.25">
      <c r="A8302" s="4" t="s">
        <v>4404</v>
      </c>
      <c r="B8302" s="38">
        <v>74</v>
      </c>
      <c r="C8302" s="38">
        <v>36</v>
      </c>
      <c r="D8302" s="38" t="s">
        <v>2426</v>
      </c>
      <c r="E8302" s="40">
        <v>138.22</v>
      </c>
      <c r="F8302" s="40">
        <v>21.77</v>
      </c>
      <c r="G8302" s="40">
        <v>116.45</v>
      </c>
      <c r="H8302" s="40">
        <v>113</v>
      </c>
      <c r="I8302" s="40">
        <v>0</v>
      </c>
      <c r="J8302" s="40">
        <v>113</v>
      </c>
      <c r="K8302" s="40">
        <f>AVERAGE(J8302:J8303)</f>
        <v>106.5</v>
      </c>
      <c r="L8302" s="40">
        <f>AVEDEV(J8302:J8303)</f>
        <v>6.5</v>
      </c>
      <c r="M8302" s="41">
        <f>IF(K8302=0,0,L8302/K8302)</f>
        <v>6.1032863849765258E-2</v>
      </c>
    </row>
    <row r="8303" spans="1:13" ht="15.75" customHeight="1" x14ac:dyDescent="0.25">
      <c r="A8303" s="4" t="s">
        <v>4404</v>
      </c>
      <c r="B8303" s="38">
        <v>75</v>
      </c>
      <c r="C8303" s="38">
        <v>36</v>
      </c>
      <c r="D8303" s="38" t="s">
        <v>2426</v>
      </c>
      <c r="E8303" s="40">
        <v>98.56</v>
      </c>
      <c r="F8303" s="40">
        <v>21.77</v>
      </c>
      <c r="G8303" s="40">
        <v>76.790000000000006</v>
      </c>
      <c r="H8303" s="40">
        <v>100</v>
      </c>
      <c r="I8303" s="40">
        <v>0</v>
      </c>
      <c r="J8303" s="40">
        <v>100</v>
      </c>
      <c r="K8303" s="40"/>
      <c r="L8303" s="40"/>
      <c r="M8303" s="41"/>
    </row>
    <row r="8304" spans="1:13" ht="15.75" customHeight="1" x14ac:dyDescent="0.25">
      <c r="A8304" s="4" t="s">
        <v>4404</v>
      </c>
      <c r="B8304" s="38">
        <v>120</v>
      </c>
      <c r="C8304" s="38">
        <v>20</v>
      </c>
      <c r="D8304" s="38" t="s">
        <v>3664</v>
      </c>
      <c r="E8304" s="40">
        <v>1035.6300000000001</v>
      </c>
      <c r="F8304" s="40">
        <v>21.77</v>
      </c>
      <c r="G8304" s="40">
        <v>1013.86</v>
      </c>
      <c r="H8304" s="40">
        <v>205.5</v>
      </c>
      <c r="I8304" s="40">
        <v>0</v>
      </c>
      <c r="J8304" s="40">
        <v>205.5</v>
      </c>
      <c r="K8304" s="40">
        <f>AVERAGE(J8304:J8305)</f>
        <v>147.75</v>
      </c>
      <c r="L8304" s="40">
        <f>AVEDEV(J8304:J8305)</f>
        <v>57.75</v>
      </c>
      <c r="M8304" s="41">
        <f>IF(K8304=0,0,L8304/K8304)</f>
        <v>0.39086294416243655</v>
      </c>
    </row>
    <row r="8305" spans="1:13" ht="15.75" customHeight="1" x14ac:dyDescent="0.25">
      <c r="A8305" s="4" t="s">
        <v>4404</v>
      </c>
      <c r="B8305" s="38">
        <v>121</v>
      </c>
      <c r="C8305" s="38">
        <v>20</v>
      </c>
      <c r="D8305" s="38" t="s">
        <v>3664</v>
      </c>
      <c r="E8305" s="40">
        <v>371.29</v>
      </c>
      <c r="F8305" s="40">
        <v>21.77</v>
      </c>
      <c r="G8305" s="40">
        <v>349.52</v>
      </c>
      <c r="H8305" s="40">
        <v>90</v>
      </c>
      <c r="I8305" s="40">
        <v>0</v>
      </c>
      <c r="J8305" s="40">
        <v>90</v>
      </c>
      <c r="K8305" s="40"/>
      <c r="L8305" s="40"/>
      <c r="M8305" s="41"/>
    </row>
    <row r="8306" spans="1:13" ht="15.75" customHeight="1" x14ac:dyDescent="0.25">
      <c r="A8306" s="4" t="s">
        <v>4404</v>
      </c>
      <c r="B8306" s="38">
        <v>2</v>
      </c>
      <c r="C8306" s="38">
        <v>43</v>
      </c>
      <c r="D8306" s="38" t="s">
        <v>57</v>
      </c>
      <c r="E8306" s="40">
        <v>31.46</v>
      </c>
      <c r="F8306" s="40">
        <v>21.77</v>
      </c>
      <c r="G8306" s="40">
        <v>9.69</v>
      </c>
      <c r="H8306" s="40">
        <v>0</v>
      </c>
      <c r="I8306" s="40">
        <v>0</v>
      </c>
      <c r="J8306" s="40">
        <v>0</v>
      </c>
      <c r="K8306" s="40">
        <f>AVERAGE(J8306:J8307)</f>
        <v>1</v>
      </c>
      <c r="L8306" s="40">
        <f>AVEDEV(J8306:J8307)</f>
        <v>1</v>
      </c>
      <c r="M8306" s="41">
        <f>IF(K8306=0,0,L8306/K8306)</f>
        <v>1</v>
      </c>
    </row>
    <row r="8307" spans="1:13" ht="15.75" customHeight="1" x14ac:dyDescent="0.25">
      <c r="A8307" s="4" t="s">
        <v>4404</v>
      </c>
      <c r="B8307" s="38">
        <v>3</v>
      </c>
      <c r="C8307" s="38">
        <v>43</v>
      </c>
      <c r="D8307" s="38" t="s">
        <v>57</v>
      </c>
      <c r="E8307" s="40">
        <v>19.47</v>
      </c>
      <c r="F8307" s="40">
        <v>21.77</v>
      </c>
      <c r="G8307" s="40">
        <v>0</v>
      </c>
      <c r="H8307" s="40">
        <v>2</v>
      </c>
      <c r="I8307" s="40">
        <v>0</v>
      </c>
      <c r="J8307" s="40">
        <v>2</v>
      </c>
      <c r="K8307" s="40"/>
      <c r="L8307" s="40"/>
      <c r="M8307" s="41"/>
    </row>
    <row r="8308" spans="1:13" ht="15.75" customHeight="1" x14ac:dyDescent="0.25">
      <c r="A8308" s="4" t="s">
        <v>4404</v>
      </c>
      <c r="B8308" s="38">
        <v>18</v>
      </c>
      <c r="C8308" s="38">
        <v>14</v>
      </c>
      <c r="D8308" s="38" t="s">
        <v>556</v>
      </c>
      <c r="E8308" s="40">
        <v>140.66</v>
      </c>
      <c r="F8308" s="40">
        <v>21.77</v>
      </c>
      <c r="G8308" s="40">
        <v>118.89</v>
      </c>
      <c r="H8308" s="40">
        <v>87</v>
      </c>
      <c r="I8308" s="40">
        <v>0</v>
      </c>
      <c r="J8308" s="40">
        <v>87</v>
      </c>
      <c r="K8308" s="40">
        <f>AVERAGE(J8308:J8309)</f>
        <v>93.5</v>
      </c>
      <c r="L8308" s="40">
        <f>AVEDEV(J8308:J8309)</f>
        <v>6.5</v>
      </c>
      <c r="M8308" s="41">
        <f>IF(K8308=0,0,L8308/K8308)</f>
        <v>6.9518716577540107E-2</v>
      </c>
    </row>
    <row r="8309" spans="1:13" ht="15.75" customHeight="1" x14ac:dyDescent="0.25">
      <c r="A8309" s="4" t="s">
        <v>4404</v>
      </c>
      <c r="B8309" s="38">
        <v>19</v>
      </c>
      <c r="C8309" s="38">
        <v>14</v>
      </c>
      <c r="D8309" s="38" t="s">
        <v>556</v>
      </c>
      <c r="E8309" s="40">
        <v>158.13999999999999</v>
      </c>
      <c r="F8309" s="40">
        <v>21.77</v>
      </c>
      <c r="G8309" s="40">
        <v>136.37</v>
      </c>
      <c r="H8309" s="40">
        <v>100</v>
      </c>
      <c r="I8309" s="40">
        <v>0</v>
      </c>
      <c r="J8309" s="40">
        <v>100</v>
      </c>
      <c r="K8309" s="40"/>
      <c r="L8309" s="40"/>
      <c r="M8309" s="41"/>
    </row>
    <row r="8310" spans="1:13" ht="15.75" customHeight="1" x14ac:dyDescent="0.25">
      <c r="A8310" s="4" t="s">
        <v>4404</v>
      </c>
      <c r="B8310" s="38">
        <v>40</v>
      </c>
      <c r="C8310" s="38">
        <v>28</v>
      </c>
      <c r="D8310" s="38" t="s">
        <v>1296</v>
      </c>
      <c r="E8310" s="40">
        <v>27.98</v>
      </c>
      <c r="F8310" s="40">
        <v>21.77</v>
      </c>
      <c r="G8310" s="40">
        <v>6.21</v>
      </c>
      <c r="H8310" s="40">
        <v>2</v>
      </c>
      <c r="I8310" s="40">
        <v>0</v>
      </c>
      <c r="J8310" s="40">
        <v>2</v>
      </c>
      <c r="K8310" s="40">
        <f>AVERAGE(J8310:J8311)</f>
        <v>2.75</v>
      </c>
      <c r="L8310" s="40">
        <f>AVEDEV(J8310:J8311)</f>
        <v>0.75</v>
      </c>
      <c r="M8310" s="41">
        <f>IF(K8310=0,0,L8310/K8310)</f>
        <v>0.27272727272727271</v>
      </c>
    </row>
    <row r="8311" spans="1:13" ht="15.75" customHeight="1" x14ac:dyDescent="0.25">
      <c r="A8311" s="4" t="s">
        <v>4404</v>
      </c>
      <c r="B8311" s="38">
        <v>41</v>
      </c>
      <c r="C8311" s="38">
        <v>28</v>
      </c>
      <c r="D8311" s="38" t="s">
        <v>1296</v>
      </c>
      <c r="E8311" s="40">
        <v>50.21</v>
      </c>
      <c r="F8311" s="40">
        <v>21.77</v>
      </c>
      <c r="G8311" s="40">
        <v>28.44</v>
      </c>
      <c r="H8311" s="40">
        <v>3.5</v>
      </c>
      <c r="I8311" s="40">
        <v>0</v>
      </c>
      <c r="J8311" s="40">
        <v>3.5</v>
      </c>
      <c r="K8311" s="40"/>
      <c r="L8311" s="40"/>
      <c r="M8311" s="41"/>
    </row>
    <row r="8312" spans="1:13" ht="15.75" customHeight="1" x14ac:dyDescent="0.25">
      <c r="A8312" s="4" t="s">
        <v>4404</v>
      </c>
      <c r="B8312" s="38">
        <v>48</v>
      </c>
      <c r="C8312" s="38">
        <v>21</v>
      </c>
      <c r="D8312" s="38" t="s">
        <v>1553</v>
      </c>
      <c r="E8312" s="40">
        <v>3.82</v>
      </c>
      <c r="F8312" s="40">
        <v>21.77</v>
      </c>
      <c r="G8312" s="40">
        <v>0</v>
      </c>
      <c r="H8312" s="40">
        <v>0</v>
      </c>
      <c r="I8312" s="40">
        <v>0</v>
      </c>
      <c r="J8312" s="40">
        <v>0</v>
      </c>
      <c r="K8312" s="40">
        <f>AVERAGE(J8312:J8313)</f>
        <v>0</v>
      </c>
      <c r="L8312" s="40">
        <f>AVEDEV(J8312:J8313)</f>
        <v>0</v>
      </c>
      <c r="M8312" s="41">
        <f>IF(K8312=0,0,L8312/K8312)</f>
        <v>0</v>
      </c>
    </row>
    <row r="8313" spans="1:13" ht="15.75" customHeight="1" x14ac:dyDescent="0.25">
      <c r="A8313" s="4" t="s">
        <v>4404</v>
      </c>
      <c r="B8313" s="38">
        <v>49</v>
      </c>
      <c r="C8313" s="38">
        <v>21</v>
      </c>
      <c r="D8313" s="38" t="s">
        <v>1553</v>
      </c>
      <c r="E8313" s="40">
        <v>0.79</v>
      </c>
      <c r="F8313" s="40">
        <v>21.77</v>
      </c>
      <c r="G8313" s="40">
        <v>0</v>
      </c>
      <c r="H8313" s="40">
        <v>0</v>
      </c>
      <c r="I8313" s="40">
        <v>0</v>
      </c>
      <c r="J8313" s="40">
        <v>0</v>
      </c>
      <c r="K8313" s="40"/>
      <c r="L8313" s="40"/>
      <c r="M8313" s="41"/>
    </row>
    <row r="8314" spans="1:13" ht="15.75" customHeight="1" x14ac:dyDescent="0.25">
      <c r="A8314" s="4" t="s">
        <v>4404</v>
      </c>
      <c r="B8314" s="38">
        <v>14</v>
      </c>
      <c r="C8314" s="38">
        <v>47</v>
      </c>
      <c r="D8314" s="38" t="s">
        <v>457</v>
      </c>
      <c r="E8314" s="40">
        <v>2.63</v>
      </c>
      <c r="F8314" s="40">
        <v>21.77</v>
      </c>
      <c r="G8314" s="40">
        <v>0</v>
      </c>
      <c r="H8314" s="40">
        <v>0</v>
      </c>
      <c r="I8314" s="40">
        <v>0</v>
      </c>
      <c r="J8314" s="40">
        <v>0</v>
      </c>
      <c r="K8314" s="40">
        <f>AVERAGE(J8314:J8315)</f>
        <v>0</v>
      </c>
      <c r="L8314" s="40">
        <f>AVEDEV(J8314:J8315)</f>
        <v>0</v>
      </c>
      <c r="M8314" s="41">
        <f>IF(K8314=0,0,L8314/K8314)</f>
        <v>0</v>
      </c>
    </row>
    <row r="8315" spans="1:13" ht="15.75" customHeight="1" x14ac:dyDescent="0.25">
      <c r="A8315" s="4" t="s">
        <v>4404</v>
      </c>
      <c r="B8315" s="38">
        <v>15</v>
      </c>
      <c r="C8315" s="38">
        <v>47</v>
      </c>
      <c r="D8315" s="38" t="s">
        <v>457</v>
      </c>
      <c r="E8315" s="40">
        <v>15.34</v>
      </c>
      <c r="F8315" s="40">
        <v>21.77</v>
      </c>
      <c r="G8315" s="40">
        <v>0</v>
      </c>
      <c r="H8315" s="40">
        <v>0</v>
      </c>
      <c r="I8315" s="40">
        <v>0</v>
      </c>
      <c r="J8315" s="40">
        <v>0</v>
      </c>
      <c r="K8315" s="40"/>
      <c r="L8315" s="40"/>
      <c r="M8315" s="41"/>
    </row>
    <row r="8316" spans="1:13" ht="15.75" customHeight="1" x14ac:dyDescent="0.25">
      <c r="A8316" s="4" t="s">
        <v>4404</v>
      </c>
      <c r="B8316" s="38">
        <v>44</v>
      </c>
      <c r="C8316" s="38">
        <v>16</v>
      </c>
      <c r="D8316" s="38" t="s">
        <v>1416</v>
      </c>
      <c r="E8316" s="40">
        <v>34.78</v>
      </c>
      <c r="F8316" s="40">
        <v>21.77</v>
      </c>
      <c r="G8316" s="40">
        <v>13.01</v>
      </c>
      <c r="H8316" s="40">
        <v>4</v>
      </c>
      <c r="I8316" s="40">
        <v>0</v>
      </c>
      <c r="J8316" s="40">
        <v>4</v>
      </c>
      <c r="K8316" s="40">
        <f>AVERAGE(J8316:J8317)</f>
        <v>53.75</v>
      </c>
      <c r="L8316" s="40">
        <f>AVEDEV(J8316:J8317)</f>
        <v>49.75</v>
      </c>
      <c r="M8316" s="41">
        <f>IF(K8316=0,0,L8316/K8316)</f>
        <v>0.92558139534883721</v>
      </c>
    </row>
    <row r="8317" spans="1:13" ht="15.75" customHeight="1" x14ac:dyDescent="0.25">
      <c r="A8317" s="4" t="s">
        <v>4404</v>
      </c>
      <c r="B8317" s="38">
        <v>45</v>
      </c>
      <c r="C8317" s="38">
        <v>16</v>
      </c>
      <c r="D8317" s="38" t="s">
        <v>1416</v>
      </c>
      <c r="E8317" s="40">
        <v>58.58</v>
      </c>
      <c r="F8317" s="40">
        <v>21.77</v>
      </c>
      <c r="G8317" s="40">
        <v>36.81</v>
      </c>
      <c r="H8317" s="40">
        <v>103.5</v>
      </c>
      <c r="I8317" s="40">
        <v>0</v>
      </c>
      <c r="J8317" s="40">
        <v>103.5</v>
      </c>
      <c r="K8317" s="40"/>
      <c r="L8317" s="40"/>
      <c r="M8317" s="41"/>
    </row>
    <row r="8318" spans="1:13" ht="15.75" customHeight="1" x14ac:dyDescent="0.25">
      <c r="A8318" s="4" t="s">
        <v>4404</v>
      </c>
      <c r="B8318" s="38">
        <v>74</v>
      </c>
      <c r="C8318" s="38">
        <v>51</v>
      </c>
      <c r="D8318" s="38" t="s">
        <v>2441</v>
      </c>
      <c r="E8318" s="40">
        <v>28.74</v>
      </c>
      <c r="F8318" s="40">
        <v>21.77</v>
      </c>
      <c r="G8318" s="40">
        <v>6.96</v>
      </c>
      <c r="H8318" s="40">
        <v>0</v>
      </c>
      <c r="I8318" s="40">
        <v>0</v>
      </c>
      <c r="J8318" s="40">
        <v>0</v>
      </c>
      <c r="K8318" s="40">
        <f>AVERAGE(J8318:J8319)</f>
        <v>0</v>
      </c>
      <c r="L8318" s="40">
        <f>AVEDEV(J8318:J8319)</f>
        <v>0</v>
      </c>
      <c r="M8318" s="41">
        <f>IF(K8318=0,0,L8318/K8318)</f>
        <v>0</v>
      </c>
    </row>
    <row r="8319" spans="1:13" ht="15.75" customHeight="1" x14ac:dyDescent="0.25">
      <c r="A8319" s="4" t="s">
        <v>4404</v>
      </c>
      <c r="B8319" s="38">
        <v>75</v>
      </c>
      <c r="C8319" s="38">
        <v>51</v>
      </c>
      <c r="D8319" s="38" t="s">
        <v>2441</v>
      </c>
      <c r="E8319" s="40">
        <v>33.83</v>
      </c>
      <c r="F8319" s="40">
        <v>21.77</v>
      </c>
      <c r="G8319" s="40">
        <v>12.06</v>
      </c>
      <c r="H8319" s="40">
        <v>0</v>
      </c>
      <c r="I8319" s="40">
        <v>0</v>
      </c>
      <c r="J8319" s="40">
        <v>0</v>
      </c>
      <c r="K8319" s="40"/>
      <c r="L8319" s="40"/>
      <c r="M8319" s="41"/>
    </row>
    <row r="8320" spans="1:13" ht="15.75" customHeight="1" x14ac:dyDescent="0.25">
      <c r="A8320" s="4" t="s">
        <v>4404</v>
      </c>
      <c r="B8320" s="38">
        <v>108</v>
      </c>
      <c r="C8320" s="38">
        <v>58</v>
      </c>
      <c r="D8320" s="38" t="s">
        <v>3346</v>
      </c>
      <c r="E8320" s="40">
        <v>22.07</v>
      </c>
      <c r="F8320" s="40">
        <v>21.77</v>
      </c>
      <c r="G8320" s="40">
        <v>0.3</v>
      </c>
      <c r="H8320" s="40">
        <v>0</v>
      </c>
      <c r="I8320" s="40">
        <v>0</v>
      </c>
      <c r="J8320" s="40">
        <v>0</v>
      </c>
      <c r="K8320" s="40">
        <f>AVERAGE(J8320:J8321)</f>
        <v>1</v>
      </c>
      <c r="L8320" s="40">
        <f>AVEDEV(J8320:J8321)</f>
        <v>1</v>
      </c>
      <c r="M8320" s="41">
        <f>IF(K8320=0,0,L8320/K8320)</f>
        <v>1</v>
      </c>
    </row>
    <row r="8321" spans="1:13" ht="15.75" customHeight="1" x14ac:dyDescent="0.25">
      <c r="A8321" s="4" t="s">
        <v>4404</v>
      </c>
      <c r="B8321" s="38">
        <v>109</v>
      </c>
      <c r="C8321" s="38">
        <v>58</v>
      </c>
      <c r="D8321" s="38" t="s">
        <v>3346</v>
      </c>
      <c r="E8321" s="40">
        <v>3.78</v>
      </c>
      <c r="F8321" s="40">
        <v>21.77</v>
      </c>
      <c r="G8321" s="40">
        <v>0</v>
      </c>
      <c r="H8321" s="40">
        <v>2</v>
      </c>
      <c r="I8321" s="40">
        <v>0</v>
      </c>
      <c r="J8321" s="40">
        <v>2</v>
      </c>
      <c r="K8321" s="40"/>
      <c r="L8321" s="40"/>
      <c r="M8321" s="41"/>
    </row>
    <row r="8322" spans="1:13" ht="15.75" customHeight="1" x14ac:dyDescent="0.25">
      <c r="A8322" s="4" t="s">
        <v>4404</v>
      </c>
      <c r="B8322" s="38">
        <v>52</v>
      </c>
      <c r="C8322" s="38">
        <v>66</v>
      </c>
      <c r="D8322" s="38" t="s">
        <v>1730</v>
      </c>
      <c r="E8322" s="40">
        <v>3.65</v>
      </c>
      <c r="F8322" s="40">
        <v>21.77</v>
      </c>
      <c r="G8322" s="40">
        <v>0</v>
      </c>
      <c r="H8322" s="40">
        <v>3</v>
      </c>
      <c r="I8322" s="40">
        <v>0</v>
      </c>
      <c r="J8322" s="40">
        <v>3</v>
      </c>
      <c r="K8322" s="40">
        <f>AVERAGE(J8322:J8323)</f>
        <v>1.5</v>
      </c>
      <c r="L8322" s="40">
        <f>AVEDEV(J8322:J8323)</f>
        <v>1.5</v>
      </c>
      <c r="M8322" s="41">
        <f>IF(K8322=0,0,L8322/K8322)</f>
        <v>1</v>
      </c>
    </row>
    <row r="8323" spans="1:13" ht="15.75" customHeight="1" x14ac:dyDescent="0.25">
      <c r="A8323" s="4" t="s">
        <v>4404</v>
      </c>
      <c r="B8323" s="38">
        <v>53</v>
      </c>
      <c r="C8323" s="38">
        <v>66</v>
      </c>
      <c r="D8323" s="38" t="s">
        <v>1730</v>
      </c>
      <c r="E8323" s="40">
        <v>19.62</v>
      </c>
      <c r="F8323" s="40">
        <v>21.77</v>
      </c>
      <c r="G8323" s="40">
        <v>0</v>
      </c>
      <c r="H8323" s="40">
        <v>0</v>
      </c>
      <c r="I8323" s="40">
        <v>0</v>
      </c>
      <c r="J8323" s="40">
        <v>0</v>
      </c>
      <c r="K8323" s="40"/>
      <c r="L8323" s="40"/>
      <c r="M8323" s="41"/>
    </row>
    <row r="8324" spans="1:13" ht="15.75" customHeight="1" x14ac:dyDescent="0.25">
      <c r="A8324" s="4" t="s">
        <v>4404</v>
      </c>
      <c r="B8324" s="38">
        <v>58</v>
      </c>
      <c r="C8324" s="38">
        <v>48</v>
      </c>
      <c r="D8324" s="38" t="s">
        <v>1910</v>
      </c>
      <c r="E8324" s="40">
        <v>36.28</v>
      </c>
      <c r="F8324" s="40">
        <v>21.77</v>
      </c>
      <c r="G8324" s="40">
        <v>14.51</v>
      </c>
      <c r="H8324" s="40">
        <v>0</v>
      </c>
      <c r="I8324" s="40">
        <v>0</v>
      </c>
      <c r="J8324" s="40">
        <v>0</v>
      </c>
      <c r="K8324" s="40">
        <f>AVERAGE(J8324:J8325)</f>
        <v>4.5</v>
      </c>
      <c r="L8324" s="40">
        <f>AVEDEV(J8324:J8325)</f>
        <v>4.5</v>
      </c>
      <c r="M8324" s="41">
        <f>IF(K8324=0,0,L8324/K8324)</f>
        <v>1</v>
      </c>
    </row>
    <row r="8325" spans="1:13" ht="15.75" customHeight="1" x14ac:dyDescent="0.25">
      <c r="A8325" s="4" t="s">
        <v>4404</v>
      </c>
      <c r="B8325" s="38">
        <v>59</v>
      </c>
      <c r="C8325" s="38">
        <v>48</v>
      </c>
      <c r="D8325" s="38" t="s">
        <v>1910</v>
      </c>
      <c r="E8325" s="40">
        <v>33.03</v>
      </c>
      <c r="F8325" s="40">
        <v>21.77</v>
      </c>
      <c r="G8325" s="40">
        <v>11.26</v>
      </c>
      <c r="H8325" s="40">
        <v>9</v>
      </c>
      <c r="I8325" s="40">
        <v>0</v>
      </c>
      <c r="J8325" s="40">
        <v>9</v>
      </c>
      <c r="K8325" s="40"/>
      <c r="L8325" s="40"/>
      <c r="M8325" s="41"/>
    </row>
    <row r="8326" spans="1:13" ht="15.75" customHeight="1" x14ac:dyDescent="0.25">
      <c r="A8326" s="4" t="s">
        <v>4404</v>
      </c>
      <c r="B8326" s="38">
        <v>16</v>
      </c>
      <c r="C8326" s="38">
        <v>27</v>
      </c>
      <c r="D8326" s="38" t="s">
        <v>503</v>
      </c>
      <c r="E8326" s="40">
        <v>16.440000000000001</v>
      </c>
      <c r="F8326" s="40">
        <v>21.77</v>
      </c>
      <c r="G8326" s="40">
        <v>0</v>
      </c>
      <c r="H8326" s="40">
        <v>0</v>
      </c>
      <c r="I8326" s="40">
        <v>0</v>
      </c>
      <c r="J8326" s="40">
        <v>0</v>
      </c>
      <c r="K8326" s="40">
        <f>AVERAGE(J8326:J8327)</f>
        <v>2</v>
      </c>
      <c r="L8326" s="40">
        <f>AVEDEV(J8326:J8327)</f>
        <v>2</v>
      </c>
      <c r="M8326" s="41">
        <f>IF(K8326=0,0,L8326/K8326)</f>
        <v>1</v>
      </c>
    </row>
    <row r="8327" spans="1:13" ht="15.75" customHeight="1" x14ac:dyDescent="0.25">
      <c r="A8327" s="4" t="s">
        <v>4404</v>
      </c>
      <c r="B8327" s="38">
        <v>17</v>
      </c>
      <c r="C8327" s="38">
        <v>27</v>
      </c>
      <c r="D8327" s="38" t="s">
        <v>503</v>
      </c>
      <c r="E8327" s="40">
        <v>29.87</v>
      </c>
      <c r="F8327" s="40">
        <v>21.77</v>
      </c>
      <c r="G8327" s="40">
        <v>8.1</v>
      </c>
      <c r="H8327" s="40">
        <v>4</v>
      </c>
      <c r="I8327" s="40">
        <v>0</v>
      </c>
      <c r="J8327" s="40">
        <v>4</v>
      </c>
      <c r="K8327" s="40"/>
      <c r="L8327" s="40"/>
      <c r="M8327" s="41"/>
    </row>
    <row r="8328" spans="1:13" ht="15.75" customHeight="1" x14ac:dyDescent="0.25">
      <c r="A8328" s="4" t="s">
        <v>4404</v>
      </c>
      <c r="B8328" s="38">
        <v>90</v>
      </c>
      <c r="C8328" s="38">
        <v>47</v>
      </c>
      <c r="D8328" s="38" t="s">
        <v>2880</v>
      </c>
      <c r="E8328" s="40">
        <v>18.11</v>
      </c>
      <c r="F8328" s="40">
        <v>21.77</v>
      </c>
      <c r="G8328" s="40">
        <v>0</v>
      </c>
      <c r="H8328" s="40">
        <v>4</v>
      </c>
      <c r="I8328" s="40">
        <v>0</v>
      </c>
      <c r="J8328" s="40">
        <v>4</v>
      </c>
      <c r="K8328" s="40">
        <f>AVERAGE(J8328:J8329)</f>
        <v>4.5</v>
      </c>
      <c r="L8328" s="40">
        <f>AVEDEV(J8328:J8329)</f>
        <v>0.5</v>
      </c>
      <c r="M8328" s="41">
        <f>IF(K8328=0,0,L8328/K8328)</f>
        <v>0.1111111111111111</v>
      </c>
    </row>
    <row r="8329" spans="1:13" ht="15.75" customHeight="1" x14ac:dyDescent="0.25">
      <c r="A8329" s="4" t="s">
        <v>4404</v>
      </c>
      <c r="B8329" s="38">
        <v>91</v>
      </c>
      <c r="C8329" s="38">
        <v>47</v>
      </c>
      <c r="D8329" s="38" t="s">
        <v>2880</v>
      </c>
      <c r="E8329" s="40">
        <v>17.809999999999999</v>
      </c>
      <c r="F8329" s="40">
        <v>21.77</v>
      </c>
      <c r="G8329" s="40">
        <v>0</v>
      </c>
      <c r="H8329" s="40">
        <v>5</v>
      </c>
      <c r="I8329" s="40">
        <v>0</v>
      </c>
      <c r="J8329" s="40">
        <v>5</v>
      </c>
      <c r="K8329" s="40"/>
      <c r="L8329" s="40"/>
      <c r="M8329" s="41"/>
    </row>
    <row r="8330" spans="1:13" ht="15.75" customHeight="1" x14ac:dyDescent="0.25">
      <c r="A8330" s="4" t="s">
        <v>4404</v>
      </c>
      <c r="B8330" s="38">
        <v>8</v>
      </c>
      <c r="C8330" s="38">
        <v>35</v>
      </c>
      <c r="D8330" s="38" t="s">
        <v>247</v>
      </c>
      <c r="E8330" s="40">
        <v>12.2</v>
      </c>
      <c r="F8330" s="40">
        <v>21.77</v>
      </c>
      <c r="G8330" s="40">
        <v>0</v>
      </c>
      <c r="H8330" s="40">
        <v>0</v>
      </c>
      <c r="I8330" s="40">
        <v>0</v>
      </c>
      <c r="J8330" s="40">
        <v>0</v>
      </c>
      <c r="K8330" s="40">
        <f>AVERAGE(J8330:J8331)</f>
        <v>0</v>
      </c>
      <c r="L8330" s="40">
        <f>AVEDEV(J8330:J8331)</f>
        <v>0</v>
      </c>
      <c r="M8330" s="41">
        <f>IF(K8330=0,0,L8330/K8330)</f>
        <v>0</v>
      </c>
    </row>
    <row r="8331" spans="1:13" ht="15.75" customHeight="1" x14ac:dyDescent="0.25">
      <c r="A8331" s="4" t="s">
        <v>4404</v>
      </c>
      <c r="B8331" s="38">
        <v>9</v>
      </c>
      <c r="C8331" s="38">
        <v>35</v>
      </c>
      <c r="D8331" s="38" t="s">
        <v>247</v>
      </c>
      <c r="E8331" s="40">
        <v>25.19</v>
      </c>
      <c r="F8331" s="40">
        <v>21.77</v>
      </c>
      <c r="G8331" s="40">
        <v>3.42</v>
      </c>
      <c r="H8331" s="40">
        <v>0</v>
      </c>
      <c r="I8331" s="40">
        <v>0</v>
      </c>
      <c r="J8331" s="40">
        <v>0</v>
      </c>
      <c r="K8331" s="40"/>
      <c r="L8331" s="40"/>
      <c r="M8331" s="41"/>
    </row>
    <row r="8332" spans="1:13" ht="15.75" customHeight="1" x14ac:dyDescent="0.25">
      <c r="A8332" s="4" t="s">
        <v>4404</v>
      </c>
      <c r="B8332" s="38">
        <v>86</v>
      </c>
      <c r="C8332" s="38">
        <v>51</v>
      </c>
      <c r="D8332" s="38" t="s">
        <v>247</v>
      </c>
      <c r="E8332" s="40">
        <v>19.38</v>
      </c>
      <c r="F8332" s="40">
        <v>21.77</v>
      </c>
      <c r="G8332" s="40">
        <v>0</v>
      </c>
      <c r="H8332" s="40">
        <v>0</v>
      </c>
      <c r="I8332" s="40">
        <v>0</v>
      </c>
      <c r="J8332" s="40">
        <v>0</v>
      </c>
      <c r="K8332" s="40">
        <f>AVERAGE(J8332:J8333)</f>
        <v>4</v>
      </c>
      <c r="L8332" s="40">
        <f>AVEDEV(J8332:J8333)</f>
        <v>4</v>
      </c>
      <c r="M8332" s="41">
        <f>IF(K8332=0,0,L8332/K8332)</f>
        <v>1</v>
      </c>
    </row>
    <row r="8333" spans="1:13" ht="15.75" customHeight="1" x14ac:dyDescent="0.25">
      <c r="A8333" s="4" t="s">
        <v>4404</v>
      </c>
      <c r="B8333" s="38">
        <v>87</v>
      </c>
      <c r="C8333" s="38">
        <v>51</v>
      </c>
      <c r="D8333" s="38" t="s">
        <v>247</v>
      </c>
      <c r="E8333" s="40">
        <v>20.350000000000001</v>
      </c>
      <c r="F8333" s="40">
        <v>21.77</v>
      </c>
      <c r="G8333" s="40">
        <v>0</v>
      </c>
      <c r="H8333" s="40">
        <v>8</v>
      </c>
      <c r="I8333" s="40">
        <v>0</v>
      </c>
      <c r="J8333" s="40">
        <v>8</v>
      </c>
      <c r="K8333" s="40"/>
      <c r="L8333" s="40"/>
      <c r="M8333" s="41"/>
    </row>
    <row r="8334" spans="1:13" ht="15.75" customHeight="1" x14ac:dyDescent="0.25">
      <c r="A8334" s="4" t="s">
        <v>4404</v>
      </c>
      <c r="B8334" s="38">
        <v>24</v>
      </c>
      <c r="C8334" s="38">
        <v>63</v>
      </c>
      <c r="D8334" s="38" t="s">
        <v>803</v>
      </c>
      <c r="E8334" s="40">
        <v>24.24</v>
      </c>
      <c r="F8334" s="40">
        <v>21.77</v>
      </c>
      <c r="G8334" s="40">
        <v>2.46</v>
      </c>
      <c r="H8334" s="40">
        <v>2</v>
      </c>
      <c r="I8334" s="40">
        <v>0</v>
      </c>
      <c r="J8334" s="40">
        <v>2</v>
      </c>
      <c r="K8334" s="40">
        <f>AVERAGE(J8334:J8335)</f>
        <v>2</v>
      </c>
      <c r="L8334" s="40">
        <f>AVEDEV(J8334:J8335)</f>
        <v>0</v>
      </c>
      <c r="M8334" s="41">
        <f>IF(K8334=0,0,L8334/K8334)</f>
        <v>0</v>
      </c>
    </row>
    <row r="8335" spans="1:13" ht="15.75" customHeight="1" x14ac:dyDescent="0.25">
      <c r="A8335" s="4" t="s">
        <v>4404</v>
      </c>
      <c r="B8335" s="38">
        <v>25</v>
      </c>
      <c r="C8335" s="38">
        <v>63</v>
      </c>
      <c r="D8335" s="38" t="s">
        <v>803</v>
      </c>
      <c r="E8335" s="40">
        <v>3.85</v>
      </c>
      <c r="F8335" s="40">
        <v>21.77</v>
      </c>
      <c r="G8335" s="40">
        <v>0</v>
      </c>
      <c r="H8335" s="40">
        <v>2</v>
      </c>
      <c r="I8335" s="40">
        <v>0</v>
      </c>
      <c r="J8335" s="40">
        <v>2</v>
      </c>
      <c r="K8335" s="40"/>
      <c r="L8335" s="40"/>
      <c r="M8335" s="41"/>
    </row>
    <row r="8336" spans="1:13" ht="15.75" customHeight="1" x14ac:dyDescent="0.25">
      <c r="A8336" s="4" t="s">
        <v>4404</v>
      </c>
      <c r="B8336" s="38">
        <v>72</v>
      </c>
      <c r="C8336" s="38">
        <v>12</v>
      </c>
      <c r="D8336" s="38" t="s">
        <v>2336</v>
      </c>
      <c r="E8336" s="40">
        <v>13.42</v>
      </c>
      <c r="F8336" s="40">
        <v>21.77</v>
      </c>
      <c r="G8336" s="40">
        <v>0</v>
      </c>
      <c r="H8336" s="40">
        <v>0</v>
      </c>
      <c r="I8336" s="40">
        <v>0</v>
      </c>
      <c r="J8336" s="40">
        <v>0</v>
      </c>
      <c r="K8336" s="40">
        <f>AVERAGE(J8336:J8337)</f>
        <v>0</v>
      </c>
      <c r="L8336" s="40">
        <f>AVEDEV(J8336:J8337)</f>
        <v>0</v>
      </c>
      <c r="M8336" s="41">
        <f>IF(K8336=0,0,L8336/K8336)</f>
        <v>0</v>
      </c>
    </row>
    <row r="8337" spans="1:13" ht="15.75" customHeight="1" x14ac:dyDescent="0.25">
      <c r="A8337" s="4" t="s">
        <v>4404</v>
      </c>
      <c r="B8337" s="38">
        <v>73</v>
      </c>
      <c r="C8337" s="38">
        <v>12</v>
      </c>
      <c r="D8337" s="38" t="s">
        <v>2336</v>
      </c>
      <c r="E8337" s="40">
        <v>12.13</v>
      </c>
      <c r="F8337" s="40">
        <v>21.77</v>
      </c>
      <c r="G8337" s="40">
        <v>0</v>
      </c>
      <c r="H8337" s="40">
        <v>0</v>
      </c>
      <c r="I8337" s="40">
        <v>0</v>
      </c>
      <c r="J8337" s="40">
        <v>0</v>
      </c>
      <c r="K8337" s="40"/>
      <c r="L8337" s="40"/>
      <c r="M8337" s="41"/>
    </row>
    <row r="8338" spans="1:13" ht="15.75" customHeight="1" x14ac:dyDescent="0.25">
      <c r="A8338" s="4" t="s">
        <v>4404</v>
      </c>
      <c r="B8338" s="38">
        <v>142</v>
      </c>
      <c r="C8338" s="38">
        <v>61</v>
      </c>
      <c r="D8338" s="38" t="s">
        <v>4355</v>
      </c>
      <c r="E8338" s="40">
        <v>41.58</v>
      </c>
      <c r="F8338" s="40">
        <v>21.77</v>
      </c>
      <c r="G8338" s="40">
        <v>19.809999999999999</v>
      </c>
      <c r="H8338" s="40">
        <v>1</v>
      </c>
      <c r="I8338" s="40">
        <v>0</v>
      </c>
      <c r="J8338" s="40">
        <v>1</v>
      </c>
      <c r="K8338" s="40">
        <f>AVERAGE(J8338:J8339)</f>
        <v>0.5</v>
      </c>
      <c r="L8338" s="40">
        <f>AVEDEV(J8338:J8339)</f>
        <v>0.5</v>
      </c>
      <c r="M8338" s="41">
        <f>IF(K8338=0,0,L8338/K8338)</f>
        <v>1</v>
      </c>
    </row>
    <row r="8339" spans="1:13" ht="15.75" customHeight="1" x14ac:dyDescent="0.25">
      <c r="A8339" s="4" t="s">
        <v>4404</v>
      </c>
      <c r="B8339" s="38">
        <v>143</v>
      </c>
      <c r="C8339" s="38">
        <v>61</v>
      </c>
      <c r="D8339" s="38" t="s">
        <v>4355</v>
      </c>
      <c r="E8339" s="40">
        <v>22.96</v>
      </c>
      <c r="F8339" s="40">
        <v>21.77</v>
      </c>
      <c r="G8339" s="40">
        <v>1.19</v>
      </c>
      <c r="H8339" s="40">
        <v>0</v>
      </c>
      <c r="I8339" s="40">
        <v>0</v>
      </c>
      <c r="J8339" s="40">
        <v>0</v>
      </c>
      <c r="K8339" s="40"/>
      <c r="L8339" s="40"/>
      <c r="M8339" s="41"/>
    </row>
    <row r="8340" spans="1:13" ht="15.75" customHeight="1" x14ac:dyDescent="0.25">
      <c r="A8340" s="4" t="s">
        <v>4404</v>
      </c>
      <c r="B8340" s="38">
        <v>12</v>
      </c>
      <c r="C8340" s="38">
        <v>48</v>
      </c>
      <c r="D8340" s="38" t="s">
        <v>392</v>
      </c>
      <c r="E8340" s="40">
        <v>17.739999999999998</v>
      </c>
      <c r="F8340" s="40">
        <v>21.77</v>
      </c>
      <c r="G8340" s="40">
        <v>0</v>
      </c>
      <c r="H8340" s="40">
        <v>0</v>
      </c>
      <c r="I8340" s="40">
        <v>0</v>
      </c>
      <c r="J8340" s="40">
        <v>0</v>
      </c>
      <c r="K8340" s="40">
        <f>AVERAGE(J8340:J8341)</f>
        <v>0</v>
      </c>
      <c r="L8340" s="40">
        <f>AVEDEV(J8340:J8341)</f>
        <v>0</v>
      </c>
      <c r="M8340" s="41">
        <f>IF(K8340=0,0,L8340/K8340)</f>
        <v>0</v>
      </c>
    </row>
    <row r="8341" spans="1:13" ht="15.75" customHeight="1" x14ac:dyDescent="0.25">
      <c r="A8341" s="4" t="s">
        <v>4404</v>
      </c>
      <c r="B8341" s="38">
        <v>13</v>
      </c>
      <c r="C8341" s="38">
        <v>48</v>
      </c>
      <c r="D8341" s="38" t="s">
        <v>392</v>
      </c>
      <c r="E8341" s="40">
        <v>5.0199999999999996</v>
      </c>
      <c r="F8341" s="40">
        <v>21.77</v>
      </c>
      <c r="G8341" s="40">
        <v>0</v>
      </c>
      <c r="H8341" s="40">
        <v>0</v>
      </c>
      <c r="I8341" s="40">
        <v>0</v>
      </c>
      <c r="J8341" s="40">
        <v>0</v>
      </c>
      <c r="K8341" s="40"/>
      <c r="L8341" s="40"/>
      <c r="M8341" s="41"/>
    </row>
    <row r="8342" spans="1:13" ht="15.75" customHeight="1" x14ac:dyDescent="0.25">
      <c r="A8342" s="4" t="s">
        <v>4404</v>
      </c>
      <c r="B8342" s="38">
        <v>20</v>
      </c>
      <c r="C8342" s="38">
        <v>16</v>
      </c>
      <c r="D8342" s="38" t="s">
        <v>624</v>
      </c>
      <c r="E8342" s="40">
        <v>9.74</v>
      </c>
      <c r="F8342" s="40">
        <v>21.77</v>
      </c>
      <c r="G8342" s="40">
        <v>0</v>
      </c>
      <c r="H8342" s="40">
        <v>0</v>
      </c>
      <c r="I8342" s="40">
        <v>0</v>
      </c>
      <c r="J8342" s="40">
        <v>0</v>
      </c>
      <c r="K8342" s="40">
        <f>AVERAGE(J8342:J8343)</f>
        <v>2.5</v>
      </c>
      <c r="L8342" s="40">
        <f>AVEDEV(J8342:J8343)</f>
        <v>2.5</v>
      </c>
      <c r="M8342" s="41">
        <f>IF(K8342=0,0,L8342/K8342)</f>
        <v>1</v>
      </c>
    </row>
    <row r="8343" spans="1:13" ht="15.75" customHeight="1" x14ac:dyDescent="0.25">
      <c r="A8343" s="4" t="s">
        <v>4404</v>
      </c>
      <c r="B8343" s="38">
        <v>21</v>
      </c>
      <c r="C8343" s="38">
        <v>16</v>
      </c>
      <c r="D8343" s="38" t="s">
        <v>624</v>
      </c>
      <c r="E8343" s="40">
        <v>31.59</v>
      </c>
      <c r="F8343" s="40">
        <v>21.77</v>
      </c>
      <c r="G8343" s="40">
        <v>9.82</v>
      </c>
      <c r="H8343" s="40">
        <v>5</v>
      </c>
      <c r="I8343" s="40">
        <v>0</v>
      </c>
      <c r="J8343" s="40">
        <v>5</v>
      </c>
      <c r="K8343" s="40"/>
      <c r="L8343" s="40"/>
      <c r="M8343" s="41"/>
    </row>
    <row r="8344" spans="1:13" ht="15.75" customHeight="1" x14ac:dyDescent="0.25">
      <c r="A8344" s="4" t="s">
        <v>4404</v>
      </c>
      <c r="B8344" s="38">
        <v>24</v>
      </c>
      <c r="C8344" s="38">
        <v>60</v>
      </c>
      <c r="D8344" s="38" t="s">
        <v>800</v>
      </c>
      <c r="E8344" s="40">
        <v>18.04</v>
      </c>
      <c r="F8344" s="40">
        <v>21.77</v>
      </c>
      <c r="G8344" s="40">
        <v>0</v>
      </c>
      <c r="H8344" s="40">
        <v>9</v>
      </c>
      <c r="I8344" s="40">
        <v>0</v>
      </c>
      <c r="J8344" s="40">
        <v>9</v>
      </c>
      <c r="K8344" s="40">
        <f>AVERAGE(J8344:J8345)</f>
        <v>5.5</v>
      </c>
      <c r="L8344" s="40">
        <f>AVEDEV(J8344:J8345)</f>
        <v>3.5</v>
      </c>
      <c r="M8344" s="41">
        <f>IF(K8344=0,0,L8344/K8344)</f>
        <v>0.63636363636363635</v>
      </c>
    </row>
    <row r="8345" spans="1:13" ht="15.75" customHeight="1" x14ac:dyDescent="0.25">
      <c r="A8345" s="4" t="s">
        <v>4404</v>
      </c>
      <c r="B8345" s="38">
        <v>25</v>
      </c>
      <c r="C8345" s="38">
        <v>60</v>
      </c>
      <c r="D8345" s="38" t="s">
        <v>800</v>
      </c>
      <c r="E8345" s="40">
        <v>7.97</v>
      </c>
      <c r="F8345" s="40">
        <v>21.77</v>
      </c>
      <c r="G8345" s="40">
        <v>0</v>
      </c>
      <c r="H8345" s="40">
        <v>2</v>
      </c>
      <c r="I8345" s="40">
        <v>0</v>
      </c>
      <c r="J8345" s="40">
        <v>2</v>
      </c>
      <c r="K8345" s="40"/>
      <c r="L8345" s="40"/>
      <c r="M8345" s="41"/>
    </row>
    <row r="8346" spans="1:13" ht="15.75" customHeight="1" x14ac:dyDescent="0.25">
      <c r="A8346" s="4" t="s">
        <v>4404</v>
      </c>
      <c r="B8346" s="38">
        <v>70</v>
      </c>
      <c r="C8346" s="38">
        <v>25</v>
      </c>
      <c r="D8346" s="38" t="s">
        <v>2283</v>
      </c>
      <c r="E8346" s="40">
        <v>32.25</v>
      </c>
      <c r="F8346" s="40">
        <v>21.77</v>
      </c>
      <c r="G8346" s="40">
        <v>10.48</v>
      </c>
      <c r="H8346" s="40">
        <v>0</v>
      </c>
      <c r="I8346" s="40">
        <v>0</v>
      </c>
      <c r="J8346" s="40">
        <v>0</v>
      </c>
      <c r="K8346" s="40">
        <f>AVERAGE(J8346:J8347)</f>
        <v>0</v>
      </c>
      <c r="L8346" s="40">
        <f>AVEDEV(J8346:J8347)</f>
        <v>0</v>
      </c>
      <c r="M8346" s="41">
        <f>IF(K8346=0,0,L8346/K8346)</f>
        <v>0</v>
      </c>
    </row>
    <row r="8347" spans="1:13" ht="15.75" customHeight="1" x14ac:dyDescent="0.25">
      <c r="A8347" s="4" t="s">
        <v>4404</v>
      </c>
      <c r="B8347" s="38">
        <v>71</v>
      </c>
      <c r="C8347" s="38">
        <v>25</v>
      </c>
      <c r="D8347" s="38" t="s">
        <v>2283</v>
      </c>
      <c r="E8347" s="40">
        <v>42.38</v>
      </c>
      <c r="F8347" s="40">
        <v>21.77</v>
      </c>
      <c r="G8347" s="40">
        <v>20.61</v>
      </c>
      <c r="H8347" s="40">
        <v>0</v>
      </c>
      <c r="I8347" s="40">
        <v>0</v>
      </c>
      <c r="J8347" s="40">
        <v>0</v>
      </c>
      <c r="K8347" s="40"/>
      <c r="L8347" s="40"/>
      <c r="M8347" s="41"/>
    </row>
    <row r="8348" spans="1:13" ht="15.75" customHeight="1" x14ac:dyDescent="0.25">
      <c r="A8348" s="4" t="s">
        <v>4404</v>
      </c>
      <c r="B8348" s="38">
        <v>140</v>
      </c>
      <c r="C8348" s="38">
        <v>29</v>
      </c>
      <c r="D8348" s="38" t="s">
        <v>4257</v>
      </c>
      <c r="E8348" s="40">
        <v>4.91</v>
      </c>
      <c r="F8348" s="40">
        <v>21.77</v>
      </c>
      <c r="G8348" s="40">
        <v>0</v>
      </c>
      <c r="H8348" s="40">
        <v>0</v>
      </c>
      <c r="I8348" s="40">
        <v>0</v>
      </c>
      <c r="J8348" s="40">
        <v>0</v>
      </c>
      <c r="K8348" s="40">
        <f>AVERAGE(J8348:J8349)</f>
        <v>0</v>
      </c>
      <c r="L8348" s="40">
        <f>AVEDEV(J8348:J8349)</f>
        <v>0</v>
      </c>
      <c r="M8348" s="41">
        <f>IF(K8348=0,0,L8348/K8348)</f>
        <v>0</v>
      </c>
    </row>
    <row r="8349" spans="1:13" ht="15.75" customHeight="1" x14ac:dyDescent="0.25">
      <c r="A8349" s="4" t="s">
        <v>4404</v>
      </c>
      <c r="B8349" s="38">
        <v>141</v>
      </c>
      <c r="C8349" s="38">
        <v>29</v>
      </c>
      <c r="D8349" s="38" t="s">
        <v>4257</v>
      </c>
      <c r="E8349" s="40">
        <v>14.41</v>
      </c>
      <c r="F8349" s="40">
        <v>21.77</v>
      </c>
      <c r="G8349" s="40">
        <v>0</v>
      </c>
      <c r="H8349" s="40">
        <v>0</v>
      </c>
      <c r="I8349" s="40">
        <v>0</v>
      </c>
      <c r="J8349" s="40">
        <v>0</v>
      </c>
      <c r="K8349" s="40"/>
      <c r="L8349" s="40"/>
      <c r="M8349" s="41"/>
    </row>
    <row r="8350" spans="1:13" ht="15.75" customHeight="1" x14ac:dyDescent="0.25">
      <c r="A8350" s="4" t="s">
        <v>4404</v>
      </c>
      <c r="B8350" s="38">
        <v>72</v>
      </c>
      <c r="C8350" s="38">
        <v>3</v>
      </c>
      <c r="D8350" s="38" t="s">
        <v>2327</v>
      </c>
      <c r="E8350" s="40">
        <v>13.83</v>
      </c>
      <c r="F8350" s="40">
        <v>21.77</v>
      </c>
      <c r="G8350" s="40">
        <v>0</v>
      </c>
      <c r="H8350" s="40">
        <v>0</v>
      </c>
      <c r="I8350" s="40">
        <v>0</v>
      </c>
      <c r="J8350" s="40">
        <v>0</v>
      </c>
      <c r="K8350" s="40">
        <f>AVERAGE(J8350:J8351)</f>
        <v>0</v>
      </c>
      <c r="L8350" s="40">
        <f>AVEDEV(J8350:J8351)</f>
        <v>0</v>
      </c>
      <c r="M8350" s="41">
        <f>IF(K8350=0,0,L8350/K8350)</f>
        <v>0</v>
      </c>
    </row>
    <row r="8351" spans="1:13" ht="15.75" customHeight="1" x14ac:dyDescent="0.25">
      <c r="A8351" s="4" t="s">
        <v>4404</v>
      </c>
      <c r="B8351" s="38">
        <v>73</v>
      </c>
      <c r="C8351" s="38">
        <v>3</v>
      </c>
      <c r="D8351" s="38" t="s">
        <v>2327</v>
      </c>
      <c r="E8351" s="40">
        <v>3.96</v>
      </c>
      <c r="F8351" s="40">
        <v>21.77</v>
      </c>
      <c r="G8351" s="40">
        <v>0</v>
      </c>
      <c r="H8351" s="40">
        <v>0</v>
      </c>
      <c r="I8351" s="40">
        <v>0</v>
      </c>
      <c r="J8351" s="40">
        <v>0</v>
      </c>
      <c r="K8351" s="40"/>
      <c r="L8351" s="40"/>
      <c r="M8351" s="41"/>
    </row>
    <row r="8352" spans="1:13" ht="15.75" customHeight="1" x14ac:dyDescent="0.25">
      <c r="A8352" s="4" t="s">
        <v>4404</v>
      </c>
      <c r="B8352" s="38">
        <v>144</v>
      </c>
      <c r="C8352" s="38">
        <v>2</v>
      </c>
      <c r="D8352" s="38" t="s">
        <v>4362</v>
      </c>
      <c r="E8352" s="40">
        <v>13.03</v>
      </c>
      <c r="F8352" s="40">
        <v>21.77</v>
      </c>
      <c r="G8352" s="40">
        <v>0</v>
      </c>
      <c r="H8352" s="40">
        <v>0</v>
      </c>
      <c r="I8352" s="40">
        <v>0</v>
      </c>
      <c r="J8352" s="40">
        <v>0</v>
      </c>
      <c r="K8352" s="40">
        <f>AVERAGE(J8352:J8353)</f>
        <v>0</v>
      </c>
      <c r="L8352" s="40">
        <f>AVEDEV(J8352:J8353)</f>
        <v>0</v>
      </c>
      <c r="M8352" s="41">
        <f>IF(K8352=0,0,L8352/K8352)</f>
        <v>0</v>
      </c>
    </row>
    <row r="8353" spans="1:13" ht="15.75" customHeight="1" x14ac:dyDescent="0.25">
      <c r="A8353" s="4" t="s">
        <v>4404</v>
      </c>
      <c r="B8353" s="38">
        <v>145</v>
      </c>
      <c r="C8353" s="38">
        <v>2</v>
      </c>
      <c r="D8353" s="38" t="s">
        <v>4362</v>
      </c>
      <c r="E8353" s="40">
        <v>12.46</v>
      </c>
      <c r="F8353" s="40">
        <v>21.77</v>
      </c>
      <c r="G8353" s="40">
        <v>0</v>
      </c>
      <c r="H8353" s="40">
        <v>0</v>
      </c>
      <c r="I8353" s="40">
        <v>0</v>
      </c>
      <c r="J8353" s="40">
        <v>0</v>
      </c>
      <c r="K8353" s="40"/>
      <c r="L8353" s="40"/>
      <c r="M8353" s="41"/>
    </row>
    <row r="8354" spans="1:13" ht="15.75" customHeight="1" x14ac:dyDescent="0.25">
      <c r="A8354" s="4" t="s">
        <v>4404</v>
      </c>
      <c r="B8354" s="38">
        <v>130</v>
      </c>
      <c r="C8354" s="38">
        <v>44</v>
      </c>
      <c r="D8354" s="38" t="s">
        <v>3953</v>
      </c>
      <c r="E8354" s="40">
        <v>3.75</v>
      </c>
      <c r="F8354" s="40">
        <v>21.77</v>
      </c>
      <c r="G8354" s="40">
        <v>0</v>
      </c>
      <c r="H8354" s="40">
        <v>0</v>
      </c>
      <c r="I8354" s="40">
        <v>0</v>
      </c>
      <c r="J8354" s="40">
        <v>0</v>
      </c>
      <c r="K8354" s="40">
        <f>AVERAGE(J8354:J8355)</f>
        <v>3.5</v>
      </c>
      <c r="L8354" s="40">
        <f>AVEDEV(J8354:J8355)</f>
        <v>3.5</v>
      </c>
      <c r="M8354" s="41">
        <f>IF(K8354=0,0,L8354/K8354)</f>
        <v>1</v>
      </c>
    </row>
    <row r="8355" spans="1:13" ht="15.75" customHeight="1" x14ac:dyDescent="0.25">
      <c r="A8355" s="4" t="s">
        <v>4404</v>
      </c>
      <c r="B8355" s="38">
        <v>131</v>
      </c>
      <c r="C8355" s="38">
        <v>44</v>
      </c>
      <c r="D8355" s="38" t="s">
        <v>3953</v>
      </c>
      <c r="E8355" s="40">
        <v>10.11</v>
      </c>
      <c r="F8355" s="40">
        <v>21.77</v>
      </c>
      <c r="G8355" s="40">
        <v>0</v>
      </c>
      <c r="H8355" s="40">
        <v>7</v>
      </c>
      <c r="I8355" s="40">
        <v>0</v>
      </c>
      <c r="J8355" s="40">
        <v>7</v>
      </c>
      <c r="K8355" s="40"/>
      <c r="L8355" s="40"/>
      <c r="M8355" s="41"/>
    </row>
    <row r="8356" spans="1:13" ht="15.75" customHeight="1" x14ac:dyDescent="0.25">
      <c r="A8356" s="4" t="s">
        <v>4404</v>
      </c>
      <c r="B8356" s="38">
        <v>72</v>
      </c>
      <c r="C8356" s="38">
        <v>52</v>
      </c>
      <c r="D8356" s="38" t="s">
        <v>2376</v>
      </c>
      <c r="E8356" s="40">
        <v>7.72</v>
      </c>
      <c r="F8356" s="40">
        <v>21.77</v>
      </c>
      <c r="G8356" s="40">
        <v>0</v>
      </c>
      <c r="H8356" s="40">
        <v>4</v>
      </c>
      <c r="I8356" s="40">
        <v>0</v>
      </c>
      <c r="J8356" s="40">
        <v>4</v>
      </c>
      <c r="K8356" s="40">
        <f>AVERAGE(J8356:J8357)</f>
        <v>2</v>
      </c>
      <c r="L8356" s="40">
        <f>AVEDEV(J8356:J8357)</f>
        <v>2</v>
      </c>
      <c r="M8356" s="41">
        <f>IF(K8356=0,0,L8356/K8356)</f>
        <v>1</v>
      </c>
    </row>
    <row r="8357" spans="1:13" ht="15.75" customHeight="1" x14ac:dyDescent="0.25">
      <c r="A8357" s="4" t="s">
        <v>4404</v>
      </c>
      <c r="B8357" s="38">
        <v>73</v>
      </c>
      <c r="C8357" s="38">
        <v>52</v>
      </c>
      <c r="D8357" s="38" t="s">
        <v>2376</v>
      </c>
      <c r="E8357" s="40">
        <v>16.41</v>
      </c>
      <c r="F8357" s="40">
        <v>21.77</v>
      </c>
      <c r="G8357" s="40">
        <v>0</v>
      </c>
      <c r="H8357" s="40">
        <v>0</v>
      </c>
      <c r="I8357" s="40">
        <v>0</v>
      </c>
      <c r="J8357" s="40">
        <v>0</v>
      </c>
      <c r="K8357" s="40"/>
      <c r="L8357" s="40"/>
      <c r="M8357" s="41"/>
    </row>
    <row r="8358" spans="1:13" ht="15.75" customHeight="1" x14ac:dyDescent="0.25">
      <c r="A8358" s="4" t="s">
        <v>4404</v>
      </c>
      <c r="B8358" s="38">
        <v>88</v>
      </c>
      <c r="C8358" s="38">
        <v>39</v>
      </c>
      <c r="D8358" s="38" t="s">
        <v>2812</v>
      </c>
      <c r="E8358" s="40">
        <v>7.66</v>
      </c>
      <c r="F8358" s="40">
        <v>21.77</v>
      </c>
      <c r="G8358" s="40">
        <v>0</v>
      </c>
      <c r="H8358" s="40">
        <v>1</v>
      </c>
      <c r="I8358" s="40">
        <v>0</v>
      </c>
      <c r="J8358" s="40">
        <v>1</v>
      </c>
      <c r="K8358" s="40">
        <f>AVERAGE(J8358:J8359)</f>
        <v>0.5</v>
      </c>
      <c r="L8358" s="40">
        <f>AVEDEV(J8358:J8359)</f>
        <v>0.5</v>
      </c>
      <c r="M8358" s="41">
        <f>IF(K8358=0,0,L8358/K8358)</f>
        <v>1</v>
      </c>
    </row>
    <row r="8359" spans="1:13" ht="15.75" customHeight="1" x14ac:dyDescent="0.25">
      <c r="A8359" s="4" t="s">
        <v>4404</v>
      </c>
      <c r="B8359" s="38">
        <v>89</v>
      </c>
      <c r="C8359" s="38">
        <v>39</v>
      </c>
      <c r="D8359" s="38" t="s">
        <v>2812</v>
      </c>
      <c r="E8359" s="40">
        <v>6.86</v>
      </c>
      <c r="F8359" s="40">
        <v>21.77</v>
      </c>
      <c r="G8359" s="40">
        <v>0</v>
      </c>
      <c r="H8359" s="40">
        <v>0</v>
      </c>
      <c r="I8359" s="40">
        <v>0</v>
      </c>
      <c r="J8359" s="40">
        <v>0</v>
      </c>
      <c r="K8359" s="40"/>
      <c r="L8359" s="40"/>
      <c r="M8359" s="41"/>
    </row>
    <row r="8360" spans="1:13" ht="15.75" customHeight="1" x14ac:dyDescent="0.25">
      <c r="A8360" s="4" t="s">
        <v>4404</v>
      </c>
      <c r="B8360" s="38">
        <v>12</v>
      </c>
      <c r="C8360" s="38">
        <v>11</v>
      </c>
      <c r="D8360" s="38" t="s">
        <v>355</v>
      </c>
      <c r="E8360" s="40">
        <v>23</v>
      </c>
      <c r="F8360" s="40">
        <v>21.77</v>
      </c>
      <c r="G8360" s="40">
        <v>1.23</v>
      </c>
      <c r="H8360" s="40">
        <v>4</v>
      </c>
      <c r="I8360" s="40">
        <v>0</v>
      </c>
      <c r="J8360" s="40">
        <v>4</v>
      </c>
      <c r="K8360" s="40">
        <f>AVERAGE(J8360:J8361)</f>
        <v>2</v>
      </c>
      <c r="L8360" s="40">
        <f>AVEDEV(J8360:J8361)</f>
        <v>2</v>
      </c>
      <c r="M8360" s="41">
        <f>IF(K8360=0,0,L8360/K8360)</f>
        <v>1</v>
      </c>
    </row>
    <row r="8361" spans="1:13" ht="15.75" customHeight="1" x14ac:dyDescent="0.25">
      <c r="A8361" s="4" t="s">
        <v>4404</v>
      </c>
      <c r="B8361" s="38">
        <v>13</v>
      </c>
      <c r="C8361" s="38">
        <v>11</v>
      </c>
      <c r="D8361" s="38" t="s">
        <v>355</v>
      </c>
      <c r="E8361" s="40">
        <v>18.8</v>
      </c>
      <c r="F8361" s="40">
        <v>21.77</v>
      </c>
      <c r="G8361" s="40">
        <v>0</v>
      </c>
      <c r="H8361" s="40">
        <v>0</v>
      </c>
      <c r="I8361" s="40">
        <v>0</v>
      </c>
      <c r="J8361" s="40">
        <v>0</v>
      </c>
      <c r="K8361" s="40"/>
      <c r="L8361" s="40"/>
      <c r="M8361" s="41"/>
    </row>
    <row r="8362" spans="1:13" ht="15.75" customHeight="1" x14ac:dyDescent="0.25">
      <c r="A8362" s="4" t="s">
        <v>4404</v>
      </c>
      <c r="B8362" s="38">
        <v>16</v>
      </c>
      <c r="C8362" s="38">
        <v>12</v>
      </c>
      <c r="D8362" s="38" t="s">
        <v>488</v>
      </c>
      <c r="E8362" s="40">
        <v>21.43</v>
      </c>
      <c r="F8362" s="40">
        <v>21.77</v>
      </c>
      <c r="G8362" s="40">
        <v>0</v>
      </c>
      <c r="H8362" s="40">
        <v>0</v>
      </c>
      <c r="I8362" s="40">
        <v>0</v>
      </c>
      <c r="J8362" s="40">
        <v>0</v>
      </c>
      <c r="K8362" s="40">
        <f>AVERAGE(J8362:J8363)</f>
        <v>0</v>
      </c>
      <c r="L8362" s="40">
        <f>AVEDEV(J8362:J8363)</f>
        <v>0</v>
      </c>
      <c r="M8362" s="41">
        <f>IF(K8362=0,0,L8362/K8362)</f>
        <v>0</v>
      </c>
    </row>
    <row r="8363" spans="1:13" ht="15.75" customHeight="1" x14ac:dyDescent="0.25">
      <c r="A8363" s="4" t="s">
        <v>4404</v>
      </c>
      <c r="B8363" s="38">
        <v>17</v>
      </c>
      <c r="C8363" s="38">
        <v>12</v>
      </c>
      <c r="D8363" s="38" t="s">
        <v>488</v>
      </c>
      <c r="E8363" s="40">
        <v>2.84</v>
      </c>
      <c r="F8363" s="40">
        <v>21.77</v>
      </c>
      <c r="G8363" s="40">
        <v>0</v>
      </c>
      <c r="H8363" s="40">
        <v>0</v>
      </c>
      <c r="I8363" s="40">
        <v>0</v>
      </c>
      <c r="J8363" s="40">
        <v>0</v>
      </c>
      <c r="K8363" s="40"/>
      <c r="L8363" s="40"/>
      <c r="M8363" s="41"/>
    </row>
    <row r="8364" spans="1:13" ht="15.75" customHeight="1" x14ac:dyDescent="0.25">
      <c r="A8364" s="4" t="s">
        <v>4404</v>
      </c>
      <c r="B8364" s="38">
        <v>134</v>
      </c>
      <c r="C8364" s="38">
        <v>7</v>
      </c>
      <c r="D8364" s="38" t="s">
        <v>4048</v>
      </c>
      <c r="E8364" s="40">
        <v>87.18</v>
      </c>
      <c r="F8364" s="40">
        <v>21.77</v>
      </c>
      <c r="G8364" s="40">
        <v>65.41</v>
      </c>
      <c r="H8364" s="40">
        <v>6.5</v>
      </c>
      <c r="I8364" s="40">
        <v>0</v>
      </c>
      <c r="J8364" s="40">
        <v>6.5</v>
      </c>
      <c r="K8364" s="40">
        <f>AVERAGE(J8364:J8365)</f>
        <v>12.25</v>
      </c>
      <c r="L8364" s="40">
        <f>AVEDEV(J8364:J8365)</f>
        <v>5.75</v>
      </c>
      <c r="M8364" s="41">
        <f>IF(K8364=0,0,L8364/K8364)</f>
        <v>0.46938775510204084</v>
      </c>
    </row>
    <row r="8365" spans="1:13" ht="15.75" customHeight="1" x14ac:dyDescent="0.25">
      <c r="A8365" s="4" t="s">
        <v>4404</v>
      </c>
      <c r="B8365" s="38">
        <v>135</v>
      </c>
      <c r="C8365" s="38">
        <v>7</v>
      </c>
      <c r="D8365" s="38" t="s">
        <v>4048</v>
      </c>
      <c r="E8365" s="40">
        <v>108.17</v>
      </c>
      <c r="F8365" s="40">
        <v>21.77</v>
      </c>
      <c r="G8365" s="40">
        <v>86.4</v>
      </c>
      <c r="H8365" s="40">
        <v>18</v>
      </c>
      <c r="I8365" s="40">
        <v>0</v>
      </c>
      <c r="J8365" s="40">
        <v>18</v>
      </c>
      <c r="K8365" s="40"/>
      <c r="L8365" s="40"/>
      <c r="M8365" s="41"/>
    </row>
    <row r="8366" spans="1:13" ht="15.75" customHeight="1" x14ac:dyDescent="0.25">
      <c r="A8366" s="4" t="s">
        <v>4404</v>
      </c>
      <c r="B8366" s="38">
        <v>118</v>
      </c>
      <c r="C8366" s="38">
        <v>61</v>
      </c>
      <c r="D8366" s="38" t="s">
        <v>3639</v>
      </c>
      <c r="E8366" s="40">
        <v>2.06</v>
      </c>
      <c r="F8366" s="40">
        <v>21.77</v>
      </c>
      <c r="G8366" s="40">
        <v>0</v>
      </c>
      <c r="H8366" s="40">
        <v>0</v>
      </c>
      <c r="I8366" s="40">
        <v>0</v>
      </c>
      <c r="J8366" s="40">
        <v>0</v>
      </c>
      <c r="K8366" s="40">
        <f>AVERAGE(J8366:J8367)</f>
        <v>0</v>
      </c>
      <c r="L8366" s="40">
        <f>AVEDEV(J8366:J8367)</f>
        <v>0</v>
      </c>
      <c r="M8366" s="41">
        <f>IF(K8366=0,0,L8366/K8366)</f>
        <v>0</v>
      </c>
    </row>
    <row r="8367" spans="1:13" ht="15.75" customHeight="1" x14ac:dyDescent="0.25">
      <c r="A8367" s="4" t="s">
        <v>4404</v>
      </c>
      <c r="B8367" s="38">
        <v>119</v>
      </c>
      <c r="C8367" s="38">
        <v>61</v>
      </c>
      <c r="D8367" s="38" t="s">
        <v>3639</v>
      </c>
      <c r="E8367" s="40">
        <v>21.45</v>
      </c>
      <c r="F8367" s="40">
        <v>21.77</v>
      </c>
      <c r="G8367" s="40">
        <v>0</v>
      </c>
      <c r="H8367" s="40">
        <v>0</v>
      </c>
      <c r="I8367" s="40">
        <v>0</v>
      </c>
      <c r="J8367" s="40">
        <v>0</v>
      </c>
      <c r="K8367" s="40"/>
      <c r="L8367" s="40"/>
      <c r="M8367" s="41"/>
    </row>
    <row r="8368" spans="1:13" ht="15.75" customHeight="1" x14ac:dyDescent="0.25">
      <c r="A8368" s="4" t="s">
        <v>4404</v>
      </c>
      <c r="B8368" s="38">
        <v>32</v>
      </c>
      <c r="C8368" s="38">
        <v>30</v>
      </c>
      <c r="D8368" s="38" t="s">
        <v>1034</v>
      </c>
      <c r="E8368" s="40">
        <v>10.45</v>
      </c>
      <c r="F8368" s="40">
        <v>21.77</v>
      </c>
      <c r="G8368" s="40">
        <v>0</v>
      </c>
      <c r="H8368" s="40">
        <v>6</v>
      </c>
      <c r="I8368" s="40">
        <v>0</v>
      </c>
      <c r="J8368" s="40">
        <v>6</v>
      </c>
      <c r="K8368" s="40">
        <f>AVERAGE(J8368:J8369)</f>
        <v>7</v>
      </c>
      <c r="L8368" s="40">
        <f>AVEDEV(J8368:J8369)</f>
        <v>1</v>
      </c>
      <c r="M8368" s="41">
        <f>IF(K8368=0,0,L8368/K8368)</f>
        <v>0.14285714285714285</v>
      </c>
    </row>
    <row r="8369" spans="1:13" ht="15.75" customHeight="1" x14ac:dyDescent="0.25">
      <c r="A8369" s="4" t="s">
        <v>4404</v>
      </c>
      <c r="B8369" s="38">
        <v>33</v>
      </c>
      <c r="C8369" s="38">
        <v>30</v>
      </c>
      <c r="D8369" s="38" t="s">
        <v>1034</v>
      </c>
      <c r="E8369" s="40">
        <v>19.670000000000002</v>
      </c>
      <c r="F8369" s="40">
        <v>21.77</v>
      </c>
      <c r="G8369" s="40">
        <v>0</v>
      </c>
      <c r="H8369" s="40">
        <v>8</v>
      </c>
      <c r="I8369" s="40">
        <v>0</v>
      </c>
      <c r="J8369" s="40">
        <v>8</v>
      </c>
      <c r="K8369" s="40"/>
      <c r="L8369" s="40"/>
      <c r="M8369" s="41"/>
    </row>
    <row r="8370" spans="1:13" ht="15.75" customHeight="1" x14ac:dyDescent="0.25">
      <c r="A8370" s="4" t="s">
        <v>4404</v>
      </c>
      <c r="B8370" s="38">
        <v>94</v>
      </c>
      <c r="C8370" s="38">
        <v>63</v>
      </c>
      <c r="D8370" s="38" t="s">
        <v>3007</v>
      </c>
      <c r="E8370" s="40">
        <v>12.65</v>
      </c>
      <c r="F8370" s="40">
        <v>21.77</v>
      </c>
      <c r="G8370" s="40">
        <v>0</v>
      </c>
      <c r="H8370" s="40">
        <v>0</v>
      </c>
      <c r="I8370" s="40">
        <v>0</v>
      </c>
      <c r="J8370" s="40">
        <v>0</v>
      </c>
      <c r="K8370" s="40">
        <f>AVERAGE(J8370:J8371)</f>
        <v>1</v>
      </c>
      <c r="L8370" s="40">
        <f>AVEDEV(J8370:J8371)</f>
        <v>1</v>
      </c>
      <c r="M8370" s="41">
        <f>IF(K8370=0,0,L8370/K8370)</f>
        <v>1</v>
      </c>
    </row>
    <row r="8371" spans="1:13" ht="15.75" customHeight="1" x14ac:dyDescent="0.25">
      <c r="A8371" s="4" t="s">
        <v>4404</v>
      </c>
      <c r="B8371" s="38">
        <v>95</v>
      </c>
      <c r="C8371" s="38">
        <v>63</v>
      </c>
      <c r="D8371" s="38" t="s">
        <v>3007</v>
      </c>
      <c r="E8371" s="40">
        <v>4.03</v>
      </c>
      <c r="F8371" s="40">
        <v>21.77</v>
      </c>
      <c r="G8371" s="40">
        <v>0</v>
      </c>
      <c r="H8371" s="40">
        <v>2</v>
      </c>
      <c r="I8371" s="40">
        <v>0</v>
      </c>
      <c r="J8371" s="40">
        <v>2</v>
      </c>
      <c r="K8371" s="40"/>
      <c r="L8371" s="40"/>
      <c r="M8371" s="41"/>
    </row>
    <row r="8372" spans="1:13" ht="15.75" customHeight="1" x14ac:dyDescent="0.25">
      <c r="A8372" s="4" t="s">
        <v>4404</v>
      </c>
      <c r="B8372" s="38">
        <v>136</v>
      </c>
      <c r="C8372" s="38">
        <v>56</v>
      </c>
      <c r="D8372" s="38" t="s">
        <v>4152</v>
      </c>
      <c r="E8372" s="40">
        <v>2.1</v>
      </c>
      <c r="F8372" s="40">
        <v>21.77</v>
      </c>
      <c r="G8372" s="40">
        <v>0</v>
      </c>
      <c r="H8372" s="40">
        <v>0</v>
      </c>
      <c r="I8372" s="40">
        <v>0</v>
      </c>
      <c r="J8372" s="40">
        <v>0</v>
      </c>
      <c r="K8372" s="40">
        <f>AVERAGE(J8372:J8373)</f>
        <v>0</v>
      </c>
      <c r="L8372" s="40">
        <f>AVEDEV(J8372:J8373)</f>
        <v>0</v>
      </c>
      <c r="M8372" s="41">
        <f>IF(K8372=0,0,L8372/K8372)</f>
        <v>0</v>
      </c>
    </row>
    <row r="8373" spans="1:13" ht="15.75" customHeight="1" x14ac:dyDescent="0.25">
      <c r="A8373" s="4" t="s">
        <v>4404</v>
      </c>
      <c r="B8373" s="38">
        <v>137</v>
      </c>
      <c r="C8373" s="38">
        <v>56</v>
      </c>
      <c r="D8373" s="38" t="s">
        <v>4152</v>
      </c>
      <c r="E8373" s="40">
        <v>0.61</v>
      </c>
      <c r="F8373" s="40">
        <v>21.77</v>
      </c>
      <c r="G8373" s="40">
        <v>0</v>
      </c>
      <c r="H8373" s="40">
        <v>0</v>
      </c>
      <c r="I8373" s="40">
        <v>0</v>
      </c>
      <c r="J8373" s="40">
        <v>0</v>
      </c>
      <c r="K8373" s="40"/>
      <c r="L8373" s="40"/>
      <c r="M8373" s="41"/>
    </row>
    <row r="8374" spans="1:13" ht="15.75" customHeight="1" x14ac:dyDescent="0.25">
      <c r="A8374" s="4" t="s">
        <v>4404</v>
      </c>
      <c r="B8374" s="38">
        <v>68</v>
      </c>
      <c r="C8374" s="38">
        <v>34</v>
      </c>
      <c r="D8374" s="38" t="s">
        <v>2226</v>
      </c>
      <c r="E8374" s="40">
        <v>1.74</v>
      </c>
      <c r="F8374" s="40">
        <v>21.77</v>
      </c>
      <c r="G8374" s="40">
        <v>0</v>
      </c>
      <c r="H8374" s="40">
        <v>0</v>
      </c>
      <c r="I8374" s="40">
        <v>0</v>
      </c>
      <c r="J8374" s="40">
        <v>0</v>
      </c>
      <c r="K8374" s="40">
        <f>AVERAGE(J8374:J8375)</f>
        <v>0</v>
      </c>
      <c r="L8374" s="40">
        <f>AVEDEV(J8374:J8375)</f>
        <v>0</v>
      </c>
      <c r="M8374" s="41">
        <f>IF(K8374=0,0,L8374/K8374)</f>
        <v>0</v>
      </c>
    </row>
    <row r="8375" spans="1:13" ht="15.75" customHeight="1" x14ac:dyDescent="0.25">
      <c r="A8375" s="4" t="s">
        <v>4404</v>
      </c>
      <c r="B8375" s="38">
        <v>69</v>
      </c>
      <c r="C8375" s="38">
        <v>34</v>
      </c>
      <c r="D8375" s="38" t="s">
        <v>2226</v>
      </c>
      <c r="E8375" s="40">
        <v>1.33</v>
      </c>
      <c r="F8375" s="40">
        <v>21.77</v>
      </c>
      <c r="G8375" s="40">
        <v>0</v>
      </c>
      <c r="H8375" s="40">
        <v>0</v>
      </c>
      <c r="I8375" s="40">
        <v>0</v>
      </c>
      <c r="J8375" s="40">
        <v>0</v>
      </c>
      <c r="K8375" s="40"/>
      <c r="L8375" s="40"/>
      <c r="M8375" s="41"/>
    </row>
    <row r="8376" spans="1:13" ht="15.75" customHeight="1" x14ac:dyDescent="0.25">
      <c r="A8376" s="4" t="s">
        <v>4404</v>
      </c>
      <c r="B8376" s="38">
        <v>116</v>
      </c>
      <c r="C8376" s="38">
        <v>48</v>
      </c>
      <c r="D8376" s="38" t="s">
        <v>3560</v>
      </c>
      <c r="E8376" s="40">
        <v>10.33</v>
      </c>
      <c r="F8376" s="40">
        <v>21.77</v>
      </c>
      <c r="G8376" s="40">
        <v>0</v>
      </c>
      <c r="H8376" s="40">
        <v>0</v>
      </c>
      <c r="I8376" s="40">
        <v>0</v>
      </c>
      <c r="J8376" s="40">
        <v>0</v>
      </c>
      <c r="K8376" s="40">
        <f>AVERAGE(J8376:J8377)</f>
        <v>0</v>
      </c>
      <c r="L8376" s="40">
        <f>AVEDEV(J8376:J8377)</f>
        <v>0</v>
      </c>
      <c r="M8376" s="41">
        <f>IF(K8376=0,0,L8376/K8376)</f>
        <v>0</v>
      </c>
    </row>
    <row r="8377" spans="1:13" ht="15.75" customHeight="1" x14ac:dyDescent="0.25">
      <c r="A8377" s="4" t="s">
        <v>4404</v>
      </c>
      <c r="B8377" s="38">
        <v>117</v>
      </c>
      <c r="C8377" s="38">
        <v>48</v>
      </c>
      <c r="D8377" s="38" t="s">
        <v>3560</v>
      </c>
      <c r="E8377" s="40">
        <v>1.72</v>
      </c>
      <c r="F8377" s="40">
        <v>21.77</v>
      </c>
      <c r="G8377" s="40">
        <v>0</v>
      </c>
      <c r="H8377" s="40">
        <v>0</v>
      </c>
      <c r="I8377" s="40">
        <v>0</v>
      </c>
      <c r="J8377" s="40">
        <v>0</v>
      </c>
      <c r="K8377" s="40"/>
      <c r="L8377" s="40"/>
      <c r="M8377" s="41"/>
    </row>
    <row r="8378" spans="1:13" ht="15.75" customHeight="1" x14ac:dyDescent="0.25">
      <c r="A8378" s="4" t="s">
        <v>4404</v>
      </c>
      <c r="B8378" s="38">
        <v>50</v>
      </c>
      <c r="C8378" s="38">
        <v>3</v>
      </c>
      <c r="D8378" s="38" t="s">
        <v>1601</v>
      </c>
      <c r="E8378" s="40">
        <v>25.67</v>
      </c>
      <c r="F8378" s="40">
        <v>21.77</v>
      </c>
      <c r="G8378" s="40">
        <v>3.9</v>
      </c>
      <c r="H8378" s="40">
        <v>0</v>
      </c>
      <c r="I8378" s="40">
        <v>0</v>
      </c>
      <c r="J8378" s="40">
        <v>0</v>
      </c>
      <c r="K8378" s="40">
        <f>AVERAGE(J8378:J8379)</f>
        <v>0</v>
      </c>
      <c r="L8378" s="40">
        <f>AVEDEV(J8378:J8379)</f>
        <v>0</v>
      </c>
      <c r="M8378" s="41">
        <f>IF(K8378=0,0,L8378/K8378)</f>
        <v>0</v>
      </c>
    </row>
    <row r="8379" spans="1:13" ht="15.75" customHeight="1" x14ac:dyDescent="0.25">
      <c r="A8379" s="4" t="s">
        <v>4404</v>
      </c>
      <c r="B8379" s="38">
        <v>51</v>
      </c>
      <c r="C8379" s="38">
        <v>3</v>
      </c>
      <c r="D8379" s="38" t="s">
        <v>1601</v>
      </c>
      <c r="E8379" s="40">
        <v>11.07</v>
      </c>
      <c r="F8379" s="40">
        <v>21.77</v>
      </c>
      <c r="G8379" s="40">
        <v>0</v>
      </c>
      <c r="H8379" s="40">
        <v>0</v>
      </c>
      <c r="I8379" s="40">
        <v>0</v>
      </c>
      <c r="J8379" s="40">
        <v>0</v>
      </c>
      <c r="K8379" s="40"/>
      <c r="L8379" s="40"/>
      <c r="M8379" s="41"/>
    </row>
    <row r="8380" spans="1:13" ht="15.75" customHeight="1" x14ac:dyDescent="0.25">
      <c r="A8380" s="4" t="s">
        <v>4404</v>
      </c>
      <c r="B8380" s="38">
        <v>28</v>
      </c>
      <c r="C8380" s="38">
        <v>54</v>
      </c>
      <c r="D8380" s="38" t="s">
        <v>926</v>
      </c>
      <c r="E8380" s="40">
        <v>23.18</v>
      </c>
      <c r="F8380" s="40">
        <v>21.77</v>
      </c>
      <c r="G8380" s="40">
        <v>1.41</v>
      </c>
      <c r="H8380" s="40">
        <v>0</v>
      </c>
      <c r="I8380" s="40">
        <v>0</v>
      </c>
      <c r="J8380" s="40">
        <v>0</v>
      </c>
      <c r="K8380" s="40">
        <f>AVERAGE(J8380:J8381)</f>
        <v>0</v>
      </c>
      <c r="L8380" s="40">
        <f>AVEDEV(J8380:J8381)</f>
        <v>0</v>
      </c>
      <c r="M8380" s="41">
        <f>IF(K8380=0,0,L8380/K8380)</f>
        <v>0</v>
      </c>
    </row>
    <row r="8381" spans="1:13" ht="15.75" customHeight="1" x14ac:dyDescent="0.25">
      <c r="A8381" s="4" t="s">
        <v>4404</v>
      </c>
      <c r="B8381" s="38">
        <v>29</v>
      </c>
      <c r="C8381" s="38">
        <v>54</v>
      </c>
      <c r="D8381" s="38" t="s">
        <v>926</v>
      </c>
      <c r="E8381" s="40">
        <v>18.690000000000001</v>
      </c>
      <c r="F8381" s="40">
        <v>21.77</v>
      </c>
      <c r="G8381" s="40">
        <v>0</v>
      </c>
      <c r="H8381" s="40">
        <v>0</v>
      </c>
      <c r="I8381" s="40">
        <v>0</v>
      </c>
      <c r="J8381" s="40">
        <v>0</v>
      </c>
      <c r="K8381" s="40"/>
      <c r="L8381" s="40"/>
      <c r="M8381" s="41"/>
    </row>
    <row r="8382" spans="1:13" ht="15.75" customHeight="1" x14ac:dyDescent="0.25">
      <c r="A8382" s="4" t="s">
        <v>4404</v>
      </c>
      <c r="B8382" s="38">
        <v>34</v>
      </c>
      <c r="C8382" s="38">
        <v>15</v>
      </c>
      <c r="D8382" s="38" t="s">
        <v>1085</v>
      </c>
      <c r="E8382" s="40">
        <v>26.37</v>
      </c>
      <c r="F8382" s="40">
        <v>21.77</v>
      </c>
      <c r="G8382" s="40">
        <v>4.5999999999999996</v>
      </c>
      <c r="H8382" s="40">
        <v>0</v>
      </c>
      <c r="I8382" s="40">
        <v>0</v>
      </c>
      <c r="J8382" s="40">
        <v>0</v>
      </c>
      <c r="K8382" s="40">
        <f>AVERAGE(J8382:J8383)</f>
        <v>0</v>
      </c>
      <c r="L8382" s="40">
        <f>AVEDEV(J8382:J8383)</f>
        <v>0</v>
      </c>
      <c r="M8382" s="41">
        <f>IF(K8382=0,0,L8382/K8382)</f>
        <v>0</v>
      </c>
    </row>
    <row r="8383" spans="1:13" ht="15.75" customHeight="1" x14ac:dyDescent="0.25">
      <c r="A8383" s="4" t="s">
        <v>4404</v>
      </c>
      <c r="B8383" s="38">
        <v>35</v>
      </c>
      <c r="C8383" s="38">
        <v>15</v>
      </c>
      <c r="D8383" s="38" t="s">
        <v>1085</v>
      </c>
      <c r="E8383" s="40">
        <v>31.25</v>
      </c>
      <c r="F8383" s="40">
        <v>21.77</v>
      </c>
      <c r="G8383" s="40">
        <v>9.48</v>
      </c>
      <c r="H8383" s="40">
        <v>0</v>
      </c>
      <c r="I8383" s="40">
        <v>0</v>
      </c>
      <c r="J8383" s="40">
        <v>0</v>
      </c>
      <c r="K8383" s="40"/>
      <c r="L8383" s="40"/>
      <c r="M8383" s="41"/>
    </row>
    <row r="8384" spans="1:13" ht="15.75" customHeight="1" x14ac:dyDescent="0.25">
      <c r="A8384" s="4" t="s">
        <v>4404</v>
      </c>
      <c r="B8384" s="38">
        <v>72</v>
      </c>
      <c r="C8384" s="38">
        <v>62</v>
      </c>
      <c r="D8384" s="38" t="s">
        <v>2386</v>
      </c>
      <c r="E8384" s="40">
        <v>15.08</v>
      </c>
      <c r="F8384" s="40">
        <v>21.77</v>
      </c>
      <c r="G8384" s="40">
        <v>0</v>
      </c>
      <c r="H8384" s="40">
        <v>0</v>
      </c>
      <c r="I8384" s="40">
        <v>0</v>
      </c>
      <c r="J8384" s="40">
        <v>0</v>
      </c>
      <c r="K8384" s="40">
        <f>AVERAGE(J8384:J8385)</f>
        <v>0</v>
      </c>
      <c r="L8384" s="40">
        <f>AVEDEV(J8384:J8385)</f>
        <v>0</v>
      </c>
      <c r="M8384" s="41">
        <f>IF(K8384=0,0,L8384/K8384)</f>
        <v>0</v>
      </c>
    </row>
    <row r="8385" spans="1:13" ht="15.75" customHeight="1" x14ac:dyDescent="0.25">
      <c r="A8385" s="4" t="s">
        <v>4404</v>
      </c>
      <c r="B8385" s="38">
        <v>73</v>
      </c>
      <c r="C8385" s="38">
        <v>62</v>
      </c>
      <c r="D8385" s="38" t="s">
        <v>2386</v>
      </c>
      <c r="E8385" s="40">
        <v>37.450000000000003</v>
      </c>
      <c r="F8385" s="40">
        <v>21.77</v>
      </c>
      <c r="G8385" s="40">
        <v>15.68</v>
      </c>
      <c r="H8385" s="40">
        <v>0</v>
      </c>
      <c r="I8385" s="40">
        <v>0</v>
      </c>
      <c r="J8385" s="40">
        <v>0</v>
      </c>
      <c r="K8385" s="40"/>
      <c r="L8385" s="40"/>
      <c r="M8385" s="41"/>
    </row>
    <row r="8386" spans="1:13" ht="15.75" customHeight="1" x14ac:dyDescent="0.25">
      <c r="A8386" s="4" t="s">
        <v>4404</v>
      </c>
      <c r="B8386" s="38">
        <v>62</v>
      </c>
      <c r="C8386" s="38">
        <v>65</v>
      </c>
      <c r="D8386" s="38" t="s">
        <v>2059</v>
      </c>
      <c r="E8386" s="40">
        <v>23.06</v>
      </c>
      <c r="F8386" s="40">
        <v>21.77</v>
      </c>
      <c r="G8386" s="40">
        <v>1.29</v>
      </c>
      <c r="H8386" s="40">
        <v>0</v>
      </c>
      <c r="I8386" s="40">
        <v>0</v>
      </c>
      <c r="J8386" s="40">
        <v>0</v>
      </c>
      <c r="K8386" s="40">
        <f>AVERAGE(J8386:J8387)</f>
        <v>0.25</v>
      </c>
      <c r="L8386" s="40">
        <f>AVEDEV(J8386:J8387)</f>
        <v>0.25</v>
      </c>
      <c r="M8386" s="41">
        <f>IF(K8386=0,0,L8386/K8386)</f>
        <v>1</v>
      </c>
    </row>
    <row r="8387" spans="1:13" ht="15.75" customHeight="1" x14ac:dyDescent="0.25">
      <c r="A8387" s="4" t="s">
        <v>4404</v>
      </c>
      <c r="B8387" s="38">
        <v>63</v>
      </c>
      <c r="C8387" s="38">
        <v>65</v>
      </c>
      <c r="D8387" s="38" t="s">
        <v>2059</v>
      </c>
      <c r="E8387" s="40">
        <v>17.22</v>
      </c>
      <c r="F8387" s="40">
        <v>21.77</v>
      </c>
      <c r="G8387" s="40">
        <v>0</v>
      </c>
      <c r="H8387" s="40">
        <v>0.5</v>
      </c>
      <c r="I8387" s="40">
        <v>0</v>
      </c>
      <c r="J8387" s="40">
        <v>0.5</v>
      </c>
      <c r="K8387" s="40"/>
      <c r="L8387" s="40"/>
      <c r="M8387" s="41"/>
    </row>
    <row r="8388" spans="1:13" ht="15.75" customHeight="1" x14ac:dyDescent="0.25">
      <c r="A8388" s="4" t="s">
        <v>4404</v>
      </c>
      <c r="B8388" s="38">
        <v>118</v>
      </c>
      <c r="C8388" s="38">
        <v>66</v>
      </c>
      <c r="D8388" s="38" t="s">
        <v>3644</v>
      </c>
      <c r="E8388" s="40">
        <v>12.57</v>
      </c>
      <c r="F8388" s="40">
        <v>21.77</v>
      </c>
      <c r="G8388" s="40">
        <v>0</v>
      </c>
      <c r="H8388" s="40">
        <v>0</v>
      </c>
      <c r="I8388" s="40">
        <v>0</v>
      </c>
      <c r="J8388" s="40">
        <v>0</v>
      </c>
      <c r="K8388" s="40">
        <f>AVERAGE(J8388:J8389)</f>
        <v>0</v>
      </c>
      <c r="L8388" s="40">
        <f>AVEDEV(J8388:J8389)</f>
        <v>0</v>
      </c>
      <c r="M8388" s="41">
        <f>IF(K8388=0,0,L8388/K8388)</f>
        <v>0</v>
      </c>
    </row>
    <row r="8389" spans="1:13" ht="15.75" customHeight="1" x14ac:dyDescent="0.25">
      <c r="A8389" s="4" t="s">
        <v>4404</v>
      </c>
      <c r="B8389" s="38">
        <v>119</v>
      </c>
      <c r="C8389" s="38">
        <v>66</v>
      </c>
      <c r="D8389" s="38" t="s">
        <v>3644</v>
      </c>
      <c r="E8389" s="40">
        <v>21.81</v>
      </c>
      <c r="F8389" s="40">
        <v>21.77</v>
      </c>
      <c r="G8389" s="40">
        <v>0.04</v>
      </c>
      <c r="H8389" s="40">
        <v>0</v>
      </c>
      <c r="I8389" s="40">
        <v>0</v>
      </c>
      <c r="J8389" s="40">
        <v>0</v>
      </c>
      <c r="K8389" s="40"/>
      <c r="L8389" s="40"/>
      <c r="M8389" s="41"/>
    </row>
    <row r="8390" spans="1:13" ht="15.75" customHeight="1" x14ac:dyDescent="0.25">
      <c r="A8390" s="4" t="s">
        <v>4404</v>
      </c>
      <c r="B8390" s="38">
        <v>138</v>
      </c>
      <c r="C8390" s="38">
        <v>3</v>
      </c>
      <c r="D8390" s="38" t="s">
        <v>4165</v>
      </c>
      <c r="E8390" s="40">
        <v>2.5099999999999998</v>
      </c>
      <c r="F8390" s="40">
        <v>21.77</v>
      </c>
      <c r="G8390" s="40">
        <v>0</v>
      </c>
      <c r="H8390" s="40">
        <v>0</v>
      </c>
      <c r="I8390" s="40">
        <v>0</v>
      </c>
      <c r="J8390" s="40">
        <v>0</v>
      </c>
      <c r="K8390" s="40">
        <f>AVERAGE(J8390:J8391)</f>
        <v>0</v>
      </c>
      <c r="L8390" s="40">
        <f>AVEDEV(J8390:J8391)</f>
        <v>0</v>
      </c>
      <c r="M8390" s="41">
        <f>IF(K8390=0,0,L8390/K8390)</f>
        <v>0</v>
      </c>
    </row>
    <row r="8391" spans="1:13" ht="15.75" customHeight="1" x14ac:dyDescent="0.25">
      <c r="A8391" s="4" t="s">
        <v>4404</v>
      </c>
      <c r="B8391" s="38">
        <v>139</v>
      </c>
      <c r="C8391" s="38">
        <v>3</v>
      </c>
      <c r="D8391" s="38" t="s">
        <v>4165</v>
      </c>
      <c r="E8391" s="40">
        <v>14.64</v>
      </c>
      <c r="F8391" s="40">
        <v>21.77</v>
      </c>
      <c r="G8391" s="40">
        <v>0</v>
      </c>
      <c r="H8391" s="40">
        <v>0</v>
      </c>
      <c r="I8391" s="40">
        <v>0</v>
      </c>
      <c r="J8391" s="40">
        <v>0</v>
      </c>
      <c r="K8391" s="40"/>
      <c r="L8391" s="40"/>
      <c r="M8391" s="41"/>
    </row>
    <row r="8392" spans="1:13" ht="15.75" customHeight="1" x14ac:dyDescent="0.25">
      <c r="A8392" s="4" t="s">
        <v>4404</v>
      </c>
      <c r="B8392" s="38">
        <v>6</v>
      </c>
      <c r="C8392" s="38">
        <v>4</v>
      </c>
      <c r="D8392" s="38" t="s">
        <v>150</v>
      </c>
      <c r="E8392" s="40">
        <v>11.06</v>
      </c>
      <c r="F8392" s="40">
        <v>21.77</v>
      </c>
      <c r="G8392" s="40">
        <v>0</v>
      </c>
      <c r="H8392" s="40">
        <v>0</v>
      </c>
      <c r="I8392" s="40">
        <v>0</v>
      </c>
      <c r="J8392" s="40">
        <v>0</v>
      </c>
      <c r="K8392" s="40">
        <f>AVERAGE(J8392:J8393)</f>
        <v>0</v>
      </c>
      <c r="L8392" s="40">
        <f>AVEDEV(J8392:J8393)</f>
        <v>0</v>
      </c>
      <c r="M8392" s="41">
        <f>IF(K8392=0,0,L8392/K8392)</f>
        <v>0</v>
      </c>
    </row>
    <row r="8393" spans="1:13" ht="15.75" customHeight="1" x14ac:dyDescent="0.25">
      <c r="A8393" s="4" t="s">
        <v>4404</v>
      </c>
      <c r="B8393" s="38">
        <v>7</v>
      </c>
      <c r="C8393" s="38">
        <v>4</v>
      </c>
      <c r="D8393" s="38" t="s">
        <v>150</v>
      </c>
      <c r="E8393" s="40">
        <v>0.84</v>
      </c>
      <c r="F8393" s="40">
        <v>21.77</v>
      </c>
      <c r="G8393" s="40">
        <v>0</v>
      </c>
      <c r="H8393" s="40">
        <v>0</v>
      </c>
      <c r="I8393" s="40">
        <v>0</v>
      </c>
      <c r="J8393" s="40">
        <v>0</v>
      </c>
      <c r="K8393" s="40"/>
      <c r="L8393" s="40"/>
      <c r="M8393" s="41"/>
    </row>
    <row r="8394" spans="1:13" ht="15.75" customHeight="1" x14ac:dyDescent="0.25">
      <c r="A8394" s="4" t="s">
        <v>4404</v>
      </c>
      <c r="B8394" s="38">
        <v>60</v>
      </c>
      <c r="C8394" s="38">
        <v>40</v>
      </c>
      <c r="D8394" s="38" t="s">
        <v>1968</v>
      </c>
      <c r="E8394" s="40">
        <v>118.15</v>
      </c>
      <c r="F8394" s="40">
        <v>21.77</v>
      </c>
      <c r="G8394" s="40">
        <v>96.38</v>
      </c>
      <c r="H8394" s="40">
        <v>48</v>
      </c>
      <c r="I8394" s="40">
        <v>0</v>
      </c>
      <c r="J8394" s="40">
        <v>48</v>
      </c>
      <c r="K8394" s="40">
        <f>AVERAGE(J8394:J8395)</f>
        <v>73</v>
      </c>
      <c r="L8394" s="40">
        <f>AVEDEV(J8394:J8395)</f>
        <v>25</v>
      </c>
      <c r="M8394" s="41">
        <f>IF(K8394=0,0,L8394/K8394)</f>
        <v>0.34246575342465752</v>
      </c>
    </row>
    <row r="8395" spans="1:13" ht="15.75" customHeight="1" x14ac:dyDescent="0.25">
      <c r="A8395" s="4" t="s">
        <v>4404</v>
      </c>
      <c r="B8395" s="38">
        <v>61</v>
      </c>
      <c r="C8395" s="38">
        <v>40</v>
      </c>
      <c r="D8395" s="38" t="s">
        <v>1968</v>
      </c>
      <c r="E8395" s="40">
        <v>184.79</v>
      </c>
      <c r="F8395" s="40">
        <v>21.77</v>
      </c>
      <c r="G8395" s="40">
        <v>163.02000000000001</v>
      </c>
      <c r="H8395" s="40">
        <v>98</v>
      </c>
      <c r="I8395" s="40">
        <v>0</v>
      </c>
      <c r="J8395" s="40">
        <v>98</v>
      </c>
      <c r="K8395" s="40"/>
      <c r="L8395" s="40"/>
      <c r="M8395" s="41"/>
    </row>
    <row r="8396" spans="1:13" ht="15.75" customHeight="1" x14ac:dyDescent="0.25">
      <c r="A8396" s="4" t="s">
        <v>4404</v>
      </c>
      <c r="B8396" s="38">
        <v>112</v>
      </c>
      <c r="C8396" s="38">
        <v>51</v>
      </c>
      <c r="D8396" s="38" t="s">
        <v>3452</v>
      </c>
      <c r="E8396" s="40">
        <v>14.29</v>
      </c>
      <c r="F8396" s="40">
        <v>21.77</v>
      </c>
      <c r="G8396" s="40">
        <v>0</v>
      </c>
      <c r="H8396" s="40">
        <v>0</v>
      </c>
      <c r="I8396" s="40">
        <v>0</v>
      </c>
      <c r="J8396" s="40">
        <v>0</v>
      </c>
      <c r="K8396" s="40">
        <f>AVERAGE(J8396:J8397)</f>
        <v>1</v>
      </c>
      <c r="L8396" s="40">
        <f>AVEDEV(J8396:J8397)</f>
        <v>1</v>
      </c>
      <c r="M8396" s="41">
        <f>IF(K8396=0,0,L8396/K8396)</f>
        <v>1</v>
      </c>
    </row>
    <row r="8397" spans="1:13" ht="15.75" customHeight="1" x14ac:dyDescent="0.25">
      <c r="A8397" s="4" t="s">
        <v>4404</v>
      </c>
      <c r="B8397" s="38">
        <v>113</v>
      </c>
      <c r="C8397" s="38">
        <v>51</v>
      </c>
      <c r="D8397" s="38" t="s">
        <v>3452</v>
      </c>
      <c r="E8397" s="40">
        <v>21.36</v>
      </c>
      <c r="F8397" s="40">
        <v>21.77</v>
      </c>
      <c r="G8397" s="40">
        <v>0</v>
      </c>
      <c r="H8397" s="40">
        <v>2</v>
      </c>
      <c r="I8397" s="40">
        <v>0</v>
      </c>
      <c r="J8397" s="40">
        <v>2</v>
      </c>
      <c r="K8397" s="40"/>
      <c r="L8397" s="40"/>
      <c r="M8397" s="41"/>
    </row>
    <row r="8398" spans="1:13" ht="15.75" customHeight="1" x14ac:dyDescent="0.25">
      <c r="A8398" s="4" t="s">
        <v>4404</v>
      </c>
      <c r="B8398" s="38">
        <v>8</v>
      </c>
      <c r="C8398" s="38">
        <v>6</v>
      </c>
      <c r="D8398" s="38" t="s">
        <v>218</v>
      </c>
      <c r="E8398" s="40">
        <v>76.98</v>
      </c>
      <c r="F8398" s="40">
        <v>21.77</v>
      </c>
      <c r="G8398" s="40">
        <v>55.21</v>
      </c>
      <c r="H8398" s="40">
        <v>98.5</v>
      </c>
      <c r="I8398" s="40">
        <v>0</v>
      </c>
      <c r="J8398" s="40">
        <v>98.5</v>
      </c>
      <c r="K8398" s="40">
        <f>AVERAGE(J8398:J8399)</f>
        <v>93.75</v>
      </c>
      <c r="L8398" s="40">
        <f>AVEDEV(J8398:J8399)</f>
        <v>4.75</v>
      </c>
      <c r="M8398" s="41">
        <f>IF(K8398=0,0,L8398/K8398)</f>
        <v>5.0666666666666665E-2</v>
      </c>
    </row>
    <row r="8399" spans="1:13" ht="15.75" customHeight="1" x14ac:dyDescent="0.25">
      <c r="A8399" s="4" t="s">
        <v>4404</v>
      </c>
      <c r="B8399" s="38">
        <v>9</v>
      </c>
      <c r="C8399" s="38">
        <v>6</v>
      </c>
      <c r="D8399" s="38" t="s">
        <v>218</v>
      </c>
      <c r="E8399" s="40">
        <v>79</v>
      </c>
      <c r="F8399" s="40">
        <v>21.77</v>
      </c>
      <c r="G8399" s="40">
        <v>57.23</v>
      </c>
      <c r="H8399" s="40">
        <v>89</v>
      </c>
      <c r="I8399" s="40">
        <v>0</v>
      </c>
      <c r="J8399" s="40">
        <v>89</v>
      </c>
      <c r="K8399" s="40"/>
      <c r="L8399" s="40"/>
      <c r="M8399" s="41"/>
    </row>
    <row r="8400" spans="1:13" ht="15.75" customHeight="1" x14ac:dyDescent="0.25">
      <c r="A8400" s="4" t="s">
        <v>4404</v>
      </c>
      <c r="B8400" s="38">
        <v>132</v>
      </c>
      <c r="C8400" s="38">
        <v>65</v>
      </c>
      <c r="D8400" s="38" t="s">
        <v>4040</v>
      </c>
      <c r="E8400" s="40">
        <v>355.59</v>
      </c>
      <c r="F8400" s="40">
        <v>21.77</v>
      </c>
      <c r="G8400" s="40">
        <v>333.82</v>
      </c>
      <c r="H8400" s="40">
        <v>0</v>
      </c>
      <c r="I8400" s="40">
        <v>0</v>
      </c>
      <c r="J8400" s="40">
        <v>0</v>
      </c>
      <c r="K8400" s="40">
        <f>AVERAGE(J8400:J8401)</f>
        <v>0</v>
      </c>
      <c r="L8400" s="40">
        <f>AVEDEV(J8400:J8401)</f>
        <v>0</v>
      </c>
      <c r="M8400" s="41">
        <f>IF(K8400=0,0,L8400/K8400)</f>
        <v>0</v>
      </c>
    </row>
    <row r="8401" spans="1:13" ht="15.75" customHeight="1" x14ac:dyDescent="0.25">
      <c r="A8401" s="4" t="s">
        <v>4404</v>
      </c>
      <c r="B8401" s="38">
        <v>133</v>
      </c>
      <c r="C8401" s="38">
        <v>65</v>
      </c>
      <c r="D8401" s="38" t="s">
        <v>4040</v>
      </c>
      <c r="E8401" s="40">
        <v>8.7899999999999991</v>
      </c>
      <c r="F8401" s="40">
        <v>21.77</v>
      </c>
      <c r="G8401" s="40">
        <v>0</v>
      </c>
      <c r="H8401" s="40">
        <v>0</v>
      </c>
      <c r="I8401" s="40">
        <v>0</v>
      </c>
      <c r="J8401" s="40">
        <v>0</v>
      </c>
      <c r="K8401" s="40"/>
      <c r="L8401" s="40"/>
      <c r="M8401" s="41"/>
    </row>
    <row r="8402" spans="1:13" ht="15.75" customHeight="1" x14ac:dyDescent="0.25">
      <c r="A8402" s="4" t="s">
        <v>4404</v>
      </c>
      <c r="B8402" s="38">
        <v>100</v>
      </c>
      <c r="C8402" s="38">
        <v>4</v>
      </c>
      <c r="D8402" s="38" t="s">
        <v>3110</v>
      </c>
      <c r="E8402" s="40">
        <v>4.5599999999999996</v>
      </c>
      <c r="F8402" s="40">
        <v>21.77</v>
      </c>
      <c r="G8402" s="40">
        <v>0</v>
      </c>
      <c r="H8402" s="40">
        <v>1.5</v>
      </c>
      <c r="I8402" s="40">
        <v>0</v>
      </c>
      <c r="J8402" s="40">
        <v>1.5</v>
      </c>
      <c r="K8402" s="40">
        <f>AVERAGE(J8402:J8403)</f>
        <v>2.75</v>
      </c>
      <c r="L8402" s="40">
        <f>AVEDEV(J8402:J8403)</f>
        <v>1.25</v>
      </c>
      <c r="M8402" s="41">
        <f>IF(K8402=0,0,L8402/K8402)</f>
        <v>0.45454545454545453</v>
      </c>
    </row>
    <row r="8403" spans="1:13" ht="15.75" customHeight="1" x14ac:dyDescent="0.25">
      <c r="A8403" s="4" t="s">
        <v>4404</v>
      </c>
      <c r="B8403" s="38">
        <v>101</v>
      </c>
      <c r="C8403" s="38">
        <v>4</v>
      </c>
      <c r="D8403" s="38" t="s">
        <v>3110</v>
      </c>
      <c r="E8403" s="40">
        <v>6.26</v>
      </c>
      <c r="F8403" s="40">
        <v>21.77</v>
      </c>
      <c r="G8403" s="40">
        <v>0</v>
      </c>
      <c r="H8403" s="40">
        <v>4</v>
      </c>
      <c r="I8403" s="40">
        <v>0</v>
      </c>
      <c r="J8403" s="40">
        <v>4</v>
      </c>
      <c r="K8403" s="40"/>
      <c r="L8403" s="40"/>
      <c r="M8403" s="41"/>
    </row>
    <row r="8404" spans="1:13" ht="15.75" customHeight="1" x14ac:dyDescent="0.25">
      <c r="A8404" s="4" t="s">
        <v>4404</v>
      </c>
      <c r="B8404" s="38">
        <v>126</v>
      </c>
      <c r="C8404" s="38">
        <v>24</v>
      </c>
      <c r="D8404" s="38" t="s">
        <v>3801</v>
      </c>
      <c r="E8404" s="40">
        <v>40.159999999999997</v>
      </c>
      <c r="F8404" s="40">
        <v>21.77</v>
      </c>
      <c r="G8404" s="40">
        <v>18.39</v>
      </c>
      <c r="H8404" s="40">
        <v>0</v>
      </c>
      <c r="I8404" s="40">
        <v>0</v>
      </c>
      <c r="J8404" s="40">
        <v>0</v>
      </c>
      <c r="K8404" s="40">
        <f>AVERAGE(J8404:J8405)</f>
        <v>14.5</v>
      </c>
      <c r="L8404" s="40">
        <f>AVEDEV(J8404:J8405)</f>
        <v>14.5</v>
      </c>
      <c r="M8404" s="41">
        <f>IF(K8404=0,0,L8404/K8404)</f>
        <v>1</v>
      </c>
    </row>
    <row r="8405" spans="1:13" ht="15.75" customHeight="1" x14ac:dyDescent="0.25">
      <c r="A8405" s="4" t="s">
        <v>4404</v>
      </c>
      <c r="B8405" s="38">
        <v>127</v>
      </c>
      <c r="C8405" s="38">
        <v>24</v>
      </c>
      <c r="D8405" s="38" t="s">
        <v>3801</v>
      </c>
      <c r="E8405" s="40">
        <v>60.46</v>
      </c>
      <c r="F8405" s="40">
        <v>21.77</v>
      </c>
      <c r="G8405" s="40">
        <v>38.69</v>
      </c>
      <c r="H8405" s="40">
        <v>29</v>
      </c>
      <c r="I8405" s="40">
        <v>0</v>
      </c>
      <c r="J8405" s="40">
        <v>29</v>
      </c>
      <c r="K8405" s="40"/>
      <c r="L8405" s="40"/>
      <c r="M8405" s="41"/>
    </row>
    <row r="8406" spans="1:13" ht="15.75" customHeight="1" x14ac:dyDescent="0.25">
      <c r="A8406" s="4" t="s">
        <v>4404</v>
      </c>
      <c r="B8406" s="38">
        <v>104</v>
      </c>
      <c r="C8406" s="38">
        <v>42</v>
      </c>
      <c r="D8406" s="38" t="s">
        <v>3240</v>
      </c>
      <c r="E8406" s="40">
        <v>9.58</v>
      </c>
      <c r="F8406" s="40">
        <v>21.77</v>
      </c>
      <c r="G8406" s="40">
        <v>0</v>
      </c>
      <c r="H8406" s="40">
        <v>0</v>
      </c>
      <c r="I8406" s="40">
        <v>0</v>
      </c>
      <c r="J8406" s="40">
        <v>0</v>
      </c>
      <c r="K8406" s="40">
        <f>AVERAGE(J8406:J8407)</f>
        <v>0</v>
      </c>
      <c r="L8406" s="40">
        <f>AVEDEV(J8406:J8407)</f>
        <v>0</v>
      </c>
      <c r="M8406" s="41">
        <f>IF(K8406=0,0,L8406/K8406)</f>
        <v>0</v>
      </c>
    </row>
    <row r="8407" spans="1:13" ht="15.75" customHeight="1" x14ac:dyDescent="0.25">
      <c r="A8407" s="4" t="s">
        <v>4404</v>
      </c>
      <c r="B8407" s="38">
        <v>105</v>
      </c>
      <c r="C8407" s="38">
        <v>42</v>
      </c>
      <c r="D8407" s="38" t="s">
        <v>3240</v>
      </c>
      <c r="E8407" s="40">
        <v>23.11</v>
      </c>
      <c r="F8407" s="40">
        <v>21.77</v>
      </c>
      <c r="G8407" s="40">
        <v>1.34</v>
      </c>
      <c r="H8407" s="40">
        <v>0</v>
      </c>
      <c r="I8407" s="40">
        <v>0</v>
      </c>
      <c r="J8407" s="40">
        <v>0</v>
      </c>
      <c r="K8407" s="40"/>
      <c r="L8407" s="40"/>
      <c r="M8407" s="41"/>
    </row>
    <row r="8408" spans="1:13" ht="15.75" customHeight="1" x14ac:dyDescent="0.25">
      <c r="A8408" s="4" t="s">
        <v>4404</v>
      </c>
      <c r="B8408" s="38">
        <v>44</v>
      </c>
      <c r="C8408" s="38">
        <v>23</v>
      </c>
      <c r="D8408" s="38" t="s">
        <v>1423</v>
      </c>
      <c r="E8408" s="40">
        <v>14.6</v>
      </c>
      <c r="F8408" s="40">
        <v>21.77</v>
      </c>
      <c r="G8408" s="40">
        <v>0</v>
      </c>
      <c r="H8408" s="40">
        <v>0</v>
      </c>
      <c r="I8408" s="40">
        <v>0</v>
      </c>
      <c r="J8408" s="40">
        <v>0</v>
      </c>
      <c r="K8408" s="40">
        <f>AVERAGE(J8408:J8409)</f>
        <v>0</v>
      </c>
      <c r="L8408" s="40">
        <f>AVEDEV(J8408:J8409)</f>
        <v>0</v>
      </c>
      <c r="M8408" s="41">
        <f>IF(K8408=0,0,L8408/K8408)</f>
        <v>0</v>
      </c>
    </row>
    <row r="8409" spans="1:13" ht="15.75" customHeight="1" x14ac:dyDescent="0.25">
      <c r="A8409" s="4" t="s">
        <v>4404</v>
      </c>
      <c r="B8409" s="38">
        <v>45</v>
      </c>
      <c r="C8409" s="38">
        <v>23</v>
      </c>
      <c r="D8409" s="38" t="s">
        <v>1423</v>
      </c>
      <c r="E8409" s="40">
        <v>25.01</v>
      </c>
      <c r="F8409" s="40">
        <v>21.77</v>
      </c>
      <c r="G8409" s="40">
        <v>3.23</v>
      </c>
      <c r="H8409" s="40">
        <v>0</v>
      </c>
      <c r="I8409" s="40">
        <v>0</v>
      </c>
      <c r="J8409" s="40">
        <v>0</v>
      </c>
      <c r="K8409" s="40"/>
      <c r="L8409" s="40"/>
      <c r="M8409" s="41"/>
    </row>
    <row r="8410" spans="1:13" ht="15.75" customHeight="1" x14ac:dyDescent="0.25">
      <c r="A8410" s="4" t="s">
        <v>4404</v>
      </c>
      <c r="B8410" s="38">
        <v>2</v>
      </c>
      <c r="C8410" s="38">
        <v>64</v>
      </c>
      <c r="D8410" s="38" t="s">
        <v>78</v>
      </c>
      <c r="E8410" s="40">
        <v>17.440000000000001</v>
      </c>
      <c r="F8410" s="40">
        <v>21.77</v>
      </c>
      <c r="G8410" s="40">
        <v>0</v>
      </c>
      <c r="H8410" s="40">
        <v>0</v>
      </c>
      <c r="I8410" s="40">
        <v>0</v>
      </c>
      <c r="J8410" s="40">
        <v>0</v>
      </c>
      <c r="K8410" s="40">
        <f>AVERAGE(J8410:J8411)</f>
        <v>1.5</v>
      </c>
      <c r="L8410" s="40">
        <f>AVEDEV(J8410:J8411)</f>
        <v>1.5</v>
      </c>
      <c r="M8410" s="41">
        <f>IF(K8410=0,0,L8410/K8410)</f>
        <v>1</v>
      </c>
    </row>
    <row r="8411" spans="1:13" ht="15.75" customHeight="1" x14ac:dyDescent="0.25">
      <c r="A8411" s="4" t="s">
        <v>4404</v>
      </c>
      <c r="B8411" s="38">
        <v>3</v>
      </c>
      <c r="C8411" s="38">
        <v>64</v>
      </c>
      <c r="D8411" s="38" t="s">
        <v>78</v>
      </c>
      <c r="E8411" s="40">
        <v>37.22</v>
      </c>
      <c r="F8411" s="40">
        <v>21.77</v>
      </c>
      <c r="G8411" s="40">
        <v>15.45</v>
      </c>
      <c r="H8411" s="40">
        <v>3</v>
      </c>
      <c r="I8411" s="40">
        <v>0</v>
      </c>
      <c r="J8411" s="40">
        <v>3</v>
      </c>
      <c r="K8411" s="40"/>
      <c r="L8411" s="40"/>
      <c r="M8411" s="41"/>
    </row>
    <row r="8412" spans="1:13" ht="15.75" customHeight="1" x14ac:dyDescent="0.25">
      <c r="A8412" s="4" t="s">
        <v>4404</v>
      </c>
      <c r="B8412" s="38">
        <v>130</v>
      </c>
      <c r="C8412" s="38">
        <v>62</v>
      </c>
      <c r="D8412" s="38" t="s">
        <v>3971</v>
      </c>
      <c r="E8412" s="40">
        <v>30.58</v>
      </c>
      <c r="F8412" s="40">
        <v>21.77</v>
      </c>
      <c r="G8412" s="40">
        <v>8.81</v>
      </c>
      <c r="H8412" s="40">
        <v>0</v>
      </c>
      <c r="I8412" s="40">
        <v>0</v>
      </c>
      <c r="J8412" s="40">
        <v>0</v>
      </c>
      <c r="K8412" s="40">
        <f>AVERAGE(J8412:J8413)</f>
        <v>0</v>
      </c>
      <c r="L8412" s="40">
        <f>AVEDEV(J8412:J8413)</f>
        <v>0</v>
      </c>
      <c r="M8412" s="41">
        <f>IF(K8412=0,0,L8412/K8412)</f>
        <v>0</v>
      </c>
    </row>
    <row r="8413" spans="1:13" ht="15.75" customHeight="1" x14ac:dyDescent="0.25">
      <c r="A8413" s="4" t="s">
        <v>4404</v>
      </c>
      <c r="B8413" s="38">
        <v>131</v>
      </c>
      <c r="C8413" s="38">
        <v>62</v>
      </c>
      <c r="D8413" s="38" t="s">
        <v>3971</v>
      </c>
      <c r="E8413" s="40">
        <v>21.84</v>
      </c>
      <c r="F8413" s="40">
        <v>21.77</v>
      </c>
      <c r="G8413" s="40">
        <v>0.06</v>
      </c>
      <c r="H8413" s="40">
        <v>0</v>
      </c>
      <c r="I8413" s="40">
        <v>0</v>
      </c>
      <c r="J8413" s="40">
        <v>0</v>
      </c>
      <c r="K8413" s="40"/>
      <c r="L8413" s="40"/>
      <c r="M8413" s="41"/>
    </row>
    <row r="8414" spans="1:13" ht="15.75" customHeight="1" x14ac:dyDescent="0.25">
      <c r="A8414" s="4" t="s">
        <v>4404</v>
      </c>
      <c r="B8414" s="38">
        <v>42</v>
      </c>
      <c r="C8414" s="38">
        <v>51</v>
      </c>
      <c r="D8414" s="38" t="s">
        <v>1385</v>
      </c>
      <c r="E8414" s="40">
        <v>24.14</v>
      </c>
      <c r="F8414" s="40">
        <v>21.77</v>
      </c>
      <c r="G8414" s="40">
        <v>2.37</v>
      </c>
      <c r="H8414" s="40">
        <v>1</v>
      </c>
      <c r="I8414" s="40">
        <v>0</v>
      </c>
      <c r="J8414" s="40">
        <v>1</v>
      </c>
      <c r="K8414" s="40">
        <f>AVERAGE(J8414:J8415)</f>
        <v>0.5</v>
      </c>
      <c r="L8414" s="40">
        <f>AVEDEV(J8414:J8415)</f>
        <v>0.5</v>
      </c>
      <c r="M8414" s="41">
        <f>IF(K8414=0,0,L8414/K8414)</f>
        <v>1</v>
      </c>
    </row>
    <row r="8415" spans="1:13" ht="15.75" customHeight="1" x14ac:dyDescent="0.25">
      <c r="A8415" s="4" t="s">
        <v>4404</v>
      </c>
      <c r="B8415" s="38">
        <v>43</v>
      </c>
      <c r="C8415" s="38">
        <v>51</v>
      </c>
      <c r="D8415" s="38" t="s">
        <v>1385</v>
      </c>
      <c r="E8415" s="40">
        <v>13.34</v>
      </c>
      <c r="F8415" s="40">
        <v>21.77</v>
      </c>
      <c r="G8415" s="40">
        <v>0</v>
      </c>
      <c r="H8415" s="40">
        <v>0</v>
      </c>
      <c r="I8415" s="40">
        <v>0</v>
      </c>
      <c r="J8415" s="40">
        <v>0</v>
      </c>
      <c r="K8415" s="40"/>
      <c r="L8415" s="40"/>
      <c r="M8415" s="41"/>
    </row>
    <row r="8416" spans="1:13" ht="15.75" customHeight="1" x14ac:dyDescent="0.25">
      <c r="A8416" s="4" t="s">
        <v>4404</v>
      </c>
      <c r="B8416" s="38">
        <v>104</v>
      </c>
      <c r="C8416" s="38">
        <v>24</v>
      </c>
      <c r="D8416" s="38" t="s">
        <v>3222</v>
      </c>
      <c r="E8416" s="40">
        <v>19.88</v>
      </c>
      <c r="F8416" s="40">
        <v>21.77</v>
      </c>
      <c r="G8416" s="40">
        <v>0</v>
      </c>
      <c r="H8416" s="40">
        <v>0</v>
      </c>
      <c r="I8416" s="40">
        <v>0</v>
      </c>
      <c r="J8416" s="40">
        <v>0</v>
      </c>
      <c r="K8416" s="40">
        <f>AVERAGE(J8416:J8417)</f>
        <v>0</v>
      </c>
      <c r="L8416" s="40">
        <f>AVEDEV(J8416:J8417)</f>
        <v>0</v>
      </c>
      <c r="M8416" s="41">
        <f>IF(K8416=0,0,L8416/K8416)</f>
        <v>0</v>
      </c>
    </row>
    <row r="8417" spans="1:13" ht="15.75" customHeight="1" x14ac:dyDescent="0.25">
      <c r="A8417" s="4" t="s">
        <v>4404</v>
      </c>
      <c r="B8417" s="38">
        <v>105</v>
      </c>
      <c r="C8417" s="38">
        <v>24</v>
      </c>
      <c r="D8417" s="38" t="s">
        <v>3222</v>
      </c>
      <c r="E8417" s="40">
        <v>15.91</v>
      </c>
      <c r="F8417" s="40">
        <v>21.77</v>
      </c>
      <c r="G8417" s="40">
        <v>0</v>
      </c>
      <c r="H8417" s="40">
        <v>0</v>
      </c>
      <c r="I8417" s="40">
        <v>0</v>
      </c>
      <c r="J8417" s="40">
        <v>0</v>
      </c>
      <c r="K8417" s="40"/>
      <c r="L8417" s="40"/>
      <c r="M8417" s="41"/>
    </row>
    <row r="8418" spans="1:13" ht="15.75" customHeight="1" x14ac:dyDescent="0.25">
      <c r="A8418" s="4" t="s">
        <v>4404</v>
      </c>
      <c r="B8418" s="38">
        <v>60</v>
      </c>
      <c r="C8418" s="38">
        <v>16</v>
      </c>
      <c r="D8418" s="38" t="s">
        <v>1944</v>
      </c>
      <c r="E8418" s="40">
        <v>12.52</v>
      </c>
      <c r="F8418" s="40">
        <v>21.77</v>
      </c>
      <c r="G8418" s="40">
        <v>0</v>
      </c>
      <c r="H8418" s="40">
        <v>0</v>
      </c>
      <c r="I8418" s="40">
        <v>0</v>
      </c>
      <c r="J8418" s="40">
        <v>0</v>
      </c>
      <c r="K8418" s="40">
        <f>AVERAGE(J8418:J8419)</f>
        <v>0</v>
      </c>
      <c r="L8418" s="40">
        <f>AVEDEV(J8418:J8419)</f>
        <v>0</v>
      </c>
      <c r="M8418" s="41">
        <f>IF(K8418=0,0,L8418/K8418)</f>
        <v>0</v>
      </c>
    </row>
    <row r="8419" spans="1:13" ht="15.75" customHeight="1" x14ac:dyDescent="0.25">
      <c r="A8419" s="4" t="s">
        <v>4404</v>
      </c>
      <c r="B8419" s="38">
        <v>61</v>
      </c>
      <c r="C8419" s="38">
        <v>16</v>
      </c>
      <c r="D8419" s="38" t="s">
        <v>1944</v>
      </c>
      <c r="E8419" s="40">
        <v>29.84</v>
      </c>
      <c r="F8419" s="40">
        <v>21.77</v>
      </c>
      <c r="G8419" s="40">
        <v>8.07</v>
      </c>
      <c r="H8419" s="40">
        <v>0</v>
      </c>
      <c r="I8419" s="40">
        <v>0</v>
      </c>
      <c r="J8419" s="40">
        <v>0</v>
      </c>
      <c r="K8419" s="40"/>
      <c r="L8419" s="40"/>
      <c r="M8419" s="41"/>
    </row>
    <row r="8420" spans="1:13" ht="15.75" customHeight="1" x14ac:dyDescent="0.25">
      <c r="A8420" s="4" t="s">
        <v>4404</v>
      </c>
      <c r="B8420" s="38">
        <v>112</v>
      </c>
      <c r="C8420" s="38">
        <v>39</v>
      </c>
      <c r="D8420" s="38" t="s">
        <v>3440</v>
      </c>
      <c r="E8420" s="40">
        <v>15.35</v>
      </c>
      <c r="F8420" s="40">
        <v>21.77</v>
      </c>
      <c r="G8420" s="40">
        <v>0</v>
      </c>
      <c r="H8420" s="40">
        <v>3</v>
      </c>
      <c r="I8420" s="40">
        <v>0</v>
      </c>
      <c r="J8420" s="40">
        <v>3</v>
      </c>
      <c r="K8420" s="40">
        <f>AVERAGE(J8420:J8421)</f>
        <v>2</v>
      </c>
      <c r="L8420" s="40">
        <f>AVEDEV(J8420:J8421)</f>
        <v>1</v>
      </c>
      <c r="M8420" s="41">
        <f>IF(K8420=0,0,L8420/K8420)</f>
        <v>0.5</v>
      </c>
    </row>
    <row r="8421" spans="1:13" ht="15.75" customHeight="1" x14ac:dyDescent="0.25">
      <c r="A8421" s="4" t="s">
        <v>4404</v>
      </c>
      <c r="B8421" s="38">
        <v>113</v>
      </c>
      <c r="C8421" s="38">
        <v>39</v>
      </c>
      <c r="D8421" s="38" t="s">
        <v>3440</v>
      </c>
      <c r="E8421" s="40">
        <v>13.78</v>
      </c>
      <c r="F8421" s="40">
        <v>21.77</v>
      </c>
      <c r="G8421" s="40">
        <v>0</v>
      </c>
      <c r="H8421" s="40">
        <v>1</v>
      </c>
      <c r="I8421" s="40">
        <v>0</v>
      </c>
      <c r="J8421" s="40">
        <v>1</v>
      </c>
      <c r="K8421" s="40"/>
      <c r="L8421" s="40"/>
      <c r="M8421" s="41"/>
    </row>
    <row r="8422" spans="1:13" ht="15.75" customHeight="1" x14ac:dyDescent="0.25">
      <c r="A8422" s="4" t="s">
        <v>4404</v>
      </c>
      <c r="B8422" s="38">
        <v>118</v>
      </c>
      <c r="C8422" s="38">
        <v>54</v>
      </c>
      <c r="D8422" s="38" t="s">
        <v>3632</v>
      </c>
      <c r="E8422" s="40">
        <v>26.95</v>
      </c>
      <c r="F8422" s="40">
        <v>21.77</v>
      </c>
      <c r="G8422" s="40">
        <v>5.18</v>
      </c>
      <c r="H8422" s="40">
        <v>0</v>
      </c>
      <c r="I8422" s="40">
        <v>0</v>
      </c>
      <c r="J8422" s="40">
        <v>0</v>
      </c>
      <c r="K8422" s="40">
        <f>AVERAGE(J8422:J8423)</f>
        <v>0</v>
      </c>
      <c r="L8422" s="40">
        <f>AVEDEV(J8422:J8423)</f>
        <v>0</v>
      </c>
      <c r="M8422" s="41">
        <f>IF(K8422=0,0,L8422/K8422)</f>
        <v>0</v>
      </c>
    </row>
    <row r="8423" spans="1:13" ht="15.75" customHeight="1" x14ac:dyDescent="0.25">
      <c r="A8423" s="4" t="s">
        <v>4404</v>
      </c>
      <c r="B8423" s="38">
        <v>119</v>
      </c>
      <c r="C8423" s="38">
        <v>54</v>
      </c>
      <c r="D8423" s="38" t="s">
        <v>3632</v>
      </c>
      <c r="E8423" s="40">
        <v>5.5</v>
      </c>
      <c r="F8423" s="40">
        <v>21.77</v>
      </c>
      <c r="G8423" s="40">
        <v>0</v>
      </c>
      <c r="H8423" s="40">
        <v>0</v>
      </c>
      <c r="I8423" s="40">
        <v>0</v>
      </c>
      <c r="J8423" s="40">
        <v>0</v>
      </c>
      <c r="K8423" s="40"/>
      <c r="L8423" s="40"/>
      <c r="M8423" s="41"/>
    </row>
    <row r="8424" spans="1:13" ht="15.75" customHeight="1" x14ac:dyDescent="0.25">
      <c r="A8424" s="4" t="s">
        <v>4404</v>
      </c>
      <c r="B8424" s="38">
        <v>126</v>
      </c>
      <c r="C8424" s="38">
        <v>65</v>
      </c>
      <c r="D8424" s="38" t="s">
        <v>3842</v>
      </c>
      <c r="E8424" s="40">
        <v>17.34</v>
      </c>
      <c r="F8424" s="40">
        <v>21.77</v>
      </c>
      <c r="G8424" s="40">
        <v>0</v>
      </c>
      <c r="H8424" s="40">
        <v>0</v>
      </c>
      <c r="I8424" s="40">
        <v>0</v>
      </c>
      <c r="J8424" s="40">
        <v>0</v>
      </c>
      <c r="K8424" s="40">
        <f>AVERAGE(J8424:J8425)</f>
        <v>3</v>
      </c>
      <c r="L8424" s="40">
        <f>AVEDEV(J8424:J8425)</f>
        <v>3</v>
      </c>
      <c r="M8424" s="41">
        <f>IF(K8424=0,0,L8424/K8424)</f>
        <v>1</v>
      </c>
    </row>
    <row r="8425" spans="1:13" ht="15.75" customHeight="1" x14ac:dyDescent="0.25">
      <c r="A8425" s="4" t="s">
        <v>4404</v>
      </c>
      <c r="B8425" s="38">
        <v>127</v>
      </c>
      <c r="C8425" s="38">
        <v>65</v>
      </c>
      <c r="D8425" s="38" t="s">
        <v>3842</v>
      </c>
      <c r="E8425" s="40">
        <v>31.88</v>
      </c>
      <c r="F8425" s="40">
        <v>21.77</v>
      </c>
      <c r="G8425" s="40">
        <v>10.11</v>
      </c>
      <c r="H8425" s="40">
        <v>6</v>
      </c>
      <c r="I8425" s="40">
        <v>0</v>
      </c>
      <c r="J8425" s="40">
        <v>6</v>
      </c>
      <c r="K8425" s="40"/>
      <c r="L8425" s="40"/>
      <c r="M8425" s="41"/>
    </row>
    <row r="8426" spans="1:13" ht="15.75" customHeight="1" x14ac:dyDescent="0.25">
      <c r="A8426" s="4" t="s">
        <v>4404</v>
      </c>
      <c r="B8426" s="38">
        <v>136</v>
      </c>
      <c r="C8426" s="38">
        <v>54</v>
      </c>
      <c r="D8426" s="38" t="s">
        <v>4150</v>
      </c>
      <c r="E8426" s="40">
        <v>8.9</v>
      </c>
      <c r="F8426" s="40">
        <v>21.77</v>
      </c>
      <c r="G8426" s="40">
        <v>0</v>
      </c>
      <c r="H8426" s="40">
        <v>0</v>
      </c>
      <c r="I8426" s="40">
        <v>0</v>
      </c>
      <c r="J8426" s="40">
        <v>0</v>
      </c>
      <c r="K8426" s="40">
        <f>AVERAGE(J8426:J8427)</f>
        <v>0.5</v>
      </c>
      <c r="L8426" s="40">
        <f>AVEDEV(J8426:J8427)</f>
        <v>0.5</v>
      </c>
      <c r="M8426" s="41">
        <f>IF(K8426=0,0,L8426/K8426)</f>
        <v>1</v>
      </c>
    </row>
    <row r="8427" spans="1:13" ht="15.75" customHeight="1" x14ac:dyDescent="0.25">
      <c r="A8427" s="4" t="s">
        <v>4404</v>
      </c>
      <c r="B8427" s="38">
        <v>137</v>
      </c>
      <c r="C8427" s="38">
        <v>54</v>
      </c>
      <c r="D8427" s="38" t="s">
        <v>4150</v>
      </c>
      <c r="E8427" s="40">
        <v>6.76</v>
      </c>
      <c r="F8427" s="40">
        <v>21.77</v>
      </c>
      <c r="G8427" s="40">
        <v>0</v>
      </c>
      <c r="H8427" s="40">
        <v>1</v>
      </c>
      <c r="I8427" s="40">
        <v>0</v>
      </c>
      <c r="J8427" s="40">
        <v>1</v>
      </c>
      <c r="K8427" s="40"/>
      <c r="L8427" s="40"/>
      <c r="M8427" s="41"/>
    </row>
    <row r="8428" spans="1:13" ht="15.75" customHeight="1" x14ac:dyDescent="0.25">
      <c r="A8428" s="4" t="s">
        <v>4404</v>
      </c>
      <c r="B8428" s="38">
        <v>98</v>
      </c>
      <c r="C8428" s="38">
        <v>12</v>
      </c>
      <c r="D8428" s="38" t="s">
        <v>3078</v>
      </c>
      <c r="E8428" s="40">
        <v>13.53</v>
      </c>
      <c r="F8428" s="40">
        <v>21.77</v>
      </c>
      <c r="G8428" s="40">
        <v>0</v>
      </c>
      <c r="H8428" s="40">
        <v>0</v>
      </c>
      <c r="I8428" s="40">
        <v>0</v>
      </c>
      <c r="J8428" s="40">
        <v>0</v>
      </c>
      <c r="K8428" s="40">
        <f>AVERAGE(J8428:J8429)</f>
        <v>0.75</v>
      </c>
      <c r="L8428" s="40">
        <f>AVEDEV(J8428:J8429)</f>
        <v>0.75</v>
      </c>
      <c r="M8428" s="41">
        <f>IF(K8428=0,0,L8428/K8428)</f>
        <v>1</v>
      </c>
    </row>
    <row r="8429" spans="1:13" ht="15.75" customHeight="1" x14ac:dyDescent="0.25">
      <c r="A8429" s="4" t="s">
        <v>4404</v>
      </c>
      <c r="B8429" s="38">
        <v>99</v>
      </c>
      <c r="C8429" s="38">
        <v>12</v>
      </c>
      <c r="D8429" s="38" t="s">
        <v>3078</v>
      </c>
      <c r="E8429" s="40">
        <v>47.83</v>
      </c>
      <c r="F8429" s="40">
        <v>21.77</v>
      </c>
      <c r="G8429" s="40">
        <v>26.06</v>
      </c>
      <c r="H8429" s="40">
        <v>1.5</v>
      </c>
      <c r="I8429" s="40">
        <v>0</v>
      </c>
      <c r="J8429" s="40">
        <v>1.5</v>
      </c>
      <c r="K8429" s="40"/>
      <c r="L8429" s="40"/>
      <c r="M8429" s="41"/>
    </row>
    <row r="8430" spans="1:13" ht="15.75" customHeight="1" x14ac:dyDescent="0.25">
      <c r="A8430" s="4" t="s">
        <v>4404</v>
      </c>
      <c r="B8430" s="38">
        <v>30</v>
      </c>
      <c r="C8430" s="38">
        <v>31</v>
      </c>
      <c r="D8430" s="38" t="s">
        <v>969</v>
      </c>
      <c r="E8430" s="40">
        <v>17.96</v>
      </c>
      <c r="F8430" s="40">
        <v>21.77</v>
      </c>
      <c r="G8430" s="40">
        <v>0</v>
      </c>
      <c r="H8430" s="40">
        <v>0</v>
      </c>
      <c r="I8430" s="40">
        <v>0</v>
      </c>
      <c r="J8430" s="40">
        <v>0</v>
      </c>
      <c r="K8430" s="40">
        <f>AVERAGE(J8430:J8431)</f>
        <v>0</v>
      </c>
      <c r="L8430" s="40">
        <f>AVEDEV(J8430:J8431)</f>
        <v>0</v>
      </c>
      <c r="M8430" s="41">
        <f>IF(K8430=0,0,L8430/K8430)</f>
        <v>0</v>
      </c>
    </row>
    <row r="8431" spans="1:13" ht="15.75" customHeight="1" x14ac:dyDescent="0.25">
      <c r="A8431" s="4" t="s">
        <v>4404</v>
      </c>
      <c r="B8431" s="38">
        <v>31</v>
      </c>
      <c r="C8431" s="38">
        <v>31</v>
      </c>
      <c r="D8431" s="38" t="s">
        <v>969</v>
      </c>
      <c r="E8431" s="40">
        <v>45.25</v>
      </c>
      <c r="F8431" s="40">
        <v>21.77</v>
      </c>
      <c r="G8431" s="40">
        <v>23.48</v>
      </c>
      <c r="H8431" s="40">
        <v>0</v>
      </c>
      <c r="I8431" s="40">
        <v>0</v>
      </c>
      <c r="J8431" s="40">
        <v>0</v>
      </c>
      <c r="K8431" s="40"/>
      <c r="L8431" s="40"/>
      <c r="M8431" s="41"/>
    </row>
    <row r="8432" spans="1:13" ht="15.75" customHeight="1" x14ac:dyDescent="0.25">
      <c r="A8432" s="4" t="s">
        <v>4404</v>
      </c>
      <c r="B8432" s="38">
        <v>78</v>
      </c>
      <c r="C8432" s="38">
        <v>50</v>
      </c>
      <c r="D8432" s="38" t="s">
        <v>2572</v>
      </c>
      <c r="E8432" s="40">
        <v>5.75</v>
      </c>
      <c r="F8432" s="40">
        <v>21.77</v>
      </c>
      <c r="G8432" s="40">
        <v>0</v>
      </c>
      <c r="H8432" s="40">
        <v>0</v>
      </c>
      <c r="I8432" s="40">
        <v>0</v>
      </c>
      <c r="J8432" s="40">
        <v>0</v>
      </c>
      <c r="K8432" s="40">
        <f>AVERAGE(J8432:J8433)</f>
        <v>0.5</v>
      </c>
      <c r="L8432" s="40">
        <f>AVEDEV(J8432:J8433)</f>
        <v>0.5</v>
      </c>
      <c r="M8432" s="41">
        <f>IF(K8432=0,0,L8432/K8432)</f>
        <v>1</v>
      </c>
    </row>
    <row r="8433" spans="1:13" ht="15.75" customHeight="1" x14ac:dyDescent="0.25">
      <c r="A8433" s="4" t="s">
        <v>4404</v>
      </c>
      <c r="B8433" s="38">
        <v>79</v>
      </c>
      <c r="C8433" s="38">
        <v>50</v>
      </c>
      <c r="D8433" s="38" t="s">
        <v>2572</v>
      </c>
      <c r="E8433" s="40">
        <v>5.67</v>
      </c>
      <c r="F8433" s="40">
        <v>21.77</v>
      </c>
      <c r="G8433" s="40">
        <v>0</v>
      </c>
      <c r="H8433" s="40">
        <v>1</v>
      </c>
      <c r="I8433" s="40">
        <v>0</v>
      </c>
      <c r="J8433" s="40">
        <v>1</v>
      </c>
      <c r="K8433" s="40"/>
      <c r="L8433" s="40"/>
      <c r="M8433" s="41"/>
    </row>
    <row r="8434" spans="1:13" ht="15.75" customHeight="1" x14ac:dyDescent="0.25">
      <c r="A8434" s="4" t="s">
        <v>4404</v>
      </c>
      <c r="B8434" s="38">
        <v>132</v>
      </c>
      <c r="C8434" s="38">
        <v>42</v>
      </c>
      <c r="D8434" s="38" t="s">
        <v>4017</v>
      </c>
      <c r="E8434" s="40">
        <v>1.89</v>
      </c>
      <c r="F8434" s="40">
        <v>21.77</v>
      </c>
      <c r="G8434" s="40">
        <v>0</v>
      </c>
      <c r="H8434" s="40">
        <v>0</v>
      </c>
      <c r="I8434" s="40">
        <v>0</v>
      </c>
      <c r="J8434" s="40">
        <v>0</v>
      </c>
      <c r="K8434" s="40">
        <f>AVERAGE(J8434:J8435)</f>
        <v>0</v>
      </c>
      <c r="L8434" s="40">
        <f>AVEDEV(J8434:J8435)</f>
        <v>0</v>
      </c>
      <c r="M8434" s="41">
        <f>IF(K8434=0,0,L8434/K8434)</f>
        <v>0</v>
      </c>
    </row>
    <row r="8435" spans="1:13" ht="15.75" customHeight="1" x14ac:dyDescent="0.25">
      <c r="A8435" s="4" t="s">
        <v>4404</v>
      </c>
      <c r="B8435" s="38">
        <v>133</v>
      </c>
      <c r="C8435" s="38">
        <v>42</v>
      </c>
      <c r="D8435" s="38" t="s">
        <v>4017</v>
      </c>
      <c r="E8435" s="40">
        <v>6.38</v>
      </c>
      <c r="F8435" s="40">
        <v>21.77</v>
      </c>
      <c r="G8435" s="40">
        <v>0</v>
      </c>
      <c r="H8435" s="40">
        <v>0</v>
      </c>
      <c r="I8435" s="40">
        <v>0</v>
      </c>
      <c r="J8435" s="40">
        <v>0</v>
      </c>
      <c r="K8435" s="40"/>
      <c r="L8435" s="40"/>
      <c r="M8435" s="41"/>
    </row>
    <row r="8436" spans="1:13" ht="15.75" customHeight="1" x14ac:dyDescent="0.25">
      <c r="A8436" s="4" t="s">
        <v>4404</v>
      </c>
      <c r="B8436" s="38">
        <v>4</v>
      </c>
      <c r="C8436" s="38">
        <v>40</v>
      </c>
      <c r="D8436" s="38" t="s">
        <v>120</v>
      </c>
      <c r="E8436" s="40">
        <v>5.29</v>
      </c>
      <c r="F8436" s="40">
        <v>21.77</v>
      </c>
      <c r="G8436" s="40">
        <v>0</v>
      </c>
      <c r="H8436" s="40">
        <v>0</v>
      </c>
      <c r="I8436" s="40">
        <v>0</v>
      </c>
      <c r="J8436" s="40">
        <v>0</v>
      </c>
      <c r="K8436" s="40">
        <f>AVERAGE(J8436:J8437)</f>
        <v>0</v>
      </c>
      <c r="L8436" s="40">
        <f>AVEDEV(J8436:J8437)</f>
        <v>0</v>
      </c>
      <c r="M8436" s="41">
        <f>IF(K8436=0,0,L8436/K8436)</f>
        <v>0</v>
      </c>
    </row>
    <row r="8437" spans="1:13" ht="15.75" customHeight="1" x14ac:dyDescent="0.25">
      <c r="A8437" s="4" t="s">
        <v>4404</v>
      </c>
      <c r="B8437" s="38">
        <v>5</v>
      </c>
      <c r="C8437" s="38">
        <v>40</v>
      </c>
      <c r="D8437" s="38" t="s">
        <v>120</v>
      </c>
      <c r="E8437" s="40">
        <v>2.4300000000000002</v>
      </c>
      <c r="F8437" s="40">
        <v>21.77</v>
      </c>
      <c r="G8437" s="40">
        <v>0</v>
      </c>
      <c r="H8437" s="40">
        <v>0</v>
      </c>
      <c r="I8437" s="40">
        <v>0</v>
      </c>
      <c r="J8437" s="40">
        <v>0</v>
      </c>
      <c r="K8437" s="40"/>
      <c r="L8437" s="40"/>
      <c r="M8437" s="41"/>
    </row>
    <row r="8438" spans="1:13" ht="15.75" customHeight="1" x14ac:dyDescent="0.25">
      <c r="A8438" s="4" t="s">
        <v>4404</v>
      </c>
      <c r="B8438" s="38">
        <v>108</v>
      </c>
      <c r="C8438" s="38">
        <v>16</v>
      </c>
      <c r="D8438" s="38" t="s">
        <v>1646</v>
      </c>
      <c r="E8438" s="40">
        <v>16.010000000000002</v>
      </c>
      <c r="F8438" s="40">
        <v>21.77</v>
      </c>
      <c r="G8438" s="40">
        <v>0</v>
      </c>
      <c r="H8438" s="40">
        <v>0</v>
      </c>
      <c r="I8438" s="40">
        <v>0</v>
      </c>
      <c r="J8438" s="40">
        <v>0</v>
      </c>
      <c r="K8438" s="40">
        <f>AVERAGE(J8438:J8439)</f>
        <v>0</v>
      </c>
      <c r="L8438" s="40">
        <f>AVEDEV(J8438:J8439)</f>
        <v>0</v>
      </c>
      <c r="M8438" s="41">
        <f>IF(K8438=0,0,L8438/K8438)</f>
        <v>0</v>
      </c>
    </row>
    <row r="8439" spans="1:13" ht="15.75" customHeight="1" x14ac:dyDescent="0.25">
      <c r="A8439" s="4" t="s">
        <v>4404</v>
      </c>
      <c r="B8439" s="38">
        <v>109</v>
      </c>
      <c r="C8439" s="38">
        <v>16</v>
      </c>
      <c r="D8439" s="38" t="s">
        <v>1646</v>
      </c>
      <c r="E8439" s="40">
        <v>11.13</v>
      </c>
      <c r="F8439" s="40">
        <v>21.77</v>
      </c>
      <c r="G8439" s="40">
        <v>0</v>
      </c>
      <c r="H8439" s="40">
        <v>0</v>
      </c>
      <c r="I8439" s="40">
        <v>0</v>
      </c>
      <c r="J8439" s="40">
        <v>0</v>
      </c>
      <c r="K8439" s="40"/>
      <c r="L8439" s="40"/>
      <c r="M8439" s="41"/>
    </row>
    <row r="8440" spans="1:13" ht="15.75" customHeight="1" x14ac:dyDescent="0.25">
      <c r="A8440" s="4" t="s">
        <v>4404</v>
      </c>
      <c r="B8440" s="38">
        <v>50</v>
      </c>
      <c r="C8440" s="38">
        <v>48</v>
      </c>
      <c r="D8440" s="38" t="s">
        <v>1646</v>
      </c>
      <c r="E8440" s="40">
        <v>35.24</v>
      </c>
      <c r="F8440" s="40">
        <v>21.77</v>
      </c>
      <c r="G8440" s="40">
        <v>13.47</v>
      </c>
      <c r="H8440" s="40">
        <v>0</v>
      </c>
      <c r="I8440" s="40">
        <v>0</v>
      </c>
      <c r="J8440" s="40">
        <v>0</v>
      </c>
      <c r="K8440" s="40">
        <f>AVERAGE(J8440:J8441)</f>
        <v>1</v>
      </c>
      <c r="L8440" s="40">
        <f>AVEDEV(J8440:J8441)</f>
        <v>1</v>
      </c>
      <c r="M8440" s="41">
        <f>IF(K8440=0,0,L8440/K8440)</f>
        <v>1</v>
      </c>
    </row>
    <row r="8441" spans="1:13" ht="15.75" customHeight="1" x14ac:dyDescent="0.25">
      <c r="A8441" s="4" t="s">
        <v>4404</v>
      </c>
      <c r="B8441" s="38">
        <v>51</v>
      </c>
      <c r="C8441" s="38">
        <v>48</v>
      </c>
      <c r="D8441" s="38" t="s">
        <v>1646</v>
      </c>
      <c r="E8441" s="40">
        <v>13.44</v>
      </c>
      <c r="F8441" s="40">
        <v>21.77</v>
      </c>
      <c r="G8441" s="40">
        <v>0</v>
      </c>
      <c r="H8441" s="40">
        <v>2</v>
      </c>
      <c r="I8441" s="40">
        <v>0</v>
      </c>
      <c r="J8441" s="40">
        <v>2</v>
      </c>
      <c r="K8441" s="40"/>
      <c r="L8441" s="40"/>
      <c r="M8441" s="41"/>
    </row>
    <row r="8442" spans="1:13" ht="15.75" customHeight="1" x14ac:dyDescent="0.25">
      <c r="A8442" s="4" t="s">
        <v>4404</v>
      </c>
      <c r="B8442" s="38">
        <v>76</v>
      </c>
      <c r="C8442" s="38">
        <v>67</v>
      </c>
      <c r="D8442" s="38" t="s">
        <v>2523</v>
      </c>
      <c r="E8442" s="40">
        <v>12</v>
      </c>
      <c r="F8442" s="40">
        <v>21.77</v>
      </c>
      <c r="G8442" s="40">
        <v>0</v>
      </c>
      <c r="H8442" s="40">
        <v>0</v>
      </c>
      <c r="I8442" s="40">
        <v>0</v>
      </c>
      <c r="J8442" s="40">
        <v>0</v>
      </c>
      <c r="K8442" s="40">
        <f>AVERAGE(J8442:J8443)</f>
        <v>0</v>
      </c>
      <c r="L8442" s="40">
        <f>AVEDEV(J8442:J8443)</f>
        <v>0</v>
      </c>
      <c r="M8442" s="41">
        <f>IF(K8442=0,0,L8442/K8442)</f>
        <v>0</v>
      </c>
    </row>
    <row r="8443" spans="1:13" ht="15.75" customHeight="1" x14ac:dyDescent="0.25">
      <c r="A8443" s="4" t="s">
        <v>4404</v>
      </c>
      <c r="B8443" s="38">
        <v>77</v>
      </c>
      <c r="C8443" s="38">
        <v>67</v>
      </c>
      <c r="D8443" s="38" t="s">
        <v>2523</v>
      </c>
      <c r="E8443" s="40">
        <v>16.649999999999999</v>
      </c>
      <c r="F8443" s="40">
        <v>21.77</v>
      </c>
      <c r="G8443" s="40">
        <v>0</v>
      </c>
      <c r="H8443" s="40">
        <v>0</v>
      </c>
      <c r="I8443" s="40">
        <v>0</v>
      </c>
      <c r="J8443" s="40">
        <v>0</v>
      </c>
      <c r="K8443" s="40"/>
      <c r="L8443" s="40"/>
      <c r="M8443" s="41"/>
    </row>
    <row r="8444" spans="1:13" ht="15.75" customHeight="1" x14ac:dyDescent="0.25">
      <c r="A8444" s="4" t="s">
        <v>4404</v>
      </c>
      <c r="B8444" s="38">
        <v>88</v>
      </c>
      <c r="C8444" s="38">
        <v>9</v>
      </c>
      <c r="D8444" s="38" t="s">
        <v>295</v>
      </c>
      <c r="E8444" s="40">
        <v>65.239999999999995</v>
      </c>
      <c r="F8444" s="40">
        <v>21.77</v>
      </c>
      <c r="G8444" s="40">
        <v>43.47</v>
      </c>
      <c r="H8444" s="40">
        <v>90.5</v>
      </c>
      <c r="I8444" s="40">
        <v>0</v>
      </c>
      <c r="J8444" s="40">
        <v>90.5</v>
      </c>
      <c r="K8444" s="40">
        <f>AVERAGE(J8444:J8445)</f>
        <v>45.25</v>
      </c>
      <c r="L8444" s="40">
        <f>AVEDEV(J8444:J8445)</f>
        <v>45.25</v>
      </c>
      <c r="M8444" s="41">
        <f>IF(K8444=0,0,L8444/K8444)</f>
        <v>1</v>
      </c>
    </row>
    <row r="8445" spans="1:13" ht="15.75" customHeight="1" x14ac:dyDescent="0.25">
      <c r="A8445" s="4" t="s">
        <v>4404</v>
      </c>
      <c r="B8445" s="38">
        <v>89</v>
      </c>
      <c r="C8445" s="38">
        <v>9</v>
      </c>
      <c r="D8445" s="38" t="s">
        <v>295</v>
      </c>
      <c r="E8445" s="40">
        <v>39.69</v>
      </c>
      <c r="F8445" s="40">
        <v>21.77</v>
      </c>
      <c r="G8445" s="40">
        <v>17.920000000000002</v>
      </c>
      <c r="H8445" s="40">
        <v>0</v>
      </c>
      <c r="I8445" s="40">
        <v>0</v>
      </c>
      <c r="J8445" s="40">
        <v>0</v>
      </c>
      <c r="K8445" s="40"/>
      <c r="L8445" s="40"/>
      <c r="M8445" s="41"/>
    </row>
    <row r="8446" spans="1:13" ht="15.75" customHeight="1" x14ac:dyDescent="0.25">
      <c r="A8446" s="4" t="s">
        <v>4404</v>
      </c>
      <c r="B8446" s="38">
        <v>10</v>
      </c>
      <c r="C8446" s="38">
        <v>17</v>
      </c>
      <c r="D8446" s="38" t="s">
        <v>295</v>
      </c>
      <c r="E8446" s="40">
        <v>24.81</v>
      </c>
      <c r="F8446" s="40">
        <v>21.77</v>
      </c>
      <c r="G8446" s="40">
        <v>3.03</v>
      </c>
      <c r="H8446" s="40">
        <v>0</v>
      </c>
      <c r="I8446" s="40">
        <v>0</v>
      </c>
      <c r="J8446" s="40">
        <v>0</v>
      </c>
      <c r="K8446" s="40">
        <f>AVERAGE(J8446:J8447)</f>
        <v>0.5</v>
      </c>
      <c r="L8446" s="40">
        <f>AVEDEV(J8446:J8447)</f>
        <v>0.5</v>
      </c>
      <c r="M8446" s="41">
        <f>IF(K8446=0,0,L8446/K8446)</f>
        <v>1</v>
      </c>
    </row>
    <row r="8447" spans="1:13" ht="15.75" customHeight="1" x14ac:dyDescent="0.25">
      <c r="A8447" s="4" t="s">
        <v>4404</v>
      </c>
      <c r="B8447" s="38">
        <v>11</v>
      </c>
      <c r="C8447" s="38">
        <v>17</v>
      </c>
      <c r="D8447" s="38" t="s">
        <v>295</v>
      </c>
      <c r="E8447" s="40">
        <v>31.52</v>
      </c>
      <c r="F8447" s="40">
        <v>21.77</v>
      </c>
      <c r="G8447" s="40">
        <v>9.75</v>
      </c>
      <c r="H8447" s="40">
        <v>1</v>
      </c>
      <c r="I8447" s="40">
        <v>0</v>
      </c>
      <c r="J8447" s="40">
        <v>1</v>
      </c>
      <c r="K8447" s="40"/>
      <c r="L8447" s="40"/>
      <c r="M8447" s="41"/>
    </row>
    <row r="8448" spans="1:13" ht="15.75" customHeight="1" x14ac:dyDescent="0.25">
      <c r="A8448" s="4" t="s">
        <v>4404</v>
      </c>
      <c r="B8448" s="38">
        <v>98</v>
      </c>
      <c r="C8448" s="38">
        <v>13</v>
      </c>
      <c r="D8448" s="38" t="s">
        <v>3079</v>
      </c>
      <c r="E8448" s="40">
        <v>11.03</v>
      </c>
      <c r="F8448" s="40">
        <v>21.77</v>
      </c>
      <c r="G8448" s="40">
        <v>0</v>
      </c>
      <c r="H8448" s="40">
        <v>0</v>
      </c>
      <c r="I8448" s="40">
        <v>0</v>
      </c>
      <c r="J8448" s="40">
        <v>0</v>
      </c>
      <c r="K8448" s="40">
        <f>AVERAGE(J8448:J8449)</f>
        <v>0</v>
      </c>
      <c r="L8448" s="40">
        <f>AVEDEV(J8448:J8449)</f>
        <v>0</v>
      </c>
      <c r="M8448" s="41">
        <f>IF(K8448=0,0,L8448/K8448)</f>
        <v>0</v>
      </c>
    </row>
    <row r="8449" spans="1:13" ht="15.75" customHeight="1" x14ac:dyDescent="0.25">
      <c r="A8449" s="4" t="s">
        <v>4404</v>
      </c>
      <c r="B8449" s="38">
        <v>99</v>
      </c>
      <c r="C8449" s="38">
        <v>13</v>
      </c>
      <c r="D8449" s="38" t="s">
        <v>3079</v>
      </c>
      <c r="E8449" s="40">
        <v>40.21</v>
      </c>
      <c r="F8449" s="40">
        <v>21.77</v>
      </c>
      <c r="G8449" s="40">
        <v>18.43</v>
      </c>
      <c r="H8449" s="40">
        <v>0</v>
      </c>
      <c r="I8449" s="40">
        <v>0</v>
      </c>
      <c r="J8449" s="40">
        <v>0</v>
      </c>
      <c r="K8449" s="40"/>
      <c r="L8449" s="40"/>
      <c r="M8449" s="41"/>
    </row>
    <row r="8450" spans="1:13" ht="15.75" customHeight="1" x14ac:dyDescent="0.25">
      <c r="A8450" s="4" t="s">
        <v>4404</v>
      </c>
      <c r="B8450" s="38">
        <v>30</v>
      </c>
      <c r="C8450" s="38">
        <v>33</v>
      </c>
      <c r="D8450" s="38" t="s">
        <v>971</v>
      </c>
      <c r="E8450" s="40">
        <v>27.12</v>
      </c>
      <c r="F8450" s="40">
        <v>21.77</v>
      </c>
      <c r="G8450" s="40">
        <v>5.35</v>
      </c>
      <c r="H8450" s="40">
        <v>0</v>
      </c>
      <c r="I8450" s="40">
        <v>0</v>
      </c>
      <c r="J8450" s="40">
        <v>0</v>
      </c>
      <c r="K8450" s="40">
        <f>AVERAGE(J8450:J8451)</f>
        <v>0</v>
      </c>
      <c r="L8450" s="40">
        <f>AVEDEV(J8450:J8451)</f>
        <v>0</v>
      </c>
      <c r="M8450" s="41">
        <f>IF(K8450=0,0,L8450/K8450)</f>
        <v>0</v>
      </c>
    </row>
    <row r="8451" spans="1:13" ht="15.75" customHeight="1" x14ac:dyDescent="0.25">
      <c r="A8451" s="4" t="s">
        <v>4404</v>
      </c>
      <c r="B8451" s="38">
        <v>31</v>
      </c>
      <c r="C8451" s="38">
        <v>33</v>
      </c>
      <c r="D8451" s="38" t="s">
        <v>971</v>
      </c>
      <c r="E8451" s="40">
        <v>40.58</v>
      </c>
      <c r="F8451" s="40">
        <v>21.77</v>
      </c>
      <c r="G8451" s="40">
        <v>18.809999999999999</v>
      </c>
      <c r="H8451" s="40">
        <v>0</v>
      </c>
      <c r="I8451" s="40">
        <v>0</v>
      </c>
      <c r="J8451" s="40">
        <v>0</v>
      </c>
      <c r="K8451" s="40"/>
      <c r="L8451" s="40"/>
      <c r="M8451" s="41"/>
    </row>
    <row r="8452" spans="1:13" ht="15.75" customHeight="1" x14ac:dyDescent="0.25">
      <c r="A8452" s="4" t="s">
        <v>4404</v>
      </c>
      <c r="B8452" s="38">
        <v>10</v>
      </c>
      <c r="C8452" s="38">
        <v>10</v>
      </c>
      <c r="D8452" s="38" t="s">
        <v>288</v>
      </c>
      <c r="E8452" s="40">
        <v>48.53</v>
      </c>
      <c r="F8452" s="40">
        <v>21.77</v>
      </c>
      <c r="G8452" s="40">
        <v>26.76</v>
      </c>
      <c r="H8452" s="40">
        <v>0</v>
      </c>
      <c r="I8452" s="40">
        <v>0</v>
      </c>
      <c r="J8452" s="40">
        <v>0</v>
      </c>
      <c r="K8452" s="40">
        <f>AVERAGE(J8452:J8453)</f>
        <v>0</v>
      </c>
      <c r="L8452" s="40">
        <f>AVEDEV(J8452:J8453)</f>
        <v>0</v>
      </c>
      <c r="M8452" s="41">
        <f>IF(K8452=0,0,L8452/K8452)</f>
        <v>0</v>
      </c>
    </row>
    <row r="8453" spans="1:13" ht="15.75" customHeight="1" x14ac:dyDescent="0.25">
      <c r="A8453" s="4" t="s">
        <v>4404</v>
      </c>
      <c r="B8453" s="38">
        <v>11</v>
      </c>
      <c r="C8453" s="38">
        <v>10</v>
      </c>
      <c r="D8453" s="38" t="s">
        <v>288</v>
      </c>
      <c r="E8453" s="40">
        <v>31.38</v>
      </c>
      <c r="F8453" s="40">
        <v>21.77</v>
      </c>
      <c r="G8453" s="40">
        <v>9.61</v>
      </c>
      <c r="H8453" s="40">
        <v>0</v>
      </c>
      <c r="I8453" s="40">
        <v>0</v>
      </c>
      <c r="J8453" s="40">
        <v>0</v>
      </c>
      <c r="K8453" s="40"/>
      <c r="L8453" s="40"/>
      <c r="M8453" s="41"/>
    </row>
    <row r="8454" spans="1:13" ht="15.75" customHeight="1" x14ac:dyDescent="0.25">
      <c r="A8454" s="4" t="s">
        <v>4404</v>
      </c>
      <c r="B8454" s="38">
        <v>136</v>
      </c>
      <c r="C8454" s="38">
        <v>34</v>
      </c>
      <c r="D8454" s="38" t="s">
        <v>4130</v>
      </c>
      <c r="E8454" s="40">
        <v>1.38</v>
      </c>
      <c r="F8454" s="40">
        <v>21.77</v>
      </c>
      <c r="G8454" s="40">
        <v>0</v>
      </c>
      <c r="H8454" s="40">
        <v>0</v>
      </c>
      <c r="I8454" s="40">
        <v>0</v>
      </c>
      <c r="J8454" s="40">
        <v>0</v>
      </c>
      <c r="K8454" s="40">
        <f>AVERAGE(J8454:J8455)</f>
        <v>3</v>
      </c>
      <c r="L8454" s="40">
        <f>AVEDEV(J8454:J8455)</f>
        <v>3</v>
      </c>
      <c r="M8454" s="41">
        <f>IF(K8454=0,0,L8454/K8454)</f>
        <v>1</v>
      </c>
    </row>
    <row r="8455" spans="1:13" ht="15.75" customHeight="1" x14ac:dyDescent="0.25">
      <c r="A8455" s="4" t="s">
        <v>4404</v>
      </c>
      <c r="B8455" s="38">
        <v>137</v>
      </c>
      <c r="C8455" s="38">
        <v>34</v>
      </c>
      <c r="D8455" s="38" t="s">
        <v>4130</v>
      </c>
      <c r="E8455" s="40">
        <v>25.84</v>
      </c>
      <c r="F8455" s="40">
        <v>21.77</v>
      </c>
      <c r="G8455" s="40">
        <v>4.0599999999999996</v>
      </c>
      <c r="H8455" s="40">
        <v>6</v>
      </c>
      <c r="I8455" s="40">
        <v>0</v>
      </c>
      <c r="J8455" s="40">
        <v>6</v>
      </c>
      <c r="K8455" s="40"/>
      <c r="L8455" s="40"/>
      <c r="M8455" s="41"/>
    </row>
    <row r="8456" spans="1:13" ht="15.75" customHeight="1" x14ac:dyDescent="0.25">
      <c r="A8456" s="4" t="s">
        <v>4404</v>
      </c>
      <c r="B8456" s="38">
        <v>140</v>
      </c>
      <c r="C8456" s="38">
        <v>59</v>
      </c>
      <c r="D8456" s="38" t="s">
        <v>4287</v>
      </c>
      <c r="E8456" s="40">
        <v>5.38</v>
      </c>
      <c r="F8456" s="40">
        <v>21.77</v>
      </c>
      <c r="G8456" s="40">
        <v>0</v>
      </c>
      <c r="H8456" s="40">
        <v>0</v>
      </c>
      <c r="I8456" s="40">
        <v>0</v>
      </c>
      <c r="J8456" s="40">
        <v>0</v>
      </c>
      <c r="K8456" s="40">
        <f>AVERAGE(J8456:J8457)</f>
        <v>0.5</v>
      </c>
      <c r="L8456" s="40">
        <f>AVEDEV(J8456:J8457)</f>
        <v>0.5</v>
      </c>
      <c r="M8456" s="41">
        <f>IF(K8456=0,0,L8456/K8456)</f>
        <v>1</v>
      </c>
    </row>
    <row r="8457" spans="1:13" ht="15.75" customHeight="1" x14ac:dyDescent="0.25">
      <c r="A8457" s="4" t="s">
        <v>4404</v>
      </c>
      <c r="B8457" s="38">
        <v>141</v>
      </c>
      <c r="C8457" s="38">
        <v>59</v>
      </c>
      <c r="D8457" s="38" t="s">
        <v>4287</v>
      </c>
      <c r="E8457" s="40">
        <v>7.92</v>
      </c>
      <c r="F8457" s="40">
        <v>21.77</v>
      </c>
      <c r="G8457" s="40">
        <v>0</v>
      </c>
      <c r="H8457" s="40">
        <v>1</v>
      </c>
      <c r="I8457" s="40">
        <v>0</v>
      </c>
      <c r="J8457" s="40">
        <v>1</v>
      </c>
      <c r="K8457" s="40"/>
      <c r="L8457" s="40"/>
      <c r="M8457" s="41"/>
    </row>
    <row r="8458" spans="1:13" ht="15.75" customHeight="1" x14ac:dyDescent="0.25">
      <c r="A8458" s="4" t="s">
        <v>4404</v>
      </c>
      <c r="B8458" s="38">
        <v>110</v>
      </c>
      <c r="C8458" s="38">
        <v>37</v>
      </c>
      <c r="D8458" s="38" t="s">
        <v>3391</v>
      </c>
      <c r="E8458" s="40">
        <v>27.96</v>
      </c>
      <c r="F8458" s="40">
        <v>21.77</v>
      </c>
      <c r="G8458" s="40">
        <v>6.19</v>
      </c>
      <c r="H8458" s="40">
        <v>2</v>
      </c>
      <c r="I8458" s="40">
        <v>0</v>
      </c>
      <c r="J8458" s="40">
        <v>2</v>
      </c>
      <c r="K8458" s="40">
        <f>AVERAGE(J8458:J8459)</f>
        <v>1</v>
      </c>
      <c r="L8458" s="40">
        <f>AVEDEV(J8458:J8459)</f>
        <v>1</v>
      </c>
      <c r="M8458" s="41">
        <f>IF(K8458=0,0,L8458/K8458)</f>
        <v>1</v>
      </c>
    </row>
    <row r="8459" spans="1:13" ht="15.75" customHeight="1" x14ac:dyDescent="0.25">
      <c r="A8459" s="4" t="s">
        <v>4404</v>
      </c>
      <c r="B8459" s="38">
        <v>111</v>
      </c>
      <c r="C8459" s="38">
        <v>37</v>
      </c>
      <c r="D8459" s="38" t="s">
        <v>3391</v>
      </c>
      <c r="E8459" s="40">
        <v>18.920000000000002</v>
      </c>
      <c r="F8459" s="40">
        <v>21.77</v>
      </c>
      <c r="G8459" s="40">
        <v>0</v>
      </c>
      <c r="H8459" s="40">
        <v>0</v>
      </c>
      <c r="I8459" s="40">
        <v>0</v>
      </c>
      <c r="J8459" s="40">
        <v>0</v>
      </c>
      <c r="K8459" s="40"/>
      <c r="L8459" s="40"/>
      <c r="M8459" s="41"/>
    </row>
    <row r="8460" spans="1:13" ht="15.75" customHeight="1" x14ac:dyDescent="0.25">
      <c r="A8460" s="4" t="s">
        <v>4404</v>
      </c>
      <c r="B8460" s="38">
        <v>132</v>
      </c>
      <c r="C8460" s="38">
        <v>21</v>
      </c>
      <c r="D8460" s="38" t="s">
        <v>3996</v>
      </c>
      <c r="E8460" s="40">
        <v>35.880000000000003</v>
      </c>
      <c r="F8460" s="40">
        <v>21.77</v>
      </c>
      <c r="G8460" s="40">
        <v>14.11</v>
      </c>
      <c r="H8460" s="40">
        <v>0</v>
      </c>
      <c r="I8460" s="40">
        <v>0</v>
      </c>
      <c r="J8460" s="40">
        <v>0</v>
      </c>
      <c r="K8460" s="40">
        <f>AVERAGE(J8460:J8461)</f>
        <v>1</v>
      </c>
      <c r="L8460" s="40">
        <f>AVEDEV(J8460:J8461)</f>
        <v>1</v>
      </c>
      <c r="M8460" s="41">
        <f>IF(K8460=0,0,L8460/K8460)</f>
        <v>1</v>
      </c>
    </row>
    <row r="8461" spans="1:13" ht="15.75" customHeight="1" x14ac:dyDescent="0.25">
      <c r="A8461" s="4" t="s">
        <v>4404</v>
      </c>
      <c r="B8461" s="38">
        <v>133</v>
      </c>
      <c r="C8461" s="38">
        <v>21</v>
      </c>
      <c r="D8461" s="38" t="s">
        <v>3996</v>
      </c>
      <c r="E8461" s="40">
        <v>17.14</v>
      </c>
      <c r="F8461" s="40">
        <v>21.77</v>
      </c>
      <c r="G8461" s="40">
        <v>0</v>
      </c>
      <c r="H8461" s="40">
        <v>2</v>
      </c>
      <c r="I8461" s="40">
        <v>0</v>
      </c>
      <c r="J8461" s="40">
        <v>2</v>
      </c>
      <c r="K8461" s="40"/>
      <c r="L8461" s="40"/>
      <c r="M8461" s="41"/>
    </row>
    <row r="8462" spans="1:13" ht="15.75" customHeight="1" x14ac:dyDescent="0.25">
      <c r="A8462" s="4" t="s">
        <v>4404</v>
      </c>
      <c r="B8462" s="38">
        <v>6</v>
      </c>
      <c r="C8462" s="38">
        <v>16</v>
      </c>
      <c r="D8462" s="38" t="s">
        <v>162</v>
      </c>
      <c r="E8462" s="40">
        <v>7.66</v>
      </c>
      <c r="F8462" s="40">
        <v>21.77</v>
      </c>
      <c r="G8462" s="40">
        <v>0</v>
      </c>
      <c r="H8462" s="40">
        <v>0</v>
      </c>
      <c r="I8462" s="40">
        <v>0</v>
      </c>
      <c r="J8462" s="40">
        <v>0</v>
      </c>
      <c r="K8462" s="40">
        <f>AVERAGE(J8462:J8463)</f>
        <v>0</v>
      </c>
      <c r="L8462" s="40">
        <f>AVEDEV(J8462:J8463)</f>
        <v>0</v>
      </c>
      <c r="M8462" s="41">
        <f>IF(K8462=0,0,L8462/K8462)</f>
        <v>0</v>
      </c>
    </row>
    <row r="8463" spans="1:13" ht="15.75" customHeight="1" x14ac:dyDescent="0.25">
      <c r="A8463" s="4" t="s">
        <v>4404</v>
      </c>
      <c r="B8463" s="38">
        <v>7</v>
      </c>
      <c r="C8463" s="38">
        <v>16</v>
      </c>
      <c r="D8463" s="38" t="s">
        <v>162</v>
      </c>
      <c r="E8463" s="40">
        <v>12.34</v>
      </c>
      <c r="F8463" s="40">
        <v>21.77</v>
      </c>
      <c r="G8463" s="40">
        <v>0</v>
      </c>
      <c r="H8463" s="40">
        <v>0</v>
      </c>
      <c r="I8463" s="40">
        <v>0</v>
      </c>
      <c r="J8463" s="40">
        <v>0</v>
      </c>
      <c r="K8463" s="40"/>
      <c r="L8463" s="40"/>
      <c r="M8463" s="41"/>
    </row>
    <row r="8464" spans="1:13" ht="15.75" customHeight="1" x14ac:dyDescent="0.25">
      <c r="A8464" s="4" t="s">
        <v>4404</v>
      </c>
      <c r="B8464" s="38">
        <v>104</v>
      </c>
      <c r="C8464" s="38">
        <v>16</v>
      </c>
      <c r="D8464" s="38" t="s">
        <v>1369</v>
      </c>
      <c r="E8464" s="40">
        <v>17.27</v>
      </c>
      <c r="F8464" s="40">
        <v>21.77</v>
      </c>
      <c r="G8464" s="40">
        <v>0</v>
      </c>
      <c r="H8464" s="40">
        <v>0</v>
      </c>
      <c r="I8464" s="40">
        <v>0</v>
      </c>
      <c r="J8464" s="40">
        <v>0</v>
      </c>
      <c r="K8464" s="40">
        <f>AVERAGE(J8464:J8465)</f>
        <v>1</v>
      </c>
      <c r="L8464" s="40">
        <f>AVEDEV(J8464:J8465)</f>
        <v>1</v>
      </c>
      <c r="M8464" s="41">
        <f>IF(K8464=0,0,L8464/K8464)</f>
        <v>1</v>
      </c>
    </row>
    <row r="8465" spans="1:13" ht="15.75" customHeight="1" x14ac:dyDescent="0.25">
      <c r="A8465" s="4" t="s">
        <v>4404</v>
      </c>
      <c r="B8465" s="38">
        <v>105</v>
      </c>
      <c r="C8465" s="38">
        <v>16</v>
      </c>
      <c r="D8465" s="38" t="s">
        <v>1369</v>
      </c>
      <c r="E8465" s="40">
        <v>13.56</v>
      </c>
      <c r="F8465" s="40">
        <v>21.77</v>
      </c>
      <c r="G8465" s="40">
        <v>0</v>
      </c>
      <c r="H8465" s="40">
        <v>2</v>
      </c>
      <c r="I8465" s="40">
        <v>0</v>
      </c>
      <c r="J8465" s="40">
        <v>2</v>
      </c>
      <c r="K8465" s="40"/>
      <c r="L8465" s="40"/>
      <c r="M8465" s="41"/>
    </row>
    <row r="8466" spans="1:13" ht="15.75" customHeight="1" x14ac:dyDescent="0.25">
      <c r="A8466" s="4" t="s">
        <v>4404</v>
      </c>
      <c r="B8466" s="38">
        <v>42</v>
      </c>
      <c r="C8466" s="38">
        <v>35</v>
      </c>
      <c r="D8466" s="38" t="s">
        <v>1369</v>
      </c>
      <c r="E8466" s="40">
        <v>17.43</v>
      </c>
      <c r="F8466" s="40">
        <v>21.77</v>
      </c>
      <c r="G8466" s="40">
        <v>0</v>
      </c>
      <c r="H8466" s="40">
        <v>9</v>
      </c>
      <c r="I8466" s="40">
        <v>0</v>
      </c>
      <c r="J8466" s="40">
        <v>9</v>
      </c>
      <c r="K8466" s="40">
        <f>AVERAGE(J8466:J8467)</f>
        <v>4.5</v>
      </c>
      <c r="L8466" s="40">
        <f>AVEDEV(J8466:J8467)</f>
        <v>4.5</v>
      </c>
      <c r="M8466" s="41">
        <f>IF(K8466=0,0,L8466/K8466)</f>
        <v>1</v>
      </c>
    </row>
    <row r="8467" spans="1:13" ht="15.75" customHeight="1" x14ac:dyDescent="0.25">
      <c r="A8467" s="4" t="s">
        <v>4404</v>
      </c>
      <c r="B8467" s="38">
        <v>43</v>
      </c>
      <c r="C8467" s="38">
        <v>35</v>
      </c>
      <c r="D8467" s="38" t="s">
        <v>1369</v>
      </c>
      <c r="E8467" s="40">
        <v>20.81</v>
      </c>
      <c r="F8467" s="40">
        <v>21.77</v>
      </c>
      <c r="G8467" s="40">
        <v>0</v>
      </c>
      <c r="H8467" s="40">
        <v>0</v>
      </c>
      <c r="I8467" s="40">
        <v>0</v>
      </c>
      <c r="J8467" s="40">
        <v>0</v>
      </c>
      <c r="K8467" s="40"/>
      <c r="L8467" s="40"/>
      <c r="M8467" s="41"/>
    </row>
    <row r="8468" spans="1:13" ht="15.75" customHeight="1" x14ac:dyDescent="0.25">
      <c r="A8468" s="4" t="s">
        <v>4404</v>
      </c>
      <c r="B8468" s="38">
        <v>28</v>
      </c>
      <c r="C8468" s="38">
        <v>28</v>
      </c>
      <c r="D8468" s="38" t="s">
        <v>900</v>
      </c>
      <c r="E8468" s="40">
        <v>38.83</v>
      </c>
      <c r="F8468" s="40">
        <v>21.77</v>
      </c>
      <c r="G8468" s="40">
        <v>17.059999999999999</v>
      </c>
      <c r="H8468" s="40">
        <v>0</v>
      </c>
      <c r="I8468" s="40">
        <v>0</v>
      </c>
      <c r="J8468" s="40">
        <v>0</v>
      </c>
      <c r="K8468" s="40">
        <f>AVERAGE(J8468:J8469)</f>
        <v>0</v>
      </c>
      <c r="L8468" s="40">
        <f>AVEDEV(J8468:J8469)</f>
        <v>0</v>
      </c>
      <c r="M8468" s="41">
        <f>IF(K8468=0,0,L8468/K8468)</f>
        <v>0</v>
      </c>
    </row>
    <row r="8469" spans="1:13" ht="15.75" customHeight="1" x14ac:dyDescent="0.25">
      <c r="A8469" s="4" t="s">
        <v>4404</v>
      </c>
      <c r="B8469" s="38">
        <v>29</v>
      </c>
      <c r="C8469" s="38">
        <v>28</v>
      </c>
      <c r="D8469" s="38" t="s">
        <v>900</v>
      </c>
      <c r="E8469" s="40">
        <v>30.04</v>
      </c>
      <c r="F8469" s="40">
        <v>21.77</v>
      </c>
      <c r="G8469" s="40">
        <v>8.27</v>
      </c>
      <c r="H8469" s="40">
        <v>0</v>
      </c>
      <c r="I8469" s="40">
        <v>0</v>
      </c>
      <c r="J8469" s="40">
        <v>0</v>
      </c>
      <c r="K8469" s="40"/>
      <c r="L8469" s="40"/>
      <c r="M8469" s="41"/>
    </row>
    <row r="8470" spans="1:13" ht="15.75" customHeight="1" x14ac:dyDescent="0.25">
      <c r="A8470" s="4" t="s">
        <v>4404</v>
      </c>
      <c r="B8470" s="38">
        <v>134</v>
      </c>
      <c r="C8470" s="38">
        <v>13</v>
      </c>
      <c r="D8470" s="38" t="s">
        <v>4054</v>
      </c>
      <c r="E8470" s="40">
        <v>29.91</v>
      </c>
      <c r="F8470" s="40">
        <v>21.77</v>
      </c>
      <c r="G8470" s="40">
        <v>8.14</v>
      </c>
      <c r="H8470" s="40">
        <v>6</v>
      </c>
      <c r="I8470" s="40">
        <v>0</v>
      </c>
      <c r="J8470" s="40">
        <v>6</v>
      </c>
      <c r="K8470" s="40">
        <f>AVERAGE(J8470:J8471)</f>
        <v>3.5</v>
      </c>
      <c r="L8470" s="40">
        <f>AVEDEV(J8470:J8471)</f>
        <v>2.5</v>
      </c>
      <c r="M8470" s="41">
        <f>IF(K8470=0,0,L8470/K8470)</f>
        <v>0.7142857142857143</v>
      </c>
    </row>
    <row r="8471" spans="1:13" ht="15.75" customHeight="1" x14ac:dyDescent="0.25">
      <c r="A8471" s="4" t="s">
        <v>4404</v>
      </c>
      <c r="B8471" s="38">
        <v>135</v>
      </c>
      <c r="C8471" s="38">
        <v>13</v>
      </c>
      <c r="D8471" s="38" t="s">
        <v>4054</v>
      </c>
      <c r="E8471" s="40">
        <v>26.44</v>
      </c>
      <c r="F8471" s="40">
        <v>21.77</v>
      </c>
      <c r="G8471" s="40">
        <v>4.66</v>
      </c>
      <c r="H8471" s="40">
        <v>1</v>
      </c>
      <c r="I8471" s="40">
        <v>0</v>
      </c>
      <c r="J8471" s="40">
        <v>1</v>
      </c>
      <c r="K8471" s="40"/>
      <c r="L8471" s="40"/>
      <c r="M8471" s="41"/>
    </row>
    <row r="8472" spans="1:13" ht="15.75" customHeight="1" x14ac:dyDescent="0.25">
      <c r="A8472" s="4" t="s">
        <v>4404</v>
      </c>
      <c r="B8472" s="38">
        <v>84</v>
      </c>
      <c r="C8472" s="38">
        <v>22</v>
      </c>
      <c r="D8472" s="38" t="s">
        <v>2690</v>
      </c>
      <c r="E8472" s="40">
        <v>34.64</v>
      </c>
      <c r="F8472" s="40">
        <v>21.77</v>
      </c>
      <c r="G8472" s="40">
        <v>12.86</v>
      </c>
      <c r="H8472" s="40">
        <v>0</v>
      </c>
      <c r="I8472" s="40">
        <v>0</v>
      </c>
      <c r="J8472" s="40">
        <v>0</v>
      </c>
      <c r="K8472" s="40">
        <f>AVERAGE(J8472:J8473)</f>
        <v>0</v>
      </c>
      <c r="L8472" s="40">
        <f>AVEDEV(J8472:J8473)</f>
        <v>0</v>
      </c>
      <c r="M8472" s="41">
        <f>IF(K8472=0,0,L8472/K8472)</f>
        <v>0</v>
      </c>
    </row>
    <row r="8473" spans="1:13" ht="15.75" customHeight="1" x14ac:dyDescent="0.25">
      <c r="A8473" s="4" t="s">
        <v>4404</v>
      </c>
      <c r="B8473" s="38">
        <v>85</v>
      </c>
      <c r="C8473" s="38">
        <v>22</v>
      </c>
      <c r="D8473" s="38" t="s">
        <v>2690</v>
      </c>
      <c r="E8473" s="40">
        <v>38.65</v>
      </c>
      <c r="F8473" s="40">
        <v>21.77</v>
      </c>
      <c r="G8473" s="40">
        <v>16.88</v>
      </c>
      <c r="H8473" s="40">
        <v>0</v>
      </c>
      <c r="I8473" s="40">
        <v>0</v>
      </c>
      <c r="J8473" s="40">
        <v>0</v>
      </c>
      <c r="K8473" s="40"/>
      <c r="L8473" s="40"/>
      <c r="M8473" s="41"/>
    </row>
    <row r="8474" spans="1:13" ht="15.75" customHeight="1" x14ac:dyDescent="0.25">
      <c r="A8474" s="4" t="s">
        <v>4404</v>
      </c>
      <c r="B8474" s="38">
        <v>44</v>
      </c>
      <c r="C8474" s="38">
        <v>38</v>
      </c>
      <c r="D8474" s="38" t="s">
        <v>1438</v>
      </c>
      <c r="E8474" s="40">
        <v>22.69</v>
      </c>
      <c r="F8474" s="40">
        <v>21.77</v>
      </c>
      <c r="G8474" s="40">
        <v>0.92</v>
      </c>
      <c r="H8474" s="40">
        <v>0</v>
      </c>
      <c r="I8474" s="40">
        <v>0</v>
      </c>
      <c r="J8474" s="40">
        <v>0</v>
      </c>
      <c r="K8474" s="40">
        <f>AVERAGE(J8474:J8475)</f>
        <v>0</v>
      </c>
      <c r="L8474" s="40">
        <f>AVEDEV(J8474:J8475)</f>
        <v>0</v>
      </c>
      <c r="M8474" s="41">
        <f>IF(K8474=0,0,L8474/K8474)</f>
        <v>0</v>
      </c>
    </row>
    <row r="8475" spans="1:13" ht="15.75" customHeight="1" x14ac:dyDescent="0.25">
      <c r="A8475" s="4" t="s">
        <v>4404</v>
      </c>
      <c r="B8475" s="38">
        <v>45</v>
      </c>
      <c r="C8475" s="38">
        <v>38</v>
      </c>
      <c r="D8475" s="38" t="s">
        <v>1438</v>
      </c>
      <c r="E8475" s="40">
        <v>10.08</v>
      </c>
      <c r="F8475" s="40">
        <v>21.77</v>
      </c>
      <c r="G8475" s="40">
        <v>0</v>
      </c>
      <c r="H8475" s="40">
        <v>0</v>
      </c>
      <c r="I8475" s="40">
        <v>0</v>
      </c>
      <c r="J8475" s="40">
        <v>0</v>
      </c>
      <c r="K8475" s="40"/>
      <c r="L8475" s="40"/>
      <c r="M8475" s="41"/>
    </row>
    <row r="8476" spans="1:13" ht="15.75" customHeight="1" x14ac:dyDescent="0.25">
      <c r="A8476" s="4" t="s">
        <v>4404</v>
      </c>
      <c r="B8476" s="38">
        <v>16</v>
      </c>
      <c r="C8476" s="38">
        <v>16</v>
      </c>
      <c r="D8476" s="38" t="s">
        <v>492</v>
      </c>
      <c r="E8476" s="40">
        <v>26.76</v>
      </c>
      <c r="F8476" s="40">
        <v>21.77</v>
      </c>
      <c r="G8476" s="40">
        <v>4.99</v>
      </c>
      <c r="H8476" s="40">
        <v>0</v>
      </c>
      <c r="I8476" s="40">
        <v>0</v>
      </c>
      <c r="J8476" s="40">
        <v>0</v>
      </c>
      <c r="K8476" s="40">
        <f>AVERAGE(J8476:J8477)</f>
        <v>0</v>
      </c>
      <c r="L8476" s="40">
        <f>AVEDEV(J8476:J8477)</f>
        <v>0</v>
      </c>
      <c r="M8476" s="41">
        <f>IF(K8476=0,0,L8476/K8476)</f>
        <v>0</v>
      </c>
    </row>
    <row r="8477" spans="1:13" ht="15.75" customHeight="1" x14ac:dyDescent="0.25">
      <c r="A8477" s="4" t="s">
        <v>4404</v>
      </c>
      <c r="B8477" s="38">
        <v>17</v>
      </c>
      <c r="C8477" s="38">
        <v>16</v>
      </c>
      <c r="D8477" s="38" t="s">
        <v>492</v>
      </c>
      <c r="E8477" s="40">
        <v>21.8</v>
      </c>
      <c r="F8477" s="40">
        <v>21.77</v>
      </c>
      <c r="G8477" s="40">
        <v>0.03</v>
      </c>
      <c r="H8477" s="40">
        <v>0</v>
      </c>
      <c r="I8477" s="40">
        <v>0</v>
      </c>
      <c r="J8477" s="40">
        <v>0</v>
      </c>
      <c r="K8477" s="40"/>
      <c r="L8477" s="40"/>
      <c r="M8477" s="41"/>
    </row>
    <row r="8478" spans="1:13" ht="15.75" customHeight="1" x14ac:dyDescent="0.25">
      <c r="A8478" s="4" t="s">
        <v>4404</v>
      </c>
      <c r="B8478" s="38">
        <v>34</v>
      </c>
      <c r="C8478" s="38">
        <v>27</v>
      </c>
      <c r="D8478" s="38" t="s">
        <v>1097</v>
      </c>
      <c r="E8478" s="40">
        <v>16.04</v>
      </c>
      <c r="F8478" s="40">
        <v>21.77</v>
      </c>
      <c r="G8478" s="40">
        <v>0</v>
      </c>
      <c r="H8478" s="40">
        <v>0</v>
      </c>
      <c r="I8478" s="40">
        <v>0</v>
      </c>
      <c r="J8478" s="40">
        <v>0</v>
      </c>
      <c r="K8478" s="40">
        <f>AVERAGE(J8478:J8479)</f>
        <v>0</v>
      </c>
      <c r="L8478" s="40">
        <f>AVEDEV(J8478:J8479)</f>
        <v>0</v>
      </c>
      <c r="M8478" s="41">
        <f>IF(K8478=0,0,L8478/K8478)</f>
        <v>0</v>
      </c>
    </row>
    <row r="8479" spans="1:13" ht="15.75" customHeight="1" x14ac:dyDescent="0.25">
      <c r="A8479" s="4" t="s">
        <v>4404</v>
      </c>
      <c r="B8479" s="38">
        <v>35</v>
      </c>
      <c r="C8479" s="38">
        <v>27</v>
      </c>
      <c r="D8479" s="38" t="s">
        <v>1097</v>
      </c>
      <c r="E8479" s="40">
        <v>36.35</v>
      </c>
      <c r="F8479" s="40">
        <v>21.77</v>
      </c>
      <c r="G8479" s="40">
        <v>14.58</v>
      </c>
      <c r="H8479" s="40">
        <v>0</v>
      </c>
      <c r="I8479" s="40">
        <v>0</v>
      </c>
      <c r="J8479" s="40">
        <v>0</v>
      </c>
      <c r="K8479" s="40"/>
      <c r="L8479" s="40"/>
      <c r="M8479" s="41"/>
    </row>
    <row r="8480" spans="1:13" ht="15.75" customHeight="1" x14ac:dyDescent="0.25">
      <c r="A8480" s="4" t="s">
        <v>4404</v>
      </c>
      <c r="B8480" s="38">
        <v>114</v>
      </c>
      <c r="C8480" s="38">
        <v>38</v>
      </c>
      <c r="D8480" s="38" t="s">
        <v>3502</v>
      </c>
      <c r="E8480" s="40">
        <v>58.61</v>
      </c>
      <c r="F8480" s="40">
        <v>21.77</v>
      </c>
      <c r="G8480" s="40">
        <v>36.840000000000003</v>
      </c>
      <c r="H8480" s="40">
        <v>0</v>
      </c>
      <c r="I8480" s="40">
        <v>0</v>
      </c>
      <c r="J8480" s="40">
        <v>0</v>
      </c>
      <c r="K8480" s="40">
        <f>AVERAGE(J8480:J8481)</f>
        <v>0</v>
      </c>
      <c r="L8480" s="40">
        <f>AVEDEV(J8480:J8481)</f>
        <v>0</v>
      </c>
      <c r="M8480" s="41">
        <f>IF(K8480=0,0,L8480/K8480)</f>
        <v>0</v>
      </c>
    </row>
    <row r="8481" spans="1:13" ht="15.75" customHeight="1" x14ac:dyDescent="0.25">
      <c r="A8481" s="4" t="s">
        <v>4404</v>
      </c>
      <c r="B8481" s="38">
        <v>115</v>
      </c>
      <c r="C8481" s="38">
        <v>38</v>
      </c>
      <c r="D8481" s="38" t="s">
        <v>3502</v>
      </c>
      <c r="E8481" s="40">
        <v>34.1</v>
      </c>
      <c r="F8481" s="40">
        <v>21.77</v>
      </c>
      <c r="G8481" s="40">
        <v>12.33</v>
      </c>
      <c r="H8481" s="40">
        <v>0</v>
      </c>
      <c r="I8481" s="40">
        <v>0</v>
      </c>
      <c r="J8481" s="40">
        <v>0</v>
      </c>
      <c r="K8481" s="40"/>
      <c r="L8481" s="40"/>
      <c r="M8481" s="41"/>
    </row>
    <row r="8482" spans="1:13" ht="15.75" customHeight="1" x14ac:dyDescent="0.25">
      <c r="A8482" s="4" t="s">
        <v>4404</v>
      </c>
      <c r="B8482" s="38">
        <v>64</v>
      </c>
      <c r="C8482" s="38">
        <v>14</v>
      </c>
      <c r="D8482" s="38" t="s">
        <v>2074</v>
      </c>
      <c r="E8482" s="40">
        <v>33.76</v>
      </c>
      <c r="F8482" s="40">
        <v>21.77</v>
      </c>
      <c r="G8482" s="40">
        <v>11.99</v>
      </c>
      <c r="H8482" s="40">
        <v>0</v>
      </c>
      <c r="I8482" s="40">
        <v>0</v>
      </c>
      <c r="J8482" s="40">
        <v>0</v>
      </c>
      <c r="K8482" s="40">
        <f>AVERAGE(J8482:J8483)</f>
        <v>0</v>
      </c>
      <c r="L8482" s="40">
        <f>AVEDEV(J8482:J8483)</f>
        <v>0</v>
      </c>
      <c r="M8482" s="41">
        <f>IF(K8482=0,0,L8482/K8482)</f>
        <v>0</v>
      </c>
    </row>
    <row r="8483" spans="1:13" ht="15.75" customHeight="1" x14ac:dyDescent="0.25">
      <c r="A8483" s="4" t="s">
        <v>4404</v>
      </c>
      <c r="B8483" s="38">
        <v>65</v>
      </c>
      <c r="C8483" s="38">
        <v>14</v>
      </c>
      <c r="D8483" s="38" t="s">
        <v>2074</v>
      </c>
      <c r="E8483" s="40">
        <v>26.7</v>
      </c>
      <c r="F8483" s="40">
        <v>21.77</v>
      </c>
      <c r="G8483" s="40">
        <v>4.93</v>
      </c>
      <c r="H8483" s="40">
        <v>0</v>
      </c>
      <c r="I8483" s="40">
        <v>0</v>
      </c>
      <c r="J8483" s="40">
        <v>0</v>
      </c>
      <c r="K8483" s="40"/>
      <c r="L8483" s="40"/>
      <c r="M8483" s="41"/>
    </row>
    <row r="8484" spans="1:13" ht="15.75" customHeight="1" x14ac:dyDescent="0.25">
      <c r="A8484" s="4" t="s">
        <v>4404</v>
      </c>
      <c r="B8484" s="38">
        <v>98</v>
      </c>
      <c r="C8484" s="38">
        <v>47</v>
      </c>
      <c r="D8484" s="38" t="s">
        <v>3090</v>
      </c>
      <c r="E8484" s="40">
        <v>8.11</v>
      </c>
      <c r="F8484" s="40">
        <v>21.77</v>
      </c>
      <c r="G8484" s="40">
        <v>0</v>
      </c>
      <c r="H8484" s="40">
        <v>0</v>
      </c>
      <c r="I8484" s="40">
        <v>0</v>
      </c>
      <c r="J8484" s="40">
        <v>0</v>
      </c>
      <c r="K8484" s="40">
        <f>AVERAGE(J8484:J8485)</f>
        <v>0</v>
      </c>
      <c r="L8484" s="40">
        <f>AVEDEV(J8484:J8485)</f>
        <v>0</v>
      </c>
      <c r="M8484" s="41">
        <f>IF(K8484=0,0,L8484/K8484)</f>
        <v>0</v>
      </c>
    </row>
    <row r="8485" spans="1:13" ht="15.75" customHeight="1" x14ac:dyDescent="0.25">
      <c r="A8485" s="4" t="s">
        <v>4404</v>
      </c>
      <c r="B8485" s="38">
        <v>99</v>
      </c>
      <c r="C8485" s="38">
        <v>47</v>
      </c>
      <c r="D8485" s="38" t="s">
        <v>3090</v>
      </c>
      <c r="E8485" s="40">
        <v>4.24</v>
      </c>
      <c r="F8485" s="40">
        <v>21.77</v>
      </c>
      <c r="G8485" s="40">
        <v>0</v>
      </c>
      <c r="H8485" s="40">
        <v>0</v>
      </c>
      <c r="I8485" s="40">
        <v>0</v>
      </c>
      <c r="J8485" s="40">
        <v>0</v>
      </c>
      <c r="K8485" s="40"/>
      <c r="L8485" s="40"/>
      <c r="M8485" s="41"/>
    </row>
    <row r="8486" spans="1:13" ht="15.75" customHeight="1" x14ac:dyDescent="0.25">
      <c r="A8486" s="4" t="s">
        <v>4404</v>
      </c>
      <c r="B8486" s="38">
        <v>32</v>
      </c>
      <c r="C8486" s="38">
        <v>35</v>
      </c>
      <c r="D8486" s="38" t="s">
        <v>1039</v>
      </c>
      <c r="E8486" s="40">
        <v>21.65</v>
      </c>
      <c r="F8486" s="40">
        <v>21.77</v>
      </c>
      <c r="G8486" s="40">
        <v>0</v>
      </c>
      <c r="H8486" s="40">
        <v>0</v>
      </c>
      <c r="I8486" s="40">
        <v>0</v>
      </c>
      <c r="J8486" s="40">
        <v>0</v>
      </c>
      <c r="K8486" s="40">
        <f>AVERAGE(J8486:J8487)</f>
        <v>0</v>
      </c>
      <c r="L8486" s="40">
        <f>AVEDEV(J8486:J8487)</f>
        <v>0</v>
      </c>
      <c r="M8486" s="41">
        <f>IF(K8486=0,0,L8486/K8486)</f>
        <v>0</v>
      </c>
    </row>
    <row r="8487" spans="1:13" ht="15.75" customHeight="1" x14ac:dyDescent="0.25">
      <c r="A8487" s="4" t="s">
        <v>4404</v>
      </c>
      <c r="B8487" s="38">
        <v>33</v>
      </c>
      <c r="C8487" s="38">
        <v>35</v>
      </c>
      <c r="D8487" s="38" t="s">
        <v>1039</v>
      </c>
      <c r="E8487" s="40">
        <v>11.42</v>
      </c>
      <c r="F8487" s="40">
        <v>21.77</v>
      </c>
      <c r="G8487" s="40">
        <v>0</v>
      </c>
      <c r="H8487" s="40">
        <v>0</v>
      </c>
      <c r="I8487" s="40">
        <v>0</v>
      </c>
      <c r="J8487" s="40">
        <v>0</v>
      </c>
      <c r="K8487" s="40"/>
      <c r="L8487" s="40"/>
      <c r="M8487" s="41"/>
    </row>
    <row r="8488" spans="1:13" ht="15.75" customHeight="1" x14ac:dyDescent="0.25">
      <c r="A8488" s="4" t="s">
        <v>4404</v>
      </c>
      <c r="B8488" s="38">
        <v>54</v>
      </c>
      <c r="C8488" s="38">
        <v>60</v>
      </c>
      <c r="D8488" s="38" t="s">
        <v>1790</v>
      </c>
      <c r="E8488" s="40">
        <v>18.649999999999999</v>
      </c>
      <c r="F8488" s="40">
        <v>21.77</v>
      </c>
      <c r="G8488" s="40">
        <v>0</v>
      </c>
      <c r="H8488" s="40">
        <v>0</v>
      </c>
      <c r="I8488" s="40">
        <v>0</v>
      </c>
      <c r="J8488" s="40">
        <v>0</v>
      </c>
      <c r="K8488" s="40">
        <f>AVERAGE(J8488:J8489)</f>
        <v>0</v>
      </c>
      <c r="L8488" s="40">
        <f>AVEDEV(J8488:J8489)</f>
        <v>0</v>
      </c>
      <c r="M8488" s="41">
        <f>IF(K8488=0,0,L8488/K8488)</f>
        <v>0</v>
      </c>
    </row>
    <row r="8489" spans="1:13" ht="15.75" customHeight="1" x14ac:dyDescent="0.25">
      <c r="A8489" s="4" t="s">
        <v>4404</v>
      </c>
      <c r="B8489" s="38">
        <v>55</v>
      </c>
      <c r="C8489" s="38">
        <v>60</v>
      </c>
      <c r="D8489" s="38" t="s">
        <v>1790</v>
      </c>
      <c r="E8489" s="40">
        <v>8.4600000000000009</v>
      </c>
      <c r="F8489" s="40">
        <v>21.77</v>
      </c>
      <c r="G8489" s="40">
        <v>0</v>
      </c>
      <c r="H8489" s="40">
        <v>0</v>
      </c>
      <c r="I8489" s="40">
        <v>0</v>
      </c>
      <c r="J8489" s="40">
        <v>0</v>
      </c>
      <c r="K8489" s="40"/>
      <c r="L8489" s="40"/>
      <c r="M8489" s="41"/>
    </row>
    <row r="8490" spans="1:13" ht="15.75" customHeight="1" x14ac:dyDescent="0.25">
      <c r="A8490" s="4" t="s">
        <v>4404</v>
      </c>
      <c r="B8490" s="38">
        <v>100</v>
      </c>
      <c r="C8490" s="38">
        <v>6</v>
      </c>
      <c r="D8490" s="38" t="s">
        <v>3112</v>
      </c>
      <c r="E8490" s="40">
        <v>1.86</v>
      </c>
      <c r="F8490" s="40">
        <v>21.77</v>
      </c>
      <c r="G8490" s="40">
        <v>0</v>
      </c>
      <c r="H8490" s="40">
        <v>0</v>
      </c>
      <c r="I8490" s="40">
        <v>0</v>
      </c>
      <c r="J8490" s="40">
        <v>0</v>
      </c>
      <c r="K8490" s="40">
        <f>AVERAGE(J8490:J8491)</f>
        <v>0.5</v>
      </c>
      <c r="L8490" s="40">
        <f>AVEDEV(J8490:J8491)</f>
        <v>0.5</v>
      </c>
      <c r="M8490" s="41">
        <f>IF(K8490=0,0,L8490/K8490)</f>
        <v>1</v>
      </c>
    </row>
    <row r="8491" spans="1:13" ht="15.75" customHeight="1" x14ac:dyDescent="0.25">
      <c r="A8491" s="4" t="s">
        <v>4404</v>
      </c>
      <c r="B8491" s="38">
        <v>101</v>
      </c>
      <c r="C8491" s="38">
        <v>6</v>
      </c>
      <c r="D8491" s="38" t="s">
        <v>3112</v>
      </c>
      <c r="E8491" s="40">
        <v>3.49</v>
      </c>
      <c r="F8491" s="40">
        <v>21.77</v>
      </c>
      <c r="G8491" s="40">
        <v>0</v>
      </c>
      <c r="H8491" s="40">
        <v>1</v>
      </c>
      <c r="I8491" s="40">
        <v>0</v>
      </c>
      <c r="J8491" s="40">
        <v>1</v>
      </c>
      <c r="K8491" s="40"/>
      <c r="L8491" s="40"/>
      <c r="M8491" s="41"/>
    </row>
    <row r="8492" spans="1:13" ht="15.75" customHeight="1" x14ac:dyDescent="0.25">
      <c r="A8492" s="4" t="s">
        <v>4404</v>
      </c>
      <c r="B8492" s="38">
        <v>34</v>
      </c>
      <c r="C8492" s="38">
        <v>19</v>
      </c>
      <c r="D8492" s="38" t="s">
        <v>1089</v>
      </c>
      <c r="E8492" s="40">
        <v>3.31</v>
      </c>
      <c r="F8492" s="40">
        <v>21.77</v>
      </c>
      <c r="G8492" s="40">
        <v>0</v>
      </c>
      <c r="H8492" s="40">
        <v>2</v>
      </c>
      <c r="I8492" s="40">
        <v>0</v>
      </c>
      <c r="J8492" s="40">
        <v>2</v>
      </c>
      <c r="K8492" s="40">
        <f>AVERAGE(J8492:J8493)</f>
        <v>1.25</v>
      </c>
      <c r="L8492" s="40">
        <f>AVEDEV(J8492:J8493)</f>
        <v>0.75</v>
      </c>
      <c r="M8492" s="41">
        <f>IF(K8492=0,0,L8492/K8492)</f>
        <v>0.6</v>
      </c>
    </row>
    <row r="8493" spans="1:13" ht="15.75" customHeight="1" x14ac:dyDescent="0.25">
      <c r="A8493" s="4" t="s">
        <v>4404</v>
      </c>
      <c r="B8493" s="38">
        <v>35</v>
      </c>
      <c r="C8493" s="38">
        <v>19</v>
      </c>
      <c r="D8493" s="38" t="s">
        <v>1089</v>
      </c>
      <c r="E8493" s="40">
        <v>6.21</v>
      </c>
      <c r="F8493" s="40">
        <v>21.77</v>
      </c>
      <c r="G8493" s="40">
        <v>0</v>
      </c>
      <c r="H8493" s="40">
        <v>0.5</v>
      </c>
      <c r="I8493" s="40">
        <v>0</v>
      </c>
      <c r="J8493" s="40">
        <v>0.5</v>
      </c>
      <c r="K8493" s="40"/>
      <c r="L8493" s="40"/>
      <c r="M8493" s="41"/>
    </row>
    <row r="8494" spans="1:13" ht="15.75" customHeight="1" x14ac:dyDescent="0.25">
      <c r="A8494" s="4" t="s">
        <v>4404</v>
      </c>
      <c r="B8494" s="38">
        <v>84</v>
      </c>
      <c r="C8494" s="38">
        <v>49</v>
      </c>
      <c r="D8494" s="38" t="s">
        <v>2717</v>
      </c>
      <c r="E8494" s="40">
        <v>13.82</v>
      </c>
      <c r="F8494" s="40">
        <v>21.77</v>
      </c>
      <c r="G8494" s="40">
        <v>0</v>
      </c>
      <c r="H8494" s="40">
        <v>0.5</v>
      </c>
      <c r="I8494" s="40">
        <v>0</v>
      </c>
      <c r="J8494" s="40">
        <v>0.5</v>
      </c>
      <c r="K8494" s="40">
        <f>AVERAGE(J8494:J8495)</f>
        <v>0.25</v>
      </c>
      <c r="L8494" s="40">
        <f>AVEDEV(J8494:J8495)</f>
        <v>0.25</v>
      </c>
      <c r="M8494" s="41">
        <f>IF(K8494=0,0,L8494/K8494)</f>
        <v>1</v>
      </c>
    </row>
    <row r="8495" spans="1:13" ht="15.75" customHeight="1" x14ac:dyDescent="0.25">
      <c r="A8495" s="4" t="s">
        <v>4404</v>
      </c>
      <c r="B8495" s="38">
        <v>85</v>
      </c>
      <c r="C8495" s="38">
        <v>49</v>
      </c>
      <c r="D8495" s="38" t="s">
        <v>2717</v>
      </c>
      <c r="E8495" s="40">
        <v>17.68</v>
      </c>
      <c r="F8495" s="40">
        <v>21.77</v>
      </c>
      <c r="G8495" s="40">
        <v>0</v>
      </c>
      <c r="H8495" s="40">
        <v>0</v>
      </c>
      <c r="I8495" s="40">
        <v>0</v>
      </c>
      <c r="J8495" s="40">
        <v>0</v>
      </c>
      <c r="K8495" s="40"/>
      <c r="L8495" s="40"/>
      <c r="M8495" s="41"/>
    </row>
    <row r="8496" spans="1:13" ht="15.75" customHeight="1" x14ac:dyDescent="0.25">
      <c r="A8496" s="4" t="s">
        <v>4404</v>
      </c>
      <c r="B8496" s="38">
        <v>132</v>
      </c>
      <c r="C8496" s="38">
        <v>14</v>
      </c>
      <c r="D8496" s="38" t="s">
        <v>3989</v>
      </c>
      <c r="E8496" s="40">
        <v>19.5</v>
      </c>
      <c r="F8496" s="40">
        <v>21.77</v>
      </c>
      <c r="G8496" s="40">
        <v>0</v>
      </c>
      <c r="H8496" s="40">
        <v>0</v>
      </c>
      <c r="I8496" s="40">
        <v>0</v>
      </c>
      <c r="J8496" s="40">
        <v>0</v>
      </c>
      <c r="K8496" s="40">
        <f>AVERAGE(J8496:J8497)</f>
        <v>0.75</v>
      </c>
      <c r="L8496" s="40">
        <f>AVEDEV(J8496:J8497)</f>
        <v>0.75</v>
      </c>
      <c r="M8496" s="41">
        <f>IF(K8496=0,0,L8496/K8496)</f>
        <v>1</v>
      </c>
    </row>
    <row r="8497" spans="1:13" ht="15.75" customHeight="1" x14ac:dyDescent="0.25">
      <c r="A8497" s="4" t="s">
        <v>4404</v>
      </c>
      <c r="B8497" s="38">
        <v>133</v>
      </c>
      <c r="C8497" s="38">
        <v>14</v>
      </c>
      <c r="D8497" s="38" t="s">
        <v>3989</v>
      </c>
      <c r="E8497" s="40">
        <v>24.39</v>
      </c>
      <c r="F8497" s="40">
        <v>21.77</v>
      </c>
      <c r="G8497" s="40">
        <v>2.62</v>
      </c>
      <c r="H8497" s="40">
        <v>1.5</v>
      </c>
      <c r="I8497" s="40">
        <v>0</v>
      </c>
      <c r="J8497" s="40">
        <v>1.5</v>
      </c>
      <c r="K8497" s="40"/>
      <c r="L8497" s="40"/>
      <c r="M8497" s="41"/>
    </row>
    <row r="8498" spans="1:13" ht="15.75" customHeight="1" x14ac:dyDescent="0.25">
      <c r="A8498" s="4" t="s">
        <v>4404</v>
      </c>
      <c r="B8498" s="38">
        <v>20</v>
      </c>
      <c r="C8498" s="38">
        <v>34</v>
      </c>
      <c r="D8498" s="38" t="s">
        <v>642</v>
      </c>
      <c r="E8498" s="40">
        <v>27.69</v>
      </c>
      <c r="F8498" s="40">
        <v>21.77</v>
      </c>
      <c r="G8498" s="40">
        <v>5.92</v>
      </c>
      <c r="H8498" s="40">
        <v>2</v>
      </c>
      <c r="I8498" s="40">
        <v>0</v>
      </c>
      <c r="J8498" s="40">
        <v>2</v>
      </c>
      <c r="K8498" s="40">
        <f>AVERAGE(J8498:J8499)</f>
        <v>1</v>
      </c>
      <c r="L8498" s="40">
        <f>AVEDEV(J8498:J8499)</f>
        <v>1</v>
      </c>
      <c r="M8498" s="41">
        <f>IF(K8498=0,0,L8498/K8498)</f>
        <v>1</v>
      </c>
    </row>
    <row r="8499" spans="1:13" ht="15.75" customHeight="1" x14ac:dyDescent="0.25">
      <c r="A8499" s="4" t="s">
        <v>4404</v>
      </c>
      <c r="B8499" s="38">
        <v>21</v>
      </c>
      <c r="C8499" s="38">
        <v>34</v>
      </c>
      <c r="D8499" s="38" t="s">
        <v>642</v>
      </c>
      <c r="E8499" s="40">
        <v>20.89</v>
      </c>
      <c r="F8499" s="40">
        <v>21.77</v>
      </c>
      <c r="G8499" s="40">
        <v>0</v>
      </c>
      <c r="H8499" s="40">
        <v>0</v>
      </c>
      <c r="I8499" s="40">
        <v>0</v>
      </c>
      <c r="J8499" s="40">
        <v>0</v>
      </c>
      <c r="K8499" s="40"/>
      <c r="L8499" s="40"/>
      <c r="M8499" s="41"/>
    </row>
    <row r="8500" spans="1:13" ht="15.75" customHeight="1" x14ac:dyDescent="0.25">
      <c r="A8500" s="4" t="s">
        <v>4404</v>
      </c>
      <c r="B8500" s="38">
        <v>36</v>
      </c>
      <c r="C8500" s="38">
        <v>25</v>
      </c>
      <c r="D8500" s="38" t="s">
        <v>1161</v>
      </c>
      <c r="E8500" s="40">
        <v>29.17</v>
      </c>
      <c r="F8500" s="40">
        <v>21.77</v>
      </c>
      <c r="G8500" s="40">
        <v>7.4</v>
      </c>
      <c r="H8500" s="40">
        <v>0</v>
      </c>
      <c r="I8500" s="40">
        <v>0</v>
      </c>
      <c r="J8500" s="40">
        <v>0</v>
      </c>
      <c r="K8500" s="40">
        <f>AVERAGE(J8500:J8501)</f>
        <v>0</v>
      </c>
      <c r="L8500" s="40">
        <f>AVEDEV(J8500:J8501)</f>
        <v>0</v>
      </c>
      <c r="M8500" s="41">
        <f>IF(K8500=0,0,L8500/K8500)</f>
        <v>0</v>
      </c>
    </row>
    <row r="8501" spans="1:13" ht="15.75" customHeight="1" x14ac:dyDescent="0.25">
      <c r="A8501" s="4" t="s">
        <v>4404</v>
      </c>
      <c r="B8501" s="38">
        <v>37</v>
      </c>
      <c r="C8501" s="38">
        <v>25</v>
      </c>
      <c r="D8501" s="38" t="s">
        <v>1161</v>
      </c>
      <c r="E8501" s="40">
        <v>26.69</v>
      </c>
      <c r="F8501" s="40">
        <v>21.77</v>
      </c>
      <c r="G8501" s="40">
        <v>4.92</v>
      </c>
      <c r="H8501" s="40">
        <v>0</v>
      </c>
      <c r="I8501" s="40">
        <v>0</v>
      </c>
      <c r="J8501" s="40">
        <v>0</v>
      </c>
      <c r="K8501" s="40"/>
      <c r="L8501" s="40"/>
      <c r="M8501" s="41"/>
    </row>
    <row r="8502" spans="1:13" ht="15.75" customHeight="1" x14ac:dyDescent="0.25">
      <c r="A8502" s="4" t="s">
        <v>4404</v>
      </c>
      <c r="B8502" s="38">
        <v>100</v>
      </c>
      <c r="C8502" s="38">
        <v>42</v>
      </c>
      <c r="D8502" s="38" t="s">
        <v>1161</v>
      </c>
      <c r="E8502" s="40">
        <v>13.68</v>
      </c>
      <c r="F8502" s="40">
        <v>21.77</v>
      </c>
      <c r="G8502" s="40">
        <v>0</v>
      </c>
      <c r="H8502" s="40">
        <v>0</v>
      </c>
      <c r="I8502" s="40">
        <v>0</v>
      </c>
      <c r="J8502" s="40">
        <v>0</v>
      </c>
      <c r="K8502" s="40">
        <f>AVERAGE(J8502:J8503)</f>
        <v>0.5</v>
      </c>
      <c r="L8502" s="40">
        <f>AVEDEV(J8502:J8503)</f>
        <v>0.5</v>
      </c>
      <c r="M8502" s="41">
        <f>IF(K8502=0,0,L8502/K8502)</f>
        <v>1</v>
      </c>
    </row>
    <row r="8503" spans="1:13" ht="15.75" customHeight="1" x14ac:dyDescent="0.25">
      <c r="A8503" s="4" t="s">
        <v>4404</v>
      </c>
      <c r="B8503" s="38">
        <v>101</v>
      </c>
      <c r="C8503" s="38">
        <v>42</v>
      </c>
      <c r="D8503" s="38" t="s">
        <v>1161</v>
      </c>
      <c r="E8503" s="40">
        <v>15.86</v>
      </c>
      <c r="F8503" s="40">
        <v>21.77</v>
      </c>
      <c r="G8503" s="40">
        <v>0</v>
      </c>
      <c r="H8503" s="40">
        <v>1</v>
      </c>
      <c r="I8503" s="40">
        <v>0</v>
      </c>
      <c r="J8503" s="40">
        <v>1</v>
      </c>
      <c r="K8503" s="40"/>
      <c r="L8503" s="40"/>
      <c r="M8503" s="41"/>
    </row>
    <row r="8504" spans="1:13" ht="15.75" customHeight="1" x14ac:dyDescent="0.25">
      <c r="A8504" s="4" t="s">
        <v>4404</v>
      </c>
      <c r="B8504" s="38">
        <v>44</v>
      </c>
      <c r="C8504" s="38">
        <v>61</v>
      </c>
      <c r="D8504" s="38" t="s">
        <v>1461</v>
      </c>
      <c r="E8504" s="40">
        <v>47.66</v>
      </c>
      <c r="F8504" s="40">
        <v>21.77</v>
      </c>
      <c r="G8504" s="40">
        <v>25.89</v>
      </c>
      <c r="H8504" s="40">
        <v>6.5</v>
      </c>
      <c r="I8504" s="40">
        <v>0</v>
      </c>
      <c r="J8504" s="40">
        <v>6.5</v>
      </c>
      <c r="K8504" s="40">
        <f>AVERAGE(J8504:J8505)</f>
        <v>3.5</v>
      </c>
      <c r="L8504" s="40">
        <f>AVEDEV(J8504:J8505)</f>
        <v>3</v>
      </c>
      <c r="M8504" s="41">
        <f>IF(K8504=0,0,L8504/K8504)</f>
        <v>0.8571428571428571</v>
      </c>
    </row>
    <row r="8505" spans="1:13" ht="15.75" customHeight="1" x14ac:dyDescent="0.25">
      <c r="A8505" s="4" t="s">
        <v>4404</v>
      </c>
      <c r="B8505" s="38">
        <v>45</v>
      </c>
      <c r="C8505" s="38">
        <v>61</v>
      </c>
      <c r="D8505" s="38" t="s">
        <v>1461</v>
      </c>
      <c r="E8505" s="40">
        <v>45.76</v>
      </c>
      <c r="F8505" s="40">
        <v>21.77</v>
      </c>
      <c r="G8505" s="40">
        <v>23.99</v>
      </c>
      <c r="H8505" s="40">
        <v>0.5</v>
      </c>
      <c r="I8505" s="40">
        <v>0</v>
      </c>
      <c r="J8505" s="40">
        <v>0.5</v>
      </c>
      <c r="K8505" s="40"/>
      <c r="L8505" s="40"/>
      <c r="M8505" s="41"/>
    </row>
    <row r="8506" spans="1:13" ht="15.75" customHeight="1" x14ac:dyDescent="0.25">
      <c r="A8506" s="4" t="s">
        <v>4404</v>
      </c>
      <c r="B8506" s="38">
        <v>46</v>
      </c>
      <c r="C8506" s="38">
        <v>7</v>
      </c>
      <c r="D8506" s="38" t="s">
        <v>1473</v>
      </c>
      <c r="E8506" s="40">
        <v>34.450000000000003</v>
      </c>
      <c r="F8506" s="40">
        <v>21.77</v>
      </c>
      <c r="G8506" s="40">
        <v>12.68</v>
      </c>
      <c r="H8506" s="40">
        <v>0</v>
      </c>
      <c r="I8506" s="40">
        <v>0</v>
      </c>
      <c r="J8506" s="40">
        <v>0</v>
      </c>
      <c r="K8506" s="40">
        <f>AVERAGE(J8506:J8507)</f>
        <v>1</v>
      </c>
      <c r="L8506" s="40">
        <f>AVEDEV(J8506:J8507)</f>
        <v>1</v>
      </c>
      <c r="M8506" s="41">
        <f>IF(K8506=0,0,L8506/K8506)</f>
        <v>1</v>
      </c>
    </row>
    <row r="8507" spans="1:13" ht="15.75" customHeight="1" x14ac:dyDescent="0.25">
      <c r="A8507" s="4" t="s">
        <v>4404</v>
      </c>
      <c r="B8507" s="38">
        <v>47</v>
      </c>
      <c r="C8507" s="38">
        <v>7</v>
      </c>
      <c r="D8507" s="38" t="s">
        <v>1473</v>
      </c>
      <c r="E8507" s="40">
        <v>20.71</v>
      </c>
      <c r="F8507" s="40">
        <v>21.77</v>
      </c>
      <c r="G8507" s="40">
        <v>0</v>
      </c>
      <c r="H8507" s="40">
        <v>2</v>
      </c>
      <c r="I8507" s="40">
        <v>0</v>
      </c>
      <c r="J8507" s="40">
        <v>2</v>
      </c>
      <c r="K8507" s="40"/>
      <c r="L8507" s="40"/>
      <c r="M8507" s="41"/>
    </row>
    <row r="8508" spans="1:13" ht="15.75" customHeight="1" x14ac:dyDescent="0.25">
      <c r="A8508" s="4" t="s">
        <v>4404</v>
      </c>
      <c r="B8508" s="38">
        <v>72</v>
      </c>
      <c r="C8508" s="38">
        <v>47</v>
      </c>
      <c r="D8508" s="38" t="s">
        <v>2371</v>
      </c>
      <c r="E8508" s="40">
        <v>26.66</v>
      </c>
      <c r="F8508" s="40">
        <v>21.77</v>
      </c>
      <c r="G8508" s="40">
        <v>4.8899999999999997</v>
      </c>
      <c r="H8508" s="40">
        <v>5</v>
      </c>
      <c r="I8508" s="40">
        <v>0</v>
      </c>
      <c r="J8508" s="40">
        <v>5</v>
      </c>
      <c r="K8508" s="40">
        <f>AVERAGE(J8508:J8509)</f>
        <v>4</v>
      </c>
      <c r="L8508" s="40">
        <f>AVEDEV(J8508:J8509)</f>
        <v>1</v>
      </c>
      <c r="M8508" s="41">
        <f>IF(K8508=0,0,L8508/K8508)</f>
        <v>0.25</v>
      </c>
    </row>
    <row r="8509" spans="1:13" ht="15.75" customHeight="1" x14ac:dyDescent="0.25">
      <c r="A8509" s="4" t="s">
        <v>4404</v>
      </c>
      <c r="B8509" s="38">
        <v>73</v>
      </c>
      <c r="C8509" s="38">
        <v>47</v>
      </c>
      <c r="D8509" s="38" t="s">
        <v>2371</v>
      </c>
      <c r="E8509" s="40">
        <v>13.25</v>
      </c>
      <c r="F8509" s="40">
        <v>21.77</v>
      </c>
      <c r="G8509" s="40">
        <v>0</v>
      </c>
      <c r="H8509" s="40">
        <v>3</v>
      </c>
      <c r="I8509" s="40">
        <v>0</v>
      </c>
      <c r="J8509" s="40">
        <v>3</v>
      </c>
      <c r="K8509" s="40"/>
      <c r="L8509" s="40"/>
      <c r="M8509" s="41"/>
    </row>
    <row r="8510" spans="1:13" ht="15.75" customHeight="1" x14ac:dyDescent="0.25">
      <c r="A8510" s="4" t="s">
        <v>4404</v>
      </c>
      <c r="B8510" s="38">
        <v>32</v>
      </c>
      <c r="C8510" s="38">
        <v>47</v>
      </c>
      <c r="D8510" s="38" t="s">
        <v>1051</v>
      </c>
      <c r="E8510" s="40">
        <v>13.64</v>
      </c>
      <c r="F8510" s="40">
        <v>21.77</v>
      </c>
      <c r="G8510" s="40">
        <v>0</v>
      </c>
      <c r="H8510" s="40">
        <v>0</v>
      </c>
      <c r="I8510" s="40">
        <v>0</v>
      </c>
      <c r="J8510" s="40">
        <v>0</v>
      </c>
      <c r="K8510" s="40">
        <f>AVERAGE(J8510:J8511)</f>
        <v>0</v>
      </c>
      <c r="L8510" s="40">
        <f>AVEDEV(J8510:J8511)</f>
        <v>0</v>
      </c>
      <c r="M8510" s="41">
        <f>IF(K8510=0,0,L8510/K8510)</f>
        <v>0</v>
      </c>
    </row>
    <row r="8511" spans="1:13" ht="15.75" customHeight="1" x14ac:dyDescent="0.25">
      <c r="A8511" s="4" t="s">
        <v>4404</v>
      </c>
      <c r="B8511" s="38">
        <v>33</v>
      </c>
      <c r="C8511" s="38">
        <v>47</v>
      </c>
      <c r="D8511" s="38" t="s">
        <v>1051</v>
      </c>
      <c r="E8511" s="40">
        <v>18.350000000000001</v>
      </c>
      <c r="F8511" s="40">
        <v>21.77</v>
      </c>
      <c r="G8511" s="40">
        <v>0</v>
      </c>
      <c r="H8511" s="40">
        <v>0</v>
      </c>
      <c r="I8511" s="40">
        <v>0</v>
      </c>
      <c r="J8511" s="40">
        <v>0</v>
      </c>
      <c r="K8511" s="40"/>
      <c r="L8511" s="40"/>
      <c r="M8511" s="41"/>
    </row>
    <row r="8512" spans="1:13" ht="15.75" customHeight="1" x14ac:dyDescent="0.25">
      <c r="A8512" s="4" t="s">
        <v>4404</v>
      </c>
      <c r="B8512" s="38">
        <v>98</v>
      </c>
      <c r="C8512" s="38">
        <v>53</v>
      </c>
      <c r="D8512" s="38" t="s">
        <v>1051</v>
      </c>
      <c r="E8512" s="40">
        <v>10.58</v>
      </c>
      <c r="F8512" s="40">
        <v>21.77</v>
      </c>
      <c r="G8512" s="40">
        <v>0</v>
      </c>
      <c r="H8512" s="40">
        <v>3</v>
      </c>
      <c r="I8512" s="40">
        <v>0</v>
      </c>
      <c r="J8512" s="40">
        <v>3</v>
      </c>
      <c r="K8512" s="40">
        <f>AVERAGE(J8512:J8513)</f>
        <v>1.5</v>
      </c>
      <c r="L8512" s="40">
        <f>AVEDEV(J8512:J8513)</f>
        <v>1.5</v>
      </c>
      <c r="M8512" s="41">
        <f>IF(K8512=0,0,L8512/K8512)</f>
        <v>1</v>
      </c>
    </row>
    <row r="8513" spans="1:13" ht="15.75" customHeight="1" x14ac:dyDescent="0.25">
      <c r="A8513" s="4" t="s">
        <v>4404</v>
      </c>
      <c r="B8513" s="38">
        <v>99</v>
      </c>
      <c r="C8513" s="38">
        <v>53</v>
      </c>
      <c r="D8513" s="38" t="s">
        <v>1051</v>
      </c>
      <c r="E8513" s="40">
        <v>10.77</v>
      </c>
      <c r="F8513" s="40">
        <v>21.77</v>
      </c>
      <c r="G8513" s="40">
        <v>0</v>
      </c>
      <c r="H8513" s="40">
        <v>0</v>
      </c>
      <c r="I8513" s="40">
        <v>0</v>
      </c>
      <c r="J8513" s="40">
        <v>0</v>
      </c>
      <c r="K8513" s="40"/>
      <c r="L8513" s="40"/>
      <c r="M8513" s="41"/>
    </row>
    <row r="8514" spans="1:13" ht="15.75" customHeight="1" x14ac:dyDescent="0.25">
      <c r="A8514" s="4" t="s">
        <v>4404</v>
      </c>
      <c r="B8514" s="38">
        <v>24</v>
      </c>
      <c r="C8514" s="38">
        <v>22</v>
      </c>
      <c r="D8514" s="38" t="s">
        <v>762</v>
      </c>
      <c r="E8514" s="40">
        <v>26.92</v>
      </c>
      <c r="F8514" s="40">
        <v>21.77</v>
      </c>
      <c r="G8514" s="40">
        <v>5.15</v>
      </c>
      <c r="H8514" s="40">
        <v>0</v>
      </c>
      <c r="I8514" s="40">
        <v>0</v>
      </c>
      <c r="J8514" s="40">
        <v>0</v>
      </c>
      <c r="K8514" s="40">
        <f>AVERAGE(J8514:J8515)</f>
        <v>0</v>
      </c>
      <c r="L8514" s="40">
        <f>AVEDEV(J8514:J8515)</f>
        <v>0</v>
      </c>
      <c r="M8514" s="41">
        <f>IF(K8514=0,0,L8514/K8514)</f>
        <v>0</v>
      </c>
    </row>
    <row r="8515" spans="1:13" ht="15.75" customHeight="1" x14ac:dyDescent="0.25">
      <c r="A8515" s="4" t="s">
        <v>4404</v>
      </c>
      <c r="B8515" s="38">
        <v>25</v>
      </c>
      <c r="C8515" s="38">
        <v>22</v>
      </c>
      <c r="D8515" s="38" t="s">
        <v>762</v>
      </c>
      <c r="E8515" s="40">
        <v>36.36</v>
      </c>
      <c r="F8515" s="40">
        <v>21.77</v>
      </c>
      <c r="G8515" s="40">
        <v>14.59</v>
      </c>
      <c r="H8515" s="40">
        <v>0</v>
      </c>
      <c r="I8515" s="40">
        <v>0</v>
      </c>
      <c r="J8515" s="40">
        <v>0</v>
      </c>
      <c r="K8515" s="40"/>
      <c r="L8515" s="40"/>
      <c r="M8515" s="41"/>
    </row>
    <row r="8516" spans="1:13" ht="15.75" customHeight="1" x14ac:dyDescent="0.25">
      <c r="A8516" s="4" t="s">
        <v>4404</v>
      </c>
      <c r="B8516" s="38">
        <v>94</v>
      </c>
      <c r="C8516" s="38">
        <v>44</v>
      </c>
      <c r="D8516" s="38" t="s">
        <v>762</v>
      </c>
      <c r="E8516" s="40">
        <v>11.62</v>
      </c>
      <c r="F8516" s="40">
        <v>21.77</v>
      </c>
      <c r="G8516" s="40">
        <v>0</v>
      </c>
      <c r="H8516" s="40">
        <v>0</v>
      </c>
      <c r="I8516" s="40">
        <v>0</v>
      </c>
      <c r="J8516" s="40">
        <v>0</v>
      </c>
      <c r="K8516" s="40">
        <f>AVERAGE(J8516:J8517)</f>
        <v>0</v>
      </c>
      <c r="L8516" s="40">
        <f>AVEDEV(J8516:J8517)</f>
        <v>0</v>
      </c>
      <c r="M8516" s="41">
        <f>IF(K8516=0,0,L8516/K8516)</f>
        <v>0</v>
      </c>
    </row>
    <row r="8517" spans="1:13" ht="15.75" customHeight="1" x14ac:dyDescent="0.25">
      <c r="A8517" s="4" t="s">
        <v>4404</v>
      </c>
      <c r="B8517" s="38">
        <v>95</v>
      </c>
      <c r="C8517" s="38">
        <v>44</v>
      </c>
      <c r="D8517" s="38" t="s">
        <v>762</v>
      </c>
      <c r="E8517" s="40">
        <v>4.5199999999999996</v>
      </c>
      <c r="F8517" s="40">
        <v>21.77</v>
      </c>
      <c r="G8517" s="40">
        <v>0</v>
      </c>
      <c r="H8517" s="40">
        <v>0</v>
      </c>
      <c r="I8517" s="40">
        <v>0</v>
      </c>
      <c r="J8517" s="40">
        <v>0</v>
      </c>
      <c r="K8517" s="40"/>
      <c r="L8517" s="40"/>
      <c r="M8517" s="41"/>
    </row>
    <row r="8518" spans="1:13" ht="15.75" customHeight="1" x14ac:dyDescent="0.25">
      <c r="A8518" s="4" t="s">
        <v>4404</v>
      </c>
      <c r="B8518" s="38">
        <v>68</v>
      </c>
      <c r="C8518" s="38">
        <v>41</v>
      </c>
      <c r="D8518" s="38" t="s">
        <v>2233</v>
      </c>
      <c r="E8518" s="40">
        <v>7.38</v>
      </c>
      <c r="F8518" s="40">
        <v>21.77</v>
      </c>
      <c r="G8518" s="40">
        <v>0</v>
      </c>
      <c r="H8518" s="40">
        <v>2</v>
      </c>
      <c r="I8518" s="40">
        <v>0</v>
      </c>
      <c r="J8518" s="40">
        <v>2</v>
      </c>
      <c r="K8518" s="40">
        <f>AVERAGE(J8518:J8519)</f>
        <v>1</v>
      </c>
      <c r="L8518" s="40">
        <f>AVEDEV(J8518:J8519)</f>
        <v>1</v>
      </c>
      <c r="M8518" s="41">
        <f>IF(K8518=0,0,L8518/K8518)</f>
        <v>1</v>
      </c>
    </row>
    <row r="8519" spans="1:13" ht="15.75" customHeight="1" x14ac:dyDescent="0.25">
      <c r="A8519" s="4" t="s">
        <v>4404</v>
      </c>
      <c r="B8519" s="38">
        <v>69</v>
      </c>
      <c r="C8519" s="38">
        <v>41</v>
      </c>
      <c r="D8519" s="38" t="s">
        <v>2233</v>
      </c>
      <c r="E8519" s="40">
        <v>8.17</v>
      </c>
      <c r="F8519" s="40">
        <v>21.77</v>
      </c>
      <c r="G8519" s="40">
        <v>0</v>
      </c>
      <c r="H8519" s="40">
        <v>0</v>
      </c>
      <c r="I8519" s="40">
        <v>0</v>
      </c>
      <c r="J8519" s="40">
        <v>0</v>
      </c>
      <c r="K8519" s="40"/>
      <c r="L8519" s="40"/>
      <c r="M8519" s="41"/>
    </row>
    <row r="8520" spans="1:13" ht="15.75" customHeight="1" x14ac:dyDescent="0.25">
      <c r="A8520" s="4" t="s">
        <v>4404</v>
      </c>
      <c r="B8520" s="38">
        <v>134</v>
      </c>
      <c r="C8520" s="38">
        <v>19</v>
      </c>
      <c r="D8520" s="38" t="s">
        <v>4060</v>
      </c>
      <c r="E8520" s="40">
        <v>12.38</v>
      </c>
      <c r="F8520" s="40">
        <v>21.77</v>
      </c>
      <c r="G8520" s="40">
        <v>0</v>
      </c>
      <c r="H8520" s="40">
        <v>3</v>
      </c>
      <c r="I8520" s="40">
        <v>0</v>
      </c>
      <c r="J8520" s="40">
        <v>3</v>
      </c>
      <c r="K8520" s="40">
        <f>AVERAGE(J8520:J8521)</f>
        <v>1.5</v>
      </c>
      <c r="L8520" s="40">
        <f>AVEDEV(J8520:J8521)</f>
        <v>1.5</v>
      </c>
      <c r="M8520" s="41">
        <f>IF(K8520=0,0,L8520/K8520)</f>
        <v>1</v>
      </c>
    </row>
    <row r="8521" spans="1:13" ht="15.75" customHeight="1" x14ac:dyDescent="0.25">
      <c r="A8521" s="4" t="s">
        <v>4404</v>
      </c>
      <c r="B8521" s="38">
        <v>135</v>
      </c>
      <c r="C8521" s="38">
        <v>19</v>
      </c>
      <c r="D8521" s="38" t="s">
        <v>4060</v>
      </c>
      <c r="E8521" s="40">
        <v>13.91</v>
      </c>
      <c r="F8521" s="40">
        <v>21.77</v>
      </c>
      <c r="G8521" s="40">
        <v>0</v>
      </c>
      <c r="H8521" s="40">
        <v>0</v>
      </c>
      <c r="I8521" s="40">
        <v>0</v>
      </c>
      <c r="J8521" s="40">
        <v>0</v>
      </c>
      <c r="K8521" s="40"/>
      <c r="L8521" s="40"/>
      <c r="M8521" s="41"/>
    </row>
    <row r="8522" spans="1:13" ht="15.75" customHeight="1" x14ac:dyDescent="0.25">
      <c r="A8522" s="4" t="s">
        <v>4404</v>
      </c>
      <c r="B8522" s="38">
        <v>92</v>
      </c>
      <c r="C8522" s="38">
        <v>36</v>
      </c>
      <c r="D8522" s="38" t="s">
        <v>2935</v>
      </c>
      <c r="E8522" s="40">
        <v>5.44</v>
      </c>
      <c r="F8522" s="40">
        <v>21.77</v>
      </c>
      <c r="G8522" s="40">
        <v>0</v>
      </c>
      <c r="H8522" s="40">
        <v>0</v>
      </c>
      <c r="I8522" s="40">
        <v>0</v>
      </c>
      <c r="J8522" s="40">
        <v>0</v>
      </c>
      <c r="K8522" s="40">
        <f>AVERAGE(J8522:J8523)</f>
        <v>0</v>
      </c>
      <c r="L8522" s="40">
        <f>AVEDEV(J8522:J8523)</f>
        <v>0</v>
      </c>
      <c r="M8522" s="41">
        <f>IF(K8522=0,0,L8522/K8522)</f>
        <v>0</v>
      </c>
    </row>
    <row r="8523" spans="1:13" ht="15.75" customHeight="1" x14ac:dyDescent="0.25">
      <c r="A8523" s="4" t="s">
        <v>4404</v>
      </c>
      <c r="B8523" s="38">
        <v>93</v>
      </c>
      <c r="C8523" s="38">
        <v>36</v>
      </c>
      <c r="D8523" s="38" t="s">
        <v>2935</v>
      </c>
      <c r="E8523" s="40">
        <v>7.92</v>
      </c>
      <c r="F8523" s="40">
        <v>21.77</v>
      </c>
      <c r="G8523" s="40">
        <v>0</v>
      </c>
      <c r="H8523" s="40">
        <v>0</v>
      </c>
      <c r="I8523" s="40">
        <v>0</v>
      </c>
      <c r="J8523" s="40">
        <v>0</v>
      </c>
      <c r="K8523" s="40"/>
      <c r="L8523" s="40"/>
      <c r="M8523" s="41"/>
    </row>
    <row r="8524" spans="1:13" ht="15.75" customHeight="1" x14ac:dyDescent="0.25">
      <c r="A8524" s="4" t="s">
        <v>4404</v>
      </c>
      <c r="B8524" s="38">
        <v>130</v>
      </c>
      <c r="C8524" s="38">
        <v>6</v>
      </c>
      <c r="D8524" s="38" t="s">
        <v>3915</v>
      </c>
      <c r="E8524" s="40">
        <v>26.34</v>
      </c>
      <c r="F8524" s="40">
        <v>21.77</v>
      </c>
      <c r="G8524" s="40">
        <v>4.5599999999999996</v>
      </c>
      <c r="H8524" s="40">
        <v>0</v>
      </c>
      <c r="I8524" s="40">
        <v>0</v>
      </c>
      <c r="J8524" s="40">
        <v>0</v>
      </c>
      <c r="K8524" s="40">
        <f>AVERAGE(J8524:J8525)</f>
        <v>0</v>
      </c>
      <c r="L8524" s="40">
        <f>AVEDEV(J8524:J8525)</f>
        <v>0</v>
      </c>
      <c r="M8524" s="41">
        <f>IF(K8524=0,0,L8524/K8524)</f>
        <v>0</v>
      </c>
    </row>
    <row r="8525" spans="1:13" ht="15.75" customHeight="1" x14ac:dyDescent="0.25">
      <c r="A8525" s="4" t="s">
        <v>4404</v>
      </c>
      <c r="B8525" s="38">
        <v>131</v>
      </c>
      <c r="C8525" s="38">
        <v>6</v>
      </c>
      <c r="D8525" s="38" t="s">
        <v>3915</v>
      </c>
      <c r="E8525" s="40">
        <v>36.5</v>
      </c>
      <c r="F8525" s="40">
        <v>21.77</v>
      </c>
      <c r="G8525" s="40">
        <v>14.73</v>
      </c>
      <c r="H8525" s="40">
        <v>0</v>
      </c>
      <c r="I8525" s="40">
        <v>0</v>
      </c>
      <c r="J8525" s="40">
        <v>0</v>
      </c>
      <c r="K8525" s="40"/>
      <c r="L8525" s="40"/>
      <c r="M8525" s="41"/>
    </row>
    <row r="8526" spans="1:13" ht="15.75" customHeight="1" x14ac:dyDescent="0.25">
      <c r="A8526" s="4" t="s">
        <v>4404</v>
      </c>
      <c r="B8526" s="38">
        <v>120</v>
      </c>
      <c r="C8526" s="38">
        <v>27</v>
      </c>
      <c r="D8526" s="38" t="s">
        <v>3671</v>
      </c>
      <c r="E8526" s="40">
        <v>42.28</v>
      </c>
      <c r="F8526" s="40">
        <v>21.77</v>
      </c>
      <c r="G8526" s="40">
        <v>20.51</v>
      </c>
      <c r="H8526" s="40">
        <v>5</v>
      </c>
      <c r="I8526" s="40">
        <v>0</v>
      </c>
      <c r="J8526" s="40">
        <v>5</v>
      </c>
      <c r="K8526" s="40">
        <f>AVERAGE(J8526:J8527)</f>
        <v>2.5</v>
      </c>
      <c r="L8526" s="40">
        <f>AVEDEV(J8526:J8527)</f>
        <v>2.5</v>
      </c>
      <c r="M8526" s="41">
        <f>IF(K8526=0,0,L8526/K8526)</f>
        <v>1</v>
      </c>
    </row>
    <row r="8527" spans="1:13" ht="15.75" customHeight="1" x14ac:dyDescent="0.25">
      <c r="A8527" s="4" t="s">
        <v>4404</v>
      </c>
      <c r="B8527" s="38">
        <v>121</v>
      </c>
      <c r="C8527" s="38">
        <v>27</v>
      </c>
      <c r="D8527" s="38" t="s">
        <v>3671</v>
      </c>
      <c r="E8527" s="40">
        <v>24.06</v>
      </c>
      <c r="F8527" s="40">
        <v>21.77</v>
      </c>
      <c r="G8527" s="40">
        <v>2.29</v>
      </c>
      <c r="H8527" s="40">
        <v>0</v>
      </c>
      <c r="I8527" s="40">
        <v>0</v>
      </c>
      <c r="J8527" s="40">
        <v>0</v>
      </c>
      <c r="K8527" s="40"/>
      <c r="L8527" s="40"/>
      <c r="M8527" s="41"/>
    </row>
    <row r="8528" spans="1:13" ht="15.75" customHeight="1" x14ac:dyDescent="0.25">
      <c r="A8528" s="4" t="s">
        <v>4404</v>
      </c>
      <c r="B8528" s="38">
        <v>74</v>
      </c>
      <c r="C8528" s="38">
        <v>50</v>
      </c>
      <c r="D8528" s="38" t="s">
        <v>2440</v>
      </c>
      <c r="E8528" s="40">
        <v>1.54</v>
      </c>
      <c r="F8528" s="40">
        <v>21.77</v>
      </c>
      <c r="G8528" s="40">
        <v>0</v>
      </c>
      <c r="H8528" s="40">
        <v>0</v>
      </c>
      <c r="I8528" s="40">
        <v>0</v>
      </c>
      <c r="J8528" s="40">
        <v>0</v>
      </c>
      <c r="K8528" s="40">
        <f>AVERAGE(J8528:J8529)</f>
        <v>1</v>
      </c>
      <c r="L8528" s="40">
        <f>AVEDEV(J8528:J8529)</f>
        <v>1</v>
      </c>
      <c r="M8528" s="41">
        <f>IF(K8528=0,0,L8528/K8528)</f>
        <v>1</v>
      </c>
    </row>
    <row r="8529" spans="1:13" ht="15.75" customHeight="1" x14ac:dyDescent="0.25">
      <c r="A8529" s="4" t="s">
        <v>4404</v>
      </c>
      <c r="B8529" s="38">
        <v>75</v>
      </c>
      <c r="C8529" s="38">
        <v>50</v>
      </c>
      <c r="D8529" s="38" t="s">
        <v>2440</v>
      </c>
      <c r="E8529" s="40">
        <v>23.14</v>
      </c>
      <c r="F8529" s="40">
        <v>21.77</v>
      </c>
      <c r="G8529" s="40">
        <v>1.37</v>
      </c>
      <c r="H8529" s="40">
        <v>2</v>
      </c>
      <c r="I8529" s="40">
        <v>0</v>
      </c>
      <c r="J8529" s="40">
        <v>2</v>
      </c>
      <c r="K8529" s="40"/>
      <c r="L8529" s="40"/>
      <c r="M8529" s="41"/>
    </row>
    <row r="8530" spans="1:13" ht="15.75" customHeight="1" x14ac:dyDescent="0.25">
      <c r="A8530" s="4" t="s">
        <v>4404</v>
      </c>
      <c r="B8530" s="38">
        <v>30</v>
      </c>
      <c r="C8530" s="38">
        <v>30</v>
      </c>
      <c r="D8530" s="38" t="s">
        <v>968</v>
      </c>
      <c r="E8530" s="40">
        <v>15.23</v>
      </c>
      <c r="F8530" s="40">
        <v>21.77</v>
      </c>
      <c r="G8530" s="40">
        <v>0</v>
      </c>
      <c r="H8530" s="40">
        <v>0</v>
      </c>
      <c r="I8530" s="40">
        <v>0</v>
      </c>
      <c r="J8530" s="40">
        <v>0</v>
      </c>
      <c r="K8530" s="40">
        <f>AVERAGE(J8530:J8531)</f>
        <v>0</v>
      </c>
      <c r="L8530" s="40">
        <f>AVEDEV(J8530:J8531)</f>
        <v>0</v>
      </c>
      <c r="M8530" s="41">
        <f>IF(K8530=0,0,L8530/K8530)</f>
        <v>0</v>
      </c>
    </row>
    <row r="8531" spans="1:13" ht="15.75" customHeight="1" x14ac:dyDescent="0.25">
      <c r="A8531" s="4" t="s">
        <v>4404</v>
      </c>
      <c r="B8531" s="38">
        <v>31</v>
      </c>
      <c r="C8531" s="38">
        <v>30</v>
      </c>
      <c r="D8531" s="38" t="s">
        <v>968</v>
      </c>
      <c r="E8531" s="40">
        <v>24.22</v>
      </c>
      <c r="F8531" s="40">
        <v>21.77</v>
      </c>
      <c r="G8531" s="40">
        <v>2.4500000000000002</v>
      </c>
      <c r="H8531" s="40">
        <v>0</v>
      </c>
      <c r="I8531" s="40">
        <v>0</v>
      </c>
      <c r="J8531" s="40">
        <v>0</v>
      </c>
      <c r="K8531" s="40"/>
      <c r="L8531" s="40"/>
      <c r="M8531" s="41"/>
    </row>
    <row r="8532" spans="1:13" ht="15.75" customHeight="1" x14ac:dyDescent="0.25">
      <c r="A8532" s="4" t="s">
        <v>4404</v>
      </c>
      <c r="B8532" s="38">
        <v>36</v>
      </c>
      <c r="C8532" s="38">
        <v>24</v>
      </c>
      <c r="D8532" s="38" t="s">
        <v>1160</v>
      </c>
      <c r="E8532" s="40">
        <v>35.69</v>
      </c>
      <c r="F8532" s="40">
        <v>21.77</v>
      </c>
      <c r="G8532" s="40">
        <v>13.92</v>
      </c>
      <c r="H8532" s="40">
        <v>2</v>
      </c>
      <c r="I8532" s="40">
        <v>0</v>
      </c>
      <c r="J8532" s="40">
        <v>2</v>
      </c>
      <c r="K8532" s="40">
        <f>AVERAGE(J8532:J8533)</f>
        <v>3.75</v>
      </c>
      <c r="L8532" s="40">
        <f>AVEDEV(J8532:J8533)</f>
        <v>1.75</v>
      </c>
      <c r="M8532" s="41">
        <f>IF(K8532=0,0,L8532/K8532)</f>
        <v>0.46666666666666667</v>
      </c>
    </row>
    <row r="8533" spans="1:13" ht="15.75" customHeight="1" x14ac:dyDescent="0.25">
      <c r="A8533" s="4" t="s">
        <v>4404</v>
      </c>
      <c r="B8533" s="38">
        <v>37</v>
      </c>
      <c r="C8533" s="38">
        <v>24</v>
      </c>
      <c r="D8533" s="38" t="s">
        <v>1160</v>
      </c>
      <c r="E8533" s="40">
        <v>22.65</v>
      </c>
      <c r="F8533" s="40">
        <v>21.77</v>
      </c>
      <c r="G8533" s="40">
        <v>0.88</v>
      </c>
      <c r="H8533" s="40">
        <v>5.5</v>
      </c>
      <c r="I8533" s="40">
        <v>0</v>
      </c>
      <c r="J8533" s="40">
        <v>5.5</v>
      </c>
      <c r="K8533" s="40"/>
      <c r="L8533" s="40"/>
      <c r="M8533" s="41"/>
    </row>
    <row r="8534" spans="1:13" ht="15.75" customHeight="1" x14ac:dyDescent="0.25">
      <c r="A8534" s="4" t="s">
        <v>4404</v>
      </c>
      <c r="B8534" s="38">
        <v>98</v>
      </c>
      <c r="C8534" s="38">
        <v>11</v>
      </c>
      <c r="D8534" s="38" t="s">
        <v>3077</v>
      </c>
      <c r="E8534" s="40">
        <v>33.18</v>
      </c>
      <c r="F8534" s="40">
        <v>21.77</v>
      </c>
      <c r="G8534" s="40">
        <v>11.41</v>
      </c>
      <c r="H8534" s="40">
        <v>0</v>
      </c>
      <c r="I8534" s="40">
        <v>0</v>
      </c>
      <c r="J8534" s="40">
        <v>0</v>
      </c>
      <c r="K8534" s="40">
        <f>AVERAGE(J8534:J8535)</f>
        <v>0</v>
      </c>
      <c r="L8534" s="40">
        <f>AVEDEV(J8534:J8535)</f>
        <v>0</v>
      </c>
      <c r="M8534" s="41">
        <f>IF(K8534=0,0,L8534/K8534)</f>
        <v>0</v>
      </c>
    </row>
    <row r="8535" spans="1:13" ht="15.75" customHeight="1" x14ac:dyDescent="0.25">
      <c r="A8535" s="4" t="s">
        <v>4404</v>
      </c>
      <c r="B8535" s="38">
        <v>99</v>
      </c>
      <c r="C8535" s="38">
        <v>11</v>
      </c>
      <c r="D8535" s="38" t="s">
        <v>3077</v>
      </c>
      <c r="E8535" s="40">
        <v>28.39</v>
      </c>
      <c r="F8535" s="40">
        <v>21.77</v>
      </c>
      <c r="G8535" s="40">
        <v>6.62</v>
      </c>
      <c r="H8535" s="40">
        <v>0</v>
      </c>
      <c r="I8535" s="40">
        <v>0</v>
      </c>
      <c r="J8535" s="40">
        <v>0</v>
      </c>
      <c r="K8535" s="40"/>
      <c r="L8535" s="40"/>
      <c r="M8535" s="41"/>
    </row>
    <row r="8536" spans="1:13" ht="15.75" customHeight="1" x14ac:dyDescent="0.25">
      <c r="A8536" s="4" t="s">
        <v>4404</v>
      </c>
      <c r="B8536" s="38">
        <v>30</v>
      </c>
      <c r="C8536" s="38">
        <v>29</v>
      </c>
      <c r="D8536" s="38" t="s">
        <v>967</v>
      </c>
      <c r="E8536" s="40">
        <v>28.73</v>
      </c>
      <c r="F8536" s="40">
        <v>21.77</v>
      </c>
      <c r="G8536" s="40">
        <v>6.96</v>
      </c>
      <c r="H8536" s="40">
        <v>0</v>
      </c>
      <c r="I8536" s="40">
        <v>0</v>
      </c>
      <c r="J8536" s="40">
        <v>0</v>
      </c>
      <c r="K8536" s="40">
        <f>AVERAGE(J8536:J8537)</f>
        <v>0</v>
      </c>
      <c r="L8536" s="40">
        <f>AVEDEV(J8536:J8537)</f>
        <v>0</v>
      </c>
      <c r="M8536" s="41">
        <f>IF(K8536=0,0,L8536/K8536)</f>
        <v>0</v>
      </c>
    </row>
    <row r="8537" spans="1:13" ht="15.75" customHeight="1" x14ac:dyDescent="0.25">
      <c r="A8537" s="4" t="s">
        <v>4404</v>
      </c>
      <c r="B8537" s="38">
        <v>31</v>
      </c>
      <c r="C8537" s="38">
        <v>29</v>
      </c>
      <c r="D8537" s="38" t="s">
        <v>967</v>
      </c>
      <c r="E8537" s="40">
        <v>38</v>
      </c>
      <c r="F8537" s="40">
        <v>21.77</v>
      </c>
      <c r="G8537" s="40">
        <v>16.23</v>
      </c>
      <c r="H8537" s="40">
        <v>0</v>
      </c>
      <c r="I8537" s="40">
        <v>0</v>
      </c>
      <c r="J8537" s="40">
        <v>0</v>
      </c>
      <c r="K8537" s="40"/>
      <c r="L8537" s="40"/>
      <c r="M8537" s="41"/>
    </row>
    <row r="8538" spans="1:13" ht="15.75" customHeight="1" x14ac:dyDescent="0.25">
      <c r="A8538" s="4" t="s">
        <v>4404</v>
      </c>
      <c r="B8538" s="38">
        <v>54</v>
      </c>
      <c r="C8538" s="38">
        <v>52</v>
      </c>
      <c r="D8538" s="38" t="s">
        <v>1782</v>
      </c>
      <c r="E8538" s="40">
        <v>23.33</v>
      </c>
      <c r="F8538" s="40">
        <v>21.77</v>
      </c>
      <c r="G8538" s="40">
        <v>1.56</v>
      </c>
      <c r="H8538" s="40">
        <v>0</v>
      </c>
      <c r="I8538" s="40">
        <v>0</v>
      </c>
      <c r="J8538" s="40">
        <v>0</v>
      </c>
      <c r="K8538" s="40">
        <f>AVERAGE(J8538:J8539)</f>
        <v>1</v>
      </c>
      <c r="L8538" s="40">
        <f>AVEDEV(J8538:J8539)</f>
        <v>1</v>
      </c>
      <c r="M8538" s="41">
        <f>IF(K8538=0,0,L8538/K8538)</f>
        <v>1</v>
      </c>
    </row>
    <row r="8539" spans="1:13" ht="15.75" customHeight="1" x14ac:dyDescent="0.25">
      <c r="A8539" s="4" t="s">
        <v>4404</v>
      </c>
      <c r="B8539" s="38">
        <v>55</v>
      </c>
      <c r="C8539" s="38">
        <v>52</v>
      </c>
      <c r="D8539" s="38" t="s">
        <v>1782</v>
      </c>
      <c r="E8539" s="40">
        <v>27.13</v>
      </c>
      <c r="F8539" s="40">
        <v>21.77</v>
      </c>
      <c r="G8539" s="40">
        <v>5.36</v>
      </c>
      <c r="H8539" s="40">
        <v>2</v>
      </c>
      <c r="I8539" s="40">
        <v>0</v>
      </c>
      <c r="J8539" s="40">
        <v>2</v>
      </c>
      <c r="K8539" s="40"/>
      <c r="L8539" s="40"/>
      <c r="M8539" s="41"/>
    </row>
    <row r="8540" spans="1:13" ht="15.75" customHeight="1" x14ac:dyDescent="0.25">
      <c r="A8540" s="4" t="s">
        <v>4404</v>
      </c>
      <c r="B8540" s="38">
        <v>8</v>
      </c>
      <c r="C8540" s="38">
        <v>32</v>
      </c>
      <c r="D8540" s="38" t="s">
        <v>244</v>
      </c>
      <c r="E8540" s="40">
        <v>44.76</v>
      </c>
      <c r="F8540" s="40">
        <v>21.77</v>
      </c>
      <c r="G8540" s="40">
        <v>22.98</v>
      </c>
      <c r="H8540" s="40">
        <v>5.5</v>
      </c>
      <c r="I8540" s="40">
        <v>0</v>
      </c>
      <c r="J8540" s="40">
        <v>5.5</v>
      </c>
      <c r="K8540" s="40">
        <f>AVERAGE(J8540:J8541)</f>
        <v>4.25</v>
      </c>
      <c r="L8540" s="40">
        <f>AVEDEV(J8540:J8541)</f>
        <v>1.25</v>
      </c>
      <c r="M8540" s="41">
        <f>IF(K8540=0,0,L8540/K8540)</f>
        <v>0.29411764705882354</v>
      </c>
    </row>
    <row r="8541" spans="1:13" ht="15.75" customHeight="1" x14ac:dyDescent="0.25">
      <c r="A8541" s="4" t="s">
        <v>4404</v>
      </c>
      <c r="B8541" s="38">
        <v>9</v>
      </c>
      <c r="C8541" s="38">
        <v>32</v>
      </c>
      <c r="D8541" s="38" t="s">
        <v>244</v>
      </c>
      <c r="E8541" s="40">
        <v>50.99</v>
      </c>
      <c r="F8541" s="40">
        <v>21.77</v>
      </c>
      <c r="G8541" s="40">
        <v>29.22</v>
      </c>
      <c r="H8541" s="40">
        <v>3</v>
      </c>
      <c r="I8541" s="40">
        <v>0</v>
      </c>
      <c r="J8541" s="40">
        <v>3</v>
      </c>
      <c r="K8541" s="40"/>
      <c r="L8541" s="40"/>
      <c r="M8541" s="41"/>
    </row>
    <row r="8542" spans="1:13" ht="15.75" customHeight="1" x14ac:dyDescent="0.25">
      <c r="A8542" s="4" t="s">
        <v>4404</v>
      </c>
      <c r="B8542" s="38">
        <v>120</v>
      </c>
      <c r="C8542" s="38">
        <v>23</v>
      </c>
      <c r="D8542" s="38" t="s">
        <v>3667</v>
      </c>
      <c r="E8542" s="40">
        <v>14.12</v>
      </c>
      <c r="F8542" s="40">
        <v>21.77</v>
      </c>
      <c r="G8542" s="40">
        <v>0</v>
      </c>
      <c r="H8542" s="40">
        <v>0</v>
      </c>
      <c r="I8542" s="40">
        <v>0</v>
      </c>
      <c r="J8542" s="40">
        <v>0</v>
      </c>
      <c r="K8542" s="40">
        <f>AVERAGE(J8542:J8543)</f>
        <v>0</v>
      </c>
      <c r="L8542" s="40">
        <f>AVEDEV(J8542:J8543)</f>
        <v>0</v>
      </c>
      <c r="M8542" s="41">
        <f>IF(K8542=0,0,L8542/K8542)</f>
        <v>0</v>
      </c>
    </row>
    <row r="8543" spans="1:13" ht="15.75" customHeight="1" x14ac:dyDescent="0.25">
      <c r="A8543" s="4" t="s">
        <v>4404</v>
      </c>
      <c r="B8543" s="38">
        <v>121</v>
      </c>
      <c r="C8543" s="38">
        <v>23</v>
      </c>
      <c r="D8543" s="38" t="s">
        <v>3667</v>
      </c>
      <c r="E8543" s="40">
        <v>24.06</v>
      </c>
      <c r="F8543" s="40">
        <v>21.77</v>
      </c>
      <c r="G8543" s="40">
        <v>2.29</v>
      </c>
      <c r="H8543" s="40">
        <v>0</v>
      </c>
      <c r="I8543" s="40">
        <v>0</v>
      </c>
      <c r="J8543" s="40">
        <v>0</v>
      </c>
      <c r="K8543" s="40"/>
      <c r="L8543" s="40"/>
      <c r="M8543" s="41"/>
    </row>
    <row r="8544" spans="1:13" ht="15.75" customHeight="1" x14ac:dyDescent="0.25">
      <c r="A8544" s="4" t="s">
        <v>4404</v>
      </c>
      <c r="B8544" s="38">
        <v>112</v>
      </c>
      <c r="C8544" s="38">
        <v>60</v>
      </c>
      <c r="D8544" s="38" t="s">
        <v>3461</v>
      </c>
      <c r="E8544" s="40">
        <v>5.62</v>
      </c>
      <c r="F8544" s="40">
        <v>21.77</v>
      </c>
      <c r="G8544" s="40">
        <v>0</v>
      </c>
      <c r="H8544" s="40">
        <v>0</v>
      </c>
      <c r="I8544" s="40">
        <v>0</v>
      </c>
      <c r="J8544" s="40">
        <v>0</v>
      </c>
      <c r="K8544" s="40">
        <f>AVERAGE(J8544:J8545)</f>
        <v>0</v>
      </c>
      <c r="L8544" s="40">
        <f>AVEDEV(J8544:J8545)</f>
        <v>0</v>
      </c>
      <c r="M8544" s="41">
        <f>IF(K8544=0,0,L8544/K8544)</f>
        <v>0</v>
      </c>
    </row>
    <row r="8545" spans="1:13" ht="15.75" customHeight="1" x14ac:dyDescent="0.25">
      <c r="A8545" s="4" t="s">
        <v>4404</v>
      </c>
      <c r="B8545" s="38">
        <v>113</v>
      </c>
      <c r="C8545" s="38">
        <v>60</v>
      </c>
      <c r="D8545" s="38" t="s">
        <v>3461</v>
      </c>
      <c r="E8545" s="40">
        <v>6.85</v>
      </c>
      <c r="F8545" s="40">
        <v>21.77</v>
      </c>
      <c r="G8545" s="40">
        <v>0</v>
      </c>
      <c r="H8545" s="40">
        <v>0</v>
      </c>
      <c r="I8545" s="40">
        <v>0</v>
      </c>
      <c r="J8545" s="40">
        <v>0</v>
      </c>
      <c r="K8545" s="40"/>
      <c r="L8545" s="40"/>
      <c r="M8545" s="41"/>
    </row>
    <row r="8546" spans="1:13" ht="15.75" customHeight="1" x14ac:dyDescent="0.25">
      <c r="A8546" s="4" t="s">
        <v>4404</v>
      </c>
      <c r="B8546" s="38">
        <v>60</v>
      </c>
      <c r="C8546" s="38">
        <v>58</v>
      </c>
      <c r="D8546" s="38" t="s">
        <v>1986</v>
      </c>
      <c r="E8546" s="40">
        <v>5.83</v>
      </c>
      <c r="F8546" s="40">
        <v>21.77</v>
      </c>
      <c r="G8546" s="40">
        <v>0</v>
      </c>
      <c r="H8546" s="40">
        <v>0</v>
      </c>
      <c r="I8546" s="40">
        <v>0</v>
      </c>
      <c r="J8546" s="40">
        <v>0</v>
      </c>
      <c r="K8546" s="40">
        <f>AVERAGE(J8546:J8547)</f>
        <v>0</v>
      </c>
      <c r="L8546" s="40">
        <f>AVEDEV(J8546:J8547)</f>
        <v>0</v>
      </c>
      <c r="M8546" s="41">
        <f>IF(K8546=0,0,L8546/K8546)</f>
        <v>0</v>
      </c>
    </row>
    <row r="8547" spans="1:13" ht="15.75" customHeight="1" x14ac:dyDescent="0.25">
      <c r="A8547" s="4" t="s">
        <v>4404</v>
      </c>
      <c r="B8547" s="38">
        <v>61</v>
      </c>
      <c r="C8547" s="38">
        <v>58</v>
      </c>
      <c r="D8547" s="38" t="s">
        <v>1986</v>
      </c>
      <c r="E8547" s="40">
        <v>6.99</v>
      </c>
      <c r="F8547" s="40">
        <v>21.77</v>
      </c>
      <c r="G8547" s="40">
        <v>0</v>
      </c>
      <c r="H8547" s="40">
        <v>0</v>
      </c>
      <c r="I8547" s="40">
        <v>0</v>
      </c>
      <c r="J8547" s="40">
        <v>0</v>
      </c>
      <c r="K8547" s="40"/>
      <c r="L8547" s="40"/>
      <c r="M8547" s="41"/>
    </row>
    <row r="8548" spans="1:13" ht="15.75" customHeight="1" x14ac:dyDescent="0.25">
      <c r="A8548" s="4" t="s">
        <v>4404</v>
      </c>
      <c r="B8548" s="38">
        <v>108</v>
      </c>
      <c r="C8548" s="38">
        <v>15</v>
      </c>
      <c r="D8548" s="38" t="s">
        <v>1644</v>
      </c>
      <c r="E8548" s="40">
        <v>26.16</v>
      </c>
      <c r="F8548" s="40">
        <v>21.77</v>
      </c>
      <c r="G8548" s="40">
        <v>4.3899999999999997</v>
      </c>
      <c r="H8548" s="40">
        <v>0</v>
      </c>
      <c r="I8548" s="40">
        <v>0</v>
      </c>
      <c r="J8548" s="40">
        <v>0</v>
      </c>
      <c r="K8548" s="40">
        <f>AVERAGE(J8548:J8549)</f>
        <v>0</v>
      </c>
      <c r="L8548" s="40">
        <f>AVEDEV(J8548:J8549)</f>
        <v>0</v>
      </c>
      <c r="M8548" s="41">
        <f>IF(K8548=0,0,L8548/K8548)</f>
        <v>0</v>
      </c>
    </row>
    <row r="8549" spans="1:13" ht="15.75" customHeight="1" x14ac:dyDescent="0.25">
      <c r="A8549" s="4" t="s">
        <v>4404</v>
      </c>
      <c r="B8549" s="38">
        <v>109</v>
      </c>
      <c r="C8549" s="38">
        <v>15</v>
      </c>
      <c r="D8549" s="38" t="s">
        <v>1644</v>
      </c>
      <c r="E8549" s="40">
        <v>19.72</v>
      </c>
      <c r="F8549" s="40">
        <v>21.77</v>
      </c>
      <c r="G8549" s="40">
        <v>0</v>
      </c>
      <c r="H8549" s="40">
        <v>0</v>
      </c>
      <c r="I8549" s="40">
        <v>0</v>
      </c>
      <c r="J8549" s="40">
        <v>0</v>
      </c>
      <c r="K8549" s="40"/>
      <c r="L8549" s="40"/>
      <c r="M8549" s="41"/>
    </row>
    <row r="8550" spans="1:13" ht="15.75" customHeight="1" x14ac:dyDescent="0.25">
      <c r="A8550" s="4" t="s">
        <v>4404</v>
      </c>
      <c r="B8550" s="38">
        <v>50</v>
      </c>
      <c r="C8550" s="38">
        <v>46</v>
      </c>
      <c r="D8550" s="38" t="s">
        <v>1644</v>
      </c>
      <c r="E8550" s="40">
        <v>9.9600000000000009</v>
      </c>
      <c r="F8550" s="40">
        <v>21.77</v>
      </c>
      <c r="G8550" s="40">
        <v>0</v>
      </c>
      <c r="H8550" s="40">
        <v>1</v>
      </c>
      <c r="I8550" s="40">
        <v>0</v>
      </c>
      <c r="J8550" s="40">
        <v>1</v>
      </c>
      <c r="K8550" s="40">
        <f>AVERAGE(J8550:J8551)</f>
        <v>0.5</v>
      </c>
      <c r="L8550" s="40">
        <f>AVEDEV(J8550:J8551)</f>
        <v>0.5</v>
      </c>
      <c r="M8550" s="41">
        <f>IF(K8550=0,0,L8550/K8550)</f>
        <v>1</v>
      </c>
    </row>
    <row r="8551" spans="1:13" ht="15.75" customHeight="1" x14ac:dyDescent="0.25">
      <c r="A8551" s="4" t="s">
        <v>4404</v>
      </c>
      <c r="B8551" s="38">
        <v>51</v>
      </c>
      <c r="C8551" s="38">
        <v>46</v>
      </c>
      <c r="D8551" s="38" t="s">
        <v>1644</v>
      </c>
      <c r="E8551" s="40">
        <v>21.37</v>
      </c>
      <c r="F8551" s="40">
        <v>21.77</v>
      </c>
      <c r="G8551" s="40">
        <v>0</v>
      </c>
      <c r="H8551" s="40">
        <v>0</v>
      </c>
      <c r="I8551" s="40">
        <v>0</v>
      </c>
      <c r="J8551" s="40">
        <v>0</v>
      </c>
      <c r="K8551" s="40"/>
      <c r="L8551" s="40"/>
      <c r="M8551" s="41"/>
    </row>
    <row r="8552" spans="1:13" ht="15.75" customHeight="1" x14ac:dyDescent="0.25">
      <c r="A8552" s="4" t="s">
        <v>4404</v>
      </c>
      <c r="B8552" s="38">
        <v>116</v>
      </c>
      <c r="C8552" s="38">
        <v>31</v>
      </c>
      <c r="D8552" s="38" t="s">
        <v>2192</v>
      </c>
      <c r="E8552" s="40">
        <v>32.020000000000003</v>
      </c>
      <c r="F8552" s="40">
        <v>21.77</v>
      </c>
      <c r="G8552" s="40">
        <v>10.25</v>
      </c>
      <c r="H8552" s="40">
        <v>0</v>
      </c>
      <c r="I8552" s="40">
        <v>0</v>
      </c>
      <c r="J8552" s="40">
        <v>0</v>
      </c>
      <c r="K8552" s="40">
        <f>AVERAGE(J8552:J8553)</f>
        <v>0</v>
      </c>
      <c r="L8552" s="40">
        <f>AVEDEV(J8552:J8553)</f>
        <v>0</v>
      </c>
      <c r="M8552" s="41">
        <f>IF(K8552=0,0,L8552/K8552)</f>
        <v>0</v>
      </c>
    </row>
    <row r="8553" spans="1:13" ht="15.75" customHeight="1" x14ac:dyDescent="0.25">
      <c r="A8553" s="4" t="s">
        <v>4404</v>
      </c>
      <c r="B8553" s="38">
        <v>117</v>
      </c>
      <c r="C8553" s="38">
        <v>31</v>
      </c>
      <c r="D8553" s="38" t="s">
        <v>2192</v>
      </c>
      <c r="E8553" s="40">
        <v>32.69</v>
      </c>
      <c r="F8553" s="40">
        <v>21.77</v>
      </c>
      <c r="G8553" s="40">
        <v>10.92</v>
      </c>
      <c r="H8553" s="40">
        <v>0</v>
      </c>
      <c r="I8553" s="40">
        <v>0</v>
      </c>
      <c r="J8553" s="40">
        <v>0</v>
      </c>
      <c r="K8553" s="40"/>
      <c r="L8553" s="40"/>
      <c r="M8553" s="41"/>
    </row>
    <row r="8554" spans="1:13" ht="15.75" customHeight="1" x14ac:dyDescent="0.25">
      <c r="A8554" s="4" t="s">
        <v>4404</v>
      </c>
      <c r="B8554" s="38">
        <v>66</v>
      </c>
      <c r="C8554" s="38">
        <v>66</v>
      </c>
      <c r="D8554" s="38" t="s">
        <v>2192</v>
      </c>
      <c r="E8554" s="40">
        <v>30.69</v>
      </c>
      <c r="F8554" s="40">
        <v>21.77</v>
      </c>
      <c r="G8554" s="40">
        <v>8.92</v>
      </c>
      <c r="H8554" s="40">
        <v>0</v>
      </c>
      <c r="I8554" s="40">
        <v>0</v>
      </c>
      <c r="J8554" s="40">
        <v>0</v>
      </c>
      <c r="K8554" s="40">
        <f>AVERAGE(J8554:J8555)</f>
        <v>0</v>
      </c>
      <c r="L8554" s="40">
        <f>AVEDEV(J8554:J8555)</f>
        <v>0</v>
      </c>
      <c r="M8554" s="41">
        <f>IF(K8554=0,0,L8554/K8554)</f>
        <v>0</v>
      </c>
    </row>
    <row r="8555" spans="1:13" ht="15.75" customHeight="1" x14ac:dyDescent="0.25">
      <c r="A8555" s="4" t="s">
        <v>4404</v>
      </c>
      <c r="B8555" s="38">
        <v>67</v>
      </c>
      <c r="C8555" s="38">
        <v>66</v>
      </c>
      <c r="D8555" s="38" t="s">
        <v>2192</v>
      </c>
      <c r="E8555" s="40">
        <v>11.71</v>
      </c>
      <c r="F8555" s="40">
        <v>21.77</v>
      </c>
      <c r="G8555" s="40">
        <v>0</v>
      </c>
      <c r="H8555" s="40">
        <v>0</v>
      </c>
      <c r="I8555" s="40">
        <v>0</v>
      </c>
      <c r="J8555" s="40">
        <v>0</v>
      </c>
      <c r="K8555" s="40"/>
      <c r="L8555" s="40"/>
      <c r="M8555" s="41"/>
    </row>
    <row r="8556" spans="1:13" ht="15.75" customHeight="1" x14ac:dyDescent="0.25">
      <c r="A8556" s="4" t="s">
        <v>4404</v>
      </c>
      <c r="B8556" s="38">
        <v>110</v>
      </c>
      <c r="C8556" s="38">
        <v>22</v>
      </c>
      <c r="D8556" s="38" t="s">
        <v>3376</v>
      </c>
      <c r="E8556" s="40">
        <v>64.56</v>
      </c>
      <c r="F8556" s="40">
        <v>21.77</v>
      </c>
      <c r="G8556" s="40">
        <v>42.79</v>
      </c>
      <c r="H8556" s="40">
        <v>90</v>
      </c>
      <c r="I8556" s="40">
        <v>0</v>
      </c>
      <c r="J8556" s="40">
        <v>90</v>
      </c>
      <c r="K8556" s="40">
        <f>AVERAGE(J8556:J8557)</f>
        <v>45</v>
      </c>
      <c r="L8556" s="40">
        <f>AVEDEV(J8556:J8557)</f>
        <v>45</v>
      </c>
      <c r="M8556" s="41">
        <f>IF(K8556=0,0,L8556/K8556)</f>
        <v>1</v>
      </c>
    </row>
    <row r="8557" spans="1:13" ht="15.75" customHeight="1" x14ac:dyDescent="0.25">
      <c r="A8557" s="4" t="s">
        <v>4404</v>
      </c>
      <c r="B8557" s="38">
        <v>111</v>
      </c>
      <c r="C8557" s="38">
        <v>22</v>
      </c>
      <c r="D8557" s="38" t="s">
        <v>3376</v>
      </c>
      <c r="E8557" s="40">
        <v>61.34</v>
      </c>
      <c r="F8557" s="40">
        <v>21.77</v>
      </c>
      <c r="G8557" s="40">
        <v>39.56</v>
      </c>
      <c r="H8557" s="40">
        <v>0</v>
      </c>
      <c r="I8557" s="40">
        <v>0</v>
      </c>
      <c r="J8557" s="40">
        <v>0</v>
      </c>
      <c r="K8557" s="40"/>
      <c r="L8557" s="40"/>
      <c r="M8557" s="41"/>
    </row>
    <row r="8558" spans="1:13" ht="15.75" customHeight="1" x14ac:dyDescent="0.25">
      <c r="A8558" s="4" t="s">
        <v>4404</v>
      </c>
      <c r="B8558" s="38">
        <v>54</v>
      </c>
      <c r="C8558" s="38">
        <v>53</v>
      </c>
      <c r="D8558" s="38" t="s">
        <v>1783</v>
      </c>
      <c r="E8558" s="40">
        <v>18.28</v>
      </c>
      <c r="F8558" s="40">
        <v>21.77</v>
      </c>
      <c r="G8558" s="40">
        <v>0</v>
      </c>
      <c r="H8558" s="40">
        <v>0</v>
      </c>
      <c r="I8558" s="40">
        <v>0</v>
      </c>
      <c r="J8558" s="40">
        <v>0</v>
      </c>
      <c r="K8558" s="40">
        <f>AVERAGE(J8558:J8559)</f>
        <v>0</v>
      </c>
      <c r="L8558" s="40">
        <f>AVEDEV(J8558:J8559)</f>
        <v>0</v>
      </c>
      <c r="M8558" s="41">
        <f>IF(K8558=0,0,L8558/K8558)</f>
        <v>0</v>
      </c>
    </row>
    <row r="8559" spans="1:13" ht="15.75" customHeight="1" x14ac:dyDescent="0.25">
      <c r="A8559" s="4" t="s">
        <v>4404</v>
      </c>
      <c r="B8559" s="38">
        <v>55</v>
      </c>
      <c r="C8559" s="38">
        <v>53</v>
      </c>
      <c r="D8559" s="38" t="s">
        <v>1783</v>
      </c>
      <c r="E8559" s="40">
        <v>28.34</v>
      </c>
      <c r="F8559" s="40">
        <v>21.77</v>
      </c>
      <c r="G8559" s="40">
        <v>6.57</v>
      </c>
      <c r="H8559" s="40">
        <v>0</v>
      </c>
      <c r="I8559" s="40">
        <v>0</v>
      </c>
      <c r="J8559" s="40">
        <v>0</v>
      </c>
      <c r="K8559" s="40"/>
      <c r="L8559" s="40"/>
      <c r="M8559" s="41"/>
    </row>
    <row r="8560" spans="1:13" ht="15.75" customHeight="1" x14ac:dyDescent="0.25">
      <c r="A8560" s="4" t="s">
        <v>4404</v>
      </c>
      <c r="B8560" s="38">
        <v>44</v>
      </c>
      <c r="C8560" s="38">
        <v>35</v>
      </c>
      <c r="D8560" s="38" t="s">
        <v>1435</v>
      </c>
      <c r="E8560" s="40">
        <v>18.170000000000002</v>
      </c>
      <c r="F8560" s="40">
        <v>21.77</v>
      </c>
      <c r="G8560" s="40">
        <v>0</v>
      </c>
      <c r="H8560" s="40">
        <v>0</v>
      </c>
      <c r="I8560" s="40">
        <v>0</v>
      </c>
      <c r="J8560" s="40">
        <v>0</v>
      </c>
      <c r="K8560" s="40">
        <f>AVERAGE(J8560:J8561)</f>
        <v>0</v>
      </c>
      <c r="L8560" s="40">
        <f>AVEDEV(J8560:J8561)</f>
        <v>0</v>
      </c>
      <c r="M8560" s="41">
        <f>IF(K8560=0,0,L8560/K8560)</f>
        <v>0</v>
      </c>
    </row>
    <row r="8561" spans="1:13" ht="15.75" customHeight="1" x14ac:dyDescent="0.25">
      <c r="A8561" s="4" t="s">
        <v>4404</v>
      </c>
      <c r="B8561" s="38">
        <v>45</v>
      </c>
      <c r="C8561" s="38">
        <v>35</v>
      </c>
      <c r="D8561" s="38" t="s">
        <v>1435</v>
      </c>
      <c r="E8561" s="40">
        <v>18.77</v>
      </c>
      <c r="F8561" s="40">
        <v>21.77</v>
      </c>
      <c r="G8561" s="40">
        <v>0</v>
      </c>
      <c r="H8561" s="40">
        <v>0</v>
      </c>
      <c r="I8561" s="40">
        <v>0</v>
      </c>
      <c r="J8561" s="40">
        <v>0</v>
      </c>
      <c r="K8561" s="40"/>
      <c r="L8561" s="40"/>
      <c r="M8561" s="41"/>
    </row>
    <row r="8562" spans="1:13" ht="15.75" customHeight="1" x14ac:dyDescent="0.25">
      <c r="A8562" s="4" t="s">
        <v>4404</v>
      </c>
      <c r="B8562" s="38">
        <v>104</v>
      </c>
      <c r="C8562" s="38">
        <v>48</v>
      </c>
      <c r="D8562" s="38" t="s">
        <v>3246</v>
      </c>
      <c r="E8562" s="40">
        <v>4.63</v>
      </c>
      <c r="F8562" s="40">
        <v>21.77</v>
      </c>
      <c r="G8562" s="40">
        <v>0</v>
      </c>
      <c r="H8562" s="40">
        <v>1</v>
      </c>
      <c r="I8562" s="40">
        <v>0</v>
      </c>
      <c r="J8562" s="40">
        <v>1</v>
      </c>
      <c r="K8562" s="40">
        <f>AVERAGE(J8562:J8563)</f>
        <v>0.5</v>
      </c>
      <c r="L8562" s="40">
        <f>AVEDEV(J8562:J8563)</f>
        <v>0.5</v>
      </c>
      <c r="M8562" s="41">
        <f>IF(K8562=0,0,L8562/K8562)</f>
        <v>1</v>
      </c>
    </row>
    <row r="8563" spans="1:13" ht="15.75" customHeight="1" x14ac:dyDescent="0.25">
      <c r="A8563" s="4" t="s">
        <v>4404</v>
      </c>
      <c r="B8563" s="38">
        <v>105</v>
      </c>
      <c r="C8563" s="38">
        <v>48</v>
      </c>
      <c r="D8563" s="38" t="s">
        <v>3246</v>
      </c>
      <c r="E8563" s="40">
        <v>14.98</v>
      </c>
      <c r="F8563" s="40">
        <v>21.77</v>
      </c>
      <c r="G8563" s="40">
        <v>0</v>
      </c>
      <c r="H8563" s="40">
        <v>0</v>
      </c>
      <c r="I8563" s="40">
        <v>0</v>
      </c>
      <c r="J8563" s="40">
        <v>0</v>
      </c>
      <c r="K8563" s="40"/>
      <c r="L8563" s="40"/>
      <c r="M8563" s="41"/>
    </row>
    <row r="8564" spans="1:13" ht="15.75" customHeight="1" x14ac:dyDescent="0.25">
      <c r="A8564" s="4" t="s">
        <v>4404</v>
      </c>
      <c r="B8564" s="38">
        <v>126</v>
      </c>
      <c r="C8564" s="38">
        <v>39</v>
      </c>
      <c r="D8564" s="38" t="s">
        <v>3816</v>
      </c>
      <c r="E8564" s="40">
        <v>21.42</v>
      </c>
      <c r="F8564" s="40">
        <v>21.77</v>
      </c>
      <c r="G8564" s="40">
        <v>0</v>
      </c>
      <c r="H8564" s="40">
        <v>0</v>
      </c>
      <c r="I8564" s="40">
        <v>0</v>
      </c>
      <c r="J8564" s="40">
        <v>0</v>
      </c>
      <c r="K8564" s="40">
        <f>AVERAGE(J8564:J8565)</f>
        <v>0</v>
      </c>
      <c r="L8564" s="40">
        <f>AVEDEV(J8564:J8565)</f>
        <v>0</v>
      </c>
      <c r="M8564" s="41">
        <f>IF(K8564=0,0,L8564/K8564)</f>
        <v>0</v>
      </c>
    </row>
    <row r="8565" spans="1:13" ht="15.75" customHeight="1" x14ac:dyDescent="0.25">
      <c r="A8565" s="4" t="s">
        <v>4404</v>
      </c>
      <c r="B8565" s="38">
        <v>127</v>
      </c>
      <c r="C8565" s="38">
        <v>39</v>
      </c>
      <c r="D8565" s="38" t="s">
        <v>3816</v>
      </c>
      <c r="E8565" s="40">
        <v>34.26</v>
      </c>
      <c r="F8565" s="40">
        <v>21.77</v>
      </c>
      <c r="G8565" s="40">
        <v>12.49</v>
      </c>
      <c r="H8565" s="40">
        <v>0</v>
      </c>
      <c r="I8565" s="40">
        <v>0</v>
      </c>
      <c r="J8565" s="40">
        <v>0</v>
      </c>
      <c r="K8565" s="40"/>
      <c r="L8565" s="40"/>
      <c r="M8565" s="41"/>
    </row>
    <row r="8566" spans="1:13" ht="15.75" customHeight="1" x14ac:dyDescent="0.25">
      <c r="A8566" s="4" t="s">
        <v>4404</v>
      </c>
      <c r="B8566" s="38">
        <v>100</v>
      </c>
      <c r="C8566" s="38">
        <v>28</v>
      </c>
      <c r="D8566" s="38" t="s">
        <v>3134</v>
      </c>
      <c r="E8566" s="40">
        <v>16.510000000000002</v>
      </c>
      <c r="F8566" s="40">
        <v>21.77</v>
      </c>
      <c r="G8566" s="40">
        <v>0</v>
      </c>
      <c r="H8566" s="40">
        <v>0</v>
      </c>
      <c r="I8566" s="40">
        <v>0</v>
      </c>
      <c r="J8566" s="40">
        <v>0</v>
      </c>
      <c r="K8566" s="40">
        <f>AVERAGE(J8566:J8567)</f>
        <v>0.5</v>
      </c>
      <c r="L8566" s="40">
        <f>AVEDEV(J8566:J8567)</f>
        <v>0.5</v>
      </c>
      <c r="M8566" s="41">
        <f>IF(K8566=0,0,L8566/K8566)</f>
        <v>1</v>
      </c>
    </row>
    <row r="8567" spans="1:13" ht="15.75" customHeight="1" x14ac:dyDescent="0.25">
      <c r="A8567" s="4" t="s">
        <v>4404</v>
      </c>
      <c r="B8567" s="38">
        <v>101</v>
      </c>
      <c r="C8567" s="38">
        <v>28</v>
      </c>
      <c r="D8567" s="38" t="s">
        <v>3134</v>
      </c>
      <c r="E8567" s="40">
        <v>4.12</v>
      </c>
      <c r="F8567" s="40">
        <v>21.77</v>
      </c>
      <c r="G8567" s="40">
        <v>0</v>
      </c>
      <c r="H8567" s="40">
        <v>1</v>
      </c>
      <c r="I8567" s="40">
        <v>0</v>
      </c>
      <c r="J8567" s="40">
        <v>1</v>
      </c>
      <c r="K8567" s="40"/>
      <c r="L8567" s="40"/>
      <c r="M8567" s="41"/>
    </row>
    <row r="8568" spans="1:13" ht="15.75" customHeight="1" x14ac:dyDescent="0.25">
      <c r="A8568" s="4" t="s">
        <v>4404</v>
      </c>
      <c r="B8568" s="38">
        <v>48</v>
      </c>
      <c r="C8568" s="38">
        <v>9</v>
      </c>
      <c r="D8568" s="38" t="s">
        <v>1541</v>
      </c>
      <c r="E8568" s="40">
        <v>1083.56</v>
      </c>
      <c r="F8568" s="40">
        <v>21.77</v>
      </c>
      <c r="G8568" s="40">
        <v>1061.79</v>
      </c>
      <c r="H8568" s="40">
        <v>139</v>
      </c>
      <c r="I8568" s="40">
        <v>0</v>
      </c>
      <c r="J8568" s="40">
        <v>139</v>
      </c>
      <c r="K8568" s="40">
        <f>AVERAGE(J8568:J8569)</f>
        <v>723.5</v>
      </c>
      <c r="L8568" s="40">
        <f>AVEDEV(J8568:J8569)</f>
        <v>584.5</v>
      </c>
      <c r="M8568" s="41">
        <f>IF(K8568=0,0,L8568/K8568)</f>
        <v>0.80787836903939181</v>
      </c>
    </row>
    <row r="8569" spans="1:13" ht="15.75" customHeight="1" x14ac:dyDescent="0.25">
      <c r="A8569" s="4" t="s">
        <v>4404</v>
      </c>
      <c r="B8569" s="38">
        <v>49</v>
      </c>
      <c r="C8569" s="38">
        <v>9</v>
      </c>
      <c r="D8569" s="38" t="s">
        <v>1541</v>
      </c>
      <c r="E8569" s="40">
        <v>2426.66</v>
      </c>
      <c r="F8569" s="40">
        <v>21.77</v>
      </c>
      <c r="G8569" s="40">
        <v>2404.89</v>
      </c>
      <c r="H8569" s="40">
        <v>1308</v>
      </c>
      <c r="I8569" s="40">
        <v>0</v>
      </c>
      <c r="J8569" s="40">
        <v>1308</v>
      </c>
      <c r="K8569" s="40"/>
      <c r="L8569" s="40"/>
      <c r="M8569" s="41"/>
    </row>
    <row r="8570" spans="1:13" ht="15.75" customHeight="1" x14ac:dyDescent="0.25">
      <c r="A8570" s="4" t="s">
        <v>4404</v>
      </c>
      <c r="B8570" s="38">
        <v>40</v>
      </c>
      <c r="C8570" s="38">
        <v>32</v>
      </c>
      <c r="D8570" s="38" t="s">
        <v>1300</v>
      </c>
      <c r="E8570" s="40">
        <v>70.67</v>
      </c>
      <c r="F8570" s="40">
        <v>21.77</v>
      </c>
      <c r="G8570" s="40">
        <v>48.9</v>
      </c>
      <c r="H8570" s="40">
        <v>5</v>
      </c>
      <c r="I8570" s="40">
        <v>0</v>
      </c>
      <c r="J8570" s="40">
        <v>5</v>
      </c>
      <c r="K8570" s="40">
        <f>AVERAGE(J8570:J8571)</f>
        <v>2.5</v>
      </c>
      <c r="L8570" s="40">
        <f>AVEDEV(J8570:J8571)</f>
        <v>2.5</v>
      </c>
      <c r="M8570" s="41">
        <f>IF(K8570=0,0,L8570/K8570)</f>
        <v>1</v>
      </c>
    </row>
    <row r="8571" spans="1:13" ht="15.75" customHeight="1" x14ac:dyDescent="0.25">
      <c r="A8571" s="4" t="s">
        <v>4404</v>
      </c>
      <c r="B8571" s="38">
        <v>41</v>
      </c>
      <c r="C8571" s="38">
        <v>32</v>
      </c>
      <c r="D8571" s="38" t="s">
        <v>1300</v>
      </c>
      <c r="E8571" s="40">
        <v>43.44</v>
      </c>
      <c r="F8571" s="40">
        <v>21.77</v>
      </c>
      <c r="G8571" s="40">
        <v>21.66</v>
      </c>
      <c r="H8571" s="40">
        <v>0</v>
      </c>
      <c r="I8571" s="40">
        <v>0</v>
      </c>
      <c r="J8571" s="40">
        <v>0</v>
      </c>
      <c r="K8571" s="40"/>
      <c r="L8571" s="40"/>
      <c r="M8571" s="41"/>
    </row>
    <row r="8572" spans="1:13" ht="15.75" customHeight="1" x14ac:dyDescent="0.25">
      <c r="A8572" s="4" t="s">
        <v>4404</v>
      </c>
      <c r="B8572" s="38">
        <v>76</v>
      </c>
      <c r="C8572" s="38">
        <v>31</v>
      </c>
      <c r="D8572" s="38" t="s">
        <v>2487</v>
      </c>
      <c r="E8572" s="40">
        <v>24.79</v>
      </c>
      <c r="F8572" s="40">
        <v>21.77</v>
      </c>
      <c r="G8572" s="40">
        <v>3.02</v>
      </c>
      <c r="H8572" s="40">
        <v>2</v>
      </c>
      <c r="I8572" s="40">
        <v>0</v>
      </c>
      <c r="J8572" s="40">
        <v>2</v>
      </c>
      <c r="K8572" s="40">
        <f>AVERAGE(J8572:J8573)</f>
        <v>1</v>
      </c>
      <c r="L8572" s="40">
        <f>AVEDEV(J8572:J8573)</f>
        <v>1</v>
      </c>
      <c r="M8572" s="41">
        <f>IF(K8572=0,0,L8572/K8572)</f>
        <v>1</v>
      </c>
    </row>
    <row r="8573" spans="1:13" ht="15.75" customHeight="1" x14ac:dyDescent="0.25">
      <c r="A8573" s="4" t="s">
        <v>4404</v>
      </c>
      <c r="B8573" s="38">
        <v>77</v>
      </c>
      <c r="C8573" s="38">
        <v>31</v>
      </c>
      <c r="D8573" s="38" t="s">
        <v>2487</v>
      </c>
      <c r="E8573" s="40">
        <v>32.64</v>
      </c>
      <c r="F8573" s="40">
        <v>21.77</v>
      </c>
      <c r="G8573" s="40">
        <v>10.86</v>
      </c>
      <c r="H8573" s="40">
        <v>0</v>
      </c>
      <c r="I8573" s="40">
        <v>0</v>
      </c>
      <c r="J8573" s="40">
        <v>0</v>
      </c>
      <c r="K8573" s="40"/>
      <c r="L8573" s="40"/>
      <c r="M8573" s="41"/>
    </row>
    <row r="8574" spans="1:13" ht="15.75" customHeight="1" x14ac:dyDescent="0.25">
      <c r="A8574" s="4" t="s">
        <v>4404</v>
      </c>
      <c r="B8574" s="38">
        <v>22</v>
      </c>
      <c r="C8574" s="38">
        <v>13</v>
      </c>
      <c r="D8574" s="38" t="s">
        <v>687</v>
      </c>
      <c r="E8574" s="40">
        <v>28.38</v>
      </c>
      <c r="F8574" s="40">
        <v>21.77</v>
      </c>
      <c r="G8574" s="40">
        <v>6.61</v>
      </c>
      <c r="H8574" s="40">
        <v>0</v>
      </c>
      <c r="I8574" s="40">
        <v>0</v>
      </c>
      <c r="J8574" s="40">
        <v>0</v>
      </c>
      <c r="K8574" s="40">
        <f>AVERAGE(J8574:J8575)</f>
        <v>1</v>
      </c>
      <c r="L8574" s="40">
        <f>AVEDEV(J8574:J8575)</f>
        <v>1</v>
      </c>
      <c r="M8574" s="41">
        <f>IF(K8574=0,0,L8574/K8574)</f>
        <v>1</v>
      </c>
    </row>
    <row r="8575" spans="1:13" ht="15.75" customHeight="1" x14ac:dyDescent="0.25">
      <c r="A8575" s="4" t="s">
        <v>4404</v>
      </c>
      <c r="B8575" s="38">
        <v>23</v>
      </c>
      <c r="C8575" s="38">
        <v>13</v>
      </c>
      <c r="D8575" s="38" t="s">
        <v>687</v>
      </c>
      <c r="E8575" s="40">
        <v>39.5</v>
      </c>
      <c r="F8575" s="40">
        <v>21.77</v>
      </c>
      <c r="G8575" s="40">
        <v>17.73</v>
      </c>
      <c r="H8575" s="40">
        <v>2</v>
      </c>
      <c r="I8575" s="40">
        <v>0</v>
      </c>
      <c r="J8575" s="40">
        <v>2</v>
      </c>
      <c r="K8575" s="40"/>
      <c r="L8575" s="40"/>
      <c r="M8575" s="41"/>
    </row>
    <row r="8576" spans="1:13" ht="15.75" customHeight="1" x14ac:dyDescent="0.25">
      <c r="A8576" s="4" t="s">
        <v>4404</v>
      </c>
      <c r="B8576" s="38">
        <v>26</v>
      </c>
      <c r="C8576" s="38">
        <v>51</v>
      </c>
      <c r="D8576" s="38" t="s">
        <v>857</v>
      </c>
      <c r="E8576" s="40">
        <v>545.53</v>
      </c>
      <c r="F8576" s="40">
        <v>21.77</v>
      </c>
      <c r="G8576" s="40">
        <v>523.76</v>
      </c>
      <c r="H8576" s="40">
        <v>159</v>
      </c>
      <c r="I8576" s="40">
        <v>0</v>
      </c>
      <c r="J8576" s="40">
        <v>159</v>
      </c>
      <c r="K8576" s="40">
        <f>AVERAGE(J8576:J8577)</f>
        <v>221</v>
      </c>
      <c r="L8576" s="40">
        <f>AVEDEV(J8576:J8577)</f>
        <v>62</v>
      </c>
      <c r="M8576" s="41">
        <f>IF(K8576=0,0,L8576/K8576)</f>
        <v>0.28054298642533937</v>
      </c>
    </row>
    <row r="8577" spans="1:13" ht="15.75" customHeight="1" x14ac:dyDescent="0.25">
      <c r="A8577" s="4" t="s">
        <v>4404</v>
      </c>
      <c r="B8577" s="38">
        <v>27</v>
      </c>
      <c r="C8577" s="38">
        <v>51</v>
      </c>
      <c r="D8577" s="38" t="s">
        <v>857</v>
      </c>
      <c r="E8577" s="40">
        <v>421.99</v>
      </c>
      <c r="F8577" s="40">
        <v>21.77</v>
      </c>
      <c r="G8577" s="40">
        <v>400.22</v>
      </c>
      <c r="H8577" s="40">
        <v>283</v>
      </c>
      <c r="I8577" s="40">
        <v>0</v>
      </c>
      <c r="J8577" s="40">
        <v>283</v>
      </c>
      <c r="K8577" s="40"/>
      <c r="L8577" s="40"/>
      <c r="M8577" s="41"/>
    </row>
    <row r="8578" spans="1:13" ht="15.75" customHeight="1" x14ac:dyDescent="0.25">
      <c r="A8578" s="4" t="s">
        <v>4404</v>
      </c>
      <c r="B8578" s="38">
        <v>96</v>
      </c>
      <c r="C8578" s="38">
        <v>24</v>
      </c>
      <c r="D8578" s="38" t="s">
        <v>3034</v>
      </c>
      <c r="E8578" s="40">
        <v>516.22</v>
      </c>
      <c r="F8578" s="40">
        <v>21.77</v>
      </c>
      <c r="G8578" s="40">
        <v>494.44</v>
      </c>
      <c r="H8578" s="40">
        <v>91.5</v>
      </c>
      <c r="I8578" s="40">
        <v>0</v>
      </c>
      <c r="J8578" s="40">
        <v>91.5</v>
      </c>
      <c r="K8578" s="40">
        <f>AVERAGE(J8578:J8579)</f>
        <v>98.75</v>
      </c>
      <c r="L8578" s="40">
        <f>AVEDEV(J8578:J8579)</f>
        <v>7.25</v>
      </c>
      <c r="M8578" s="41">
        <f>IF(K8578=0,0,L8578/K8578)</f>
        <v>7.3417721518987344E-2</v>
      </c>
    </row>
    <row r="8579" spans="1:13" ht="15.75" customHeight="1" x14ac:dyDescent="0.25">
      <c r="A8579" s="4" t="s">
        <v>4404</v>
      </c>
      <c r="B8579" s="38">
        <v>97</v>
      </c>
      <c r="C8579" s="38">
        <v>24</v>
      </c>
      <c r="D8579" s="38" t="s">
        <v>3034</v>
      </c>
      <c r="E8579" s="40">
        <v>217.13</v>
      </c>
      <c r="F8579" s="40">
        <v>21.77</v>
      </c>
      <c r="G8579" s="40">
        <v>195.36</v>
      </c>
      <c r="H8579" s="40">
        <v>106</v>
      </c>
      <c r="I8579" s="40">
        <v>0</v>
      </c>
      <c r="J8579" s="40">
        <v>106</v>
      </c>
      <c r="K8579" s="40"/>
      <c r="L8579" s="40"/>
      <c r="M8579" s="41"/>
    </row>
    <row r="8580" spans="1:13" ht="15.75" customHeight="1" x14ac:dyDescent="0.25">
      <c r="A8580" s="4" t="s">
        <v>4404</v>
      </c>
      <c r="B8580" s="38">
        <v>142</v>
      </c>
      <c r="C8580" s="38">
        <v>51</v>
      </c>
      <c r="D8580" s="38" t="s">
        <v>4345</v>
      </c>
      <c r="E8580" s="40">
        <v>744.6</v>
      </c>
      <c r="F8580" s="40">
        <v>21.77</v>
      </c>
      <c r="G8580" s="40">
        <v>722.82</v>
      </c>
      <c r="H8580" s="40">
        <v>139</v>
      </c>
      <c r="I8580" s="40">
        <v>0</v>
      </c>
      <c r="J8580" s="40">
        <v>139</v>
      </c>
      <c r="K8580" s="40">
        <f>AVERAGE(J8580:J8581)</f>
        <v>214</v>
      </c>
      <c r="L8580" s="40">
        <f>AVEDEV(J8580:J8581)</f>
        <v>75</v>
      </c>
      <c r="M8580" s="41">
        <f>IF(K8580=0,0,L8580/K8580)</f>
        <v>0.35046728971962615</v>
      </c>
    </row>
    <row r="8581" spans="1:13" ht="15.75" customHeight="1" x14ac:dyDescent="0.25">
      <c r="A8581" s="4" t="s">
        <v>4404</v>
      </c>
      <c r="B8581" s="38">
        <v>143</v>
      </c>
      <c r="C8581" s="38">
        <v>51</v>
      </c>
      <c r="D8581" s="38" t="s">
        <v>4345</v>
      </c>
      <c r="E8581" s="40">
        <v>614.78</v>
      </c>
      <c r="F8581" s="40">
        <v>21.77</v>
      </c>
      <c r="G8581" s="40">
        <v>593.01</v>
      </c>
      <c r="H8581" s="40">
        <v>289</v>
      </c>
      <c r="I8581" s="40">
        <v>0</v>
      </c>
      <c r="J8581" s="40">
        <v>289</v>
      </c>
      <c r="K8581" s="40"/>
      <c r="L8581" s="40"/>
      <c r="M8581" s="41"/>
    </row>
    <row r="8582" spans="1:13" ht="15.75" customHeight="1" x14ac:dyDescent="0.25">
      <c r="A8582" s="4" t="s">
        <v>4404</v>
      </c>
      <c r="B8582" s="38">
        <v>132</v>
      </c>
      <c r="C8582" s="38">
        <v>63</v>
      </c>
      <c r="D8582" s="38" t="s">
        <v>4038</v>
      </c>
      <c r="E8582" s="40">
        <v>5.67</v>
      </c>
      <c r="F8582" s="40">
        <v>21.77</v>
      </c>
      <c r="G8582" s="40">
        <v>0</v>
      </c>
      <c r="H8582" s="40">
        <v>0</v>
      </c>
      <c r="I8582" s="40">
        <v>0</v>
      </c>
      <c r="J8582" s="40">
        <v>0</v>
      </c>
      <c r="K8582" s="40">
        <f>AVERAGE(J8582:J8583)</f>
        <v>1.5</v>
      </c>
      <c r="L8582" s="40">
        <f>AVEDEV(J8582:J8583)</f>
        <v>1.5</v>
      </c>
      <c r="M8582" s="41">
        <f>IF(K8582=0,0,L8582/K8582)</f>
        <v>1</v>
      </c>
    </row>
    <row r="8583" spans="1:13" ht="15.75" customHeight="1" x14ac:dyDescent="0.25">
      <c r="A8583" s="4" t="s">
        <v>4404</v>
      </c>
      <c r="B8583" s="38">
        <v>133</v>
      </c>
      <c r="C8583" s="38">
        <v>63</v>
      </c>
      <c r="D8583" s="38" t="s">
        <v>4038</v>
      </c>
      <c r="E8583" s="40">
        <v>3.68</v>
      </c>
      <c r="F8583" s="40">
        <v>21.77</v>
      </c>
      <c r="G8583" s="40">
        <v>0</v>
      </c>
      <c r="H8583" s="40">
        <v>3</v>
      </c>
      <c r="I8583" s="40">
        <v>0</v>
      </c>
      <c r="J8583" s="40">
        <v>3</v>
      </c>
      <c r="K8583" s="40"/>
      <c r="L8583" s="40"/>
      <c r="M8583" s="41"/>
    </row>
    <row r="8584" spans="1:13" ht="15.75" customHeight="1" x14ac:dyDescent="0.25">
      <c r="A8584" s="4" t="s">
        <v>4404</v>
      </c>
      <c r="B8584" s="38">
        <v>116</v>
      </c>
      <c r="C8584" s="38">
        <v>67</v>
      </c>
      <c r="D8584" s="38" t="s">
        <v>3579</v>
      </c>
      <c r="E8584" s="40">
        <v>314.85000000000002</v>
      </c>
      <c r="F8584" s="40">
        <v>21.77</v>
      </c>
      <c r="G8584" s="40">
        <v>293.08</v>
      </c>
      <c r="H8584" s="40">
        <v>173</v>
      </c>
      <c r="I8584" s="40">
        <v>0</v>
      </c>
      <c r="J8584" s="40">
        <v>173</v>
      </c>
      <c r="K8584" s="40">
        <f>AVERAGE(J8584:J8585)</f>
        <v>136.5</v>
      </c>
      <c r="L8584" s="40">
        <f>AVEDEV(J8584:J8585)</f>
        <v>36.5</v>
      </c>
      <c r="M8584" s="41">
        <f>IF(K8584=0,0,L8584/K8584)</f>
        <v>0.26739926739926739</v>
      </c>
    </row>
    <row r="8585" spans="1:13" ht="15.75" customHeight="1" x14ac:dyDescent="0.25">
      <c r="A8585" s="4" t="s">
        <v>4404</v>
      </c>
      <c r="B8585" s="38">
        <v>117</v>
      </c>
      <c r="C8585" s="38">
        <v>67</v>
      </c>
      <c r="D8585" s="38" t="s">
        <v>3579</v>
      </c>
      <c r="E8585" s="40">
        <v>183.21</v>
      </c>
      <c r="F8585" s="40">
        <v>21.77</v>
      </c>
      <c r="G8585" s="40">
        <v>161.44</v>
      </c>
      <c r="H8585" s="40">
        <v>100</v>
      </c>
      <c r="I8585" s="40">
        <v>0</v>
      </c>
      <c r="J8585" s="40">
        <v>100</v>
      </c>
      <c r="K8585" s="40"/>
      <c r="L8585" s="40"/>
      <c r="M8585" s="41"/>
    </row>
    <row r="8586" spans="1:13" ht="15.75" customHeight="1" x14ac:dyDescent="0.25">
      <c r="A8586" s="4" t="s">
        <v>4404</v>
      </c>
      <c r="B8586" s="38">
        <v>36</v>
      </c>
      <c r="C8586" s="38">
        <v>36</v>
      </c>
      <c r="D8586" s="38" t="s">
        <v>1172</v>
      </c>
      <c r="E8586" s="40">
        <v>33.049999999999997</v>
      </c>
      <c r="F8586" s="40">
        <v>21.77</v>
      </c>
      <c r="G8586" s="40">
        <v>11.28</v>
      </c>
      <c r="H8586" s="40">
        <v>2</v>
      </c>
      <c r="I8586" s="40">
        <v>0</v>
      </c>
      <c r="J8586" s="40">
        <v>2</v>
      </c>
      <c r="K8586" s="40">
        <f>AVERAGE(J8586:J8587)</f>
        <v>1</v>
      </c>
      <c r="L8586" s="40">
        <f>AVEDEV(J8586:J8587)</f>
        <v>1</v>
      </c>
      <c r="M8586" s="41">
        <f>IF(K8586=0,0,L8586/K8586)</f>
        <v>1</v>
      </c>
    </row>
    <row r="8587" spans="1:13" ht="15.75" customHeight="1" x14ac:dyDescent="0.25">
      <c r="A8587" s="4" t="s">
        <v>4404</v>
      </c>
      <c r="B8587" s="38">
        <v>37</v>
      </c>
      <c r="C8587" s="38">
        <v>36</v>
      </c>
      <c r="D8587" s="38" t="s">
        <v>1172</v>
      </c>
      <c r="E8587" s="40">
        <v>46.74</v>
      </c>
      <c r="F8587" s="40">
        <v>21.77</v>
      </c>
      <c r="G8587" s="40">
        <v>24.96</v>
      </c>
      <c r="H8587" s="40">
        <v>0</v>
      </c>
      <c r="I8587" s="40">
        <v>0</v>
      </c>
      <c r="J8587" s="40">
        <v>0</v>
      </c>
      <c r="K8587" s="40"/>
      <c r="L8587" s="40"/>
      <c r="M8587" s="41"/>
    </row>
    <row r="8588" spans="1:13" ht="15.75" customHeight="1" x14ac:dyDescent="0.25">
      <c r="A8588" s="4" t="s">
        <v>4404</v>
      </c>
      <c r="B8588" s="38">
        <v>72</v>
      </c>
      <c r="C8588" s="38">
        <v>56</v>
      </c>
      <c r="D8588" s="38" t="s">
        <v>2380</v>
      </c>
      <c r="E8588" s="40">
        <v>14.23</v>
      </c>
      <c r="F8588" s="40">
        <v>21.77</v>
      </c>
      <c r="G8588" s="40">
        <v>0</v>
      </c>
      <c r="H8588" s="40">
        <v>0</v>
      </c>
      <c r="I8588" s="40">
        <v>0</v>
      </c>
      <c r="J8588" s="40">
        <v>0</v>
      </c>
      <c r="K8588" s="40">
        <f>AVERAGE(J8588:J8589)</f>
        <v>0</v>
      </c>
      <c r="L8588" s="40">
        <f>AVEDEV(J8588:J8589)</f>
        <v>0</v>
      </c>
      <c r="M8588" s="41">
        <f>IF(K8588=0,0,L8588/K8588)</f>
        <v>0</v>
      </c>
    </row>
    <row r="8589" spans="1:13" ht="15.75" customHeight="1" x14ac:dyDescent="0.25">
      <c r="A8589" s="4" t="s">
        <v>4404</v>
      </c>
      <c r="B8589" s="38">
        <v>73</v>
      </c>
      <c r="C8589" s="38">
        <v>56</v>
      </c>
      <c r="D8589" s="38" t="s">
        <v>2380</v>
      </c>
      <c r="E8589" s="40">
        <v>15.19</v>
      </c>
      <c r="F8589" s="40">
        <v>21.77</v>
      </c>
      <c r="G8589" s="40">
        <v>0</v>
      </c>
      <c r="H8589" s="40">
        <v>0</v>
      </c>
      <c r="I8589" s="40">
        <v>0</v>
      </c>
      <c r="J8589" s="40">
        <v>0</v>
      </c>
      <c r="K8589" s="40"/>
      <c r="L8589" s="40"/>
      <c r="M8589" s="41"/>
    </row>
    <row r="8590" spans="1:13" ht="15.75" customHeight="1" x14ac:dyDescent="0.25">
      <c r="A8590" s="4" t="s">
        <v>4404</v>
      </c>
      <c r="B8590" s="38">
        <v>110</v>
      </c>
      <c r="C8590" s="38">
        <v>9</v>
      </c>
      <c r="D8590" s="38" t="s">
        <v>3363</v>
      </c>
      <c r="E8590" s="40">
        <v>14.27</v>
      </c>
      <c r="F8590" s="40">
        <v>21.77</v>
      </c>
      <c r="G8590" s="40">
        <v>0</v>
      </c>
      <c r="H8590" s="40">
        <v>0.5</v>
      </c>
      <c r="I8590" s="40">
        <v>0</v>
      </c>
      <c r="J8590" s="40">
        <v>0.5</v>
      </c>
      <c r="K8590" s="40">
        <f>AVERAGE(J8590:J8591)</f>
        <v>0.25</v>
      </c>
      <c r="L8590" s="40">
        <f>AVEDEV(J8590:J8591)</f>
        <v>0.25</v>
      </c>
      <c r="M8590" s="41">
        <f>IF(K8590=0,0,L8590/K8590)</f>
        <v>1</v>
      </c>
    </row>
    <row r="8591" spans="1:13" ht="15.75" customHeight="1" x14ac:dyDescent="0.25">
      <c r="A8591" s="4" t="s">
        <v>4404</v>
      </c>
      <c r="B8591" s="38">
        <v>111</v>
      </c>
      <c r="C8591" s="38">
        <v>9</v>
      </c>
      <c r="D8591" s="38" t="s">
        <v>3363</v>
      </c>
      <c r="E8591" s="40">
        <v>11.54</v>
      </c>
      <c r="F8591" s="40">
        <v>21.77</v>
      </c>
      <c r="G8591" s="40">
        <v>0</v>
      </c>
      <c r="H8591" s="40">
        <v>0</v>
      </c>
      <c r="I8591" s="40">
        <v>0</v>
      </c>
      <c r="J8591" s="40">
        <v>0</v>
      </c>
      <c r="K8591" s="40"/>
      <c r="L8591" s="40"/>
      <c r="M8591" s="41"/>
    </row>
    <row r="8592" spans="1:13" ht="15.75" customHeight="1" x14ac:dyDescent="0.25">
      <c r="A8592" s="4" t="s">
        <v>4404</v>
      </c>
      <c r="B8592" s="38">
        <v>54</v>
      </c>
      <c r="C8592" s="38">
        <v>34</v>
      </c>
      <c r="D8592" s="38" t="s">
        <v>1764</v>
      </c>
      <c r="E8592" s="40">
        <v>37.659999999999997</v>
      </c>
      <c r="F8592" s="40">
        <v>21.77</v>
      </c>
      <c r="G8592" s="40">
        <v>15.89</v>
      </c>
      <c r="H8592" s="40">
        <v>0</v>
      </c>
      <c r="I8592" s="40">
        <v>0</v>
      </c>
      <c r="J8592" s="40">
        <v>0</v>
      </c>
      <c r="K8592" s="40">
        <f>AVERAGE(J8592:J8593)</f>
        <v>0</v>
      </c>
      <c r="L8592" s="40">
        <f>AVEDEV(J8592:J8593)</f>
        <v>0</v>
      </c>
      <c r="M8592" s="41">
        <f>IF(K8592=0,0,L8592/K8592)</f>
        <v>0</v>
      </c>
    </row>
    <row r="8593" spans="1:13" ht="15.75" customHeight="1" x14ac:dyDescent="0.25">
      <c r="A8593" s="4" t="s">
        <v>4404</v>
      </c>
      <c r="B8593" s="38">
        <v>55</v>
      </c>
      <c r="C8593" s="38">
        <v>34</v>
      </c>
      <c r="D8593" s="38" t="s">
        <v>1764</v>
      </c>
      <c r="E8593" s="40">
        <v>51.36</v>
      </c>
      <c r="F8593" s="40">
        <v>21.77</v>
      </c>
      <c r="G8593" s="40">
        <v>29.59</v>
      </c>
      <c r="H8593" s="40">
        <v>0</v>
      </c>
      <c r="I8593" s="40">
        <v>0</v>
      </c>
      <c r="J8593" s="40">
        <v>0</v>
      </c>
      <c r="K8593" s="40"/>
      <c r="L8593" s="40"/>
      <c r="M8593" s="41"/>
    </row>
    <row r="8594" spans="1:13" ht="15.75" customHeight="1" x14ac:dyDescent="0.25">
      <c r="A8594" s="4" t="s">
        <v>4404</v>
      </c>
      <c r="B8594" s="38">
        <v>12</v>
      </c>
      <c r="C8594" s="38">
        <v>18</v>
      </c>
      <c r="D8594" s="38" t="s">
        <v>362</v>
      </c>
      <c r="E8594" s="40">
        <v>110.4</v>
      </c>
      <c r="F8594" s="40">
        <v>21.77</v>
      </c>
      <c r="G8594" s="40">
        <v>88.63</v>
      </c>
      <c r="H8594" s="40">
        <v>99</v>
      </c>
      <c r="I8594" s="40">
        <v>0</v>
      </c>
      <c r="J8594" s="40">
        <v>99</v>
      </c>
      <c r="K8594" s="40">
        <f>AVERAGE(J8594:J8595)</f>
        <v>101.75</v>
      </c>
      <c r="L8594" s="40">
        <f>AVEDEV(J8594:J8595)</f>
        <v>2.75</v>
      </c>
      <c r="M8594" s="41">
        <f>IF(K8594=0,0,L8594/K8594)</f>
        <v>2.7027027027027029E-2</v>
      </c>
    </row>
    <row r="8595" spans="1:13" ht="15.75" customHeight="1" x14ac:dyDescent="0.25">
      <c r="A8595" s="4" t="s">
        <v>4404</v>
      </c>
      <c r="B8595" s="38">
        <v>13</v>
      </c>
      <c r="C8595" s="38">
        <v>18</v>
      </c>
      <c r="D8595" s="38" t="s">
        <v>362</v>
      </c>
      <c r="E8595" s="40">
        <v>180.8</v>
      </c>
      <c r="F8595" s="40">
        <v>21.77</v>
      </c>
      <c r="G8595" s="40">
        <v>159.03</v>
      </c>
      <c r="H8595" s="40">
        <v>104.5</v>
      </c>
      <c r="I8595" s="40">
        <v>0</v>
      </c>
      <c r="J8595" s="40">
        <v>104.5</v>
      </c>
      <c r="K8595" s="40"/>
      <c r="L8595" s="40"/>
      <c r="M8595" s="41"/>
    </row>
    <row r="8596" spans="1:13" ht="15.75" customHeight="1" x14ac:dyDescent="0.25">
      <c r="A8596" s="4" t="s">
        <v>4404</v>
      </c>
      <c r="B8596" s="38">
        <v>76</v>
      </c>
      <c r="C8596" s="38">
        <v>39</v>
      </c>
      <c r="D8596" s="38" t="s">
        <v>2495</v>
      </c>
      <c r="E8596" s="40">
        <v>27.77</v>
      </c>
      <c r="F8596" s="40">
        <v>21.77</v>
      </c>
      <c r="G8596" s="40">
        <v>6</v>
      </c>
      <c r="H8596" s="40">
        <v>0</v>
      </c>
      <c r="I8596" s="40">
        <v>0</v>
      </c>
      <c r="J8596" s="40">
        <v>0</v>
      </c>
      <c r="K8596" s="40">
        <f>AVERAGE(J8596:J8597)</f>
        <v>0</v>
      </c>
      <c r="L8596" s="40">
        <f>AVEDEV(J8596:J8597)</f>
        <v>0</v>
      </c>
      <c r="M8596" s="41">
        <f>IF(K8596=0,0,L8596/K8596)</f>
        <v>0</v>
      </c>
    </row>
    <row r="8597" spans="1:13" ht="15.75" customHeight="1" x14ac:dyDescent="0.25">
      <c r="A8597" s="4" t="s">
        <v>4404</v>
      </c>
      <c r="B8597" s="38">
        <v>77</v>
      </c>
      <c r="C8597" s="38">
        <v>39</v>
      </c>
      <c r="D8597" s="38" t="s">
        <v>2495</v>
      </c>
      <c r="E8597" s="40">
        <v>2.33</v>
      </c>
      <c r="F8597" s="40">
        <v>21.77</v>
      </c>
      <c r="G8597" s="40">
        <v>0</v>
      </c>
      <c r="H8597" s="40">
        <v>0</v>
      </c>
      <c r="I8597" s="40">
        <v>0</v>
      </c>
      <c r="J8597" s="40">
        <v>0</v>
      </c>
      <c r="K8597" s="40"/>
      <c r="L8597" s="40"/>
      <c r="M8597" s="41"/>
    </row>
    <row r="8598" spans="1:13" ht="15.75" customHeight="1" x14ac:dyDescent="0.25">
      <c r="A8598" s="4" t="s">
        <v>4404</v>
      </c>
      <c r="B8598" s="38">
        <v>70</v>
      </c>
      <c r="C8598" s="38">
        <v>6</v>
      </c>
      <c r="D8598" s="38" t="s">
        <v>2264</v>
      </c>
      <c r="E8598" s="40">
        <v>720.48</v>
      </c>
      <c r="F8598" s="40">
        <v>21.77</v>
      </c>
      <c r="G8598" s="40">
        <v>698.71</v>
      </c>
      <c r="H8598" s="40">
        <v>89</v>
      </c>
      <c r="I8598" s="40">
        <v>0</v>
      </c>
      <c r="J8598" s="40">
        <v>89</v>
      </c>
      <c r="K8598" s="40">
        <f>AVERAGE(J8598:J8599)</f>
        <v>88</v>
      </c>
      <c r="L8598" s="40">
        <f>AVEDEV(J8598:J8599)</f>
        <v>1</v>
      </c>
      <c r="M8598" s="41">
        <f>IF(K8598=0,0,L8598/K8598)</f>
        <v>1.1363636363636364E-2</v>
      </c>
    </row>
    <row r="8599" spans="1:13" ht="15.75" customHeight="1" x14ac:dyDescent="0.25">
      <c r="A8599" s="4" t="s">
        <v>4404</v>
      </c>
      <c r="B8599" s="38">
        <v>71</v>
      </c>
      <c r="C8599" s="38">
        <v>6</v>
      </c>
      <c r="D8599" s="38" t="s">
        <v>2264</v>
      </c>
      <c r="E8599" s="40">
        <v>605.39</v>
      </c>
      <c r="F8599" s="40">
        <v>21.77</v>
      </c>
      <c r="G8599" s="40">
        <v>583.62</v>
      </c>
      <c r="H8599" s="40">
        <v>87</v>
      </c>
      <c r="I8599" s="40">
        <v>0</v>
      </c>
      <c r="J8599" s="40">
        <v>87</v>
      </c>
      <c r="K8599" s="40"/>
      <c r="L8599" s="40"/>
      <c r="M8599" s="41"/>
    </row>
    <row r="8600" spans="1:13" ht="15.75" customHeight="1" x14ac:dyDescent="0.25">
      <c r="A8600" s="4" t="s">
        <v>4404</v>
      </c>
      <c r="B8600" s="38">
        <v>8</v>
      </c>
      <c r="C8600" s="38">
        <v>33</v>
      </c>
      <c r="D8600" s="38" t="s">
        <v>245</v>
      </c>
      <c r="E8600" s="40">
        <v>26.86</v>
      </c>
      <c r="F8600" s="40">
        <v>21.77</v>
      </c>
      <c r="G8600" s="40">
        <v>5.09</v>
      </c>
      <c r="H8600" s="40">
        <v>0</v>
      </c>
      <c r="I8600" s="40">
        <v>0</v>
      </c>
      <c r="J8600" s="40">
        <v>0</v>
      </c>
      <c r="K8600" s="40">
        <f>AVERAGE(J8600:J8601)</f>
        <v>0</v>
      </c>
      <c r="L8600" s="40">
        <f>AVEDEV(J8600:J8601)</f>
        <v>0</v>
      </c>
      <c r="M8600" s="41">
        <f>IF(K8600=0,0,L8600/K8600)</f>
        <v>0</v>
      </c>
    </row>
    <row r="8601" spans="1:13" ht="15.75" customHeight="1" x14ac:dyDescent="0.25">
      <c r="A8601" s="4" t="s">
        <v>4404</v>
      </c>
      <c r="B8601" s="38">
        <v>9</v>
      </c>
      <c r="C8601" s="38">
        <v>33</v>
      </c>
      <c r="D8601" s="38" t="s">
        <v>245</v>
      </c>
      <c r="E8601" s="40">
        <v>32.86</v>
      </c>
      <c r="F8601" s="40">
        <v>21.77</v>
      </c>
      <c r="G8601" s="40">
        <v>11.09</v>
      </c>
      <c r="H8601" s="40">
        <v>0</v>
      </c>
      <c r="I8601" s="40">
        <v>0</v>
      </c>
      <c r="J8601" s="40">
        <v>0</v>
      </c>
      <c r="K8601" s="40"/>
      <c r="L8601" s="40"/>
      <c r="M8601" s="41"/>
    </row>
    <row r="8602" spans="1:13" ht="15.75" customHeight="1" x14ac:dyDescent="0.25">
      <c r="A8602" s="4" t="s">
        <v>4404</v>
      </c>
      <c r="B8602" s="38">
        <v>86</v>
      </c>
      <c r="C8602" s="38">
        <v>50</v>
      </c>
      <c r="D8602" s="38" t="s">
        <v>245</v>
      </c>
      <c r="E8602" s="40">
        <v>49.44</v>
      </c>
      <c r="F8602" s="40">
        <v>21.77</v>
      </c>
      <c r="G8602" s="40">
        <v>27.66</v>
      </c>
      <c r="H8602" s="40">
        <v>3</v>
      </c>
      <c r="I8602" s="40">
        <v>0</v>
      </c>
      <c r="J8602" s="40">
        <v>3</v>
      </c>
      <c r="K8602" s="40">
        <f>AVERAGE(J8602:J8603)</f>
        <v>1.5</v>
      </c>
      <c r="L8602" s="40">
        <f>AVEDEV(J8602:J8603)</f>
        <v>1.5</v>
      </c>
      <c r="M8602" s="41">
        <f>IF(K8602=0,0,L8602/K8602)</f>
        <v>1</v>
      </c>
    </row>
    <row r="8603" spans="1:13" ht="15.75" customHeight="1" x14ac:dyDescent="0.25">
      <c r="A8603" s="4" t="s">
        <v>4404</v>
      </c>
      <c r="B8603" s="38">
        <v>87</v>
      </c>
      <c r="C8603" s="38">
        <v>50</v>
      </c>
      <c r="D8603" s="38" t="s">
        <v>245</v>
      </c>
      <c r="E8603" s="40">
        <v>24.46</v>
      </c>
      <c r="F8603" s="40">
        <v>21.77</v>
      </c>
      <c r="G8603" s="40">
        <v>2.69</v>
      </c>
      <c r="H8603" s="40">
        <v>0</v>
      </c>
      <c r="I8603" s="40">
        <v>0</v>
      </c>
      <c r="J8603" s="40">
        <v>0</v>
      </c>
      <c r="K8603" s="40"/>
      <c r="L8603" s="40"/>
      <c r="M8603" s="41"/>
    </row>
    <row r="8604" spans="1:13" ht="15.75" customHeight="1" x14ac:dyDescent="0.25">
      <c r="A8604" s="4" t="s">
        <v>4404</v>
      </c>
      <c r="B8604" s="38">
        <v>46</v>
      </c>
      <c r="C8604" s="38">
        <v>9</v>
      </c>
      <c r="D8604" s="38" t="s">
        <v>1475</v>
      </c>
      <c r="E8604" s="40">
        <v>18.7</v>
      </c>
      <c r="F8604" s="40">
        <v>21.77</v>
      </c>
      <c r="G8604" s="40">
        <v>0</v>
      </c>
      <c r="H8604" s="40">
        <v>0</v>
      </c>
      <c r="I8604" s="40">
        <v>0</v>
      </c>
      <c r="J8604" s="40">
        <v>0</v>
      </c>
      <c r="K8604" s="40">
        <f>AVERAGE(J8604:J8605)</f>
        <v>0</v>
      </c>
      <c r="L8604" s="40">
        <f>AVEDEV(J8604:J8605)</f>
        <v>0</v>
      </c>
      <c r="M8604" s="41">
        <f>IF(K8604=0,0,L8604/K8604)</f>
        <v>0</v>
      </c>
    </row>
    <row r="8605" spans="1:13" ht="15.75" customHeight="1" x14ac:dyDescent="0.25">
      <c r="A8605" s="4" t="s">
        <v>4404</v>
      </c>
      <c r="B8605" s="38">
        <v>47</v>
      </c>
      <c r="C8605" s="38">
        <v>9</v>
      </c>
      <c r="D8605" s="38" t="s">
        <v>1475</v>
      </c>
      <c r="E8605" s="40">
        <v>3.1</v>
      </c>
      <c r="F8605" s="40">
        <v>21.77</v>
      </c>
      <c r="G8605" s="40">
        <v>0</v>
      </c>
      <c r="H8605" s="40">
        <v>0</v>
      </c>
      <c r="I8605" s="40">
        <v>0</v>
      </c>
      <c r="J8605" s="40">
        <v>0</v>
      </c>
      <c r="K8605" s="40"/>
      <c r="L8605" s="40"/>
      <c r="M8605" s="41"/>
    </row>
    <row r="8606" spans="1:13" ht="15.75" customHeight="1" x14ac:dyDescent="0.25">
      <c r="A8606" s="4" t="s">
        <v>4404</v>
      </c>
      <c r="B8606" s="38">
        <v>78</v>
      </c>
      <c r="C8606" s="38">
        <v>7</v>
      </c>
      <c r="D8606" s="38" t="s">
        <v>2529</v>
      </c>
      <c r="E8606" s="40">
        <v>18.41</v>
      </c>
      <c r="F8606" s="40">
        <v>21.77</v>
      </c>
      <c r="G8606" s="40">
        <v>0</v>
      </c>
      <c r="H8606" s="40">
        <v>0</v>
      </c>
      <c r="I8606" s="40">
        <v>0</v>
      </c>
      <c r="J8606" s="40">
        <v>0</v>
      </c>
      <c r="K8606" s="40">
        <f>AVERAGE(J8606:J8607)</f>
        <v>1</v>
      </c>
      <c r="L8606" s="40">
        <f>AVEDEV(J8606:J8607)</f>
        <v>1</v>
      </c>
      <c r="M8606" s="41">
        <f>IF(K8606=0,0,L8606/K8606)</f>
        <v>1</v>
      </c>
    </row>
    <row r="8607" spans="1:13" ht="15.75" customHeight="1" x14ac:dyDescent="0.25">
      <c r="A8607" s="4" t="s">
        <v>4404</v>
      </c>
      <c r="B8607" s="38">
        <v>79</v>
      </c>
      <c r="C8607" s="38">
        <v>7</v>
      </c>
      <c r="D8607" s="38" t="s">
        <v>2529</v>
      </c>
      <c r="E8607" s="40">
        <v>35.630000000000003</v>
      </c>
      <c r="F8607" s="40">
        <v>21.77</v>
      </c>
      <c r="G8607" s="40">
        <v>13.86</v>
      </c>
      <c r="H8607" s="40">
        <v>2</v>
      </c>
      <c r="I8607" s="40">
        <v>0</v>
      </c>
      <c r="J8607" s="40">
        <v>2</v>
      </c>
      <c r="K8607" s="40"/>
      <c r="L8607" s="40"/>
      <c r="M8607" s="41"/>
    </row>
    <row r="8608" spans="1:13" ht="15.75" customHeight="1" x14ac:dyDescent="0.25">
      <c r="A8608" s="4" t="s">
        <v>4404</v>
      </c>
      <c r="B8608" s="38">
        <v>46</v>
      </c>
      <c r="C8608" s="38">
        <v>13</v>
      </c>
      <c r="D8608" s="38" t="s">
        <v>1479</v>
      </c>
      <c r="E8608" s="40">
        <v>14.14</v>
      </c>
      <c r="F8608" s="40">
        <v>21.77</v>
      </c>
      <c r="G8608" s="40">
        <v>0</v>
      </c>
      <c r="H8608" s="40">
        <v>1</v>
      </c>
      <c r="I8608" s="40">
        <v>0</v>
      </c>
      <c r="J8608" s="40">
        <v>1</v>
      </c>
      <c r="K8608" s="40">
        <f>AVERAGE(J8608:J8609)</f>
        <v>1</v>
      </c>
      <c r="L8608" s="40">
        <f>AVEDEV(J8608:J8609)</f>
        <v>0</v>
      </c>
      <c r="M8608" s="41">
        <f>IF(K8608=0,0,L8608/K8608)</f>
        <v>0</v>
      </c>
    </row>
    <row r="8609" spans="1:13" ht="15.75" customHeight="1" x14ac:dyDescent="0.25">
      <c r="A8609" s="4" t="s">
        <v>4404</v>
      </c>
      <c r="B8609" s="38">
        <v>47</v>
      </c>
      <c r="C8609" s="38">
        <v>13</v>
      </c>
      <c r="D8609" s="38" t="s">
        <v>1479</v>
      </c>
      <c r="E8609" s="40">
        <v>25.03</v>
      </c>
      <c r="F8609" s="40">
        <v>21.77</v>
      </c>
      <c r="G8609" s="40">
        <v>3.26</v>
      </c>
      <c r="H8609" s="40">
        <v>1</v>
      </c>
      <c r="I8609" s="40">
        <v>0</v>
      </c>
      <c r="J8609" s="40">
        <v>1</v>
      </c>
      <c r="K8609" s="40"/>
      <c r="L8609" s="40"/>
      <c r="M8609" s="41"/>
    </row>
    <row r="8610" spans="1:13" ht="15.75" customHeight="1" x14ac:dyDescent="0.25">
      <c r="A8610" s="4" t="s">
        <v>4404</v>
      </c>
      <c r="B8610" s="38">
        <v>140</v>
      </c>
      <c r="C8610" s="38">
        <v>62</v>
      </c>
      <c r="D8610" s="38" t="s">
        <v>4290</v>
      </c>
      <c r="E8610" s="40">
        <v>40.76</v>
      </c>
      <c r="F8610" s="40">
        <v>21.77</v>
      </c>
      <c r="G8610" s="40">
        <v>18.989999999999998</v>
      </c>
      <c r="H8610" s="40">
        <v>4</v>
      </c>
      <c r="I8610" s="40">
        <v>0</v>
      </c>
      <c r="J8610" s="40">
        <v>4</v>
      </c>
      <c r="K8610" s="40">
        <f>AVERAGE(J8610:J8611)</f>
        <v>2</v>
      </c>
      <c r="L8610" s="40">
        <f>AVEDEV(J8610:J8611)</f>
        <v>2</v>
      </c>
      <c r="M8610" s="41">
        <f>IF(K8610=0,0,L8610/K8610)</f>
        <v>1</v>
      </c>
    </row>
    <row r="8611" spans="1:13" ht="15.75" customHeight="1" x14ac:dyDescent="0.25">
      <c r="A8611" s="4" t="s">
        <v>4404</v>
      </c>
      <c r="B8611" s="38">
        <v>141</v>
      </c>
      <c r="C8611" s="38">
        <v>62</v>
      </c>
      <c r="D8611" s="38" t="s">
        <v>4290</v>
      </c>
      <c r="E8611" s="40">
        <v>11.45</v>
      </c>
      <c r="F8611" s="40">
        <v>21.77</v>
      </c>
      <c r="G8611" s="40">
        <v>0</v>
      </c>
      <c r="H8611" s="40">
        <v>0</v>
      </c>
      <c r="I8611" s="40">
        <v>0</v>
      </c>
      <c r="J8611" s="40">
        <v>0</v>
      </c>
      <c r="K8611" s="40"/>
      <c r="L8611" s="40"/>
      <c r="M8611" s="41"/>
    </row>
    <row r="8612" spans="1:13" ht="15.75" customHeight="1" x14ac:dyDescent="0.25">
      <c r="A8612" s="4" t="s">
        <v>4404</v>
      </c>
      <c r="B8612" s="38">
        <v>34</v>
      </c>
      <c r="C8612" s="38">
        <v>63</v>
      </c>
      <c r="D8612" s="38" t="s">
        <v>1133</v>
      </c>
      <c r="E8612" s="40">
        <v>18.5</v>
      </c>
      <c r="F8612" s="40">
        <v>21.77</v>
      </c>
      <c r="G8612" s="40">
        <v>0</v>
      </c>
      <c r="H8612" s="40">
        <v>0</v>
      </c>
      <c r="I8612" s="40">
        <v>0</v>
      </c>
      <c r="J8612" s="40">
        <v>0</v>
      </c>
      <c r="K8612" s="40">
        <f>AVERAGE(J8612:J8613)</f>
        <v>0</v>
      </c>
      <c r="L8612" s="40">
        <f>AVEDEV(J8612:J8613)</f>
        <v>0</v>
      </c>
      <c r="M8612" s="41">
        <f>IF(K8612=0,0,L8612/K8612)</f>
        <v>0</v>
      </c>
    </row>
    <row r="8613" spans="1:13" ht="15.75" customHeight="1" x14ac:dyDescent="0.25">
      <c r="A8613" s="4" t="s">
        <v>4404</v>
      </c>
      <c r="B8613" s="38">
        <v>35</v>
      </c>
      <c r="C8613" s="38">
        <v>63</v>
      </c>
      <c r="D8613" s="38" t="s">
        <v>1133</v>
      </c>
      <c r="E8613" s="40">
        <v>1.21</v>
      </c>
      <c r="F8613" s="40">
        <v>21.77</v>
      </c>
      <c r="G8613" s="40">
        <v>0</v>
      </c>
      <c r="H8613" s="40">
        <v>0</v>
      </c>
      <c r="I8613" s="40">
        <v>0</v>
      </c>
      <c r="J8613" s="40">
        <v>0</v>
      </c>
      <c r="K8613" s="40"/>
      <c r="L8613" s="40"/>
      <c r="M8613" s="41"/>
    </row>
    <row r="8614" spans="1:13" ht="15.75" customHeight="1" x14ac:dyDescent="0.25">
      <c r="A8614" s="4" t="s">
        <v>4404</v>
      </c>
      <c r="B8614" s="38">
        <v>132</v>
      </c>
      <c r="C8614" s="38">
        <v>9</v>
      </c>
      <c r="D8614" s="38" t="s">
        <v>3984</v>
      </c>
      <c r="E8614" s="40">
        <v>17.28</v>
      </c>
      <c r="F8614" s="40">
        <v>21.77</v>
      </c>
      <c r="G8614" s="40">
        <v>0</v>
      </c>
      <c r="H8614" s="40">
        <v>17</v>
      </c>
      <c r="I8614" s="40">
        <v>0</v>
      </c>
      <c r="J8614" s="40">
        <v>17</v>
      </c>
      <c r="K8614" s="40">
        <f>AVERAGE(J8614:J8615)</f>
        <v>16</v>
      </c>
      <c r="L8614" s="40">
        <f>AVEDEV(J8614:J8615)</f>
        <v>1</v>
      </c>
      <c r="M8614" s="41">
        <f>IF(K8614=0,0,L8614/K8614)</f>
        <v>6.25E-2</v>
      </c>
    </row>
    <row r="8615" spans="1:13" ht="15.75" customHeight="1" x14ac:dyDescent="0.25">
      <c r="A8615" s="4" t="s">
        <v>4404</v>
      </c>
      <c r="B8615" s="38">
        <v>133</v>
      </c>
      <c r="C8615" s="38">
        <v>9</v>
      </c>
      <c r="D8615" s="38" t="s">
        <v>3984</v>
      </c>
      <c r="E8615" s="40">
        <v>40.46</v>
      </c>
      <c r="F8615" s="40">
        <v>21.77</v>
      </c>
      <c r="G8615" s="40">
        <v>18.690000000000001</v>
      </c>
      <c r="H8615" s="40">
        <v>15</v>
      </c>
      <c r="I8615" s="40">
        <v>0</v>
      </c>
      <c r="J8615" s="40">
        <v>15</v>
      </c>
      <c r="K8615" s="40"/>
      <c r="L8615" s="40"/>
      <c r="M8615" s="41"/>
    </row>
    <row r="8616" spans="1:13" ht="15.75" customHeight="1" x14ac:dyDescent="0.25">
      <c r="A8616" s="4" t="s">
        <v>4404</v>
      </c>
      <c r="B8616" s="38">
        <v>68</v>
      </c>
      <c r="C8616" s="38">
        <v>19</v>
      </c>
      <c r="D8616" s="38" t="s">
        <v>2211</v>
      </c>
      <c r="E8616" s="40">
        <v>212.18</v>
      </c>
      <c r="F8616" s="40">
        <v>21.77</v>
      </c>
      <c r="G8616" s="40">
        <v>190.41</v>
      </c>
      <c r="H8616" s="40">
        <v>102.5</v>
      </c>
      <c r="I8616" s="40">
        <v>0</v>
      </c>
      <c r="J8616" s="40">
        <v>102.5</v>
      </c>
      <c r="K8616" s="40">
        <f>AVERAGE(J8616:J8617)</f>
        <v>109</v>
      </c>
      <c r="L8616" s="40">
        <f>AVEDEV(J8616:J8617)</f>
        <v>6.5</v>
      </c>
      <c r="M8616" s="41">
        <f>IF(K8616=0,0,L8616/K8616)</f>
        <v>5.9633027522935783E-2</v>
      </c>
    </row>
    <row r="8617" spans="1:13" ht="15.75" customHeight="1" x14ac:dyDescent="0.25">
      <c r="A8617" s="4" t="s">
        <v>4404</v>
      </c>
      <c r="B8617" s="38">
        <v>69</v>
      </c>
      <c r="C8617" s="38">
        <v>19</v>
      </c>
      <c r="D8617" s="38" t="s">
        <v>2211</v>
      </c>
      <c r="E8617" s="40">
        <v>306.33999999999997</v>
      </c>
      <c r="F8617" s="40">
        <v>21.77</v>
      </c>
      <c r="G8617" s="40">
        <v>284.57</v>
      </c>
      <c r="H8617" s="40">
        <v>115.5</v>
      </c>
      <c r="I8617" s="40">
        <v>0</v>
      </c>
      <c r="J8617" s="40">
        <v>115.5</v>
      </c>
      <c r="K8617" s="40"/>
      <c r="L8617" s="40"/>
      <c r="M8617" s="41"/>
    </row>
    <row r="8618" spans="1:13" ht="15.75" customHeight="1" x14ac:dyDescent="0.25">
      <c r="A8618" s="4" t="s">
        <v>4404</v>
      </c>
      <c r="B8618" s="38">
        <v>40</v>
      </c>
      <c r="C8618" s="38">
        <v>3</v>
      </c>
      <c r="D8618" s="38" t="s">
        <v>1271</v>
      </c>
      <c r="E8618" s="40">
        <v>21.76</v>
      </c>
      <c r="F8618" s="40">
        <v>21.77</v>
      </c>
      <c r="G8618" s="40">
        <v>0</v>
      </c>
      <c r="H8618" s="40">
        <v>0</v>
      </c>
      <c r="I8618" s="40">
        <v>0</v>
      </c>
      <c r="J8618" s="40">
        <v>0</v>
      </c>
      <c r="K8618" s="40">
        <f>AVERAGE(J8618:J8619)</f>
        <v>0</v>
      </c>
      <c r="L8618" s="40">
        <f>AVEDEV(J8618:J8619)</f>
        <v>0</v>
      </c>
      <c r="M8618" s="41">
        <f>IF(K8618=0,0,L8618/K8618)</f>
        <v>0</v>
      </c>
    </row>
    <row r="8619" spans="1:13" ht="15.75" customHeight="1" x14ac:dyDescent="0.25">
      <c r="A8619" s="4" t="s">
        <v>4404</v>
      </c>
      <c r="B8619" s="38">
        <v>41</v>
      </c>
      <c r="C8619" s="38">
        <v>3</v>
      </c>
      <c r="D8619" s="38" t="s">
        <v>1271</v>
      </c>
      <c r="E8619" s="40">
        <v>21.55</v>
      </c>
      <c r="F8619" s="40">
        <v>21.77</v>
      </c>
      <c r="G8619" s="40">
        <v>0</v>
      </c>
      <c r="H8619" s="40">
        <v>0</v>
      </c>
      <c r="I8619" s="40">
        <v>0</v>
      </c>
      <c r="J8619" s="40">
        <v>0</v>
      </c>
      <c r="K8619" s="40"/>
      <c r="L8619" s="40"/>
      <c r="M8619" s="41"/>
    </row>
    <row r="8620" spans="1:13" ht="15.75" customHeight="1" x14ac:dyDescent="0.25">
      <c r="A8620" s="4" t="s">
        <v>4404</v>
      </c>
      <c r="B8620" s="38">
        <v>102</v>
      </c>
      <c r="C8620" s="38">
        <v>31</v>
      </c>
      <c r="D8620" s="38" t="s">
        <v>1271</v>
      </c>
      <c r="E8620" s="40">
        <v>16.239999999999998</v>
      </c>
      <c r="F8620" s="40">
        <v>21.77</v>
      </c>
      <c r="G8620" s="40">
        <v>0</v>
      </c>
      <c r="H8620" s="40">
        <v>0.5</v>
      </c>
      <c r="I8620" s="40">
        <v>0</v>
      </c>
      <c r="J8620" s="40">
        <v>0.5</v>
      </c>
      <c r="K8620" s="40">
        <f>AVERAGE(J8620:J8621)</f>
        <v>3.75</v>
      </c>
      <c r="L8620" s="40">
        <f>AVEDEV(J8620:J8621)</f>
        <v>3.25</v>
      </c>
      <c r="M8620" s="41">
        <f>IF(K8620=0,0,L8620/K8620)</f>
        <v>0.8666666666666667</v>
      </c>
    </row>
    <row r="8621" spans="1:13" ht="15.75" customHeight="1" x14ac:dyDescent="0.25">
      <c r="A8621" s="4" t="s">
        <v>4404</v>
      </c>
      <c r="B8621" s="38">
        <v>103</v>
      </c>
      <c r="C8621" s="38">
        <v>31</v>
      </c>
      <c r="D8621" s="38" t="s">
        <v>1271</v>
      </c>
      <c r="E8621" s="40">
        <v>17.07</v>
      </c>
      <c r="F8621" s="40">
        <v>21.77</v>
      </c>
      <c r="G8621" s="40">
        <v>0</v>
      </c>
      <c r="H8621" s="40">
        <v>7</v>
      </c>
      <c r="I8621" s="40">
        <v>0</v>
      </c>
      <c r="J8621" s="40">
        <v>7</v>
      </c>
      <c r="K8621" s="40"/>
      <c r="L8621" s="40"/>
      <c r="M8621" s="41"/>
    </row>
    <row r="8622" spans="1:13" ht="15.75" customHeight="1" x14ac:dyDescent="0.25">
      <c r="A8622" s="4" t="s">
        <v>4404</v>
      </c>
      <c r="B8622" s="38">
        <v>130</v>
      </c>
      <c r="C8622" s="38">
        <v>54</v>
      </c>
      <c r="D8622" s="38" t="s">
        <v>3963</v>
      </c>
      <c r="E8622" s="40">
        <v>18.71</v>
      </c>
      <c r="F8622" s="40">
        <v>21.77</v>
      </c>
      <c r="G8622" s="40">
        <v>0</v>
      </c>
      <c r="H8622" s="40">
        <v>0</v>
      </c>
      <c r="I8622" s="40">
        <v>0</v>
      </c>
      <c r="J8622" s="40">
        <v>0</v>
      </c>
      <c r="K8622" s="40">
        <f>AVERAGE(J8622:J8623)</f>
        <v>0</v>
      </c>
      <c r="L8622" s="40">
        <f>AVEDEV(J8622:J8623)</f>
        <v>0</v>
      </c>
      <c r="M8622" s="41">
        <f>IF(K8622=0,0,L8622/K8622)</f>
        <v>0</v>
      </c>
    </row>
    <row r="8623" spans="1:13" ht="15.75" customHeight="1" x14ac:dyDescent="0.25">
      <c r="A8623" s="4" t="s">
        <v>4404</v>
      </c>
      <c r="B8623" s="38">
        <v>131</v>
      </c>
      <c r="C8623" s="38">
        <v>54</v>
      </c>
      <c r="D8623" s="38" t="s">
        <v>3963</v>
      </c>
      <c r="E8623" s="40">
        <v>17.11</v>
      </c>
      <c r="F8623" s="40">
        <v>21.77</v>
      </c>
      <c r="G8623" s="40">
        <v>0</v>
      </c>
      <c r="H8623" s="40">
        <v>0</v>
      </c>
      <c r="I8623" s="40">
        <v>0</v>
      </c>
      <c r="J8623" s="40">
        <v>0</v>
      </c>
      <c r="K8623" s="40"/>
      <c r="L8623" s="40"/>
      <c r="M8623" s="41"/>
    </row>
    <row r="8624" spans="1:13" ht="15.75" customHeight="1" x14ac:dyDescent="0.25">
      <c r="A8624" s="4" t="s">
        <v>4404</v>
      </c>
      <c r="B8624" s="38">
        <v>88</v>
      </c>
      <c r="C8624" s="38">
        <v>14</v>
      </c>
      <c r="D8624" s="38" t="s">
        <v>305</v>
      </c>
      <c r="E8624" s="40">
        <v>23.83</v>
      </c>
      <c r="F8624" s="40">
        <v>21.77</v>
      </c>
      <c r="G8624" s="40">
        <v>2.06</v>
      </c>
      <c r="H8624" s="40">
        <v>0</v>
      </c>
      <c r="I8624" s="40">
        <v>0</v>
      </c>
      <c r="J8624" s="40">
        <v>0</v>
      </c>
      <c r="K8624" s="40">
        <f>AVERAGE(J8624:J8625)</f>
        <v>0</v>
      </c>
      <c r="L8624" s="40">
        <f>AVEDEV(J8624:J8625)</f>
        <v>0</v>
      </c>
      <c r="M8624" s="41">
        <f>IF(K8624=0,0,L8624/K8624)</f>
        <v>0</v>
      </c>
    </row>
    <row r="8625" spans="1:13" ht="15.75" customHeight="1" x14ac:dyDescent="0.25">
      <c r="A8625" s="4" t="s">
        <v>4404</v>
      </c>
      <c r="B8625" s="38">
        <v>89</v>
      </c>
      <c r="C8625" s="38">
        <v>14</v>
      </c>
      <c r="D8625" s="38" t="s">
        <v>305</v>
      </c>
      <c r="E8625" s="40">
        <v>27.01</v>
      </c>
      <c r="F8625" s="40">
        <v>21.77</v>
      </c>
      <c r="G8625" s="40">
        <v>5.23</v>
      </c>
      <c r="H8625" s="40">
        <v>0</v>
      </c>
      <c r="I8625" s="40">
        <v>0</v>
      </c>
      <c r="J8625" s="40">
        <v>0</v>
      </c>
      <c r="K8625" s="40"/>
      <c r="L8625" s="40"/>
      <c r="M8625" s="41"/>
    </row>
    <row r="8626" spans="1:13" ht="15.75" customHeight="1" x14ac:dyDescent="0.25">
      <c r="A8626" s="4" t="s">
        <v>4404</v>
      </c>
      <c r="B8626" s="38">
        <v>10</v>
      </c>
      <c r="C8626" s="38">
        <v>27</v>
      </c>
      <c r="D8626" s="38" t="s">
        <v>305</v>
      </c>
      <c r="E8626" s="40">
        <v>27.28</v>
      </c>
      <c r="F8626" s="40">
        <v>21.77</v>
      </c>
      <c r="G8626" s="40">
        <v>5.51</v>
      </c>
      <c r="H8626" s="40">
        <v>6</v>
      </c>
      <c r="I8626" s="40">
        <v>0</v>
      </c>
      <c r="J8626" s="40">
        <v>6</v>
      </c>
      <c r="K8626" s="40">
        <f>AVERAGE(J8626:J8627)</f>
        <v>3</v>
      </c>
      <c r="L8626" s="40">
        <f>AVEDEV(J8626:J8627)</f>
        <v>3</v>
      </c>
      <c r="M8626" s="41">
        <f>IF(K8626=0,0,L8626/K8626)</f>
        <v>1</v>
      </c>
    </row>
    <row r="8627" spans="1:13" ht="15.75" customHeight="1" x14ac:dyDescent="0.25">
      <c r="A8627" s="4" t="s">
        <v>4404</v>
      </c>
      <c r="B8627" s="38">
        <v>11</v>
      </c>
      <c r="C8627" s="38">
        <v>27</v>
      </c>
      <c r="D8627" s="38" t="s">
        <v>305</v>
      </c>
      <c r="E8627" s="40">
        <v>38.79</v>
      </c>
      <c r="F8627" s="40">
        <v>21.77</v>
      </c>
      <c r="G8627" s="40">
        <v>17.02</v>
      </c>
      <c r="H8627" s="40">
        <v>0</v>
      </c>
      <c r="I8627" s="40">
        <v>0</v>
      </c>
      <c r="J8627" s="40">
        <v>0</v>
      </c>
      <c r="K8627" s="40"/>
      <c r="L8627" s="40"/>
      <c r="M8627" s="41"/>
    </row>
    <row r="8628" spans="1:13" ht="15.75" customHeight="1" x14ac:dyDescent="0.25">
      <c r="A8628" s="4" t="s">
        <v>4404</v>
      </c>
      <c r="B8628" s="38">
        <v>100</v>
      </c>
      <c r="C8628" s="38">
        <v>24</v>
      </c>
      <c r="D8628" s="38" t="s">
        <v>3130</v>
      </c>
      <c r="E8628" s="40">
        <v>14.89</v>
      </c>
      <c r="F8628" s="40">
        <v>21.77</v>
      </c>
      <c r="G8628" s="40">
        <v>0</v>
      </c>
      <c r="H8628" s="40">
        <v>0</v>
      </c>
      <c r="I8628" s="40">
        <v>0</v>
      </c>
      <c r="J8628" s="40">
        <v>0</v>
      </c>
      <c r="K8628" s="40">
        <f>AVERAGE(J8628:J8629)</f>
        <v>0</v>
      </c>
      <c r="L8628" s="40">
        <f>AVEDEV(J8628:J8629)</f>
        <v>0</v>
      </c>
      <c r="M8628" s="41">
        <f>IF(K8628=0,0,L8628/K8628)</f>
        <v>0</v>
      </c>
    </row>
    <row r="8629" spans="1:13" ht="15.75" customHeight="1" x14ac:dyDescent="0.25">
      <c r="A8629" s="4" t="s">
        <v>4404</v>
      </c>
      <c r="B8629" s="38">
        <v>101</v>
      </c>
      <c r="C8629" s="38">
        <v>24</v>
      </c>
      <c r="D8629" s="38" t="s">
        <v>3130</v>
      </c>
      <c r="E8629" s="40">
        <v>8.1300000000000008</v>
      </c>
      <c r="F8629" s="40">
        <v>21.77</v>
      </c>
      <c r="G8629" s="40">
        <v>0</v>
      </c>
      <c r="H8629" s="40">
        <v>0</v>
      </c>
      <c r="I8629" s="40">
        <v>0</v>
      </c>
      <c r="J8629" s="40">
        <v>0</v>
      </c>
      <c r="K8629" s="40"/>
      <c r="L8629" s="40"/>
      <c r="M8629" s="41"/>
    </row>
    <row r="8630" spans="1:13" ht="15.75" customHeight="1" x14ac:dyDescent="0.25">
      <c r="A8630" s="4" t="s">
        <v>4404</v>
      </c>
      <c r="B8630" s="38">
        <v>34</v>
      </c>
      <c r="C8630" s="38">
        <v>55</v>
      </c>
      <c r="D8630" s="38" t="s">
        <v>1125</v>
      </c>
      <c r="E8630" s="40">
        <v>82.54</v>
      </c>
      <c r="F8630" s="40">
        <v>21.77</v>
      </c>
      <c r="G8630" s="40">
        <v>60.76</v>
      </c>
      <c r="H8630" s="40">
        <v>96</v>
      </c>
      <c r="I8630" s="40">
        <v>0</v>
      </c>
      <c r="J8630" s="40">
        <v>96</v>
      </c>
      <c r="K8630" s="40">
        <f>AVERAGE(J8630:J8631)</f>
        <v>97</v>
      </c>
      <c r="L8630" s="40">
        <f>AVEDEV(J8630:J8631)</f>
        <v>1</v>
      </c>
      <c r="M8630" s="41">
        <f>IF(K8630=0,0,L8630/K8630)</f>
        <v>1.0309278350515464E-2</v>
      </c>
    </row>
    <row r="8631" spans="1:13" ht="15.75" customHeight="1" x14ac:dyDescent="0.25">
      <c r="A8631" s="4" t="s">
        <v>4404</v>
      </c>
      <c r="B8631" s="38">
        <v>35</v>
      </c>
      <c r="C8631" s="38">
        <v>55</v>
      </c>
      <c r="D8631" s="38" t="s">
        <v>1125</v>
      </c>
      <c r="E8631" s="40">
        <v>100.03</v>
      </c>
      <c r="F8631" s="40">
        <v>21.77</v>
      </c>
      <c r="G8631" s="40">
        <v>78.260000000000005</v>
      </c>
      <c r="H8631" s="40">
        <v>98</v>
      </c>
      <c r="I8631" s="40">
        <v>0</v>
      </c>
      <c r="J8631" s="40">
        <v>98</v>
      </c>
      <c r="K8631" s="40"/>
      <c r="L8631" s="40"/>
      <c r="M8631" s="41"/>
    </row>
    <row r="8632" spans="1:13" ht="15.75" customHeight="1" x14ac:dyDescent="0.25">
      <c r="A8632" s="4" t="s">
        <v>4404</v>
      </c>
      <c r="B8632" s="38">
        <v>92</v>
      </c>
      <c r="C8632" s="38">
        <v>49</v>
      </c>
      <c r="D8632" s="38" t="s">
        <v>2948</v>
      </c>
      <c r="E8632" s="40">
        <v>99.02</v>
      </c>
      <c r="F8632" s="40">
        <v>21.77</v>
      </c>
      <c r="G8632" s="40">
        <v>77.25</v>
      </c>
      <c r="H8632" s="40">
        <v>3</v>
      </c>
      <c r="I8632" s="40">
        <v>0</v>
      </c>
      <c r="J8632" s="40">
        <v>3</v>
      </c>
      <c r="K8632" s="40">
        <f>AVERAGE(J8632:J8633)</f>
        <v>1.5</v>
      </c>
      <c r="L8632" s="40">
        <f>AVEDEV(J8632:J8633)</f>
        <v>1.5</v>
      </c>
      <c r="M8632" s="41">
        <f>IF(K8632=0,0,L8632/K8632)</f>
        <v>1</v>
      </c>
    </row>
    <row r="8633" spans="1:13" ht="15.75" customHeight="1" x14ac:dyDescent="0.25">
      <c r="A8633" s="4" t="s">
        <v>4404</v>
      </c>
      <c r="B8633" s="38">
        <v>93</v>
      </c>
      <c r="C8633" s="38">
        <v>49</v>
      </c>
      <c r="D8633" s="38" t="s">
        <v>2948</v>
      </c>
      <c r="E8633" s="40">
        <v>98.08</v>
      </c>
      <c r="F8633" s="40">
        <v>21.77</v>
      </c>
      <c r="G8633" s="40">
        <v>76.31</v>
      </c>
      <c r="H8633" s="40">
        <v>0</v>
      </c>
      <c r="I8633" s="40">
        <v>0</v>
      </c>
      <c r="J8633" s="40">
        <v>0</v>
      </c>
      <c r="K8633" s="40"/>
      <c r="L8633" s="40"/>
      <c r="M8633" s="41"/>
    </row>
    <row r="8634" spans="1:13" ht="15.75" customHeight="1" x14ac:dyDescent="0.25">
      <c r="A8634" s="4" t="s">
        <v>4404</v>
      </c>
      <c r="B8634" s="38">
        <v>142</v>
      </c>
      <c r="C8634" s="38">
        <v>43</v>
      </c>
      <c r="D8634" s="38" t="s">
        <v>4337</v>
      </c>
      <c r="E8634" s="40">
        <v>45.49</v>
      </c>
      <c r="F8634" s="40">
        <v>21.77</v>
      </c>
      <c r="G8634" s="40">
        <v>23.72</v>
      </c>
      <c r="H8634" s="40">
        <v>0</v>
      </c>
      <c r="I8634" s="40">
        <v>0</v>
      </c>
      <c r="J8634" s="40">
        <v>0</v>
      </c>
      <c r="K8634" s="40">
        <f>AVERAGE(J8634:J8635)</f>
        <v>0</v>
      </c>
      <c r="L8634" s="40">
        <f>AVEDEV(J8634:J8635)</f>
        <v>0</v>
      </c>
      <c r="M8634" s="41">
        <f>IF(K8634=0,0,L8634/K8634)</f>
        <v>0</v>
      </c>
    </row>
    <row r="8635" spans="1:13" ht="15.75" customHeight="1" x14ac:dyDescent="0.25">
      <c r="A8635" s="4" t="s">
        <v>4404</v>
      </c>
      <c r="B8635" s="38">
        <v>143</v>
      </c>
      <c r="C8635" s="38">
        <v>43</v>
      </c>
      <c r="D8635" s="38" t="s">
        <v>4337</v>
      </c>
      <c r="E8635" s="40">
        <v>42.38</v>
      </c>
      <c r="F8635" s="40">
        <v>21.77</v>
      </c>
      <c r="G8635" s="40">
        <v>20.61</v>
      </c>
      <c r="H8635" s="40">
        <v>0</v>
      </c>
      <c r="I8635" s="40">
        <v>0</v>
      </c>
      <c r="J8635" s="40">
        <v>0</v>
      </c>
      <c r="K8635" s="40"/>
      <c r="L8635" s="40"/>
      <c r="M8635" s="41"/>
    </row>
    <row r="8636" spans="1:13" ht="15.75" customHeight="1" x14ac:dyDescent="0.25">
      <c r="A8636" s="4" t="s">
        <v>4404</v>
      </c>
      <c r="B8636" s="38">
        <v>68</v>
      </c>
      <c r="C8636" s="38">
        <v>15</v>
      </c>
      <c r="D8636" s="38" t="s">
        <v>2207</v>
      </c>
      <c r="E8636" s="40">
        <v>10.17</v>
      </c>
      <c r="F8636" s="40">
        <v>21.77</v>
      </c>
      <c r="G8636" s="40">
        <v>0</v>
      </c>
      <c r="H8636" s="40">
        <v>0</v>
      </c>
      <c r="I8636" s="40">
        <v>0</v>
      </c>
      <c r="J8636" s="40">
        <v>0</v>
      </c>
      <c r="K8636" s="40">
        <f>AVERAGE(J8636:J8637)</f>
        <v>0</v>
      </c>
      <c r="L8636" s="40">
        <f>AVEDEV(J8636:J8637)</f>
        <v>0</v>
      </c>
      <c r="M8636" s="41">
        <f>IF(K8636=0,0,L8636/K8636)</f>
        <v>0</v>
      </c>
    </row>
    <row r="8637" spans="1:13" ht="15.75" customHeight="1" x14ac:dyDescent="0.25">
      <c r="A8637" s="4" t="s">
        <v>4404</v>
      </c>
      <c r="B8637" s="38">
        <v>69</v>
      </c>
      <c r="C8637" s="38">
        <v>15</v>
      </c>
      <c r="D8637" s="38" t="s">
        <v>2207</v>
      </c>
      <c r="E8637" s="40">
        <v>19.46</v>
      </c>
      <c r="F8637" s="40">
        <v>21.77</v>
      </c>
      <c r="G8637" s="40">
        <v>0</v>
      </c>
      <c r="H8637" s="40">
        <v>0</v>
      </c>
      <c r="I8637" s="40">
        <v>0</v>
      </c>
      <c r="J8637" s="40">
        <v>0</v>
      </c>
      <c r="K8637" s="40"/>
      <c r="L8637" s="40"/>
      <c r="M8637" s="41"/>
    </row>
    <row r="8638" spans="1:13" ht="15.75" customHeight="1" x14ac:dyDescent="0.25">
      <c r="A8638" s="4" t="s">
        <v>4404</v>
      </c>
      <c r="B8638" s="38">
        <v>132</v>
      </c>
      <c r="C8638" s="38">
        <v>5</v>
      </c>
      <c r="D8638" s="38" t="s">
        <v>3980</v>
      </c>
      <c r="E8638" s="40">
        <v>6.56</v>
      </c>
      <c r="F8638" s="40">
        <v>21.77</v>
      </c>
      <c r="G8638" s="40">
        <v>0</v>
      </c>
      <c r="H8638" s="40">
        <v>1</v>
      </c>
      <c r="I8638" s="40">
        <v>0</v>
      </c>
      <c r="J8638" s="40">
        <v>1</v>
      </c>
      <c r="K8638" s="40">
        <f>AVERAGE(J8638:J8639)</f>
        <v>0.5</v>
      </c>
      <c r="L8638" s="40">
        <f>AVEDEV(J8638:J8639)</f>
        <v>0.5</v>
      </c>
      <c r="M8638" s="41">
        <f>IF(K8638=0,0,L8638/K8638)</f>
        <v>1</v>
      </c>
    </row>
    <row r="8639" spans="1:13" ht="15.75" customHeight="1" x14ac:dyDescent="0.25">
      <c r="A8639" s="4" t="s">
        <v>4404</v>
      </c>
      <c r="B8639" s="38">
        <v>133</v>
      </c>
      <c r="C8639" s="38">
        <v>5</v>
      </c>
      <c r="D8639" s="38" t="s">
        <v>3980</v>
      </c>
      <c r="E8639" s="40">
        <v>16.239999999999998</v>
      </c>
      <c r="F8639" s="40">
        <v>21.77</v>
      </c>
      <c r="G8639" s="40">
        <v>0</v>
      </c>
      <c r="H8639" s="40">
        <v>0</v>
      </c>
      <c r="I8639" s="40">
        <v>0</v>
      </c>
      <c r="J8639" s="40">
        <v>0</v>
      </c>
      <c r="K8639" s="40"/>
      <c r="L8639" s="40"/>
      <c r="M8639" s="41"/>
    </row>
    <row r="8640" spans="1:13" ht="15.75" customHeight="1" x14ac:dyDescent="0.25">
      <c r="A8640" s="4" t="s">
        <v>4404</v>
      </c>
      <c r="B8640" s="38">
        <v>132</v>
      </c>
      <c r="C8640" s="38">
        <v>55</v>
      </c>
      <c r="D8640" s="38" t="s">
        <v>4030</v>
      </c>
      <c r="E8640" s="40">
        <v>12.16</v>
      </c>
      <c r="F8640" s="40">
        <v>21.77</v>
      </c>
      <c r="G8640" s="40">
        <v>0</v>
      </c>
      <c r="H8640" s="40">
        <v>0</v>
      </c>
      <c r="I8640" s="40">
        <v>0</v>
      </c>
      <c r="J8640" s="40">
        <v>0</v>
      </c>
      <c r="K8640" s="40">
        <f>AVERAGE(J8640:J8641)</f>
        <v>1.5</v>
      </c>
      <c r="L8640" s="40">
        <f>AVEDEV(J8640:J8641)</f>
        <v>1.5</v>
      </c>
      <c r="M8640" s="41">
        <f>IF(K8640=0,0,L8640/K8640)</f>
        <v>1</v>
      </c>
    </row>
    <row r="8641" spans="1:13" ht="15.75" customHeight="1" x14ac:dyDescent="0.25">
      <c r="A8641" s="4" t="s">
        <v>4404</v>
      </c>
      <c r="B8641" s="38">
        <v>133</v>
      </c>
      <c r="C8641" s="38">
        <v>55</v>
      </c>
      <c r="D8641" s="38" t="s">
        <v>4030</v>
      </c>
      <c r="E8641" s="40">
        <v>11.39</v>
      </c>
      <c r="F8641" s="40">
        <v>21.77</v>
      </c>
      <c r="G8641" s="40">
        <v>0</v>
      </c>
      <c r="H8641" s="40">
        <v>3</v>
      </c>
      <c r="I8641" s="40">
        <v>0</v>
      </c>
      <c r="J8641" s="40">
        <v>3</v>
      </c>
      <c r="K8641" s="40"/>
      <c r="L8641" s="40"/>
      <c r="M8641" s="41"/>
    </row>
    <row r="8642" spans="1:13" ht="15.75" customHeight="1" x14ac:dyDescent="0.25">
      <c r="A8642" s="4" t="s">
        <v>4404</v>
      </c>
      <c r="B8642" s="38">
        <v>92</v>
      </c>
      <c r="C8642" s="38">
        <v>20</v>
      </c>
      <c r="D8642" s="38" t="s">
        <v>2919</v>
      </c>
      <c r="E8642" s="40">
        <v>41.95</v>
      </c>
      <c r="F8642" s="40">
        <v>21.77</v>
      </c>
      <c r="G8642" s="40">
        <v>20.18</v>
      </c>
      <c r="H8642" s="40">
        <v>0</v>
      </c>
      <c r="I8642" s="40">
        <v>0</v>
      </c>
      <c r="J8642" s="40">
        <v>0</v>
      </c>
      <c r="K8642" s="40">
        <f>AVERAGE(J8642:J8643)</f>
        <v>0</v>
      </c>
      <c r="L8642" s="40">
        <f>AVEDEV(J8642:J8643)</f>
        <v>0</v>
      </c>
      <c r="M8642" s="41">
        <f>IF(K8642=0,0,L8642/K8642)</f>
        <v>0</v>
      </c>
    </row>
    <row r="8643" spans="1:13" ht="15.75" customHeight="1" x14ac:dyDescent="0.25">
      <c r="A8643" s="4" t="s">
        <v>4404</v>
      </c>
      <c r="B8643" s="38">
        <v>93</v>
      </c>
      <c r="C8643" s="38">
        <v>20</v>
      </c>
      <c r="D8643" s="38" t="s">
        <v>2919</v>
      </c>
      <c r="E8643" s="40">
        <v>10.56</v>
      </c>
      <c r="F8643" s="40">
        <v>21.77</v>
      </c>
      <c r="G8643" s="40">
        <v>0</v>
      </c>
      <c r="H8643" s="40">
        <v>0</v>
      </c>
      <c r="I8643" s="40">
        <v>0</v>
      </c>
      <c r="J8643" s="40">
        <v>0</v>
      </c>
      <c r="K8643" s="40"/>
      <c r="L8643" s="40"/>
      <c r="M8643" s="41"/>
    </row>
    <row r="8644" spans="1:13" ht="15.75" customHeight="1" x14ac:dyDescent="0.25">
      <c r="A8644" s="4" t="s">
        <v>4404</v>
      </c>
      <c r="B8644" s="38">
        <v>18</v>
      </c>
      <c r="C8644" s="38">
        <v>38</v>
      </c>
      <c r="D8644" s="38" t="s">
        <v>580</v>
      </c>
      <c r="E8644" s="40">
        <v>11.12</v>
      </c>
      <c r="F8644" s="40">
        <v>21.77</v>
      </c>
      <c r="G8644" s="40">
        <v>0</v>
      </c>
      <c r="H8644" s="40">
        <v>5</v>
      </c>
      <c r="I8644" s="40">
        <v>0</v>
      </c>
      <c r="J8644" s="40">
        <v>5</v>
      </c>
      <c r="K8644" s="40">
        <f>AVERAGE(J8644:J8645)</f>
        <v>2.5</v>
      </c>
      <c r="L8644" s="40">
        <f>AVEDEV(J8644:J8645)</f>
        <v>2.5</v>
      </c>
      <c r="M8644" s="41">
        <f>IF(K8644=0,0,L8644/K8644)</f>
        <v>1</v>
      </c>
    </row>
    <row r="8645" spans="1:13" ht="15.75" customHeight="1" x14ac:dyDescent="0.25">
      <c r="A8645" s="4" t="s">
        <v>4404</v>
      </c>
      <c r="B8645" s="38">
        <v>19</v>
      </c>
      <c r="C8645" s="38">
        <v>38</v>
      </c>
      <c r="D8645" s="38" t="s">
        <v>580</v>
      </c>
      <c r="E8645" s="40">
        <v>3.03</v>
      </c>
      <c r="F8645" s="40">
        <v>21.77</v>
      </c>
      <c r="G8645" s="40">
        <v>0</v>
      </c>
      <c r="H8645" s="40">
        <v>0</v>
      </c>
      <c r="I8645" s="40">
        <v>0</v>
      </c>
      <c r="J8645" s="40">
        <v>0</v>
      </c>
      <c r="K8645" s="40"/>
      <c r="L8645" s="40"/>
      <c r="M8645" s="41"/>
    </row>
    <row r="8646" spans="1:13" ht="15.75" customHeight="1" x14ac:dyDescent="0.25">
      <c r="A8646" s="4" t="s">
        <v>4404</v>
      </c>
      <c r="B8646" s="38">
        <v>4</v>
      </c>
      <c r="C8646" s="38">
        <v>22</v>
      </c>
      <c r="D8646" s="38" t="s">
        <v>102</v>
      </c>
      <c r="E8646" s="40">
        <v>17.170000000000002</v>
      </c>
      <c r="F8646" s="40">
        <v>21.77</v>
      </c>
      <c r="G8646" s="40">
        <v>0</v>
      </c>
      <c r="H8646" s="40">
        <v>0</v>
      </c>
      <c r="I8646" s="40">
        <v>0</v>
      </c>
      <c r="J8646" s="40">
        <v>0</v>
      </c>
      <c r="K8646" s="40">
        <f>AVERAGE(J8646:J8647)</f>
        <v>0</v>
      </c>
      <c r="L8646" s="40">
        <f>AVEDEV(J8646:J8647)</f>
        <v>0</v>
      </c>
      <c r="M8646" s="41">
        <f>IF(K8646=0,0,L8646/K8646)</f>
        <v>0</v>
      </c>
    </row>
    <row r="8647" spans="1:13" ht="15.75" customHeight="1" x14ac:dyDescent="0.25">
      <c r="A8647" s="4" t="s">
        <v>4404</v>
      </c>
      <c r="B8647" s="38">
        <v>5</v>
      </c>
      <c r="C8647" s="38">
        <v>22</v>
      </c>
      <c r="D8647" s="38" t="s">
        <v>102</v>
      </c>
      <c r="E8647" s="40">
        <v>26.2</v>
      </c>
      <c r="F8647" s="40">
        <v>21.77</v>
      </c>
      <c r="G8647" s="40">
        <v>4.43</v>
      </c>
      <c r="H8647" s="40">
        <v>0</v>
      </c>
      <c r="I8647" s="40">
        <v>0</v>
      </c>
      <c r="J8647" s="40">
        <v>0</v>
      </c>
      <c r="K8647" s="40"/>
      <c r="L8647" s="40"/>
      <c r="M8647" s="41"/>
    </row>
    <row r="8648" spans="1:13" ht="15.75" customHeight="1" x14ac:dyDescent="0.25">
      <c r="A8648" s="4" t="s">
        <v>4404</v>
      </c>
      <c r="B8648" s="38">
        <v>104</v>
      </c>
      <c r="C8648" s="38">
        <v>44</v>
      </c>
      <c r="D8648" s="38" t="s">
        <v>3242</v>
      </c>
      <c r="E8648" s="40">
        <v>4.76</v>
      </c>
      <c r="F8648" s="40">
        <v>21.77</v>
      </c>
      <c r="G8648" s="40">
        <v>0</v>
      </c>
      <c r="H8648" s="40">
        <v>0</v>
      </c>
      <c r="I8648" s="40">
        <v>0</v>
      </c>
      <c r="J8648" s="40">
        <v>0</v>
      </c>
      <c r="K8648" s="40">
        <f>AVERAGE(J8648:J8649)</f>
        <v>0</v>
      </c>
      <c r="L8648" s="40">
        <f>AVEDEV(J8648:J8649)</f>
        <v>0</v>
      </c>
      <c r="M8648" s="41">
        <f>IF(K8648=0,0,L8648/K8648)</f>
        <v>0</v>
      </c>
    </row>
    <row r="8649" spans="1:13" ht="15.75" customHeight="1" x14ac:dyDescent="0.25">
      <c r="A8649" s="4" t="s">
        <v>4404</v>
      </c>
      <c r="B8649" s="38">
        <v>105</v>
      </c>
      <c r="C8649" s="38">
        <v>44</v>
      </c>
      <c r="D8649" s="38" t="s">
        <v>3242</v>
      </c>
      <c r="E8649" s="40">
        <v>1.1499999999999999</v>
      </c>
      <c r="F8649" s="40">
        <v>21.77</v>
      </c>
      <c r="G8649" s="40">
        <v>0</v>
      </c>
      <c r="H8649" s="40">
        <v>0</v>
      </c>
      <c r="I8649" s="40">
        <v>0</v>
      </c>
      <c r="J8649" s="40">
        <v>0</v>
      </c>
      <c r="K8649" s="40"/>
      <c r="L8649" s="40"/>
      <c r="M8649" s="41"/>
    </row>
    <row r="8650" spans="1:13" ht="15.75" customHeight="1" x14ac:dyDescent="0.25">
      <c r="A8650" s="4" t="s">
        <v>4404</v>
      </c>
      <c r="B8650" s="38">
        <v>44</v>
      </c>
      <c r="C8650" s="38">
        <v>27</v>
      </c>
      <c r="D8650" s="38" t="s">
        <v>1427</v>
      </c>
      <c r="E8650" s="40">
        <v>33.19</v>
      </c>
      <c r="F8650" s="40">
        <v>21.77</v>
      </c>
      <c r="G8650" s="40">
        <v>11.42</v>
      </c>
      <c r="H8650" s="40">
        <v>0</v>
      </c>
      <c r="I8650" s="40">
        <v>0</v>
      </c>
      <c r="J8650" s="40">
        <v>0</v>
      </c>
      <c r="K8650" s="40">
        <f>AVERAGE(J8650:J8651)</f>
        <v>0</v>
      </c>
      <c r="L8650" s="40">
        <f>AVEDEV(J8650:J8651)</f>
        <v>0</v>
      </c>
      <c r="M8650" s="41">
        <f>IF(K8650=0,0,L8650/K8650)</f>
        <v>0</v>
      </c>
    </row>
    <row r="8651" spans="1:13" ht="15.75" customHeight="1" x14ac:dyDescent="0.25">
      <c r="A8651" s="4" t="s">
        <v>4404</v>
      </c>
      <c r="B8651" s="38">
        <v>45</v>
      </c>
      <c r="C8651" s="38">
        <v>27</v>
      </c>
      <c r="D8651" s="38" t="s">
        <v>1427</v>
      </c>
      <c r="E8651" s="40">
        <v>11.28</v>
      </c>
      <c r="F8651" s="40">
        <v>21.77</v>
      </c>
      <c r="G8651" s="40">
        <v>0</v>
      </c>
      <c r="H8651" s="40">
        <v>0</v>
      </c>
      <c r="I8651" s="40">
        <v>0</v>
      </c>
      <c r="J8651" s="40">
        <v>0</v>
      </c>
      <c r="K8651" s="40"/>
      <c r="L8651" s="40"/>
      <c r="M8651" s="41"/>
    </row>
    <row r="8652" spans="1:13" ht="15.75" customHeight="1" x14ac:dyDescent="0.25">
      <c r="A8652" s="4" t="s">
        <v>4404</v>
      </c>
      <c r="B8652" s="38">
        <v>6</v>
      </c>
      <c r="C8652" s="38">
        <v>48</v>
      </c>
      <c r="D8652" s="38" t="s">
        <v>194</v>
      </c>
      <c r="E8652" s="40">
        <v>68.150000000000006</v>
      </c>
      <c r="F8652" s="40">
        <v>21.77</v>
      </c>
      <c r="G8652" s="40">
        <v>46.38</v>
      </c>
      <c r="H8652" s="40">
        <v>10.5</v>
      </c>
      <c r="I8652" s="40">
        <v>0</v>
      </c>
      <c r="J8652" s="40">
        <v>10.5</v>
      </c>
      <c r="K8652" s="40">
        <f>AVERAGE(J8652:J8653)</f>
        <v>58.5</v>
      </c>
      <c r="L8652" s="40">
        <f>AVEDEV(J8652:J8653)</f>
        <v>48</v>
      </c>
      <c r="M8652" s="41">
        <f>IF(K8652=0,0,L8652/K8652)</f>
        <v>0.82051282051282048</v>
      </c>
    </row>
    <row r="8653" spans="1:13" ht="15.75" customHeight="1" x14ac:dyDescent="0.25">
      <c r="A8653" s="4" t="s">
        <v>4404</v>
      </c>
      <c r="B8653" s="38">
        <v>7</v>
      </c>
      <c r="C8653" s="38">
        <v>48</v>
      </c>
      <c r="D8653" s="38" t="s">
        <v>194</v>
      </c>
      <c r="E8653" s="40">
        <v>77.680000000000007</v>
      </c>
      <c r="F8653" s="40">
        <v>21.77</v>
      </c>
      <c r="G8653" s="40">
        <v>55.91</v>
      </c>
      <c r="H8653" s="40">
        <v>106.5</v>
      </c>
      <c r="I8653" s="40">
        <v>0</v>
      </c>
      <c r="J8653" s="40">
        <v>106.5</v>
      </c>
      <c r="K8653" s="40"/>
      <c r="L8653" s="40"/>
      <c r="M8653" s="41"/>
    </row>
    <row r="8654" spans="1:13" ht="15.75" customHeight="1" x14ac:dyDescent="0.25">
      <c r="A8654" s="4" t="s">
        <v>4404</v>
      </c>
      <c r="B8654" s="38">
        <v>138</v>
      </c>
      <c r="C8654" s="38">
        <v>18</v>
      </c>
      <c r="D8654" s="38" t="s">
        <v>4180</v>
      </c>
      <c r="E8654" s="40">
        <v>9.34</v>
      </c>
      <c r="F8654" s="40">
        <v>21.77</v>
      </c>
      <c r="G8654" s="40">
        <v>0</v>
      </c>
      <c r="H8654" s="40">
        <v>3</v>
      </c>
      <c r="I8654" s="40">
        <v>0</v>
      </c>
      <c r="J8654" s="40">
        <v>3</v>
      </c>
      <c r="K8654" s="40">
        <f>AVERAGE(J8654:J8655)</f>
        <v>3.5</v>
      </c>
      <c r="L8654" s="40">
        <f>AVEDEV(J8654:J8655)</f>
        <v>0.5</v>
      </c>
      <c r="M8654" s="41">
        <f>IF(K8654=0,0,L8654/K8654)</f>
        <v>0.14285714285714285</v>
      </c>
    </row>
    <row r="8655" spans="1:13" ht="15.75" customHeight="1" x14ac:dyDescent="0.25">
      <c r="A8655" s="4" t="s">
        <v>4404</v>
      </c>
      <c r="B8655" s="38">
        <v>139</v>
      </c>
      <c r="C8655" s="38">
        <v>18</v>
      </c>
      <c r="D8655" s="38" t="s">
        <v>4180</v>
      </c>
      <c r="E8655" s="40">
        <v>5.6</v>
      </c>
      <c r="F8655" s="40">
        <v>21.77</v>
      </c>
      <c r="G8655" s="40">
        <v>0</v>
      </c>
      <c r="H8655" s="40">
        <v>4</v>
      </c>
      <c r="I8655" s="40">
        <v>0</v>
      </c>
      <c r="J8655" s="40">
        <v>4</v>
      </c>
      <c r="K8655" s="40"/>
      <c r="L8655" s="40"/>
      <c r="M8655" s="41"/>
    </row>
    <row r="8656" spans="1:13" ht="15.75" customHeight="1" x14ac:dyDescent="0.25">
      <c r="A8656" s="4" t="s">
        <v>4404</v>
      </c>
      <c r="B8656" s="38">
        <v>92</v>
      </c>
      <c r="C8656" s="38">
        <v>21</v>
      </c>
      <c r="D8656" s="38" t="s">
        <v>2920</v>
      </c>
      <c r="E8656" s="40">
        <v>37.28</v>
      </c>
      <c r="F8656" s="40">
        <v>21.77</v>
      </c>
      <c r="G8656" s="40">
        <v>15.51</v>
      </c>
      <c r="H8656" s="40">
        <v>1</v>
      </c>
      <c r="I8656" s="40">
        <v>0</v>
      </c>
      <c r="J8656" s="40">
        <v>1</v>
      </c>
      <c r="K8656" s="40">
        <f>AVERAGE(J8656:J8657)</f>
        <v>1</v>
      </c>
      <c r="L8656" s="40">
        <f>AVEDEV(J8656:J8657)</f>
        <v>0</v>
      </c>
      <c r="M8656" s="41">
        <f>IF(K8656=0,0,L8656/K8656)</f>
        <v>0</v>
      </c>
    </row>
    <row r="8657" spans="1:13" ht="15.75" customHeight="1" x14ac:dyDescent="0.25">
      <c r="A8657" s="4" t="s">
        <v>4404</v>
      </c>
      <c r="B8657" s="38">
        <v>93</v>
      </c>
      <c r="C8657" s="38">
        <v>21</v>
      </c>
      <c r="D8657" s="38" t="s">
        <v>2920</v>
      </c>
      <c r="E8657" s="40">
        <v>11.09</v>
      </c>
      <c r="F8657" s="40">
        <v>21.77</v>
      </c>
      <c r="G8657" s="40">
        <v>0</v>
      </c>
      <c r="H8657" s="40">
        <v>1</v>
      </c>
      <c r="I8657" s="40">
        <v>0</v>
      </c>
      <c r="J8657" s="40">
        <v>1</v>
      </c>
      <c r="K8657" s="40"/>
      <c r="L8657" s="40"/>
      <c r="M8657" s="41"/>
    </row>
    <row r="8658" spans="1:13" ht="15.75" customHeight="1" x14ac:dyDescent="0.25">
      <c r="A8658" s="4" t="s">
        <v>4404</v>
      </c>
      <c r="B8658" s="38">
        <v>18</v>
      </c>
      <c r="C8658" s="38">
        <v>40</v>
      </c>
      <c r="D8658" s="38" t="s">
        <v>582</v>
      </c>
      <c r="E8658" s="40">
        <v>20.010000000000002</v>
      </c>
      <c r="F8658" s="40">
        <v>21.77</v>
      </c>
      <c r="G8658" s="40">
        <v>0</v>
      </c>
      <c r="H8658" s="40">
        <v>0</v>
      </c>
      <c r="I8658" s="40">
        <v>0</v>
      </c>
      <c r="J8658" s="40">
        <v>0</v>
      </c>
      <c r="K8658" s="40">
        <f>AVERAGE(J8658:J8659)</f>
        <v>0</v>
      </c>
      <c r="L8658" s="40">
        <f>AVEDEV(J8658:J8659)</f>
        <v>0</v>
      </c>
      <c r="M8658" s="41">
        <f>IF(K8658=0,0,L8658/K8658)</f>
        <v>0</v>
      </c>
    </row>
    <row r="8659" spans="1:13" ht="15.75" customHeight="1" x14ac:dyDescent="0.25">
      <c r="A8659" s="4" t="s">
        <v>4404</v>
      </c>
      <c r="B8659" s="38">
        <v>19</v>
      </c>
      <c r="C8659" s="38">
        <v>40</v>
      </c>
      <c r="D8659" s="38" t="s">
        <v>582</v>
      </c>
      <c r="E8659" s="40">
        <v>25.76</v>
      </c>
      <c r="F8659" s="40">
        <v>21.77</v>
      </c>
      <c r="G8659" s="40">
        <v>3.99</v>
      </c>
      <c r="H8659" s="40">
        <v>0</v>
      </c>
      <c r="I8659" s="40">
        <v>0</v>
      </c>
      <c r="J8659" s="40">
        <v>0</v>
      </c>
      <c r="K8659" s="40"/>
      <c r="L8659" s="40"/>
      <c r="M8659" s="41"/>
    </row>
    <row r="8660" spans="1:13" ht="15.75" customHeight="1" x14ac:dyDescent="0.25">
      <c r="A8660" s="4" t="s">
        <v>4404</v>
      </c>
      <c r="B8660" s="38">
        <v>80</v>
      </c>
      <c r="C8660" s="38">
        <v>45</v>
      </c>
      <c r="D8660" s="38" t="s">
        <v>2633</v>
      </c>
      <c r="E8660" s="40">
        <v>13.84</v>
      </c>
      <c r="F8660" s="40">
        <v>21.77</v>
      </c>
      <c r="G8660" s="40">
        <v>0</v>
      </c>
      <c r="H8660" s="40">
        <v>2</v>
      </c>
      <c r="I8660" s="40">
        <v>0</v>
      </c>
      <c r="J8660" s="40">
        <v>2</v>
      </c>
      <c r="K8660" s="40">
        <f>AVERAGE(J8660:J8661)</f>
        <v>1</v>
      </c>
      <c r="L8660" s="40">
        <f>AVEDEV(J8660:J8661)</f>
        <v>1</v>
      </c>
      <c r="M8660" s="41">
        <f>IF(K8660=0,0,L8660/K8660)</f>
        <v>1</v>
      </c>
    </row>
    <row r="8661" spans="1:13" ht="15.75" customHeight="1" x14ac:dyDescent="0.25">
      <c r="A8661" s="4" t="s">
        <v>4404</v>
      </c>
      <c r="B8661" s="38">
        <v>81</v>
      </c>
      <c r="C8661" s="38">
        <v>45</v>
      </c>
      <c r="D8661" s="38" t="s">
        <v>2633</v>
      </c>
      <c r="E8661" s="40">
        <v>9.52</v>
      </c>
      <c r="F8661" s="40">
        <v>21.77</v>
      </c>
      <c r="G8661" s="40">
        <v>0</v>
      </c>
      <c r="H8661" s="40">
        <v>0</v>
      </c>
      <c r="I8661" s="40">
        <v>0</v>
      </c>
      <c r="J8661" s="40">
        <v>0</v>
      </c>
      <c r="K8661" s="40"/>
      <c r="L8661" s="40"/>
      <c r="M8661" s="41"/>
    </row>
    <row r="8662" spans="1:13" ht="15.75" customHeight="1" x14ac:dyDescent="0.25">
      <c r="A8662" s="4" t="s">
        <v>4404</v>
      </c>
      <c r="B8662" s="38">
        <v>108</v>
      </c>
      <c r="C8662" s="38">
        <v>39</v>
      </c>
      <c r="D8662" s="38" t="s">
        <v>3337</v>
      </c>
      <c r="E8662" s="40">
        <v>10.26</v>
      </c>
      <c r="F8662" s="40">
        <v>21.77</v>
      </c>
      <c r="G8662" s="40">
        <v>0</v>
      </c>
      <c r="H8662" s="40">
        <v>0</v>
      </c>
      <c r="I8662" s="40">
        <v>0</v>
      </c>
      <c r="J8662" s="40">
        <v>0</v>
      </c>
      <c r="K8662" s="40">
        <f>AVERAGE(J8662:J8663)</f>
        <v>0</v>
      </c>
      <c r="L8662" s="40">
        <f>AVEDEV(J8662:J8663)</f>
        <v>0</v>
      </c>
      <c r="M8662" s="41">
        <f>IF(K8662=0,0,L8662/K8662)</f>
        <v>0</v>
      </c>
    </row>
    <row r="8663" spans="1:13" ht="15.75" customHeight="1" x14ac:dyDescent="0.25">
      <c r="A8663" s="4" t="s">
        <v>4404</v>
      </c>
      <c r="B8663" s="38">
        <v>109</v>
      </c>
      <c r="C8663" s="38">
        <v>39</v>
      </c>
      <c r="D8663" s="38" t="s">
        <v>3337</v>
      </c>
      <c r="E8663" s="40">
        <v>5.78</v>
      </c>
      <c r="F8663" s="40">
        <v>21.77</v>
      </c>
      <c r="G8663" s="40">
        <v>0</v>
      </c>
      <c r="H8663" s="40">
        <v>0</v>
      </c>
      <c r="I8663" s="40">
        <v>0</v>
      </c>
      <c r="J8663" s="40">
        <v>0</v>
      </c>
      <c r="K8663" s="40"/>
      <c r="L8663" s="40"/>
      <c r="M8663" s="41"/>
    </row>
    <row r="8664" spans="1:13" ht="15.75" customHeight="1" x14ac:dyDescent="0.25">
      <c r="A8664" s="4" t="s">
        <v>4404</v>
      </c>
      <c r="B8664" s="38">
        <v>52</v>
      </c>
      <c r="C8664" s="38">
        <v>28</v>
      </c>
      <c r="D8664" s="38" t="s">
        <v>1692</v>
      </c>
      <c r="E8664" s="40">
        <v>35.549999999999997</v>
      </c>
      <c r="F8664" s="40">
        <v>21.77</v>
      </c>
      <c r="G8664" s="40">
        <v>13.78</v>
      </c>
      <c r="H8664" s="40">
        <v>0</v>
      </c>
      <c r="I8664" s="40">
        <v>0</v>
      </c>
      <c r="J8664" s="40">
        <v>0</v>
      </c>
      <c r="K8664" s="40">
        <f>AVERAGE(J8664:J8665)</f>
        <v>1.75</v>
      </c>
      <c r="L8664" s="40">
        <f>AVEDEV(J8664:J8665)</f>
        <v>1.75</v>
      </c>
      <c r="M8664" s="41">
        <f>IF(K8664=0,0,L8664/K8664)</f>
        <v>1</v>
      </c>
    </row>
    <row r="8665" spans="1:13" ht="15.75" customHeight="1" x14ac:dyDescent="0.25">
      <c r="A8665" s="4" t="s">
        <v>4404</v>
      </c>
      <c r="B8665" s="38">
        <v>53</v>
      </c>
      <c r="C8665" s="38">
        <v>28</v>
      </c>
      <c r="D8665" s="38" t="s">
        <v>1692</v>
      </c>
      <c r="E8665" s="40">
        <v>16.62</v>
      </c>
      <c r="F8665" s="40">
        <v>21.77</v>
      </c>
      <c r="G8665" s="40">
        <v>0</v>
      </c>
      <c r="H8665" s="40">
        <v>3.5</v>
      </c>
      <c r="I8665" s="40">
        <v>0</v>
      </c>
      <c r="J8665" s="40">
        <v>3.5</v>
      </c>
      <c r="K8665" s="40"/>
      <c r="L8665" s="40"/>
      <c r="M8665" s="41"/>
    </row>
    <row r="8666" spans="1:13" ht="15.75" customHeight="1" x14ac:dyDescent="0.25">
      <c r="A8666" s="4" t="s">
        <v>4404</v>
      </c>
      <c r="B8666" s="38">
        <v>12</v>
      </c>
      <c r="C8666" s="38">
        <v>14</v>
      </c>
      <c r="D8666" s="38" t="s">
        <v>358</v>
      </c>
      <c r="E8666" s="40">
        <v>18.190000000000001</v>
      </c>
      <c r="F8666" s="40">
        <v>21.77</v>
      </c>
      <c r="G8666" s="40">
        <v>0</v>
      </c>
      <c r="H8666" s="40">
        <v>0</v>
      </c>
      <c r="I8666" s="40">
        <v>0</v>
      </c>
      <c r="J8666" s="40">
        <v>0</v>
      </c>
      <c r="K8666" s="40">
        <f>AVERAGE(J8666:J8667)</f>
        <v>3.5</v>
      </c>
      <c r="L8666" s="40">
        <f>AVEDEV(J8666:J8667)</f>
        <v>3.5</v>
      </c>
      <c r="M8666" s="41">
        <f>IF(K8666=0,0,L8666/K8666)</f>
        <v>1</v>
      </c>
    </row>
    <row r="8667" spans="1:13" ht="15.75" customHeight="1" x14ac:dyDescent="0.25">
      <c r="A8667" s="4" t="s">
        <v>4404</v>
      </c>
      <c r="B8667" s="38">
        <v>13</v>
      </c>
      <c r="C8667" s="38">
        <v>14</v>
      </c>
      <c r="D8667" s="38" t="s">
        <v>358</v>
      </c>
      <c r="E8667" s="40">
        <v>12.84</v>
      </c>
      <c r="F8667" s="40">
        <v>21.77</v>
      </c>
      <c r="G8667" s="40">
        <v>0</v>
      </c>
      <c r="H8667" s="40">
        <v>7</v>
      </c>
      <c r="I8667" s="40">
        <v>0</v>
      </c>
      <c r="J8667" s="40">
        <v>7</v>
      </c>
      <c r="K8667" s="40"/>
      <c r="L8667" s="40"/>
      <c r="M8667" s="41"/>
    </row>
    <row r="8668" spans="1:13" ht="15.75" customHeight="1" x14ac:dyDescent="0.25">
      <c r="A8668" s="4" t="s">
        <v>4404</v>
      </c>
      <c r="B8668" s="38">
        <v>66</v>
      </c>
      <c r="C8668" s="38">
        <v>39</v>
      </c>
      <c r="D8668" s="38" t="s">
        <v>2165</v>
      </c>
      <c r="E8668" s="40">
        <v>47.98</v>
      </c>
      <c r="F8668" s="40">
        <v>21.77</v>
      </c>
      <c r="G8668" s="40">
        <v>26.21</v>
      </c>
      <c r="H8668" s="40">
        <v>0</v>
      </c>
      <c r="I8668" s="40">
        <v>0</v>
      </c>
      <c r="J8668" s="40">
        <v>0</v>
      </c>
      <c r="K8668" s="40">
        <f>AVERAGE(J8668:J8669)</f>
        <v>47</v>
      </c>
      <c r="L8668" s="40">
        <f>AVEDEV(J8668:J8669)</f>
        <v>47</v>
      </c>
      <c r="M8668" s="41">
        <f>IF(K8668=0,0,L8668/K8668)</f>
        <v>1</v>
      </c>
    </row>
    <row r="8669" spans="1:13" ht="15.75" customHeight="1" x14ac:dyDescent="0.25">
      <c r="A8669" s="4" t="s">
        <v>4404</v>
      </c>
      <c r="B8669" s="38">
        <v>67</v>
      </c>
      <c r="C8669" s="38">
        <v>39</v>
      </c>
      <c r="D8669" s="38" t="s">
        <v>2165</v>
      </c>
      <c r="E8669" s="40">
        <v>66.540000000000006</v>
      </c>
      <c r="F8669" s="40">
        <v>21.77</v>
      </c>
      <c r="G8669" s="40">
        <v>44.77</v>
      </c>
      <c r="H8669" s="40">
        <v>94</v>
      </c>
      <c r="I8669" s="40">
        <v>0</v>
      </c>
      <c r="J8669" s="40">
        <v>94</v>
      </c>
      <c r="K8669" s="40"/>
      <c r="L8669" s="40"/>
      <c r="M8669" s="41"/>
    </row>
    <row r="8670" spans="1:13" ht="15.75" customHeight="1" x14ac:dyDescent="0.25">
      <c r="A8670" s="4" t="s">
        <v>4404</v>
      </c>
      <c r="B8670" s="38">
        <v>94</v>
      </c>
      <c r="C8670" s="38">
        <v>34</v>
      </c>
      <c r="D8670" s="38" t="s">
        <v>2984</v>
      </c>
      <c r="E8670" s="40">
        <v>12.13</v>
      </c>
      <c r="F8670" s="40">
        <v>21.77</v>
      </c>
      <c r="G8670" s="40">
        <v>0</v>
      </c>
      <c r="H8670" s="40">
        <v>0</v>
      </c>
      <c r="I8670" s="40">
        <v>0</v>
      </c>
      <c r="J8670" s="40">
        <v>0</v>
      </c>
      <c r="K8670" s="40">
        <f>AVERAGE(J8670:J8671)</f>
        <v>0.5</v>
      </c>
      <c r="L8670" s="40">
        <f>AVEDEV(J8670:J8671)</f>
        <v>0.5</v>
      </c>
      <c r="M8670" s="41">
        <f>IF(K8670=0,0,L8670/K8670)</f>
        <v>1</v>
      </c>
    </row>
    <row r="8671" spans="1:13" ht="15.75" customHeight="1" x14ac:dyDescent="0.25">
      <c r="A8671" s="4" t="s">
        <v>4404</v>
      </c>
      <c r="B8671" s="38">
        <v>95</v>
      </c>
      <c r="C8671" s="38">
        <v>34</v>
      </c>
      <c r="D8671" s="38" t="s">
        <v>2984</v>
      </c>
      <c r="E8671" s="40">
        <v>10.35</v>
      </c>
      <c r="F8671" s="40">
        <v>21.77</v>
      </c>
      <c r="G8671" s="40">
        <v>0</v>
      </c>
      <c r="H8671" s="40">
        <v>1</v>
      </c>
      <c r="I8671" s="40">
        <v>0</v>
      </c>
      <c r="J8671" s="40">
        <v>1</v>
      </c>
      <c r="K8671" s="40"/>
      <c r="L8671" s="40"/>
      <c r="M8671" s="41"/>
    </row>
    <row r="8672" spans="1:13" ht="15.75" customHeight="1" x14ac:dyDescent="0.25">
      <c r="A8672" s="4" t="s">
        <v>4404</v>
      </c>
      <c r="B8672" s="38">
        <v>56</v>
      </c>
      <c r="C8672" s="38">
        <v>24</v>
      </c>
      <c r="D8672" s="38" t="s">
        <v>1820</v>
      </c>
      <c r="E8672" s="40">
        <v>48.81</v>
      </c>
      <c r="F8672" s="40">
        <v>21.77</v>
      </c>
      <c r="G8672" s="40">
        <v>27.04</v>
      </c>
      <c r="H8672" s="40">
        <v>0</v>
      </c>
      <c r="I8672" s="40">
        <v>0</v>
      </c>
      <c r="J8672" s="40">
        <v>0</v>
      </c>
      <c r="K8672" s="40">
        <f>AVERAGE(J8672:J8673)</f>
        <v>0.25</v>
      </c>
      <c r="L8672" s="40">
        <f>AVEDEV(J8672:J8673)</f>
        <v>0.25</v>
      </c>
      <c r="M8672" s="41">
        <f>IF(K8672=0,0,L8672/K8672)</f>
        <v>1</v>
      </c>
    </row>
    <row r="8673" spans="1:13" ht="15.75" customHeight="1" x14ac:dyDescent="0.25">
      <c r="A8673" s="4" t="s">
        <v>4404</v>
      </c>
      <c r="B8673" s="38">
        <v>57</v>
      </c>
      <c r="C8673" s="38">
        <v>24</v>
      </c>
      <c r="D8673" s="38" t="s">
        <v>1820</v>
      </c>
      <c r="E8673" s="40">
        <v>41.97</v>
      </c>
      <c r="F8673" s="40">
        <v>21.77</v>
      </c>
      <c r="G8673" s="40">
        <v>20.2</v>
      </c>
      <c r="H8673" s="40">
        <v>0.5</v>
      </c>
      <c r="I8673" s="40">
        <v>0</v>
      </c>
      <c r="J8673" s="40">
        <v>0.5</v>
      </c>
      <c r="K8673" s="40"/>
      <c r="L8673" s="40"/>
      <c r="M8673" s="41"/>
    </row>
    <row r="8674" spans="1:13" ht="15.75" customHeight="1" x14ac:dyDescent="0.25">
      <c r="A8674" s="4" t="s">
        <v>4404</v>
      </c>
      <c r="B8674" s="38">
        <v>58</v>
      </c>
      <c r="C8674" s="38">
        <v>8</v>
      </c>
      <c r="D8674" s="38" t="s">
        <v>1870</v>
      </c>
      <c r="E8674" s="40">
        <v>22.04</v>
      </c>
      <c r="F8674" s="40">
        <v>21.77</v>
      </c>
      <c r="G8674" s="40">
        <v>0.26</v>
      </c>
      <c r="H8674" s="40">
        <v>0</v>
      </c>
      <c r="I8674" s="40">
        <v>0</v>
      </c>
      <c r="J8674" s="40">
        <v>0</v>
      </c>
      <c r="K8674" s="40">
        <f>AVERAGE(J8674:J8675)</f>
        <v>1.5</v>
      </c>
      <c r="L8674" s="40">
        <f>AVEDEV(J8674:J8675)</f>
        <v>1.5</v>
      </c>
      <c r="M8674" s="41">
        <f>IF(K8674=0,0,L8674/K8674)</f>
        <v>1</v>
      </c>
    </row>
    <row r="8675" spans="1:13" ht="15.75" customHeight="1" x14ac:dyDescent="0.25">
      <c r="A8675" s="4" t="s">
        <v>4404</v>
      </c>
      <c r="B8675" s="38">
        <v>59</v>
      </c>
      <c r="C8675" s="38">
        <v>8</v>
      </c>
      <c r="D8675" s="38" t="s">
        <v>1870</v>
      </c>
      <c r="E8675" s="40">
        <v>23.91</v>
      </c>
      <c r="F8675" s="40">
        <v>21.77</v>
      </c>
      <c r="G8675" s="40">
        <v>2.14</v>
      </c>
      <c r="H8675" s="40">
        <v>3</v>
      </c>
      <c r="I8675" s="40">
        <v>0</v>
      </c>
      <c r="J8675" s="40">
        <v>3</v>
      </c>
      <c r="K8675" s="40"/>
      <c r="L8675" s="40"/>
      <c r="M8675" s="41"/>
    </row>
    <row r="8676" spans="1:13" ht="15.75" customHeight="1" x14ac:dyDescent="0.25">
      <c r="A8676" s="4" t="s">
        <v>4404</v>
      </c>
      <c r="B8676" s="38">
        <v>88</v>
      </c>
      <c r="C8676" s="38">
        <v>12</v>
      </c>
      <c r="D8676" s="38" t="s">
        <v>301</v>
      </c>
      <c r="E8676" s="40">
        <v>25.4</v>
      </c>
      <c r="F8676" s="40">
        <v>21.77</v>
      </c>
      <c r="G8676" s="40">
        <v>3.62</v>
      </c>
      <c r="H8676" s="40">
        <v>1</v>
      </c>
      <c r="I8676" s="40">
        <v>0</v>
      </c>
      <c r="J8676" s="40">
        <v>1</v>
      </c>
      <c r="K8676" s="40">
        <f>AVERAGE(J8676:J8677)</f>
        <v>0.5</v>
      </c>
      <c r="L8676" s="40">
        <f>AVEDEV(J8676:J8677)</f>
        <v>0.5</v>
      </c>
      <c r="M8676" s="41">
        <f>IF(K8676=0,0,L8676/K8676)</f>
        <v>1</v>
      </c>
    </row>
    <row r="8677" spans="1:13" ht="15.75" customHeight="1" x14ac:dyDescent="0.25">
      <c r="A8677" s="4" t="s">
        <v>4404</v>
      </c>
      <c r="B8677" s="38">
        <v>89</v>
      </c>
      <c r="C8677" s="38">
        <v>12</v>
      </c>
      <c r="D8677" s="38" t="s">
        <v>301</v>
      </c>
      <c r="E8677" s="40">
        <v>30.53</v>
      </c>
      <c r="F8677" s="40">
        <v>21.77</v>
      </c>
      <c r="G8677" s="40">
        <v>8.76</v>
      </c>
      <c r="H8677" s="40">
        <v>0</v>
      </c>
      <c r="I8677" s="40">
        <v>0</v>
      </c>
      <c r="J8677" s="40">
        <v>0</v>
      </c>
      <c r="K8677" s="40"/>
      <c r="L8677" s="40"/>
      <c r="M8677" s="41"/>
    </row>
    <row r="8678" spans="1:13" ht="15.75" customHeight="1" x14ac:dyDescent="0.25">
      <c r="A8678" s="4" t="s">
        <v>4404</v>
      </c>
      <c r="B8678" s="38">
        <v>10</v>
      </c>
      <c r="C8678" s="38">
        <v>23</v>
      </c>
      <c r="D8678" s="38" t="s">
        <v>301</v>
      </c>
      <c r="E8678" s="40">
        <v>28.07</v>
      </c>
      <c r="F8678" s="40">
        <v>21.77</v>
      </c>
      <c r="G8678" s="40">
        <v>6.3</v>
      </c>
      <c r="H8678" s="40">
        <v>0</v>
      </c>
      <c r="I8678" s="40">
        <v>0</v>
      </c>
      <c r="J8678" s="40">
        <v>0</v>
      </c>
      <c r="K8678" s="40">
        <f>AVERAGE(J8678:J8679)</f>
        <v>0</v>
      </c>
      <c r="L8678" s="40">
        <f>AVEDEV(J8678:J8679)</f>
        <v>0</v>
      </c>
      <c r="M8678" s="41">
        <f>IF(K8678=0,0,L8678/K8678)</f>
        <v>0</v>
      </c>
    </row>
    <row r="8679" spans="1:13" ht="15.75" customHeight="1" x14ac:dyDescent="0.25">
      <c r="A8679" s="4" t="s">
        <v>4404</v>
      </c>
      <c r="B8679" s="38">
        <v>11</v>
      </c>
      <c r="C8679" s="38">
        <v>23</v>
      </c>
      <c r="D8679" s="38" t="s">
        <v>301</v>
      </c>
      <c r="E8679" s="40">
        <v>28.72</v>
      </c>
      <c r="F8679" s="40">
        <v>21.77</v>
      </c>
      <c r="G8679" s="40">
        <v>6.95</v>
      </c>
      <c r="H8679" s="40">
        <v>0</v>
      </c>
      <c r="I8679" s="40">
        <v>0</v>
      </c>
      <c r="J8679" s="40">
        <v>0</v>
      </c>
      <c r="K8679" s="40"/>
      <c r="L8679" s="40"/>
      <c r="M8679" s="41"/>
    </row>
    <row r="8680" spans="1:13" ht="15.75" customHeight="1" x14ac:dyDescent="0.25">
      <c r="A8680" s="4" t="s">
        <v>4404</v>
      </c>
      <c r="B8680" s="38">
        <v>66</v>
      </c>
      <c r="C8680" s="38">
        <v>47</v>
      </c>
      <c r="D8680" s="38" t="s">
        <v>2173</v>
      </c>
      <c r="E8680" s="40">
        <v>64.209999999999994</v>
      </c>
      <c r="F8680" s="40">
        <v>21.77</v>
      </c>
      <c r="G8680" s="40">
        <v>42.44</v>
      </c>
      <c r="H8680" s="40">
        <v>95</v>
      </c>
      <c r="I8680" s="40">
        <v>0</v>
      </c>
      <c r="J8680" s="40">
        <v>95</v>
      </c>
      <c r="K8680" s="40">
        <f>AVERAGE(J8680:J8681)</f>
        <v>94.5</v>
      </c>
      <c r="L8680" s="40">
        <f>AVEDEV(J8680:J8681)</f>
        <v>0.5</v>
      </c>
      <c r="M8680" s="41">
        <f>IF(K8680=0,0,L8680/K8680)</f>
        <v>5.2910052910052907E-3</v>
      </c>
    </row>
    <row r="8681" spans="1:13" ht="15.75" customHeight="1" x14ac:dyDescent="0.25">
      <c r="A8681" s="4" t="s">
        <v>4404</v>
      </c>
      <c r="B8681" s="38">
        <v>67</v>
      </c>
      <c r="C8681" s="38">
        <v>47</v>
      </c>
      <c r="D8681" s="38" t="s">
        <v>2173</v>
      </c>
      <c r="E8681" s="40">
        <v>66.58</v>
      </c>
      <c r="F8681" s="40">
        <v>21.77</v>
      </c>
      <c r="G8681" s="40">
        <v>44.81</v>
      </c>
      <c r="H8681" s="40">
        <v>94</v>
      </c>
      <c r="I8681" s="40">
        <v>0</v>
      </c>
      <c r="J8681" s="40">
        <v>94</v>
      </c>
      <c r="K8681" s="40"/>
      <c r="L8681" s="40"/>
      <c r="M8681" s="41"/>
    </row>
    <row r="8682" spans="1:13" ht="15.75" customHeight="1" x14ac:dyDescent="0.25">
      <c r="A8682" s="4" t="s">
        <v>4404</v>
      </c>
      <c r="B8682" s="38">
        <v>8</v>
      </c>
      <c r="C8682" s="38">
        <v>25</v>
      </c>
      <c r="D8682" s="38" t="s">
        <v>237</v>
      </c>
      <c r="E8682" s="40">
        <v>7.59</v>
      </c>
      <c r="F8682" s="40">
        <v>21.77</v>
      </c>
      <c r="G8682" s="40">
        <v>0</v>
      </c>
      <c r="H8682" s="40">
        <v>0</v>
      </c>
      <c r="I8682" s="40">
        <v>0</v>
      </c>
      <c r="J8682" s="40">
        <v>0</v>
      </c>
      <c r="K8682" s="40">
        <f>AVERAGE(J8682:J8683)</f>
        <v>1.5</v>
      </c>
      <c r="L8682" s="40">
        <f>AVEDEV(J8682:J8683)</f>
        <v>1.5</v>
      </c>
      <c r="M8682" s="41">
        <f>IF(K8682=0,0,L8682/K8682)</f>
        <v>1</v>
      </c>
    </row>
    <row r="8683" spans="1:13" ht="15.75" customHeight="1" x14ac:dyDescent="0.25">
      <c r="A8683" s="4" t="s">
        <v>4404</v>
      </c>
      <c r="B8683" s="38">
        <v>9</v>
      </c>
      <c r="C8683" s="38">
        <v>25</v>
      </c>
      <c r="D8683" s="38" t="s">
        <v>237</v>
      </c>
      <c r="E8683" s="40">
        <v>5.35</v>
      </c>
      <c r="F8683" s="40">
        <v>21.77</v>
      </c>
      <c r="G8683" s="40">
        <v>0</v>
      </c>
      <c r="H8683" s="40">
        <v>3</v>
      </c>
      <c r="I8683" s="40">
        <v>0</v>
      </c>
      <c r="J8683" s="40">
        <v>3</v>
      </c>
      <c r="K8683" s="40"/>
      <c r="L8683" s="40"/>
      <c r="M8683" s="41"/>
    </row>
    <row r="8684" spans="1:13" ht="15.75" customHeight="1" x14ac:dyDescent="0.25">
      <c r="A8684" s="4" t="s">
        <v>4404</v>
      </c>
      <c r="B8684" s="38">
        <v>86</v>
      </c>
      <c r="C8684" s="38">
        <v>46</v>
      </c>
      <c r="D8684" s="38" t="s">
        <v>237</v>
      </c>
      <c r="E8684" s="40">
        <v>18.32</v>
      </c>
      <c r="F8684" s="40">
        <v>21.77</v>
      </c>
      <c r="G8684" s="40">
        <v>0</v>
      </c>
      <c r="H8684" s="40">
        <v>0</v>
      </c>
      <c r="I8684" s="40">
        <v>0</v>
      </c>
      <c r="J8684" s="40">
        <v>0</v>
      </c>
      <c r="K8684" s="40">
        <f>AVERAGE(J8684:J8685)</f>
        <v>0.5</v>
      </c>
      <c r="L8684" s="40">
        <f>AVEDEV(J8684:J8685)</f>
        <v>0.5</v>
      </c>
      <c r="M8684" s="41">
        <f>IF(K8684=0,0,L8684/K8684)</f>
        <v>1</v>
      </c>
    </row>
    <row r="8685" spans="1:13" ht="15.75" customHeight="1" x14ac:dyDescent="0.25">
      <c r="A8685" s="4" t="s">
        <v>4404</v>
      </c>
      <c r="B8685" s="38">
        <v>87</v>
      </c>
      <c r="C8685" s="38">
        <v>46</v>
      </c>
      <c r="D8685" s="38" t="s">
        <v>237</v>
      </c>
      <c r="E8685" s="40">
        <v>3.44</v>
      </c>
      <c r="F8685" s="40">
        <v>21.77</v>
      </c>
      <c r="G8685" s="40">
        <v>0</v>
      </c>
      <c r="H8685" s="40">
        <v>1</v>
      </c>
      <c r="I8685" s="40">
        <v>0</v>
      </c>
      <c r="J8685" s="40">
        <v>1</v>
      </c>
      <c r="K8685" s="40"/>
      <c r="L8685" s="40"/>
      <c r="M8685" s="41"/>
    </row>
    <row r="8686" spans="1:13" ht="15.75" customHeight="1" x14ac:dyDescent="0.25">
      <c r="A8686" s="4" t="s">
        <v>4404</v>
      </c>
      <c r="B8686" s="38">
        <v>62</v>
      </c>
      <c r="C8686" s="38">
        <v>50</v>
      </c>
      <c r="D8686" s="38" t="s">
        <v>2044</v>
      </c>
      <c r="E8686" s="40">
        <v>20.95</v>
      </c>
      <c r="F8686" s="40">
        <v>21.77</v>
      </c>
      <c r="G8686" s="40">
        <v>0</v>
      </c>
      <c r="H8686" s="40">
        <v>1</v>
      </c>
      <c r="I8686" s="40">
        <v>0</v>
      </c>
      <c r="J8686" s="40">
        <v>1</v>
      </c>
      <c r="K8686" s="40">
        <f>AVERAGE(J8686:J8687)</f>
        <v>0.5</v>
      </c>
      <c r="L8686" s="40">
        <f>AVEDEV(J8686:J8687)</f>
        <v>0.5</v>
      </c>
      <c r="M8686" s="41">
        <f>IF(K8686=0,0,L8686/K8686)</f>
        <v>1</v>
      </c>
    </row>
    <row r="8687" spans="1:13" ht="15.75" customHeight="1" x14ac:dyDescent="0.25">
      <c r="A8687" s="4" t="s">
        <v>4404</v>
      </c>
      <c r="B8687" s="38">
        <v>63</v>
      </c>
      <c r="C8687" s="38">
        <v>50</v>
      </c>
      <c r="D8687" s="38" t="s">
        <v>2044</v>
      </c>
      <c r="E8687" s="40">
        <v>42.86</v>
      </c>
      <c r="F8687" s="40">
        <v>21.77</v>
      </c>
      <c r="G8687" s="40">
        <v>21.09</v>
      </c>
      <c r="H8687" s="40">
        <v>0</v>
      </c>
      <c r="I8687" s="40">
        <v>0</v>
      </c>
      <c r="J8687" s="40">
        <v>0</v>
      </c>
      <c r="K8687" s="40"/>
      <c r="L8687" s="40"/>
      <c r="M8687" s="41"/>
    </row>
    <row r="8688" spans="1:13" ht="15.75" customHeight="1" x14ac:dyDescent="0.25">
      <c r="A8688" s="4" t="s">
        <v>4404</v>
      </c>
      <c r="B8688" s="38">
        <v>140</v>
      </c>
      <c r="C8688" s="38">
        <v>14</v>
      </c>
      <c r="D8688" s="38" t="s">
        <v>4242</v>
      </c>
      <c r="E8688" s="40">
        <v>31.49</v>
      </c>
      <c r="F8688" s="40">
        <v>21.77</v>
      </c>
      <c r="G8688" s="40">
        <v>9.7200000000000006</v>
      </c>
      <c r="H8688" s="40">
        <v>0</v>
      </c>
      <c r="I8688" s="40">
        <v>0</v>
      </c>
      <c r="J8688" s="40">
        <v>0</v>
      </c>
      <c r="K8688" s="40">
        <f>AVERAGE(J8688:J8689)</f>
        <v>2</v>
      </c>
      <c r="L8688" s="40">
        <f>AVEDEV(J8688:J8689)</f>
        <v>2</v>
      </c>
      <c r="M8688" s="41">
        <f>IF(K8688=0,0,L8688/K8688)</f>
        <v>1</v>
      </c>
    </row>
    <row r="8689" spans="1:13" ht="15.75" customHeight="1" x14ac:dyDescent="0.25">
      <c r="A8689" s="4" t="s">
        <v>4404</v>
      </c>
      <c r="B8689" s="38">
        <v>141</v>
      </c>
      <c r="C8689" s="38">
        <v>14</v>
      </c>
      <c r="D8689" s="38" t="s">
        <v>4242</v>
      </c>
      <c r="E8689" s="40">
        <v>185.54</v>
      </c>
      <c r="F8689" s="40">
        <v>21.77</v>
      </c>
      <c r="G8689" s="40">
        <v>163.76</v>
      </c>
      <c r="H8689" s="40">
        <v>4</v>
      </c>
      <c r="I8689" s="40">
        <v>0</v>
      </c>
      <c r="J8689" s="40">
        <v>4</v>
      </c>
      <c r="K8689" s="40"/>
      <c r="L8689" s="40"/>
      <c r="M8689" s="41"/>
    </row>
    <row r="8690" spans="1:13" ht="15.75" customHeight="1" x14ac:dyDescent="0.25">
      <c r="A8690" s="4" t="s">
        <v>4404</v>
      </c>
      <c r="B8690" s="38">
        <v>114</v>
      </c>
      <c r="C8690" s="38">
        <v>23</v>
      </c>
      <c r="D8690" s="38" t="s">
        <v>3490</v>
      </c>
      <c r="E8690" s="40">
        <v>37.85</v>
      </c>
      <c r="F8690" s="40">
        <v>21.77</v>
      </c>
      <c r="G8690" s="40">
        <v>16.079999999999998</v>
      </c>
      <c r="H8690" s="40">
        <v>0</v>
      </c>
      <c r="I8690" s="40">
        <v>0</v>
      </c>
      <c r="J8690" s="40">
        <v>0</v>
      </c>
      <c r="K8690" s="40">
        <f>AVERAGE(J8690:J8691)</f>
        <v>0</v>
      </c>
      <c r="L8690" s="40">
        <f>AVEDEV(J8690:J8691)</f>
        <v>0</v>
      </c>
      <c r="M8690" s="41">
        <f>IF(K8690=0,0,L8690/K8690)</f>
        <v>0</v>
      </c>
    </row>
    <row r="8691" spans="1:13" ht="15.75" customHeight="1" x14ac:dyDescent="0.25">
      <c r="A8691" s="4" t="s">
        <v>4404</v>
      </c>
      <c r="B8691" s="38">
        <v>115</v>
      </c>
      <c r="C8691" s="38">
        <v>23</v>
      </c>
      <c r="D8691" s="38" t="s">
        <v>3490</v>
      </c>
      <c r="E8691" s="40">
        <v>46.09</v>
      </c>
      <c r="F8691" s="40">
        <v>21.77</v>
      </c>
      <c r="G8691" s="40">
        <v>24.32</v>
      </c>
      <c r="H8691" s="40">
        <v>0</v>
      </c>
      <c r="I8691" s="40">
        <v>0</v>
      </c>
      <c r="J8691" s="40">
        <v>0</v>
      </c>
      <c r="K8691" s="40"/>
      <c r="L8691" s="40"/>
      <c r="M8691" s="41"/>
    </row>
    <row r="8692" spans="1:13" ht="15.75" customHeight="1" x14ac:dyDescent="0.25">
      <c r="A8692" s="4" t="s">
        <v>4404</v>
      </c>
      <c r="B8692" s="38">
        <v>130</v>
      </c>
      <c r="C8692" s="38">
        <v>29</v>
      </c>
      <c r="D8692" s="38" t="s">
        <v>3938</v>
      </c>
      <c r="E8692" s="40">
        <v>77.13</v>
      </c>
      <c r="F8692" s="40">
        <v>21.77</v>
      </c>
      <c r="G8692" s="40">
        <v>55.36</v>
      </c>
      <c r="H8692" s="40">
        <v>114</v>
      </c>
      <c r="I8692" s="40">
        <v>0</v>
      </c>
      <c r="J8692" s="40">
        <v>114</v>
      </c>
      <c r="K8692" s="40">
        <f>AVERAGE(J8692:J8693)</f>
        <v>103</v>
      </c>
      <c r="L8692" s="40">
        <f>AVEDEV(J8692:J8693)</f>
        <v>11</v>
      </c>
      <c r="M8692" s="41">
        <f>IF(K8692=0,0,L8692/K8692)</f>
        <v>0.10679611650485436</v>
      </c>
    </row>
    <row r="8693" spans="1:13" ht="15.75" customHeight="1" x14ac:dyDescent="0.25">
      <c r="A8693" s="4" t="s">
        <v>4404</v>
      </c>
      <c r="B8693" s="38">
        <v>131</v>
      </c>
      <c r="C8693" s="38">
        <v>29</v>
      </c>
      <c r="D8693" s="38" t="s">
        <v>3938</v>
      </c>
      <c r="E8693" s="40">
        <v>66.760000000000005</v>
      </c>
      <c r="F8693" s="40">
        <v>21.77</v>
      </c>
      <c r="G8693" s="40">
        <v>44.99</v>
      </c>
      <c r="H8693" s="40">
        <v>92</v>
      </c>
      <c r="I8693" s="40">
        <v>0</v>
      </c>
      <c r="J8693" s="40">
        <v>92</v>
      </c>
      <c r="K8693" s="40"/>
      <c r="L8693" s="40"/>
      <c r="M8693" s="41"/>
    </row>
    <row r="8694" spans="1:13" ht="15.75" customHeight="1" x14ac:dyDescent="0.25">
      <c r="A8694" s="4" t="s">
        <v>4404</v>
      </c>
      <c r="B8694" s="38">
        <v>58</v>
      </c>
      <c r="C8694" s="38">
        <v>16</v>
      </c>
      <c r="D8694" s="38" t="s">
        <v>1878</v>
      </c>
      <c r="E8694" s="40">
        <v>9.82</v>
      </c>
      <c r="F8694" s="40">
        <v>21.77</v>
      </c>
      <c r="G8694" s="40">
        <v>0</v>
      </c>
      <c r="H8694" s="40">
        <v>0</v>
      </c>
      <c r="I8694" s="40">
        <v>0</v>
      </c>
      <c r="J8694" s="40">
        <v>0</v>
      </c>
      <c r="K8694" s="40">
        <f>AVERAGE(J8694:J8695)</f>
        <v>0</v>
      </c>
      <c r="L8694" s="40">
        <f>AVEDEV(J8694:J8695)</f>
        <v>0</v>
      </c>
      <c r="M8694" s="41">
        <f>IF(K8694=0,0,L8694/K8694)</f>
        <v>0</v>
      </c>
    </row>
    <row r="8695" spans="1:13" ht="15.75" customHeight="1" x14ac:dyDescent="0.25">
      <c r="A8695" s="4" t="s">
        <v>4404</v>
      </c>
      <c r="B8695" s="38">
        <v>59</v>
      </c>
      <c r="C8695" s="38">
        <v>16</v>
      </c>
      <c r="D8695" s="38" t="s">
        <v>1878</v>
      </c>
      <c r="E8695" s="40">
        <v>13.65</v>
      </c>
      <c r="F8695" s="40">
        <v>21.77</v>
      </c>
      <c r="G8695" s="40">
        <v>0</v>
      </c>
      <c r="H8695" s="40">
        <v>0</v>
      </c>
      <c r="I8695" s="40">
        <v>0</v>
      </c>
      <c r="J8695" s="40">
        <v>0</v>
      </c>
      <c r="K8695" s="40"/>
      <c r="L8695" s="40"/>
      <c r="M8695" s="41"/>
    </row>
    <row r="8696" spans="1:13" ht="15.75" customHeight="1" x14ac:dyDescent="0.25">
      <c r="A8696" s="4" t="s">
        <v>4404</v>
      </c>
      <c r="B8696" s="38">
        <v>32</v>
      </c>
      <c r="C8696" s="38">
        <v>56</v>
      </c>
      <c r="D8696" s="38" t="s">
        <v>1060</v>
      </c>
      <c r="E8696" s="40">
        <v>23.8</v>
      </c>
      <c r="F8696" s="40">
        <v>21.77</v>
      </c>
      <c r="G8696" s="40">
        <v>2.0299999999999998</v>
      </c>
      <c r="H8696" s="40">
        <v>4</v>
      </c>
      <c r="I8696" s="40">
        <v>0</v>
      </c>
      <c r="J8696" s="40">
        <v>4</v>
      </c>
      <c r="K8696" s="40">
        <f>AVERAGE(J8696:J8697)</f>
        <v>2</v>
      </c>
      <c r="L8696" s="40">
        <f>AVEDEV(J8696:J8697)</f>
        <v>2</v>
      </c>
      <c r="M8696" s="41">
        <f>IF(K8696=0,0,L8696/K8696)</f>
        <v>1</v>
      </c>
    </row>
    <row r="8697" spans="1:13" ht="15.75" customHeight="1" x14ac:dyDescent="0.25">
      <c r="A8697" s="4" t="s">
        <v>4404</v>
      </c>
      <c r="B8697" s="38">
        <v>33</v>
      </c>
      <c r="C8697" s="38">
        <v>56</v>
      </c>
      <c r="D8697" s="38" t="s">
        <v>1060</v>
      </c>
      <c r="E8697" s="40">
        <v>17.62</v>
      </c>
      <c r="F8697" s="40">
        <v>21.77</v>
      </c>
      <c r="G8697" s="40">
        <v>0</v>
      </c>
      <c r="H8697" s="40">
        <v>0</v>
      </c>
      <c r="I8697" s="40">
        <v>0</v>
      </c>
      <c r="J8697" s="40">
        <v>0</v>
      </c>
      <c r="K8697" s="40"/>
      <c r="L8697" s="40"/>
      <c r="M8697" s="41"/>
    </row>
    <row r="8698" spans="1:13" ht="15.75" customHeight="1" x14ac:dyDescent="0.25">
      <c r="A8698" s="4" t="s">
        <v>4404</v>
      </c>
      <c r="B8698" s="38">
        <v>140</v>
      </c>
      <c r="C8698" s="38">
        <v>22</v>
      </c>
      <c r="D8698" s="38" t="s">
        <v>4250</v>
      </c>
      <c r="E8698" s="40">
        <v>34.869999999999997</v>
      </c>
      <c r="F8698" s="40">
        <v>21.77</v>
      </c>
      <c r="G8698" s="40">
        <v>13.1</v>
      </c>
      <c r="H8698" s="40">
        <v>0</v>
      </c>
      <c r="I8698" s="40">
        <v>0</v>
      </c>
      <c r="J8698" s="40">
        <v>0</v>
      </c>
      <c r="K8698" s="40">
        <f>AVERAGE(J8698:J8699)</f>
        <v>0</v>
      </c>
      <c r="L8698" s="40">
        <f>AVEDEV(J8698:J8699)</f>
        <v>0</v>
      </c>
      <c r="M8698" s="41">
        <f>IF(K8698=0,0,L8698/K8698)</f>
        <v>0</v>
      </c>
    </row>
    <row r="8699" spans="1:13" ht="15.75" customHeight="1" x14ac:dyDescent="0.25">
      <c r="A8699" s="4" t="s">
        <v>4404</v>
      </c>
      <c r="B8699" s="38">
        <v>141</v>
      </c>
      <c r="C8699" s="38">
        <v>22</v>
      </c>
      <c r="D8699" s="38" t="s">
        <v>4250</v>
      </c>
      <c r="E8699" s="40">
        <v>29.89</v>
      </c>
      <c r="F8699" s="40">
        <v>21.77</v>
      </c>
      <c r="G8699" s="40">
        <v>8.1199999999999992</v>
      </c>
      <c r="H8699" s="40">
        <v>0</v>
      </c>
      <c r="I8699" s="40">
        <v>0</v>
      </c>
      <c r="J8699" s="40">
        <v>0</v>
      </c>
      <c r="K8699" s="40"/>
      <c r="L8699" s="40"/>
      <c r="M8699" s="41"/>
    </row>
    <row r="8700" spans="1:13" ht="15.75" customHeight="1" x14ac:dyDescent="0.25">
      <c r="A8700" s="4" t="s">
        <v>4404</v>
      </c>
      <c r="B8700" s="38">
        <v>94</v>
      </c>
      <c r="C8700" s="38">
        <v>30</v>
      </c>
      <c r="D8700" s="38" t="s">
        <v>2980</v>
      </c>
      <c r="E8700" s="40">
        <v>6.1</v>
      </c>
      <c r="F8700" s="40">
        <v>21.77</v>
      </c>
      <c r="G8700" s="40">
        <v>0</v>
      </c>
      <c r="H8700" s="40">
        <v>0</v>
      </c>
      <c r="I8700" s="40">
        <v>0</v>
      </c>
      <c r="J8700" s="40">
        <v>0</v>
      </c>
      <c r="K8700" s="40">
        <f>AVERAGE(J8700:J8701)</f>
        <v>0.25</v>
      </c>
      <c r="L8700" s="40">
        <f>AVEDEV(J8700:J8701)</f>
        <v>0.25</v>
      </c>
      <c r="M8700" s="41">
        <f>IF(K8700=0,0,L8700/K8700)</f>
        <v>1</v>
      </c>
    </row>
    <row r="8701" spans="1:13" ht="15.75" customHeight="1" x14ac:dyDescent="0.25">
      <c r="A8701" s="4" t="s">
        <v>4404</v>
      </c>
      <c r="B8701" s="38">
        <v>95</v>
      </c>
      <c r="C8701" s="38">
        <v>30</v>
      </c>
      <c r="D8701" s="38" t="s">
        <v>2980</v>
      </c>
      <c r="E8701" s="40">
        <v>24.78</v>
      </c>
      <c r="F8701" s="40">
        <v>21.77</v>
      </c>
      <c r="G8701" s="40">
        <v>3.01</v>
      </c>
      <c r="H8701" s="40">
        <v>0.5</v>
      </c>
      <c r="I8701" s="40">
        <v>0</v>
      </c>
      <c r="J8701" s="40">
        <v>0.5</v>
      </c>
      <c r="K8701" s="40"/>
      <c r="L8701" s="40"/>
      <c r="M8701" s="41"/>
    </row>
    <row r="8702" spans="1:13" ht="15.75" customHeight="1" x14ac:dyDescent="0.25">
      <c r="A8702" s="4" t="s">
        <v>4404</v>
      </c>
      <c r="B8702" s="38">
        <v>22</v>
      </c>
      <c r="C8702" s="38">
        <v>60</v>
      </c>
      <c r="D8702" s="38" t="s">
        <v>734</v>
      </c>
      <c r="E8702" s="40">
        <v>16.079999999999998</v>
      </c>
      <c r="F8702" s="40">
        <v>21.77</v>
      </c>
      <c r="G8702" s="40">
        <v>0</v>
      </c>
      <c r="H8702" s="40">
        <v>1</v>
      </c>
      <c r="I8702" s="40">
        <v>0</v>
      </c>
      <c r="J8702" s="40">
        <v>1</v>
      </c>
      <c r="K8702" s="40">
        <f>AVERAGE(J8702:J8703)</f>
        <v>0.5</v>
      </c>
      <c r="L8702" s="40">
        <f>AVEDEV(J8702:J8703)</f>
        <v>0.5</v>
      </c>
      <c r="M8702" s="41">
        <f>IF(K8702=0,0,L8702/K8702)</f>
        <v>1</v>
      </c>
    </row>
    <row r="8703" spans="1:13" ht="15.75" customHeight="1" x14ac:dyDescent="0.25">
      <c r="A8703" s="4" t="s">
        <v>4404</v>
      </c>
      <c r="B8703" s="38">
        <v>23</v>
      </c>
      <c r="C8703" s="38">
        <v>60</v>
      </c>
      <c r="D8703" s="38" t="s">
        <v>734</v>
      </c>
      <c r="E8703" s="40">
        <v>9.31</v>
      </c>
      <c r="F8703" s="40">
        <v>21.77</v>
      </c>
      <c r="G8703" s="40">
        <v>0</v>
      </c>
      <c r="H8703" s="40">
        <v>0</v>
      </c>
      <c r="I8703" s="40">
        <v>0</v>
      </c>
      <c r="J8703" s="40">
        <v>0</v>
      </c>
      <c r="K8703" s="40"/>
      <c r="L8703" s="40"/>
      <c r="M8703" s="41"/>
    </row>
    <row r="8704" spans="1:13" ht="15.75" customHeight="1" x14ac:dyDescent="0.25">
      <c r="A8704" s="4" t="s">
        <v>4404</v>
      </c>
      <c r="B8704" s="38">
        <v>8</v>
      </c>
      <c r="C8704" s="38">
        <v>51</v>
      </c>
      <c r="D8704" s="38" t="s">
        <v>263</v>
      </c>
      <c r="E8704" s="40">
        <v>19.510000000000002</v>
      </c>
      <c r="F8704" s="40">
        <v>21.77</v>
      </c>
      <c r="G8704" s="40">
        <v>0</v>
      </c>
      <c r="H8704" s="40">
        <v>0</v>
      </c>
      <c r="I8704" s="40">
        <v>0</v>
      </c>
      <c r="J8704" s="40">
        <v>0</v>
      </c>
      <c r="K8704" s="40">
        <f>AVERAGE(J8704:J8705)</f>
        <v>1</v>
      </c>
      <c r="L8704" s="40">
        <f>AVEDEV(J8704:J8705)</f>
        <v>1</v>
      </c>
      <c r="M8704" s="41">
        <f>IF(K8704=0,0,L8704/K8704)</f>
        <v>1</v>
      </c>
    </row>
    <row r="8705" spans="1:13" ht="15.75" customHeight="1" x14ac:dyDescent="0.25">
      <c r="A8705" s="4" t="s">
        <v>4404</v>
      </c>
      <c r="B8705" s="38">
        <v>9</v>
      </c>
      <c r="C8705" s="38">
        <v>51</v>
      </c>
      <c r="D8705" s="38" t="s">
        <v>263</v>
      </c>
      <c r="E8705" s="40">
        <v>14.88</v>
      </c>
      <c r="F8705" s="40">
        <v>21.77</v>
      </c>
      <c r="G8705" s="40">
        <v>0</v>
      </c>
      <c r="H8705" s="40">
        <v>2</v>
      </c>
      <c r="I8705" s="40">
        <v>0</v>
      </c>
      <c r="J8705" s="40">
        <v>2</v>
      </c>
      <c r="K8705" s="40"/>
      <c r="L8705" s="40"/>
      <c r="M8705" s="41"/>
    </row>
    <row r="8706" spans="1:13" ht="15.75" customHeight="1" x14ac:dyDescent="0.25">
      <c r="A8706" s="4" t="s">
        <v>4404</v>
      </c>
      <c r="B8706" s="38">
        <v>86</v>
      </c>
      <c r="C8706" s="38">
        <v>59</v>
      </c>
      <c r="D8706" s="38" t="s">
        <v>2782</v>
      </c>
      <c r="E8706" s="40">
        <v>24.7</v>
      </c>
      <c r="F8706" s="40">
        <v>21.77</v>
      </c>
      <c r="G8706" s="40">
        <v>2.93</v>
      </c>
      <c r="H8706" s="40">
        <v>3</v>
      </c>
      <c r="I8706" s="40">
        <v>0</v>
      </c>
      <c r="J8706" s="40">
        <v>3</v>
      </c>
      <c r="K8706" s="40">
        <f>AVERAGE(J8706:J8707)</f>
        <v>5</v>
      </c>
      <c r="L8706" s="40">
        <f>AVEDEV(J8706:J8707)</f>
        <v>2</v>
      </c>
      <c r="M8706" s="41">
        <f>IF(K8706=0,0,L8706/K8706)</f>
        <v>0.4</v>
      </c>
    </row>
    <row r="8707" spans="1:13" ht="15.75" customHeight="1" x14ac:dyDescent="0.25">
      <c r="A8707" s="4" t="s">
        <v>4404</v>
      </c>
      <c r="B8707" s="38">
        <v>87</v>
      </c>
      <c r="C8707" s="38">
        <v>59</v>
      </c>
      <c r="D8707" s="38" t="s">
        <v>2782</v>
      </c>
      <c r="E8707" s="40">
        <v>36.74</v>
      </c>
      <c r="F8707" s="40">
        <v>21.77</v>
      </c>
      <c r="G8707" s="40">
        <v>14.97</v>
      </c>
      <c r="H8707" s="40">
        <v>7</v>
      </c>
      <c r="I8707" s="40">
        <v>0</v>
      </c>
      <c r="J8707" s="40">
        <v>7</v>
      </c>
      <c r="K8707" s="40"/>
      <c r="L8707" s="40"/>
      <c r="M8707" s="41"/>
    </row>
    <row r="8708" spans="1:13" ht="15.75" customHeight="1" x14ac:dyDescent="0.25">
      <c r="A8708" s="4" t="s">
        <v>4404</v>
      </c>
      <c r="B8708" s="38">
        <v>74</v>
      </c>
      <c r="C8708" s="38">
        <v>30</v>
      </c>
      <c r="D8708" s="38" t="s">
        <v>2420</v>
      </c>
      <c r="E8708" s="40">
        <v>154.91999999999999</v>
      </c>
      <c r="F8708" s="40">
        <v>21.77</v>
      </c>
      <c r="G8708" s="40">
        <v>133.15</v>
      </c>
      <c r="H8708" s="40">
        <v>103.5</v>
      </c>
      <c r="I8708" s="40">
        <v>0</v>
      </c>
      <c r="J8708" s="40">
        <v>103.5</v>
      </c>
      <c r="K8708" s="40">
        <f>AVERAGE(J8708:J8709)</f>
        <v>137</v>
      </c>
      <c r="L8708" s="40">
        <f>AVEDEV(J8708:J8709)</f>
        <v>33.5</v>
      </c>
      <c r="M8708" s="41">
        <f>IF(K8708=0,0,L8708/K8708)</f>
        <v>0.24452554744525548</v>
      </c>
    </row>
    <row r="8709" spans="1:13" ht="15.75" customHeight="1" x14ac:dyDescent="0.25">
      <c r="A8709" s="4" t="s">
        <v>4404</v>
      </c>
      <c r="B8709" s="38">
        <v>75</v>
      </c>
      <c r="C8709" s="38">
        <v>30</v>
      </c>
      <c r="D8709" s="38" t="s">
        <v>2420</v>
      </c>
      <c r="E8709" s="40">
        <v>236.12</v>
      </c>
      <c r="F8709" s="40">
        <v>21.77</v>
      </c>
      <c r="G8709" s="40">
        <v>214.35</v>
      </c>
      <c r="H8709" s="40">
        <v>170.5</v>
      </c>
      <c r="I8709" s="40">
        <v>0</v>
      </c>
      <c r="J8709" s="40">
        <v>170.5</v>
      </c>
      <c r="K8709" s="40"/>
      <c r="L8709" s="40"/>
      <c r="M8709" s="41"/>
    </row>
    <row r="8710" spans="1:13" ht="15.75" customHeight="1" x14ac:dyDescent="0.25">
      <c r="A8710" s="4" t="s">
        <v>4404</v>
      </c>
      <c r="B8710" s="38">
        <v>32</v>
      </c>
      <c r="C8710" s="38">
        <v>3</v>
      </c>
      <c r="D8710" s="38" t="s">
        <v>1007</v>
      </c>
      <c r="E8710" s="40">
        <v>27.44</v>
      </c>
      <c r="F8710" s="40">
        <v>21.77</v>
      </c>
      <c r="G8710" s="40">
        <v>5.66</v>
      </c>
      <c r="H8710" s="40">
        <v>1</v>
      </c>
      <c r="I8710" s="40">
        <v>0</v>
      </c>
      <c r="J8710" s="40">
        <v>1</v>
      </c>
      <c r="K8710" s="40">
        <f>AVERAGE(J8710:J8711)</f>
        <v>0.5</v>
      </c>
      <c r="L8710" s="40">
        <f>AVEDEV(J8710:J8711)</f>
        <v>0.5</v>
      </c>
      <c r="M8710" s="41">
        <f>IF(K8710=0,0,L8710/K8710)</f>
        <v>1</v>
      </c>
    </row>
    <row r="8711" spans="1:13" ht="15.75" customHeight="1" x14ac:dyDescent="0.25">
      <c r="A8711" s="4" t="s">
        <v>4404</v>
      </c>
      <c r="B8711" s="38">
        <v>33</v>
      </c>
      <c r="C8711" s="38">
        <v>3</v>
      </c>
      <c r="D8711" s="38" t="s">
        <v>1007</v>
      </c>
      <c r="E8711" s="40">
        <v>11.01</v>
      </c>
      <c r="F8711" s="40">
        <v>21.77</v>
      </c>
      <c r="G8711" s="40">
        <v>0</v>
      </c>
      <c r="H8711" s="40">
        <v>0</v>
      </c>
      <c r="I8711" s="40">
        <v>0</v>
      </c>
      <c r="J8711" s="40">
        <v>0</v>
      </c>
      <c r="K8711" s="40"/>
      <c r="L8711" s="40"/>
      <c r="M8711" s="41"/>
    </row>
    <row r="8712" spans="1:13" ht="15.75" customHeight="1" x14ac:dyDescent="0.25">
      <c r="A8712" s="4" t="s">
        <v>4404</v>
      </c>
      <c r="B8712" s="38">
        <v>98</v>
      </c>
      <c r="C8712" s="38">
        <v>31</v>
      </c>
      <c r="D8712" s="38" t="s">
        <v>1007</v>
      </c>
      <c r="E8712" s="40">
        <v>10.86</v>
      </c>
      <c r="F8712" s="40">
        <v>21.77</v>
      </c>
      <c r="G8712" s="40">
        <v>0</v>
      </c>
      <c r="H8712" s="40">
        <v>0</v>
      </c>
      <c r="I8712" s="40">
        <v>0</v>
      </c>
      <c r="J8712" s="40">
        <v>0</v>
      </c>
      <c r="K8712" s="40">
        <f>AVERAGE(J8712:J8713)</f>
        <v>0</v>
      </c>
      <c r="L8712" s="40">
        <f>AVEDEV(J8712:J8713)</f>
        <v>0</v>
      </c>
      <c r="M8712" s="41">
        <f>IF(K8712=0,0,L8712/K8712)</f>
        <v>0</v>
      </c>
    </row>
    <row r="8713" spans="1:13" ht="15.75" customHeight="1" x14ac:dyDescent="0.25">
      <c r="A8713" s="4" t="s">
        <v>4404</v>
      </c>
      <c r="B8713" s="38">
        <v>99</v>
      </c>
      <c r="C8713" s="38">
        <v>31</v>
      </c>
      <c r="D8713" s="38" t="s">
        <v>1007</v>
      </c>
      <c r="E8713" s="40">
        <v>16.21</v>
      </c>
      <c r="F8713" s="40">
        <v>21.77</v>
      </c>
      <c r="G8713" s="40">
        <v>0</v>
      </c>
      <c r="H8713" s="40">
        <v>0</v>
      </c>
      <c r="I8713" s="40">
        <v>0</v>
      </c>
      <c r="J8713" s="40">
        <v>0</v>
      </c>
      <c r="K8713" s="40"/>
      <c r="L8713" s="40"/>
      <c r="M8713" s="41"/>
    </row>
    <row r="8714" spans="1:13" ht="15.75" customHeight="1" x14ac:dyDescent="0.25">
      <c r="A8714" s="4" t="s">
        <v>4404</v>
      </c>
      <c r="B8714" s="38">
        <v>78</v>
      </c>
      <c r="C8714" s="38">
        <v>11</v>
      </c>
      <c r="D8714" s="38" t="s">
        <v>2533</v>
      </c>
      <c r="E8714" s="40">
        <v>15.58</v>
      </c>
      <c r="F8714" s="40">
        <v>21.77</v>
      </c>
      <c r="G8714" s="40">
        <v>0</v>
      </c>
      <c r="H8714" s="40">
        <v>0</v>
      </c>
      <c r="I8714" s="40">
        <v>0</v>
      </c>
      <c r="J8714" s="40">
        <v>0</v>
      </c>
      <c r="K8714" s="40">
        <f>AVERAGE(J8714:J8715)</f>
        <v>0</v>
      </c>
      <c r="L8714" s="40">
        <f>AVEDEV(J8714:J8715)</f>
        <v>0</v>
      </c>
      <c r="M8714" s="41">
        <f>IF(K8714=0,0,L8714/K8714)</f>
        <v>0</v>
      </c>
    </row>
    <row r="8715" spans="1:13" ht="15.75" customHeight="1" x14ac:dyDescent="0.25">
      <c r="A8715" s="4" t="s">
        <v>4404</v>
      </c>
      <c r="B8715" s="38">
        <v>79</v>
      </c>
      <c r="C8715" s="38">
        <v>11</v>
      </c>
      <c r="D8715" s="38" t="s">
        <v>2533</v>
      </c>
      <c r="E8715" s="40">
        <v>22.25</v>
      </c>
      <c r="F8715" s="40">
        <v>21.77</v>
      </c>
      <c r="G8715" s="40">
        <v>0.48</v>
      </c>
      <c r="H8715" s="40">
        <v>0</v>
      </c>
      <c r="I8715" s="40">
        <v>0</v>
      </c>
      <c r="J8715" s="40">
        <v>0</v>
      </c>
      <c r="K8715" s="40"/>
      <c r="L8715" s="40"/>
      <c r="M8715" s="41"/>
    </row>
    <row r="8716" spans="1:13" ht="15.75" customHeight="1" x14ac:dyDescent="0.25">
      <c r="A8716" s="4" t="s">
        <v>4404</v>
      </c>
      <c r="B8716" s="38">
        <v>36</v>
      </c>
      <c r="C8716" s="38">
        <v>48</v>
      </c>
      <c r="D8716" s="38" t="s">
        <v>1184</v>
      </c>
      <c r="E8716" s="40">
        <v>34.340000000000003</v>
      </c>
      <c r="F8716" s="40">
        <v>21.77</v>
      </c>
      <c r="G8716" s="40">
        <v>12.57</v>
      </c>
      <c r="H8716" s="40">
        <v>1</v>
      </c>
      <c r="I8716" s="40">
        <v>0</v>
      </c>
      <c r="J8716" s="40">
        <v>1</v>
      </c>
      <c r="K8716" s="40">
        <f>AVERAGE(J8716:J8717)</f>
        <v>0.5</v>
      </c>
      <c r="L8716" s="40">
        <f>AVEDEV(J8716:J8717)</f>
        <v>0.5</v>
      </c>
      <c r="M8716" s="41">
        <f>IF(K8716=0,0,L8716/K8716)</f>
        <v>1</v>
      </c>
    </row>
    <row r="8717" spans="1:13" ht="15.75" customHeight="1" x14ac:dyDescent="0.25">
      <c r="A8717" s="4" t="s">
        <v>4404</v>
      </c>
      <c r="B8717" s="38">
        <v>37</v>
      </c>
      <c r="C8717" s="38">
        <v>48</v>
      </c>
      <c r="D8717" s="38" t="s">
        <v>1184</v>
      </c>
      <c r="E8717" s="40">
        <v>28.58</v>
      </c>
      <c r="F8717" s="40">
        <v>21.77</v>
      </c>
      <c r="G8717" s="40">
        <v>6.81</v>
      </c>
      <c r="H8717" s="40">
        <v>0</v>
      </c>
      <c r="I8717" s="40">
        <v>0</v>
      </c>
      <c r="J8717" s="40">
        <v>0</v>
      </c>
      <c r="K8717" s="40"/>
      <c r="L8717" s="40"/>
      <c r="M8717" s="41"/>
    </row>
    <row r="8718" spans="1:13" ht="15.75" customHeight="1" x14ac:dyDescent="0.25">
      <c r="A8718" s="4" t="s">
        <v>4404</v>
      </c>
      <c r="B8718" s="38">
        <v>50</v>
      </c>
      <c r="C8718" s="38">
        <v>29</v>
      </c>
      <c r="D8718" s="38" t="s">
        <v>1627</v>
      </c>
      <c r="E8718" s="40">
        <v>25.21</v>
      </c>
      <c r="F8718" s="40">
        <v>21.77</v>
      </c>
      <c r="G8718" s="40">
        <v>3.44</v>
      </c>
      <c r="H8718" s="40">
        <v>0</v>
      </c>
      <c r="I8718" s="40">
        <v>0</v>
      </c>
      <c r="J8718" s="40">
        <v>0</v>
      </c>
      <c r="K8718" s="40">
        <f>AVERAGE(J8718:J8719)</f>
        <v>0</v>
      </c>
      <c r="L8718" s="40">
        <f>AVEDEV(J8718:J8719)</f>
        <v>0</v>
      </c>
      <c r="M8718" s="41">
        <f>IF(K8718=0,0,L8718/K8718)</f>
        <v>0</v>
      </c>
    </row>
    <row r="8719" spans="1:13" ht="15.75" customHeight="1" x14ac:dyDescent="0.25">
      <c r="A8719" s="4" t="s">
        <v>4404</v>
      </c>
      <c r="B8719" s="38">
        <v>51</v>
      </c>
      <c r="C8719" s="38">
        <v>29</v>
      </c>
      <c r="D8719" s="38" t="s">
        <v>1627</v>
      </c>
      <c r="E8719" s="40">
        <v>42.33</v>
      </c>
      <c r="F8719" s="40">
        <v>21.77</v>
      </c>
      <c r="G8719" s="40">
        <v>20.56</v>
      </c>
      <c r="H8719" s="40">
        <v>0</v>
      </c>
      <c r="I8719" s="40">
        <v>0</v>
      </c>
      <c r="J8719" s="40">
        <v>0</v>
      </c>
      <c r="K8719" s="40"/>
      <c r="L8719" s="40"/>
      <c r="M8719" s="41"/>
    </row>
    <row r="8720" spans="1:13" ht="15.75" customHeight="1" x14ac:dyDescent="0.25">
      <c r="A8720" s="4" t="s">
        <v>4404</v>
      </c>
      <c r="B8720" s="38">
        <v>26</v>
      </c>
      <c r="C8720" s="38">
        <v>47</v>
      </c>
      <c r="D8720" s="38" t="s">
        <v>853</v>
      </c>
      <c r="E8720" s="40">
        <v>56.14</v>
      </c>
      <c r="F8720" s="40">
        <v>21.77</v>
      </c>
      <c r="G8720" s="40">
        <v>34.36</v>
      </c>
      <c r="H8720" s="40">
        <v>90.5</v>
      </c>
      <c r="I8720" s="40">
        <v>0</v>
      </c>
      <c r="J8720" s="40">
        <v>90.5</v>
      </c>
      <c r="K8720" s="40">
        <f>AVERAGE(J8720:J8721)</f>
        <v>45.25</v>
      </c>
      <c r="L8720" s="40">
        <f>AVEDEV(J8720:J8721)</f>
        <v>45.25</v>
      </c>
      <c r="M8720" s="41">
        <f>IF(K8720=0,0,L8720/K8720)</f>
        <v>1</v>
      </c>
    </row>
    <row r="8721" spans="1:13" ht="15.75" customHeight="1" x14ac:dyDescent="0.25">
      <c r="A8721" s="4" t="s">
        <v>4404</v>
      </c>
      <c r="B8721" s="38">
        <v>27</v>
      </c>
      <c r="C8721" s="38">
        <v>47</v>
      </c>
      <c r="D8721" s="38" t="s">
        <v>853</v>
      </c>
      <c r="E8721" s="40">
        <v>47.12</v>
      </c>
      <c r="F8721" s="40">
        <v>21.77</v>
      </c>
      <c r="G8721" s="40">
        <v>25.35</v>
      </c>
      <c r="H8721" s="40">
        <v>0</v>
      </c>
      <c r="I8721" s="40">
        <v>0</v>
      </c>
      <c r="J8721" s="40">
        <v>0</v>
      </c>
      <c r="K8721" s="40"/>
      <c r="L8721" s="40"/>
      <c r="M8721" s="41"/>
    </row>
    <row r="8722" spans="1:13" ht="15.75" customHeight="1" x14ac:dyDescent="0.25">
      <c r="A8722" s="4" t="s">
        <v>4404</v>
      </c>
      <c r="B8722" s="38">
        <v>128</v>
      </c>
      <c r="C8722" s="38">
        <v>50</v>
      </c>
      <c r="D8722" s="38" t="s">
        <v>3893</v>
      </c>
      <c r="E8722" s="40">
        <v>44.37</v>
      </c>
      <c r="F8722" s="40">
        <v>21.77</v>
      </c>
      <c r="G8722" s="40">
        <v>22.6</v>
      </c>
      <c r="H8722" s="40">
        <v>0</v>
      </c>
      <c r="I8722" s="40">
        <v>0</v>
      </c>
      <c r="J8722" s="40">
        <v>0</v>
      </c>
      <c r="K8722" s="40">
        <f>AVERAGE(J8722:J8723)</f>
        <v>0</v>
      </c>
      <c r="L8722" s="40">
        <f>AVEDEV(J8722:J8723)</f>
        <v>0</v>
      </c>
      <c r="M8722" s="41">
        <f>IF(K8722=0,0,L8722/K8722)</f>
        <v>0</v>
      </c>
    </row>
    <row r="8723" spans="1:13" ht="15.75" customHeight="1" x14ac:dyDescent="0.25">
      <c r="A8723" s="4" t="s">
        <v>4404</v>
      </c>
      <c r="B8723" s="38">
        <v>129</v>
      </c>
      <c r="C8723" s="38">
        <v>50</v>
      </c>
      <c r="D8723" s="38" t="s">
        <v>3893</v>
      </c>
      <c r="E8723" s="40">
        <v>42.29</v>
      </c>
      <c r="F8723" s="40">
        <v>21.77</v>
      </c>
      <c r="G8723" s="40">
        <v>20.52</v>
      </c>
      <c r="H8723" s="40">
        <v>0</v>
      </c>
      <c r="I8723" s="40">
        <v>0</v>
      </c>
      <c r="J8723" s="40">
        <v>0</v>
      </c>
      <c r="K8723" s="40"/>
      <c r="L8723" s="40"/>
      <c r="M8723" s="41"/>
    </row>
    <row r="8724" spans="1:13" ht="15.75" customHeight="1" x14ac:dyDescent="0.25">
      <c r="A8724" s="4" t="s">
        <v>4404</v>
      </c>
      <c r="B8724" s="38">
        <v>116</v>
      </c>
      <c r="C8724" s="38">
        <v>63</v>
      </c>
      <c r="D8724" s="38" t="s">
        <v>3575</v>
      </c>
      <c r="E8724" s="40">
        <v>549.55999999999995</v>
      </c>
      <c r="F8724" s="40">
        <v>21.77</v>
      </c>
      <c r="G8724" s="40">
        <v>527.79</v>
      </c>
      <c r="H8724" s="40">
        <v>113</v>
      </c>
      <c r="I8724" s="40">
        <v>0</v>
      </c>
      <c r="J8724" s="40">
        <v>113</v>
      </c>
      <c r="K8724" s="40">
        <f>AVERAGE(J8724:J8725)</f>
        <v>230.5</v>
      </c>
      <c r="L8724" s="40">
        <f>AVEDEV(J8724:J8725)</f>
        <v>117.5</v>
      </c>
      <c r="M8724" s="41">
        <f>IF(K8724=0,0,L8724/K8724)</f>
        <v>0.50976138828633411</v>
      </c>
    </row>
    <row r="8725" spans="1:13" ht="15.75" customHeight="1" x14ac:dyDescent="0.25">
      <c r="A8725" s="4" t="s">
        <v>4404</v>
      </c>
      <c r="B8725" s="38">
        <v>117</v>
      </c>
      <c r="C8725" s="38">
        <v>63</v>
      </c>
      <c r="D8725" s="38" t="s">
        <v>3575</v>
      </c>
      <c r="E8725" s="40">
        <v>699.8</v>
      </c>
      <c r="F8725" s="40">
        <v>21.77</v>
      </c>
      <c r="G8725" s="40">
        <v>678.03</v>
      </c>
      <c r="H8725" s="40">
        <v>348</v>
      </c>
      <c r="I8725" s="40">
        <v>0</v>
      </c>
      <c r="J8725" s="40">
        <v>348</v>
      </c>
      <c r="K8725" s="40"/>
      <c r="L8725" s="40"/>
      <c r="M8725" s="41"/>
    </row>
    <row r="8726" spans="1:13" ht="15.75" customHeight="1" x14ac:dyDescent="0.25">
      <c r="A8726" s="4" t="s">
        <v>4404</v>
      </c>
      <c r="B8726" s="38">
        <v>68</v>
      </c>
      <c r="C8726" s="38">
        <v>64</v>
      </c>
      <c r="D8726" s="38" t="s">
        <v>2256</v>
      </c>
      <c r="E8726" s="40">
        <v>4565.7</v>
      </c>
      <c r="F8726" s="40">
        <v>21.77</v>
      </c>
      <c r="G8726" s="40">
        <v>4543.93</v>
      </c>
      <c r="H8726" s="40">
        <v>2293.5</v>
      </c>
      <c r="I8726" s="40">
        <v>0</v>
      </c>
      <c r="J8726" s="40">
        <v>2293.5</v>
      </c>
      <c r="K8726" s="40">
        <f>AVERAGE(J8726:J8727)</f>
        <v>3367.75</v>
      </c>
      <c r="L8726" s="40">
        <f>AVEDEV(J8726:J8727)</f>
        <v>1074.25</v>
      </c>
      <c r="M8726" s="41">
        <f>IF(K8726=0,0,L8726/K8726)</f>
        <v>0.31898151584886053</v>
      </c>
    </row>
    <row r="8727" spans="1:13" ht="15.75" customHeight="1" x14ac:dyDescent="0.25">
      <c r="A8727" s="4" t="s">
        <v>4404</v>
      </c>
      <c r="B8727" s="38">
        <v>69</v>
      </c>
      <c r="C8727" s="38">
        <v>64</v>
      </c>
      <c r="D8727" s="38" t="s">
        <v>2256</v>
      </c>
      <c r="E8727" s="40">
        <v>5544.88</v>
      </c>
      <c r="F8727" s="40">
        <v>21.77</v>
      </c>
      <c r="G8727" s="40">
        <v>5523.11</v>
      </c>
      <c r="H8727" s="40">
        <v>4442</v>
      </c>
      <c r="I8727" s="40">
        <v>0</v>
      </c>
      <c r="J8727" s="40">
        <v>4442</v>
      </c>
      <c r="K8727" s="40"/>
      <c r="L8727" s="40"/>
      <c r="M8727" s="41"/>
    </row>
    <row r="8728" spans="1:13" ht="15.75" customHeight="1" x14ac:dyDescent="0.25">
      <c r="A8728" s="4" t="s">
        <v>4404</v>
      </c>
      <c r="B8728" s="38">
        <v>24</v>
      </c>
      <c r="C8728" s="38">
        <v>2</v>
      </c>
      <c r="D8728" s="38" t="s">
        <v>742</v>
      </c>
      <c r="E8728" s="40">
        <v>15.24</v>
      </c>
      <c r="F8728" s="40">
        <v>21.77</v>
      </c>
      <c r="G8728" s="40">
        <v>0</v>
      </c>
      <c r="H8728" s="40">
        <v>0</v>
      </c>
      <c r="I8728" s="40">
        <v>0</v>
      </c>
      <c r="J8728" s="40">
        <v>0</v>
      </c>
      <c r="K8728" s="40">
        <f>AVERAGE(J8728:J8729)</f>
        <v>0</v>
      </c>
      <c r="L8728" s="40">
        <f>AVEDEV(J8728:J8729)</f>
        <v>0</v>
      </c>
      <c r="M8728" s="41">
        <f>IF(K8728=0,0,L8728/K8728)</f>
        <v>0</v>
      </c>
    </row>
    <row r="8729" spans="1:13" ht="15.75" customHeight="1" x14ac:dyDescent="0.25">
      <c r="A8729" s="4" t="s">
        <v>4404</v>
      </c>
      <c r="B8729" s="38">
        <v>25</v>
      </c>
      <c r="C8729" s="38">
        <v>2</v>
      </c>
      <c r="D8729" s="38" t="s">
        <v>742</v>
      </c>
      <c r="E8729" s="40">
        <v>16.13</v>
      </c>
      <c r="F8729" s="40">
        <v>21.77</v>
      </c>
      <c r="G8729" s="40">
        <v>0</v>
      </c>
      <c r="H8729" s="40">
        <v>0</v>
      </c>
      <c r="I8729" s="40">
        <v>0</v>
      </c>
      <c r="J8729" s="40">
        <v>0</v>
      </c>
      <c r="K8729" s="40"/>
      <c r="L8729" s="40"/>
      <c r="M8729" s="41"/>
    </row>
    <row r="8730" spans="1:13" ht="15.75" customHeight="1" x14ac:dyDescent="0.25">
      <c r="A8730" s="4" t="s">
        <v>4404</v>
      </c>
      <c r="B8730" s="38">
        <v>130</v>
      </c>
      <c r="C8730" s="38">
        <v>37</v>
      </c>
      <c r="D8730" s="38" t="s">
        <v>3946</v>
      </c>
      <c r="E8730" s="40">
        <v>21.71</v>
      </c>
      <c r="F8730" s="40">
        <v>21.77</v>
      </c>
      <c r="G8730" s="40">
        <v>0</v>
      </c>
      <c r="H8730" s="40">
        <v>0</v>
      </c>
      <c r="I8730" s="40">
        <v>0</v>
      </c>
      <c r="J8730" s="40">
        <v>0</v>
      </c>
      <c r="K8730" s="40">
        <f>AVERAGE(J8730:J8731)</f>
        <v>0</v>
      </c>
      <c r="L8730" s="40">
        <f>AVEDEV(J8730:J8731)</f>
        <v>0</v>
      </c>
      <c r="M8730" s="41">
        <f>IF(K8730=0,0,L8730/K8730)</f>
        <v>0</v>
      </c>
    </row>
    <row r="8731" spans="1:13" ht="15.75" customHeight="1" x14ac:dyDescent="0.25">
      <c r="A8731" s="4" t="s">
        <v>4404</v>
      </c>
      <c r="B8731" s="38">
        <v>131</v>
      </c>
      <c r="C8731" s="38">
        <v>37</v>
      </c>
      <c r="D8731" s="38" t="s">
        <v>3946</v>
      </c>
      <c r="E8731" s="40">
        <v>47.35</v>
      </c>
      <c r="F8731" s="40">
        <v>21.77</v>
      </c>
      <c r="G8731" s="40">
        <v>25.58</v>
      </c>
      <c r="H8731" s="40">
        <v>0</v>
      </c>
      <c r="I8731" s="40">
        <v>0</v>
      </c>
      <c r="J8731" s="40">
        <v>0</v>
      </c>
      <c r="K8731" s="40"/>
      <c r="L8731" s="40"/>
      <c r="M8731" s="41"/>
    </row>
    <row r="8732" spans="1:13" ht="15.75" customHeight="1" x14ac:dyDescent="0.25">
      <c r="A8732" s="4" t="s">
        <v>4404</v>
      </c>
      <c r="B8732" s="38">
        <v>118</v>
      </c>
      <c r="C8732" s="38">
        <v>59</v>
      </c>
      <c r="D8732" s="38" t="s">
        <v>3637</v>
      </c>
      <c r="E8732" s="40">
        <v>22.8</v>
      </c>
      <c r="F8732" s="40">
        <v>21.77</v>
      </c>
      <c r="G8732" s="40">
        <v>1.03</v>
      </c>
      <c r="H8732" s="40">
        <v>0</v>
      </c>
      <c r="I8732" s="40">
        <v>0</v>
      </c>
      <c r="J8732" s="40">
        <v>0</v>
      </c>
      <c r="K8732" s="40">
        <f>AVERAGE(J8732:J8733)</f>
        <v>1</v>
      </c>
      <c r="L8732" s="40">
        <f>AVEDEV(J8732:J8733)</f>
        <v>1</v>
      </c>
      <c r="M8732" s="41">
        <f>IF(K8732=0,0,L8732/K8732)</f>
        <v>1</v>
      </c>
    </row>
    <row r="8733" spans="1:13" ht="15.75" customHeight="1" x14ac:dyDescent="0.25">
      <c r="A8733" s="4" t="s">
        <v>4404</v>
      </c>
      <c r="B8733" s="38">
        <v>119</v>
      </c>
      <c r="C8733" s="38">
        <v>59</v>
      </c>
      <c r="D8733" s="38" t="s">
        <v>3637</v>
      </c>
      <c r="E8733" s="40">
        <v>15.5</v>
      </c>
      <c r="F8733" s="40">
        <v>21.77</v>
      </c>
      <c r="G8733" s="40">
        <v>0</v>
      </c>
      <c r="H8733" s="40">
        <v>2</v>
      </c>
      <c r="I8733" s="40">
        <v>0</v>
      </c>
      <c r="J8733" s="40">
        <v>2</v>
      </c>
      <c r="K8733" s="40"/>
      <c r="L8733" s="40"/>
      <c r="M8733" s="41"/>
    </row>
    <row r="8734" spans="1:13" ht="15.75" customHeight="1" x14ac:dyDescent="0.25">
      <c r="A8734" s="4" t="s">
        <v>4404</v>
      </c>
      <c r="B8734" s="38">
        <v>56</v>
      </c>
      <c r="C8734" s="38">
        <v>28</v>
      </c>
      <c r="D8734" s="38" t="s">
        <v>1824</v>
      </c>
      <c r="E8734" s="40">
        <v>20.74</v>
      </c>
      <c r="F8734" s="40">
        <v>21.77</v>
      </c>
      <c r="G8734" s="40">
        <v>0</v>
      </c>
      <c r="H8734" s="40">
        <v>0</v>
      </c>
      <c r="I8734" s="40">
        <v>0</v>
      </c>
      <c r="J8734" s="40">
        <v>0</v>
      </c>
      <c r="K8734" s="40">
        <f>AVERAGE(J8734:J8735)</f>
        <v>0</v>
      </c>
      <c r="L8734" s="40">
        <f>AVEDEV(J8734:J8735)</f>
        <v>0</v>
      </c>
      <c r="M8734" s="41">
        <f>IF(K8734=0,0,L8734/K8734)</f>
        <v>0</v>
      </c>
    </row>
    <row r="8735" spans="1:13" ht="15.75" customHeight="1" x14ac:dyDescent="0.25">
      <c r="A8735" s="4" t="s">
        <v>4404</v>
      </c>
      <c r="B8735" s="38">
        <v>57</v>
      </c>
      <c r="C8735" s="38">
        <v>28</v>
      </c>
      <c r="D8735" s="38" t="s">
        <v>1824</v>
      </c>
      <c r="E8735" s="40">
        <v>22.31</v>
      </c>
      <c r="F8735" s="40">
        <v>21.77</v>
      </c>
      <c r="G8735" s="40">
        <v>0.54</v>
      </c>
      <c r="H8735" s="40">
        <v>0</v>
      </c>
      <c r="I8735" s="40">
        <v>0</v>
      </c>
      <c r="J8735" s="40">
        <v>0</v>
      </c>
      <c r="K8735" s="40"/>
      <c r="L8735" s="40"/>
      <c r="M8735" s="41"/>
    </row>
    <row r="8736" spans="1:13" ht="15.75" customHeight="1" x14ac:dyDescent="0.25">
      <c r="A8736" s="4" t="s">
        <v>4404</v>
      </c>
      <c r="B8736" s="38">
        <v>28</v>
      </c>
      <c r="C8736" s="38">
        <v>67</v>
      </c>
      <c r="D8736" s="38" t="s">
        <v>939</v>
      </c>
      <c r="E8736" s="40">
        <v>14.37</v>
      </c>
      <c r="F8736" s="40">
        <v>21.77</v>
      </c>
      <c r="G8736" s="40">
        <v>0</v>
      </c>
      <c r="H8736" s="40">
        <v>0</v>
      </c>
      <c r="I8736" s="40">
        <v>0</v>
      </c>
      <c r="J8736" s="40">
        <v>0</v>
      </c>
      <c r="K8736" s="40">
        <f>AVERAGE(J8736:J8737)</f>
        <v>0</v>
      </c>
      <c r="L8736" s="40">
        <f>AVEDEV(J8736:J8737)</f>
        <v>0</v>
      </c>
      <c r="M8736" s="41">
        <f>IF(K8736=0,0,L8736/K8736)</f>
        <v>0</v>
      </c>
    </row>
    <row r="8737" spans="1:13" ht="15.75" customHeight="1" x14ac:dyDescent="0.25">
      <c r="A8737" s="4" t="s">
        <v>4404</v>
      </c>
      <c r="B8737" s="38">
        <v>29</v>
      </c>
      <c r="C8737" s="38">
        <v>67</v>
      </c>
      <c r="D8737" s="38" t="s">
        <v>939</v>
      </c>
      <c r="E8737" s="40">
        <v>5.66</v>
      </c>
      <c r="F8737" s="40">
        <v>21.77</v>
      </c>
      <c r="G8737" s="40">
        <v>0</v>
      </c>
      <c r="H8737" s="40">
        <v>0</v>
      </c>
      <c r="I8737" s="40">
        <v>0</v>
      </c>
      <c r="J8737" s="40">
        <v>0</v>
      </c>
      <c r="K8737" s="40"/>
      <c r="L8737" s="40"/>
      <c r="M8737" s="41"/>
    </row>
    <row r="8738" spans="1:13" ht="15.75" customHeight="1" x14ac:dyDescent="0.25">
      <c r="A8738" s="4" t="s">
        <v>4404</v>
      </c>
      <c r="B8738" s="38">
        <v>96</v>
      </c>
      <c r="C8738" s="38">
        <v>63</v>
      </c>
      <c r="D8738" s="38" t="s">
        <v>3063</v>
      </c>
      <c r="E8738" s="40">
        <v>8.17</v>
      </c>
      <c r="F8738" s="40">
        <v>21.77</v>
      </c>
      <c r="G8738" s="40">
        <v>0</v>
      </c>
      <c r="H8738" s="40">
        <v>0</v>
      </c>
      <c r="I8738" s="40">
        <v>0</v>
      </c>
      <c r="J8738" s="40">
        <v>0</v>
      </c>
      <c r="K8738" s="40">
        <f>AVERAGE(J8738:J8739)</f>
        <v>1.5</v>
      </c>
      <c r="L8738" s="40">
        <f>AVEDEV(J8738:J8739)</f>
        <v>1.5</v>
      </c>
      <c r="M8738" s="41">
        <f>IF(K8738=0,0,L8738/K8738)</f>
        <v>1</v>
      </c>
    </row>
    <row r="8739" spans="1:13" ht="15.75" customHeight="1" x14ac:dyDescent="0.25">
      <c r="A8739" s="4" t="s">
        <v>4404</v>
      </c>
      <c r="B8739" s="38">
        <v>97</v>
      </c>
      <c r="C8739" s="38">
        <v>63</v>
      </c>
      <c r="D8739" s="38" t="s">
        <v>3063</v>
      </c>
      <c r="E8739" s="40">
        <v>5.0999999999999996</v>
      </c>
      <c r="F8739" s="40">
        <v>21.77</v>
      </c>
      <c r="G8739" s="40">
        <v>0</v>
      </c>
      <c r="H8739" s="40">
        <v>3</v>
      </c>
      <c r="I8739" s="40">
        <v>0</v>
      </c>
      <c r="J8739" s="40">
        <v>3</v>
      </c>
      <c r="K8739" s="40"/>
      <c r="L8739" s="40"/>
      <c r="M8739" s="41"/>
    </row>
    <row r="8740" spans="1:13" ht="15.75" customHeight="1" x14ac:dyDescent="0.25">
      <c r="A8740" s="4" t="s">
        <v>4404</v>
      </c>
      <c r="B8740" s="38">
        <v>94</v>
      </c>
      <c r="C8740" s="38">
        <v>57</v>
      </c>
      <c r="D8740" s="38" t="s">
        <v>3001</v>
      </c>
      <c r="E8740" s="40">
        <v>0.21</v>
      </c>
      <c r="F8740" s="40">
        <v>21.77</v>
      </c>
      <c r="G8740" s="40">
        <v>0</v>
      </c>
      <c r="H8740" s="40">
        <v>0</v>
      </c>
      <c r="I8740" s="40">
        <v>0</v>
      </c>
      <c r="J8740" s="40">
        <v>0</v>
      </c>
      <c r="K8740" s="40">
        <f>AVERAGE(J8740:J8741)</f>
        <v>0</v>
      </c>
      <c r="L8740" s="40">
        <f>AVEDEV(J8740:J8741)</f>
        <v>0</v>
      </c>
      <c r="M8740" s="41">
        <f>IF(K8740=0,0,L8740/K8740)</f>
        <v>0</v>
      </c>
    </row>
    <row r="8741" spans="1:13" ht="15.75" customHeight="1" x14ac:dyDescent="0.25">
      <c r="A8741" s="4" t="s">
        <v>4404</v>
      </c>
      <c r="B8741" s="38">
        <v>95</v>
      </c>
      <c r="C8741" s="38">
        <v>57</v>
      </c>
      <c r="D8741" s="38" t="s">
        <v>3001</v>
      </c>
      <c r="E8741" s="40">
        <v>4.28</v>
      </c>
      <c r="F8741" s="40">
        <v>21.77</v>
      </c>
      <c r="G8741" s="40">
        <v>0</v>
      </c>
      <c r="H8741" s="40">
        <v>0</v>
      </c>
      <c r="I8741" s="40">
        <v>0</v>
      </c>
      <c r="J8741" s="40">
        <v>0</v>
      </c>
      <c r="K8741" s="40"/>
      <c r="L8741" s="40"/>
      <c r="M8741" s="41"/>
    </row>
    <row r="8742" spans="1:13" ht="15.75" customHeight="1" x14ac:dyDescent="0.25">
      <c r="A8742" s="4" t="s">
        <v>4404</v>
      </c>
      <c r="B8742" s="38">
        <v>24</v>
      </c>
      <c r="C8742" s="38">
        <v>48</v>
      </c>
      <c r="D8742" s="38" t="s">
        <v>788</v>
      </c>
      <c r="E8742" s="40">
        <v>13.25</v>
      </c>
      <c r="F8742" s="40">
        <v>21.77</v>
      </c>
      <c r="G8742" s="40">
        <v>0</v>
      </c>
      <c r="H8742" s="40">
        <v>0</v>
      </c>
      <c r="I8742" s="40">
        <v>0</v>
      </c>
      <c r="J8742" s="40">
        <v>0</v>
      </c>
      <c r="K8742" s="40">
        <f>AVERAGE(J8742:J8743)</f>
        <v>0</v>
      </c>
      <c r="L8742" s="40">
        <f>AVEDEV(J8742:J8743)</f>
        <v>0</v>
      </c>
      <c r="M8742" s="41">
        <f>IF(K8742=0,0,L8742/K8742)</f>
        <v>0</v>
      </c>
    </row>
    <row r="8743" spans="1:13" ht="15.75" customHeight="1" x14ac:dyDescent="0.25">
      <c r="A8743" s="4" t="s">
        <v>4404</v>
      </c>
      <c r="B8743" s="38">
        <v>25</v>
      </c>
      <c r="C8743" s="38">
        <v>48</v>
      </c>
      <c r="D8743" s="38" t="s">
        <v>788</v>
      </c>
      <c r="E8743" s="40">
        <v>20.239999999999998</v>
      </c>
      <c r="F8743" s="40">
        <v>21.77</v>
      </c>
      <c r="G8743" s="40">
        <v>0</v>
      </c>
      <c r="H8743" s="40">
        <v>0</v>
      </c>
      <c r="I8743" s="40">
        <v>0</v>
      </c>
      <c r="J8743" s="40">
        <v>0</v>
      </c>
      <c r="K8743" s="40"/>
      <c r="L8743" s="40"/>
      <c r="M8743" s="41"/>
    </row>
    <row r="8744" spans="1:13" ht="15.75" customHeight="1" x14ac:dyDescent="0.25">
      <c r="A8744" s="4" t="s">
        <v>4404</v>
      </c>
      <c r="B8744" s="38">
        <v>96</v>
      </c>
      <c r="C8744" s="38">
        <v>22</v>
      </c>
      <c r="D8744" s="38" t="s">
        <v>3032</v>
      </c>
      <c r="E8744" s="40">
        <v>35.619999999999997</v>
      </c>
      <c r="F8744" s="40">
        <v>21.77</v>
      </c>
      <c r="G8744" s="40">
        <v>13.85</v>
      </c>
      <c r="H8744" s="40">
        <v>0</v>
      </c>
      <c r="I8744" s="40">
        <v>0</v>
      </c>
      <c r="J8744" s="40">
        <v>0</v>
      </c>
      <c r="K8744" s="40">
        <f>AVERAGE(J8744:J8745)</f>
        <v>0</v>
      </c>
      <c r="L8744" s="40">
        <f>AVEDEV(J8744:J8745)</f>
        <v>0</v>
      </c>
      <c r="M8744" s="41">
        <f>IF(K8744=0,0,L8744/K8744)</f>
        <v>0</v>
      </c>
    </row>
    <row r="8745" spans="1:13" ht="15.75" customHeight="1" x14ac:dyDescent="0.25">
      <c r="A8745" s="4" t="s">
        <v>4404</v>
      </c>
      <c r="B8745" s="38">
        <v>97</v>
      </c>
      <c r="C8745" s="38">
        <v>22</v>
      </c>
      <c r="D8745" s="38" t="s">
        <v>3032</v>
      </c>
      <c r="E8745" s="40">
        <v>41.66</v>
      </c>
      <c r="F8745" s="40">
        <v>21.77</v>
      </c>
      <c r="G8745" s="40">
        <v>19.89</v>
      </c>
      <c r="H8745" s="40">
        <v>0</v>
      </c>
      <c r="I8745" s="40">
        <v>0</v>
      </c>
      <c r="J8745" s="40">
        <v>0</v>
      </c>
      <c r="K8745" s="40"/>
      <c r="L8745" s="40"/>
      <c r="M8745" s="41"/>
    </row>
    <row r="8746" spans="1:13" ht="15.75" customHeight="1" x14ac:dyDescent="0.25">
      <c r="A8746" s="4" t="s">
        <v>4404</v>
      </c>
      <c r="B8746" s="38">
        <v>140</v>
      </c>
      <c r="C8746" s="38">
        <v>58</v>
      </c>
      <c r="D8746" s="38" t="s">
        <v>4286</v>
      </c>
      <c r="E8746" s="40">
        <v>6.64</v>
      </c>
      <c r="F8746" s="40">
        <v>21.77</v>
      </c>
      <c r="G8746" s="40">
        <v>0</v>
      </c>
      <c r="H8746" s="40">
        <v>1</v>
      </c>
      <c r="I8746" s="40">
        <v>0</v>
      </c>
      <c r="J8746" s="40">
        <v>1</v>
      </c>
      <c r="K8746" s="40">
        <f>AVERAGE(J8746:J8747)</f>
        <v>0.5</v>
      </c>
      <c r="L8746" s="40">
        <f>AVEDEV(J8746:J8747)</f>
        <v>0.5</v>
      </c>
      <c r="M8746" s="41">
        <f>IF(K8746=0,0,L8746/K8746)</f>
        <v>1</v>
      </c>
    </row>
    <row r="8747" spans="1:13" ht="15.75" customHeight="1" x14ac:dyDescent="0.25">
      <c r="A8747" s="4" t="s">
        <v>4404</v>
      </c>
      <c r="B8747" s="38">
        <v>141</v>
      </c>
      <c r="C8747" s="38">
        <v>58</v>
      </c>
      <c r="D8747" s="38" t="s">
        <v>4286</v>
      </c>
      <c r="E8747" s="40">
        <v>13.87</v>
      </c>
      <c r="F8747" s="40">
        <v>21.77</v>
      </c>
      <c r="G8747" s="40">
        <v>0</v>
      </c>
      <c r="H8747" s="40">
        <v>0</v>
      </c>
      <c r="I8747" s="40">
        <v>0</v>
      </c>
      <c r="J8747" s="40">
        <v>0</v>
      </c>
      <c r="K8747" s="40"/>
      <c r="L8747" s="40"/>
      <c r="M8747" s="41"/>
    </row>
    <row r="8748" spans="1:13" ht="15.75" customHeight="1" x14ac:dyDescent="0.25">
      <c r="A8748" s="4" t="s">
        <v>4404</v>
      </c>
      <c r="B8748" s="38">
        <v>120</v>
      </c>
      <c r="C8748" s="38">
        <v>50</v>
      </c>
      <c r="D8748" s="38" t="s">
        <v>3691</v>
      </c>
      <c r="E8748" s="40">
        <v>23.06</v>
      </c>
      <c r="F8748" s="40">
        <v>21.77</v>
      </c>
      <c r="G8748" s="40">
        <v>1.29</v>
      </c>
      <c r="H8748" s="40">
        <v>2.5</v>
      </c>
      <c r="I8748" s="40">
        <v>0</v>
      </c>
      <c r="J8748" s="40">
        <v>2.5</v>
      </c>
      <c r="K8748" s="40">
        <f>AVERAGE(J8748:J8749)</f>
        <v>1.25</v>
      </c>
      <c r="L8748" s="40">
        <f>AVEDEV(J8748:J8749)</f>
        <v>1.25</v>
      </c>
      <c r="M8748" s="41">
        <f>IF(K8748=0,0,L8748/K8748)</f>
        <v>1</v>
      </c>
    </row>
    <row r="8749" spans="1:13" ht="15.75" customHeight="1" x14ac:dyDescent="0.25">
      <c r="A8749" s="4" t="s">
        <v>4404</v>
      </c>
      <c r="B8749" s="38">
        <v>121</v>
      </c>
      <c r="C8749" s="38">
        <v>50</v>
      </c>
      <c r="D8749" s="38" t="s">
        <v>3691</v>
      </c>
      <c r="E8749" s="40">
        <v>24.09</v>
      </c>
      <c r="F8749" s="40">
        <v>21.77</v>
      </c>
      <c r="G8749" s="40">
        <v>2.3199999999999998</v>
      </c>
      <c r="H8749" s="40">
        <v>0</v>
      </c>
      <c r="I8749" s="40">
        <v>0</v>
      </c>
      <c r="J8749" s="40">
        <v>0</v>
      </c>
      <c r="K8749" s="40"/>
      <c r="L8749" s="40"/>
      <c r="M8749" s="41"/>
    </row>
    <row r="8750" spans="1:13" ht="15.75" customHeight="1" x14ac:dyDescent="0.25">
      <c r="A8750" s="4" t="s">
        <v>4404</v>
      </c>
      <c r="B8750" s="38">
        <v>76</v>
      </c>
      <c r="C8750" s="38">
        <v>30</v>
      </c>
      <c r="D8750" s="38" t="s">
        <v>2486</v>
      </c>
      <c r="E8750" s="40">
        <v>33.19</v>
      </c>
      <c r="F8750" s="40">
        <v>21.77</v>
      </c>
      <c r="G8750" s="40">
        <v>11.42</v>
      </c>
      <c r="H8750" s="40">
        <v>0</v>
      </c>
      <c r="I8750" s="40">
        <v>0</v>
      </c>
      <c r="J8750" s="40">
        <v>0</v>
      </c>
      <c r="K8750" s="40">
        <f>AVERAGE(J8750:J8751)</f>
        <v>1.5</v>
      </c>
      <c r="L8750" s="40">
        <f>AVEDEV(J8750:J8751)</f>
        <v>1.5</v>
      </c>
      <c r="M8750" s="41">
        <f>IF(K8750=0,0,L8750/K8750)</f>
        <v>1</v>
      </c>
    </row>
    <row r="8751" spans="1:13" ht="15.75" customHeight="1" x14ac:dyDescent="0.25">
      <c r="A8751" s="4" t="s">
        <v>4404</v>
      </c>
      <c r="B8751" s="38">
        <v>77</v>
      </c>
      <c r="C8751" s="38">
        <v>30</v>
      </c>
      <c r="D8751" s="38" t="s">
        <v>2486</v>
      </c>
      <c r="E8751" s="40">
        <v>50.62</v>
      </c>
      <c r="F8751" s="40">
        <v>21.77</v>
      </c>
      <c r="G8751" s="40">
        <v>28.85</v>
      </c>
      <c r="H8751" s="40">
        <v>3</v>
      </c>
      <c r="I8751" s="40">
        <v>0</v>
      </c>
      <c r="J8751" s="40">
        <v>3</v>
      </c>
      <c r="K8751" s="40"/>
      <c r="L8751" s="40"/>
      <c r="M8751" s="41"/>
    </row>
    <row r="8752" spans="1:13" ht="15.75" customHeight="1" x14ac:dyDescent="0.25">
      <c r="A8752" s="4" t="s">
        <v>4404</v>
      </c>
      <c r="B8752" s="38">
        <v>54</v>
      </c>
      <c r="C8752" s="38">
        <v>33</v>
      </c>
      <c r="D8752" s="38" t="s">
        <v>1763</v>
      </c>
      <c r="E8752" s="40">
        <v>11.59</v>
      </c>
      <c r="F8752" s="40">
        <v>21.77</v>
      </c>
      <c r="G8752" s="40">
        <v>0</v>
      </c>
      <c r="H8752" s="40">
        <v>0</v>
      </c>
      <c r="I8752" s="40">
        <v>0</v>
      </c>
      <c r="J8752" s="40">
        <v>0</v>
      </c>
      <c r="K8752" s="40">
        <f>AVERAGE(J8752:J8753)</f>
        <v>0.75</v>
      </c>
      <c r="L8752" s="40">
        <f>AVEDEV(J8752:J8753)</f>
        <v>0.75</v>
      </c>
      <c r="M8752" s="41">
        <f>IF(K8752=0,0,L8752/K8752)</f>
        <v>1</v>
      </c>
    </row>
    <row r="8753" spans="1:13" ht="15.75" customHeight="1" x14ac:dyDescent="0.25">
      <c r="A8753" s="4" t="s">
        <v>4404</v>
      </c>
      <c r="B8753" s="38">
        <v>55</v>
      </c>
      <c r="C8753" s="38">
        <v>33</v>
      </c>
      <c r="D8753" s="38" t="s">
        <v>1763</v>
      </c>
      <c r="E8753" s="40">
        <v>22.56</v>
      </c>
      <c r="F8753" s="40">
        <v>21.77</v>
      </c>
      <c r="G8753" s="40">
        <v>0.79</v>
      </c>
      <c r="H8753" s="40">
        <v>1.5</v>
      </c>
      <c r="I8753" s="40">
        <v>0</v>
      </c>
      <c r="J8753" s="40">
        <v>1.5</v>
      </c>
      <c r="K8753" s="40"/>
      <c r="L8753" s="40"/>
      <c r="M8753" s="41"/>
    </row>
    <row r="8754" spans="1:13" ht="15.75" customHeight="1" x14ac:dyDescent="0.25">
      <c r="A8754" s="4" t="s">
        <v>4404</v>
      </c>
      <c r="B8754" s="38">
        <v>116</v>
      </c>
      <c r="C8754" s="38">
        <v>17</v>
      </c>
      <c r="D8754" s="38" t="s">
        <v>3546</v>
      </c>
      <c r="E8754" s="40">
        <v>105.81</v>
      </c>
      <c r="F8754" s="40">
        <v>21.77</v>
      </c>
      <c r="G8754" s="40">
        <v>84.04</v>
      </c>
      <c r="H8754" s="40">
        <v>84</v>
      </c>
      <c r="I8754" s="40">
        <v>0</v>
      </c>
      <c r="J8754" s="40">
        <v>84</v>
      </c>
      <c r="K8754" s="40">
        <f>AVERAGE(J8754:J8755)</f>
        <v>83.5</v>
      </c>
      <c r="L8754" s="40">
        <f>AVEDEV(J8754:J8755)</f>
        <v>0.5</v>
      </c>
      <c r="M8754" s="41">
        <f>IF(K8754=0,0,L8754/K8754)</f>
        <v>5.9880239520958087E-3</v>
      </c>
    </row>
    <row r="8755" spans="1:13" ht="15.75" customHeight="1" x14ac:dyDescent="0.25">
      <c r="A8755" s="4" t="s">
        <v>4404</v>
      </c>
      <c r="B8755" s="38">
        <v>117</v>
      </c>
      <c r="C8755" s="38">
        <v>17</v>
      </c>
      <c r="D8755" s="38" t="s">
        <v>3546</v>
      </c>
      <c r="E8755" s="40">
        <v>142.62</v>
      </c>
      <c r="F8755" s="40">
        <v>21.77</v>
      </c>
      <c r="G8755" s="40">
        <v>120.85</v>
      </c>
      <c r="H8755" s="40">
        <v>83</v>
      </c>
      <c r="I8755" s="40">
        <v>0</v>
      </c>
      <c r="J8755" s="40">
        <v>83</v>
      </c>
      <c r="K8755" s="40"/>
      <c r="L8755" s="40"/>
      <c r="M8755" s="41"/>
    </row>
    <row r="8756" spans="1:13" ht="15.75" customHeight="1" x14ac:dyDescent="0.25">
      <c r="A8756" s="4" t="s">
        <v>4404</v>
      </c>
      <c r="B8756" s="38">
        <v>44</v>
      </c>
      <c r="C8756" s="38">
        <v>26</v>
      </c>
      <c r="D8756" s="38" t="s">
        <v>1426</v>
      </c>
      <c r="E8756" s="40">
        <v>19.260000000000002</v>
      </c>
      <c r="F8756" s="40">
        <v>21.77</v>
      </c>
      <c r="G8756" s="40">
        <v>0</v>
      </c>
      <c r="H8756" s="40">
        <v>0</v>
      </c>
      <c r="I8756" s="40">
        <v>0</v>
      </c>
      <c r="J8756" s="40">
        <v>0</v>
      </c>
      <c r="K8756" s="40">
        <f>AVERAGE(J8756:J8757)</f>
        <v>0</v>
      </c>
      <c r="L8756" s="40">
        <f>AVEDEV(J8756:J8757)</f>
        <v>0</v>
      </c>
      <c r="M8756" s="41">
        <f>IF(K8756=0,0,L8756/K8756)</f>
        <v>0</v>
      </c>
    </row>
    <row r="8757" spans="1:13" ht="15.75" customHeight="1" x14ac:dyDescent="0.25">
      <c r="A8757" s="4" t="s">
        <v>4404</v>
      </c>
      <c r="B8757" s="38">
        <v>45</v>
      </c>
      <c r="C8757" s="38">
        <v>26</v>
      </c>
      <c r="D8757" s="38" t="s">
        <v>1426</v>
      </c>
      <c r="E8757" s="40">
        <v>33.51</v>
      </c>
      <c r="F8757" s="40">
        <v>21.77</v>
      </c>
      <c r="G8757" s="40">
        <v>11.74</v>
      </c>
      <c r="H8757" s="40">
        <v>0</v>
      </c>
      <c r="I8757" s="40">
        <v>0</v>
      </c>
      <c r="J8757" s="40">
        <v>0</v>
      </c>
      <c r="K8757" s="40"/>
      <c r="L8757" s="40"/>
      <c r="M8757" s="41"/>
    </row>
    <row r="8758" spans="1:13" ht="15.75" customHeight="1" x14ac:dyDescent="0.25">
      <c r="A8758" s="4" t="s">
        <v>4404</v>
      </c>
      <c r="B8758" s="38">
        <v>66</v>
      </c>
      <c r="C8758" s="38">
        <v>38</v>
      </c>
      <c r="D8758" s="38" t="s">
        <v>2164</v>
      </c>
      <c r="E8758" s="40">
        <v>509.98</v>
      </c>
      <c r="F8758" s="40">
        <v>21.77</v>
      </c>
      <c r="G8758" s="40">
        <v>488.21</v>
      </c>
      <c r="H8758" s="40">
        <v>443</v>
      </c>
      <c r="I8758" s="40">
        <v>0</v>
      </c>
      <c r="J8758" s="40">
        <v>443</v>
      </c>
      <c r="K8758" s="40">
        <f>AVERAGE(J8758:J8759)</f>
        <v>414</v>
      </c>
      <c r="L8758" s="40">
        <f>AVEDEV(J8758:J8759)</f>
        <v>29</v>
      </c>
      <c r="M8758" s="41">
        <f>IF(K8758=0,0,L8758/K8758)</f>
        <v>7.0048309178743967E-2</v>
      </c>
    </row>
    <row r="8759" spans="1:13" ht="15.75" customHeight="1" x14ac:dyDescent="0.25">
      <c r="A8759" s="4" t="s">
        <v>4404</v>
      </c>
      <c r="B8759" s="38">
        <v>67</v>
      </c>
      <c r="C8759" s="38">
        <v>38</v>
      </c>
      <c r="D8759" s="38" t="s">
        <v>2164</v>
      </c>
      <c r="E8759" s="40">
        <v>540.24</v>
      </c>
      <c r="F8759" s="40">
        <v>21.77</v>
      </c>
      <c r="G8759" s="40">
        <v>518.47</v>
      </c>
      <c r="H8759" s="40">
        <v>385</v>
      </c>
      <c r="I8759" s="40">
        <v>0</v>
      </c>
      <c r="J8759" s="40">
        <v>385</v>
      </c>
      <c r="K8759" s="40"/>
      <c r="L8759" s="40"/>
      <c r="M8759" s="41"/>
    </row>
    <row r="8760" spans="1:13" ht="15.75" customHeight="1" x14ac:dyDescent="0.25">
      <c r="A8760" s="4" t="s">
        <v>4404</v>
      </c>
      <c r="B8760" s="38">
        <v>8</v>
      </c>
      <c r="C8760" s="38">
        <v>24</v>
      </c>
      <c r="D8760" s="38" t="s">
        <v>236</v>
      </c>
      <c r="E8760" s="40">
        <v>14.82</v>
      </c>
      <c r="F8760" s="40">
        <v>21.77</v>
      </c>
      <c r="G8760" s="40">
        <v>0</v>
      </c>
      <c r="H8760" s="40">
        <v>1</v>
      </c>
      <c r="I8760" s="40">
        <v>0</v>
      </c>
      <c r="J8760" s="40">
        <v>1</v>
      </c>
      <c r="K8760" s="40">
        <f>AVERAGE(J8760:J8761)</f>
        <v>1</v>
      </c>
      <c r="L8760" s="40">
        <f>AVEDEV(J8760:J8761)</f>
        <v>0</v>
      </c>
      <c r="M8760" s="41">
        <f>IF(K8760=0,0,L8760/K8760)</f>
        <v>0</v>
      </c>
    </row>
    <row r="8761" spans="1:13" ht="15.75" customHeight="1" x14ac:dyDescent="0.25">
      <c r="A8761" s="4" t="s">
        <v>4404</v>
      </c>
      <c r="B8761" s="38">
        <v>9</v>
      </c>
      <c r="C8761" s="38">
        <v>24</v>
      </c>
      <c r="D8761" s="38" t="s">
        <v>236</v>
      </c>
      <c r="E8761" s="40">
        <v>13.05</v>
      </c>
      <c r="F8761" s="40">
        <v>21.77</v>
      </c>
      <c r="G8761" s="40">
        <v>0</v>
      </c>
      <c r="H8761" s="40">
        <v>1</v>
      </c>
      <c r="I8761" s="40">
        <v>0</v>
      </c>
      <c r="J8761" s="40">
        <v>1</v>
      </c>
      <c r="K8761" s="40"/>
      <c r="L8761" s="40"/>
      <c r="M8761" s="41"/>
    </row>
    <row r="8762" spans="1:13" ht="15.75" customHeight="1" x14ac:dyDescent="0.25">
      <c r="A8762" s="4" t="s">
        <v>4404</v>
      </c>
      <c r="B8762" s="38">
        <v>140</v>
      </c>
      <c r="C8762" s="38">
        <v>13</v>
      </c>
      <c r="D8762" s="38" t="s">
        <v>4241</v>
      </c>
      <c r="E8762" s="40">
        <v>44.3</v>
      </c>
      <c r="F8762" s="40">
        <v>21.77</v>
      </c>
      <c r="G8762" s="40">
        <v>22.53</v>
      </c>
      <c r="H8762" s="40">
        <v>0</v>
      </c>
      <c r="I8762" s="40">
        <v>0</v>
      </c>
      <c r="J8762" s="40">
        <v>0</v>
      </c>
      <c r="K8762" s="40">
        <f>AVERAGE(J8762:J8763)</f>
        <v>0</v>
      </c>
      <c r="L8762" s="40">
        <f>AVEDEV(J8762:J8763)</f>
        <v>0</v>
      </c>
      <c r="M8762" s="41">
        <f>IF(K8762=0,0,L8762/K8762)</f>
        <v>0</v>
      </c>
    </row>
    <row r="8763" spans="1:13" ht="15.75" customHeight="1" x14ac:dyDescent="0.25">
      <c r="A8763" s="4" t="s">
        <v>4404</v>
      </c>
      <c r="B8763" s="38">
        <v>141</v>
      </c>
      <c r="C8763" s="38">
        <v>13</v>
      </c>
      <c r="D8763" s="38" t="s">
        <v>4241</v>
      </c>
      <c r="E8763" s="40">
        <v>22.9</v>
      </c>
      <c r="F8763" s="40">
        <v>21.77</v>
      </c>
      <c r="G8763" s="40">
        <v>1.1299999999999999</v>
      </c>
      <c r="H8763" s="40">
        <v>0</v>
      </c>
      <c r="I8763" s="40">
        <v>0</v>
      </c>
      <c r="J8763" s="40">
        <v>0</v>
      </c>
      <c r="K8763" s="40"/>
      <c r="L8763" s="40"/>
      <c r="M8763" s="41"/>
    </row>
    <row r="8764" spans="1:13" ht="15.75" customHeight="1" x14ac:dyDescent="0.25">
      <c r="A8764" s="4" t="s">
        <v>4404</v>
      </c>
      <c r="B8764" s="38">
        <v>130</v>
      </c>
      <c r="C8764" s="38">
        <v>28</v>
      </c>
      <c r="D8764" s="38" t="s">
        <v>3937</v>
      </c>
      <c r="E8764" s="40">
        <v>75.849999999999994</v>
      </c>
      <c r="F8764" s="40">
        <v>21.77</v>
      </c>
      <c r="G8764" s="40">
        <v>54.08</v>
      </c>
      <c r="H8764" s="40">
        <v>97</v>
      </c>
      <c r="I8764" s="40">
        <v>0</v>
      </c>
      <c r="J8764" s="40">
        <v>97</v>
      </c>
      <c r="K8764" s="40">
        <f>AVERAGE(J8764:J8765)</f>
        <v>102.25</v>
      </c>
      <c r="L8764" s="40">
        <f>AVEDEV(J8764:J8765)</f>
        <v>5.25</v>
      </c>
      <c r="M8764" s="41">
        <f>IF(K8764=0,0,L8764/K8764)</f>
        <v>5.1344743276283619E-2</v>
      </c>
    </row>
    <row r="8765" spans="1:13" ht="15.75" customHeight="1" x14ac:dyDescent="0.25">
      <c r="A8765" s="4" t="s">
        <v>4404</v>
      </c>
      <c r="B8765" s="38">
        <v>131</v>
      </c>
      <c r="C8765" s="38">
        <v>28</v>
      </c>
      <c r="D8765" s="38" t="s">
        <v>3937</v>
      </c>
      <c r="E8765" s="40">
        <v>85.69</v>
      </c>
      <c r="F8765" s="40">
        <v>21.77</v>
      </c>
      <c r="G8765" s="40">
        <v>63.92</v>
      </c>
      <c r="H8765" s="40">
        <v>107.5</v>
      </c>
      <c r="I8765" s="40">
        <v>0</v>
      </c>
      <c r="J8765" s="40">
        <v>107.5</v>
      </c>
      <c r="K8765" s="40"/>
      <c r="L8765" s="40"/>
      <c r="M8765" s="41"/>
    </row>
    <row r="8766" spans="1:13" ht="15.75" customHeight="1" x14ac:dyDescent="0.25">
      <c r="A8766" s="4" t="s">
        <v>4404</v>
      </c>
      <c r="B8766" s="38">
        <v>22</v>
      </c>
      <c r="C8766" s="38">
        <v>59</v>
      </c>
      <c r="D8766" s="38" t="s">
        <v>733</v>
      </c>
      <c r="E8766" s="40">
        <v>26.38</v>
      </c>
      <c r="F8766" s="40">
        <v>21.77</v>
      </c>
      <c r="G8766" s="40">
        <v>4.6100000000000003</v>
      </c>
      <c r="H8766" s="40">
        <v>0</v>
      </c>
      <c r="I8766" s="40">
        <v>0</v>
      </c>
      <c r="J8766" s="40">
        <v>0</v>
      </c>
      <c r="K8766" s="40">
        <f>AVERAGE(J8766:J8767)</f>
        <v>0</v>
      </c>
      <c r="L8766" s="40">
        <f>AVEDEV(J8766:J8767)</f>
        <v>0</v>
      </c>
      <c r="M8766" s="41">
        <f>IF(K8766=0,0,L8766/K8766)</f>
        <v>0</v>
      </c>
    </row>
    <row r="8767" spans="1:13" ht="15.75" customHeight="1" x14ac:dyDescent="0.25">
      <c r="A8767" s="4" t="s">
        <v>4404</v>
      </c>
      <c r="B8767" s="38">
        <v>23</v>
      </c>
      <c r="C8767" s="38">
        <v>59</v>
      </c>
      <c r="D8767" s="38" t="s">
        <v>733</v>
      </c>
      <c r="E8767" s="40">
        <v>25.15</v>
      </c>
      <c r="F8767" s="40">
        <v>21.77</v>
      </c>
      <c r="G8767" s="40">
        <v>3.38</v>
      </c>
      <c r="H8767" s="40">
        <v>0</v>
      </c>
      <c r="I8767" s="40">
        <v>0</v>
      </c>
      <c r="J8767" s="40">
        <v>0</v>
      </c>
      <c r="K8767" s="40"/>
      <c r="L8767" s="40"/>
      <c r="M8767" s="41"/>
    </row>
    <row r="8768" spans="1:13" ht="15.75" customHeight="1" x14ac:dyDescent="0.25">
      <c r="A8768" s="4" t="s">
        <v>4404</v>
      </c>
      <c r="B8768" s="38">
        <v>136</v>
      </c>
      <c r="C8768" s="38">
        <v>27</v>
      </c>
      <c r="D8768" s="38" t="s">
        <v>4123</v>
      </c>
      <c r="E8768" s="40">
        <v>35.950000000000003</v>
      </c>
      <c r="F8768" s="40">
        <v>21.77</v>
      </c>
      <c r="G8768" s="40">
        <v>14.18</v>
      </c>
      <c r="H8768" s="40">
        <v>1</v>
      </c>
      <c r="I8768" s="40">
        <v>0</v>
      </c>
      <c r="J8768" s="40">
        <v>1</v>
      </c>
      <c r="K8768" s="40">
        <f>AVERAGE(J8768:J8769)</f>
        <v>0.5</v>
      </c>
      <c r="L8768" s="40">
        <f>AVEDEV(J8768:J8769)</f>
        <v>0.5</v>
      </c>
      <c r="M8768" s="41">
        <f>IF(K8768=0,0,L8768/K8768)</f>
        <v>1</v>
      </c>
    </row>
    <row r="8769" spans="1:13" ht="15.75" customHeight="1" x14ac:dyDescent="0.25">
      <c r="A8769" s="4" t="s">
        <v>4404</v>
      </c>
      <c r="B8769" s="38">
        <v>137</v>
      </c>
      <c r="C8769" s="38">
        <v>27</v>
      </c>
      <c r="D8769" s="38" t="s">
        <v>4123</v>
      </c>
      <c r="E8769" s="40">
        <v>41.26</v>
      </c>
      <c r="F8769" s="40">
        <v>21.77</v>
      </c>
      <c r="G8769" s="40">
        <v>19.489999999999998</v>
      </c>
      <c r="H8769" s="40">
        <v>0</v>
      </c>
      <c r="I8769" s="40">
        <v>0</v>
      </c>
      <c r="J8769" s="40">
        <v>0</v>
      </c>
      <c r="K8769" s="40"/>
      <c r="L8769" s="40"/>
      <c r="M8769" s="41"/>
    </row>
    <row r="8770" spans="1:13" ht="15.75" customHeight="1" x14ac:dyDescent="0.25">
      <c r="A8770" s="4" t="s">
        <v>4404</v>
      </c>
      <c r="B8770" s="38">
        <v>30</v>
      </c>
      <c r="C8770" s="38">
        <v>46</v>
      </c>
      <c r="D8770" s="38" t="s">
        <v>984</v>
      </c>
      <c r="E8770" s="40">
        <v>20.56</v>
      </c>
      <c r="F8770" s="40">
        <v>21.77</v>
      </c>
      <c r="G8770" s="40">
        <v>0</v>
      </c>
      <c r="H8770" s="40">
        <v>0</v>
      </c>
      <c r="I8770" s="40">
        <v>0</v>
      </c>
      <c r="J8770" s="40">
        <v>0</v>
      </c>
      <c r="K8770" s="40">
        <f>AVERAGE(J8770:J8771)</f>
        <v>0</v>
      </c>
      <c r="L8770" s="40">
        <f>AVEDEV(J8770:J8771)</f>
        <v>0</v>
      </c>
      <c r="M8770" s="41">
        <f>IF(K8770=0,0,L8770/K8770)</f>
        <v>0</v>
      </c>
    </row>
    <row r="8771" spans="1:13" ht="15.75" customHeight="1" x14ac:dyDescent="0.25">
      <c r="A8771" s="4" t="s">
        <v>4404</v>
      </c>
      <c r="B8771" s="38">
        <v>31</v>
      </c>
      <c r="C8771" s="38">
        <v>46</v>
      </c>
      <c r="D8771" s="38" t="s">
        <v>984</v>
      </c>
      <c r="E8771" s="40">
        <v>25.78</v>
      </c>
      <c r="F8771" s="40">
        <v>21.77</v>
      </c>
      <c r="G8771" s="40">
        <v>4.01</v>
      </c>
      <c r="H8771" s="40">
        <v>0</v>
      </c>
      <c r="I8771" s="40">
        <v>0</v>
      </c>
      <c r="J8771" s="40">
        <v>0</v>
      </c>
      <c r="K8771" s="40"/>
      <c r="L8771" s="40"/>
      <c r="M8771" s="41"/>
    </row>
    <row r="8772" spans="1:13" ht="15.75" customHeight="1" x14ac:dyDescent="0.25">
      <c r="A8772" s="4" t="s">
        <v>4404</v>
      </c>
      <c r="B8772" s="38">
        <v>138</v>
      </c>
      <c r="C8772" s="38">
        <v>37</v>
      </c>
      <c r="D8772" s="38" t="s">
        <v>4199</v>
      </c>
      <c r="E8772" s="40">
        <v>16.48</v>
      </c>
      <c r="F8772" s="40">
        <v>21.77</v>
      </c>
      <c r="G8772" s="40">
        <v>0</v>
      </c>
      <c r="H8772" s="40">
        <v>0</v>
      </c>
      <c r="I8772" s="40">
        <v>0</v>
      </c>
      <c r="J8772" s="40">
        <v>0</v>
      </c>
      <c r="K8772" s="40">
        <f>AVERAGE(J8772:J8773)</f>
        <v>5.5</v>
      </c>
      <c r="L8772" s="40">
        <f>AVEDEV(J8772:J8773)</f>
        <v>5.5</v>
      </c>
      <c r="M8772" s="41">
        <f>IF(K8772=0,0,L8772/K8772)</f>
        <v>1</v>
      </c>
    </row>
    <row r="8773" spans="1:13" ht="15.75" customHeight="1" x14ac:dyDescent="0.25">
      <c r="A8773" s="4" t="s">
        <v>4404</v>
      </c>
      <c r="B8773" s="38">
        <v>139</v>
      </c>
      <c r="C8773" s="38">
        <v>37</v>
      </c>
      <c r="D8773" s="38" t="s">
        <v>4199</v>
      </c>
      <c r="E8773" s="40">
        <v>16.78</v>
      </c>
      <c r="F8773" s="40">
        <v>21.77</v>
      </c>
      <c r="G8773" s="40">
        <v>0</v>
      </c>
      <c r="H8773" s="40">
        <v>11</v>
      </c>
      <c r="I8773" s="40">
        <v>0</v>
      </c>
      <c r="J8773" s="40">
        <v>11</v>
      </c>
      <c r="K8773" s="40"/>
      <c r="L8773" s="40"/>
      <c r="M8773" s="41"/>
    </row>
    <row r="8774" spans="1:13" ht="15.75" customHeight="1" x14ac:dyDescent="0.25">
      <c r="A8774" s="4" t="s">
        <v>4404</v>
      </c>
      <c r="B8774" s="38">
        <v>92</v>
      </c>
      <c r="C8774" s="38">
        <v>28</v>
      </c>
      <c r="D8774" s="38" t="s">
        <v>2927</v>
      </c>
      <c r="E8774" s="40">
        <v>18.46</v>
      </c>
      <c r="F8774" s="40">
        <v>21.77</v>
      </c>
      <c r="G8774" s="40">
        <v>0</v>
      </c>
      <c r="H8774" s="40">
        <v>0</v>
      </c>
      <c r="I8774" s="40">
        <v>0</v>
      </c>
      <c r="J8774" s="40">
        <v>0</v>
      </c>
      <c r="K8774" s="40">
        <f>AVERAGE(J8774:J8775)</f>
        <v>0</v>
      </c>
      <c r="L8774" s="40">
        <f>AVEDEV(J8774:J8775)</f>
        <v>0</v>
      </c>
      <c r="M8774" s="41">
        <f>IF(K8774=0,0,L8774/K8774)</f>
        <v>0</v>
      </c>
    </row>
    <row r="8775" spans="1:13" ht="15.75" customHeight="1" x14ac:dyDescent="0.25">
      <c r="A8775" s="4" t="s">
        <v>4404</v>
      </c>
      <c r="B8775" s="38">
        <v>93</v>
      </c>
      <c r="C8775" s="38">
        <v>28</v>
      </c>
      <c r="D8775" s="38" t="s">
        <v>2927</v>
      </c>
      <c r="E8775" s="40">
        <v>21.25</v>
      </c>
      <c r="F8775" s="40">
        <v>21.77</v>
      </c>
      <c r="G8775" s="40">
        <v>0</v>
      </c>
      <c r="H8775" s="40">
        <v>0</v>
      </c>
      <c r="I8775" s="40">
        <v>0</v>
      </c>
      <c r="J8775" s="40">
        <v>0</v>
      </c>
      <c r="K8775" s="40"/>
      <c r="L8775" s="40"/>
      <c r="M8775" s="41"/>
    </row>
    <row r="8776" spans="1:13" ht="15.75" customHeight="1" x14ac:dyDescent="0.25">
      <c r="A8776" s="4" t="s">
        <v>4404</v>
      </c>
      <c r="B8776" s="38">
        <v>18</v>
      </c>
      <c r="C8776" s="38">
        <v>54</v>
      </c>
      <c r="D8776" s="38" t="s">
        <v>596</v>
      </c>
      <c r="E8776" s="40">
        <v>20.350000000000001</v>
      </c>
      <c r="F8776" s="40">
        <v>21.77</v>
      </c>
      <c r="G8776" s="40">
        <v>0</v>
      </c>
      <c r="H8776" s="40">
        <v>2</v>
      </c>
      <c r="I8776" s="40">
        <v>0</v>
      </c>
      <c r="J8776" s="40">
        <v>2</v>
      </c>
      <c r="K8776" s="40">
        <f>AVERAGE(J8776:J8777)</f>
        <v>1</v>
      </c>
      <c r="L8776" s="40">
        <f>AVEDEV(J8776:J8777)</f>
        <v>1</v>
      </c>
      <c r="M8776" s="41">
        <f>IF(K8776=0,0,L8776/K8776)</f>
        <v>1</v>
      </c>
    </row>
    <row r="8777" spans="1:13" ht="15.75" customHeight="1" x14ac:dyDescent="0.25">
      <c r="A8777" s="4" t="s">
        <v>4404</v>
      </c>
      <c r="B8777" s="38">
        <v>19</v>
      </c>
      <c r="C8777" s="38">
        <v>54</v>
      </c>
      <c r="D8777" s="38" t="s">
        <v>596</v>
      </c>
      <c r="E8777" s="40">
        <v>12.21</v>
      </c>
      <c r="F8777" s="40">
        <v>21.77</v>
      </c>
      <c r="G8777" s="40">
        <v>0</v>
      </c>
      <c r="H8777" s="40">
        <v>0</v>
      </c>
      <c r="I8777" s="40">
        <v>0</v>
      </c>
      <c r="J8777" s="40">
        <v>0</v>
      </c>
      <c r="K8777" s="40"/>
      <c r="L8777" s="40"/>
      <c r="M8777" s="41"/>
    </row>
    <row r="8778" spans="1:13" ht="15.75" customHeight="1" x14ac:dyDescent="0.25">
      <c r="A8778" s="4" t="s">
        <v>4404</v>
      </c>
      <c r="B8778" s="38">
        <v>14</v>
      </c>
      <c r="C8778" s="38">
        <v>9</v>
      </c>
      <c r="D8778" s="38" t="s">
        <v>419</v>
      </c>
      <c r="E8778" s="40">
        <v>13.08</v>
      </c>
      <c r="F8778" s="40">
        <v>21.77</v>
      </c>
      <c r="G8778" s="40">
        <v>0</v>
      </c>
      <c r="H8778" s="40">
        <v>0</v>
      </c>
      <c r="I8778" s="40">
        <v>0</v>
      </c>
      <c r="J8778" s="40">
        <v>0</v>
      </c>
      <c r="K8778" s="40">
        <f>AVERAGE(J8778:J8779)</f>
        <v>0</v>
      </c>
      <c r="L8778" s="40">
        <f>AVEDEV(J8778:J8779)</f>
        <v>0</v>
      </c>
      <c r="M8778" s="41">
        <f>IF(K8778=0,0,L8778/K8778)</f>
        <v>0</v>
      </c>
    </row>
    <row r="8779" spans="1:13" ht="15.75" customHeight="1" x14ac:dyDescent="0.25">
      <c r="A8779" s="4" t="s">
        <v>4404</v>
      </c>
      <c r="B8779" s="38">
        <v>15</v>
      </c>
      <c r="C8779" s="38">
        <v>9</v>
      </c>
      <c r="D8779" s="38" t="s">
        <v>419</v>
      </c>
      <c r="E8779" s="40">
        <v>11.99</v>
      </c>
      <c r="F8779" s="40">
        <v>21.77</v>
      </c>
      <c r="G8779" s="40">
        <v>0</v>
      </c>
      <c r="H8779" s="40">
        <v>0</v>
      </c>
      <c r="I8779" s="40">
        <v>0</v>
      </c>
      <c r="J8779" s="40">
        <v>0</v>
      </c>
      <c r="K8779" s="40"/>
      <c r="L8779" s="40"/>
      <c r="M8779" s="41"/>
    </row>
    <row r="8780" spans="1:13" ht="15.75" customHeight="1" x14ac:dyDescent="0.25">
      <c r="A8780" s="4" t="s">
        <v>4404</v>
      </c>
      <c r="B8780" s="38">
        <v>90</v>
      </c>
      <c r="C8780" s="38">
        <v>5</v>
      </c>
      <c r="D8780" s="38" t="s">
        <v>2838</v>
      </c>
      <c r="E8780" s="40">
        <v>5.22</v>
      </c>
      <c r="F8780" s="40">
        <v>21.77</v>
      </c>
      <c r="G8780" s="40">
        <v>0</v>
      </c>
      <c r="H8780" s="40">
        <v>0</v>
      </c>
      <c r="I8780" s="40">
        <v>0</v>
      </c>
      <c r="J8780" s="40">
        <v>0</v>
      </c>
      <c r="K8780" s="40">
        <f>AVERAGE(J8780:J8781)</f>
        <v>0.25</v>
      </c>
      <c r="L8780" s="40">
        <f>AVEDEV(J8780:J8781)</f>
        <v>0.25</v>
      </c>
      <c r="M8780" s="41">
        <f>IF(K8780=0,0,L8780/K8780)</f>
        <v>1</v>
      </c>
    </row>
    <row r="8781" spans="1:13" ht="15.75" customHeight="1" x14ac:dyDescent="0.25">
      <c r="A8781" s="4" t="s">
        <v>4404</v>
      </c>
      <c r="B8781" s="38">
        <v>91</v>
      </c>
      <c r="C8781" s="38">
        <v>5</v>
      </c>
      <c r="D8781" s="38" t="s">
        <v>2838</v>
      </c>
      <c r="E8781" s="40">
        <v>11.06</v>
      </c>
      <c r="F8781" s="40">
        <v>21.77</v>
      </c>
      <c r="G8781" s="40">
        <v>0</v>
      </c>
      <c r="H8781" s="40">
        <v>0.5</v>
      </c>
      <c r="I8781" s="40">
        <v>0</v>
      </c>
      <c r="J8781" s="40">
        <v>0.5</v>
      </c>
      <c r="K8781" s="40"/>
      <c r="L8781" s="40"/>
      <c r="M8781" s="41"/>
    </row>
    <row r="8782" spans="1:13" ht="15.75" customHeight="1" x14ac:dyDescent="0.25">
      <c r="A8782" s="4" t="s">
        <v>4404</v>
      </c>
      <c r="B8782" s="38">
        <v>54</v>
      </c>
      <c r="C8782" s="38">
        <v>62</v>
      </c>
      <c r="D8782" s="38" t="s">
        <v>1792</v>
      </c>
      <c r="E8782" s="40">
        <v>15.44</v>
      </c>
      <c r="F8782" s="40">
        <v>21.77</v>
      </c>
      <c r="G8782" s="40">
        <v>0</v>
      </c>
      <c r="H8782" s="40">
        <v>0</v>
      </c>
      <c r="I8782" s="40">
        <v>0</v>
      </c>
      <c r="J8782" s="40">
        <v>0</v>
      </c>
      <c r="K8782" s="40">
        <f>AVERAGE(J8782:J8783)</f>
        <v>0</v>
      </c>
      <c r="L8782" s="40">
        <f>AVEDEV(J8782:J8783)</f>
        <v>0</v>
      </c>
      <c r="M8782" s="41">
        <f>IF(K8782=0,0,L8782/K8782)</f>
        <v>0</v>
      </c>
    </row>
    <row r="8783" spans="1:13" ht="15.75" customHeight="1" x14ac:dyDescent="0.25">
      <c r="A8783" s="4" t="s">
        <v>4404</v>
      </c>
      <c r="B8783" s="38">
        <v>55</v>
      </c>
      <c r="C8783" s="38">
        <v>62</v>
      </c>
      <c r="D8783" s="38" t="s">
        <v>1792</v>
      </c>
      <c r="E8783" s="40">
        <v>20.96</v>
      </c>
      <c r="F8783" s="40">
        <v>21.77</v>
      </c>
      <c r="G8783" s="40">
        <v>0</v>
      </c>
      <c r="H8783" s="40">
        <v>0</v>
      </c>
      <c r="I8783" s="40">
        <v>0</v>
      </c>
      <c r="J8783" s="40">
        <v>0</v>
      </c>
      <c r="K8783" s="40"/>
      <c r="L8783" s="40"/>
      <c r="M8783" s="41"/>
    </row>
    <row r="8784" spans="1:13" ht="15.75" customHeight="1" x14ac:dyDescent="0.25">
      <c r="A8784" s="4" t="s">
        <v>4404</v>
      </c>
      <c r="B8784" s="38">
        <v>88</v>
      </c>
      <c r="C8784" s="38">
        <v>37</v>
      </c>
      <c r="D8784" s="38" t="s">
        <v>2810</v>
      </c>
      <c r="E8784" s="40">
        <v>202.26</v>
      </c>
      <c r="F8784" s="40">
        <v>21.77</v>
      </c>
      <c r="G8784" s="40">
        <v>180.49</v>
      </c>
      <c r="H8784" s="40">
        <v>101</v>
      </c>
      <c r="I8784" s="40">
        <v>0</v>
      </c>
      <c r="J8784" s="40">
        <v>101</v>
      </c>
      <c r="K8784" s="40">
        <f>AVERAGE(J8784:J8785)</f>
        <v>101.5</v>
      </c>
      <c r="L8784" s="40">
        <f>AVEDEV(J8784:J8785)</f>
        <v>0.5</v>
      </c>
      <c r="M8784" s="41">
        <f>IF(K8784=0,0,L8784/K8784)</f>
        <v>4.9261083743842365E-3</v>
      </c>
    </row>
    <row r="8785" spans="1:13" ht="15.75" customHeight="1" x14ac:dyDescent="0.25">
      <c r="A8785" s="4" t="s">
        <v>4404</v>
      </c>
      <c r="B8785" s="38">
        <v>89</v>
      </c>
      <c r="C8785" s="38">
        <v>37</v>
      </c>
      <c r="D8785" s="38" t="s">
        <v>2810</v>
      </c>
      <c r="E8785" s="40">
        <v>217.44</v>
      </c>
      <c r="F8785" s="40">
        <v>21.77</v>
      </c>
      <c r="G8785" s="40">
        <v>195.67</v>
      </c>
      <c r="H8785" s="40">
        <v>102</v>
      </c>
      <c r="I8785" s="40">
        <v>0</v>
      </c>
      <c r="J8785" s="40">
        <v>102</v>
      </c>
      <c r="K8785" s="40"/>
      <c r="L8785" s="40"/>
      <c r="M8785" s="41"/>
    </row>
    <row r="8786" spans="1:13" ht="15.75" customHeight="1" x14ac:dyDescent="0.25">
      <c r="A8786" s="4" t="s">
        <v>4404</v>
      </c>
      <c r="B8786" s="38">
        <v>12</v>
      </c>
      <c r="C8786" s="38">
        <v>7</v>
      </c>
      <c r="D8786" s="38" t="s">
        <v>351</v>
      </c>
      <c r="E8786" s="40">
        <v>291.87</v>
      </c>
      <c r="F8786" s="40">
        <v>21.77</v>
      </c>
      <c r="G8786" s="40">
        <v>270.10000000000002</v>
      </c>
      <c r="H8786" s="40">
        <v>178</v>
      </c>
      <c r="I8786" s="40">
        <v>0</v>
      </c>
      <c r="J8786" s="40">
        <v>178</v>
      </c>
      <c r="K8786" s="40">
        <f>AVERAGE(J8786:J8787)</f>
        <v>181.25</v>
      </c>
      <c r="L8786" s="40">
        <f>AVEDEV(J8786:J8787)</f>
        <v>3.25</v>
      </c>
      <c r="M8786" s="41">
        <f>IF(K8786=0,0,L8786/K8786)</f>
        <v>1.793103448275862E-2</v>
      </c>
    </row>
    <row r="8787" spans="1:13" ht="15.75" customHeight="1" x14ac:dyDescent="0.25">
      <c r="A8787" s="4" t="s">
        <v>4404</v>
      </c>
      <c r="B8787" s="38">
        <v>13</v>
      </c>
      <c r="C8787" s="38">
        <v>7</v>
      </c>
      <c r="D8787" s="38" t="s">
        <v>351</v>
      </c>
      <c r="E8787" s="40">
        <v>307.67</v>
      </c>
      <c r="F8787" s="40">
        <v>21.77</v>
      </c>
      <c r="G8787" s="40">
        <v>285.89999999999998</v>
      </c>
      <c r="H8787" s="40">
        <v>184.5</v>
      </c>
      <c r="I8787" s="40">
        <v>0</v>
      </c>
      <c r="J8787" s="40">
        <v>184.5</v>
      </c>
      <c r="K8787" s="40"/>
      <c r="L8787" s="40"/>
      <c r="M8787" s="41"/>
    </row>
    <row r="8788" spans="1:13" ht="15.75" customHeight="1" x14ac:dyDescent="0.25">
      <c r="A8788" s="4" t="s">
        <v>4404</v>
      </c>
      <c r="B8788" s="38">
        <v>136</v>
      </c>
      <c r="C8788" s="38">
        <v>28</v>
      </c>
      <c r="D8788" s="38" t="s">
        <v>4124</v>
      </c>
      <c r="E8788" s="40">
        <v>19.149999999999999</v>
      </c>
      <c r="F8788" s="40">
        <v>21.77</v>
      </c>
      <c r="G8788" s="40">
        <v>0</v>
      </c>
      <c r="H8788" s="40">
        <v>0</v>
      </c>
      <c r="I8788" s="40">
        <v>0</v>
      </c>
      <c r="J8788" s="40">
        <v>0</v>
      </c>
      <c r="K8788" s="40">
        <f>AVERAGE(J8788:J8789)</f>
        <v>0.5</v>
      </c>
      <c r="L8788" s="40">
        <f>AVEDEV(J8788:J8789)</f>
        <v>0.5</v>
      </c>
      <c r="M8788" s="41">
        <f>IF(K8788=0,0,L8788/K8788)</f>
        <v>1</v>
      </c>
    </row>
    <row r="8789" spans="1:13" ht="15.75" customHeight="1" x14ac:dyDescent="0.25">
      <c r="A8789" s="4" t="s">
        <v>4404</v>
      </c>
      <c r="B8789" s="38">
        <v>137</v>
      </c>
      <c r="C8789" s="38">
        <v>28</v>
      </c>
      <c r="D8789" s="38" t="s">
        <v>4124</v>
      </c>
      <c r="E8789" s="40">
        <v>3.85</v>
      </c>
      <c r="F8789" s="40">
        <v>21.77</v>
      </c>
      <c r="G8789" s="40">
        <v>0</v>
      </c>
      <c r="H8789" s="40">
        <v>1</v>
      </c>
      <c r="I8789" s="40">
        <v>0</v>
      </c>
      <c r="J8789" s="40">
        <v>1</v>
      </c>
      <c r="K8789" s="40"/>
      <c r="L8789" s="40"/>
      <c r="M8789" s="41"/>
    </row>
    <row r="8790" spans="1:13" ht="15.75" customHeight="1" x14ac:dyDescent="0.25">
      <c r="A8790" s="4" t="s">
        <v>4404</v>
      </c>
      <c r="B8790" s="38">
        <v>10</v>
      </c>
      <c r="C8790" s="38">
        <v>62</v>
      </c>
      <c r="D8790" s="38" t="s">
        <v>340</v>
      </c>
      <c r="E8790" s="40">
        <v>34.96</v>
      </c>
      <c r="F8790" s="40">
        <v>21.77</v>
      </c>
      <c r="G8790" s="40">
        <v>13.19</v>
      </c>
      <c r="H8790" s="40">
        <v>0</v>
      </c>
      <c r="I8790" s="40">
        <v>0</v>
      </c>
      <c r="J8790" s="40">
        <v>0</v>
      </c>
      <c r="K8790" s="40">
        <f>AVERAGE(J8790:J8791)</f>
        <v>2.25</v>
      </c>
      <c r="L8790" s="40">
        <f>AVEDEV(J8790:J8791)</f>
        <v>2.25</v>
      </c>
      <c r="M8790" s="41">
        <f>IF(K8790=0,0,L8790/K8790)</f>
        <v>1</v>
      </c>
    </row>
    <row r="8791" spans="1:13" ht="15.75" customHeight="1" x14ac:dyDescent="0.25">
      <c r="A8791" s="4" t="s">
        <v>4404</v>
      </c>
      <c r="B8791" s="38">
        <v>11</v>
      </c>
      <c r="C8791" s="38">
        <v>62</v>
      </c>
      <c r="D8791" s="38" t="s">
        <v>340</v>
      </c>
      <c r="E8791" s="40">
        <v>61.79</v>
      </c>
      <c r="F8791" s="40">
        <v>21.77</v>
      </c>
      <c r="G8791" s="40">
        <v>40.020000000000003</v>
      </c>
      <c r="H8791" s="40">
        <v>4.5</v>
      </c>
      <c r="I8791" s="40">
        <v>0</v>
      </c>
      <c r="J8791" s="40">
        <v>4.5</v>
      </c>
      <c r="K8791" s="40"/>
      <c r="L8791" s="40"/>
      <c r="M8791" s="41"/>
    </row>
    <row r="8792" spans="1:13" ht="15.75" customHeight="1" x14ac:dyDescent="0.25">
      <c r="A8792" s="4" t="s">
        <v>4404</v>
      </c>
      <c r="B8792" s="38">
        <v>128</v>
      </c>
      <c r="C8792" s="38">
        <v>23</v>
      </c>
      <c r="D8792" s="38" t="s">
        <v>3866</v>
      </c>
      <c r="E8792" s="40">
        <v>39.18</v>
      </c>
      <c r="F8792" s="40">
        <v>21.77</v>
      </c>
      <c r="G8792" s="40">
        <v>17.41</v>
      </c>
      <c r="H8792" s="40">
        <v>0</v>
      </c>
      <c r="I8792" s="40">
        <v>0</v>
      </c>
      <c r="J8792" s="40">
        <v>0</v>
      </c>
      <c r="K8792" s="40">
        <f>AVERAGE(J8792:J8793)</f>
        <v>0</v>
      </c>
      <c r="L8792" s="40">
        <f>AVEDEV(J8792:J8793)</f>
        <v>0</v>
      </c>
      <c r="M8792" s="41">
        <f>IF(K8792=0,0,L8792/K8792)</f>
        <v>0</v>
      </c>
    </row>
    <row r="8793" spans="1:13" ht="15.75" customHeight="1" x14ac:dyDescent="0.25">
      <c r="A8793" s="4" t="s">
        <v>4404</v>
      </c>
      <c r="B8793" s="38">
        <v>129</v>
      </c>
      <c r="C8793" s="38">
        <v>23</v>
      </c>
      <c r="D8793" s="38" t="s">
        <v>3866</v>
      </c>
      <c r="E8793" s="40">
        <v>34.04</v>
      </c>
      <c r="F8793" s="40">
        <v>21.77</v>
      </c>
      <c r="G8793" s="40">
        <v>12.27</v>
      </c>
      <c r="H8793" s="40">
        <v>0</v>
      </c>
      <c r="I8793" s="40">
        <v>0</v>
      </c>
      <c r="J8793" s="40">
        <v>0</v>
      </c>
      <c r="K8793" s="40"/>
      <c r="L8793" s="40"/>
      <c r="M8793" s="41"/>
    </row>
    <row r="8794" spans="1:13" ht="15.75" customHeight="1" x14ac:dyDescent="0.25">
      <c r="A8794" s="4" t="s">
        <v>4404</v>
      </c>
      <c r="B8794" s="38">
        <v>36</v>
      </c>
      <c r="C8794" s="38">
        <v>13</v>
      </c>
      <c r="D8794" s="38" t="s">
        <v>1149</v>
      </c>
      <c r="E8794" s="40">
        <v>5.1100000000000003</v>
      </c>
      <c r="F8794" s="40">
        <v>21.77</v>
      </c>
      <c r="G8794" s="40">
        <v>0</v>
      </c>
      <c r="H8794" s="40">
        <v>2</v>
      </c>
      <c r="I8794" s="40">
        <v>0</v>
      </c>
      <c r="J8794" s="40">
        <v>2</v>
      </c>
      <c r="K8794" s="40">
        <f>AVERAGE(J8794:J8795)</f>
        <v>1</v>
      </c>
      <c r="L8794" s="40">
        <f>AVEDEV(J8794:J8795)</f>
        <v>1</v>
      </c>
      <c r="M8794" s="41">
        <f>IF(K8794=0,0,L8794/K8794)</f>
        <v>1</v>
      </c>
    </row>
    <row r="8795" spans="1:13" ht="15.75" customHeight="1" x14ac:dyDescent="0.25">
      <c r="A8795" s="4" t="s">
        <v>4404</v>
      </c>
      <c r="B8795" s="38">
        <v>37</v>
      </c>
      <c r="C8795" s="38">
        <v>13</v>
      </c>
      <c r="D8795" s="38" t="s">
        <v>1149</v>
      </c>
      <c r="E8795" s="40">
        <v>24.78</v>
      </c>
      <c r="F8795" s="40">
        <v>21.77</v>
      </c>
      <c r="G8795" s="40">
        <v>3.01</v>
      </c>
      <c r="H8795" s="40">
        <v>0</v>
      </c>
      <c r="I8795" s="40">
        <v>0</v>
      </c>
      <c r="J8795" s="40">
        <v>0</v>
      </c>
      <c r="K8795" s="40"/>
      <c r="L8795" s="40"/>
      <c r="M8795" s="41"/>
    </row>
    <row r="8796" spans="1:13" ht="15.75" customHeight="1" x14ac:dyDescent="0.25">
      <c r="A8796" s="4" t="s">
        <v>4404</v>
      </c>
      <c r="B8796" s="38">
        <v>100</v>
      </c>
      <c r="C8796" s="38">
        <v>36</v>
      </c>
      <c r="D8796" s="38" t="s">
        <v>1149</v>
      </c>
      <c r="E8796" s="40">
        <v>27.13</v>
      </c>
      <c r="F8796" s="40">
        <v>21.77</v>
      </c>
      <c r="G8796" s="40">
        <v>5.36</v>
      </c>
      <c r="H8796" s="40">
        <v>0</v>
      </c>
      <c r="I8796" s="40">
        <v>0</v>
      </c>
      <c r="J8796" s="40">
        <v>0</v>
      </c>
      <c r="K8796" s="40">
        <f>AVERAGE(J8796:J8797)</f>
        <v>0</v>
      </c>
      <c r="L8796" s="40">
        <f>AVEDEV(J8796:J8797)</f>
        <v>0</v>
      </c>
      <c r="M8796" s="41">
        <f>IF(K8796=0,0,L8796/K8796)</f>
        <v>0</v>
      </c>
    </row>
    <row r="8797" spans="1:13" ht="15.75" customHeight="1" x14ac:dyDescent="0.25">
      <c r="A8797" s="4" t="s">
        <v>4404</v>
      </c>
      <c r="B8797" s="38">
        <v>101</v>
      </c>
      <c r="C8797" s="38">
        <v>36</v>
      </c>
      <c r="D8797" s="38" t="s">
        <v>1149</v>
      </c>
      <c r="E8797" s="40">
        <v>15.18</v>
      </c>
      <c r="F8797" s="40">
        <v>21.77</v>
      </c>
      <c r="G8797" s="40">
        <v>0</v>
      </c>
      <c r="H8797" s="40">
        <v>0</v>
      </c>
      <c r="I8797" s="40">
        <v>0</v>
      </c>
      <c r="J8797" s="40">
        <v>0</v>
      </c>
      <c r="K8797" s="40"/>
      <c r="L8797" s="40"/>
      <c r="M8797" s="41"/>
    </row>
    <row r="8798" spans="1:13" ht="15.75" customHeight="1" x14ac:dyDescent="0.25">
      <c r="A8798" s="4" t="s">
        <v>4404</v>
      </c>
      <c r="B8798" s="38">
        <v>4</v>
      </c>
      <c r="C8798" s="38">
        <v>16</v>
      </c>
      <c r="D8798" s="38" t="s">
        <v>96</v>
      </c>
      <c r="E8798" s="40">
        <v>22.92</v>
      </c>
      <c r="F8798" s="40">
        <v>21.77</v>
      </c>
      <c r="G8798" s="40">
        <v>1.1499999999999999</v>
      </c>
      <c r="H8798" s="40">
        <v>0</v>
      </c>
      <c r="I8798" s="40">
        <v>0</v>
      </c>
      <c r="J8798" s="40">
        <v>0</v>
      </c>
      <c r="K8798" s="40">
        <f>AVERAGE(J8798:J8799)</f>
        <v>0</v>
      </c>
      <c r="L8798" s="40">
        <f>AVEDEV(J8798:J8799)</f>
        <v>0</v>
      </c>
      <c r="M8798" s="41">
        <f>IF(K8798=0,0,L8798/K8798)</f>
        <v>0</v>
      </c>
    </row>
    <row r="8799" spans="1:13" ht="15.75" customHeight="1" x14ac:dyDescent="0.25">
      <c r="A8799" s="4" t="s">
        <v>4404</v>
      </c>
      <c r="B8799" s="38">
        <v>5</v>
      </c>
      <c r="C8799" s="38">
        <v>16</v>
      </c>
      <c r="D8799" s="38" t="s">
        <v>96</v>
      </c>
      <c r="E8799" s="40">
        <v>12</v>
      </c>
      <c r="F8799" s="40">
        <v>21.77</v>
      </c>
      <c r="G8799" s="40">
        <v>0</v>
      </c>
      <c r="H8799" s="40">
        <v>0</v>
      </c>
      <c r="I8799" s="40">
        <v>0</v>
      </c>
      <c r="J8799" s="40">
        <v>0</v>
      </c>
      <c r="K8799" s="40"/>
      <c r="L8799" s="40"/>
      <c r="M8799" s="41"/>
    </row>
    <row r="8800" spans="1:13" ht="15.75" customHeight="1" x14ac:dyDescent="0.25">
      <c r="A8800" s="4" t="s">
        <v>4404</v>
      </c>
      <c r="B8800" s="38">
        <v>12</v>
      </c>
      <c r="C8800" s="38">
        <v>44</v>
      </c>
      <c r="D8800" s="38" t="s">
        <v>388</v>
      </c>
      <c r="E8800" s="40">
        <v>22.94</v>
      </c>
      <c r="F8800" s="40">
        <v>21.77</v>
      </c>
      <c r="G8800" s="40">
        <v>1.1599999999999999</v>
      </c>
      <c r="H8800" s="40">
        <v>0</v>
      </c>
      <c r="I8800" s="40">
        <v>0</v>
      </c>
      <c r="J8800" s="40">
        <v>0</v>
      </c>
      <c r="K8800" s="40">
        <f>AVERAGE(J8800:J8801)</f>
        <v>0</v>
      </c>
      <c r="L8800" s="40">
        <f>AVEDEV(J8800:J8801)</f>
        <v>0</v>
      </c>
      <c r="M8800" s="41">
        <f>IF(K8800=0,0,L8800/K8800)</f>
        <v>0</v>
      </c>
    </row>
    <row r="8801" spans="1:13" ht="15.75" customHeight="1" x14ac:dyDescent="0.25">
      <c r="A8801" s="4" t="s">
        <v>4404</v>
      </c>
      <c r="B8801" s="38">
        <v>13</v>
      </c>
      <c r="C8801" s="38">
        <v>44</v>
      </c>
      <c r="D8801" s="38" t="s">
        <v>388</v>
      </c>
      <c r="E8801" s="40">
        <v>4.3600000000000003</v>
      </c>
      <c r="F8801" s="40">
        <v>21.77</v>
      </c>
      <c r="G8801" s="40">
        <v>0</v>
      </c>
      <c r="H8801" s="40">
        <v>0</v>
      </c>
      <c r="I8801" s="40">
        <v>0</v>
      </c>
      <c r="J8801" s="40">
        <v>0</v>
      </c>
      <c r="K8801" s="40"/>
      <c r="L8801" s="40"/>
      <c r="M8801" s="41"/>
    </row>
    <row r="8802" spans="1:13" ht="15.75" customHeight="1" x14ac:dyDescent="0.25">
      <c r="A8802" s="4" t="s">
        <v>4404</v>
      </c>
      <c r="B8802" s="38">
        <v>102</v>
      </c>
      <c r="C8802" s="38">
        <v>24</v>
      </c>
      <c r="D8802" s="38" t="s">
        <v>1257</v>
      </c>
      <c r="E8802" s="40">
        <v>10.08</v>
      </c>
      <c r="F8802" s="40">
        <v>21.77</v>
      </c>
      <c r="G8802" s="40">
        <v>0</v>
      </c>
      <c r="H8802" s="40">
        <v>0</v>
      </c>
      <c r="I8802" s="40">
        <v>0</v>
      </c>
      <c r="J8802" s="40">
        <v>0</v>
      </c>
      <c r="K8802" s="40">
        <f>AVERAGE(J8802:J8803)</f>
        <v>1</v>
      </c>
      <c r="L8802" s="40">
        <f>AVEDEV(J8802:J8803)</f>
        <v>1</v>
      </c>
      <c r="M8802" s="41">
        <f>IF(K8802=0,0,L8802/K8802)</f>
        <v>1</v>
      </c>
    </row>
    <row r="8803" spans="1:13" ht="15.75" customHeight="1" x14ac:dyDescent="0.25">
      <c r="A8803" s="4" t="s">
        <v>4404</v>
      </c>
      <c r="B8803" s="38">
        <v>103</v>
      </c>
      <c r="C8803" s="38">
        <v>24</v>
      </c>
      <c r="D8803" s="38" t="s">
        <v>1257</v>
      </c>
      <c r="E8803" s="40">
        <v>19.5</v>
      </c>
      <c r="F8803" s="40">
        <v>21.77</v>
      </c>
      <c r="G8803" s="40">
        <v>0</v>
      </c>
      <c r="H8803" s="40">
        <v>2</v>
      </c>
      <c r="I8803" s="40">
        <v>0</v>
      </c>
      <c r="J8803" s="40">
        <v>2</v>
      </c>
      <c r="K8803" s="40"/>
      <c r="L8803" s="40"/>
      <c r="M8803" s="41"/>
    </row>
    <row r="8804" spans="1:13" ht="15.75" customHeight="1" x14ac:dyDescent="0.25">
      <c r="A8804" s="4" t="s">
        <v>4404</v>
      </c>
      <c r="B8804" s="38">
        <v>38</v>
      </c>
      <c r="C8804" s="38">
        <v>55</v>
      </c>
      <c r="D8804" s="38" t="s">
        <v>1257</v>
      </c>
      <c r="E8804" s="40">
        <v>23.2</v>
      </c>
      <c r="F8804" s="40">
        <v>21.77</v>
      </c>
      <c r="G8804" s="40">
        <v>1.43</v>
      </c>
      <c r="H8804" s="40">
        <v>0</v>
      </c>
      <c r="I8804" s="40">
        <v>0</v>
      </c>
      <c r="J8804" s="40">
        <v>0</v>
      </c>
      <c r="K8804" s="40">
        <f>AVERAGE(J8804:J8805)</f>
        <v>0</v>
      </c>
      <c r="L8804" s="40">
        <f>AVEDEV(J8804:J8805)</f>
        <v>0</v>
      </c>
      <c r="M8804" s="41">
        <f>IF(K8804=0,0,L8804/K8804)</f>
        <v>0</v>
      </c>
    </row>
    <row r="8805" spans="1:13" ht="15.75" customHeight="1" x14ac:dyDescent="0.25">
      <c r="A8805" s="4" t="s">
        <v>4404</v>
      </c>
      <c r="B8805" s="38">
        <v>39</v>
      </c>
      <c r="C8805" s="38">
        <v>55</v>
      </c>
      <c r="D8805" s="38" t="s">
        <v>1257</v>
      </c>
      <c r="E8805" s="40">
        <v>29.71</v>
      </c>
      <c r="F8805" s="40">
        <v>21.77</v>
      </c>
      <c r="G8805" s="40">
        <v>7.93</v>
      </c>
      <c r="H8805" s="40">
        <v>0</v>
      </c>
      <c r="I8805" s="40">
        <v>0</v>
      </c>
      <c r="J8805" s="40">
        <v>0</v>
      </c>
      <c r="K8805" s="40"/>
      <c r="L8805" s="40"/>
      <c r="M8805" s="41"/>
    </row>
    <row r="8806" spans="1:13" ht="15.75" customHeight="1" x14ac:dyDescent="0.25">
      <c r="A8806" s="4" t="s">
        <v>4404</v>
      </c>
      <c r="B8806" s="38">
        <v>134</v>
      </c>
      <c r="C8806" s="38">
        <v>22</v>
      </c>
      <c r="D8806" s="38" t="s">
        <v>4063</v>
      </c>
      <c r="E8806" s="40">
        <v>8.5500000000000007</v>
      </c>
      <c r="F8806" s="40">
        <v>21.77</v>
      </c>
      <c r="G8806" s="40">
        <v>0</v>
      </c>
      <c r="H8806" s="40">
        <v>0</v>
      </c>
      <c r="I8806" s="40">
        <v>0</v>
      </c>
      <c r="J8806" s="40">
        <v>0</v>
      </c>
      <c r="K8806" s="40">
        <f>AVERAGE(J8806:J8807)</f>
        <v>0</v>
      </c>
      <c r="L8806" s="40">
        <f>AVEDEV(J8806:J8807)</f>
        <v>0</v>
      </c>
      <c r="M8806" s="41">
        <f>IF(K8806=0,0,L8806/K8806)</f>
        <v>0</v>
      </c>
    </row>
    <row r="8807" spans="1:13" ht="15.75" customHeight="1" x14ac:dyDescent="0.25">
      <c r="A8807" s="4" t="s">
        <v>4404</v>
      </c>
      <c r="B8807" s="38">
        <v>135</v>
      </c>
      <c r="C8807" s="38">
        <v>22</v>
      </c>
      <c r="D8807" s="38" t="s">
        <v>4063</v>
      </c>
      <c r="E8807" s="40">
        <v>14.24</v>
      </c>
      <c r="F8807" s="40">
        <v>21.77</v>
      </c>
      <c r="G8807" s="40">
        <v>0</v>
      </c>
      <c r="H8807" s="40">
        <v>0</v>
      </c>
      <c r="I8807" s="40">
        <v>0</v>
      </c>
      <c r="J8807" s="40">
        <v>0</v>
      </c>
      <c r="K8807" s="40"/>
      <c r="L8807" s="40"/>
      <c r="M8807" s="41"/>
    </row>
    <row r="8808" spans="1:13" ht="15.75" customHeight="1" x14ac:dyDescent="0.25">
      <c r="A8808" s="4" t="s">
        <v>4404</v>
      </c>
      <c r="B8808" s="38">
        <v>142</v>
      </c>
      <c r="C8808" s="38">
        <v>58</v>
      </c>
      <c r="D8808" s="38" t="s">
        <v>4352</v>
      </c>
      <c r="E8808" s="40">
        <v>20.079999999999998</v>
      </c>
      <c r="F8808" s="40">
        <v>21.77</v>
      </c>
      <c r="G8808" s="40">
        <v>0</v>
      </c>
      <c r="H8808" s="40">
        <v>0</v>
      </c>
      <c r="I8808" s="40">
        <v>0</v>
      </c>
      <c r="J8808" s="40">
        <v>0</v>
      </c>
      <c r="K8808" s="40">
        <f>AVERAGE(J8808:J8809)</f>
        <v>0</v>
      </c>
      <c r="L8808" s="40">
        <f>AVEDEV(J8808:J8809)</f>
        <v>0</v>
      </c>
      <c r="M8808" s="41">
        <f>IF(K8808=0,0,L8808/K8808)</f>
        <v>0</v>
      </c>
    </row>
    <row r="8809" spans="1:13" ht="15.75" customHeight="1" x14ac:dyDescent="0.25">
      <c r="A8809" s="4" t="s">
        <v>4404</v>
      </c>
      <c r="B8809" s="38">
        <v>143</v>
      </c>
      <c r="C8809" s="38">
        <v>58</v>
      </c>
      <c r="D8809" s="38" t="s">
        <v>4352</v>
      </c>
      <c r="E8809" s="40">
        <v>11.59</v>
      </c>
      <c r="F8809" s="40">
        <v>21.77</v>
      </c>
      <c r="G8809" s="40">
        <v>0</v>
      </c>
      <c r="H8809" s="40">
        <v>0</v>
      </c>
      <c r="I8809" s="40">
        <v>0</v>
      </c>
      <c r="J8809" s="40">
        <v>0</v>
      </c>
      <c r="K8809" s="40"/>
      <c r="L8809" s="40"/>
      <c r="M8809" s="41"/>
    </row>
    <row r="8810" spans="1:13" ht="15.75" customHeight="1" x14ac:dyDescent="0.25">
      <c r="A8810" s="4" t="s">
        <v>4404</v>
      </c>
      <c r="B8810" s="38">
        <v>72</v>
      </c>
      <c r="C8810" s="38">
        <v>21</v>
      </c>
      <c r="D8810" s="38" t="s">
        <v>2345</v>
      </c>
      <c r="E8810" s="40">
        <v>96.39</v>
      </c>
      <c r="F8810" s="40">
        <v>21.77</v>
      </c>
      <c r="G8810" s="40">
        <v>74.62</v>
      </c>
      <c r="H8810" s="40">
        <v>97</v>
      </c>
      <c r="I8810" s="40">
        <v>0</v>
      </c>
      <c r="J8810" s="40">
        <v>97</v>
      </c>
      <c r="K8810" s="40">
        <f>AVERAGE(J8810:J8811)</f>
        <v>52.5</v>
      </c>
      <c r="L8810" s="40">
        <f>AVEDEV(J8810:J8811)</f>
        <v>44.5</v>
      </c>
      <c r="M8810" s="41">
        <f>IF(K8810=0,0,L8810/K8810)</f>
        <v>0.84761904761904761</v>
      </c>
    </row>
    <row r="8811" spans="1:13" ht="15.75" customHeight="1" x14ac:dyDescent="0.25">
      <c r="A8811" s="4" t="s">
        <v>4404</v>
      </c>
      <c r="B8811" s="38">
        <v>73</v>
      </c>
      <c r="C8811" s="38">
        <v>21</v>
      </c>
      <c r="D8811" s="38" t="s">
        <v>2345</v>
      </c>
      <c r="E8811" s="40">
        <v>59.07</v>
      </c>
      <c r="F8811" s="40">
        <v>21.77</v>
      </c>
      <c r="G8811" s="40">
        <v>37.299999999999997</v>
      </c>
      <c r="H8811" s="40">
        <v>8</v>
      </c>
      <c r="I8811" s="40">
        <v>0</v>
      </c>
      <c r="J8811" s="40">
        <v>8</v>
      </c>
      <c r="K8811" s="40"/>
      <c r="L8811" s="40"/>
      <c r="M8811" s="41"/>
    </row>
    <row r="8812" spans="1:13" ht="15.75" customHeight="1" x14ac:dyDescent="0.25">
      <c r="A8812" s="4" t="s">
        <v>4404</v>
      </c>
      <c r="B8812" s="38">
        <v>118</v>
      </c>
      <c r="C8812" s="38">
        <v>46</v>
      </c>
      <c r="D8812" s="38" t="s">
        <v>3624</v>
      </c>
      <c r="E8812" s="40">
        <v>48.6</v>
      </c>
      <c r="F8812" s="40">
        <v>21.77</v>
      </c>
      <c r="G8812" s="40">
        <v>26.83</v>
      </c>
      <c r="H8812" s="40">
        <v>5</v>
      </c>
      <c r="I8812" s="40">
        <v>0</v>
      </c>
      <c r="J8812" s="40">
        <v>5</v>
      </c>
      <c r="K8812" s="40">
        <f>AVERAGE(J8812:J8813)</f>
        <v>4.5</v>
      </c>
      <c r="L8812" s="40">
        <f>AVEDEV(J8812:J8813)</f>
        <v>0.5</v>
      </c>
      <c r="M8812" s="41">
        <f>IF(K8812=0,0,L8812/K8812)</f>
        <v>0.1111111111111111</v>
      </c>
    </row>
    <row r="8813" spans="1:13" ht="15.75" customHeight="1" x14ac:dyDescent="0.25">
      <c r="A8813" s="4" t="s">
        <v>4404</v>
      </c>
      <c r="B8813" s="38">
        <v>119</v>
      </c>
      <c r="C8813" s="38">
        <v>46</v>
      </c>
      <c r="D8813" s="38" t="s">
        <v>3624</v>
      </c>
      <c r="E8813" s="40">
        <v>17.78</v>
      </c>
      <c r="F8813" s="40">
        <v>21.77</v>
      </c>
      <c r="G8813" s="40">
        <v>0</v>
      </c>
      <c r="H8813" s="40">
        <v>4</v>
      </c>
      <c r="I8813" s="40">
        <v>0</v>
      </c>
      <c r="J8813" s="40">
        <v>4</v>
      </c>
      <c r="K8813" s="40"/>
      <c r="L8813" s="40"/>
      <c r="M8813" s="41"/>
    </row>
    <row r="8814" spans="1:13" ht="15.75" customHeight="1" x14ac:dyDescent="0.25">
      <c r="A8814" s="4" t="s">
        <v>4404</v>
      </c>
      <c r="B8814" s="38">
        <v>78</v>
      </c>
      <c r="C8814" s="38">
        <v>23</v>
      </c>
      <c r="D8814" s="38" t="s">
        <v>2545</v>
      </c>
      <c r="E8814" s="40">
        <v>16.07</v>
      </c>
      <c r="F8814" s="40">
        <v>21.77</v>
      </c>
      <c r="G8814" s="40">
        <v>0</v>
      </c>
      <c r="H8814" s="40">
        <v>0</v>
      </c>
      <c r="I8814" s="40">
        <v>0</v>
      </c>
      <c r="J8814" s="40">
        <v>0</v>
      </c>
      <c r="K8814" s="40">
        <f>AVERAGE(J8814:J8815)</f>
        <v>0</v>
      </c>
      <c r="L8814" s="40">
        <f>AVEDEV(J8814:J8815)</f>
        <v>0</v>
      </c>
      <c r="M8814" s="41">
        <f>IF(K8814=0,0,L8814/K8814)</f>
        <v>0</v>
      </c>
    </row>
    <row r="8815" spans="1:13" ht="15.75" customHeight="1" x14ac:dyDescent="0.25">
      <c r="A8815" s="4" t="s">
        <v>4404</v>
      </c>
      <c r="B8815" s="38">
        <v>79</v>
      </c>
      <c r="C8815" s="38">
        <v>23</v>
      </c>
      <c r="D8815" s="38" t="s">
        <v>2545</v>
      </c>
      <c r="E8815" s="40">
        <v>5.5</v>
      </c>
      <c r="F8815" s="40">
        <v>21.77</v>
      </c>
      <c r="G8815" s="40">
        <v>0</v>
      </c>
      <c r="H8815" s="40">
        <v>0</v>
      </c>
      <c r="I8815" s="40">
        <v>0</v>
      </c>
      <c r="J8815" s="40">
        <v>0</v>
      </c>
      <c r="K8815" s="40"/>
      <c r="L8815" s="40"/>
      <c r="M8815" s="41"/>
    </row>
    <row r="8816" spans="1:13" ht="15.75" customHeight="1" x14ac:dyDescent="0.25">
      <c r="A8816" s="4" t="s">
        <v>4404</v>
      </c>
      <c r="B8816" s="38">
        <v>108</v>
      </c>
      <c r="C8816" s="38">
        <v>52</v>
      </c>
      <c r="D8816" s="38" t="s">
        <v>1718</v>
      </c>
      <c r="E8816" s="40">
        <v>22.98</v>
      </c>
      <c r="F8816" s="40">
        <v>21.77</v>
      </c>
      <c r="G8816" s="40">
        <v>1.21</v>
      </c>
      <c r="H8816" s="40">
        <v>0</v>
      </c>
      <c r="I8816" s="40">
        <v>0</v>
      </c>
      <c r="J8816" s="40">
        <v>0</v>
      </c>
      <c r="K8816" s="40">
        <f>AVERAGE(J8816:J8817)</f>
        <v>0</v>
      </c>
      <c r="L8816" s="40">
        <f>AVEDEV(J8816:J8817)</f>
        <v>0</v>
      </c>
      <c r="M8816" s="41">
        <f>IF(K8816=0,0,L8816/K8816)</f>
        <v>0</v>
      </c>
    </row>
    <row r="8817" spans="1:13" ht="15.75" customHeight="1" x14ac:dyDescent="0.25">
      <c r="A8817" s="4" t="s">
        <v>4404</v>
      </c>
      <c r="B8817" s="38">
        <v>109</v>
      </c>
      <c r="C8817" s="38">
        <v>52</v>
      </c>
      <c r="D8817" s="38" t="s">
        <v>1718</v>
      </c>
      <c r="E8817" s="40">
        <v>7.93</v>
      </c>
      <c r="F8817" s="40">
        <v>21.77</v>
      </c>
      <c r="G8817" s="40">
        <v>0</v>
      </c>
      <c r="H8817" s="40">
        <v>0</v>
      </c>
      <c r="I8817" s="40">
        <v>0</v>
      </c>
      <c r="J8817" s="40">
        <v>0</v>
      </c>
      <c r="K8817" s="40"/>
      <c r="L8817" s="40"/>
      <c r="M8817" s="41"/>
    </row>
    <row r="8818" spans="1:13" ht="15.75" customHeight="1" x14ac:dyDescent="0.25">
      <c r="A8818" s="4" t="s">
        <v>4404</v>
      </c>
      <c r="B8818" s="38">
        <v>52</v>
      </c>
      <c r="C8818" s="38">
        <v>54</v>
      </c>
      <c r="D8818" s="38" t="s">
        <v>1718</v>
      </c>
      <c r="E8818" s="40">
        <v>23.61</v>
      </c>
      <c r="F8818" s="40">
        <v>21.77</v>
      </c>
      <c r="G8818" s="40">
        <v>1.83</v>
      </c>
      <c r="H8818" s="40">
        <v>0</v>
      </c>
      <c r="I8818" s="40">
        <v>0</v>
      </c>
      <c r="J8818" s="40">
        <v>0</v>
      </c>
      <c r="K8818" s="40">
        <f>AVERAGE(J8818:J8819)</f>
        <v>0</v>
      </c>
      <c r="L8818" s="40">
        <f>AVEDEV(J8818:J8819)</f>
        <v>0</v>
      </c>
      <c r="M8818" s="41">
        <f>IF(K8818=0,0,L8818/K8818)</f>
        <v>0</v>
      </c>
    </row>
    <row r="8819" spans="1:13" ht="15.75" customHeight="1" x14ac:dyDescent="0.25">
      <c r="A8819" s="4" t="s">
        <v>4404</v>
      </c>
      <c r="B8819" s="38">
        <v>53</v>
      </c>
      <c r="C8819" s="38">
        <v>54</v>
      </c>
      <c r="D8819" s="38" t="s">
        <v>1718</v>
      </c>
      <c r="E8819" s="40">
        <v>18.28</v>
      </c>
      <c r="F8819" s="40">
        <v>21.77</v>
      </c>
      <c r="G8819" s="40">
        <v>0</v>
      </c>
      <c r="H8819" s="40">
        <v>0</v>
      </c>
      <c r="I8819" s="40">
        <v>0</v>
      </c>
      <c r="J8819" s="40">
        <v>0</v>
      </c>
      <c r="K8819" s="40"/>
      <c r="L8819" s="40"/>
      <c r="M8819" s="41"/>
    </row>
    <row r="8820" spans="1:13" ht="15.75" customHeight="1" x14ac:dyDescent="0.25">
      <c r="A8820" s="4" t="s">
        <v>4404</v>
      </c>
      <c r="B8820" s="38">
        <v>122</v>
      </c>
      <c r="C8820" s="38">
        <v>39</v>
      </c>
      <c r="D8820" s="38" t="s">
        <v>3746</v>
      </c>
      <c r="E8820" s="40">
        <v>29.92</v>
      </c>
      <c r="F8820" s="40">
        <v>21.77</v>
      </c>
      <c r="G8820" s="40">
        <v>8.15</v>
      </c>
      <c r="H8820" s="40">
        <v>1</v>
      </c>
      <c r="I8820" s="40">
        <v>0</v>
      </c>
      <c r="J8820" s="40">
        <v>1</v>
      </c>
      <c r="K8820" s="40">
        <f>AVERAGE(J8820:J8821)</f>
        <v>0.5</v>
      </c>
      <c r="L8820" s="40">
        <f>AVEDEV(J8820:J8821)</f>
        <v>0.5</v>
      </c>
      <c r="M8820" s="41">
        <f>IF(K8820=0,0,L8820/K8820)</f>
        <v>1</v>
      </c>
    </row>
    <row r="8821" spans="1:13" ht="15.75" customHeight="1" x14ac:dyDescent="0.25">
      <c r="A8821" s="4" t="s">
        <v>4404</v>
      </c>
      <c r="B8821" s="38">
        <v>123</v>
      </c>
      <c r="C8821" s="38">
        <v>39</v>
      </c>
      <c r="D8821" s="38" t="s">
        <v>3746</v>
      </c>
      <c r="E8821" s="40">
        <v>30.42</v>
      </c>
      <c r="F8821" s="40">
        <v>21.77</v>
      </c>
      <c r="G8821" s="40">
        <v>8.65</v>
      </c>
      <c r="H8821" s="40">
        <v>0</v>
      </c>
      <c r="I8821" s="40">
        <v>0</v>
      </c>
      <c r="J8821" s="40">
        <v>0</v>
      </c>
      <c r="K8821" s="40"/>
      <c r="L8821" s="40"/>
      <c r="M8821" s="41"/>
    </row>
    <row r="8822" spans="1:13" ht="15.75" customHeight="1" x14ac:dyDescent="0.25">
      <c r="A8822" s="4" t="s">
        <v>4404</v>
      </c>
      <c r="B8822" s="38">
        <v>80</v>
      </c>
      <c r="C8822" s="38">
        <v>4</v>
      </c>
      <c r="D8822" s="38" t="s">
        <v>2592</v>
      </c>
      <c r="E8822" s="40">
        <v>17.21</v>
      </c>
      <c r="F8822" s="40">
        <v>21.77</v>
      </c>
      <c r="G8822" s="40">
        <v>0</v>
      </c>
      <c r="H8822" s="40">
        <v>0</v>
      </c>
      <c r="I8822" s="40">
        <v>0</v>
      </c>
      <c r="J8822" s="40">
        <v>0</v>
      </c>
      <c r="K8822" s="40">
        <f>AVERAGE(J8822:J8823)</f>
        <v>0</v>
      </c>
      <c r="L8822" s="40">
        <f>AVEDEV(J8822:J8823)</f>
        <v>0</v>
      </c>
      <c r="M8822" s="41">
        <f>IF(K8822=0,0,L8822/K8822)</f>
        <v>0</v>
      </c>
    </row>
    <row r="8823" spans="1:13" ht="15.75" customHeight="1" x14ac:dyDescent="0.25">
      <c r="A8823" s="4" t="s">
        <v>4404</v>
      </c>
      <c r="B8823" s="38">
        <v>81</v>
      </c>
      <c r="C8823" s="38">
        <v>4</v>
      </c>
      <c r="D8823" s="38" t="s">
        <v>2592</v>
      </c>
      <c r="E8823" s="40">
        <v>12.84</v>
      </c>
      <c r="F8823" s="40">
        <v>21.77</v>
      </c>
      <c r="G8823" s="40">
        <v>0</v>
      </c>
      <c r="H8823" s="40">
        <v>0</v>
      </c>
      <c r="I8823" s="40">
        <v>0</v>
      </c>
      <c r="J8823" s="40">
        <v>0</v>
      </c>
      <c r="K8823" s="40"/>
      <c r="L8823" s="40"/>
      <c r="M8823" s="41"/>
    </row>
    <row r="8824" spans="1:13" ht="15.75" customHeight="1" x14ac:dyDescent="0.25">
      <c r="A8824" s="4" t="s">
        <v>4404</v>
      </c>
      <c r="B8824" s="38">
        <v>4</v>
      </c>
      <c r="C8824" s="38">
        <v>6</v>
      </c>
      <c r="D8824" s="38" t="s">
        <v>86</v>
      </c>
      <c r="E8824" s="40">
        <v>28.06</v>
      </c>
      <c r="F8824" s="40">
        <v>21.77</v>
      </c>
      <c r="G8824" s="40">
        <v>6.29</v>
      </c>
      <c r="H8824" s="40">
        <v>0</v>
      </c>
      <c r="I8824" s="40">
        <v>0</v>
      </c>
      <c r="J8824" s="40">
        <v>0</v>
      </c>
      <c r="K8824" s="40">
        <f>AVERAGE(J8824:J8825)</f>
        <v>0</v>
      </c>
      <c r="L8824" s="40">
        <f>AVEDEV(J8824:J8825)</f>
        <v>0</v>
      </c>
      <c r="M8824" s="41">
        <f>IF(K8824=0,0,L8824/K8824)</f>
        <v>0</v>
      </c>
    </row>
    <row r="8825" spans="1:13" ht="15.75" customHeight="1" x14ac:dyDescent="0.25">
      <c r="A8825" s="4" t="s">
        <v>4404</v>
      </c>
      <c r="B8825" s="38">
        <v>5</v>
      </c>
      <c r="C8825" s="38">
        <v>6</v>
      </c>
      <c r="D8825" s="38" t="s">
        <v>86</v>
      </c>
      <c r="E8825" s="40">
        <v>17.149999999999999</v>
      </c>
      <c r="F8825" s="40">
        <v>21.77</v>
      </c>
      <c r="G8825" s="40">
        <v>0</v>
      </c>
      <c r="H8825" s="40">
        <v>0</v>
      </c>
      <c r="I8825" s="40">
        <v>0</v>
      </c>
      <c r="J8825" s="40">
        <v>0</v>
      </c>
      <c r="K8825" s="40"/>
      <c r="L8825" s="40"/>
      <c r="M8825" s="41"/>
    </row>
    <row r="8826" spans="1:13" ht="15.75" customHeight="1" x14ac:dyDescent="0.25">
      <c r="A8826" s="4" t="s">
        <v>4404</v>
      </c>
      <c r="B8826" s="38">
        <v>132</v>
      </c>
      <c r="C8826" s="38">
        <v>52</v>
      </c>
      <c r="D8826" s="38" t="s">
        <v>4027</v>
      </c>
      <c r="E8826" s="40">
        <v>7.43</v>
      </c>
      <c r="F8826" s="40">
        <v>21.77</v>
      </c>
      <c r="G8826" s="40">
        <v>0</v>
      </c>
      <c r="H8826" s="40">
        <v>1</v>
      </c>
      <c r="I8826" s="40">
        <v>0</v>
      </c>
      <c r="J8826" s="40">
        <v>1</v>
      </c>
      <c r="K8826" s="40">
        <f>AVERAGE(J8826:J8827)</f>
        <v>0.5</v>
      </c>
      <c r="L8826" s="40">
        <f>AVEDEV(J8826:J8827)</f>
        <v>0.5</v>
      </c>
      <c r="M8826" s="41">
        <f>IF(K8826=0,0,L8826/K8826)</f>
        <v>1</v>
      </c>
    </row>
    <row r="8827" spans="1:13" ht="15.75" customHeight="1" x14ac:dyDescent="0.25">
      <c r="A8827" s="4" t="s">
        <v>4404</v>
      </c>
      <c r="B8827" s="38">
        <v>133</v>
      </c>
      <c r="C8827" s="38">
        <v>52</v>
      </c>
      <c r="D8827" s="38" t="s">
        <v>4027</v>
      </c>
      <c r="E8827" s="40">
        <v>19.71</v>
      </c>
      <c r="F8827" s="40">
        <v>21.77</v>
      </c>
      <c r="G8827" s="40">
        <v>0</v>
      </c>
      <c r="H8827" s="40">
        <v>0</v>
      </c>
      <c r="I8827" s="40">
        <v>0</v>
      </c>
      <c r="J8827" s="40">
        <v>0</v>
      </c>
      <c r="K8827" s="40"/>
      <c r="L8827" s="40"/>
      <c r="M8827" s="41"/>
    </row>
    <row r="8828" spans="1:13" ht="15.75" customHeight="1" x14ac:dyDescent="0.25">
      <c r="A8828" s="4" t="s">
        <v>4404</v>
      </c>
      <c r="B8828" s="38">
        <v>64</v>
      </c>
      <c r="C8828" s="38">
        <v>63</v>
      </c>
      <c r="D8828" s="38" t="s">
        <v>2123</v>
      </c>
      <c r="E8828" s="40">
        <v>13.09</v>
      </c>
      <c r="F8828" s="40">
        <v>21.77</v>
      </c>
      <c r="G8828" s="40">
        <v>0</v>
      </c>
      <c r="H8828" s="40">
        <v>2</v>
      </c>
      <c r="I8828" s="40">
        <v>0</v>
      </c>
      <c r="J8828" s="40">
        <v>2</v>
      </c>
      <c r="K8828" s="40">
        <f>AVERAGE(J8828:J8829)</f>
        <v>1</v>
      </c>
      <c r="L8828" s="40">
        <f>AVEDEV(J8828:J8829)</f>
        <v>1</v>
      </c>
      <c r="M8828" s="41">
        <f>IF(K8828=0,0,L8828/K8828)</f>
        <v>1</v>
      </c>
    </row>
    <row r="8829" spans="1:13" ht="15.75" customHeight="1" x14ac:dyDescent="0.25">
      <c r="A8829" s="4" t="s">
        <v>4404</v>
      </c>
      <c r="B8829" s="38">
        <v>65</v>
      </c>
      <c r="C8829" s="38">
        <v>63</v>
      </c>
      <c r="D8829" s="38" t="s">
        <v>2123</v>
      </c>
      <c r="E8829" s="40">
        <v>23.84</v>
      </c>
      <c r="F8829" s="40">
        <v>21.77</v>
      </c>
      <c r="G8829" s="40">
        <v>2.0699999999999998</v>
      </c>
      <c r="H8829" s="40">
        <v>0</v>
      </c>
      <c r="I8829" s="40">
        <v>0</v>
      </c>
      <c r="J8829" s="40">
        <v>0</v>
      </c>
      <c r="K8829" s="40"/>
      <c r="L8829" s="40"/>
      <c r="M8829" s="41"/>
    </row>
    <row r="8830" spans="1:13" ht="15.75" customHeight="1" x14ac:dyDescent="0.25">
      <c r="A8830" s="4" t="s">
        <v>4404</v>
      </c>
      <c r="B8830" s="38">
        <v>34</v>
      </c>
      <c r="C8830" s="38">
        <v>31</v>
      </c>
      <c r="D8830" s="38" t="s">
        <v>1101</v>
      </c>
      <c r="E8830" s="40">
        <v>23.5</v>
      </c>
      <c r="F8830" s="40">
        <v>21.77</v>
      </c>
      <c r="G8830" s="40">
        <v>1.73</v>
      </c>
      <c r="H8830" s="40">
        <v>0</v>
      </c>
      <c r="I8830" s="40">
        <v>0</v>
      </c>
      <c r="J8830" s="40">
        <v>0</v>
      </c>
      <c r="K8830" s="40">
        <f>AVERAGE(J8830:J8831)</f>
        <v>0</v>
      </c>
      <c r="L8830" s="40">
        <f>AVEDEV(J8830:J8831)</f>
        <v>0</v>
      </c>
      <c r="M8830" s="41">
        <f>IF(K8830=0,0,L8830/K8830)</f>
        <v>0</v>
      </c>
    </row>
    <row r="8831" spans="1:13" ht="15.75" customHeight="1" x14ac:dyDescent="0.25">
      <c r="A8831" s="4" t="s">
        <v>4404</v>
      </c>
      <c r="B8831" s="38">
        <v>35</v>
      </c>
      <c r="C8831" s="38">
        <v>31</v>
      </c>
      <c r="D8831" s="38" t="s">
        <v>1101</v>
      </c>
      <c r="E8831" s="40">
        <v>17.77</v>
      </c>
      <c r="F8831" s="40">
        <v>21.77</v>
      </c>
      <c r="G8831" s="40">
        <v>0</v>
      </c>
      <c r="H8831" s="40">
        <v>0</v>
      </c>
      <c r="I8831" s="40">
        <v>0</v>
      </c>
      <c r="J8831" s="40">
        <v>0</v>
      </c>
      <c r="K8831" s="40"/>
      <c r="L8831" s="40"/>
      <c r="M8831" s="41"/>
    </row>
    <row r="8832" spans="1:13" ht="15.75" customHeight="1" x14ac:dyDescent="0.25">
      <c r="A8832" s="4" t="s">
        <v>4404</v>
      </c>
      <c r="B8832" s="38">
        <v>64</v>
      </c>
      <c r="C8832" s="38">
        <v>65</v>
      </c>
      <c r="D8832" s="38" t="s">
        <v>2125</v>
      </c>
      <c r="E8832" s="40">
        <v>27.92</v>
      </c>
      <c r="F8832" s="40">
        <v>21.77</v>
      </c>
      <c r="G8832" s="40">
        <v>6.15</v>
      </c>
      <c r="H8832" s="40">
        <v>1</v>
      </c>
      <c r="I8832" s="40">
        <v>0</v>
      </c>
      <c r="J8832" s="40">
        <v>1</v>
      </c>
      <c r="K8832" s="40">
        <f>AVERAGE(J8832:J8833)</f>
        <v>0.5</v>
      </c>
      <c r="L8832" s="40">
        <f>AVEDEV(J8832:J8833)</f>
        <v>0.5</v>
      </c>
      <c r="M8832" s="41">
        <f>IF(K8832=0,0,L8832/K8832)</f>
        <v>1</v>
      </c>
    </row>
    <row r="8833" spans="1:13" ht="15.75" customHeight="1" x14ac:dyDescent="0.25">
      <c r="A8833" s="4" t="s">
        <v>4404</v>
      </c>
      <c r="B8833" s="38">
        <v>65</v>
      </c>
      <c r="C8833" s="38">
        <v>65</v>
      </c>
      <c r="D8833" s="38" t="s">
        <v>2125</v>
      </c>
      <c r="E8833" s="40">
        <v>2.9</v>
      </c>
      <c r="F8833" s="40">
        <v>21.77</v>
      </c>
      <c r="G8833" s="40">
        <v>0</v>
      </c>
      <c r="H8833" s="40">
        <v>0</v>
      </c>
      <c r="I8833" s="40">
        <v>0</v>
      </c>
      <c r="J8833" s="40">
        <v>0</v>
      </c>
      <c r="K8833" s="40"/>
      <c r="L8833" s="40"/>
      <c r="M8833" s="41"/>
    </row>
    <row r="8834" spans="1:13" ht="15.75" customHeight="1" x14ac:dyDescent="0.25">
      <c r="A8834" s="4" t="s">
        <v>4404</v>
      </c>
      <c r="B8834" s="38">
        <v>42</v>
      </c>
      <c r="C8834" s="38">
        <v>54</v>
      </c>
      <c r="D8834" s="38" t="s">
        <v>1388</v>
      </c>
      <c r="E8834" s="40">
        <v>11.73</v>
      </c>
      <c r="F8834" s="40">
        <v>21.77</v>
      </c>
      <c r="G8834" s="40">
        <v>0</v>
      </c>
      <c r="H8834" s="40">
        <v>0</v>
      </c>
      <c r="I8834" s="40">
        <v>0</v>
      </c>
      <c r="J8834" s="40">
        <v>0</v>
      </c>
      <c r="K8834" s="40">
        <f>AVERAGE(J8834:J8835)</f>
        <v>0</v>
      </c>
      <c r="L8834" s="40">
        <f>AVEDEV(J8834:J8835)</f>
        <v>0</v>
      </c>
      <c r="M8834" s="41">
        <f>IF(K8834=0,0,L8834/K8834)</f>
        <v>0</v>
      </c>
    </row>
    <row r="8835" spans="1:13" ht="15.75" customHeight="1" x14ac:dyDescent="0.25">
      <c r="A8835" s="4" t="s">
        <v>4404</v>
      </c>
      <c r="B8835" s="38">
        <v>43</v>
      </c>
      <c r="C8835" s="38">
        <v>54</v>
      </c>
      <c r="D8835" s="38" t="s">
        <v>1388</v>
      </c>
      <c r="E8835" s="40">
        <v>26.43</v>
      </c>
      <c r="F8835" s="40">
        <v>21.77</v>
      </c>
      <c r="G8835" s="40">
        <v>4.66</v>
      </c>
      <c r="H8835" s="40">
        <v>0</v>
      </c>
      <c r="I8835" s="40">
        <v>0</v>
      </c>
      <c r="J8835" s="40">
        <v>0</v>
      </c>
      <c r="K8835" s="40"/>
      <c r="L8835" s="40"/>
      <c r="M8835" s="41"/>
    </row>
    <row r="8836" spans="1:13" ht="15.75" customHeight="1" x14ac:dyDescent="0.25">
      <c r="A8836" s="4" t="s">
        <v>4404</v>
      </c>
      <c r="B8836" s="38">
        <v>78</v>
      </c>
      <c r="C8836" s="38">
        <v>63</v>
      </c>
      <c r="D8836" s="38" t="s">
        <v>2585</v>
      </c>
      <c r="E8836" s="40">
        <v>3.41</v>
      </c>
      <c r="F8836" s="40">
        <v>21.77</v>
      </c>
      <c r="G8836" s="40">
        <v>0</v>
      </c>
      <c r="H8836" s="40">
        <v>1</v>
      </c>
      <c r="I8836" s="40">
        <v>0</v>
      </c>
      <c r="J8836" s="40">
        <v>1</v>
      </c>
      <c r="K8836" s="40">
        <f>AVERAGE(J8836:J8837)</f>
        <v>0.5</v>
      </c>
      <c r="L8836" s="40">
        <f>AVEDEV(J8836:J8837)</f>
        <v>0.5</v>
      </c>
      <c r="M8836" s="41">
        <f>IF(K8836=0,0,L8836/K8836)</f>
        <v>1</v>
      </c>
    </row>
    <row r="8837" spans="1:13" ht="15.75" customHeight="1" x14ac:dyDescent="0.25">
      <c r="A8837" s="4" t="s">
        <v>4404</v>
      </c>
      <c r="B8837" s="38">
        <v>79</v>
      </c>
      <c r="C8837" s="38">
        <v>63</v>
      </c>
      <c r="D8837" s="38" t="s">
        <v>2585</v>
      </c>
      <c r="E8837" s="40">
        <v>5.41</v>
      </c>
      <c r="F8837" s="40">
        <v>21.77</v>
      </c>
      <c r="G8837" s="40">
        <v>0</v>
      </c>
      <c r="H8837" s="40">
        <v>0</v>
      </c>
      <c r="I8837" s="40">
        <v>0</v>
      </c>
      <c r="J8837" s="40">
        <v>0</v>
      </c>
      <c r="K8837" s="40"/>
      <c r="L8837" s="40"/>
      <c r="M8837" s="41"/>
    </row>
    <row r="8838" spans="1:13" ht="15.75" customHeight="1" x14ac:dyDescent="0.25">
      <c r="A8838" s="4" t="s">
        <v>4404</v>
      </c>
      <c r="B8838" s="38">
        <v>50</v>
      </c>
      <c r="C8838" s="38">
        <v>21</v>
      </c>
      <c r="D8838" s="38" t="s">
        <v>1619</v>
      </c>
      <c r="E8838" s="40">
        <v>64.599999999999994</v>
      </c>
      <c r="F8838" s="40">
        <v>21.77</v>
      </c>
      <c r="G8838" s="40">
        <v>42.83</v>
      </c>
      <c r="H8838" s="40">
        <v>1.5</v>
      </c>
      <c r="I8838" s="40">
        <v>0</v>
      </c>
      <c r="J8838" s="40">
        <v>1.5</v>
      </c>
      <c r="K8838" s="40">
        <f>AVERAGE(J8838:J8839)</f>
        <v>0.75</v>
      </c>
      <c r="L8838" s="40">
        <f>AVEDEV(J8838:J8839)</f>
        <v>0.75</v>
      </c>
      <c r="M8838" s="41">
        <f>IF(K8838=0,0,L8838/K8838)</f>
        <v>1</v>
      </c>
    </row>
    <row r="8839" spans="1:13" ht="15.75" customHeight="1" x14ac:dyDescent="0.25">
      <c r="A8839" s="4" t="s">
        <v>4404</v>
      </c>
      <c r="B8839" s="38">
        <v>51</v>
      </c>
      <c r="C8839" s="38">
        <v>21</v>
      </c>
      <c r="D8839" s="38" t="s">
        <v>1619</v>
      </c>
      <c r="E8839" s="40">
        <v>54.47</v>
      </c>
      <c r="F8839" s="40">
        <v>21.77</v>
      </c>
      <c r="G8839" s="40">
        <v>32.700000000000003</v>
      </c>
      <c r="H8839" s="40">
        <v>0</v>
      </c>
      <c r="I8839" s="40">
        <v>0</v>
      </c>
      <c r="J8839" s="40">
        <v>0</v>
      </c>
      <c r="K8839" s="40"/>
      <c r="L8839" s="40"/>
      <c r="M8839" s="41"/>
    </row>
    <row r="8840" spans="1:13" ht="15.75" customHeight="1" x14ac:dyDescent="0.25">
      <c r="A8840" s="4" t="s">
        <v>4404</v>
      </c>
      <c r="B8840" s="38">
        <v>10</v>
      </c>
      <c r="C8840" s="38">
        <v>6</v>
      </c>
      <c r="D8840" s="38" t="s">
        <v>284</v>
      </c>
      <c r="E8840" s="40">
        <v>25.98</v>
      </c>
      <c r="F8840" s="40">
        <v>21.77</v>
      </c>
      <c r="G8840" s="40">
        <v>4.21</v>
      </c>
      <c r="H8840" s="40">
        <v>0</v>
      </c>
      <c r="I8840" s="40">
        <v>0</v>
      </c>
      <c r="J8840" s="40">
        <v>0</v>
      </c>
      <c r="K8840" s="40">
        <f>AVERAGE(J8840:J8841)</f>
        <v>0</v>
      </c>
      <c r="L8840" s="40">
        <f>AVEDEV(J8840:J8841)</f>
        <v>0</v>
      </c>
      <c r="M8840" s="41">
        <f>IF(K8840=0,0,L8840/K8840)</f>
        <v>0</v>
      </c>
    </row>
    <row r="8841" spans="1:13" ht="15.75" customHeight="1" x14ac:dyDescent="0.25">
      <c r="A8841" s="4" t="s">
        <v>4404</v>
      </c>
      <c r="B8841" s="38">
        <v>11</v>
      </c>
      <c r="C8841" s="38">
        <v>6</v>
      </c>
      <c r="D8841" s="38" t="s">
        <v>284</v>
      </c>
      <c r="E8841" s="40">
        <v>24.88</v>
      </c>
      <c r="F8841" s="40">
        <v>21.77</v>
      </c>
      <c r="G8841" s="40">
        <v>3.11</v>
      </c>
      <c r="H8841" s="40">
        <v>0</v>
      </c>
      <c r="I8841" s="40">
        <v>0</v>
      </c>
      <c r="J8841" s="40">
        <v>0</v>
      </c>
      <c r="K8841" s="40"/>
      <c r="L8841" s="40"/>
      <c r="M8841" s="41"/>
    </row>
    <row r="8842" spans="1:13" ht="15.75" customHeight="1" x14ac:dyDescent="0.25">
      <c r="A8842" s="4" t="s">
        <v>4404</v>
      </c>
      <c r="B8842" s="38">
        <v>106</v>
      </c>
      <c r="C8842" s="38">
        <v>10</v>
      </c>
      <c r="D8842" s="38" t="s">
        <v>3274</v>
      </c>
      <c r="E8842" s="40">
        <v>35.479999999999997</v>
      </c>
      <c r="F8842" s="40">
        <v>21.77</v>
      </c>
      <c r="G8842" s="40">
        <v>13.71</v>
      </c>
      <c r="H8842" s="40">
        <v>9</v>
      </c>
      <c r="I8842" s="40">
        <v>0</v>
      </c>
      <c r="J8842" s="40">
        <v>9</v>
      </c>
      <c r="K8842" s="40">
        <f>AVERAGE(J8842:J8843)</f>
        <v>4.5</v>
      </c>
      <c r="L8842" s="40">
        <f>AVEDEV(J8842:J8843)</f>
        <v>4.5</v>
      </c>
      <c r="M8842" s="41">
        <f>IF(K8842=0,0,L8842/K8842)</f>
        <v>1</v>
      </c>
    </row>
    <row r="8843" spans="1:13" ht="15.75" customHeight="1" x14ac:dyDescent="0.25">
      <c r="A8843" s="4" t="s">
        <v>4404</v>
      </c>
      <c r="B8843" s="38">
        <v>107</v>
      </c>
      <c r="C8843" s="38">
        <v>10</v>
      </c>
      <c r="D8843" s="38" t="s">
        <v>3274</v>
      </c>
      <c r="E8843" s="40">
        <v>35.67</v>
      </c>
      <c r="F8843" s="40">
        <v>21.77</v>
      </c>
      <c r="G8843" s="40">
        <v>13.9</v>
      </c>
      <c r="H8843" s="40">
        <v>0</v>
      </c>
      <c r="I8843" s="40">
        <v>0</v>
      </c>
      <c r="J8843" s="40">
        <v>0</v>
      </c>
      <c r="K8843" s="40"/>
      <c r="L8843" s="40"/>
      <c r="M8843" s="41"/>
    </row>
    <row r="8844" spans="1:13" ht="15.75" customHeight="1" x14ac:dyDescent="0.25">
      <c r="A8844" s="4" t="s">
        <v>4404</v>
      </c>
      <c r="B8844" s="38">
        <v>32</v>
      </c>
      <c r="C8844" s="38">
        <v>20</v>
      </c>
      <c r="D8844" s="38" t="s">
        <v>1024</v>
      </c>
      <c r="E8844" s="40">
        <v>3.18</v>
      </c>
      <c r="F8844" s="40">
        <v>21.77</v>
      </c>
      <c r="G8844" s="40">
        <v>0</v>
      </c>
      <c r="H8844" s="40">
        <v>0.5</v>
      </c>
      <c r="I8844" s="40">
        <v>0</v>
      </c>
      <c r="J8844" s="40">
        <v>0.5</v>
      </c>
      <c r="K8844" s="40">
        <f>AVERAGE(J8844:J8845)</f>
        <v>0.25</v>
      </c>
      <c r="L8844" s="40">
        <f>AVEDEV(J8844:J8845)</f>
        <v>0.25</v>
      </c>
      <c r="M8844" s="41">
        <f>IF(K8844=0,0,L8844/K8844)</f>
        <v>1</v>
      </c>
    </row>
    <row r="8845" spans="1:13" ht="15.75" customHeight="1" x14ac:dyDescent="0.25">
      <c r="A8845" s="4" t="s">
        <v>4404</v>
      </c>
      <c r="B8845" s="38">
        <v>33</v>
      </c>
      <c r="C8845" s="38">
        <v>20</v>
      </c>
      <c r="D8845" s="38" t="s">
        <v>1024</v>
      </c>
      <c r="E8845" s="40">
        <v>8.2100000000000009</v>
      </c>
      <c r="F8845" s="40">
        <v>21.77</v>
      </c>
      <c r="G8845" s="40">
        <v>0</v>
      </c>
      <c r="H8845" s="40">
        <v>0</v>
      </c>
      <c r="I8845" s="40">
        <v>0</v>
      </c>
      <c r="J8845" s="40">
        <v>0</v>
      </c>
      <c r="K8845" s="40"/>
      <c r="L8845" s="40"/>
      <c r="M8845" s="41"/>
    </row>
    <row r="8846" spans="1:13" ht="15.75" customHeight="1" x14ac:dyDescent="0.25">
      <c r="A8846" s="4" t="s">
        <v>4404</v>
      </c>
      <c r="B8846" s="38">
        <v>50</v>
      </c>
      <c r="C8846" s="38">
        <v>58</v>
      </c>
      <c r="D8846" s="38" t="s">
        <v>1656</v>
      </c>
      <c r="E8846" s="40">
        <v>14.74</v>
      </c>
      <c r="F8846" s="40">
        <v>21.77</v>
      </c>
      <c r="G8846" s="40">
        <v>0</v>
      </c>
      <c r="H8846" s="40">
        <v>0</v>
      </c>
      <c r="I8846" s="40">
        <v>0</v>
      </c>
      <c r="J8846" s="40">
        <v>0</v>
      </c>
      <c r="K8846" s="40">
        <f>AVERAGE(J8846:J8847)</f>
        <v>0.5</v>
      </c>
      <c r="L8846" s="40">
        <f>AVEDEV(J8846:J8847)</f>
        <v>0.5</v>
      </c>
      <c r="M8846" s="41">
        <f>IF(K8846=0,0,L8846/K8846)</f>
        <v>1</v>
      </c>
    </row>
    <row r="8847" spans="1:13" ht="15.75" customHeight="1" x14ac:dyDescent="0.25">
      <c r="A8847" s="4" t="s">
        <v>4404</v>
      </c>
      <c r="B8847" s="38">
        <v>51</v>
      </c>
      <c r="C8847" s="38">
        <v>58</v>
      </c>
      <c r="D8847" s="38" t="s">
        <v>1656</v>
      </c>
      <c r="E8847" s="40">
        <v>26.55</v>
      </c>
      <c r="F8847" s="40">
        <v>21.77</v>
      </c>
      <c r="G8847" s="40">
        <v>4.78</v>
      </c>
      <c r="H8847" s="40">
        <v>1</v>
      </c>
      <c r="I8847" s="40">
        <v>0</v>
      </c>
      <c r="J8847" s="40">
        <v>1</v>
      </c>
      <c r="K8847" s="40"/>
      <c r="L8847" s="40"/>
      <c r="M8847" s="41"/>
    </row>
    <row r="8848" spans="1:13" ht="15.75" customHeight="1" x14ac:dyDescent="0.25">
      <c r="A8848" s="4" t="s">
        <v>4404</v>
      </c>
      <c r="B8848" s="38">
        <v>108</v>
      </c>
      <c r="C8848" s="38">
        <v>21</v>
      </c>
      <c r="D8848" s="38" t="s">
        <v>3320</v>
      </c>
      <c r="E8848" s="40">
        <v>28.71</v>
      </c>
      <c r="F8848" s="40">
        <v>21.77</v>
      </c>
      <c r="G8848" s="40">
        <v>6.94</v>
      </c>
      <c r="H8848" s="40">
        <v>0</v>
      </c>
      <c r="I8848" s="40">
        <v>0</v>
      </c>
      <c r="J8848" s="40">
        <v>0</v>
      </c>
      <c r="K8848" s="40">
        <f>AVERAGE(J8848:J8849)</f>
        <v>0</v>
      </c>
      <c r="L8848" s="40">
        <f>AVEDEV(J8848:J8849)</f>
        <v>0</v>
      </c>
      <c r="M8848" s="41">
        <f>IF(K8848=0,0,L8848/K8848)</f>
        <v>0</v>
      </c>
    </row>
    <row r="8849" spans="1:13" ht="15.75" customHeight="1" x14ac:dyDescent="0.25">
      <c r="A8849" s="4" t="s">
        <v>4404</v>
      </c>
      <c r="B8849" s="38">
        <v>109</v>
      </c>
      <c r="C8849" s="38">
        <v>21</v>
      </c>
      <c r="D8849" s="38" t="s">
        <v>3320</v>
      </c>
      <c r="E8849" s="40">
        <v>14.34</v>
      </c>
      <c r="F8849" s="40">
        <v>21.77</v>
      </c>
      <c r="G8849" s="40">
        <v>0</v>
      </c>
      <c r="H8849" s="40">
        <v>0</v>
      </c>
      <c r="I8849" s="40">
        <v>0</v>
      </c>
      <c r="J8849" s="40">
        <v>0</v>
      </c>
      <c r="K8849" s="40"/>
      <c r="L8849" s="40"/>
      <c r="M8849" s="41"/>
    </row>
    <row r="8850" spans="1:13" ht="15.75" customHeight="1" x14ac:dyDescent="0.25">
      <c r="A8850" s="4" t="s">
        <v>4404</v>
      </c>
      <c r="B8850" s="38">
        <v>48</v>
      </c>
      <c r="C8850" s="38">
        <v>16</v>
      </c>
      <c r="D8850" s="38" t="s">
        <v>1548</v>
      </c>
      <c r="E8850" s="40">
        <v>17.149999999999999</v>
      </c>
      <c r="F8850" s="40">
        <v>21.77</v>
      </c>
      <c r="G8850" s="40">
        <v>0</v>
      </c>
      <c r="H8850" s="40">
        <v>0</v>
      </c>
      <c r="I8850" s="40">
        <v>0</v>
      </c>
      <c r="J8850" s="40">
        <v>0</v>
      </c>
      <c r="K8850" s="40">
        <f>AVERAGE(J8850:J8851)</f>
        <v>0</v>
      </c>
      <c r="L8850" s="40">
        <f>AVEDEV(J8850:J8851)</f>
        <v>0</v>
      </c>
      <c r="M8850" s="41">
        <f>IF(K8850=0,0,L8850/K8850)</f>
        <v>0</v>
      </c>
    </row>
    <row r="8851" spans="1:13" ht="15.75" customHeight="1" x14ac:dyDescent="0.25">
      <c r="A8851" s="4" t="s">
        <v>4404</v>
      </c>
      <c r="B8851" s="38">
        <v>49</v>
      </c>
      <c r="C8851" s="38">
        <v>16</v>
      </c>
      <c r="D8851" s="38" t="s">
        <v>1548</v>
      </c>
      <c r="E8851" s="40">
        <v>6.92</v>
      </c>
      <c r="F8851" s="40">
        <v>21.77</v>
      </c>
      <c r="G8851" s="40">
        <v>0</v>
      </c>
      <c r="H8851" s="40">
        <v>0</v>
      </c>
      <c r="I8851" s="40">
        <v>0</v>
      </c>
      <c r="J8851" s="40">
        <v>0</v>
      </c>
      <c r="K8851" s="40"/>
      <c r="L8851" s="40"/>
      <c r="M8851" s="41"/>
    </row>
    <row r="8852" spans="1:13" ht="15.75" customHeight="1" x14ac:dyDescent="0.25">
      <c r="A8852" s="4" t="s">
        <v>4404</v>
      </c>
      <c r="B8852" s="38">
        <v>106</v>
      </c>
      <c r="C8852" s="38">
        <v>33</v>
      </c>
      <c r="D8852" s="38" t="s">
        <v>1548</v>
      </c>
      <c r="E8852" s="40">
        <v>16.190000000000001</v>
      </c>
      <c r="F8852" s="40">
        <v>21.77</v>
      </c>
      <c r="G8852" s="40">
        <v>0</v>
      </c>
      <c r="H8852" s="40">
        <v>0</v>
      </c>
      <c r="I8852" s="40">
        <v>0</v>
      </c>
      <c r="J8852" s="40">
        <v>0</v>
      </c>
      <c r="K8852" s="40">
        <f>AVERAGE(J8852:J8853)</f>
        <v>1.5</v>
      </c>
      <c r="L8852" s="40">
        <f>AVEDEV(J8852:J8853)</f>
        <v>1.5</v>
      </c>
      <c r="M8852" s="41">
        <f>IF(K8852=0,0,L8852/K8852)</f>
        <v>1</v>
      </c>
    </row>
    <row r="8853" spans="1:13" ht="15.75" customHeight="1" x14ac:dyDescent="0.25">
      <c r="A8853" s="4" t="s">
        <v>4404</v>
      </c>
      <c r="B8853" s="38">
        <v>107</v>
      </c>
      <c r="C8853" s="38">
        <v>33</v>
      </c>
      <c r="D8853" s="38" t="s">
        <v>1548</v>
      </c>
      <c r="E8853" s="40">
        <v>4.75</v>
      </c>
      <c r="F8853" s="40">
        <v>21.77</v>
      </c>
      <c r="G8853" s="40">
        <v>0</v>
      </c>
      <c r="H8853" s="40">
        <v>3</v>
      </c>
      <c r="I8853" s="40">
        <v>0</v>
      </c>
      <c r="J8853" s="40">
        <v>3</v>
      </c>
      <c r="K8853" s="40"/>
      <c r="L8853" s="40"/>
      <c r="M8853" s="41"/>
    </row>
    <row r="8854" spans="1:13" ht="15.75" customHeight="1" x14ac:dyDescent="0.25">
      <c r="A8854" s="4" t="s">
        <v>4404</v>
      </c>
      <c r="B8854" s="38">
        <v>46</v>
      </c>
      <c r="C8854" s="38">
        <v>24</v>
      </c>
      <c r="D8854" s="38" t="s">
        <v>1490</v>
      </c>
      <c r="E8854" s="40">
        <v>32.25</v>
      </c>
      <c r="F8854" s="40">
        <v>21.77</v>
      </c>
      <c r="G8854" s="40">
        <v>10.48</v>
      </c>
      <c r="H8854" s="40">
        <v>0</v>
      </c>
      <c r="I8854" s="40">
        <v>0</v>
      </c>
      <c r="J8854" s="40">
        <v>0</v>
      </c>
      <c r="K8854" s="40">
        <f>AVERAGE(J8854:J8855)</f>
        <v>0</v>
      </c>
      <c r="L8854" s="40">
        <f>AVEDEV(J8854:J8855)</f>
        <v>0</v>
      </c>
      <c r="M8854" s="41">
        <f>IF(K8854=0,0,L8854/K8854)</f>
        <v>0</v>
      </c>
    </row>
    <row r="8855" spans="1:13" ht="15.75" customHeight="1" x14ac:dyDescent="0.25">
      <c r="A8855" s="4" t="s">
        <v>4404</v>
      </c>
      <c r="B8855" s="38">
        <v>47</v>
      </c>
      <c r="C8855" s="38">
        <v>24</v>
      </c>
      <c r="D8855" s="38" t="s">
        <v>1490</v>
      </c>
      <c r="E8855" s="40">
        <v>18.420000000000002</v>
      </c>
      <c r="F8855" s="40">
        <v>21.77</v>
      </c>
      <c r="G8855" s="40">
        <v>0</v>
      </c>
      <c r="H8855" s="40">
        <v>0</v>
      </c>
      <c r="I8855" s="40">
        <v>0</v>
      </c>
      <c r="J8855" s="40">
        <v>0</v>
      </c>
      <c r="K8855" s="40"/>
      <c r="L8855" s="40"/>
      <c r="M8855" s="41"/>
    </row>
    <row r="8856" spans="1:13" ht="15.75" customHeight="1" x14ac:dyDescent="0.25">
      <c r="A8856" s="4" t="s">
        <v>4404</v>
      </c>
      <c r="B8856" s="38">
        <v>12</v>
      </c>
      <c r="C8856" s="38">
        <v>29</v>
      </c>
      <c r="D8856" s="38" t="s">
        <v>373</v>
      </c>
      <c r="E8856" s="40">
        <v>11.98</v>
      </c>
      <c r="F8856" s="40">
        <v>21.77</v>
      </c>
      <c r="G8856" s="40">
        <v>0</v>
      </c>
      <c r="H8856" s="40">
        <v>0</v>
      </c>
      <c r="I8856" s="40">
        <v>0</v>
      </c>
      <c r="J8856" s="40">
        <v>0</v>
      </c>
      <c r="K8856" s="40">
        <f>AVERAGE(J8856:J8857)</f>
        <v>0.5</v>
      </c>
      <c r="L8856" s="40">
        <f>AVEDEV(J8856:J8857)</f>
        <v>0.5</v>
      </c>
      <c r="M8856" s="41">
        <f>IF(K8856=0,0,L8856/K8856)</f>
        <v>1</v>
      </c>
    </row>
    <row r="8857" spans="1:13" ht="15.75" customHeight="1" x14ac:dyDescent="0.25">
      <c r="A8857" s="4" t="s">
        <v>4404</v>
      </c>
      <c r="B8857" s="38">
        <v>13</v>
      </c>
      <c r="C8857" s="38">
        <v>29</v>
      </c>
      <c r="D8857" s="38" t="s">
        <v>373</v>
      </c>
      <c r="E8857" s="40">
        <v>3.75</v>
      </c>
      <c r="F8857" s="40">
        <v>21.77</v>
      </c>
      <c r="G8857" s="40">
        <v>0</v>
      </c>
      <c r="H8857" s="40">
        <v>1</v>
      </c>
      <c r="I8857" s="40">
        <v>0</v>
      </c>
      <c r="J8857" s="40">
        <v>1</v>
      </c>
      <c r="K8857" s="40"/>
      <c r="L8857" s="40"/>
      <c r="M8857" s="41"/>
    </row>
    <row r="8858" spans="1:13" ht="15.75" customHeight="1" x14ac:dyDescent="0.25">
      <c r="A8858" s="4" t="s">
        <v>4404</v>
      </c>
      <c r="B8858" s="38">
        <v>142</v>
      </c>
      <c r="C8858" s="38">
        <v>40</v>
      </c>
      <c r="D8858" s="38" t="s">
        <v>4334</v>
      </c>
      <c r="E8858" s="40">
        <v>17.39</v>
      </c>
      <c r="F8858" s="40">
        <v>21.77</v>
      </c>
      <c r="G8858" s="40">
        <v>0</v>
      </c>
      <c r="H8858" s="40">
        <v>0</v>
      </c>
      <c r="I8858" s="40">
        <v>0</v>
      </c>
      <c r="J8858" s="40">
        <v>0</v>
      </c>
      <c r="K8858" s="40">
        <f>AVERAGE(J8858:J8859)</f>
        <v>0</v>
      </c>
      <c r="L8858" s="40">
        <f>AVEDEV(J8858:J8859)</f>
        <v>0</v>
      </c>
      <c r="M8858" s="41">
        <f>IF(K8858=0,0,L8858/K8858)</f>
        <v>0</v>
      </c>
    </row>
    <row r="8859" spans="1:13" ht="15.75" customHeight="1" x14ac:dyDescent="0.25">
      <c r="A8859" s="4" t="s">
        <v>4404</v>
      </c>
      <c r="B8859" s="38">
        <v>143</v>
      </c>
      <c r="C8859" s="38">
        <v>40</v>
      </c>
      <c r="D8859" s="38" t="s">
        <v>4334</v>
      </c>
      <c r="E8859" s="40">
        <v>12.22</v>
      </c>
      <c r="F8859" s="40">
        <v>21.77</v>
      </c>
      <c r="G8859" s="40">
        <v>0</v>
      </c>
      <c r="H8859" s="40">
        <v>0</v>
      </c>
      <c r="I8859" s="40">
        <v>0</v>
      </c>
      <c r="J8859" s="40">
        <v>0</v>
      </c>
      <c r="K8859" s="40"/>
      <c r="L8859" s="40"/>
      <c r="M8859" s="41"/>
    </row>
    <row r="8860" spans="1:13" ht="15.75" customHeight="1" x14ac:dyDescent="0.25">
      <c r="A8860" s="4" t="s">
        <v>4404</v>
      </c>
      <c r="B8860" s="38">
        <v>80</v>
      </c>
      <c r="C8860" s="38">
        <v>49</v>
      </c>
      <c r="D8860" s="38" t="s">
        <v>2637</v>
      </c>
      <c r="E8860" s="40">
        <v>16.68</v>
      </c>
      <c r="F8860" s="40">
        <v>21.77</v>
      </c>
      <c r="G8860" s="40">
        <v>0</v>
      </c>
      <c r="H8860" s="40">
        <v>0</v>
      </c>
      <c r="I8860" s="40">
        <v>0</v>
      </c>
      <c r="J8860" s="40">
        <v>0</v>
      </c>
      <c r="K8860" s="40">
        <f>AVERAGE(J8860:J8861)</f>
        <v>0.5</v>
      </c>
      <c r="L8860" s="40">
        <f>AVEDEV(J8860:J8861)</f>
        <v>0.5</v>
      </c>
      <c r="M8860" s="41">
        <f>IF(K8860=0,0,L8860/K8860)</f>
        <v>1</v>
      </c>
    </row>
    <row r="8861" spans="1:13" ht="15.75" customHeight="1" x14ac:dyDescent="0.25">
      <c r="A8861" s="4" t="s">
        <v>4404</v>
      </c>
      <c r="B8861" s="38">
        <v>81</v>
      </c>
      <c r="C8861" s="38">
        <v>49</v>
      </c>
      <c r="D8861" s="38" t="s">
        <v>2637</v>
      </c>
      <c r="E8861" s="40">
        <v>3.42</v>
      </c>
      <c r="F8861" s="40">
        <v>21.77</v>
      </c>
      <c r="G8861" s="40">
        <v>0</v>
      </c>
      <c r="H8861" s="40">
        <v>1</v>
      </c>
      <c r="I8861" s="40">
        <v>0</v>
      </c>
      <c r="J8861" s="40">
        <v>1</v>
      </c>
      <c r="K8861" s="40"/>
      <c r="L8861" s="40"/>
      <c r="M8861" s="41"/>
    </row>
    <row r="8862" spans="1:13" ht="15.75" customHeight="1" x14ac:dyDescent="0.25">
      <c r="A8862" s="4" t="s">
        <v>4404</v>
      </c>
      <c r="B8862" s="38">
        <v>40</v>
      </c>
      <c r="C8862" s="38">
        <v>66</v>
      </c>
      <c r="D8862" s="38" t="s">
        <v>1334</v>
      </c>
      <c r="E8862" s="40">
        <v>20.2</v>
      </c>
      <c r="F8862" s="40">
        <v>21.77</v>
      </c>
      <c r="G8862" s="40">
        <v>0</v>
      </c>
      <c r="H8862" s="40">
        <v>0</v>
      </c>
      <c r="I8862" s="40">
        <v>0</v>
      </c>
      <c r="J8862" s="40">
        <v>0</v>
      </c>
      <c r="K8862" s="40">
        <f>AVERAGE(J8862:J8863)</f>
        <v>1.5</v>
      </c>
      <c r="L8862" s="40">
        <f>AVEDEV(J8862:J8863)</f>
        <v>1.5</v>
      </c>
      <c r="M8862" s="41">
        <f>IF(K8862=0,0,L8862/K8862)</f>
        <v>1</v>
      </c>
    </row>
    <row r="8863" spans="1:13" ht="15.75" customHeight="1" x14ac:dyDescent="0.25">
      <c r="A8863" s="4" t="s">
        <v>4404</v>
      </c>
      <c r="B8863" s="38">
        <v>41</v>
      </c>
      <c r="C8863" s="38">
        <v>66</v>
      </c>
      <c r="D8863" s="38" t="s">
        <v>1334</v>
      </c>
      <c r="E8863" s="40">
        <v>23.31</v>
      </c>
      <c r="F8863" s="40">
        <v>21.77</v>
      </c>
      <c r="G8863" s="40">
        <v>1.54</v>
      </c>
      <c r="H8863" s="40">
        <v>3</v>
      </c>
      <c r="I8863" s="40">
        <v>0</v>
      </c>
      <c r="J8863" s="40">
        <v>3</v>
      </c>
      <c r="K8863" s="40"/>
      <c r="L8863" s="40"/>
      <c r="M8863" s="41"/>
    </row>
    <row r="8864" spans="1:13" ht="15.75" customHeight="1" x14ac:dyDescent="0.25">
      <c r="A8864" s="4" t="s">
        <v>4404</v>
      </c>
      <c r="B8864" s="38">
        <v>106</v>
      </c>
      <c r="C8864" s="38">
        <v>61</v>
      </c>
      <c r="D8864" s="38" t="s">
        <v>3297</v>
      </c>
      <c r="E8864" s="40">
        <v>0.77</v>
      </c>
      <c r="F8864" s="40">
        <v>21.77</v>
      </c>
      <c r="G8864" s="40">
        <v>0</v>
      </c>
      <c r="H8864" s="40">
        <v>0</v>
      </c>
      <c r="I8864" s="40">
        <v>0</v>
      </c>
      <c r="J8864" s="40">
        <v>0</v>
      </c>
      <c r="K8864" s="40">
        <f>AVERAGE(J8864:J8865)</f>
        <v>0</v>
      </c>
      <c r="L8864" s="40">
        <f>AVEDEV(J8864:J8865)</f>
        <v>0</v>
      </c>
      <c r="M8864" s="41">
        <f>IF(K8864=0,0,L8864/K8864)</f>
        <v>0</v>
      </c>
    </row>
    <row r="8865" spans="1:13" ht="15.75" customHeight="1" x14ac:dyDescent="0.25">
      <c r="A8865" s="4" t="s">
        <v>4404</v>
      </c>
      <c r="B8865" s="38">
        <v>107</v>
      </c>
      <c r="C8865" s="38">
        <v>61</v>
      </c>
      <c r="D8865" s="38" t="s">
        <v>3297</v>
      </c>
      <c r="E8865" s="40">
        <v>1.02</v>
      </c>
      <c r="F8865" s="40">
        <v>21.77</v>
      </c>
      <c r="G8865" s="40">
        <v>0</v>
      </c>
      <c r="H8865" s="40">
        <v>0</v>
      </c>
      <c r="I8865" s="40">
        <v>0</v>
      </c>
      <c r="J8865" s="40">
        <v>0</v>
      </c>
      <c r="K8865" s="40"/>
      <c r="L8865" s="40"/>
      <c r="M8865" s="41"/>
    </row>
    <row r="8866" spans="1:13" ht="15.75" customHeight="1" x14ac:dyDescent="0.25">
      <c r="A8866" s="4" t="s">
        <v>4404</v>
      </c>
      <c r="B8866" s="38">
        <v>14</v>
      </c>
      <c r="C8866" s="38">
        <v>5</v>
      </c>
      <c r="D8866" s="38" t="s">
        <v>415</v>
      </c>
      <c r="E8866" s="40">
        <v>10.29</v>
      </c>
      <c r="F8866" s="40">
        <v>21.77</v>
      </c>
      <c r="G8866" s="40">
        <v>0</v>
      </c>
      <c r="H8866" s="40">
        <v>0</v>
      </c>
      <c r="I8866" s="40">
        <v>0</v>
      </c>
      <c r="J8866" s="40">
        <v>0</v>
      </c>
      <c r="K8866" s="40">
        <f>AVERAGE(J8866:J8867)</f>
        <v>0.5</v>
      </c>
      <c r="L8866" s="40">
        <f>AVEDEV(J8866:J8867)</f>
        <v>0.5</v>
      </c>
      <c r="M8866" s="41">
        <f>IF(K8866=0,0,L8866/K8866)</f>
        <v>1</v>
      </c>
    </row>
    <row r="8867" spans="1:13" ht="15.75" customHeight="1" x14ac:dyDescent="0.25">
      <c r="A8867" s="4" t="s">
        <v>4404</v>
      </c>
      <c r="B8867" s="38">
        <v>15</v>
      </c>
      <c r="C8867" s="38">
        <v>5</v>
      </c>
      <c r="D8867" s="38" t="s">
        <v>415</v>
      </c>
      <c r="E8867" s="40">
        <v>13.34</v>
      </c>
      <c r="F8867" s="40">
        <v>21.77</v>
      </c>
      <c r="G8867" s="40">
        <v>0</v>
      </c>
      <c r="H8867" s="40">
        <v>1</v>
      </c>
      <c r="I8867" s="40">
        <v>0</v>
      </c>
      <c r="J8867" s="40">
        <v>1</v>
      </c>
      <c r="K8867" s="40"/>
      <c r="L8867" s="40"/>
      <c r="M8867" s="41"/>
    </row>
    <row r="8868" spans="1:13" ht="15.75" customHeight="1" x14ac:dyDescent="0.25">
      <c r="A8868" s="4" t="s">
        <v>4404</v>
      </c>
      <c r="B8868" s="38">
        <v>90</v>
      </c>
      <c r="C8868" s="38">
        <v>3</v>
      </c>
      <c r="D8868" s="38" t="s">
        <v>2836</v>
      </c>
      <c r="E8868" s="40">
        <v>7.9</v>
      </c>
      <c r="F8868" s="40">
        <v>21.77</v>
      </c>
      <c r="G8868" s="40">
        <v>0</v>
      </c>
      <c r="H8868" s="40">
        <v>0</v>
      </c>
      <c r="I8868" s="40">
        <v>0</v>
      </c>
      <c r="J8868" s="40">
        <v>0</v>
      </c>
      <c r="K8868" s="40">
        <f>AVERAGE(J8868:J8869)</f>
        <v>0</v>
      </c>
      <c r="L8868" s="40">
        <f>AVEDEV(J8868:J8869)</f>
        <v>0</v>
      </c>
      <c r="M8868" s="41">
        <f>IF(K8868=0,0,L8868/K8868)</f>
        <v>0</v>
      </c>
    </row>
    <row r="8869" spans="1:13" ht="15.75" customHeight="1" x14ac:dyDescent="0.25">
      <c r="A8869" s="4" t="s">
        <v>4404</v>
      </c>
      <c r="B8869" s="38">
        <v>91</v>
      </c>
      <c r="C8869" s="38">
        <v>3</v>
      </c>
      <c r="D8869" s="38" t="s">
        <v>2836</v>
      </c>
      <c r="E8869" s="40">
        <v>4.95</v>
      </c>
      <c r="F8869" s="40">
        <v>21.77</v>
      </c>
      <c r="G8869" s="40">
        <v>0</v>
      </c>
      <c r="H8869" s="40">
        <v>0</v>
      </c>
      <c r="I8869" s="40">
        <v>0</v>
      </c>
      <c r="J8869" s="40">
        <v>0</v>
      </c>
      <c r="K8869" s="40"/>
      <c r="L8869" s="40"/>
      <c r="M8869" s="41"/>
    </row>
    <row r="8870" spans="1:13" ht="15.75" customHeight="1" x14ac:dyDescent="0.25">
      <c r="A8870" s="4" t="s">
        <v>4404</v>
      </c>
      <c r="B8870" s="38">
        <v>56</v>
      </c>
      <c r="C8870" s="38">
        <v>39</v>
      </c>
      <c r="D8870" s="38" t="s">
        <v>1835</v>
      </c>
      <c r="E8870" s="40">
        <v>23.44</v>
      </c>
      <c r="F8870" s="40">
        <v>21.77</v>
      </c>
      <c r="G8870" s="40">
        <v>1.67</v>
      </c>
      <c r="H8870" s="40">
        <v>0</v>
      </c>
      <c r="I8870" s="40">
        <v>0</v>
      </c>
      <c r="J8870" s="40">
        <v>0</v>
      </c>
      <c r="K8870" s="40">
        <f>AVERAGE(J8870:J8871)</f>
        <v>1.5</v>
      </c>
      <c r="L8870" s="40">
        <f>AVEDEV(J8870:J8871)</f>
        <v>1.5</v>
      </c>
      <c r="M8870" s="41">
        <f>IF(K8870=0,0,L8870/K8870)</f>
        <v>1</v>
      </c>
    </row>
    <row r="8871" spans="1:13" ht="15.75" customHeight="1" x14ac:dyDescent="0.25">
      <c r="A8871" s="4" t="s">
        <v>4404</v>
      </c>
      <c r="B8871" s="38">
        <v>57</v>
      </c>
      <c r="C8871" s="38">
        <v>39</v>
      </c>
      <c r="D8871" s="38" t="s">
        <v>1835</v>
      </c>
      <c r="E8871" s="40">
        <v>35.19</v>
      </c>
      <c r="F8871" s="40">
        <v>21.77</v>
      </c>
      <c r="G8871" s="40">
        <v>13.42</v>
      </c>
      <c r="H8871" s="40">
        <v>3</v>
      </c>
      <c r="I8871" s="40">
        <v>0</v>
      </c>
      <c r="J8871" s="40">
        <v>3</v>
      </c>
      <c r="K8871" s="40"/>
      <c r="L8871" s="40"/>
      <c r="M8871" s="41"/>
    </row>
    <row r="8872" spans="1:13" ht="15.75" customHeight="1" x14ac:dyDescent="0.25">
      <c r="A8872" s="4" t="s">
        <v>4404</v>
      </c>
      <c r="B8872" s="38">
        <v>110</v>
      </c>
      <c r="C8872" s="38">
        <v>51</v>
      </c>
      <c r="D8872" s="38" t="s">
        <v>3398</v>
      </c>
      <c r="E8872" s="40">
        <v>14.23</v>
      </c>
      <c r="F8872" s="40">
        <v>21.77</v>
      </c>
      <c r="G8872" s="40">
        <v>0</v>
      </c>
      <c r="H8872" s="40">
        <v>0</v>
      </c>
      <c r="I8872" s="40">
        <v>0</v>
      </c>
      <c r="J8872" s="40">
        <v>0</v>
      </c>
      <c r="K8872" s="40">
        <f>AVERAGE(J8872:J8873)</f>
        <v>1</v>
      </c>
      <c r="L8872" s="40">
        <f>AVEDEV(J8872:J8873)</f>
        <v>1</v>
      </c>
      <c r="M8872" s="41">
        <f>IF(K8872=0,0,L8872/K8872)</f>
        <v>1</v>
      </c>
    </row>
    <row r="8873" spans="1:13" ht="15.75" customHeight="1" x14ac:dyDescent="0.25">
      <c r="A8873" s="4" t="s">
        <v>4404</v>
      </c>
      <c r="B8873" s="38">
        <v>111</v>
      </c>
      <c r="C8873" s="38">
        <v>51</v>
      </c>
      <c r="D8873" s="38" t="s">
        <v>3398</v>
      </c>
      <c r="E8873" s="40">
        <v>3.53</v>
      </c>
      <c r="F8873" s="40">
        <v>21.77</v>
      </c>
      <c r="G8873" s="40">
        <v>0</v>
      </c>
      <c r="H8873" s="40">
        <v>2</v>
      </c>
      <c r="I8873" s="40">
        <v>0</v>
      </c>
      <c r="J8873" s="40">
        <v>2</v>
      </c>
      <c r="K8873" s="40"/>
      <c r="L8873" s="40"/>
      <c r="M8873" s="41"/>
    </row>
    <row r="8874" spans="1:13" ht="15.75" customHeight="1" x14ac:dyDescent="0.25">
      <c r="A8874" s="4" t="s">
        <v>4404</v>
      </c>
      <c r="B8874" s="38">
        <v>122</v>
      </c>
      <c r="C8874" s="38">
        <v>55</v>
      </c>
      <c r="D8874" s="38" t="s">
        <v>3762</v>
      </c>
      <c r="E8874" s="40">
        <v>12.65</v>
      </c>
      <c r="F8874" s="40">
        <v>21.77</v>
      </c>
      <c r="G8874" s="40">
        <v>0</v>
      </c>
      <c r="H8874" s="40">
        <v>0</v>
      </c>
      <c r="I8874" s="40">
        <v>0</v>
      </c>
      <c r="J8874" s="40">
        <v>0</v>
      </c>
      <c r="K8874" s="40">
        <f>AVERAGE(J8874:J8875)</f>
        <v>0.5</v>
      </c>
      <c r="L8874" s="40">
        <f>AVEDEV(J8874:J8875)</f>
        <v>0.5</v>
      </c>
      <c r="M8874" s="41">
        <f>IF(K8874=0,0,L8874/K8874)</f>
        <v>1</v>
      </c>
    </row>
    <row r="8875" spans="1:13" ht="15.75" customHeight="1" x14ac:dyDescent="0.25">
      <c r="A8875" s="4" t="s">
        <v>4404</v>
      </c>
      <c r="B8875" s="38">
        <v>123</v>
      </c>
      <c r="C8875" s="38">
        <v>55</v>
      </c>
      <c r="D8875" s="38" t="s">
        <v>3762</v>
      </c>
      <c r="E8875" s="40">
        <v>2.9</v>
      </c>
      <c r="F8875" s="40">
        <v>21.77</v>
      </c>
      <c r="G8875" s="40">
        <v>0</v>
      </c>
      <c r="H8875" s="40">
        <v>1</v>
      </c>
      <c r="I8875" s="40">
        <v>0</v>
      </c>
      <c r="J8875" s="40">
        <v>1</v>
      </c>
      <c r="K8875" s="40"/>
      <c r="L8875" s="40"/>
      <c r="M8875" s="41"/>
    </row>
    <row r="8876" spans="1:13" ht="15.75" customHeight="1" x14ac:dyDescent="0.25">
      <c r="A8876" s="4" t="s">
        <v>4404</v>
      </c>
      <c r="B8876" s="38">
        <v>36</v>
      </c>
      <c r="C8876" s="38">
        <v>43</v>
      </c>
      <c r="D8876" s="38" t="s">
        <v>1179</v>
      </c>
      <c r="E8876" s="40">
        <v>16.989999999999998</v>
      </c>
      <c r="F8876" s="40">
        <v>21.77</v>
      </c>
      <c r="G8876" s="40">
        <v>0</v>
      </c>
      <c r="H8876" s="40">
        <v>0</v>
      </c>
      <c r="I8876" s="40">
        <v>0</v>
      </c>
      <c r="J8876" s="40">
        <v>0</v>
      </c>
      <c r="K8876" s="40">
        <f>AVERAGE(J8876:J8877)</f>
        <v>0</v>
      </c>
      <c r="L8876" s="40">
        <f>AVEDEV(J8876:J8877)</f>
        <v>0</v>
      </c>
      <c r="M8876" s="41">
        <f>IF(K8876=0,0,L8876/K8876)</f>
        <v>0</v>
      </c>
    </row>
    <row r="8877" spans="1:13" ht="15.75" customHeight="1" x14ac:dyDescent="0.25">
      <c r="A8877" s="4" t="s">
        <v>4404</v>
      </c>
      <c r="B8877" s="38">
        <v>37</v>
      </c>
      <c r="C8877" s="38">
        <v>43</v>
      </c>
      <c r="D8877" s="38" t="s">
        <v>1179</v>
      </c>
      <c r="E8877" s="40">
        <v>20.84</v>
      </c>
      <c r="F8877" s="40">
        <v>21.77</v>
      </c>
      <c r="G8877" s="40">
        <v>0</v>
      </c>
      <c r="H8877" s="40">
        <v>0</v>
      </c>
      <c r="I8877" s="40">
        <v>0</v>
      </c>
      <c r="J8877" s="40">
        <v>0</v>
      </c>
      <c r="K8877" s="40"/>
      <c r="L8877" s="40"/>
      <c r="M8877" s="41"/>
    </row>
    <row r="8878" spans="1:13" ht="15.75" customHeight="1" x14ac:dyDescent="0.25">
      <c r="A8878" s="4" t="s">
        <v>4404</v>
      </c>
      <c r="B8878" s="38">
        <v>100</v>
      </c>
      <c r="C8878" s="38">
        <v>51</v>
      </c>
      <c r="D8878" s="38" t="s">
        <v>1179</v>
      </c>
      <c r="E8878" s="40">
        <v>15.95</v>
      </c>
      <c r="F8878" s="40">
        <v>21.77</v>
      </c>
      <c r="G8878" s="40">
        <v>0</v>
      </c>
      <c r="H8878" s="40">
        <v>4.5</v>
      </c>
      <c r="I8878" s="40">
        <v>0</v>
      </c>
      <c r="J8878" s="40">
        <v>4.5</v>
      </c>
      <c r="K8878" s="40">
        <f>AVERAGE(J8878:J8879)</f>
        <v>2.25</v>
      </c>
      <c r="L8878" s="40">
        <f>AVEDEV(J8878:J8879)</f>
        <v>2.25</v>
      </c>
      <c r="M8878" s="41">
        <f>IF(K8878=0,0,L8878/K8878)</f>
        <v>1</v>
      </c>
    </row>
    <row r="8879" spans="1:13" ht="15.75" customHeight="1" x14ac:dyDescent="0.25">
      <c r="A8879" s="4" t="s">
        <v>4404</v>
      </c>
      <c r="B8879" s="38">
        <v>101</v>
      </c>
      <c r="C8879" s="38">
        <v>51</v>
      </c>
      <c r="D8879" s="38" t="s">
        <v>1179</v>
      </c>
      <c r="E8879" s="40">
        <v>18.91</v>
      </c>
      <c r="F8879" s="40">
        <v>21.77</v>
      </c>
      <c r="G8879" s="40">
        <v>0</v>
      </c>
      <c r="H8879" s="40">
        <v>0</v>
      </c>
      <c r="I8879" s="40">
        <v>0</v>
      </c>
      <c r="J8879" s="40">
        <v>0</v>
      </c>
      <c r="K8879" s="40"/>
      <c r="L8879" s="40"/>
      <c r="M8879" s="41"/>
    </row>
    <row r="8880" spans="1:13" ht="15.75" customHeight="1" x14ac:dyDescent="0.25">
      <c r="A8880" s="4" t="s">
        <v>4404</v>
      </c>
      <c r="B8880" s="38">
        <v>22</v>
      </c>
      <c r="C8880" s="38">
        <v>3</v>
      </c>
      <c r="D8880" s="38" t="s">
        <v>677</v>
      </c>
      <c r="E8880" s="40">
        <v>11.89</v>
      </c>
      <c r="F8880" s="40">
        <v>21.77</v>
      </c>
      <c r="G8880" s="40">
        <v>0</v>
      </c>
      <c r="H8880" s="40">
        <v>0</v>
      </c>
      <c r="I8880" s="40">
        <v>0</v>
      </c>
      <c r="J8880" s="40">
        <v>0</v>
      </c>
      <c r="K8880" s="40">
        <f>AVERAGE(J8880:J8881)</f>
        <v>0</v>
      </c>
      <c r="L8880" s="40">
        <f>AVEDEV(J8880:J8881)</f>
        <v>0</v>
      </c>
      <c r="M8880" s="41">
        <f>IF(K8880=0,0,L8880/K8880)</f>
        <v>0</v>
      </c>
    </row>
    <row r="8881" spans="1:13" ht="15.75" customHeight="1" x14ac:dyDescent="0.25">
      <c r="A8881" s="4" t="s">
        <v>4404</v>
      </c>
      <c r="B8881" s="38">
        <v>23</v>
      </c>
      <c r="C8881" s="38">
        <v>3</v>
      </c>
      <c r="D8881" s="38" t="s">
        <v>677</v>
      </c>
      <c r="E8881" s="40">
        <v>116.35</v>
      </c>
      <c r="F8881" s="40">
        <v>21.77</v>
      </c>
      <c r="G8881" s="40">
        <v>94.58</v>
      </c>
      <c r="H8881" s="40">
        <v>0</v>
      </c>
      <c r="I8881" s="40">
        <v>0</v>
      </c>
      <c r="J8881" s="40">
        <v>0</v>
      </c>
      <c r="K8881" s="40"/>
      <c r="L8881" s="40"/>
      <c r="M8881" s="41"/>
    </row>
    <row r="8882" spans="1:13" ht="15.75" customHeight="1" x14ac:dyDescent="0.25">
      <c r="A8882" s="4" t="s">
        <v>4404</v>
      </c>
      <c r="B8882" s="38">
        <v>48</v>
      </c>
      <c r="C8882" s="38">
        <v>57</v>
      </c>
      <c r="D8882" s="38" t="s">
        <v>1589</v>
      </c>
      <c r="E8882" s="40">
        <v>21.88</v>
      </c>
      <c r="F8882" s="40">
        <v>21.77</v>
      </c>
      <c r="G8882" s="40">
        <v>0.11</v>
      </c>
      <c r="H8882" s="40">
        <v>0</v>
      </c>
      <c r="I8882" s="40">
        <v>0</v>
      </c>
      <c r="J8882" s="40">
        <v>0</v>
      </c>
      <c r="K8882" s="40">
        <f>AVERAGE(J8882:J8883)</f>
        <v>0</v>
      </c>
      <c r="L8882" s="40">
        <f>AVEDEV(J8882:J8883)</f>
        <v>0</v>
      </c>
      <c r="M8882" s="41">
        <f>IF(K8882=0,0,L8882/K8882)</f>
        <v>0</v>
      </c>
    </row>
    <row r="8883" spans="1:13" ht="15.75" customHeight="1" x14ac:dyDescent="0.25">
      <c r="A8883" s="4" t="s">
        <v>4404</v>
      </c>
      <c r="B8883" s="38">
        <v>49</v>
      </c>
      <c r="C8883" s="38">
        <v>57</v>
      </c>
      <c r="D8883" s="38" t="s">
        <v>1589</v>
      </c>
      <c r="E8883" s="40">
        <v>4.42</v>
      </c>
      <c r="F8883" s="40">
        <v>21.77</v>
      </c>
      <c r="G8883" s="40">
        <v>0</v>
      </c>
      <c r="H8883" s="40">
        <v>0</v>
      </c>
      <c r="I8883" s="40">
        <v>0</v>
      </c>
      <c r="J8883" s="40">
        <v>0</v>
      </c>
      <c r="K8883" s="40"/>
      <c r="L8883" s="40"/>
      <c r="M8883" s="41"/>
    </row>
    <row r="8884" spans="1:13" ht="15.75" customHeight="1" x14ac:dyDescent="0.25">
      <c r="A8884" s="4" t="s">
        <v>4404</v>
      </c>
      <c r="B8884" s="38">
        <v>140</v>
      </c>
      <c r="C8884" s="38">
        <v>66</v>
      </c>
      <c r="D8884" s="38" t="s">
        <v>4294</v>
      </c>
      <c r="E8884" s="40">
        <v>9.7200000000000006</v>
      </c>
      <c r="F8884" s="40">
        <v>21.77</v>
      </c>
      <c r="G8884" s="40">
        <v>0</v>
      </c>
      <c r="H8884" s="40">
        <v>6</v>
      </c>
      <c r="I8884" s="40">
        <v>0</v>
      </c>
      <c r="J8884" s="40">
        <v>6</v>
      </c>
      <c r="K8884" s="40">
        <f>AVERAGE(J8884:J8885)</f>
        <v>3</v>
      </c>
      <c r="L8884" s="40">
        <f>AVEDEV(J8884:J8885)</f>
        <v>3</v>
      </c>
      <c r="M8884" s="41">
        <f>IF(K8884=0,0,L8884/K8884)</f>
        <v>1</v>
      </c>
    </row>
    <row r="8885" spans="1:13" ht="15.75" customHeight="1" x14ac:dyDescent="0.25">
      <c r="A8885" s="4" t="s">
        <v>4404</v>
      </c>
      <c r="B8885" s="38">
        <v>141</v>
      </c>
      <c r="C8885" s="38">
        <v>66</v>
      </c>
      <c r="D8885" s="38" t="s">
        <v>4294</v>
      </c>
      <c r="E8885" s="40">
        <v>7.94</v>
      </c>
      <c r="F8885" s="40">
        <v>21.77</v>
      </c>
      <c r="G8885" s="40">
        <v>0</v>
      </c>
      <c r="H8885" s="40">
        <v>0</v>
      </c>
      <c r="I8885" s="40">
        <v>0</v>
      </c>
      <c r="J8885" s="40">
        <v>0</v>
      </c>
      <c r="K8885" s="40"/>
      <c r="L8885" s="40"/>
      <c r="M8885" s="41"/>
    </row>
    <row r="8886" spans="1:13" ht="15.75" customHeight="1" x14ac:dyDescent="0.25">
      <c r="A8886" s="4" t="s">
        <v>4404</v>
      </c>
      <c r="B8886" s="38">
        <v>74</v>
      </c>
      <c r="C8886" s="38">
        <v>43</v>
      </c>
      <c r="D8886" s="38" t="s">
        <v>2433</v>
      </c>
      <c r="E8886" s="40">
        <v>33.56</v>
      </c>
      <c r="F8886" s="40">
        <v>21.77</v>
      </c>
      <c r="G8886" s="40">
        <v>11.79</v>
      </c>
      <c r="H8886" s="40">
        <v>5</v>
      </c>
      <c r="I8886" s="40">
        <v>0</v>
      </c>
      <c r="J8886" s="40">
        <v>5</v>
      </c>
      <c r="K8886" s="40">
        <f>AVERAGE(J8886:J8887)</f>
        <v>4.5</v>
      </c>
      <c r="L8886" s="40">
        <f>AVEDEV(J8886:J8887)</f>
        <v>0.5</v>
      </c>
      <c r="M8886" s="41">
        <f>IF(K8886=0,0,L8886/K8886)</f>
        <v>0.1111111111111111</v>
      </c>
    </row>
    <row r="8887" spans="1:13" ht="15.75" customHeight="1" x14ac:dyDescent="0.25">
      <c r="A8887" s="4" t="s">
        <v>4404</v>
      </c>
      <c r="B8887" s="38">
        <v>75</v>
      </c>
      <c r="C8887" s="38">
        <v>43</v>
      </c>
      <c r="D8887" s="38" t="s">
        <v>2433</v>
      </c>
      <c r="E8887" s="40">
        <v>32.54</v>
      </c>
      <c r="F8887" s="40">
        <v>21.77</v>
      </c>
      <c r="G8887" s="40">
        <v>10.76</v>
      </c>
      <c r="H8887" s="40">
        <v>4</v>
      </c>
      <c r="I8887" s="40">
        <v>0</v>
      </c>
      <c r="J8887" s="40">
        <v>4</v>
      </c>
      <c r="K8887" s="40"/>
      <c r="L8887" s="40"/>
      <c r="M8887" s="41"/>
    </row>
    <row r="8888" spans="1:13" ht="15.75" customHeight="1" x14ac:dyDescent="0.25">
      <c r="A8888" s="4" t="s">
        <v>4404</v>
      </c>
      <c r="B8888" s="38">
        <v>40</v>
      </c>
      <c r="C8888" s="38">
        <v>36</v>
      </c>
      <c r="D8888" s="38" t="s">
        <v>1304</v>
      </c>
      <c r="E8888" s="40">
        <v>184.4</v>
      </c>
      <c r="F8888" s="40">
        <v>21.77</v>
      </c>
      <c r="G8888" s="40">
        <v>162.63</v>
      </c>
      <c r="H8888" s="40">
        <v>118</v>
      </c>
      <c r="I8888" s="40">
        <v>0</v>
      </c>
      <c r="J8888" s="40">
        <v>118</v>
      </c>
      <c r="K8888" s="40">
        <f>AVERAGE(J8888:J8889)</f>
        <v>118</v>
      </c>
      <c r="L8888" s="40">
        <f>AVEDEV(J8888:J8889)</f>
        <v>0</v>
      </c>
      <c r="M8888" s="41">
        <f>IF(K8888=0,0,L8888/K8888)</f>
        <v>0</v>
      </c>
    </row>
    <row r="8889" spans="1:13" ht="15.75" customHeight="1" x14ac:dyDescent="0.25">
      <c r="A8889" s="4" t="s">
        <v>4404</v>
      </c>
      <c r="B8889" s="38">
        <v>41</v>
      </c>
      <c r="C8889" s="38">
        <v>36</v>
      </c>
      <c r="D8889" s="38" t="s">
        <v>1304</v>
      </c>
      <c r="E8889" s="40">
        <v>212.48</v>
      </c>
      <c r="F8889" s="40">
        <v>21.77</v>
      </c>
      <c r="G8889" s="40">
        <v>190.71</v>
      </c>
      <c r="H8889" s="40">
        <v>118</v>
      </c>
      <c r="I8889" s="40">
        <v>0</v>
      </c>
      <c r="J8889" s="40">
        <v>118</v>
      </c>
      <c r="K8889" s="40"/>
      <c r="L8889" s="40"/>
      <c r="M8889" s="41"/>
    </row>
    <row r="8890" spans="1:13" ht="15.75" customHeight="1" x14ac:dyDescent="0.25">
      <c r="A8890" s="4" t="s">
        <v>4404</v>
      </c>
      <c r="B8890" s="38">
        <v>120</v>
      </c>
      <c r="C8890" s="38">
        <v>60</v>
      </c>
      <c r="D8890" s="38" t="s">
        <v>3701</v>
      </c>
      <c r="E8890" s="40">
        <v>1.44</v>
      </c>
      <c r="F8890" s="40">
        <v>21.77</v>
      </c>
      <c r="G8890" s="40">
        <v>0</v>
      </c>
      <c r="H8890" s="40">
        <v>0</v>
      </c>
      <c r="I8890" s="40">
        <v>0</v>
      </c>
      <c r="J8890" s="40">
        <v>0</v>
      </c>
      <c r="K8890" s="40">
        <f>AVERAGE(J8890:J8891)</f>
        <v>0</v>
      </c>
      <c r="L8890" s="40">
        <f>AVEDEV(J8890:J8891)</f>
        <v>0</v>
      </c>
      <c r="M8890" s="41">
        <f>IF(K8890=0,0,L8890/K8890)</f>
        <v>0</v>
      </c>
    </row>
    <row r="8891" spans="1:13" ht="15.75" customHeight="1" x14ac:dyDescent="0.25">
      <c r="A8891" s="4" t="s">
        <v>4404</v>
      </c>
      <c r="B8891" s="38">
        <v>121</v>
      </c>
      <c r="C8891" s="38">
        <v>60</v>
      </c>
      <c r="D8891" s="38" t="s">
        <v>3701</v>
      </c>
      <c r="E8891" s="40">
        <v>14.1</v>
      </c>
      <c r="F8891" s="40">
        <v>21.77</v>
      </c>
      <c r="G8891" s="40">
        <v>0</v>
      </c>
      <c r="H8891" s="40">
        <v>0</v>
      </c>
      <c r="I8891" s="40">
        <v>0</v>
      </c>
      <c r="J8891" s="40">
        <v>0</v>
      </c>
      <c r="K8891" s="40"/>
      <c r="L8891" s="40"/>
      <c r="M8891" s="41"/>
    </row>
    <row r="8892" spans="1:13" ht="15.75" customHeight="1" x14ac:dyDescent="0.25">
      <c r="A8892" s="4" t="s">
        <v>4404</v>
      </c>
      <c r="B8892" s="38">
        <v>42</v>
      </c>
      <c r="C8892" s="38">
        <v>2</v>
      </c>
      <c r="D8892" s="38" t="s">
        <v>1336</v>
      </c>
      <c r="E8892" s="40">
        <v>76.66</v>
      </c>
      <c r="F8892" s="40">
        <v>21.77</v>
      </c>
      <c r="G8892" s="40">
        <v>54.89</v>
      </c>
      <c r="H8892" s="40">
        <v>89</v>
      </c>
      <c r="I8892" s="40">
        <v>0</v>
      </c>
      <c r="J8892" s="40">
        <v>89</v>
      </c>
      <c r="K8892" s="40">
        <f>AVERAGE(J8892:J8893)</f>
        <v>44.5</v>
      </c>
      <c r="L8892" s="40">
        <f>AVEDEV(J8892:J8893)</f>
        <v>44.5</v>
      </c>
      <c r="M8892" s="41">
        <f>IF(K8892=0,0,L8892/K8892)</f>
        <v>1</v>
      </c>
    </row>
    <row r="8893" spans="1:13" ht="15.75" customHeight="1" x14ac:dyDescent="0.25">
      <c r="A8893" s="4" t="s">
        <v>4404</v>
      </c>
      <c r="B8893" s="38">
        <v>43</v>
      </c>
      <c r="C8893" s="38">
        <v>2</v>
      </c>
      <c r="D8893" s="38" t="s">
        <v>1336</v>
      </c>
      <c r="E8893" s="40">
        <v>72.319999999999993</v>
      </c>
      <c r="F8893" s="40">
        <v>21.77</v>
      </c>
      <c r="G8893" s="40">
        <v>50.55</v>
      </c>
      <c r="H8893" s="40">
        <v>0</v>
      </c>
      <c r="I8893" s="40">
        <v>0</v>
      </c>
      <c r="J8893" s="40">
        <v>0</v>
      </c>
      <c r="K8893" s="40"/>
      <c r="L8893" s="40"/>
      <c r="M8893" s="41"/>
    </row>
    <row r="8894" spans="1:13" ht="15.75" customHeight="1" x14ac:dyDescent="0.25">
      <c r="A8894" s="4" t="s">
        <v>4404</v>
      </c>
      <c r="B8894" s="38">
        <v>120</v>
      </c>
      <c r="C8894" s="38">
        <v>53</v>
      </c>
      <c r="D8894" s="38" t="s">
        <v>3694</v>
      </c>
      <c r="E8894" s="40">
        <v>14.64</v>
      </c>
      <c r="F8894" s="40">
        <v>21.77</v>
      </c>
      <c r="G8894" s="40">
        <v>0</v>
      </c>
      <c r="H8894" s="40">
        <v>0</v>
      </c>
      <c r="I8894" s="40">
        <v>0</v>
      </c>
      <c r="J8894" s="40">
        <v>0</v>
      </c>
      <c r="K8894" s="40">
        <f>AVERAGE(J8894:J8895)</f>
        <v>2.5</v>
      </c>
      <c r="L8894" s="40">
        <f>AVEDEV(J8894:J8895)</f>
        <v>2.5</v>
      </c>
      <c r="M8894" s="41">
        <f>IF(K8894=0,0,L8894/K8894)</f>
        <v>1</v>
      </c>
    </row>
    <row r="8895" spans="1:13" ht="15.75" customHeight="1" x14ac:dyDescent="0.25">
      <c r="A8895" s="4" t="s">
        <v>4404</v>
      </c>
      <c r="B8895" s="38">
        <v>121</v>
      </c>
      <c r="C8895" s="38">
        <v>53</v>
      </c>
      <c r="D8895" s="38" t="s">
        <v>3694</v>
      </c>
      <c r="E8895" s="40">
        <v>13.95</v>
      </c>
      <c r="F8895" s="40">
        <v>21.77</v>
      </c>
      <c r="G8895" s="40">
        <v>0</v>
      </c>
      <c r="H8895" s="40">
        <v>5</v>
      </c>
      <c r="I8895" s="40">
        <v>0</v>
      </c>
      <c r="J8895" s="40">
        <v>5</v>
      </c>
      <c r="K8895" s="40"/>
      <c r="L8895" s="40"/>
      <c r="M8895" s="41"/>
    </row>
    <row r="8896" spans="1:13" ht="15.75" customHeight="1" x14ac:dyDescent="0.25">
      <c r="A8896" s="4" t="s">
        <v>4404</v>
      </c>
      <c r="B8896" s="38">
        <v>76</v>
      </c>
      <c r="C8896" s="38">
        <v>36</v>
      </c>
      <c r="D8896" s="38" t="s">
        <v>2492</v>
      </c>
      <c r="E8896" s="40">
        <v>6.91</v>
      </c>
      <c r="F8896" s="40">
        <v>21.77</v>
      </c>
      <c r="G8896" s="40">
        <v>0</v>
      </c>
      <c r="H8896" s="40">
        <v>1</v>
      </c>
      <c r="I8896" s="40">
        <v>0</v>
      </c>
      <c r="J8896" s="40">
        <v>1</v>
      </c>
      <c r="K8896" s="40">
        <f>AVERAGE(J8896:J8897)</f>
        <v>0.5</v>
      </c>
      <c r="L8896" s="40">
        <f>AVEDEV(J8896:J8897)</f>
        <v>0.5</v>
      </c>
      <c r="M8896" s="41">
        <f>IF(K8896=0,0,L8896/K8896)</f>
        <v>1</v>
      </c>
    </row>
    <row r="8897" spans="1:13" ht="15.75" customHeight="1" x14ac:dyDescent="0.25">
      <c r="A8897" s="4" t="s">
        <v>4404</v>
      </c>
      <c r="B8897" s="38">
        <v>77</v>
      </c>
      <c r="C8897" s="38">
        <v>36</v>
      </c>
      <c r="D8897" s="38" t="s">
        <v>2492</v>
      </c>
      <c r="E8897" s="40">
        <v>7.23</v>
      </c>
      <c r="F8897" s="40">
        <v>21.77</v>
      </c>
      <c r="G8897" s="40">
        <v>0</v>
      </c>
      <c r="H8897" s="40">
        <v>0</v>
      </c>
      <c r="I8897" s="40">
        <v>0</v>
      </c>
      <c r="J8897" s="40">
        <v>0</v>
      </c>
      <c r="K8897" s="40"/>
      <c r="L8897" s="40"/>
      <c r="M8897" s="41"/>
    </row>
    <row r="8898" spans="1:13" ht="15.75" customHeight="1" x14ac:dyDescent="0.25">
      <c r="A8898" s="4" t="s">
        <v>4404</v>
      </c>
      <c r="B8898" s="38">
        <v>58</v>
      </c>
      <c r="C8898" s="38">
        <v>64</v>
      </c>
      <c r="D8898" s="38" t="s">
        <v>1926</v>
      </c>
      <c r="E8898" s="40">
        <v>3.56</v>
      </c>
      <c r="F8898" s="40">
        <v>21.77</v>
      </c>
      <c r="G8898" s="40">
        <v>0</v>
      </c>
      <c r="H8898" s="40">
        <v>1</v>
      </c>
      <c r="I8898" s="40">
        <v>0</v>
      </c>
      <c r="J8898" s="40">
        <v>1</v>
      </c>
      <c r="K8898" s="40">
        <f>AVERAGE(J8898:J8899)</f>
        <v>0.5</v>
      </c>
      <c r="L8898" s="40">
        <f>AVEDEV(J8898:J8899)</f>
        <v>0.5</v>
      </c>
      <c r="M8898" s="41">
        <f>IF(K8898=0,0,L8898/K8898)</f>
        <v>1</v>
      </c>
    </row>
    <row r="8899" spans="1:13" ht="15.75" customHeight="1" x14ac:dyDescent="0.25">
      <c r="A8899" s="4" t="s">
        <v>4404</v>
      </c>
      <c r="B8899" s="38">
        <v>59</v>
      </c>
      <c r="C8899" s="38">
        <v>64</v>
      </c>
      <c r="D8899" s="38" t="s">
        <v>1926</v>
      </c>
      <c r="E8899" s="40">
        <v>2.06</v>
      </c>
      <c r="F8899" s="40">
        <v>21.77</v>
      </c>
      <c r="G8899" s="40">
        <v>0</v>
      </c>
      <c r="H8899" s="40">
        <v>0</v>
      </c>
      <c r="I8899" s="40">
        <v>0</v>
      </c>
      <c r="J8899" s="40">
        <v>0</v>
      </c>
      <c r="K8899" s="40"/>
      <c r="L8899" s="40"/>
      <c r="M8899" s="41"/>
    </row>
    <row r="8900" spans="1:13" ht="15.75" customHeight="1" x14ac:dyDescent="0.25">
      <c r="A8900" s="4" t="s">
        <v>4404</v>
      </c>
      <c r="B8900" s="38">
        <v>72</v>
      </c>
      <c r="C8900" s="38">
        <v>27</v>
      </c>
      <c r="D8900" s="38" t="s">
        <v>2351</v>
      </c>
      <c r="E8900" s="40">
        <v>29.28</v>
      </c>
      <c r="F8900" s="40">
        <v>21.77</v>
      </c>
      <c r="G8900" s="40">
        <v>7.51</v>
      </c>
      <c r="H8900" s="40">
        <v>0</v>
      </c>
      <c r="I8900" s="40">
        <v>0</v>
      </c>
      <c r="J8900" s="40">
        <v>0</v>
      </c>
      <c r="K8900" s="40">
        <f>AVERAGE(J8900:J8901)</f>
        <v>0</v>
      </c>
      <c r="L8900" s="40">
        <f>AVEDEV(J8900:J8901)</f>
        <v>0</v>
      </c>
      <c r="M8900" s="41">
        <f>IF(K8900=0,0,L8900/K8900)</f>
        <v>0</v>
      </c>
    </row>
    <row r="8901" spans="1:13" ht="15.75" customHeight="1" x14ac:dyDescent="0.25">
      <c r="A8901" s="4" t="s">
        <v>4404</v>
      </c>
      <c r="B8901" s="38">
        <v>73</v>
      </c>
      <c r="C8901" s="38">
        <v>27</v>
      </c>
      <c r="D8901" s="38" t="s">
        <v>2351</v>
      </c>
      <c r="E8901" s="40">
        <v>28.3</v>
      </c>
      <c r="F8901" s="40">
        <v>21.77</v>
      </c>
      <c r="G8901" s="40">
        <v>6.53</v>
      </c>
      <c r="H8901" s="40">
        <v>0</v>
      </c>
      <c r="I8901" s="40">
        <v>0</v>
      </c>
      <c r="J8901" s="40">
        <v>0</v>
      </c>
      <c r="K8901" s="40"/>
      <c r="L8901" s="40"/>
      <c r="M8901" s="41"/>
    </row>
    <row r="8902" spans="1:13" ht="15.75" customHeight="1" x14ac:dyDescent="0.25">
      <c r="A8902" s="4" t="s">
        <v>4404</v>
      </c>
      <c r="B8902" s="38">
        <v>118</v>
      </c>
      <c r="C8902" s="38">
        <v>49</v>
      </c>
      <c r="D8902" s="38" t="s">
        <v>3627</v>
      </c>
      <c r="E8902" s="40">
        <v>2.44</v>
      </c>
      <c r="F8902" s="40">
        <v>21.77</v>
      </c>
      <c r="G8902" s="40">
        <v>0</v>
      </c>
      <c r="H8902" s="40">
        <v>0</v>
      </c>
      <c r="I8902" s="40">
        <v>0</v>
      </c>
      <c r="J8902" s="40">
        <v>0</v>
      </c>
      <c r="K8902" s="40">
        <f>AVERAGE(J8902:J8903)</f>
        <v>0</v>
      </c>
      <c r="L8902" s="40">
        <f>AVEDEV(J8902:J8903)</f>
        <v>0</v>
      </c>
      <c r="M8902" s="41">
        <f>IF(K8902=0,0,L8902/K8902)</f>
        <v>0</v>
      </c>
    </row>
    <row r="8903" spans="1:13" ht="15.75" customHeight="1" x14ac:dyDescent="0.25">
      <c r="A8903" s="4" t="s">
        <v>4404</v>
      </c>
      <c r="B8903" s="38">
        <v>119</v>
      </c>
      <c r="C8903" s="38">
        <v>49</v>
      </c>
      <c r="D8903" s="38" t="s">
        <v>3627</v>
      </c>
      <c r="E8903" s="40">
        <v>2.93</v>
      </c>
      <c r="F8903" s="40">
        <v>21.77</v>
      </c>
      <c r="G8903" s="40">
        <v>0</v>
      </c>
      <c r="H8903" s="40">
        <v>0</v>
      </c>
      <c r="I8903" s="40">
        <v>0</v>
      </c>
      <c r="J8903" s="40">
        <v>0</v>
      </c>
      <c r="K8903" s="40"/>
      <c r="L8903" s="40"/>
      <c r="M8903" s="41"/>
    </row>
    <row r="8904" spans="1:13" ht="15.75" customHeight="1" x14ac:dyDescent="0.25">
      <c r="A8904" s="4" t="s">
        <v>4404</v>
      </c>
      <c r="B8904" s="38">
        <v>74</v>
      </c>
      <c r="C8904" s="38">
        <v>8</v>
      </c>
      <c r="D8904" s="38" t="s">
        <v>2398</v>
      </c>
      <c r="E8904" s="40">
        <v>291.87</v>
      </c>
      <c r="F8904" s="40">
        <v>21.77</v>
      </c>
      <c r="G8904" s="40">
        <v>270.10000000000002</v>
      </c>
      <c r="H8904" s="40">
        <v>155.5</v>
      </c>
      <c r="I8904" s="40">
        <v>0</v>
      </c>
      <c r="J8904" s="40">
        <v>155.5</v>
      </c>
      <c r="K8904" s="40">
        <f>AVERAGE(J8904:J8905)</f>
        <v>275.75</v>
      </c>
      <c r="L8904" s="40">
        <f>AVEDEV(J8904:J8905)</f>
        <v>120.25</v>
      </c>
      <c r="M8904" s="41">
        <f>IF(K8904=0,0,L8904/K8904)</f>
        <v>0.43608340888485947</v>
      </c>
    </row>
    <row r="8905" spans="1:13" ht="15.75" customHeight="1" x14ac:dyDescent="0.25">
      <c r="A8905" s="4" t="s">
        <v>4404</v>
      </c>
      <c r="B8905" s="38">
        <v>75</v>
      </c>
      <c r="C8905" s="38">
        <v>8</v>
      </c>
      <c r="D8905" s="38" t="s">
        <v>2398</v>
      </c>
      <c r="E8905" s="40">
        <v>580.86</v>
      </c>
      <c r="F8905" s="40">
        <v>21.77</v>
      </c>
      <c r="G8905" s="40">
        <v>559.09</v>
      </c>
      <c r="H8905" s="40">
        <v>396</v>
      </c>
      <c r="I8905" s="40">
        <v>0</v>
      </c>
      <c r="J8905" s="40">
        <v>396</v>
      </c>
      <c r="K8905" s="40"/>
      <c r="L8905" s="40"/>
      <c r="M8905" s="41"/>
    </row>
    <row r="8906" spans="1:13" ht="15.75" customHeight="1" x14ac:dyDescent="0.25">
      <c r="A8906" s="4" t="s">
        <v>4404</v>
      </c>
      <c r="B8906" s="38">
        <v>54</v>
      </c>
      <c r="C8906" s="38">
        <v>7</v>
      </c>
      <c r="D8906" s="38" t="s">
        <v>1737</v>
      </c>
      <c r="E8906" s="40">
        <v>17.71</v>
      </c>
      <c r="F8906" s="40">
        <v>21.77</v>
      </c>
      <c r="G8906" s="40">
        <v>0</v>
      </c>
      <c r="H8906" s="40">
        <v>0</v>
      </c>
      <c r="I8906" s="40">
        <v>0</v>
      </c>
      <c r="J8906" s="40">
        <v>0</v>
      </c>
      <c r="K8906" s="40">
        <f>AVERAGE(J8906:J8907)</f>
        <v>0</v>
      </c>
      <c r="L8906" s="40">
        <f>AVEDEV(J8906:J8907)</f>
        <v>0</v>
      </c>
      <c r="M8906" s="41">
        <f>IF(K8906=0,0,L8906/K8906)</f>
        <v>0</v>
      </c>
    </row>
    <row r="8907" spans="1:13" ht="15.75" customHeight="1" x14ac:dyDescent="0.25">
      <c r="A8907" s="4" t="s">
        <v>4404</v>
      </c>
      <c r="B8907" s="38">
        <v>55</v>
      </c>
      <c r="C8907" s="38">
        <v>7</v>
      </c>
      <c r="D8907" s="38" t="s">
        <v>1737</v>
      </c>
      <c r="E8907" s="40">
        <v>13.47</v>
      </c>
      <c r="F8907" s="40">
        <v>21.77</v>
      </c>
      <c r="G8907" s="40">
        <v>0</v>
      </c>
      <c r="H8907" s="40">
        <v>0</v>
      </c>
      <c r="I8907" s="40">
        <v>0</v>
      </c>
      <c r="J8907" s="40">
        <v>0</v>
      </c>
      <c r="K8907" s="40"/>
      <c r="L8907" s="40"/>
      <c r="M8907" s="41"/>
    </row>
    <row r="8908" spans="1:13" ht="15.75" customHeight="1" x14ac:dyDescent="0.25">
      <c r="A8908" s="4" t="s">
        <v>4404</v>
      </c>
      <c r="B8908" s="38">
        <v>96</v>
      </c>
      <c r="C8908" s="38">
        <v>29</v>
      </c>
      <c r="D8908" s="38" t="s">
        <v>3039</v>
      </c>
      <c r="E8908" s="40">
        <v>6.56</v>
      </c>
      <c r="F8908" s="40">
        <v>21.77</v>
      </c>
      <c r="G8908" s="40">
        <v>0</v>
      </c>
      <c r="H8908" s="40">
        <v>0</v>
      </c>
      <c r="I8908" s="40">
        <v>0</v>
      </c>
      <c r="J8908" s="40">
        <v>0</v>
      </c>
      <c r="K8908" s="40">
        <f>AVERAGE(J8908:J8909)</f>
        <v>0</v>
      </c>
      <c r="L8908" s="40">
        <f>AVEDEV(J8908:J8909)</f>
        <v>0</v>
      </c>
      <c r="M8908" s="41">
        <f>IF(K8908=0,0,L8908/K8908)</f>
        <v>0</v>
      </c>
    </row>
    <row r="8909" spans="1:13" ht="15.75" customHeight="1" x14ac:dyDescent="0.25">
      <c r="A8909" s="4" t="s">
        <v>4404</v>
      </c>
      <c r="B8909" s="38">
        <v>97</v>
      </c>
      <c r="C8909" s="38">
        <v>29</v>
      </c>
      <c r="D8909" s="38" t="s">
        <v>3039</v>
      </c>
      <c r="E8909" s="40">
        <v>5.66</v>
      </c>
      <c r="F8909" s="40">
        <v>21.77</v>
      </c>
      <c r="G8909" s="40">
        <v>0</v>
      </c>
      <c r="H8909" s="40">
        <v>0</v>
      </c>
      <c r="I8909" s="40">
        <v>0</v>
      </c>
      <c r="J8909" s="40">
        <v>0</v>
      </c>
      <c r="K8909" s="40"/>
      <c r="L8909" s="40"/>
      <c r="M8909" s="41"/>
    </row>
    <row r="8910" spans="1:13" ht="15.75" customHeight="1" x14ac:dyDescent="0.25">
      <c r="A8910" s="4" t="s">
        <v>4404</v>
      </c>
      <c r="B8910" s="38">
        <v>134</v>
      </c>
      <c r="C8910" s="38">
        <v>48</v>
      </c>
      <c r="D8910" s="38" t="s">
        <v>4089</v>
      </c>
      <c r="E8910" s="40">
        <v>12.88</v>
      </c>
      <c r="F8910" s="40">
        <v>21.77</v>
      </c>
      <c r="G8910" s="40">
        <v>0</v>
      </c>
      <c r="H8910" s="40">
        <v>0</v>
      </c>
      <c r="I8910" s="40">
        <v>0</v>
      </c>
      <c r="J8910" s="40">
        <v>0</v>
      </c>
      <c r="K8910" s="40">
        <f>AVERAGE(J8910:J8911)</f>
        <v>0</v>
      </c>
      <c r="L8910" s="40">
        <f>AVEDEV(J8910:J8911)</f>
        <v>0</v>
      </c>
      <c r="M8910" s="41">
        <f>IF(K8910=0,0,L8910/K8910)</f>
        <v>0</v>
      </c>
    </row>
    <row r="8911" spans="1:13" ht="15.75" customHeight="1" x14ac:dyDescent="0.25">
      <c r="A8911" s="4" t="s">
        <v>4404</v>
      </c>
      <c r="B8911" s="38">
        <v>135</v>
      </c>
      <c r="C8911" s="38">
        <v>48</v>
      </c>
      <c r="D8911" s="38" t="s">
        <v>4089</v>
      </c>
      <c r="E8911" s="40">
        <v>1.44</v>
      </c>
      <c r="F8911" s="40">
        <v>21.77</v>
      </c>
      <c r="G8911" s="40">
        <v>0</v>
      </c>
      <c r="H8911" s="40">
        <v>0</v>
      </c>
      <c r="I8911" s="40">
        <v>0</v>
      </c>
      <c r="J8911" s="40">
        <v>0</v>
      </c>
      <c r="K8911" s="40"/>
      <c r="L8911" s="40"/>
      <c r="M8911" s="41"/>
    </row>
    <row r="8912" spans="1:13" ht="15.75" customHeight="1" x14ac:dyDescent="0.25">
      <c r="A8912" s="4" t="s">
        <v>4404</v>
      </c>
      <c r="B8912" s="38">
        <v>12</v>
      </c>
      <c r="C8912" s="38">
        <v>65</v>
      </c>
      <c r="D8912" s="38" t="s">
        <v>409</v>
      </c>
      <c r="E8912" s="40">
        <v>5.01</v>
      </c>
      <c r="F8912" s="40">
        <v>21.77</v>
      </c>
      <c r="G8912" s="40">
        <v>0</v>
      </c>
      <c r="H8912" s="40">
        <v>0</v>
      </c>
      <c r="I8912" s="40">
        <v>0</v>
      </c>
      <c r="J8912" s="40">
        <v>0</v>
      </c>
      <c r="K8912" s="40">
        <f>AVERAGE(J8912:J8913)</f>
        <v>2.5</v>
      </c>
      <c r="L8912" s="40">
        <f>AVEDEV(J8912:J8913)</f>
        <v>2.5</v>
      </c>
      <c r="M8912" s="41">
        <f>IF(K8912=0,0,L8912/K8912)</f>
        <v>1</v>
      </c>
    </row>
    <row r="8913" spans="1:13" ht="15.75" customHeight="1" x14ac:dyDescent="0.25">
      <c r="A8913" s="4" t="s">
        <v>4404</v>
      </c>
      <c r="B8913" s="38">
        <v>13</v>
      </c>
      <c r="C8913" s="38">
        <v>65</v>
      </c>
      <c r="D8913" s="38" t="s">
        <v>409</v>
      </c>
      <c r="E8913" s="40">
        <v>18.72</v>
      </c>
      <c r="F8913" s="40">
        <v>21.77</v>
      </c>
      <c r="G8913" s="40">
        <v>0</v>
      </c>
      <c r="H8913" s="40">
        <v>5</v>
      </c>
      <c r="I8913" s="40">
        <v>0</v>
      </c>
      <c r="J8913" s="40">
        <v>5</v>
      </c>
      <c r="K8913" s="40"/>
      <c r="L8913" s="40"/>
      <c r="M8913" s="41"/>
    </row>
    <row r="8914" spans="1:13" ht="15.75" customHeight="1" x14ac:dyDescent="0.25">
      <c r="A8914" s="4" t="s">
        <v>4404</v>
      </c>
      <c r="B8914" s="38">
        <v>88</v>
      </c>
      <c r="C8914" s="38">
        <v>66</v>
      </c>
      <c r="D8914" s="38" t="s">
        <v>409</v>
      </c>
      <c r="E8914" s="40">
        <v>7.2</v>
      </c>
      <c r="F8914" s="40">
        <v>21.77</v>
      </c>
      <c r="G8914" s="40">
        <v>0</v>
      </c>
      <c r="H8914" s="40">
        <v>0</v>
      </c>
      <c r="I8914" s="40">
        <v>0</v>
      </c>
      <c r="J8914" s="40">
        <v>0</v>
      </c>
      <c r="K8914" s="40">
        <f>AVERAGE(J8914:J8915)</f>
        <v>0</v>
      </c>
      <c r="L8914" s="40">
        <f>AVEDEV(J8914:J8915)</f>
        <v>0</v>
      </c>
      <c r="M8914" s="41">
        <f>IF(K8914=0,0,L8914/K8914)</f>
        <v>0</v>
      </c>
    </row>
    <row r="8915" spans="1:13" ht="15.75" customHeight="1" x14ac:dyDescent="0.25">
      <c r="A8915" s="4" t="s">
        <v>4404</v>
      </c>
      <c r="B8915" s="38">
        <v>89</v>
      </c>
      <c r="C8915" s="38">
        <v>66</v>
      </c>
      <c r="D8915" s="38" t="s">
        <v>409</v>
      </c>
      <c r="E8915" s="40">
        <v>3.38</v>
      </c>
      <c r="F8915" s="40">
        <v>21.77</v>
      </c>
      <c r="G8915" s="40">
        <v>0</v>
      </c>
      <c r="H8915" s="40">
        <v>0</v>
      </c>
      <c r="I8915" s="40">
        <v>0</v>
      </c>
      <c r="J8915" s="40">
        <v>0</v>
      </c>
      <c r="K8915" s="40"/>
      <c r="L8915" s="40"/>
      <c r="M8915" s="41"/>
    </row>
    <row r="8916" spans="1:13" ht="15.75" customHeight="1" x14ac:dyDescent="0.25">
      <c r="A8916" s="4" t="s">
        <v>4404</v>
      </c>
      <c r="B8916" s="38">
        <v>50</v>
      </c>
      <c r="C8916" s="38">
        <v>33</v>
      </c>
      <c r="D8916" s="38" t="s">
        <v>1631</v>
      </c>
      <c r="E8916" s="40">
        <v>59.17</v>
      </c>
      <c r="F8916" s="40">
        <v>21.77</v>
      </c>
      <c r="G8916" s="40">
        <v>37.4</v>
      </c>
      <c r="H8916" s="40">
        <v>5</v>
      </c>
      <c r="I8916" s="40">
        <v>0</v>
      </c>
      <c r="J8916" s="40">
        <v>5</v>
      </c>
      <c r="K8916" s="40">
        <f>AVERAGE(J8916:J8917)</f>
        <v>2.5</v>
      </c>
      <c r="L8916" s="40">
        <f>AVEDEV(J8916:J8917)</f>
        <v>2.5</v>
      </c>
      <c r="M8916" s="41">
        <f>IF(K8916=0,0,L8916/K8916)</f>
        <v>1</v>
      </c>
    </row>
    <row r="8917" spans="1:13" ht="15.75" customHeight="1" x14ac:dyDescent="0.25">
      <c r="A8917" s="4" t="s">
        <v>4404</v>
      </c>
      <c r="B8917" s="38">
        <v>51</v>
      </c>
      <c r="C8917" s="38">
        <v>33</v>
      </c>
      <c r="D8917" s="38" t="s">
        <v>1631</v>
      </c>
      <c r="E8917" s="40">
        <v>55.81</v>
      </c>
      <c r="F8917" s="40">
        <v>21.77</v>
      </c>
      <c r="G8917" s="40">
        <v>34.03</v>
      </c>
      <c r="H8917" s="40">
        <v>0</v>
      </c>
      <c r="I8917" s="40">
        <v>0</v>
      </c>
      <c r="J8917" s="40">
        <v>0</v>
      </c>
      <c r="K8917" s="40"/>
      <c r="L8917" s="40"/>
      <c r="M8917" s="41"/>
    </row>
    <row r="8918" spans="1:13" ht="15.75" customHeight="1" x14ac:dyDescent="0.25">
      <c r="A8918" s="4" t="s">
        <v>4404</v>
      </c>
      <c r="B8918" s="38">
        <v>94</v>
      </c>
      <c r="C8918" s="38">
        <v>18</v>
      </c>
      <c r="D8918" s="38" t="s">
        <v>710</v>
      </c>
      <c r="E8918" s="40">
        <v>18.88</v>
      </c>
      <c r="F8918" s="40">
        <v>21.77</v>
      </c>
      <c r="G8918" s="40">
        <v>0</v>
      </c>
      <c r="H8918" s="40">
        <v>0</v>
      </c>
      <c r="I8918" s="40">
        <v>0</v>
      </c>
      <c r="J8918" s="40">
        <v>0</v>
      </c>
      <c r="K8918" s="40">
        <f>AVERAGE(J8918:J8919)</f>
        <v>0</v>
      </c>
      <c r="L8918" s="40">
        <f>AVEDEV(J8918:J8919)</f>
        <v>0</v>
      </c>
      <c r="M8918" s="41">
        <f>IF(K8918=0,0,L8918/K8918)</f>
        <v>0</v>
      </c>
    </row>
    <row r="8919" spans="1:13" ht="15.75" customHeight="1" x14ac:dyDescent="0.25">
      <c r="A8919" s="4" t="s">
        <v>4404</v>
      </c>
      <c r="B8919" s="38">
        <v>95</v>
      </c>
      <c r="C8919" s="38">
        <v>18</v>
      </c>
      <c r="D8919" s="38" t="s">
        <v>710</v>
      </c>
      <c r="E8919" s="40">
        <v>7.84</v>
      </c>
      <c r="F8919" s="40">
        <v>21.77</v>
      </c>
      <c r="G8919" s="40">
        <v>0</v>
      </c>
      <c r="H8919" s="40">
        <v>0</v>
      </c>
      <c r="I8919" s="40">
        <v>0</v>
      </c>
      <c r="J8919" s="40">
        <v>0</v>
      </c>
      <c r="K8919" s="40"/>
      <c r="L8919" s="40"/>
      <c r="M8919" s="41"/>
    </row>
    <row r="8920" spans="1:13" ht="15.75" customHeight="1" x14ac:dyDescent="0.25">
      <c r="A8920" s="4" t="s">
        <v>4404</v>
      </c>
      <c r="B8920" s="38">
        <v>22</v>
      </c>
      <c r="C8920" s="38">
        <v>36</v>
      </c>
      <c r="D8920" s="38" t="s">
        <v>710</v>
      </c>
      <c r="E8920" s="40">
        <v>21.65</v>
      </c>
      <c r="F8920" s="40">
        <v>21.77</v>
      </c>
      <c r="G8920" s="40">
        <v>0</v>
      </c>
      <c r="H8920" s="40">
        <v>0</v>
      </c>
      <c r="I8920" s="40">
        <v>0</v>
      </c>
      <c r="J8920" s="40">
        <v>0</v>
      </c>
      <c r="K8920" s="40">
        <f>AVERAGE(J8920:J8921)</f>
        <v>0.5</v>
      </c>
      <c r="L8920" s="40">
        <f>AVEDEV(J8920:J8921)</f>
        <v>0.5</v>
      </c>
      <c r="M8920" s="41">
        <f>IF(K8920=0,0,L8920/K8920)</f>
        <v>1</v>
      </c>
    </row>
    <row r="8921" spans="1:13" ht="15.75" customHeight="1" x14ac:dyDescent="0.25">
      <c r="A8921" s="4" t="s">
        <v>4404</v>
      </c>
      <c r="B8921" s="38">
        <v>23</v>
      </c>
      <c r="C8921" s="38">
        <v>36</v>
      </c>
      <c r="D8921" s="38" t="s">
        <v>710</v>
      </c>
      <c r="E8921" s="40">
        <v>5.96</v>
      </c>
      <c r="F8921" s="40">
        <v>21.77</v>
      </c>
      <c r="G8921" s="40">
        <v>0</v>
      </c>
      <c r="H8921" s="40">
        <v>1</v>
      </c>
      <c r="I8921" s="40">
        <v>0</v>
      </c>
      <c r="J8921" s="40">
        <v>1</v>
      </c>
      <c r="K8921" s="40"/>
      <c r="L8921" s="40"/>
      <c r="M8921" s="41"/>
    </row>
    <row r="8922" spans="1:13" ht="15.75" customHeight="1" x14ac:dyDescent="0.25">
      <c r="A8922" s="4" t="s">
        <v>4404</v>
      </c>
      <c r="B8922" s="38">
        <v>78</v>
      </c>
      <c r="C8922" s="38">
        <v>55</v>
      </c>
      <c r="D8922" s="38" t="s">
        <v>2577</v>
      </c>
      <c r="E8922" s="40">
        <v>11.5</v>
      </c>
      <c r="F8922" s="40">
        <v>21.77</v>
      </c>
      <c r="G8922" s="40">
        <v>0</v>
      </c>
      <c r="H8922" s="40">
        <v>0</v>
      </c>
      <c r="I8922" s="40">
        <v>0</v>
      </c>
      <c r="J8922" s="40">
        <v>0</v>
      </c>
      <c r="K8922" s="40">
        <f>AVERAGE(J8922:J8923)</f>
        <v>0</v>
      </c>
      <c r="L8922" s="40">
        <f>AVEDEV(J8922:J8923)</f>
        <v>0</v>
      </c>
      <c r="M8922" s="41">
        <f>IF(K8922=0,0,L8922/K8922)</f>
        <v>0</v>
      </c>
    </row>
    <row r="8923" spans="1:13" ht="15.75" customHeight="1" x14ac:dyDescent="0.25">
      <c r="A8923" s="4" t="s">
        <v>4404</v>
      </c>
      <c r="B8923" s="38">
        <v>79</v>
      </c>
      <c r="C8923" s="38">
        <v>55</v>
      </c>
      <c r="D8923" s="38" t="s">
        <v>2577</v>
      </c>
      <c r="E8923" s="40">
        <v>17.12</v>
      </c>
      <c r="F8923" s="40">
        <v>21.77</v>
      </c>
      <c r="G8923" s="40">
        <v>0</v>
      </c>
      <c r="H8923" s="40">
        <v>0</v>
      </c>
      <c r="I8923" s="40">
        <v>0</v>
      </c>
      <c r="J8923" s="40">
        <v>0</v>
      </c>
      <c r="K8923" s="40"/>
      <c r="L8923" s="40"/>
      <c r="M8923" s="41"/>
    </row>
    <row r="8924" spans="1:13" ht="15.75" customHeight="1" x14ac:dyDescent="0.25">
      <c r="A8924" s="4" t="s">
        <v>4404</v>
      </c>
      <c r="B8924" s="38">
        <v>36</v>
      </c>
      <c r="C8924" s="38">
        <v>39</v>
      </c>
      <c r="D8924" s="38" t="s">
        <v>1175</v>
      </c>
      <c r="E8924" s="40">
        <v>18.72</v>
      </c>
      <c r="F8924" s="40">
        <v>21.77</v>
      </c>
      <c r="G8924" s="40">
        <v>0</v>
      </c>
      <c r="H8924" s="40">
        <v>0</v>
      </c>
      <c r="I8924" s="40">
        <v>0</v>
      </c>
      <c r="J8924" s="40">
        <v>0</v>
      </c>
      <c r="K8924" s="40">
        <f>AVERAGE(J8924:J8925)</f>
        <v>0.5</v>
      </c>
      <c r="L8924" s="40">
        <f>AVEDEV(J8924:J8925)</f>
        <v>0.5</v>
      </c>
      <c r="M8924" s="41">
        <f>IF(K8924=0,0,L8924/K8924)</f>
        <v>1</v>
      </c>
    </row>
    <row r="8925" spans="1:13" ht="15.75" customHeight="1" x14ac:dyDescent="0.25">
      <c r="A8925" s="4" t="s">
        <v>4404</v>
      </c>
      <c r="B8925" s="38">
        <v>37</v>
      </c>
      <c r="C8925" s="38">
        <v>39</v>
      </c>
      <c r="D8925" s="38" t="s">
        <v>1175</v>
      </c>
      <c r="E8925" s="40">
        <v>13.45</v>
      </c>
      <c r="F8925" s="40">
        <v>21.77</v>
      </c>
      <c r="G8925" s="40">
        <v>0</v>
      </c>
      <c r="H8925" s="40">
        <v>1</v>
      </c>
      <c r="I8925" s="40">
        <v>0</v>
      </c>
      <c r="J8925" s="40">
        <v>1</v>
      </c>
      <c r="K8925" s="40"/>
      <c r="L8925" s="40"/>
      <c r="M8925" s="41"/>
    </row>
    <row r="8926" spans="1:13" ht="15.75" customHeight="1" x14ac:dyDescent="0.25">
      <c r="A8926" s="4" t="s">
        <v>4404</v>
      </c>
      <c r="B8926" s="38">
        <v>100</v>
      </c>
      <c r="C8926" s="38">
        <v>49</v>
      </c>
      <c r="D8926" s="38" t="s">
        <v>1175</v>
      </c>
      <c r="E8926" s="40">
        <v>7.2</v>
      </c>
      <c r="F8926" s="40">
        <v>21.77</v>
      </c>
      <c r="G8926" s="40">
        <v>0</v>
      </c>
      <c r="H8926" s="40">
        <v>0</v>
      </c>
      <c r="I8926" s="40">
        <v>0</v>
      </c>
      <c r="J8926" s="40">
        <v>0</v>
      </c>
      <c r="K8926" s="40">
        <f>AVERAGE(J8926:J8927)</f>
        <v>1.5</v>
      </c>
      <c r="L8926" s="40">
        <f>AVEDEV(J8926:J8927)</f>
        <v>1.5</v>
      </c>
      <c r="M8926" s="41">
        <f>IF(K8926=0,0,L8926/K8926)</f>
        <v>1</v>
      </c>
    </row>
    <row r="8927" spans="1:13" ht="15.75" customHeight="1" x14ac:dyDescent="0.25">
      <c r="A8927" s="4" t="s">
        <v>4404</v>
      </c>
      <c r="B8927" s="38">
        <v>101</v>
      </c>
      <c r="C8927" s="38">
        <v>49</v>
      </c>
      <c r="D8927" s="38" t="s">
        <v>1175</v>
      </c>
      <c r="E8927" s="40">
        <v>10.33</v>
      </c>
      <c r="F8927" s="40">
        <v>21.77</v>
      </c>
      <c r="G8927" s="40">
        <v>0</v>
      </c>
      <c r="H8927" s="40">
        <v>3</v>
      </c>
      <c r="I8927" s="40">
        <v>0</v>
      </c>
      <c r="J8927" s="40">
        <v>3</v>
      </c>
      <c r="K8927" s="40"/>
      <c r="L8927" s="40"/>
      <c r="M8927" s="41"/>
    </row>
    <row r="8928" spans="1:13" ht="15.75" customHeight="1" x14ac:dyDescent="0.25">
      <c r="A8928" s="4" t="s">
        <v>4404</v>
      </c>
      <c r="B8928" s="38">
        <v>38</v>
      </c>
      <c r="C8928" s="38">
        <v>46</v>
      </c>
      <c r="D8928" s="38" t="s">
        <v>1248</v>
      </c>
      <c r="E8928" s="40">
        <v>42.3</v>
      </c>
      <c r="F8928" s="40">
        <v>21.77</v>
      </c>
      <c r="G8928" s="40">
        <v>20.53</v>
      </c>
      <c r="H8928" s="40">
        <v>0.5</v>
      </c>
      <c r="I8928" s="40">
        <v>0</v>
      </c>
      <c r="J8928" s="40">
        <v>0.5</v>
      </c>
      <c r="K8928" s="40">
        <f>AVERAGE(J8928:J8929)</f>
        <v>0.25</v>
      </c>
      <c r="L8928" s="40">
        <f>AVEDEV(J8928:J8929)</f>
        <v>0.25</v>
      </c>
      <c r="M8928" s="41">
        <f>IF(K8928=0,0,L8928/K8928)</f>
        <v>1</v>
      </c>
    </row>
    <row r="8929" spans="1:13" ht="15.75" customHeight="1" x14ac:dyDescent="0.25">
      <c r="A8929" s="4" t="s">
        <v>4404</v>
      </c>
      <c r="B8929" s="38">
        <v>39</v>
      </c>
      <c r="C8929" s="38">
        <v>46</v>
      </c>
      <c r="D8929" s="38" t="s">
        <v>1248</v>
      </c>
      <c r="E8929" s="40">
        <v>23.97</v>
      </c>
      <c r="F8929" s="40">
        <v>21.77</v>
      </c>
      <c r="G8929" s="40">
        <v>2.2000000000000002</v>
      </c>
      <c r="H8929" s="40">
        <v>0</v>
      </c>
      <c r="I8929" s="40">
        <v>0</v>
      </c>
      <c r="J8929" s="40">
        <v>0</v>
      </c>
      <c r="K8929" s="40"/>
      <c r="L8929" s="40"/>
      <c r="M8929" s="41"/>
    </row>
    <row r="8930" spans="1:13" ht="15.75" customHeight="1" x14ac:dyDescent="0.25">
      <c r="A8930" s="4" t="s">
        <v>4404</v>
      </c>
      <c r="B8930" s="38">
        <v>46</v>
      </c>
      <c r="C8930" s="38">
        <v>67</v>
      </c>
      <c r="D8930" s="38" t="s">
        <v>1533</v>
      </c>
      <c r="E8930" s="40">
        <v>110.93</v>
      </c>
      <c r="F8930" s="40">
        <v>21.77</v>
      </c>
      <c r="G8930" s="40">
        <v>89.16</v>
      </c>
      <c r="H8930" s="40">
        <v>88</v>
      </c>
      <c r="I8930" s="40">
        <v>0</v>
      </c>
      <c r="J8930" s="40">
        <v>88</v>
      </c>
      <c r="K8930" s="40">
        <f>AVERAGE(J8930:J8931)</f>
        <v>83.5</v>
      </c>
      <c r="L8930" s="40">
        <f>AVEDEV(J8930:J8931)</f>
        <v>4.5</v>
      </c>
      <c r="M8930" s="41">
        <f>IF(K8930=0,0,L8930/K8930)</f>
        <v>5.3892215568862277E-2</v>
      </c>
    </row>
    <row r="8931" spans="1:13" ht="15.75" customHeight="1" x14ac:dyDescent="0.25">
      <c r="A8931" s="4" t="s">
        <v>4404</v>
      </c>
      <c r="B8931" s="38">
        <v>47</v>
      </c>
      <c r="C8931" s="38">
        <v>67</v>
      </c>
      <c r="D8931" s="38" t="s">
        <v>1533</v>
      </c>
      <c r="E8931" s="40">
        <v>68.87</v>
      </c>
      <c r="F8931" s="40">
        <v>21.77</v>
      </c>
      <c r="G8931" s="40">
        <v>47.1</v>
      </c>
      <c r="H8931" s="40">
        <v>79</v>
      </c>
      <c r="I8931" s="40">
        <v>0</v>
      </c>
      <c r="J8931" s="40">
        <v>79</v>
      </c>
      <c r="K8931" s="40"/>
      <c r="L8931" s="40"/>
      <c r="M8931" s="41"/>
    </row>
    <row r="8932" spans="1:13" ht="15.75" customHeight="1" x14ac:dyDescent="0.25">
      <c r="A8932" s="4" t="s">
        <v>4404</v>
      </c>
      <c r="B8932" s="38">
        <v>94</v>
      </c>
      <c r="C8932" s="38">
        <v>33</v>
      </c>
      <c r="D8932" s="38" t="s">
        <v>2983</v>
      </c>
      <c r="E8932" s="40">
        <v>25.11</v>
      </c>
      <c r="F8932" s="40">
        <v>21.77</v>
      </c>
      <c r="G8932" s="40">
        <v>3.34</v>
      </c>
      <c r="H8932" s="40">
        <v>0</v>
      </c>
      <c r="I8932" s="40">
        <v>0</v>
      </c>
      <c r="J8932" s="40">
        <v>0</v>
      </c>
      <c r="K8932" s="40">
        <f>AVERAGE(J8932:J8933)</f>
        <v>0.75</v>
      </c>
      <c r="L8932" s="40">
        <f>AVEDEV(J8932:J8933)</f>
        <v>0.75</v>
      </c>
      <c r="M8932" s="41">
        <f>IF(K8932=0,0,L8932/K8932)</f>
        <v>1</v>
      </c>
    </row>
    <row r="8933" spans="1:13" ht="15.75" customHeight="1" x14ac:dyDescent="0.25">
      <c r="A8933" s="4" t="s">
        <v>4404</v>
      </c>
      <c r="B8933" s="38">
        <v>95</v>
      </c>
      <c r="C8933" s="38">
        <v>33</v>
      </c>
      <c r="D8933" s="38" t="s">
        <v>2983</v>
      </c>
      <c r="E8933" s="40">
        <v>12.66</v>
      </c>
      <c r="F8933" s="40">
        <v>21.77</v>
      </c>
      <c r="G8933" s="40">
        <v>0</v>
      </c>
      <c r="H8933" s="40">
        <v>1.5</v>
      </c>
      <c r="I8933" s="40">
        <v>0</v>
      </c>
      <c r="J8933" s="40">
        <v>1.5</v>
      </c>
      <c r="K8933" s="40"/>
      <c r="L8933" s="40"/>
      <c r="M8933" s="41"/>
    </row>
    <row r="8934" spans="1:13" ht="15.75" customHeight="1" x14ac:dyDescent="0.25">
      <c r="A8934" s="4" t="s">
        <v>4404</v>
      </c>
      <c r="B8934" s="38">
        <v>22</v>
      </c>
      <c r="C8934" s="38">
        <v>66</v>
      </c>
      <c r="D8934" s="38" t="s">
        <v>740</v>
      </c>
      <c r="E8934" s="40">
        <v>1.31</v>
      </c>
      <c r="F8934" s="40">
        <v>21.77</v>
      </c>
      <c r="G8934" s="40">
        <v>0</v>
      </c>
      <c r="H8934" s="40">
        <v>0</v>
      </c>
      <c r="I8934" s="40">
        <v>0</v>
      </c>
      <c r="J8934" s="40">
        <v>0</v>
      </c>
      <c r="K8934" s="40">
        <f>AVERAGE(J8934:J8935)</f>
        <v>0</v>
      </c>
      <c r="L8934" s="40">
        <f>AVEDEV(J8934:J8935)</f>
        <v>0</v>
      </c>
      <c r="M8934" s="41">
        <f>IF(K8934=0,0,L8934/K8934)</f>
        <v>0</v>
      </c>
    </row>
    <row r="8935" spans="1:13" ht="15.75" customHeight="1" x14ac:dyDescent="0.25">
      <c r="A8935" s="4" t="s">
        <v>4404</v>
      </c>
      <c r="B8935" s="38">
        <v>23</v>
      </c>
      <c r="C8935" s="38">
        <v>66</v>
      </c>
      <c r="D8935" s="38" t="s">
        <v>740</v>
      </c>
      <c r="E8935" s="40">
        <v>14.52</v>
      </c>
      <c r="F8935" s="40">
        <v>21.77</v>
      </c>
      <c r="G8935" s="40">
        <v>0</v>
      </c>
      <c r="H8935" s="40">
        <v>0</v>
      </c>
      <c r="I8935" s="40">
        <v>0</v>
      </c>
      <c r="J8935" s="40">
        <v>0</v>
      </c>
      <c r="K8935" s="40"/>
      <c r="L8935" s="40"/>
      <c r="M8935" s="41"/>
    </row>
    <row r="8936" spans="1:13" ht="15.75" customHeight="1" x14ac:dyDescent="0.25">
      <c r="A8936" s="4" t="s">
        <v>4404</v>
      </c>
      <c r="B8936" s="38">
        <v>18</v>
      </c>
      <c r="C8936" s="38">
        <v>22</v>
      </c>
      <c r="D8936" s="38" t="s">
        <v>564</v>
      </c>
      <c r="E8936" s="40">
        <v>37.270000000000003</v>
      </c>
      <c r="F8936" s="40">
        <v>21.77</v>
      </c>
      <c r="G8936" s="40">
        <v>15.5</v>
      </c>
      <c r="H8936" s="40">
        <v>0</v>
      </c>
      <c r="I8936" s="40">
        <v>0</v>
      </c>
      <c r="J8936" s="40">
        <v>0</v>
      </c>
      <c r="K8936" s="40">
        <f>AVERAGE(J8936:J8937)</f>
        <v>2.75</v>
      </c>
      <c r="L8936" s="40">
        <f>AVEDEV(J8936:J8937)</f>
        <v>2.75</v>
      </c>
      <c r="M8936" s="41">
        <f>IF(K8936=0,0,L8936/K8936)</f>
        <v>1</v>
      </c>
    </row>
    <row r="8937" spans="1:13" ht="15.75" customHeight="1" x14ac:dyDescent="0.25">
      <c r="A8937" s="4" t="s">
        <v>4404</v>
      </c>
      <c r="B8937" s="38">
        <v>19</v>
      </c>
      <c r="C8937" s="38">
        <v>22</v>
      </c>
      <c r="D8937" s="38" t="s">
        <v>564</v>
      </c>
      <c r="E8937" s="40">
        <v>56.32</v>
      </c>
      <c r="F8937" s="40">
        <v>21.77</v>
      </c>
      <c r="G8937" s="40">
        <v>34.549999999999997</v>
      </c>
      <c r="H8937" s="40">
        <v>5.5</v>
      </c>
      <c r="I8937" s="40">
        <v>0</v>
      </c>
      <c r="J8937" s="40">
        <v>5.5</v>
      </c>
      <c r="K8937" s="40"/>
      <c r="L8937" s="40"/>
      <c r="M8937" s="41"/>
    </row>
    <row r="8938" spans="1:13" ht="15.75" customHeight="1" x14ac:dyDescent="0.25">
      <c r="A8938" s="4" t="s">
        <v>4404</v>
      </c>
      <c r="B8938" s="38">
        <v>12</v>
      </c>
      <c r="C8938" s="38">
        <v>25</v>
      </c>
      <c r="D8938" s="38" t="s">
        <v>369</v>
      </c>
      <c r="E8938" s="40">
        <v>12.94</v>
      </c>
      <c r="F8938" s="40">
        <v>21.77</v>
      </c>
      <c r="G8938" s="40">
        <v>0</v>
      </c>
      <c r="H8938" s="40">
        <v>2</v>
      </c>
      <c r="I8938" s="40">
        <v>0</v>
      </c>
      <c r="J8938" s="40">
        <v>2</v>
      </c>
      <c r="K8938" s="40">
        <f>AVERAGE(J8938:J8939)</f>
        <v>1</v>
      </c>
      <c r="L8938" s="40">
        <f>AVEDEV(J8938:J8939)</f>
        <v>1</v>
      </c>
      <c r="M8938" s="41">
        <f>IF(K8938=0,0,L8938/K8938)</f>
        <v>1</v>
      </c>
    </row>
    <row r="8939" spans="1:13" ht="15.75" customHeight="1" x14ac:dyDescent="0.25">
      <c r="A8939" s="4" t="s">
        <v>4404</v>
      </c>
      <c r="B8939" s="38">
        <v>13</v>
      </c>
      <c r="C8939" s="38">
        <v>25</v>
      </c>
      <c r="D8939" s="38" t="s">
        <v>369</v>
      </c>
      <c r="E8939" s="40">
        <v>29.29</v>
      </c>
      <c r="F8939" s="40">
        <v>21.77</v>
      </c>
      <c r="G8939" s="40">
        <v>7.52</v>
      </c>
      <c r="H8939" s="40">
        <v>0</v>
      </c>
      <c r="I8939" s="40">
        <v>0</v>
      </c>
      <c r="J8939" s="40">
        <v>0</v>
      </c>
      <c r="K8939" s="40"/>
      <c r="L8939" s="40"/>
      <c r="M8939" s="41"/>
    </row>
    <row r="8940" spans="1:13" ht="15.75" customHeight="1" x14ac:dyDescent="0.25">
      <c r="A8940" s="4" t="s">
        <v>4404</v>
      </c>
      <c r="B8940" s="38">
        <v>64</v>
      </c>
      <c r="C8940" s="38">
        <v>45</v>
      </c>
      <c r="D8940" s="38" t="s">
        <v>2105</v>
      </c>
      <c r="E8940" s="40">
        <v>19.55</v>
      </c>
      <c r="F8940" s="40">
        <v>21.77</v>
      </c>
      <c r="G8940" s="40">
        <v>0</v>
      </c>
      <c r="H8940" s="40">
        <v>5</v>
      </c>
      <c r="I8940" s="40">
        <v>0</v>
      </c>
      <c r="J8940" s="40">
        <v>5</v>
      </c>
      <c r="K8940" s="40">
        <f>AVERAGE(J8940:J8941)</f>
        <v>2.5</v>
      </c>
      <c r="L8940" s="40">
        <f>AVEDEV(J8940:J8941)</f>
        <v>2.5</v>
      </c>
      <c r="M8940" s="41">
        <f>IF(K8940=0,0,L8940/K8940)</f>
        <v>1</v>
      </c>
    </row>
    <row r="8941" spans="1:13" ht="15.75" customHeight="1" x14ac:dyDescent="0.25">
      <c r="A8941" s="4" t="s">
        <v>4404</v>
      </c>
      <c r="B8941" s="38">
        <v>65</v>
      </c>
      <c r="C8941" s="38">
        <v>45</v>
      </c>
      <c r="D8941" s="38" t="s">
        <v>2105</v>
      </c>
      <c r="E8941" s="40">
        <v>7.8</v>
      </c>
      <c r="F8941" s="40">
        <v>21.77</v>
      </c>
      <c r="G8941" s="40">
        <v>0</v>
      </c>
      <c r="H8941" s="40">
        <v>0</v>
      </c>
      <c r="I8941" s="40">
        <v>0</v>
      </c>
      <c r="J8941" s="40">
        <v>0</v>
      </c>
      <c r="K8941" s="40"/>
      <c r="L8941" s="40"/>
      <c r="M8941" s="41"/>
    </row>
    <row r="8942" spans="1:13" ht="15.75" customHeight="1" x14ac:dyDescent="0.25">
      <c r="A8942" s="4" t="s">
        <v>4404</v>
      </c>
      <c r="B8942" s="38">
        <v>122</v>
      </c>
      <c r="C8942" s="38">
        <v>41</v>
      </c>
      <c r="D8942" s="38" t="s">
        <v>3748</v>
      </c>
      <c r="E8942" s="40">
        <v>13.77</v>
      </c>
      <c r="F8942" s="40">
        <v>21.77</v>
      </c>
      <c r="G8942" s="40">
        <v>0</v>
      </c>
      <c r="H8942" s="40">
        <v>0</v>
      </c>
      <c r="I8942" s="40">
        <v>0</v>
      </c>
      <c r="J8942" s="40">
        <v>0</v>
      </c>
      <c r="K8942" s="40">
        <f>AVERAGE(J8942:J8943)</f>
        <v>0</v>
      </c>
      <c r="L8942" s="40">
        <f>AVEDEV(J8942:J8943)</f>
        <v>0</v>
      </c>
      <c r="M8942" s="41">
        <f>IF(K8942=0,0,L8942/K8942)</f>
        <v>0</v>
      </c>
    </row>
    <row r="8943" spans="1:13" ht="15.75" customHeight="1" x14ac:dyDescent="0.25">
      <c r="A8943" s="4" t="s">
        <v>4404</v>
      </c>
      <c r="B8943" s="38">
        <v>123</v>
      </c>
      <c r="C8943" s="38">
        <v>41</v>
      </c>
      <c r="D8943" s="38" t="s">
        <v>3748</v>
      </c>
      <c r="E8943" s="40">
        <v>42.92</v>
      </c>
      <c r="F8943" s="40">
        <v>21.77</v>
      </c>
      <c r="G8943" s="40">
        <v>21.15</v>
      </c>
      <c r="H8943" s="40">
        <v>0</v>
      </c>
      <c r="I8943" s="40">
        <v>0</v>
      </c>
      <c r="J8943" s="40">
        <v>0</v>
      </c>
      <c r="K8943" s="40"/>
      <c r="L8943" s="40"/>
      <c r="M8943" s="41"/>
    </row>
    <row r="8944" spans="1:13" ht="15.75" customHeight="1" x14ac:dyDescent="0.25">
      <c r="A8944" s="4" t="s">
        <v>4404</v>
      </c>
      <c r="B8944" s="38">
        <v>118</v>
      </c>
      <c r="C8944" s="38">
        <v>6</v>
      </c>
      <c r="D8944" s="38" t="s">
        <v>3584</v>
      </c>
      <c r="E8944" s="40">
        <v>0.73</v>
      </c>
      <c r="F8944" s="40">
        <v>21.77</v>
      </c>
      <c r="G8944" s="40">
        <v>0</v>
      </c>
      <c r="H8944" s="40">
        <v>0</v>
      </c>
      <c r="I8944" s="40">
        <v>0</v>
      </c>
      <c r="J8944" s="40">
        <v>0</v>
      </c>
      <c r="K8944" s="40">
        <f>AVERAGE(J8944:J8945)</f>
        <v>0</v>
      </c>
      <c r="L8944" s="40">
        <f>AVEDEV(J8944:J8945)</f>
        <v>0</v>
      </c>
      <c r="M8944" s="41">
        <f>IF(K8944=0,0,L8944/K8944)</f>
        <v>0</v>
      </c>
    </row>
    <row r="8945" spans="1:13" ht="15.75" customHeight="1" x14ac:dyDescent="0.25">
      <c r="A8945" s="4" t="s">
        <v>4404</v>
      </c>
      <c r="B8945" s="38">
        <v>119</v>
      </c>
      <c r="C8945" s="38">
        <v>6</v>
      </c>
      <c r="D8945" s="38" t="s">
        <v>3584</v>
      </c>
      <c r="E8945" s="40">
        <v>0.4</v>
      </c>
      <c r="F8945" s="40">
        <v>21.77</v>
      </c>
      <c r="G8945" s="40">
        <v>0</v>
      </c>
      <c r="H8945" s="40">
        <v>0</v>
      </c>
      <c r="I8945" s="40">
        <v>0</v>
      </c>
      <c r="J8945" s="40">
        <v>0</v>
      </c>
      <c r="K8945" s="40"/>
      <c r="L8945" s="40"/>
      <c r="M8945" s="41"/>
    </row>
    <row r="8946" spans="1:13" ht="15.75" customHeight="1" x14ac:dyDescent="0.25">
      <c r="A8946" s="4" t="s">
        <v>4404</v>
      </c>
      <c r="B8946" s="38">
        <v>114</v>
      </c>
      <c r="C8946" s="38">
        <v>29</v>
      </c>
      <c r="D8946" s="38" t="s">
        <v>3496</v>
      </c>
      <c r="E8946" s="40">
        <v>31.44</v>
      </c>
      <c r="F8946" s="40">
        <v>21.77</v>
      </c>
      <c r="G8946" s="40">
        <v>9.67</v>
      </c>
      <c r="H8946" s="40">
        <v>0</v>
      </c>
      <c r="I8946" s="40">
        <v>0</v>
      </c>
      <c r="J8946" s="40">
        <v>0</v>
      </c>
      <c r="K8946" s="40">
        <f>AVERAGE(J8946:J8947)</f>
        <v>0</v>
      </c>
      <c r="L8946" s="40">
        <f>AVEDEV(J8946:J8947)</f>
        <v>0</v>
      </c>
      <c r="M8946" s="41">
        <f>IF(K8946=0,0,L8946/K8946)</f>
        <v>0</v>
      </c>
    </row>
    <row r="8947" spans="1:13" ht="15.75" customHeight="1" x14ac:dyDescent="0.25">
      <c r="A8947" s="4" t="s">
        <v>4404</v>
      </c>
      <c r="B8947" s="38">
        <v>115</v>
      </c>
      <c r="C8947" s="38">
        <v>29</v>
      </c>
      <c r="D8947" s="38" t="s">
        <v>3496</v>
      </c>
      <c r="E8947" s="40">
        <v>30.42</v>
      </c>
      <c r="F8947" s="40">
        <v>21.77</v>
      </c>
      <c r="G8947" s="40">
        <v>8.65</v>
      </c>
      <c r="H8947" s="40">
        <v>0</v>
      </c>
      <c r="I8947" s="40">
        <v>0</v>
      </c>
      <c r="J8947" s="40">
        <v>0</v>
      </c>
      <c r="K8947" s="40"/>
      <c r="L8947" s="40"/>
      <c r="M8947" s="41"/>
    </row>
    <row r="8948" spans="1:13" ht="15.75" customHeight="1" x14ac:dyDescent="0.25">
      <c r="A8948" s="4" t="s">
        <v>4404</v>
      </c>
      <c r="B8948" s="38">
        <v>120</v>
      </c>
      <c r="C8948" s="38">
        <v>58</v>
      </c>
      <c r="D8948" s="38" t="s">
        <v>3699</v>
      </c>
      <c r="E8948" s="40">
        <v>13.31</v>
      </c>
      <c r="F8948" s="40">
        <v>21.77</v>
      </c>
      <c r="G8948" s="40">
        <v>0</v>
      </c>
      <c r="H8948" s="40">
        <v>4</v>
      </c>
      <c r="I8948" s="40">
        <v>0</v>
      </c>
      <c r="J8948" s="40">
        <v>4</v>
      </c>
      <c r="K8948" s="40">
        <f>AVERAGE(J8948:J8949)</f>
        <v>2</v>
      </c>
      <c r="L8948" s="40">
        <f>AVEDEV(J8948:J8949)</f>
        <v>2</v>
      </c>
      <c r="M8948" s="41">
        <f>IF(K8948=0,0,L8948/K8948)</f>
        <v>1</v>
      </c>
    </row>
    <row r="8949" spans="1:13" ht="15.75" customHeight="1" x14ac:dyDescent="0.25">
      <c r="A8949" s="4" t="s">
        <v>4404</v>
      </c>
      <c r="B8949" s="38">
        <v>121</v>
      </c>
      <c r="C8949" s="38">
        <v>58</v>
      </c>
      <c r="D8949" s="38" t="s">
        <v>3699</v>
      </c>
      <c r="E8949" s="40">
        <v>13.75</v>
      </c>
      <c r="F8949" s="40">
        <v>21.77</v>
      </c>
      <c r="G8949" s="40">
        <v>0</v>
      </c>
      <c r="H8949" s="40">
        <v>0</v>
      </c>
      <c r="I8949" s="40">
        <v>0</v>
      </c>
      <c r="J8949" s="40">
        <v>0</v>
      </c>
      <c r="K8949" s="40"/>
      <c r="L8949" s="40"/>
      <c r="M8949" s="41"/>
    </row>
    <row r="8950" spans="1:13" ht="15.75" customHeight="1" x14ac:dyDescent="0.25">
      <c r="A8950" s="4" t="s">
        <v>4404</v>
      </c>
      <c r="B8950" s="38">
        <v>74</v>
      </c>
      <c r="C8950" s="38">
        <v>17</v>
      </c>
      <c r="D8950" s="38" t="s">
        <v>2407</v>
      </c>
      <c r="E8950" s="40">
        <v>8.83</v>
      </c>
      <c r="F8950" s="40">
        <v>21.77</v>
      </c>
      <c r="G8950" s="40">
        <v>0</v>
      </c>
      <c r="H8950" s="40">
        <v>6</v>
      </c>
      <c r="I8950" s="40">
        <v>0</v>
      </c>
      <c r="J8950" s="40">
        <v>6</v>
      </c>
      <c r="K8950" s="40">
        <f>AVERAGE(J8950:J8951)</f>
        <v>3</v>
      </c>
      <c r="L8950" s="40">
        <f>AVEDEV(J8950:J8951)</f>
        <v>3</v>
      </c>
      <c r="M8950" s="41">
        <f>IF(K8950=0,0,L8950/K8950)</f>
        <v>1</v>
      </c>
    </row>
    <row r="8951" spans="1:13" ht="15.75" customHeight="1" x14ac:dyDescent="0.25">
      <c r="A8951" s="4" t="s">
        <v>4404</v>
      </c>
      <c r="B8951" s="38">
        <v>75</v>
      </c>
      <c r="C8951" s="38">
        <v>17</v>
      </c>
      <c r="D8951" s="38" t="s">
        <v>2407</v>
      </c>
      <c r="E8951" s="40">
        <v>12.64</v>
      </c>
      <c r="F8951" s="40">
        <v>21.77</v>
      </c>
      <c r="G8951" s="40">
        <v>0</v>
      </c>
      <c r="H8951" s="40">
        <v>0</v>
      </c>
      <c r="I8951" s="40">
        <v>0</v>
      </c>
      <c r="J8951" s="40">
        <v>0</v>
      </c>
      <c r="K8951" s="40"/>
      <c r="L8951" s="40"/>
      <c r="M8951" s="41"/>
    </row>
    <row r="8952" spans="1:13" ht="15.75" customHeight="1" x14ac:dyDescent="0.25">
      <c r="A8952" s="4" t="s">
        <v>4404</v>
      </c>
      <c r="B8952" s="38">
        <v>26</v>
      </c>
      <c r="C8952" s="38">
        <v>26</v>
      </c>
      <c r="D8952" s="38" t="s">
        <v>832</v>
      </c>
      <c r="E8952" s="40">
        <v>28.64</v>
      </c>
      <c r="F8952" s="40">
        <v>21.77</v>
      </c>
      <c r="G8952" s="40">
        <v>6.86</v>
      </c>
      <c r="H8952" s="40">
        <v>0</v>
      </c>
      <c r="I8952" s="40">
        <v>0</v>
      </c>
      <c r="J8952" s="40">
        <v>0</v>
      </c>
      <c r="K8952" s="40">
        <f>AVERAGE(J8952:J8953)</f>
        <v>0</v>
      </c>
      <c r="L8952" s="40">
        <f>AVEDEV(J8952:J8953)</f>
        <v>0</v>
      </c>
      <c r="M8952" s="41">
        <f>IF(K8952=0,0,L8952/K8952)</f>
        <v>0</v>
      </c>
    </row>
    <row r="8953" spans="1:13" ht="15.75" customHeight="1" x14ac:dyDescent="0.25">
      <c r="A8953" s="4" t="s">
        <v>4404</v>
      </c>
      <c r="B8953" s="38">
        <v>27</v>
      </c>
      <c r="C8953" s="38">
        <v>26</v>
      </c>
      <c r="D8953" s="38" t="s">
        <v>832</v>
      </c>
      <c r="E8953" s="40">
        <v>48.27</v>
      </c>
      <c r="F8953" s="40">
        <v>21.77</v>
      </c>
      <c r="G8953" s="40">
        <v>26.5</v>
      </c>
      <c r="H8953" s="40">
        <v>0</v>
      </c>
      <c r="I8953" s="40">
        <v>0</v>
      </c>
      <c r="J8953" s="40">
        <v>0</v>
      </c>
      <c r="K8953" s="40"/>
      <c r="L8953" s="40"/>
      <c r="M8953" s="41"/>
    </row>
    <row r="8954" spans="1:13" ht="15.75" customHeight="1" x14ac:dyDescent="0.25">
      <c r="A8954" s="4" t="s">
        <v>4404</v>
      </c>
      <c r="B8954" s="38">
        <v>96</v>
      </c>
      <c r="C8954" s="38">
        <v>13</v>
      </c>
      <c r="D8954" s="38" t="s">
        <v>3023</v>
      </c>
      <c r="E8954" s="40">
        <v>31.05</v>
      </c>
      <c r="F8954" s="40">
        <v>21.77</v>
      </c>
      <c r="G8954" s="40">
        <v>9.2799999999999994</v>
      </c>
      <c r="H8954" s="40">
        <v>0</v>
      </c>
      <c r="I8954" s="40">
        <v>0</v>
      </c>
      <c r="J8954" s="40">
        <v>0</v>
      </c>
      <c r="K8954" s="40">
        <f>AVERAGE(J8954:J8955)</f>
        <v>0</v>
      </c>
      <c r="L8954" s="40">
        <f>AVEDEV(J8954:J8955)</f>
        <v>0</v>
      </c>
      <c r="M8954" s="41">
        <f>IF(K8954=0,0,L8954/K8954)</f>
        <v>0</v>
      </c>
    </row>
    <row r="8955" spans="1:13" ht="15.75" customHeight="1" x14ac:dyDescent="0.25">
      <c r="A8955" s="4" t="s">
        <v>4404</v>
      </c>
      <c r="B8955" s="38">
        <v>97</v>
      </c>
      <c r="C8955" s="38">
        <v>13</v>
      </c>
      <c r="D8955" s="38" t="s">
        <v>3023</v>
      </c>
      <c r="E8955" s="40">
        <v>22.49</v>
      </c>
      <c r="F8955" s="40">
        <v>21.77</v>
      </c>
      <c r="G8955" s="40">
        <v>0.72</v>
      </c>
      <c r="H8955" s="40">
        <v>0</v>
      </c>
      <c r="I8955" s="40">
        <v>0</v>
      </c>
      <c r="J8955" s="40">
        <v>0</v>
      </c>
      <c r="K8955" s="40"/>
      <c r="L8955" s="40"/>
      <c r="M8955" s="41"/>
    </row>
    <row r="8956" spans="1:13" ht="15.75" customHeight="1" x14ac:dyDescent="0.25">
      <c r="A8956" s="4" t="s">
        <v>4404</v>
      </c>
      <c r="B8956" s="38">
        <v>116</v>
      </c>
      <c r="C8956" s="38">
        <v>25</v>
      </c>
      <c r="D8956" s="38" t="s">
        <v>2180</v>
      </c>
      <c r="E8956" s="40">
        <v>26.74</v>
      </c>
      <c r="F8956" s="40">
        <v>21.77</v>
      </c>
      <c r="G8956" s="40">
        <v>4.97</v>
      </c>
      <c r="H8956" s="40">
        <v>0</v>
      </c>
      <c r="I8956" s="40">
        <v>0</v>
      </c>
      <c r="J8956" s="40">
        <v>0</v>
      </c>
      <c r="K8956" s="40">
        <f>AVERAGE(J8956:J8957)</f>
        <v>0</v>
      </c>
      <c r="L8956" s="40">
        <f>AVEDEV(J8956:J8957)</f>
        <v>0</v>
      </c>
      <c r="M8956" s="41">
        <f>IF(K8956=0,0,L8956/K8956)</f>
        <v>0</v>
      </c>
    </row>
    <row r="8957" spans="1:13" ht="15.75" customHeight="1" x14ac:dyDescent="0.25">
      <c r="A8957" s="4" t="s">
        <v>4404</v>
      </c>
      <c r="B8957" s="38">
        <v>117</v>
      </c>
      <c r="C8957" s="38">
        <v>25</v>
      </c>
      <c r="D8957" s="38" t="s">
        <v>2180</v>
      </c>
      <c r="E8957" s="40">
        <v>9.73</v>
      </c>
      <c r="F8957" s="40">
        <v>21.77</v>
      </c>
      <c r="G8957" s="40">
        <v>0</v>
      </c>
      <c r="H8957" s="40">
        <v>0</v>
      </c>
      <c r="I8957" s="40">
        <v>0</v>
      </c>
      <c r="J8957" s="40">
        <v>0</v>
      </c>
      <c r="K8957" s="40"/>
      <c r="L8957" s="40"/>
      <c r="M8957" s="41"/>
    </row>
    <row r="8958" spans="1:13" ht="15.75" customHeight="1" x14ac:dyDescent="0.25">
      <c r="A8958" s="4" t="s">
        <v>4404</v>
      </c>
      <c r="B8958" s="38">
        <v>66</v>
      </c>
      <c r="C8958" s="38">
        <v>54</v>
      </c>
      <c r="D8958" s="38" t="s">
        <v>2180</v>
      </c>
      <c r="E8958" s="40">
        <v>3.35</v>
      </c>
      <c r="F8958" s="40">
        <v>21.77</v>
      </c>
      <c r="G8958" s="40">
        <v>0</v>
      </c>
      <c r="H8958" s="40">
        <v>0</v>
      </c>
      <c r="I8958" s="40">
        <v>0</v>
      </c>
      <c r="J8958" s="40">
        <v>0</v>
      </c>
      <c r="K8958" s="40">
        <f>AVERAGE(J8958:J8959)</f>
        <v>0</v>
      </c>
      <c r="L8958" s="40">
        <f>AVEDEV(J8958:J8959)</f>
        <v>0</v>
      </c>
      <c r="M8958" s="41">
        <f>IF(K8958=0,0,L8958/K8958)</f>
        <v>0</v>
      </c>
    </row>
    <row r="8959" spans="1:13" ht="15.75" customHeight="1" x14ac:dyDescent="0.25">
      <c r="A8959" s="4" t="s">
        <v>4404</v>
      </c>
      <c r="B8959" s="38">
        <v>67</v>
      </c>
      <c r="C8959" s="38">
        <v>54</v>
      </c>
      <c r="D8959" s="38" t="s">
        <v>2180</v>
      </c>
      <c r="E8959" s="40">
        <v>24.39</v>
      </c>
      <c r="F8959" s="40">
        <v>21.77</v>
      </c>
      <c r="G8959" s="40">
        <v>2.62</v>
      </c>
      <c r="H8959" s="40">
        <v>0</v>
      </c>
      <c r="I8959" s="40">
        <v>0</v>
      </c>
      <c r="J8959" s="40">
        <v>0</v>
      </c>
      <c r="K8959" s="40"/>
      <c r="L8959" s="40"/>
      <c r="M8959" s="41"/>
    </row>
    <row r="8960" spans="1:13" ht="15.75" customHeight="1" x14ac:dyDescent="0.25">
      <c r="A8960" s="4" t="s">
        <v>4404</v>
      </c>
      <c r="B8960" s="38">
        <v>106</v>
      </c>
      <c r="C8960" s="38">
        <v>24</v>
      </c>
      <c r="D8960" s="38" t="s">
        <v>1530</v>
      </c>
      <c r="E8960" s="40">
        <v>30.84</v>
      </c>
      <c r="F8960" s="40">
        <v>21.77</v>
      </c>
      <c r="G8960" s="40">
        <v>9.07</v>
      </c>
      <c r="H8960" s="40">
        <v>0</v>
      </c>
      <c r="I8960" s="40">
        <v>0</v>
      </c>
      <c r="J8960" s="40">
        <v>0</v>
      </c>
      <c r="K8960" s="40">
        <f>AVERAGE(J8960:J8961)</f>
        <v>0</v>
      </c>
      <c r="L8960" s="40">
        <f>AVEDEV(J8960:J8961)</f>
        <v>0</v>
      </c>
      <c r="M8960" s="41">
        <f>IF(K8960=0,0,L8960/K8960)</f>
        <v>0</v>
      </c>
    </row>
    <row r="8961" spans="1:13" ht="15.75" customHeight="1" x14ac:dyDescent="0.25">
      <c r="A8961" s="4" t="s">
        <v>4404</v>
      </c>
      <c r="B8961" s="38">
        <v>107</v>
      </c>
      <c r="C8961" s="38">
        <v>24</v>
      </c>
      <c r="D8961" s="38" t="s">
        <v>1530</v>
      </c>
      <c r="E8961" s="40">
        <v>42.85</v>
      </c>
      <c r="F8961" s="40">
        <v>21.77</v>
      </c>
      <c r="G8961" s="40">
        <v>21.08</v>
      </c>
      <c r="H8961" s="40">
        <v>0</v>
      </c>
      <c r="I8961" s="40">
        <v>0</v>
      </c>
      <c r="J8961" s="40">
        <v>0</v>
      </c>
      <c r="K8961" s="40"/>
      <c r="L8961" s="40"/>
      <c r="M8961" s="41"/>
    </row>
    <row r="8962" spans="1:13" ht="15.75" customHeight="1" x14ac:dyDescent="0.25">
      <c r="A8962" s="4" t="s">
        <v>4404</v>
      </c>
      <c r="B8962" s="38">
        <v>46</v>
      </c>
      <c r="C8962" s="38">
        <v>64</v>
      </c>
      <c r="D8962" s="38" t="s">
        <v>1530</v>
      </c>
      <c r="E8962" s="40">
        <v>46.96</v>
      </c>
      <c r="F8962" s="40">
        <v>21.77</v>
      </c>
      <c r="G8962" s="40">
        <v>25.19</v>
      </c>
      <c r="H8962" s="40">
        <v>0</v>
      </c>
      <c r="I8962" s="40">
        <v>0</v>
      </c>
      <c r="J8962" s="40">
        <v>0</v>
      </c>
      <c r="K8962" s="40">
        <f>AVERAGE(J8962:J8963)</f>
        <v>41.5</v>
      </c>
      <c r="L8962" s="40">
        <f>AVEDEV(J8962:J8963)</f>
        <v>41.5</v>
      </c>
      <c r="M8962" s="41">
        <f>IF(K8962=0,0,L8962/K8962)</f>
        <v>1</v>
      </c>
    </row>
    <row r="8963" spans="1:13" ht="15.75" customHeight="1" x14ac:dyDescent="0.25">
      <c r="A8963" s="4" t="s">
        <v>4404</v>
      </c>
      <c r="B8963" s="38">
        <v>47</v>
      </c>
      <c r="C8963" s="38">
        <v>64</v>
      </c>
      <c r="D8963" s="38" t="s">
        <v>1530</v>
      </c>
      <c r="E8963" s="40">
        <v>61.21</v>
      </c>
      <c r="F8963" s="40">
        <v>21.77</v>
      </c>
      <c r="G8963" s="40">
        <v>39.44</v>
      </c>
      <c r="H8963" s="40">
        <v>83</v>
      </c>
      <c r="I8963" s="40">
        <v>0</v>
      </c>
      <c r="J8963" s="40">
        <v>83</v>
      </c>
      <c r="K8963" s="40"/>
      <c r="L8963" s="40"/>
      <c r="M8963" s="41"/>
    </row>
    <row r="8964" spans="1:13" ht="15.75" customHeight="1" x14ac:dyDescent="0.25">
      <c r="A8964" s="4" t="s">
        <v>4404</v>
      </c>
      <c r="B8964" s="38">
        <v>70</v>
      </c>
      <c r="C8964" s="38">
        <v>13</v>
      </c>
      <c r="D8964" s="38" t="s">
        <v>2271</v>
      </c>
      <c r="E8964" s="40">
        <v>205.7</v>
      </c>
      <c r="F8964" s="40">
        <v>21.77</v>
      </c>
      <c r="G8964" s="40">
        <v>183.93</v>
      </c>
      <c r="H8964" s="40">
        <v>95</v>
      </c>
      <c r="I8964" s="40">
        <v>0</v>
      </c>
      <c r="J8964" s="40">
        <v>95</v>
      </c>
      <c r="K8964" s="40">
        <f>AVERAGE(J8964:J8965)</f>
        <v>138.5</v>
      </c>
      <c r="L8964" s="40">
        <f>AVEDEV(J8964:J8965)</f>
        <v>43.5</v>
      </c>
      <c r="M8964" s="41">
        <f>IF(K8964=0,0,L8964/K8964)</f>
        <v>0.3140794223826715</v>
      </c>
    </row>
    <row r="8965" spans="1:13" ht="15.75" customHeight="1" x14ac:dyDescent="0.25">
      <c r="A8965" s="4" t="s">
        <v>4404</v>
      </c>
      <c r="B8965" s="38">
        <v>71</v>
      </c>
      <c r="C8965" s="38">
        <v>13</v>
      </c>
      <c r="D8965" s="38" t="s">
        <v>2271</v>
      </c>
      <c r="E8965" s="40">
        <v>334.5</v>
      </c>
      <c r="F8965" s="40">
        <v>21.77</v>
      </c>
      <c r="G8965" s="40">
        <v>312.73</v>
      </c>
      <c r="H8965" s="40">
        <v>182</v>
      </c>
      <c r="I8965" s="40">
        <v>0</v>
      </c>
      <c r="J8965" s="40">
        <v>182</v>
      </c>
      <c r="K8965" s="40"/>
      <c r="L8965" s="40"/>
      <c r="M8965" s="41"/>
    </row>
    <row r="8966" spans="1:13" ht="15.75" customHeight="1" x14ac:dyDescent="0.25">
      <c r="A8966" s="4" t="s">
        <v>4404</v>
      </c>
      <c r="B8966" s="38">
        <v>34</v>
      </c>
      <c r="C8966" s="38">
        <v>52</v>
      </c>
      <c r="D8966" s="38" t="s">
        <v>1122</v>
      </c>
      <c r="E8966" s="40">
        <v>7.24</v>
      </c>
      <c r="F8966" s="40">
        <v>21.77</v>
      </c>
      <c r="G8966" s="40">
        <v>0</v>
      </c>
      <c r="H8966" s="40">
        <v>0</v>
      </c>
      <c r="I8966" s="40">
        <v>0</v>
      </c>
      <c r="J8966" s="40">
        <v>0</v>
      </c>
      <c r="K8966" s="40">
        <f>AVERAGE(J8966:J8967)</f>
        <v>0</v>
      </c>
      <c r="L8966" s="40">
        <f>AVEDEV(J8966:J8967)</f>
        <v>0</v>
      </c>
      <c r="M8966" s="41">
        <f>IF(K8966=0,0,L8966/K8966)</f>
        <v>0</v>
      </c>
    </row>
    <row r="8967" spans="1:13" ht="15.75" customHeight="1" x14ac:dyDescent="0.25">
      <c r="A8967" s="4" t="s">
        <v>4404</v>
      </c>
      <c r="B8967" s="38">
        <v>35</v>
      </c>
      <c r="C8967" s="38">
        <v>52</v>
      </c>
      <c r="D8967" s="38" t="s">
        <v>1122</v>
      </c>
      <c r="E8967" s="40">
        <v>21.73</v>
      </c>
      <c r="F8967" s="40">
        <v>21.77</v>
      </c>
      <c r="G8967" s="40">
        <v>0</v>
      </c>
      <c r="H8967" s="40">
        <v>0</v>
      </c>
      <c r="I8967" s="40">
        <v>0</v>
      </c>
      <c r="J8967" s="40">
        <v>0</v>
      </c>
      <c r="K8967" s="40"/>
      <c r="L8967" s="40"/>
      <c r="M8967" s="41"/>
    </row>
    <row r="8968" spans="1:13" ht="15.75" customHeight="1" x14ac:dyDescent="0.25">
      <c r="A8968" s="4" t="s">
        <v>4404</v>
      </c>
      <c r="B8968" s="38">
        <v>62</v>
      </c>
      <c r="C8968" s="38">
        <v>11</v>
      </c>
      <c r="D8968" s="38" t="s">
        <v>2005</v>
      </c>
      <c r="E8968" s="40">
        <v>6.36</v>
      </c>
      <c r="F8968" s="40">
        <v>21.77</v>
      </c>
      <c r="G8968" s="40">
        <v>0</v>
      </c>
      <c r="H8968" s="40">
        <v>2</v>
      </c>
      <c r="I8968" s="40">
        <v>0</v>
      </c>
      <c r="J8968" s="40">
        <v>2</v>
      </c>
      <c r="K8968" s="40">
        <f>AVERAGE(J8968:J8969)</f>
        <v>1.5</v>
      </c>
      <c r="L8968" s="40">
        <f>AVEDEV(J8968:J8969)</f>
        <v>0.5</v>
      </c>
      <c r="M8968" s="41">
        <f>IF(K8968=0,0,L8968/K8968)</f>
        <v>0.33333333333333331</v>
      </c>
    </row>
    <row r="8969" spans="1:13" ht="15.75" customHeight="1" x14ac:dyDescent="0.25">
      <c r="A8969" s="4" t="s">
        <v>4404</v>
      </c>
      <c r="B8969" s="38">
        <v>63</v>
      </c>
      <c r="C8969" s="38">
        <v>11</v>
      </c>
      <c r="D8969" s="38" t="s">
        <v>2005</v>
      </c>
      <c r="E8969" s="40">
        <v>11.01</v>
      </c>
      <c r="F8969" s="40">
        <v>21.77</v>
      </c>
      <c r="G8969" s="40">
        <v>0</v>
      </c>
      <c r="H8969" s="40">
        <v>1</v>
      </c>
      <c r="I8969" s="40">
        <v>0</v>
      </c>
      <c r="J8969" s="40">
        <v>1</v>
      </c>
      <c r="K8969" s="40"/>
      <c r="L8969" s="40"/>
      <c r="M8969" s="41"/>
    </row>
    <row r="8970" spans="1:13" ht="15.75" customHeight="1" x14ac:dyDescent="0.25">
      <c r="A8970" s="4" t="s">
        <v>4404</v>
      </c>
      <c r="B8970" s="38">
        <v>32</v>
      </c>
      <c r="C8970" s="38">
        <v>15</v>
      </c>
      <c r="D8970" s="38" t="s">
        <v>1019</v>
      </c>
      <c r="E8970" s="40">
        <v>13.82</v>
      </c>
      <c r="F8970" s="40">
        <v>21.77</v>
      </c>
      <c r="G8970" s="40">
        <v>0</v>
      </c>
      <c r="H8970" s="40">
        <v>4</v>
      </c>
      <c r="I8970" s="40">
        <v>0</v>
      </c>
      <c r="J8970" s="40">
        <v>4</v>
      </c>
      <c r="K8970" s="40">
        <f>AVERAGE(J8970:J8971)</f>
        <v>3</v>
      </c>
      <c r="L8970" s="40">
        <f>AVEDEV(J8970:J8971)</f>
        <v>1</v>
      </c>
      <c r="M8970" s="41">
        <f>IF(K8970=0,0,L8970/K8970)</f>
        <v>0.33333333333333331</v>
      </c>
    </row>
    <row r="8971" spans="1:13" ht="15.75" customHeight="1" x14ac:dyDescent="0.25">
      <c r="A8971" s="4" t="s">
        <v>4404</v>
      </c>
      <c r="B8971" s="38">
        <v>33</v>
      </c>
      <c r="C8971" s="38">
        <v>15</v>
      </c>
      <c r="D8971" s="38" t="s">
        <v>1019</v>
      </c>
      <c r="E8971" s="40">
        <v>6.72</v>
      </c>
      <c r="F8971" s="40">
        <v>21.77</v>
      </c>
      <c r="G8971" s="40">
        <v>0</v>
      </c>
      <c r="H8971" s="40">
        <v>2</v>
      </c>
      <c r="I8971" s="40">
        <v>0</v>
      </c>
      <c r="J8971" s="40">
        <v>2</v>
      </c>
      <c r="K8971" s="40"/>
      <c r="L8971" s="40"/>
      <c r="M8971" s="41"/>
    </row>
    <row r="8972" spans="1:13" ht="15.75" customHeight="1" x14ac:dyDescent="0.25">
      <c r="A8972" s="4" t="s">
        <v>4404</v>
      </c>
      <c r="B8972" s="38">
        <v>98</v>
      </c>
      <c r="C8972" s="38">
        <v>37</v>
      </c>
      <c r="D8972" s="38" t="s">
        <v>1019</v>
      </c>
      <c r="E8972" s="40">
        <v>21.41</v>
      </c>
      <c r="F8972" s="40">
        <v>21.77</v>
      </c>
      <c r="G8972" s="40">
        <v>0</v>
      </c>
      <c r="H8972" s="40">
        <v>0</v>
      </c>
      <c r="I8972" s="40">
        <v>0</v>
      </c>
      <c r="J8972" s="40">
        <v>0</v>
      </c>
      <c r="K8972" s="40">
        <f>AVERAGE(J8972:J8973)</f>
        <v>0</v>
      </c>
      <c r="L8972" s="40">
        <f>AVEDEV(J8972:J8973)</f>
        <v>0</v>
      </c>
      <c r="M8972" s="41">
        <f>IF(K8972=0,0,L8972/K8972)</f>
        <v>0</v>
      </c>
    </row>
    <row r="8973" spans="1:13" ht="15.75" customHeight="1" x14ac:dyDescent="0.25">
      <c r="A8973" s="4" t="s">
        <v>4404</v>
      </c>
      <c r="B8973" s="38">
        <v>99</v>
      </c>
      <c r="C8973" s="38">
        <v>37</v>
      </c>
      <c r="D8973" s="38" t="s">
        <v>1019</v>
      </c>
      <c r="E8973" s="40">
        <v>13.21</v>
      </c>
      <c r="F8973" s="40">
        <v>21.77</v>
      </c>
      <c r="G8973" s="40">
        <v>0</v>
      </c>
      <c r="H8973" s="40">
        <v>0</v>
      </c>
      <c r="I8973" s="40">
        <v>0</v>
      </c>
      <c r="J8973" s="40">
        <v>0</v>
      </c>
      <c r="K8973" s="40"/>
      <c r="L8973" s="40"/>
      <c r="M8973" s="41"/>
    </row>
    <row r="8974" spans="1:13" ht="15.75" customHeight="1" x14ac:dyDescent="0.25">
      <c r="A8974" s="4" t="s">
        <v>4404</v>
      </c>
      <c r="B8974" s="38">
        <v>72</v>
      </c>
      <c r="C8974" s="38">
        <v>32</v>
      </c>
      <c r="D8974" s="38" t="s">
        <v>2356</v>
      </c>
      <c r="E8974" s="40">
        <v>8.27</v>
      </c>
      <c r="F8974" s="40">
        <v>21.77</v>
      </c>
      <c r="G8974" s="40">
        <v>0</v>
      </c>
      <c r="H8974" s="40">
        <v>0</v>
      </c>
      <c r="I8974" s="40">
        <v>0</v>
      </c>
      <c r="J8974" s="40">
        <v>0</v>
      </c>
      <c r="K8974" s="40">
        <f>AVERAGE(J8974:J8975)</f>
        <v>0</v>
      </c>
      <c r="L8974" s="40">
        <f>AVEDEV(J8974:J8975)</f>
        <v>0</v>
      </c>
      <c r="M8974" s="41">
        <f>IF(K8974=0,0,L8974/K8974)</f>
        <v>0</v>
      </c>
    </row>
    <row r="8975" spans="1:13" ht="15.75" customHeight="1" x14ac:dyDescent="0.25">
      <c r="A8975" s="4" t="s">
        <v>4404</v>
      </c>
      <c r="B8975" s="38">
        <v>73</v>
      </c>
      <c r="C8975" s="38">
        <v>32</v>
      </c>
      <c r="D8975" s="38" t="s">
        <v>2356</v>
      </c>
      <c r="E8975" s="40">
        <v>5.16</v>
      </c>
      <c r="F8975" s="40">
        <v>21.77</v>
      </c>
      <c r="G8975" s="40">
        <v>0</v>
      </c>
      <c r="H8975" s="40">
        <v>0</v>
      </c>
      <c r="I8975" s="40">
        <v>0</v>
      </c>
      <c r="J8975" s="40">
        <v>0</v>
      </c>
      <c r="K8975" s="40"/>
      <c r="L8975" s="40"/>
      <c r="M8975" s="41"/>
    </row>
    <row r="8976" spans="1:13" ht="15.75" customHeight="1" x14ac:dyDescent="0.25">
      <c r="A8976" s="4" t="s">
        <v>4404</v>
      </c>
      <c r="B8976" s="38">
        <v>42</v>
      </c>
      <c r="C8976" s="38">
        <v>42</v>
      </c>
      <c r="D8976" s="38" t="s">
        <v>1376</v>
      </c>
      <c r="E8976" s="40">
        <v>12.78</v>
      </c>
      <c r="F8976" s="40">
        <v>21.77</v>
      </c>
      <c r="G8976" s="40">
        <v>0</v>
      </c>
      <c r="H8976" s="40">
        <v>0</v>
      </c>
      <c r="I8976" s="40">
        <v>0</v>
      </c>
      <c r="J8976" s="40">
        <v>0</v>
      </c>
      <c r="K8976" s="40">
        <f>AVERAGE(J8976:J8977)</f>
        <v>0</v>
      </c>
      <c r="L8976" s="40">
        <f>AVEDEV(J8976:J8977)</f>
        <v>0</v>
      </c>
      <c r="M8976" s="41">
        <f>IF(K8976=0,0,L8976/K8976)</f>
        <v>0</v>
      </c>
    </row>
    <row r="8977" spans="1:13" ht="15.75" customHeight="1" x14ac:dyDescent="0.25">
      <c r="A8977" s="4" t="s">
        <v>4404</v>
      </c>
      <c r="B8977" s="38">
        <v>43</v>
      </c>
      <c r="C8977" s="38">
        <v>42</v>
      </c>
      <c r="D8977" s="38" t="s">
        <v>1376</v>
      </c>
      <c r="E8977" s="40">
        <v>18.88</v>
      </c>
      <c r="F8977" s="40">
        <v>21.77</v>
      </c>
      <c r="G8977" s="40">
        <v>0</v>
      </c>
      <c r="H8977" s="40">
        <v>0</v>
      </c>
      <c r="I8977" s="40">
        <v>0</v>
      </c>
      <c r="J8977" s="40">
        <v>0</v>
      </c>
      <c r="K8977" s="40"/>
      <c r="L8977" s="40"/>
      <c r="M8977" s="41"/>
    </row>
    <row r="8978" spans="1:13" ht="15.75" customHeight="1" x14ac:dyDescent="0.25">
      <c r="A8978" s="4" t="s">
        <v>4404</v>
      </c>
      <c r="B8978" s="38">
        <v>78</v>
      </c>
      <c r="C8978" s="38">
        <v>52</v>
      </c>
      <c r="D8978" s="38" t="s">
        <v>2574</v>
      </c>
      <c r="E8978" s="40">
        <v>3.09</v>
      </c>
      <c r="F8978" s="40">
        <v>21.77</v>
      </c>
      <c r="G8978" s="40">
        <v>0</v>
      </c>
      <c r="H8978" s="40">
        <v>1</v>
      </c>
      <c r="I8978" s="40">
        <v>0</v>
      </c>
      <c r="J8978" s="40">
        <v>1</v>
      </c>
      <c r="K8978" s="40">
        <f>AVERAGE(J8978:J8979)</f>
        <v>0.5</v>
      </c>
      <c r="L8978" s="40">
        <f>AVEDEV(J8978:J8979)</f>
        <v>0.5</v>
      </c>
      <c r="M8978" s="41">
        <f>IF(K8978=0,0,L8978/K8978)</f>
        <v>1</v>
      </c>
    </row>
    <row r="8979" spans="1:13" ht="15.75" customHeight="1" x14ac:dyDescent="0.25">
      <c r="A8979" s="4" t="s">
        <v>4404</v>
      </c>
      <c r="B8979" s="38">
        <v>79</v>
      </c>
      <c r="C8979" s="38">
        <v>52</v>
      </c>
      <c r="D8979" s="38" t="s">
        <v>2574</v>
      </c>
      <c r="E8979" s="40">
        <v>3.72</v>
      </c>
      <c r="F8979" s="40">
        <v>21.77</v>
      </c>
      <c r="G8979" s="40">
        <v>0</v>
      </c>
      <c r="H8979" s="40">
        <v>0</v>
      </c>
      <c r="I8979" s="40">
        <v>0</v>
      </c>
      <c r="J8979" s="40">
        <v>0</v>
      </c>
      <c r="K8979" s="40"/>
      <c r="L8979" s="40"/>
      <c r="M8979" s="41"/>
    </row>
    <row r="8980" spans="1:13" ht="15.75" customHeight="1" x14ac:dyDescent="0.25">
      <c r="A8980" s="4" t="s">
        <v>4404</v>
      </c>
      <c r="B8980" s="38">
        <v>126</v>
      </c>
      <c r="C8980" s="38">
        <v>30</v>
      </c>
      <c r="D8980" s="38" t="s">
        <v>3807</v>
      </c>
      <c r="E8980" s="40">
        <v>39.35</v>
      </c>
      <c r="F8980" s="40">
        <v>21.77</v>
      </c>
      <c r="G8980" s="40">
        <v>17.579999999999998</v>
      </c>
      <c r="H8980" s="40">
        <v>1</v>
      </c>
      <c r="I8980" s="40">
        <v>0</v>
      </c>
      <c r="J8980" s="40">
        <v>1</v>
      </c>
      <c r="K8980" s="40">
        <f>AVERAGE(J8980:J8981)</f>
        <v>0.5</v>
      </c>
      <c r="L8980" s="40">
        <f>AVEDEV(J8980:J8981)</f>
        <v>0.5</v>
      </c>
      <c r="M8980" s="41">
        <f>IF(K8980=0,0,L8980/K8980)</f>
        <v>1</v>
      </c>
    </row>
    <row r="8981" spans="1:13" ht="15.75" customHeight="1" x14ac:dyDescent="0.25">
      <c r="A8981" s="4" t="s">
        <v>4404</v>
      </c>
      <c r="B8981" s="38">
        <v>127</v>
      </c>
      <c r="C8981" s="38">
        <v>30</v>
      </c>
      <c r="D8981" s="38" t="s">
        <v>3807</v>
      </c>
      <c r="E8981" s="40">
        <v>42.12</v>
      </c>
      <c r="F8981" s="40">
        <v>21.77</v>
      </c>
      <c r="G8981" s="40">
        <v>20.350000000000001</v>
      </c>
      <c r="H8981" s="40">
        <v>0</v>
      </c>
      <c r="I8981" s="40">
        <v>0</v>
      </c>
      <c r="J8981" s="40">
        <v>0</v>
      </c>
      <c r="K8981" s="40"/>
      <c r="L8981" s="40"/>
      <c r="M8981" s="41"/>
    </row>
    <row r="8982" spans="1:13" ht="15.75" customHeight="1" x14ac:dyDescent="0.25">
      <c r="A8982" s="4" t="s">
        <v>4404</v>
      </c>
      <c r="B8982" s="38">
        <v>70</v>
      </c>
      <c r="C8982" s="38">
        <v>16</v>
      </c>
      <c r="D8982" s="38" t="s">
        <v>2274</v>
      </c>
      <c r="E8982" s="40">
        <v>121.56</v>
      </c>
      <c r="F8982" s="40">
        <v>21.77</v>
      </c>
      <c r="G8982" s="40">
        <v>99.79</v>
      </c>
      <c r="H8982" s="40">
        <v>84</v>
      </c>
      <c r="I8982" s="40">
        <v>0</v>
      </c>
      <c r="J8982" s="40">
        <v>84</v>
      </c>
      <c r="K8982" s="40">
        <f>AVERAGE(J8982:J8983)</f>
        <v>86</v>
      </c>
      <c r="L8982" s="40">
        <f>AVEDEV(J8982:J8983)</f>
        <v>2</v>
      </c>
      <c r="M8982" s="41">
        <f>IF(K8982=0,0,L8982/K8982)</f>
        <v>2.3255813953488372E-2</v>
      </c>
    </row>
    <row r="8983" spans="1:13" ht="15.75" customHeight="1" x14ac:dyDescent="0.25">
      <c r="A8983" s="4" t="s">
        <v>4404</v>
      </c>
      <c r="B8983" s="38">
        <v>71</v>
      </c>
      <c r="C8983" s="38">
        <v>16</v>
      </c>
      <c r="D8983" s="38" t="s">
        <v>2274</v>
      </c>
      <c r="E8983" s="40">
        <v>140.6</v>
      </c>
      <c r="F8983" s="40">
        <v>21.77</v>
      </c>
      <c r="G8983" s="40">
        <v>118.83</v>
      </c>
      <c r="H8983" s="40">
        <v>88</v>
      </c>
      <c r="I8983" s="40">
        <v>0</v>
      </c>
      <c r="J8983" s="40">
        <v>88</v>
      </c>
      <c r="K8983" s="40"/>
      <c r="L8983" s="40"/>
      <c r="M8983" s="41"/>
    </row>
    <row r="8984" spans="1:13" ht="15.75" customHeight="1" x14ac:dyDescent="0.25">
      <c r="A8984" s="4" t="s">
        <v>4404</v>
      </c>
      <c r="B8984" s="38">
        <v>26</v>
      </c>
      <c r="C8984" s="38">
        <v>55</v>
      </c>
      <c r="D8984" s="38" t="s">
        <v>861</v>
      </c>
      <c r="E8984" s="40">
        <v>311.97000000000003</v>
      </c>
      <c r="F8984" s="40">
        <v>21.77</v>
      </c>
      <c r="G8984" s="40">
        <v>290.2</v>
      </c>
      <c r="H8984" s="40">
        <v>95</v>
      </c>
      <c r="I8984" s="40">
        <v>0</v>
      </c>
      <c r="J8984" s="40">
        <v>95</v>
      </c>
      <c r="K8984" s="40">
        <f>AVERAGE(J8984:J8985)</f>
        <v>164.5</v>
      </c>
      <c r="L8984" s="40">
        <f>AVEDEV(J8984:J8985)</f>
        <v>69.5</v>
      </c>
      <c r="M8984" s="41">
        <f>IF(K8984=0,0,L8984/K8984)</f>
        <v>0.42249240121580545</v>
      </c>
    </row>
    <row r="8985" spans="1:13" ht="15.75" customHeight="1" x14ac:dyDescent="0.25">
      <c r="A8985" s="4" t="s">
        <v>4404</v>
      </c>
      <c r="B8985" s="38">
        <v>27</v>
      </c>
      <c r="C8985" s="38">
        <v>55</v>
      </c>
      <c r="D8985" s="38" t="s">
        <v>861</v>
      </c>
      <c r="E8985" s="40">
        <v>441.7</v>
      </c>
      <c r="F8985" s="40">
        <v>21.77</v>
      </c>
      <c r="G8985" s="40">
        <v>419.92</v>
      </c>
      <c r="H8985" s="40">
        <v>234</v>
      </c>
      <c r="I8985" s="40">
        <v>0</v>
      </c>
      <c r="J8985" s="40">
        <v>234</v>
      </c>
      <c r="K8985" s="40"/>
      <c r="L8985" s="40"/>
      <c r="M8985" s="41"/>
    </row>
    <row r="8986" spans="1:13" ht="15.75" customHeight="1" x14ac:dyDescent="0.25">
      <c r="A8986" s="4" t="s">
        <v>4404</v>
      </c>
      <c r="B8986" s="38">
        <v>96</v>
      </c>
      <c r="C8986" s="38">
        <v>26</v>
      </c>
      <c r="D8986" s="38" t="s">
        <v>3036</v>
      </c>
      <c r="E8986" s="40">
        <v>1213.04</v>
      </c>
      <c r="F8986" s="40">
        <v>21.77</v>
      </c>
      <c r="G8986" s="40">
        <v>1191.27</v>
      </c>
      <c r="H8986" s="40">
        <v>255.5</v>
      </c>
      <c r="I8986" s="40">
        <v>0</v>
      </c>
      <c r="J8986" s="40">
        <v>255.5</v>
      </c>
      <c r="K8986" s="40">
        <f>AVERAGE(J8986:J8987)</f>
        <v>213.25</v>
      </c>
      <c r="L8986" s="40">
        <f>AVEDEV(J8986:J8987)</f>
        <v>42.25</v>
      </c>
      <c r="M8986" s="41">
        <f>IF(K8986=0,0,L8986/K8986)</f>
        <v>0.1981242672919109</v>
      </c>
    </row>
    <row r="8987" spans="1:13" ht="15.75" customHeight="1" x14ac:dyDescent="0.25">
      <c r="A8987" s="4" t="s">
        <v>4404</v>
      </c>
      <c r="B8987" s="38">
        <v>97</v>
      </c>
      <c r="C8987" s="38">
        <v>26</v>
      </c>
      <c r="D8987" s="38" t="s">
        <v>3036</v>
      </c>
      <c r="E8987" s="40">
        <v>628.67999999999995</v>
      </c>
      <c r="F8987" s="40">
        <v>21.77</v>
      </c>
      <c r="G8987" s="40">
        <v>606.91</v>
      </c>
      <c r="H8987" s="40">
        <v>171</v>
      </c>
      <c r="I8987" s="40">
        <v>0</v>
      </c>
      <c r="J8987" s="40">
        <v>171</v>
      </c>
      <c r="K8987" s="40"/>
      <c r="L8987" s="40"/>
      <c r="M8987" s="41"/>
    </row>
    <row r="8988" spans="1:13" ht="15.75" customHeight="1" x14ac:dyDescent="0.25">
      <c r="A8988" s="4" t="s">
        <v>4404</v>
      </c>
      <c r="B8988" s="38">
        <v>48</v>
      </c>
      <c r="C8988" s="38">
        <v>51</v>
      </c>
      <c r="D8988" s="38" t="s">
        <v>1583</v>
      </c>
      <c r="E8988" s="40">
        <v>35.28</v>
      </c>
      <c r="F8988" s="40">
        <v>21.77</v>
      </c>
      <c r="G8988" s="40">
        <v>13.51</v>
      </c>
      <c r="H8988" s="40">
        <v>0</v>
      </c>
      <c r="I8988" s="40">
        <v>0</v>
      </c>
      <c r="J8988" s="40">
        <v>0</v>
      </c>
      <c r="K8988" s="40">
        <f>AVERAGE(J8988:J8989)</f>
        <v>0</v>
      </c>
      <c r="L8988" s="40">
        <f>AVEDEV(J8988:J8989)</f>
        <v>0</v>
      </c>
      <c r="M8988" s="41">
        <f>IF(K8988=0,0,L8988/K8988)</f>
        <v>0</v>
      </c>
    </row>
    <row r="8989" spans="1:13" ht="15.75" customHeight="1" x14ac:dyDescent="0.25">
      <c r="A8989" s="4" t="s">
        <v>4404</v>
      </c>
      <c r="B8989" s="38">
        <v>49</v>
      </c>
      <c r="C8989" s="38">
        <v>51</v>
      </c>
      <c r="D8989" s="38" t="s">
        <v>1583</v>
      </c>
      <c r="E8989" s="40">
        <v>12.19</v>
      </c>
      <c r="F8989" s="40">
        <v>21.77</v>
      </c>
      <c r="G8989" s="40">
        <v>0</v>
      </c>
      <c r="H8989" s="40">
        <v>0</v>
      </c>
      <c r="I8989" s="40">
        <v>0</v>
      </c>
      <c r="J8989" s="40">
        <v>0</v>
      </c>
      <c r="K8989" s="40"/>
      <c r="L8989" s="40"/>
      <c r="M8989" s="41"/>
    </row>
    <row r="8990" spans="1:13" ht="15.75" customHeight="1" x14ac:dyDescent="0.25">
      <c r="A8990" s="4" t="s">
        <v>4404</v>
      </c>
      <c r="B8990" s="38">
        <v>30</v>
      </c>
      <c r="C8990" s="38">
        <v>44</v>
      </c>
      <c r="D8990" s="38" t="s">
        <v>982</v>
      </c>
      <c r="E8990" s="40">
        <v>25.94</v>
      </c>
      <c r="F8990" s="40">
        <v>21.77</v>
      </c>
      <c r="G8990" s="40">
        <v>4.16</v>
      </c>
      <c r="H8990" s="40">
        <v>0</v>
      </c>
      <c r="I8990" s="40">
        <v>0</v>
      </c>
      <c r="J8990" s="40">
        <v>0</v>
      </c>
      <c r="K8990" s="40">
        <f>AVERAGE(J8990:J8991)</f>
        <v>0</v>
      </c>
      <c r="L8990" s="40">
        <f>AVEDEV(J8990:J8991)</f>
        <v>0</v>
      </c>
      <c r="M8990" s="41">
        <f>IF(K8990=0,0,L8990/K8990)</f>
        <v>0</v>
      </c>
    </row>
    <row r="8991" spans="1:13" ht="15.75" customHeight="1" x14ac:dyDescent="0.25">
      <c r="A8991" s="4" t="s">
        <v>4404</v>
      </c>
      <c r="B8991" s="38">
        <v>31</v>
      </c>
      <c r="C8991" s="38">
        <v>44</v>
      </c>
      <c r="D8991" s="38" t="s">
        <v>982</v>
      </c>
      <c r="E8991" s="40">
        <v>17.14</v>
      </c>
      <c r="F8991" s="40">
        <v>21.77</v>
      </c>
      <c r="G8991" s="40">
        <v>0</v>
      </c>
      <c r="H8991" s="40">
        <v>0</v>
      </c>
      <c r="I8991" s="40">
        <v>0</v>
      </c>
      <c r="J8991" s="40">
        <v>0</v>
      </c>
      <c r="K8991" s="40"/>
      <c r="L8991" s="40"/>
      <c r="M8991" s="41"/>
    </row>
    <row r="8992" spans="1:13" ht="15.75" customHeight="1" x14ac:dyDescent="0.25">
      <c r="A8992" s="4" t="s">
        <v>4404</v>
      </c>
      <c r="B8992" s="38">
        <v>50</v>
      </c>
      <c r="C8992" s="38">
        <v>6</v>
      </c>
      <c r="D8992" s="38" t="s">
        <v>1604</v>
      </c>
      <c r="E8992" s="40">
        <v>13.28</v>
      </c>
      <c r="F8992" s="40">
        <v>21.77</v>
      </c>
      <c r="G8992" s="40">
        <v>0</v>
      </c>
      <c r="H8992" s="40">
        <v>0</v>
      </c>
      <c r="I8992" s="40">
        <v>0</v>
      </c>
      <c r="J8992" s="40">
        <v>0</v>
      </c>
      <c r="K8992" s="40">
        <f>AVERAGE(J8992:J8993)</f>
        <v>2</v>
      </c>
      <c r="L8992" s="40">
        <f>AVEDEV(J8992:J8993)</f>
        <v>2</v>
      </c>
      <c r="M8992" s="41">
        <f>IF(K8992=0,0,L8992/K8992)</f>
        <v>1</v>
      </c>
    </row>
    <row r="8993" spans="1:13" ht="15.75" customHeight="1" x14ac:dyDescent="0.25">
      <c r="A8993" s="4" t="s">
        <v>4404</v>
      </c>
      <c r="B8993" s="38">
        <v>51</v>
      </c>
      <c r="C8993" s="38">
        <v>6</v>
      </c>
      <c r="D8993" s="38" t="s">
        <v>1604</v>
      </c>
      <c r="E8993" s="40">
        <v>8.84</v>
      </c>
      <c r="F8993" s="40">
        <v>21.77</v>
      </c>
      <c r="G8993" s="40">
        <v>0</v>
      </c>
      <c r="H8993" s="40">
        <v>4</v>
      </c>
      <c r="I8993" s="40">
        <v>0</v>
      </c>
      <c r="J8993" s="40">
        <v>4</v>
      </c>
      <c r="K8993" s="40"/>
      <c r="L8993" s="40"/>
      <c r="M8993" s="41"/>
    </row>
    <row r="8994" spans="1:13" ht="15.75" customHeight="1" x14ac:dyDescent="0.25">
      <c r="A8994" s="4" t="s">
        <v>4404</v>
      </c>
      <c r="B8994" s="38">
        <v>60</v>
      </c>
      <c r="C8994" s="38">
        <v>59</v>
      </c>
      <c r="D8994" s="38" t="s">
        <v>1987</v>
      </c>
      <c r="E8994" s="40">
        <v>19.489999999999998</v>
      </c>
      <c r="F8994" s="40">
        <v>21.77</v>
      </c>
      <c r="G8994" s="40">
        <v>0</v>
      </c>
      <c r="H8994" s="40">
        <v>0</v>
      </c>
      <c r="I8994" s="40">
        <v>0</v>
      </c>
      <c r="J8994" s="40">
        <v>0</v>
      </c>
      <c r="K8994" s="40">
        <f>AVERAGE(J8994:J8995)</f>
        <v>0</v>
      </c>
      <c r="L8994" s="40">
        <f>AVEDEV(J8994:J8995)</f>
        <v>0</v>
      </c>
      <c r="M8994" s="41">
        <f>IF(K8994=0,0,L8994/K8994)</f>
        <v>0</v>
      </c>
    </row>
    <row r="8995" spans="1:13" ht="15.75" customHeight="1" x14ac:dyDescent="0.25">
      <c r="A8995" s="4" t="s">
        <v>4404</v>
      </c>
      <c r="B8995" s="38">
        <v>61</v>
      </c>
      <c r="C8995" s="38">
        <v>59</v>
      </c>
      <c r="D8995" s="38" t="s">
        <v>1987</v>
      </c>
      <c r="E8995" s="40">
        <v>5.39</v>
      </c>
      <c r="F8995" s="40">
        <v>21.77</v>
      </c>
      <c r="G8995" s="40">
        <v>0</v>
      </c>
      <c r="H8995" s="40">
        <v>0</v>
      </c>
      <c r="I8995" s="40">
        <v>0</v>
      </c>
      <c r="J8995" s="40">
        <v>0</v>
      </c>
      <c r="K8995" s="40"/>
      <c r="L8995" s="40"/>
      <c r="M8995" s="41"/>
    </row>
    <row r="8996" spans="1:13" ht="15.75" customHeight="1" x14ac:dyDescent="0.25">
      <c r="A8996" s="4" t="s">
        <v>4404</v>
      </c>
      <c r="B8996" s="38">
        <v>2</v>
      </c>
      <c r="C8996" s="38">
        <v>22</v>
      </c>
      <c r="D8996" s="38" t="s">
        <v>36</v>
      </c>
      <c r="E8996" s="40">
        <v>10.9</v>
      </c>
      <c r="F8996" s="40">
        <v>21.77</v>
      </c>
      <c r="G8996" s="40">
        <v>0</v>
      </c>
      <c r="H8996" s="40">
        <v>0</v>
      </c>
      <c r="I8996" s="40">
        <v>0</v>
      </c>
      <c r="J8996" s="40">
        <v>0</v>
      </c>
      <c r="K8996" s="40">
        <f>AVERAGE(J8996:J8997)</f>
        <v>0</v>
      </c>
      <c r="L8996" s="40">
        <f>AVEDEV(J8996:J8997)</f>
        <v>0</v>
      </c>
      <c r="M8996" s="41">
        <f>IF(K8996=0,0,L8996/K8996)</f>
        <v>0</v>
      </c>
    </row>
    <row r="8997" spans="1:13" ht="15.75" customHeight="1" x14ac:dyDescent="0.25">
      <c r="A8997" s="4" t="s">
        <v>4404</v>
      </c>
      <c r="B8997" s="38">
        <v>3</v>
      </c>
      <c r="C8997" s="38">
        <v>22</v>
      </c>
      <c r="D8997" s="38" t="s">
        <v>36</v>
      </c>
      <c r="E8997" s="40">
        <v>12.42</v>
      </c>
      <c r="F8997" s="40">
        <v>21.77</v>
      </c>
      <c r="G8997" s="40">
        <v>0</v>
      </c>
      <c r="H8997" s="40">
        <v>0</v>
      </c>
      <c r="I8997" s="40">
        <v>0</v>
      </c>
      <c r="J8997" s="40">
        <v>0</v>
      </c>
      <c r="K8997" s="40"/>
      <c r="L8997" s="40"/>
      <c r="M8997" s="41"/>
    </row>
    <row r="8998" spans="1:13" ht="15.75" customHeight="1" x14ac:dyDescent="0.25">
      <c r="A8998" s="4" t="s">
        <v>4404</v>
      </c>
      <c r="B8998" s="38">
        <v>20</v>
      </c>
      <c r="C8998" s="38">
        <v>2</v>
      </c>
      <c r="D8998" s="38" t="s">
        <v>610</v>
      </c>
      <c r="E8998" s="40">
        <v>9.65</v>
      </c>
      <c r="F8998" s="40">
        <v>21.77</v>
      </c>
      <c r="G8998" s="40">
        <v>0</v>
      </c>
      <c r="H8998" s="40">
        <v>0</v>
      </c>
      <c r="I8998" s="40">
        <v>0</v>
      </c>
      <c r="J8998" s="40">
        <v>0</v>
      </c>
      <c r="K8998" s="40">
        <f>AVERAGE(J8998:J8999)</f>
        <v>0</v>
      </c>
      <c r="L8998" s="40">
        <f>AVEDEV(J8998:J8999)</f>
        <v>0</v>
      </c>
      <c r="M8998" s="41">
        <f>IF(K8998=0,0,L8998/K8998)</f>
        <v>0</v>
      </c>
    </row>
    <row r="8999" spans="1:13" ht="15.75" customHeight="1" x14ac:dyDescent="0.25">
      <c r="A8999" s="4" t="s">
        <v>4404</v>
      </c>
      <c r="B8999" s="38">
        <v>21</v>
      </c>
      <c r="C8999" s="38">
        <v>2</v>
      </c>
      <c r="D8999" s="38" t="s">
        <v>610</v>
      </c>
      <c r="E8999" s="40">
        <v>17.170000000000002</v>
      </c>
      <c r="F8999" s="40">
        <v>21.77</v>
      </c>
      <c r="G8999" s="40">
        <v>0</v>
      </c>
      <c r="H8999" s="40">
        <v>0</v>
      </c>
      <c r="I8999" s="40">
        <v>0</v>
      </c>
      <c r="J8999" s="40">
        <v>0</v>
      </c>
      <c r="K8999" s="40"/>
      <c r="L8999" s="40"/>
      <c r="M8999" s="41"/>
    </row>
    <row r="9000" spans="1:13" ht="15.75" customHeight="1" x14ac:dyDescent="0.25">
      <c r="A9000" s="4" t="s">
        <v>4404</v>
      </c>
      <c r="B9000" s="38">
        <v>80</v>
      </c>
      <c r="C9000" s="38">
        <v>21</v>
      </c>
      <c r="D9000" s="38" t="s">
        <v>2609</v>
      </c>
      <c r="E9000" s="40">
        <v>22.69</v>
      </c>
      <c r="F9000" s="40">
        <v>21.77</v>
      </c>
      <c r="G9000" s="40">
        <v>0.92</v>
      </c>
      <c r="H9000" s="40">
        <v>6</v>
      </c>
      <c r="I9000" s="40">
        <v>0</v>
      </c>
      <c r="J9000" s="40">
        <v>6</v>
      </c>
      <c r="K9000" s="40">
        <f>AVERAGE(J9000:J9001)</f>
        <v>3.5</v>
      </c>
      <c r="L9000" s="40">
        <f>AVEDEV(J9000:J9001)</f>
        <v>2.5</v>
      </c>
      <c r="M9000" s="41">
        <f>IF(K9000=0,0,L9000/K9000)</f>
        <v>0.7142857142857143</v>
      </c>
    </row>
    <row r="9001" spans="1:13" ht="15.75" customHeight="1" x14ac:dyDescent="0.25">
      <c r="A9001" s="4" t="s">
        <v>4404</v>
      </c>
      <c r="B9001" s="38">
        <v>81</v>
      </c>
      <c r="C9001" s="38">
        <v>21</v>
      </c>
      <c r="D9001" s="38" t="s">
        <v>2609</v>
      </c>
      <c r="E9001" s="40">
        <v>11.58</v>
      </c>
      <c r="F9001" s="40">
        <v>21.77</v>
      </c>
      <c r="G9001" s="40">
        <v>0</v>
      </c>
      <c r="H9001" s="40">
        <v>1</v>
      </c>
      <c r="I9001" s="40">
        <v>0</v>
      </c>
      <c r="J9001" s="40">
        <v>1</v>
      </c>
      <c r="K9001" s="40"/>
      <c r="L9001" s="40"/>
      <c r="M9001" s="41"/>
    </row>
    <row r="9002" spans="1:13" ht="15.75" customHeight="1" x14ac:dyDescent="0.25">
      <c r="A9002" s="4" t="s">
        <v>4404</v>
      </c>
      <c r="B9002" s="38">
        <v>118</v>
      </c>
      <c r="C9002" s="38">
        <v>19</v>
      </c>
      <c r="D9002" s="38" t="s">
        <v>3597</v>
      </c>
      <c r="E9002" s="40">
        <v>3.18</v>
      </c>
      <c r="F9002" s="40">
        <v>21.77</v>
      </c>
      <c r="G9002" s="40">
        <v>0</v>
      </c>
      <c r="H9002" s="40">
        <v>0</v>
      </c>
      <c r="I9002" s="40">
        <v>0</v>
      </c>
      <c r="J9002" s="40">
        <v>0</v>
      </c>
      <c r="K9002" s="40">
        <f>AVERAGE(J9002:J9003)</f>
        <v>0</v>
      </c>
      <c r="L9002" s="40">
        <f>AVEDEV(J9002:J9003)</f>
        <v>0</v>
      </c>
      <c r="M9002" s="41">
        <f>IF(K9002=0,0,L9002/K9002)</f>
        <v>0</v>
      </c>
    </row>
    <row r="9003" spans="1:13" ht="15.75" customHeight="1" x14ac:dyDescent="0.25">
      <c r="A9003" s="4" t="s">
        <v>4404</v>
      </c>
      <c r="B9003" s="38">
        <v>119</v>
      </c>
      <c r="C9003" s="38">
        <v>19</v>
      </c>
      <c r="D9003" s="38" t="s">
        <v>3597</v>
      </c>
      <c r="E9003" s="40">
        <v>1.01</v>
      </c>
      <c r="F9003" s="40">
        <v>21.77</v>
      </c>
      <c r="G9003" s="40">
        <v>0</v>
      </c>
      <c r="H9003" s="40">
        <v>0</v>
      </c>
      <c r="I9003" s="40">
        <v>0</v>
      </c>
      <c r="J9003" s="40">
        <v>0</v>
      </c>
      <c r="K9003" s="40"/>
      <c r="L9003" s="40"/>
      <c r="M9003" s="41"/>
    </row>
    <row r="9004" spans="1:13" ht="15.75" customHeight="1" x14ac:dyDescent="0.25">
      <c r="A9004" s="4" t="s">
        <v>4404</v>
      </c>
      <c r="B9004" s="38">
        <v>2</v>
      </c>
      <c r="C9004" s="38">
        <v>54</v>
      </c>
      <c r="D9004" s="38" t="s">
        <v>68</v>
      </c>
      <c r="E9004" s="40">
        <v>6.81</v>
      </c>
      <c r="F9004" s="40">
        <v>21.77</v>
      </c>
      <c r="G9004" s="40">
        <v>0</v>
      </c>
      <c r="H9004" s="40">
        <v>2</v>
      </c>
      <c r="I9004" s="40">
        <v>0</v>
      </c>
      <c r="J9004" s="40">
        <v>2</v>
      </c>
      <c r="K9004" s="40">
        <f>AVERAGE(J9004:J9005)</f>
        <v>3</v>
      </c>
      <c r="L9004" s="40">
        <f>AVEDEV(J9004:J9005)</f>
        <v>1</v>
      </c>
      <c r="M9004" s="41">
        <f>IF(K9004=0,0,L9004/K9004)</f>
        <v>0.33333333333333331</v>
      </c>
    </row>
    <row r="9005" spans="1:13" ht="15.75" customHeight="1" x14ac:dyDescent="0.25">
      <c r="A9005" s="4" t="s">
        <v>4404</v>
      </c>
      <c r="B9005" s="38">
        <v>3</v>
      </c>
      <c r="C9005" s="38">
        <v>54</v>
      </c>
      <c r="D9005" s="38" t="s">
        <v>68</v>
      </c>
      <c r="E9005" s="40">
        <v>15.04</v>
      </c>
      <c r="F9005" s="40">
        <v>21.77</v>
      </c>
      <c r="G9005" s="40">
        <v>0</v>
      </c>
      <c r="H9005" s="40">
        <v>4</v>
      </c>
      <c r="I9005" s="40">
        <v>0</v>
      </c>
      <c r="J9005" s="40">
        <v>4</v>
      </c>
      <c r="K9005" s="40"/>
      <c r="L9005" s="40"/>
      <c r="M9005" s="41"/>
    </row>
    <row r="9006" spans="1:13" ht="15.75" customHeight="1" x14ac:dyDescent="0.25">
      <c r="A9006" s="4" t="s">
        <v>4404</v>
      </c>
      <c r="B9006" s="38">
        <v>128</v>
      </c>
      <c r="C9006" s="38">
        <v>16</v>
      </c>
      <c r="D9006" s="38" t="s">
        <v>3859</v>
      </c>
      <c r="E9006" s="40">
        <v>20.56</v>
      </c>
      <c r="F9006" s="40">
        <v>21.77</v>
      </c>
      <c r="G9006" s="40">
        <v>0</v>
      </c>
      <c r="H9006" s="40">
        <v>2</v>
      </c>
      <c r="I9006" s="40">
        <v>0</v>
      </c>
      <c r="J9006" s="40">
        <v>2</v>
      </c>
      <c r="K9006" s="40">
        <f>AVERAGE(J9006:J9007)</f>
        <v>1</v>
      </c>
      <c r="L9006" s="40">
        <f>AVEDEV(J9006:J9007)</f>
        <v>1</v>
      </c>
      <c r="M9006" s="41">
        <f>IF(K9006=0,0,L9006/K9006)</f>
        <v>1</v>
      </c>
    </row>
    <row r="9007" spans="1:13" ht="15.75" customHeight="1" x14ac:dyDescent="0.25">
      <c r="A9007" s="4" t="s">
        <v>4404</v>
      </c>
      <c r="B9007" s="38">
        <v>129</v>
      </c>
      <c r="C9007" s="38">
        <v>16</v>
      </c>
      <c r="D9007" s="38" t="s">
        <v>3859</v>
      </c>
      <c r="E9007" s="40">
        <v>45.01</v>
      </c>
      <c r="F9007" s="40">
        <v>21.77</v>
      </c>
      <c r="G9007" s="40">
        <v>23.24</v>
      </c>
      <c r="H9007" s="40">
        <v>0</v>
      </c>
      <c r="I9007" s="40">
        <v>0</v>
      </c>
      <c r="J9007" s="40">
        <v>0</v>
      </c>
      <c r="K9007" s="40"/>
      <c r="L9007" s="40"/>
      <c r="M9007" s="41"/>
    </row>
    <row r="9008" spans="1:13" ht="15.75" customHeight="1" x14ac:dyDescent="0.25">
      <c r="A9008" s="4" t="s">
        <v>4404</v>
      </c>
      <c r="B9008" s="38">
        <v>58</v>
      </c>
      <c r="C9008" s="38">
        <v>51</v>
      </c>
      <c r="D9008" s="38" t="s">
        <v>1913</v>
      </c>
      <c r="E9008" s="40">
        <v>19.95</v>
      </c>
      <c r="F9008" s="40">
        <v>21.77</v>
      </c>
      <c r="G9008" s="40">
        <v>0</v>
      </c>
      <c r="H9008" s="40">
        <v>6.5</v>
      </c>
      <c r="I9008" s="40">
        <v>0</v>
      </c>
      <c r="J9008" s="40">
        <v>6.5</v>
      </c>
      <c r="K9008" s="40">
        <f>AVERAGE(J9008:J9009)</f>
        <v>6.75</v>
      </c>
      <c r="L9008" s="40">
        <f>AVEDEV(J9008:J9009)</f>
        <v>0.25</v>
      </c>
      <c r="M9008" s="41">
        <f>IF(K9008=0,0,L9008/K9008)</f>
        <v>3.7037037037037035E-2</v>
      </c>
    </row>
    <row r="9009" spans="1:13" ht="15.75" customHeight="1" x14ac:dyDescent="0.25">
      <c r="A9009" s="4" t="s">
        <v>4404</v>
      </c>
      <c r="B9009" s="38">
        <v>59</v>
      </c>
      <c r="C9009" s="38">
        <v>51</v>
      </c>
      <c r="D9009" s="38" t="s">
        <v>1913</v>
      </c>
      <c r="E9009" s="40">
        <v>15.66</v>
      </c>
      <c r="F9009" s="40">
        <v>21.77</v>
      </c>
      <c r="G9009" s="40">
        <v>0</v>
      </c>
      <c r="H9009" s="40">
        <v>7</v>
      </c>
      <c r="I9009" s="40">
        <v>0</v>
      </c>
      <c r="J9009" s="40">
        <v>7</v>
      </c>
      <c r="K9009" s="40"/>
      <c r="L9009" s="40"/>
      <c r="M9009" s="41"/>
    </row>
    <row r="9010" spans="1:13" ht="15.75" customHeight="1" x14ac:dyDescent="0.25">
      <c r="A9010" s="4" t="s">
        <v>4404</v>
      </c>
      <c r="B9010" s="38">
        <v>112</v>
      </c>
      <c r="C9010" s="38">
        <v>24</v>
      </c>
      <c r="D9010" s="38" t="s">
        <v>3425</v>
      </c>
      <c r="E9010" s="40">
        <v>29.68</v>
      </c>
      <c r="F9010" s="40">
        <v>21.77</v>
      </c>
      <c r="G9010" s="40">
        <v>7.91</v>
      </c>
      <c r="H9010" s="40">
        <v>0</v>
      </c>
      <c r="I9010" s="40">
        <v>0</v>
      </c>
      <c r="J9010" s="40">
        <v>0</v>
      </c>
      <c r="K9010" s="40">
        <f>AVERAGE(J9010:J9011)</f>
        <v>0</v>
      </c>
      <c r="L9010" s="40">
        <f>AVEDEV(J9010:J9011)</f>
        <v>0</v>
      </c>
      <c r="M9010" s="41">
        <f>IF(K9010=0,0,L9010/K9010)</f>
        <v>0</v>
      </c>
    </row>
    <row r="9011" spans="1:13" ht="15.75" customHeight="1" x14ac:dyDescent="0.25">
      <c r="A9011" s="4" t="s">
        <v>4404</v>
      </c>
      <c r="B9011" s="38">
        <v>113</v>
      </c>
      <c r="C9011" s="38">
        <v>24</v>
      </c>
      <c r="D9011" s="38" t="s">
        <v>3425</v>
      </c>
      <c r="E9011" s="40">
        <v>19.600000000000001</v>
      </c>
      <c r="F9011" s="40">
        <v>21.77</v>
      </c>
      <c r="G9011" s="40">
        <v>0</v>
      </c>
      <c r="H9011" s="40">
        <v>0</v>
      </c>
      <c r="I9011" s="40">
        <v>0</v>
      </c>
      <c r="J9011" s="40">
        <v>0</v>
      </c>
      <c r="K9011" s="40"/>
      <c r="L9011" s="40"/>
      <c r="M9011" s="41"/>
    </row>
    <row r="9012" spans="1:13" ht="15.75" customHeight="1" x14ac:dyDescent="0.25">
      <c r="A9012" s="4" t="s">
        <v>4404</v>
      </c>
      <c r="B9012" s="38">
        <v>70</v>
      </c>
      <c r="C9012" s="38">
        <v>33</v>
      </c>
      <c r="D9012" s="38" t="s">
        <v>2291</v>
      </c>
      <c r="E9012" s="40">
        <v>10.27</v>
      </c>
      <c r="F9012" s="40">
        <v>21.77</v>
      </c>
      <c r="G9012" s="40">
        <v>0</v>
      </c>
      <c r="H9012" s="40">
        <v>2</v>
      </c>
      <c r="I9012" s="40">
        <v>0</v>
      </c>
      <c r="J9012" s="40">
        <v>2</v>
      </c>
      <c r="K9012" s="40">
        <f>AVERAGE(J9012:J9013)</f>
        <v>1</v>
      </c>
      <c r="L9012" s="40">
        <f>AVEDEV(J9012:J9013)</f>
        <v>1</v>
      </c>
      <c r="M9012" s="41">
        <f>IF(K9012=0,0,L9012/K9012)</f>
        <v>1</v>
      </c>
    </row>
    <row r="9013" spans="1:13" ht="15.75" customHeight="1" x14ac:dyDescent="0.25">
      <c r="A9013" s="4" t="s">
        <v>4404</v>
      </c>
      <c r="B9013" s="38">
        <v>71</v>
      </c>
      <c r="C9013" s="38">
        <v>33</v>
      </c>
      <c r="D9013" s="38" t="s">
        <v>2291</v>
      </c>
      <c r="E9013" s="40">
        <v>11.66</v>
      </c>
      <c r="F9013" s="40">
        <v>21.77</v>
      </c>
      <c r="G9013" s="40">
        <v>0</v>
      </c>
      <c r="H9013" s="40">
        <v>0</v>
      </c>
      <c r="I9013" s="40">
        <v>0</v>
      </c>
      <c r="J9013" s="40">
        <v>0</v>
      </c>
      <c r="K9013" s="40"/>
      <c r="L9013" s="40"/>
      <c r="M9013" s="41"/>
    </row>
    <row r="9014" spans="1:13" ht="15.75" customHeight="1" x14ac:dyDescent="0.25">
      <c r="A9014" s="4" t="s">
        <v>4404</v>
      </c>
      <c r="B9014" s="38">
        <v>24</v>
      </c>
      <c r="C9014" s="38">
        <v>41</v>
      </c>
      <c r="D9014" s="38" t="s">
        <v>781</v>
      </c>
      <c r="E9014" s="40">
        <v>26.24</v>
      </c>
      <c r="F9014" s="40">
        <v>21.77</v>
      </c>
      <c r="G9014" s="40">
        <v>4.46</v>
      </c>
      <c r="H9014" s="40">
        <v>0</v>
      </c>
      <c r="I9014" s="40">
        <v>0</v>
      </c>
      <c r="J9014" s="40">
        <v>0</v>
      </c>
      <c r="K9014" s="40">
        <f>AVERAGE(J9014:J9015)</f>
        <v>0</v>
      </c>
      <c r="L9014" s="40">
        <f>AVEDEV(J9014:J9015)</f>
        <v>0</v>
      </c>
      <c r="M9014" s="41">
        <f>IF(K9014=0,0,L9014/K9014)</f>
        <v>0</v>
      </c>
    </row>
    <row r="9015" spans="1:13" ht="15.75" customHeight="1" x14ac:dyDescent="0.25">
      <c r="A9015" s="4" t="s">
        <v>4404</v>
      </c>
      <c r="B9015" s="38">
        <v>25</v>
      </c>
      <c r="C9015" s="38">
        <v>41</v>
      </c>
      <c r="D9015" s="38" t="s">
        <v>781</v>
      </c>
      <c r="E9015" s="40">
        <v>29.96</v>
      </c>
      <c r="F9015" s="40">
        <v>21.77</v>
      </c>
      <c r="G9015" s="40">
        <v>8.19</v>
      </c>
      <c r="H9015" s="40">
        <v>0</v>
      </c>
      <c r="I9015" s="40">
        <v>0</v>
      </c>
      <c r="J9015" s="40">
        <v>0</v>
      </c>
      <c r="K9015" s="40"/>
      <c r="L9015" s="40"/>
      <c r="M9015" s="41"/>
    </row>
    <row r="9016" spans="1:13" ht="15.75" customHeight="1" x14ac:dyDescent="0.25">
      <c r="A9016" s="4" t="s">
        <v>4404</v>
      </c>
      <c r="B9016" s="38">
        <v>28</v>
      </c>
      <c r="C9016" s="38">
        <v>50</v>
      </c>
      <c r="D9016" s="38" t="s">
        <v>922</v>
      </c>
      <c r="E9016" s="40">
        <v>15.95</v>
      </c>
      <c r="F9016" s="40">
        <v>21.77</v>
      </c>
      <c r="G9016" s="40">
        <v>0</v>
      </c>
      <c r="H9016" s="40">
        <v>0</v>
      </c>
      <c r="I9016" s="40">
        <v>0</v>
      </c>
      <c r="J9016" s="40">
        <v>0</v>
      </c>
      <c r="K9016" s="40">
        <f>AVERAGE(J9016:J9017)</f>
        <v>0</v>
      </c>
      <c r="L9016" s="40">
        <f>AVEDEV(J9016:J9017)</f>
        <v>0</v>
      </c>
      <c r="M9016" s="41">
        <f>IF(K9016=0,0,L9016/K9016)</f>
        <v>0</v>
      </c>
    </row>
    <row r="9017" spans="1:13" ht="15.75" customHeight="1" x14ac:dyDescent="0.25">
      <c r="A9017" s="4" t="s">
        <v>4404</v>
      </c>
      <c r="B9017" s="38">
        <v>29</v>
      </c>
      <c r="C9017" s="38">
        <v>50</v>
      </c>
      <c r="D9017" s="38" t="s">
        <v>922</v>
      </c>
      <c r="E9017" s="40">
        <v>29.27</v>
      </c>
      <c r="F9017" s="40">
        <v>21.77</v>
      </c>
      <c r="G9017" s="40">
        <v>7.5</v>
      </c>
      <c r="H9017" s="40">
        <v>0</v>
      </c>
      <c r="I9017" s="40">
        <v>0</v>
      </c>
      <c r="J9017" s="40">
        <v>0</v>
      </c>
      <c r="K9017" s="40"/>
      <c r="L9017" s="40"/>
      <c r="M9017" s="41"/>
    </row>
    <row r="9018" spans="1:13" ht="15.75" customHeight="1" x14ac:dyDescent="0.25">
      <c r="A9018" s="4" t="s">
        <v>4404</v>
      </c>
      <c r="B9018" s="38">
        <v>108</v>
      </c>
      <c r="C9018" s="38">
        <v>38</v>
      </c>
      <c r="D9018" s="38" t="s">
        <v>3336</v>
      </c>
      <c r="E9018" s="40">
        <v>14.88</v>
      </c>
      <c r="F9018" s="40">
        <v>21.77</v>
      </c>
      <c r="G9018" s="40">
        <v>0</v>
      </c>
      <c r="H9018" s="40">
        <v>0</v>
      </c>
      <c r="I9018" s="40">
        <v>0</v>
      </c>
      <c r="J9018" s="40">
        <v>0</v>
      </c>
      <c r="K9018" s="40">
        <f>AVERAGE(J9018:J9019)</f>
        <v>0</v>
      </c>
      <c r="L9018" s="40">
        <f>AVEDEV(J9018:J9019)</f>
        <v>0</v>
      </c>
      <c r="M9018" s="41">
        <f>IF(K9018=0,0,L9018/K9018)</f>
        <v>0</v>
      </c>
    </row>
    <row r="9019" spans="1:13" ht="15.75" customHeight="1" x14ac:dyDescent="0.25">
      <c r="A9019" s="4" t="s">
        <v>4404</v>
      </c>
      <c r="B9019" s="38">
        <v>109</v>
      </c>
      <c r="C9019" s="38">
        <v>38</v>
      </c>
      <c r="D9019" s="38" t="s">
        <v>3336</v>
      </c>
      <c r="E9019" s="40">
        <v>9.94</v>
      </c>
      <c r="F9019" s="40">
        <v>21.77</v>
      </c>
      <c r="G9019" s="40">
        <v>0</v>
      </c>
      <c r="H9019" s="40">
        <v>0</v>
      </c>
      <c r="I9019" s="40">
        <v>0</v>
      </c>
      <c r="J9019" s="40">
        <v>0</v>
      </c>
      <c r="K9019" s="40"/>
      <c r="L9019" s="40"/>
      <c r="M9019" s="41"/>
    </row>
    <row r="9020" spans="1:13" ht="15.75" customHeight="1" x14ac:dyDescent="0.25">
      <c r="A9020" s="4" t="s">
        <v>4404</v>
      </c>
      <c r="B9020" s="38">
        <v>52</v>
      </c>
      <c r="C9020" s="38">
        <v>26</v>
      </c>
      <c r="D9020" s="38" t="s">
        <v>1690</v>
      </c>
      <c r="E9020" s="40">
        <v>22.57</v>
      </c>
      <c r="F9020" s="40">
        <v>21.77</v>
      </c>
      <c r="G9020" s="40">
        <v>0.8</v>
      </c>
      <c r="H9020" s="40">
        <v>0</v>
      </c>
      <c r="I9020" s="40">
        <v>0</v>
      </c>
      <c r="J9020" s="40">
        <v>0</v>
      </c>
      <c r="K9020" s="40">
        <f>AVERAGE(J9020:J9021)</f>
        <v>0</v>
      </c>
      <c r="L9020" s="40">
        <f>AVEDEV(J9020:J9021)</f>
        <v>0</v>
      </c>
      <c r="M9020" s="41">
        <f>IF(K9020=0,0,L9020/K9020)</f>
        <v>0</v>
      </c>
    </row>
    <row r="9021" spans="1:13" ht="15.75" customHeight="1" x14ac:dyDescent="0.25">
      <c r="A9021" s="4" t="s">
        <v>4404</v>
      </c>
      <c r="B9021" s="38">
        <v>53</v>
      </c>
      <c r="C9021" s="38">
        <v>26</v>
      </c>
      <c r="D9021" s="38" t="s">
        <v>1690</v>
      </c>
      <c r="E9021" s="40">
        <v>18.28</v>
      </c>
      <c r="F9021" s="40">
        <v>21.77</v>
      </c>
      <c r="G9021" s="40">
        <v>0</v>
      </c>
      <c r="H9021" s="40">
        <v>0</v>
      </c>
      <c r="I9021" s="40">
        <v>0</v>
      </c>
      <c r="J9021" s="40">
        <v>0</v>
      </c>
      <c r="K9021" s="40"/>
      <c r="L9021" s="40"/>
      <c r="M9021" s="41"/>
    </row>
    <row r="9022" spans="1:13" ht="15.75" customHeight="1" x14ac:dyDescent="0.25">
      <c r="A9022" s="4" t="s">
        <v>4404</v>
      </c>
      <c r="B9022" s="38">
        <v>98</v>
      </c>
      <c r="C9022" s="38">
        <v>29</v>
      </c>
      <c r="D9022" s="38" t="s">
        <v>1003</v>
      </c>
      <c r="E9022" s="40">
        <v>12.79</v>
      </c>
      <c r="F9022" s="40">
        <v>21.77</v>
      </c>
      <c r="G9022" s="40">
        <v>0</v>
      </c>
      <c r="H9022" s="40">
        <v>0</v>
      </c>
      <c r="I9022" s="40">
        <v>0</v>
      </c>
      <c r="J9022" s="40">
        <v>0</v>
      </c>
      <c r="K9022" s="40">
        <f>AVERAGE(J9022:J9023)</f>
        <v>0.5</v>
      </c>
      <c r="L9022" s="40">
        <f>AVEDEV(J9022:J9023)</f>
        <v>0.5</v>
      </c>
      <c r="M9022" s="41">
        <f>IF(K9022=0,0,L9022/K9022)</f>
        <v>1</v>
      </c>
    </row>
    <row r="9023" spans="1:13" ht="15.75" customHeight="1" x14ac:dyDescent="0.25">
      <c r="A9023" s="4" t="s">
        <v>4404</v>
      </c>
      <c r="B9023" s="38">
        <v>99</v>
      </c>
      <c r="C9023" s="38">
        <v>29</v>
      </c>
      <c r="D9023" s="38" t="s">
        <v>1003</v>
      </c>
      <c r="E9023" s="40">
        <v>42.39</v>
      </c>
      <c r="F9023" s="40">
        <v>21.77</v>
      </c>
      <c r="G9023" s="40">
        <v>20.62</v>
      </c>
      <c r="H9023" s="40">
        <v>1</v>
      </c>
      <c r="I9023" s="40">
        <v>0</v>
      </c>
      <c r="J9023" s="40">
        <v>1</v>
      </c>
      <c r="K9023" s="40"/>
      <c r="L9023" s="40"/>
      <c r="M9023" s="41"/>
    </row>
    <row r="9024" spans="1:13" ht="15.75" customHeight="1" x14ac:dyDescent="0.25">
      <c r="A9024" s="4" t="s">
        <v>4404</v>
      </c>
      <c r="B9024" s="38">
        <v>30</v>
      </c>
      <c r="C9024" s="38">
        <v>65</v>
      </c>
      <c r="D9024" s="38" t="s">
        <v>1003</v>
      </c>
      <c r="E9024" s="40">
        <v>15.42</v>
      </c>
      <c r="F9024" s="40">
        <v>21.77</v>
      </c>
      <c r="G9024" s="40">
        <v>0</v>
      </c>
      <c r="H9024" s="40">
        <v>0</v>
      </c>
      <c r="I9024" s="40">
        <v>0</v>
      </c>
      <c r="J9024" s="40">
        <v>0</v>
      </c>
      <c r="K9024" s="40">
        <f>AVERAGE(J9024:J9025)</f>
        <v>1.5</v>
      </c>
      <c r="L9024" s="40">
        <f>AVEDEV(J9024:J9025)</f>
        <v>1.5</v>
      </c>
      <c r="M9024" s="41">
        <f>IF(K9024=0,0,L9024/K9024)</f>
        <v>1</v>
      </c>
    </row>
    <row r="9025" spans="1:13" ht="15.75" customHeight="1" x14ac:dyDescent="0.25">
      <c r="A9025" s="4" t="s">
        <v>4404</v>
      </c>
      <c r="B9025" s="38">
        <v>31</v>
      </c>
      <c r="C9025" s="38">
        <v>65</v>
      </c>
      <c r="D9025" s="38" t="s">
        <v>1003</v>
      </c>
      <c r="E9025" s="40">
        <v>9.14</v>
      </c>
      <c r="F9025" s="40">
        <v>21.77</v>
      </c>
      <c r="G9025" s="40">
        <v>0</v>
      </c>
      <c r="H9025" s="40">
        <v>3</v>
      </c>
      <c r="I9025" s="40">
        <v>0</v>
      </c>
      <c r="J9025" s="40">
        <v>3</v>
      </c>
      <c r="K9025" s="40"/>
      <c r="L9025" s="40"/>
      <c r="M9025" s="41"/>
    </row>
    <row r="9026" spans="1:13" ht="15.75" customHeight="1" x14ac:dyDescent="0.25">
      <c r="A9026" s="4" t="s">
        <v>4404</v>
      </c>
      <c r="B9026" s="38">
        <v>32</v>
      </c>
      <c r="C9026" s="38">
        <v>67</v>
      </c>
      <c r="D9026" s="38" t="s">
        <v>1071</v>
      </c>
      <c r="E9026" s="40">
        <v>25.15</v>
      </c>
      <c r="F9026" s="40">
        <v>21.77</v>
      </c>
      <c r="G9026" s="40">
        <v>3.38</v>
      </c>
      <c r="H9026" s="40">
        <v>0</v>
      </c>
      <c r="I9026" s="40">
        <v>0</v>
      </c>
      <c r="J9026" s="40">
        <v>0</v>
      </c>
      <c r="K9026" s="40">
        <f>AVERAGE(J9026:J9027)</f>
        <v>0</v>
      </c>
      <c r="L9026" s="40">
        <f>AVEDEV(J9026:J9027)</f>
        <v>0</v>
      </c>
      <c r="M9026" s="41">
        <f>IF(K9026=0,0,L9026/K9026)</f>
        <v>0</v>
      </c>
    </row>
    <row r="9027" spans="1:13" ht="15.75" customHeight="1" x14ac:dyDescent="0.25">
      <c r="A9027" s="4" t="s">
        <v>4404</v>
      </c>
      <c r="B9027" s="38">
        <v>33</v>
      </c>
      <c r="C9027" s="38">
        <v>67</v>
      </c>
      <c r="D9027" s="38" t="s">
        <v>1071</v>
      </c>
      <c r="E9027" s="40">
        <v>7.66</v>
      </c>
      <c r="F9027" s="40">
        <v>21.77</v>
      </c>
      <c r="G9027" s="40">
        <v>0</v>
      </c>
      <c r="H9027" s="40">
        <v>0</v>
      </c>
      <c r="I9027" s="40">
        <v>0</v>
      </c>
      <c r="J9027" s="40">
        <v>0</v>
      </c>
      <c r="K9027" s="40"/>
      <c r="L9027" s="40"/>
      <c r="M9027" s="41"/>
    </row>
    <row r="9028" spans="1:13" ht="15.75" customHeight="1" x14ac:dyDescent="0.25">
      <c r="A9028" s="4" t="s">
        <v>4404</v>
      </c>
      <c r="B9028" s="38">
        <v>98</v>
      </c>
      <c r="C9028" s="38">
        <v>63</v>
      </c>
      <c r="D9028" s="38" t="s">
        <v>3103</v>
      </c>
      <c r="E9028" s="40">
        <v>25.64</v>
      </c>
      <c r="F9028" s="40">
        <v>21.77</v>
      </c>
      <c r="G9028" s="40">
        <v>3.87</v>
      </c>
      <c r="H9028" s="40">
        <v>0</v>
      </c>
      <c r="I9028" s="40">
        <v>0</v>
      </c>
      <c r="J9028" s="40">
        <v>0</v>
      </c>
      <c r="K9028" s="40">
        <f>AVERAGE(J9028:J9029)</f>
        <v>1.25</v>
      </c>
      <c r="L9028" s="40">
        <f>AVEDEV(J9028:J9029)</f>
        <v>1.25</v>
      </c>
      <c r="M9028" s="41">
        <f>IF(K9028=0,0,L9028/K9028)</f>
        <v>1</v>
      </c>
    </row>
    <row r="9029" spans="1:13" ht="15.75" customHeight="1" x14ac:dyDescent="0.25">
      <c r="A9029" s="4" t="s">
        <v>4404</v>
      </c>
      <c r="B9029" s="38">
        <v>99</v>
      </c>
      <c r="C9029" s="38">
        <v>63</v>
      </c>
      <c r="D9029" s="38" t="s">
        <v>3103</v>
      </c>
      <c r="E9029" s="40">
        <v>21.44</v>
      </c>
      <c r="F9029" s="40">
        <v>21.77</v>
      </c>
      <c r="G9029" s="40">
        <v>0</v>
      </c>
      <c r="H9029" s="40">
        <v>2.5</v>
      </c>
      <c r="I9029" s="40">
        <v>0</v>
      </c>
      <c r="J9029" s="40">
        <v>2.5</v>
      </c>
      <c r="K9029" s="40"/>
      <c r="L9029" s="40"/>
      <c r="M9029" s="41"/>
    </row>
    <row r="9030" spans="1:13" ht="15.75" customHeight="1" x14ac:dyDescent="0.25">
      <c r="A9030" s="4" t="s">
        <v>4404</v>
      </c>
      <c r="B9030" s="38">
        <v>98</v>
      </c>
      <c r="C9030" s="38">
        <v>42</v>
      </c>
      <c r="D9030" s="38" t="s">
        <v>3085</v>
      </c>
      <c r="E9030" s="40">
        <v>7.39</v>
      </c>
      <c r="F9030" s="40">
        <v>21.77</v>
      </c>
      <c r="G9030" s="40">
        <v>0</v>
      </c>
      <c r="H9030" s="40">
        <v>0</v>
      </c>
      <c r="I9030" s="40">
        <v>0</v>
      </c>
      <c r="J9030" s="40">
        <v>0</v>
      </c>
      <c r="K9030" s="40">
        <f>AVERAGE(J9030:J9031)</f>
        <v>0</v>
      </c>
      <c r="L9030" s="40">
        <f>AVEDEV(J9030:J9031)</f>
        <v>0</v>
      </c>
      <c r="M9030" s="41">
        <f>IF(K9030=0,0,L9030/K9030)</f>
        <v>0</v>
      </c>
    </row>
    <row r="9031" spans="1:13" ht="15.75" customHeight="1" x14ac:dyDescent="0.25">
      <c r="A9031" s="4" t="s">
        <v>4404</v>
      </c>
      <c r="B9031" s="38">
        <v>99</v>
      </c>
      <c r="C9031" s="38">
        <v>42</v>
      </c>
      <c r="D9031" s="38" t="s">
        <v>3085</v>
      </c>
      <c r="E9031" s="40">
        <v>9.41</v>
      </c>
      <c r="F9031" s="40">
        <v>21.77</v>
      </c>
      <c r="G9031" s="40">
        <v>0</v>
      </c>
      <c r="H9031" s="40">
        <v>0</v>
      </c>
      <c r="I9031" s="40">
        <v>0</v>
      </c>
      <c r="J9031" s="40">
        <v>0</v>
      </c>
      <c r="K9031" s="40"/>
      <c r="L9031" s="40"/>
      <c r="M9031" s="41"/>
    </row>
    <row r="9032" spans="1:13" ht="15.75" customHeight="1" x14ac:dyDescent="0.25">
      <c r="A9032" s="4" t="s">
        <v>4404</v>
      </c>
      <c r="B9032" s="38">
        <v>32</v>
      </c>
      <c r="C9032" s="38">
        <v>25</v>
      </c>
      <c r="D9032" s="38" t="s">
        <v>1029</v>
      </c>
      <c r="E9032" s="40">
        <v>13.23</v>
      </c>
      <c r="F9032" s="40">
        <v>21.77</v>
      </c>
      <c r="G9032" s="40">
        <v>0</v>
      </c>
      <c r="H9032" s="40">
        <v>1</v>
      </c>
      <c r="I9032" s="40">
        <v>0</v>
      </c>
      <c r="J9032" s="40">
        <v>1</v>
      </c>
      <c r="K9032" s="40">
        <f>AVERAGE(J9032:J9033)</f>
        <v>1.25</v>
      </c>
      <c r="L9032" s="40">
        <f>AVEDEV(J9032:J9033)</f>
        <v>0.25</v>
      </c>
      <c r="M9032" s="41">
        <f>IF(K9032=0,0,L9032/K9032)</f>
        <v>0.2</v>
      </c>
    </row>
    <row r="9033" spans="1:13" ht="15.75" customHeight="1" x14ac:dyDescent="0.25">
      <c r="A9033" s="4" t="s">
        <v>4404</v>
      </c>
      <c r="B9033" s="38">
        <v>33</v>
      </c>
      <c r="C9033" s="38">
        <v>25</v>
      </c>
      <c r="D9033" s="38" t="s">
        <v>1029</v>
      </c>
      <c r="E9033" s="40">
        <v>18.16</v>
      </c>
      <c r="F9033" s="40">
        <v>21.77</v>
      </c>
      <c r="G9033" s="40">
        <v>0</v>
      </c>
      <c r="H9033" s="40">
        <v>1.5</v>
      </c>
      <c r="I9033" s="40">
        <v>0</v>
      </c>
      <c r="J9033" s="40">
        <v>1.5</v>
      </c>
      <c r="K9033" s="40"/>
      <c r="L9033" s="40"/>
      <c r="M9033" s="41"/>
    </row>
    <row r="9034" spans="1:13" ht="15.75" customHeight="1" x14ac:dyDescent="0.25">
      <c r="A9034" s="4" t="s">
        <v>4404</v>
      </c>
      <c r="B9034" s="38">
        <v>128</v>
      </c>
      <c r="C9034" s="38">
        <v>40</v>
      </c>
      <c r="D9034" s="38" t="s">
        <v>3883</v>
      </c>
      <c r="E9034" s="40">
        <v>39.119999999999997</v>
      </c>
      <c r="F9034" s="40">
        <v>21.77</v>
      </c>
      <c r="G9034" s="40">
        <v>17.350000000000001</v>
      </c>
      <c r="H9034" s="40">
        <v>2</v>
      </c>
      <c r="I9034" s="40">
        <v>0</v>
      </c>
      <c r="J9034" s="40">
        <v>2</v>
      </c>
      <c r="K9034" s="40">
        <f>AVERAGE(J9034:J9035)</f>
        <v>1</v>
      </c>
      <c r="L9034" s="40">
        <f>AVEDEV(J9034:J9035)</f>
        <v>1</v>
      </c>
      <c r="M9034" s="41">
        <f>IF(K9034=0,0,L9034/K9034)</f>
        <v>1</v>
      </c>
    </row>
    <row r="9035" spans="1:13" ht="15.75" customHeight="1" x14ac:dyDescent="0.25">
      <c r="A9035" s="4" t="s">
        <v>4404</v>
      </c>
      <c r="B9035" s="38">
        <v>129</v>
      </c>
      <c r="C9035" s="38">
        <v>40</v>
      </c>
      <c r="D9035" s="38" t="s">
        <v>3883</v>
      </c>
      <c r="E9035" s="40">
        <v>26.22</v>
      </c>
      <c r="F9035" s="40">
        <v>21.77</v>
      </c>
      <c r="G9035" s="40">
        <v>4.45</v>
      </c>
      <c r="H9035" s="40">
        <v>0</v>
      </c>
      <c r="I9035" s="40">
        <v>0</v>
      </c>
      <c r="J9035" s="40">
        <v>0</v>
      </c>
      <c r="K9035" s="40"/>
      <c r="L9035" s="40"/>
      <c r="M9035" s="41"/>
    </row>
    <row r="9036" spans="1:13" ht="15.75" customHeight="1" x14ac:dyDescent="0.25">
      <c r="A9036" s="4" t="s">
        <v>4404</v>
      </c>
      <c r="B9036" s="38">
        <v>36</v>
      </c>
      <c r="C9036" s="38">
        <v>4</v>
      </c>
      <c r="D9036" s="38" t="s">
        <v>1140</v>
      </c>
      <c r="E9036" s="40">
        <v>39.159999999999997</v>
      </c>
      <c r="F9036" s="40">
        <v>21.77</v>
      </c>
      <c r="G9036" s="40">
        <v>17.39</v>
      </c>
      <c r="H9036" s="40">
        <v>1</v>
      </c>
      <c r="I9036" s="40">
        <v>0</v>
      </c>
      <c r="J9036" s="40">
        <v>1</v>
      </c>
      <c r="K9036" s="40">
        <f>AVERAGE(J9036:J9037)</f>
        <v>0.5</v>
      </c>
      <c r="L9036" s="40">
        <f>AVEDEV(J9036:J9037)</f>
        <v>0.5</v>
      </c>
      <c r="M9036" s="41">
        <f>IF(K9036=0,0,L9036/K9036)</f>
        <v>1</v>
      </c>
    </row>
    <row r="9037" spans="1:13" ht="15.75" customHeight="1" x14ac:dyDescent="0.25">
      <c r="A9037" s="4" t="s">
        <v>4404</v>
      </c>
      <c r="B9037" s="38">
        <v>37</v>
      </c>
      <c r="C9037" s="38">
        <v>4</v>
      </c>
      <c r="D9037" s="38" t="s">
        <v>1140</v>
      </c>
      <c r="E9037" s="40">
        <v>31.4</v>
      </c>
      <c r="F9037" s="40">
        <v>21.77</v>
      </c>
      <c r="G9037" s="40">
        <v>9.6300000000000008</v>
      </c>
      <c r="H9037" s="40">
        <v>0</v>
      </c>
      <c r="I9037" s="40">
        <v>0</v>
      </c>
      <c r="J9037" s="40">
        <v>0</v>
      </c>
      <c r="K9037" s="40"/>
      <c r="L9037" s="40"/>
      <c r="M9037" s="41"/>
    </row>
    <row r="9038" spans="1:13" ht="15.75" customHeight="1" x14ac:dyDescent="0.25">
      <c r="A9038" s="4" t="s">
        <v>4404</v>
      </c>
      <c r="B9038" s="38">
        <v>62</v>
      </c>
      <c r="C9038" s="38">
        <v>59</v>
      </c>
      <c r="D9038" s="38" t="s">
        <v>2053</v>
      </c>
      <c r="E9038" s="40">
        <v>17.86</v>
      </c>
      <c r="F9038" s="40">
        <v>21.77</v>
      </c>
      <c r="G9038" s="40">
        <v>0</v>
      </c>
      <c r="H9038" s="40">
        <v>0</v>
      </c>
      <c r="I9038" s="40">
        <v>0</v>
      </c>
      <c r="J9038" s="40">
        <v>0</v>
      </c>
      <c r="K9038" s="40">
        <f>AVERAGE(J9038:J9039)</f>
        <v>0</v>
      </c>
      <c r="L9038" s="40">
        <f>AVEDEV(J9038:J9039)</f>
        <v>0</v>
      </c>
      <c r="M9038" s="41">
        <f>IF(K9038=0,0,L9038/K9038)</f>
        <v>0</v>
      </c>
    </row>
    <row r="9039" spans="1:13" ht="15.75" customHeight="1" x14ac:dyDescent="0.25">
      <c r="A9039" s="4" t="s">
        <v>4404</v>
      </c>
      <c r="B9039" s="38">
        <v>63</v>
      </c>
      <c r="C9039" s="38">
        <v>59</v>
      </c>
      <c r="D9039" s="38" t="s">
        <v>2053</v>
      </c>
      <c r="E9039" s="40">
        <v>17.57</v>
      </c>
      <c r="F9039" s="40">
        <v>21.77</v>
      </c>
      <c r="G9039" s="40">
        <v>0</v>
      </c>
      <c r="H9039" s="40">
        <v>0</v>
      </c>
      <c r="I9039" s="40">
        <v>0</v>
      </c>
      <c r="J9039" s="40">
        <v>0</v>
      </c>
      <c r="K9039" s="40"/>
      <c r="L9039" s="40"/>
      <c r="M9039" s="41"/>
    </row>
    <row r="9040" spans="1:13" ht="15.75" customHeight="1" x14ac:dyDescent="0.25">
      <c r="A9040" s="4" t="s">
        <v>4404</v>
      </c>
      <c r="B9040" s="38">
        <v>112</v>
      </c>
      <c r="C9040" s="38">
        <v>10</v>
      </c>
      <c r="D9040" s="38" t="s">
        <v>3411</v>
      </c>
      <c r="E9040" s="40">
        <v>21.25</v>
      </c>
      <c r="F9040" s="40">
        <v>21.77</v>
      </c>
      <c r="G9040" s="40">
        <v>0</v>
      </c>
      <c r="H9040" s="40">
        <v>1</v>
      </c>
      <c r="I9040" s="40">
        <v>0</v>
      </c>
      <c r="J9040" s="40">
        <v>1</v>
      </c>
      <c r="K9040" s="40">
        <f>AVERAGE(J9040:J9041)</f>
        <v>1.5</v>
      </c>
      <c r="L9040" s="40">
        <f>AVEDEV(J9040:J9041)</f>
        <v>0.5</v>
      </c>
      <c r="M9040" s="41">
        <f>IF(K9040=0,0,L9040/K9040)</f>
        <v>0.33333333333333331</v>
      </c>
    </row>
    <row r="9041" spans="1:13" ht="15.75" customHeight="1" x14ac:dyDescent="0.25">
      <c r="A9041" s="4" t="s">
        <v>4404</v>
      </c>
      <c r="B9041" s="38">
        <v>113</v>
      </c>
      <c r="C9041" s="38">
        <v>10</v>
      </c>
      <c r="D9041" s="38" t="s">
        <v>3411</v>
      </c>
      <c r="E9041" s="40">
        <v>21.61</v>
      </c>
      <c r="F9041" s="40">
        <v>21.77</v>
      </c>
      <c r="G9041" s="40">
        <v>0</v>
      </c>
      <c r="H9041" s="40">
        <v>2</v>
      </c>
      <c r="I9041" s="40">
        <v>0</v>
      </c>
      <c r="J9041" s="40">
        <v>2</v>
      </c>
      <c r="K9041" s="40"/>
      <c r="L9041" s="40"/>
      <c r="M9041" s="41"/>
    </row>
    <row r="9042" spans="1:13" ht="15.75" customHeight="1" x14ac:dyDescent="0.25">
      <c r="A9042" s="4" t="s">
        <v>4404</v>
      </c>
      <c r="B9042" s="38">
        <v>58</v>
      </c>
      <c r="C9042" s="38">
        <v>23</v>
      </c>
      <c r="D9042" s="38" t="s">
        <v>1885</v>
      </c>
      <c r="E9042" s="40">
        <v>52.5</v>
      </c>
      <c r="F9042" s="40">
        <v>21.77</v>
      </c>
      <c r="G9042" s="40">
        <v>30.73</v>
      </c>
      <c r="H9042" s="40">
        <v>0</v>
      </c>
      <c r="I9042" s="40">
        <v>0</v>
      </c>
      <c r="J9042" s="40">
        <v>0</v>
      </c>
      <c r="K9042" s="40">
        <f>AVERAGE(J9042:J9043)</f>
        <v>0</v>
      </c>
      <c r="L9042" s="40">
        <f>AVEDEV(J9042:J9043)</f>
        <v>0</v>
      </c>
      <c r="M9042" s="41">
        <f>IF(K9042=0,0,L9042/K9042)</f>
        <v>0</v>
      </c>
    </row>
    <row r="9043" spans="1:13" ht="15.75" customHeight="1" x14ac:dyDescent="0.25">
      <c r="A9043" s="4" t="s">
        <v>4404</v>
      </c>
      <c r="B9043" s="38">
        <v>59</v>
      </c>
      <c r="C9043" s="38">
        <v>23</v>
      </c>
      <c r="D9043" s="38" t="s">
        <v>1885</v>
      </c>
      <c r="E9043" s="40">
        <v>30.9</v>
      </c>
      <c r="F9043" s="40">
        <v>21.77</v>
      </c>
      <c r="G9043" s="40">
        <v>9.1300000000000008</v>
      </c>
      <c r="H9043" s="40">
        <v>0</v>
      </c>
      <c r="I9043" s="40">
        <v>0</v>
      </c>
      <c r="J9043" s="40">
        <v>0</v>
      </c>
      <c r="K9043" s="40"/>
      <c r="L9043" s="40"/>
      <c r="M9043" s="41"/>
    </row>
    <row r="9044" spans="1:13" ht="15.75" customHeight="1" x14ac:dyDescent="0.25">
      <c r="A9044" s="4" t="s">
        <v>4404</v>
      </c>
      <c r="B9044" s="38">
        <v>4</v>
      </c>
      <c r="C9044" s="38">
        <v>50</v>
      </c>
      <c r="D9044" s="38" t="s">
        <v>130</v>
      </c>
      <c r="E9044" s="40">
        <v>6.95</v>
      </c>
      <c r="F9044" s="40">
        <v>21.77</v>
      </c>
      <c r="G9044" s="40">
        <v>0</v>
      </c>
      <c r="H9044" s="40">
        <v>1</v>
      </c>
      <c r="I9044" s="40">
        <v>0</v>
      </c>
      <c r="J9044" s="40">
        <v>1</v>
      </c>
      <c r="K9044" s="40">
        <f>AVERAGE(J9044:J9045)</f>
        <v>0.5</v>
      </c>
      <c r="L9044" s="40">
        <f>AVEDEV(J9044:J9045)</f>
        <v>0.5</v>
      </c>
      <c r="M9044" s="41">
        <f>IF(K9044=0,0,L9044/K9044)</f>
        <v>1</v>
      </c>
    </row>
    <row r="9045" spans="1:13" ht="15.75" customHeight="1" x14ac:dyDescent="0.25">
      <c r="A9045" s="4" t="s">
        <v>4404</v>
      </c>
      <c r="B9045" s="38">
        <v>5</v>
      </c>
      <c r="C9045" s="38">
        <v>50</v>
      </c>
      <c r="D9045" s="38" t="s">
        <v>130</v>
      </c>
      <c r="E9045" s="40">
        <v>21.39</v>
      </c>
      <c r="F9045" s="40">
        <v>21.77</v>
      </c>
      <c r="G9045" s="40">
        <v>0</v>
      </c>
      <c r="H9045" s="40">
        <v>0</v>
      </c>
      <c r="I9045" s="40">
        <v>0</v>
      </c>
      <c r="J9045" s="40">
        <v>0</v>
      </c>
      <c r="K9045" s="40"/>
      <c r="L9045" s="40"/>
      <c r="M9045" s="41"/>
    </row>
    <row r="9046" spans="1:13" ht="15.75" customHeight="1" x14ac:dyDescent="0.25">
      <c r="A9046" s="4" t="s">
        <v>4404</v>
      </c>
      <c r="B9046" s="38">
        <v>106</v>
      </c>
      <c r="C9046" s="38">
        <v>62</v>
      </c>
      <c r="D9046" s="38" t="s">
        <v>3298</v>
      </c>
      <c r="E9046" s="40">
        <v>12.17</v>
      </c>
      <c r="F9046" s="40">
        <v>21.77</v>
      </c>
      <c r="G9046" s="40">
        <v>0</v>
      </c>
      <c r="H9046" s="40">
        <v>0</v>
      </c>
      <c r="I9046" s="40">
        <v>0</v>
      </c>
      <c r="J9046" s="40">
        <v>0</v>
      </c>
      <c r="K9046" s="40">
        <f>AVERAGE(J9046:J9047)</f>
        <v>0</v>
      </c>
      <c r="L9046" s="40">
        <f>AVEDEV(J9046:J9047)</f>
        <v>0</v>
      </c>
      <c r="M9046" s="41">
        <f>IF(K9046=0,0,L9046/K9046)</f>
        <v>0</v>
      </c>
    </row>
    <row r="9047" spans="1:13" ht="15.75" customHeight="1" x14ac:dyDescent="0.25">
      <c r="A9047" s="4" t="s">
        <v>4404</v>
      </c>
      <c r="B9047" s="38">
        <v>107</v>
      </c>
      <c r="C9047" s="38">
        <v>62</v>
      </c>
      <c r="D9047" s="38" t="s">
        <v>3298</v>
      </c>
      <c r="E9047" s="40">
        <v>1.43</v>
      </c>
      <c r="F9047" s="40">
        <v>21.77</v>
      </c>
      <c r="G9047" s="40">
        <v>0</v>
      </c>
      <c r="H9047" s="40">
        <v>0</v>
      </c>
      <c r="I9047" s="40">
        <v>0</v>
      </c>
      <c r="J9047" s="40">
        <v>0</v>
      </c>
      <c r="K9047" s="40"/>
      <c r="L9047" s="40"/>
      <c r="M9047" s="41"/>
    </row>
    <row r="9048" spans="1:13" ht="15.75" customHeight="1" x14ac:dyDescent="0.25">
      <c r="A9048" s="4" t="s">
        <v>4404</v>
      </c>
      <c r="B9048" s="38">
        <v>50</v>
      </c>
      <c r="C9048" s="38">
        <v>8</v>
      </c>
      <c r="D9048" s="38" t="s">
        <v>1606</v>
      </c>
      <c r="E9048" s="40">
        <v>7.3</v>
      </c>
      <c r="F9048" s="40">
        <v>21.77</v>
      </c>
      <c r="G9048" s="40">
        <v>0</v>
      </c>
      <c r="H9048" s="40">
        <v>0</v>
      </c>
      <c r="I9048" s="40">
        <v>0</v>
      </c>
      <c r="J9048" s="40">
        <v>0</v>
      </c>
      <c r="K9048" s="40">
        <f>AVERAGE(J9048:J9049)</f>
        <v>0</v>
      </c>
      <c r="L9048" s="40">
        <f>AVEDEV(J9048:J9049)</f>
        <v>0</v>
      </c>
      <c r="M9048" s="41">
        <f>IF(K9048=0,0,L9048/K9048)</f>
        <v>0</v>
      </c>
    </row>
    <row r="9049" spans="1:13" ht="15.75" customHeight="1" x14ac:dyDescent="0.25">
      <c r="A9049" s="4" t="s">
        <v>4404</v>
      </c>
      <c r="B9049" s="38">
        <v>51</v>
      </c>
      <c r="C9049" s="38">
        <v>8</v>
      </c>
      <c r="D9049" s="38" t="s">
        <v>1606</v>
      </c>
      <c r="E9049" s="40">
        <v>9.56</v>
      </c>
      <c r="F9049" s="40">
        <v>21.77</v>
      </c>
      <c r="G9049" s="40">
        <v>0</v>
      </c>
      <c r="H9049" s="40">
        <v>0</v>
      </c>
      <c r="I9049" s="40">
        <v>0</v>
      </c>
      <c r="J9049" s="40">
        <v>0</v>
      </c>
      <c r="K9049" s="40"/>
      <c r="L9049" s="40"/>
      <c r="M9049" s="41"/>
    </row>
    <row r="9050" spans="1:13" ht="15.75" customHeight="1" x14ac:dyDescent="0.25">
      <c r="A9050" s="4" t="s">
        <v>4404</v>
      </c>
      <c r="B9050" s="38">
        <v>52</v>
      </c>
      <c r="C9050" s="38">
        <v>31</v>
      </c>
      <c r="D9050" s="38" t="s">
        <v>1695</v>
      </c>
      <c r="E9050" s="40">
        <v>24.99</v>
      </c>
      <c r="F9050" s="40">
        <v>21.77</v>
      </c>
      <c r="G9050" s="40">
        <v>3.22</v>
      </c>
      <c r="H9050" s="40">
        <v>1</v>
      </c>
      <c r="I9050" s="40">
        <v>0</v>
      </c>
      <c r="J9050" s="40">
        <v>1</v>
      </c>
      <c r="K9050" s="40">
        <f>AVERAGE(J9050:J9051)</f>
        <v>0.5</v>
      </c>
      <c r="L9050" s="40">
        <f>AVEDEV(J9050:J9051)</f>
        <v>0.5</v>
      </c>
      <c r="M9050" s="41">
        <f>IF(K9050=0,0,L9050/K9050)</f>
        <v>1</v>
      </c>
    </row>
    <row r="9051" spans="1:13" ht="15.75" customHeight="1" x14ac:dyDescent="0.25">
      <c r="A9051" s="4" t="s">
        <v>4404</v>
      </c>
      <c r="B9051" s="38">
        <v>53</v>
      </c>
      <c r="C9051" s="38">
        <v>31</v>
      </c>
      <c r="D9051" s="38" t="s">
        <v>1695</v>
      </c>
      <c r="E9051" s="40">
        <v>48.56</v>
      </c>
      <c r="F9051" s="40">
        <v>21.77</v>
      </c>
      <c r="G9051" s="40">
        <v>26.79</v>
      </c>
      <c r="H9051" s="40">
        <v>0</v>
      </c>
      <c r="I9051" s="40">
        <v>0</v>
      </c>
      <c r="J9051" s="40">
        <v>0</v>
      </c>
      <c r="K9051" s="40"/>
      <c r="L9051" s="40"/>
      <c r="M9051" s="41"/>
    </row>
    <row r="9052" spans="1:13" ht="15.75" customHeight="1" x14ac:dyDescent="0.25">
      <c r="A9052" s="4" t="s">
        <v>4404</v>
      </c>
      <c r="B9052" s="38">
        <v>60</v>
      </c>
      <c r="C9052" s="38">
        <v>9</v>
      </c>
      <c r="D9052" s="38" t="s">
        <v>1937</v>
      </c>
      <c r="E9052" s="40">
        <v>27.52</v>
      </c>
      <c r="F9052" s="40">
        <v>21.77</v>
      </c>
      <c r="G9052" s="40">
        <v>5.75</v>
      </c>
      <c r="H9052" s="40">
        <v>0</v>
      </c>
      <c r="I9052" s="40">
        <v>0</v>
      </c>
      <c r="J9052" s="40">
        <v>0</v>
      </c>
      <c r="K9052" s="40">
        <f>AVERAGE(J9052:J9053)</f>
        <v>0</v>
      </c>
      <c r="L9052" s="40">
        <f>AVEDEV(J9052:J9053)</f>
        <v>0</v>
      </c>
      <c r="M9052" s="41">
        <f>IF(K9052=0,0,L9052/K9052)</f>
        <v>0</v>
      </c>
    </row>
    <row r="9053" spans="1:13" ht="15.75" customHeight="1" x14ac:dyDescent="0.25">
      <c r="A9053" s="4" t="s">
        <v>4404</v>
      </c>
      <c r="B9053" s="38">
        <v>61</v>
      </c>
      <c r="C9053" s="38">
        <v>9</v>
      </c>
      <c r="D9053" s="38" t="s">
        <v>1937</v>
      </c>
      <c r="E9053" s="40">
        <v>17.059999999999999</v>
      </c>
      <c r="F9053" s="40">
        <v>21.77</v>
      </c>
      <c r="G9053" s="40">
        <v>0</v>
      </c>
      <c r="H9053" s="40">
        <v>0</v>
      </c>
      <c r="I9053" s="40">
        <v>0</v>
      </c>
      <c r="J9053" s="40">
        <v>0</v>
      </c>
      <c r="K9053" s="40"/>
      <c r="L9053" s="40"/>
      <c r="M9053" s="41"/>
    </row>
    <row r="9054" spans="1:13" ht="15.75" customHeight="1" x14ac:dyDescent="0.25">
      <c r="A9054" s="4" t="s">
        <v>4404</v>
      </c>
      <c r="B9054" s="38">
        <v>48</v>
      </c>
      <c r="C9054" s="38">
        <v>33</v>
      </c>
      <c r="D9054" s="38" t="s">
        <v>1565</v>
      </c>
      <c r="E9054" s="40">
        <v>13.67</v>
      </c>
      <c r="F9054" s="40">
        <v>21.77</v>
      </c>
      <c r="G9054" s="40">
        <v>0</v>
      </c>
      <c r="H9054" s="40">
        <v>0</v>
      </c>
      <c r="I9054" s="40">
        <v>0</v>
      </c>
      <c r="J9054" s="40">
        <v>0</v>
      </c>
      <c r="K9054" s="40">
        <f>AVERAGE(J9054:J9055)</f>
        <v>0</v>
      </c>
      <c r="L9054" s="40">
        <f>AVEDEV(J9054:J9055)</f>
        <v>0</v>
      </c>
      <c r="M9054" s="41">
        <f>IF(K9054=0,0,L9054/K9054)</f>
        <v>0</v>
      </c>
    </row>
    <row r="9055" spans="1:13" ht="15.75" customHeight="1" x14ac:dyDescent="0.25">
      <c r="A9055" s="4" t="s">
        <v>4404</v>
      </c>
      <c r="B9055" s="38">
        <v>49</v>
      </c>
      <c r="C9055" s="38">
        <v>33</v>
      </c>
      <c r="D9055" s="38" t="s">
        <v>1565</v>
      </c>
      <c r="E9055" s="40">
        <v>39.619999999999997</v>
      </c>
      <c r="F9055" s="40">
        <v>21.77</v>
      </c>
      <c r="G9055" s="40">
        <v>17.850000000000001</v>
      </c>
      <c r="H9055" s="40">
        <v>0</v>
      </c>
      <c r="I9055" s="40">
        <v>0</v>
      </c>
      <c r="J9055" s="40">
        <v>0</v>
      </c>
      <c r="K9055" s="40"/>
      <c r="L9055" s="40"/>
      <c r="M9055" s="41"/>
    </row>
    <row r="9056" spans="1:13" ht="15.75" customHeight="1" x14ac:dyDescent="0.25">
      <c r="A9056" s="4" t="s">
        <v>4404</v>
      </c>
      <c r="B9056" s="38">
        <v>8</v>
      </c>
      <c r="C9056" s="38">
        <v>11</v>
      </c>
      <c r="D9056" s="38" t="s">
        <v>223</v>
      </c>
      <c r="E9056" s="40">
        <v>12.75</v>
      </c>
      <c r="F9056" s="40">
        <v>21.77</v>
      </c>
      <c r="G9056" s="40">
        <v>0</v>
      </c>
      <c r="H9056" s="40">
        <v>0</v>
      </c>
      <c r="I9056" s="40">
        <v>0</v>
      </c>
      <c r="J9056" s="40">
        <v>0</v>
      </c>
      <c r="K9056" s="40">
        <f>AVERAGE(J9056:J9057)</f>
        <v>0</v>
      </c>
      <c r="L9056" s="40">
        <f>AVEDEV(J9056:J9057)</f>
        <v>0</v>
      </c>
      <c r="M9056" s="41">
        <f>IF(K9056=0,0,L9056/K9056)</f>
        <v>0</v>
      </c>
    </row>
    <row r="9057" spans="1:13" ht="15.75" customHeight="1" x14ac:dyDescent="0.25">
      <c r="A9057" s="4" t="s">
        <v>4404</v>
      </c>
      <c r="B9057" s="38">
        <v>9</v>
      </c>
      <c r="C9057" s="38">
        <v>11</v>
      </c>
      <c r="D9057" s="38" t="s">
        <v>223</v>
      </c>
      <c r="E9057" s="40">
        <v>13.9</v>
      </c>
      <c r="F9057" s="40">
        <v>21.77</v>
      </c>
      <c r="G9057" s="40">
        <v>0</v>
      </c>
      <c r="H9057" s="40">
        <v>0</v>
      </c>
      <c r="I9057" s="40">
        <v>0</v>
      </c>
      <c r="J9057" s="40">
        <v>0</v>
      </c>
      <c r="K9057" s="40"/>
      <c r="L9057" s="40"/>
      <c r="M9057" s="41"/>
    </row>
    <row r="9058" spans="1:13" ht="15.75" customHeight="1" x14ac:dyDescent="0.25">
      <c r="A9058" s="4" t="s">
        <v>4404</v>
      </c>
      <c r="B9058" s="38">
        <v>86</v>
      </c>
      <c r="C9058" s="38">
        <v>39</v>
      </c>
      <c r="D9058" s="38" t="s">
        <v>2769</v>
      </c>
      <c r="E9058" s="40">
        <v>17.16</v>
      </c>
      <c r="F9058" s="40">
        <v>21.77</v>
      </c>
      <c r="G9058" s="40">
        <v>0</v>
      </c>
      <c r="H9058" s="40">
        <v>0</v>
      </c>
      <c r="I9058" s="40">
        <v>0</v>
      </c>
      <c r="J9058" s="40">
        <v>0</v>
      </c>
      <c r="K9058" s="40">
        <f>AVERAGE(J9058:J9059)</f>
        <v>1.5</v>
      </c>
      <c r="L9058" s="40">
        <f>AVEDEV(J9058:J9059)</f>
        <v>1.5</v>
      </c>
      <c r="M9058" s="41">
        <f>IF(K9058=0,0,L9058/K9058)</f>
        <v>1</v>
      </c>
    </row>
    <row r="9059" spans="1:13" ht="15.75" customHeight="1" x14ac:dyDescent="0.25">
      <c r="A9059" s="4" t="s">
        <v>4404</v>
      </c>
      <c r="B9059" s="38">
        <v>87</v>
      </c>
      <c r="C9059" s="38">
        <v>39</v>
      </c>
      <c r="D9059" s="38" t="s">
        <v>2769</v>
      </c>
      <c r="E9059" s="40">
        <v>8.15</v>
      </c>
      <c r="F9059" s="40">
        <v>21.77</v>
      </c>
      <c r="G9059" s="40">
        <v>0</v>
      </c>
      <c r="H9059" s="40">
        <v>3</v>
      </c>
      <c r="I9059" s="40">
        <v>0</v>
      </c>
      <c r="J9059" s="40">
        <v>3</v>
      </c>
      <c r="K9059" s="40"/>
      <c r="L9059" s="40"/>
      <c r="M9059" s="41"/>
    </row>
    <row r="9060" spans="1:13" ht="15.75" customHeight="1" x14ac:dyDescent="0.25">
      <c r="A9060" s="4" t="s">
        <v>4404</v>
      </c>
      <c r="B9060" s="38">
        <v>114</v>
      </c>
      <c r="C9060" s="38">
        <v>5</v>
      </c>
      <c r="D9060" s="38" t="s">
        <v>3472</v>
      </c>
      <c r="E9060" s="40">
        <v>25.58</v>
      </c>
      <c r="F9060" s="40">
        <v>21.77</v>
      </c>
      <c r="G9060" s="40">
        <v>3.81</v>
      </c>
      <c r="H9060" s="40">
        <v>1</v>
      </c>
      <c r="I9060" s="40">
        <v>0</v>
      </c>
      <c r="J9060" s="40">
        <v>1</v>
      </c>
      <c r="K9060" s="40">
        <f>AVERAGE(J9060:J9061)</f>
        <v>0.5</v>
      </c>
      <c r="L9060" s="40">
        <f>AVEDEV(J9060:J9061)</f>
        <v>0.5</v>
      </c>
      <c r="M9060" s="41">
        <f>IF(K9060=0,0,L9060/K9060)</f>
        <v>1</v>
      </c>
    </row>
    <row r="9061" spans="1:13" ht="15.75" customHeight="1" x14ac:dyDescent="0.25">
      <c r="A9061" s="4" t="s">
        <v>4404</v>
      </c>
      <c r="B9061" s="38">
        <v>115</v>
      </c>
      <c r="C9061" s="38">
        <v>5</v>
      </c>
      <c r="D9061" s="38" t="s">
        <v>3472</v>
      </c>
      <c r="E9061" s="40">
        <v>25.01</v>
      </c>
      <c r="F9061" s="40">
        <v>21.77</v>
      </c>
      <c r="G9061" s="40">
        <v>3.24</v>
      </c>
      <c r="H9061" s="40">
        <v>0</v>
      </c>
      <c r="I9061" s="40">
        <v>0</v>
      </c>
      <c r="J9061" s="40">
        <v>0</v>
      </c>
      <c r="K9061" s="40"/>
      <c r="L9061" s="40"/>
      <c r="M9061" s="41"/>
    </row>
    <row r="9062" spans="1:13" ht="15.75" customHeight="1" x14ac:dyDescent="0.25">
      <c r="A9062" s="4" t="s">
        <v>4404</v>
      </c>
      <c r="B9062" s="38">
        <v>62</v>
      </c>
      <c r="C9062" s="38">
        <v>14</v>
      </c>
      <c r="D9062" s="38" t="s">
        <v>2008</v>
      </c>
      <c r="E9062" s="40">
        <v>33.67</v>
      </c>
      <c r="F9062" s="40">
        <v>21.77</v>
      </c>
      <c r="G9062" s="40">
        <v>11.9</v>
      </c>
      <c r="H9062" s="40">
        <v>0</v>
      </c>
      <c r="I9062" s="40">
        <v>0</v>
      </c>
      <c r="J9062" s="40">
        <v>0</v>
      </c>
      <c r="K9062" s="40">
        <f>AVERAGE(J9062:J9063)</f>
        <v>0</v>
      </c>
      <c r="L9062" s="40">
        <f>AVEDEV(J9062:J9063)</f>
        <v>0</v>
      </c>
      <c r="M9062" s="41">
        <f>IF(K9062=0,0,L9062/K9062)</f>
        <v>0</v>
      </c>
    </row>
    <row r="9063" spans="1:13" ht="15.75" customHeight="1" x14ac:dyDescent="0.25">
      <c r="A9063" s="4" t="s">
        <v>4404</v>
      </c>
      <c r="B9063" s="38">
        <v>63</v>
      </c>
      <c r="C9063" s="38">
        <v>14</v>
      </c>
      <c r="D9063" s="38" t="s">
        <v>2008</v>
      </c>
      <c r="E9063" s="40">
        <v>28.15</v>
      </c>
      <c r="F9063" s="40">
        <v>21.77</v>
      </c>
      <c r="G9063" s="40">
        <v>6.38</v>
      </c>
      <c r="H9063" s="40">
        <v>0</v>
      </c>
      <c r="I9063" s="40">
        <v>0</v>
      </c>
      <c r="J9063" s="40">
        <v>0</v>
      </c>
      <c r="K9063" s="40"/>
      <c r="L9063" s="40"/>
      <c r="M9063" s="41"/>
    </row>
    <row r="9064" spans="1:13" ht="15.75" customHeight="1" x14ac:dyDescent="0.25">
      <c r="A9064" s="4" t="s">
        <v>4404</v>
      </c>
      <c r="B9064" s="38">
        <v>20</v>
      </c>
      <c r="C9064" s="38">
        <v>46</v>
      </c>
      <c r="D9064" s="38" t="s">
        <v>654</v>
      </c>
      <c r="E9064" s="40">
        <v>24</v>
      </c>
      <c r="F9064" s="40">
        <v>21.77</v>
      </c>
      <c r="G9064" s="40">
        <v>2.23</v>
      </c>
      <c r="H9064" s="40">
        <v>0</v>
      </c>
      <c r="I9064" s="40">
        <v>0</v>
      </c>
      <c r="J9064" s="40">
        <v>0</v>
      </c>
      <c r="K9064" s="40">
        <f>AVERAGE(J9064:J9065)</f>
        <v>0</v>
      </c>
      <c r="L9064" s="40">
        <f>AVEDEV(J9064:J9065)</f>
        <v>0</v>
      </c>
      <c r="M9064" s="41">
        <f>IF(K9064=0,0,L9064/K9064)</f>
        <v>0</v>
      </c>
    </row>
    <row r="9065" spans="1:13" ht="15.75" customHeight="1" x14ac:dyDescent="0.25">
      <c r="A9065" s="4" t="s">
        <v>4404</v>
      </c>
      <c r="B9065" s="38">
        <v>21</v>
      </c>
      <c r="C9065" s="38">
        <v>46</v>
      </c>
      <c r="D9065" s="38" t="s">
        <v>654</v>
      </c>
      <c r="E9065" s="40">
        <v>31.22</v>
      </c>
      <c r="F9065" s="40">
        <v>21.77</v>
      </c>
      <c r="G9065" s="40">
        <v>9.4499999999999993</v>
      </c>
      <c r="H9065" s="40">
        <v>0</v>
      </c>
      <c r="I9065" s="40">
        <v>0</v>
      </c>
      <c r="J9065" s="40">
        <v>0</v>
      </c>
      <c r="K9065" s="40"/>
      <c r="L9065" s="40"/>
      <c r="M9065" s="41"/>
    </row>
    <row r="9066" spans="1:13" ht="15.75" customHeight="1" x14ac:dyDescent="0.25">
      <c r="A9066" s="4" t="s">
        <v>4404</v>
      </c>
      <c r="B9066" s="38">
        <v>48</v>
      </c>
      <c r="C9066" s="38">
        <v>55</v>
      </c>
      <c r="D9066" s="38" t="s">
        <v>1587</v>
      </c>
      <c r="E9066" s="40">
        <v>10.58</v>
      </c>
      <c r="F9066" s="40">
        <v>21.77</v>
      </c>
      <c r="G9066" s="40">
        <v>0</v>
      </c>
      <c r="H9066" s="40">
        <v>0</v>
      </c>
      <c r="I9066" s="40">
        <v>0</v>
      </c>
      <c r="J9066" s="40">
        <v>0</v>
      </c>
      <c r="K9066" s="40">
        <f>AVERAGE(J9066:J9067)</f>
        <v>0</v>
      </c>
      <c r="L9066" s="40">
        <f>AVEDEV(J9066:J9067)</f>
        <v>0</v>
      </c>
      <c r="M9066" s="41">
        <f>IF(K9066=0,0,L9066/K9066)</f>
        <v>0</v>
      </c>
    </row>
    <row r="9067" spans="1:13" ht="15.75" customHeight="1" x14ac:dyDescent="0.25">
      <c r="A9067" s="4" t="s">
        <v>4404</v>
      </c>
      <c r="B9067" s="38">
        <v>49</v>
      </c>
      <c r="C9067" s="38">
        <v>55</v>
      </c>
      <c r="D9067" s="38" t="s">
        <v>1587</v>
      </c>
      <c r="E9067" s="40">
        <v>21.19</v>
      </c>
      <c r="F9067" s="40">
        <v>21.77</v>
      </c>
      <c r="G9067" s="40">
        <v>0</v>
      </c>
      <c r="H9067" s="40">
        <v>0</v>
      </c>
      <c r="I9067" s="40">
        <v>0</v>
      </c>
      <c r="J9067" s="40">
        <v>0</v>
      </c>
      <c r="K9067" s="40"/>
      <c r="L9067" s="40"/>
      <c r="M9067" s="41"/>
    </row>
    <row r="9068" spans="1:13" ht="15.75" customHeight="1" x14ac:dyDescent="0.25">
      <c r="A9068" s="4" t="s">
        <v>4404</v>
      </c>
      <c r="B9068" s="38">
        <v>68</v>
      </c>
      <c r="C9068" s="38">
        <v>61</v>
      </c>
      <c r="D9068" s="38" t="s">
        <v>2253</v>
      </c>
      <c r="E9068" s="40">
        <v>45.8</v>
      </c>
      <c r="F9068" s="40">
        <v>21.77</v>
      </c>
      <c r="G9068" s="40">
        <v>24.03</v>
      </c>
      <c r="H9068" s="40">
        <v>1.5</v>
      </c>
      <c r="I9068" s="40">
        <v>0</v>
      </c>
      <c r="J9068" s="40">
        <v>1.5</v>
      </c>
      <c r="K9068" s="40">
        <f>AVERAGE(J9068:J9069)</f>
        <v>41.75</v>
      </c>
      <c r="L9068" s="40">
        <f>AVEDEV(J9068:J9069)</f>
        <v>40.25</v>
      </c>
      <c r="M9068" s="41">
        <f>IF(K9068=0,0,L9068/K9068)</f>
        <v>0.9640718562874252</v>
      </c>
    </row>
    <row r="9069" spans="1:13" ht="15.75" customHeight="1" x14ac:dyDescent="0.25">
      <c r="A9069" s="4" t="s">
        <v>4404</v>
      </c>
      <c r="B9069" s="38">
        <v>69</v>
      </c>
      <c r="C9069" s="38">
        <v>61</v>
      </c>
      <c r="D9069" s="38" t="s">
        <v>2253</v>
      </c>
      <c r="E9069" s="40">
        <v>72.7</v>
      </c>
      <c r="F9069" s="40">
        <v>21.77</v>
      </c>
      <c r="G9069" s="40">
        <v>50.93</v>
      </c>
      <c r="H9069" s="40">
        <v>82</v>
      </c>
      <c r="I9069" s="40">
        <v>0</v>
      </c>
      <c r="J9069" s="40">
        <v>82</v>
      </c>
      <c r="K9069" s="40"/>
      <c r="L9069" s="40"/>
      <c r="M9069" s="41"/>
    </row>
    <row r="9070" spans="1:13" ht="15.75" customHeight="1" x14ac:dyDescent="0.25">
      <c r="A9070" s="4" t="s">
        <v>4404</v>
      </c>
      <c r="B9070" s="38">
        <v>32</v>
      </c>
      <c r="C9070" s="38">
        <v>62</v>
      </c>
      <c r="D9070" s="38" t="s">
        <v>1066</v>
      </c>
      <c r="E9070" s="40">
        <v>3.01</v>
      </c>
      <c r="F9070" s="40">
        <v>21.77</v>
      </c>
      <c r="G9070" s="40">
        <v>0</v>
      </c>
      <c r="H9070" s="40">
        <v>0</v>
      </c>
      <c r="I9070" s="40">
        <v>0</v>
      </c>
      <c r="J9070" s="40">
        <v>0</v>
      </c>
      <c r="K9070" s="40">
        <f>AVERAGE(J9070:J9071)</f>
        <v>0</v>
      </c>
      <c r="L9070" s="40">
        <f>AVEDEV(J9070:J9071)</f>
        <v>0</v>
      </c>
      <c r="M9070" s="41">
        <f>IF(K9070=0,0,L9070/K9070)</f>
        <v>0</v>
      </c>
    </row>
    <row r="9071" spans="1:13" ht="15.75" customHeight="1" x14ac:dyDescent="0.25">
      <c r="A9071" s="4" t="s">
        <v>4404</v>
      </c>
      <c r="B9071" s="38">
        <v>33</v>
      </c>
      <c r="C9071" s="38">
        <v>62</v>
      </c>
      <c r="D9071" s="38" t="s">
        <v>1066</v>
      </c>
      <c r="E9071" s="40">
        <v>20.95</v>
      </c>
      <c r="F9071" s="40">
        <v>21.77</v>
      </c>
      <c r="G9071" s="40">
        <v>0</v>
      </c>
      <c r="H9071" s="40">
        <v>0</v>
      </c>
      <c r="I9071" s="40">
        <v>0</v>
      </c>
      <c r="J9071" s="40">
        <v>0</v>
      </c>
      <c r="K9071" s="40"/>
      <c r="L9071" s="40"/>
      <c r="M9071" s="41"/>
    </row>
    <row r="9072" spans="1:13" ht="15.75" customHeight="1" x14ac:dyDescent="0.25">
      <c r="A9072" s="4" t="s">
        <v>4404</v>
      </c>
      <c r="B9072" s="38">
        <v>126</v>
      </c>
      <c r="C9072" s="38">
        <v>54</v>
      </c>
      <c r="D9072" s="38" t="s">
        <v>3831</v>
      </c>
      <c r="E9072" s="40">
        <v>5.54</v>
      </c>
      <c r="F9072" s="40">
        <v>21.77</v>
      </c>
      <c r="G9072" s="40">
        <v>0</v>
      </c>
      <c r="H9072" s="40">
        <v>0</v>
      </c>
      <c r="I9072" s="40">
        <v>0</v>
      </c>
      <c r="J9072" s="40">
        <v>0</v>
      </c>
      <c r="K9072" s="40">
        <f>AVERAGE(J9072:J9073)</f>
        <v>0</v>
      </c>
      <c r="L9072" s="40">
        <f>AVEDEV(J9072:J9073)</f>
        <v>0</v>
      </c>
      <c r="M9072" s="41">
        <f>IF(K9072=0,0,L9072/K9072)</f>
        <v>0</v>
      </c>
    </row>
    <row r="9073" spans="1:13" ht="15.75" customHeight="1" x14ac:dyDescent="0.25">
      <c r="A9073" s="4" t="s">
        <v>4404</v>
      </c>
      <c r="B9073" s="38">
        <v>127</v>
      </c>
      <c r="C9073" s="38">
        <v>54</v>
      </c>
      <c r="D9073" s="38" t="s">
        <v>3831</v>
      </c>
      <c r="E9073" s="40">
        <v>7.11</v>
      </c>
      <c r="F9073" s="40">
        <v>21.77</v>
      </c>
      <c r="G9073" s="40">
        <v>0</v>
      </c>
      <c r="H9073" s="40">
        <v>0</v>
      </c>
      <c r="I9073" s="40">
        <v>0</v>
      </c>
      <c r="J9073" s="40">
        <v>0</v>
      </c>
      <c r="K9073" s="40"/>
      <c r="L9073" s="40"/>
      <c r="M9073" s="41"/>
    </row>
    <row r="9074" spans="1:13" ht="15.75" customHeight="1" x14ac:dyDescent="0.25">
      <c r="A9074" s="4" t="s">
        <v>4404</v>
      </c>
      <c r="B9074" s="38">
        <v>88</v>
      </c>
      <c r="C9074" s="38">
        <v>48</v>
      </c>
      <c r="D9074" s="38" t="s">
        <v>2821</v>
      </c>
      <c r="E9074" s="40">
        <v>5.25</v>
      </c>
      <c r="F9074" s="40">
        <v>21.77</v>
      </c>
      <c r="G9074" s="40">
        <v>0</v>
      </c>
      <c r="H9074" s="40">
        <v>0</v>
      </c>
      <c r="I9074" s="40">
        <v>0</v>
      </c>
      <c r="J9074" s="40">
        <v>0</v>
      </c>
      <c r="K9074" s="40">
        <f>AVERAGE(J9074:J9075)</f>
        <v>0</v>
      </c>
      <c r="L9074" s="40">
        <f>AVEDEV(J9074:J9075)</f>
        <v>0</v>
      </c>
      <c r="M9074" s="41">
        <f>IF(K9074=0,0,L9074/K9074)</f>
        <v>0</v>
      </c>
    </row>
    <row r="9075" spans="1:13" ht="15.75" customHeight="1" x14ac:dyDescent="0.25">
      <c r="A9075" s="4" t="s">
        <v>4404</v>
      </c>
      <c r="B9075" s="38">
        <v>89</v>
      </c>
      <c r="C9075" s="38">
        <v>48</v>
      </c>
      <c r="D9075" s="38" t="s">
        <v>2821</v>
      </c>
      <c r="E9075" s="40">
        <v>2.92</v>
      </c>
      <c r="F9075" s="40">
        <v>21.77</v>
      </c>
      <c r="G9075" s="40">
        <v>0</v>
      </c>
      <c r="H9075" s="40">
        <v>0</v>
      </c>
      <c r="I9075" s="40">
        <v>0</v>
      </c>
      <c r="J9075" s="40">
        <v>0</v>
      </c>
      <c r="K9075" s="40"/>
      <c r="L9075" s="40"/>
      <c r="M9075" s="41"/>
    </row>
    <row r="9076" spans="1:13" ht="15.75" customHeight="1" x14ac:dyDescent="0.25">
      <c r="A9076" s="4" t="s">
        <v>4404</v>
      </c>
      <c r="B9076" s="38">
        <v>76</v>
      </c>
      <c r="C9076" s="38">
        <v>46</v>
      </c>
      <c r="D9076" s="38" t="s">
        <v>2502</v>
      </c>
      <c r="E9076" s="40">
        <v>20.95</v>
      </c>
      <c r="F9076" s="40">
        <v>21.77</v>
      </c>
      <c r="G9076" s="40">
        <v>0</v>
      </c>
      <c r="H9076" s="40">
        <v>0</v>
      </c>
      <c r="I9076" s="40">
        <v>0</v>
      </c>
      <c r="J9076" s="40">
        <v>0</v>
      </c>
      <c r="K9076" s="40">
        <f>AVERAGE(J9076:J9077)</f>
        <v>0</v>
      </c>
      <c r="L9076" s="40">
        <f>AVEDEV(J9076:J9077)</f>
        <v>0</v>
      </c>
      <c r="M9076" s="41">
        <f>IF(K9076=0,0,L9076/K9076)</f>
        <v>0</v>
      </c>
    </row>
    <row r="9077" spans="1:13" ht="15.75" customHeight="1" x14ac:dyDescent="0.25">
      <c r="A9077" s="4" t="s">
        <v>4404</v>
      </c>
      <c r="B9077" s="38">
        <v>77</v>
      </c>
      <c r="C9077" s="38">
        <v>46</v>
      </c>
      <c r="D9077" s="38" t="s">
        <v>2502</v>
      </c>
      <c r="E9077" s="40">
        <v>13.06</v>
      </c>
      <c r="F9077" s="40">
        <v>21.77</v>
      </c>
      <c r="G9077" s="40">
        <v>0</v>
      </c>
      <c r="H9077" s="40">
        <v>0</v>
      </c>
      <c r="I9077" s="40">
        <v>0</v>
      </c>
      <c r="J9077" s="40">
        <v>0</v>
      </c>
      <c r="K9077" s="40"/>
      <c r="L9077" s="40"/>
      <c r="M9077" s="41"/>
    </row>
    <row r="9078" spans="1:13" ht="15.75" customHeight="1" x14ac:dyDescent="0.25">
      <c r="A9078" s="4" t="s">
        <v>4404</v>
      </c>
      <c r="B9078" s="38">
        <v>10</v>
      </c>
      <c r="C9078" s="38">
        <v>32</v>
      </c>
      <c r="D9078" s="38" t="s">
        <v>310</v>
      </c>
      <c r="E9078" s="40">
        <v>38.229999999999997</v>
      </c>
      <c r="F9078" s="40">
        <v>21.77</v>
      </c>
      <c r="G9078" s="40">
        <v>16.46</v>
      </c>
      <c r="H9078" s="40">
        <v>7</v>
      </c>
      <c r="I9078" s="40">
        <v>0</v>
      </c>
      <c r="J9078" s="40">
        <v>7</v>
      </c>
      <c r="K9078" s="40">
        <f>AVERAGE(J9078:J9079)</f>
        <v>4.5</v>
      </c>
      <c r="L9078" s="40">
        <f>AVEDEV(J9078:J9079)</f>
        <v>2.5</v>
      </c>
      <c r="M9078" s="41">
        <f>IF(K9078=0,0,L9078/K9078)</f>
        <v>0.55555555555555558</v>
      </c>
    </row>
    <row r="9079" spans="1:13" ht="15.75" customHeight="1" x14ac:dyDescent="0.25">
      <c r="A9079" s="4" t="s">
        <v>4404</v>
      </c>
      <c r="B9079" s="38">
        <v>11</v>
      </c>
      <c r="C9079" s="38">
        <v>32</v>
      </c>
      <c r="D9079" s="38" t="s">
        <v>310</v>
      </c>
      <c r="E9079" s="40">
        <v>23.92</v>
      </c>
      <c r="F9079" s="40">
        <v>21.77</v>
      </c>
      <c r="G9079" s="40">
        <v>2.15</v>
      </c>
      <c r="H9079" s="40">
        <v>2</v>
      </c>
      <c r="I9079" s="40">
        <v>0</v>
      </c>
      <c r="J9079" s="40">
        <v>2</v>
      </c>
      <c r="K9079" s="40"/>
      <c r="L9079" s="40"/>
      <c r="M9079" s="41"/>
    </row>
    <row r="9080" spans="1:13" ht="15.75" customHeight="1" x14ac:dyDescent="0.25">
      <c r="A9080" s="4" t="s">
        <v>4404</v>
      </c>
      <c r="B9080" s="38">
        <v>72</v>
      </c>
      <c r="C9080" s="38">
        <v>14</v>
      </c>
      <c r="D9080" s="38" t="s">
        <v>2338</v>
      </c>
      <c r="E9080" s="40">
        <v>323.17</v>
      </c>
      <c r="F9080" s="40">
        <v>21.77</v>
      </c>
      <c r="G9080" s="40">
        <v>301.39999999999998</v>
      </c>
      <c r="H9080" s="40">
        <v>188</v>
      </c>
      <c r="I9080" s="40">
        <v>0</v>
      </c>
      <c r="J9080" s="40">
        <v>188</v>
      </c>
      <c r="K9080" s="40">
        <f>AVERAGE(J9080:J9081)</f>
        <v>215.5</v>
      </c>
      <c r="L9080" s="40">
        <f>AVEDEV(J9080:J9081)</f>
        <v>27.5</v>
      </c>
      <c r="M9080" s="41">
        <f>IF(K9080=0,0,L9080/K9080)</f>
        <v>0.12761020881670534</v>
      </c>
    </row>
    <row r="9081" spans="1:13" ht="15.75" customHeight="1" x14ac:dyDescent="0.25">
      <c r="A9081" s="4" t="s">
        <v>4404</v>
      </c>
      <c r="B9081" s="38">
        <v>73</v>
      </c>
      <c r="C9081" s="38">
        <v>14</v>
      </c>
      <c r="D9081" s="38" t="s">
        <v>2338</v>
      </c>
      <c r="E9081" s="40">
        <v>378.43</v>
      </c>
      <c r="F9081" s="40">
        <v>21.77</v>
      </c>
      <c r="G9081" s="40">
        <v>356.66</v>
      </c>
      <c r="H9081" s="40">
        <v>243</v>
      </c>
      <c r="I9081" s="40">
        <v>0</v>
      </c>
      <c r="J9081" s="40">
        <v>243</v>
      </c>
      <c r="K9081" s="40"/>
      <c r="L9081" s="40"/>
      <c r="M9081" s="41"/>
    </row>
    <row r="9082" spans="1:13" ht="15.75" customHeight="1" x14ac:dyDescent="0.25">
      <c r="A9082" s="4" t="s">
        <v>4404</v>
      </c>
      <c r="B9082" s="38">
        <v>86</v>
      </c>
      <c r="C9082" s="38">
        <v>42</v>
      </c>
      <c r="D9082" s="38" t="s">
        <v>2772</v>
      </c>
      <c r="E9082" s="40">
        <v>28.55</v>
      </c>
      <c r="F9082" s="40">
        <v>21.77</v>
      </c>
      <c r="G9082" s="40">
        <v>6.78</v>
      </c>
      <c r="H9082" s="40">
        <v>0</v>
      </c>
      <c r="I9082" s="40">
        <v>0</v>
      </c>
      <c r="J9082" s="40">
        <v>0</v>
      </c>
      <c r="K9082" s="40">
        <f>AVERAGE(J9082:J9083)</f>
        <v>1.25</v>
      </c>
      <c r="L9082" s="40">
        <f>AVEDEV(J9082:J9083)</f>
        <v>1.25</v>
      </c>
      <c r="M9082" s="41">
        <f>IF(K9082=0,0,L9082/K9082)</f>
        <v>1</v>
      </c>
    </row>
    <row r="9083" spans="1:13" ht="15.75" customHeight="1" x14ac:dyDescent="0.25">
      <c r="A9083" s="4" t="s">
        <v>4404</v>
      </c>
      <c r="B9083" s="38">
        <v>87</v>
      </c>
      <c r="C9083" s="38">
        <v>42</v>
      </c>
      <c r="D9083" s="38" t="s">
        <v>2772</v>
      </c>
      <c r="E9083" s="40">
        <v>15.01</v>
      </c>
      <c r="F9083" s="40">
        <v>21.77</v>
      </c>
      <c r="G9083" s="40">
        <v>0</v>
      </c>
      <c r="H9083" s="40">
        <v>2.5</v>
      </c>
      <c r="I9083" s="40">
        <v>0</v>
      </c>
      <c r="J9083" s="40">
        <v>2.5</v>
      </c>
      <c r="K9083" s="40"/>
      <c r="L9083" s="40"/>
      <c r="M9083" s="41"/>
    </row>
    <row r="9084" spans="1:13" ht="15.75" customHeight="1" x14ac:dyDescent="0.25">
      <c r="A9084" s="4" t="s">
        <v>4404</v>
      </c>
      <c r="B9084" s="38">
        <v>112</v>
      </c>
      <c r="C9084" s="38">
        <v>12</v>
      </c>
      <c r="D9084" s="38" t="s">
        <v>3413</v>
      </c>
      <c r="E9084" s="40">
        <v>21.5</v>
      </c>
      <c r="F9084" s="40">
        <v>21.77</v>
      </c>
      <c r="G9084" s="40">
        <v>0</v>
      </c>
      <c r="H9084" s="40">
        <v>0</v>
      </c>
      <c r="I9084" s="40">
        <v>0</v>
      </c>
      <c r="J9084" s="40">
        <v>0</v>
      </c>
      <c r="K9084" s="40">
        <f>AVERAGE(J9084:J9085)</f>
        <v>0.5</v>
      </c>
      <c r="L9084" s="40">
        <f>AVEDEV(J9084:J9085)</f>
        <v>0.5</v>
      </c>
      <c r="M9084" s="41">
        <f>IF(K9084=0,0,L9084/K9084)</f>
        <v>1</v>
      </c>
    </row>
    <row r="9085" spans="1:13" ht="15.75" customHeight="1" x14ac:dyDescent="0.25">
      <c r="A9085" s="4" t="s">
        <v>4404</v>
      </c>
      <c r="B9085" s="38">
        <v>113</v>
      </c>
      <c r="C9085" s="38">
        <v>12</v>
      </c>
      <c r="D9085" s="38" t="s">
        <v>3413</v>
      </c>
      <c r="E9085" s="40">
        <v>25.31</v>
      </c>
      <c r="F9085" s="40">
        <v>21.77</v>
      </c>
      <c r="G9085" s="40">
        <v>3.53</v>
      </c>
      <c r="H9085" s="40">
        <v>1</v>
      </c>
      <c r="I9085" s="40">
        <v>0</v>
      </c>
      <c r="J9085" s="40">
        <v>1</v>
      </c>
      <c r="K9085" s="40"/>
      <c r="L9085" s="40"/>
      <c r="M9085" s="41"/>
    </row>
    <row r="9086" spans="1:13" ht="15.75" customHeight="1" x14ac:dyDescent="0.25">
      <c r="A9086" s="4" t="s">
        <v>4404</v>
      </c>
      <c r="B9086" s="38">
        <v>58</v>
      </c>
      <c r="C9086" s="38">
        <v>27</v>
      </c>
      <c r="D9086" s="38" t="s">
        <v>1889</v>
      </c>
      <c r="E9086" s="40">
        <v>30.33</v>
      </c>
      <c r="F9086" s="40">
        <v>21.77</v>
      </c>
      <c r="G9086" s="40">
        <v>8.56</v>
      </c>
      <c r="H9086" s="40">
        <v>0</v>
      </c>
      <c r="I9086" s="40">
        <v>0</v>
      </c>
      <c r="J9086" s="40">
        <v>0</v>
      </c>
      <c r="K9086" s="40">
        <f>AVERAGE(J9086:J9087)</f>
        <v>0</v>
      </c>
      <c r="L9086" s="40">
        <f>AVEDEV(J9086:J9087)</f>
        <v>0</v>
      </c>
      <c r="M9086" s="41">
        <f>IF(K9086=0,0,L9086/K9086)</f>
        <v>0</v>
      </c>
    </row>
    <row r="9087" spans="1:13" ht="15.75" customHeight="1" x14ac:dyDescent="0.25">
      <c r="A9087" s="4" t="s">
        <v>4404</v>
      </c>
      <c r="B9087" s="38">
        <v>59</v>
      </c>
      <c r="C9087" s="38">
        <v>27</v>
      </c>
      <c r="D9087" s="38" t="s">
        <v>1889</v>
      </c>
      <c r="E9087" s="40">
        <v>33.119999999999997</v>
      </c>
      <c r="F9087" s="40">
        <v>21.77</v>
      </c>
      <c r="G9087" s="40">
        <v>11.35</v>
      </c>
      <c r="H9087" s="40">
        <v>0</v>
      </c>
      <c r="I9087" s="40">
        <v>0</v>
      </c>
      <c r="J9087" s="40">
        <v>0</v>
      </c>
      <c r="K9087" s="40"/>
      <c r="L9087" s="40"/>
      <c r="M9087" s="41"/>
    </row>
    <row r="9088" spans="1:13" ht="15.75" customHeight="1" x14ac:dyDescent="0.25">
      <c r="A9088" s="4" t="s">
        <v>4404</v>
      </c>
      <c r="B9088" s="38">
        <v>2</v>
      </c>
      <c r="C9088" s="38">
        <v>46</v>
      </c>
      <c r="D9088" s="38" t="s">
        <v>60</v>
      </c>
      <c r="E9088" s="40">
        <v>11.96</v>
      </c>
      <c r="F9088" s="40">
        <v>21.77</v>
      </c>
      <c r="G9088" s="40">
        <v>0</v>
      </c>
      <c r="H9088" s="40">
        <v>0</v>
      </c>
      <c r="I9088" s="40">
        <v>0</v>
      </c>
      <c r="J9088" s="40">
        <v>0</v>
      </c>
      <c r="K9088" s="40">
        <f>AVERAGE(J9088:J9089)</f>
        <v>0.5</v>
      </c>
      <c r="L9088" s="40">
        <f>AVEDEV(J9088:J9089)</f>
        <v>0.5</v>
      </c>
      <c r="M9088" s="41">
        <f>IF(K9088=0,0,L9088/K9088)</f>
        <v>1</v>
      </c>
    </row>
    <row r="9089" spans="1:13" ht="15.75" customHeight="1" x14ac:dyDescent="0.25">
      <c r="A9089" s="4" t="s">
        <v>4404</v>
      </c>
      <c r="B9089" s="38">
        <v>3</v>
      </c>
      <c r="C9089" s="38">
        <v>46</v>
      </c>
      <c r="D9089" s="38" t="s">
        <v>60</v>
      </c>
      <c r="E9089" s="40">
        <v>10.89</v>
      </c>
      <c r="F9089" s="40">
        <v>21.77</v>
      </c>
      <c r="G9089" s="40">
        <v>0</v>
      </c>
      <c r="H9089" s="40">
        <v>1</v>
      </c>
      <c r="I9089" s="40">
        <v>0</v>
      </c>
      <c r="J9089" s="40">
        <v>1</v>
      </c>
      <c r="K9089" s="40"/>
      <c r="L9089" s="40"/>
      <c r="M9089" s="41"/>
    </row>
    <row r="9090" spans="1:13" ht="15.75" customHeight="1" x14ac:dyDescent="0.25">
      <c r="A9090" s="4" t="s">
        <v>4404</v>
      </c>
      <c r="B9090" s="38">
        <v>132</v>
      </c>
      <c r="C9090" s="38">
        <v>3</v>
      </c>
      <c r="D9090" s="38" t="s">
        <v>3978</v>
      </c>
      <c r="E9090" s="40">
        <v>27.96</v>
      </c>
      <c r="F9090" s="40">
        <v>21.77</v>
      </c>
      <c r="G9090" s="40">
        <v>6.19</v>
      </c>
      <c r="H9090" s="40">
        <v>0</v>
      </c>
      <c r="I9090" s="40">
        <v>0</v>
      </c>
      <c r="J9090" s="40">
        <v>0</v>
      </c>
      <c r="K9090" s="40">
        <f>AVERAGE(J9090:J9091)</f>
        <v>0</v>
      </c>
      <c r="L9090" s="40">
        <f>AVEDEV(J9090:J9091)</f>
        <v>0</v>
      </c>
      <c r="M9090" s="41">
        <f>IF(K9090=0,0,L9090/K9090)</f>
        <v>0</v>
      </c>
    </row>
    <row r="9091" spans="1:13" ht="15.75" customHeight="1" x14ac:dyDescent="0.25">
      <c r="A9091" s="4" t="s">
        <v>4404</v>
      </c>
      <c r="B9091" s="38">
        <v>133</v>
      </c>
      <c r="C9091" s="38">
        <v>3</v>
      </c>
      <c r="D9091" s="38" t="s">
        <v>3978</v>
      </c>
      <c r="E9091" s="40">
        <v>6.01</v>
      </c>
      <c r="F9091" s="40">
        <v>21.77</v>
      </c>
      <c r="G9091" s="40">
        <v>0</v>
      </c>
      <c r="H9091" s="40">
        <v>0</v>
      </c>
      <c r="I9091" s="40">
        <v>0</v>
      </c>
      <c r="J9091" s="40">
        <v>0</v>
      </c>
      <c r="K9091" s="40"/>
      <c r="L9091" s="40"/>
      <c r="M9091" s="41"/>
    </row>
    <row r="9092" spans="1:13" ht="15.75" customHeight="1" x14ac:dyDescent="0.25">
      <c r="A9092" s="4" t="s">
        <v>4404</v>
      </c>
      <c r="B9092" s="38">
        <v>30</v>
      </c>
      <c r="C9092" s="38">
        <v>42</v>
      </c>
      <c r="D9092" s="38" t="s">
        <v>980</v>
      </c>
      <c r="E9092" s="40">
        <v>33.17</v>
      </c>
      <c r="F9092" s="40">
        <v>21.77</v>
      </c>
      <c r="G9092" s="40">
        <v>11.4</v>
      </c>
      <c r="H9092" s="40">
        <v>0</v>
      </c>
      <c r="I9092" s="40">
        <v>0</v>
      </c>
      <c r="J9092" s="40">
        <v>0</v>
      </c>
      <c r="K9092" s="40">
        <f>AVERAGE(J9092:J9093)</f>
        <v>0.5</v>
      </c>
      <c r="L9092" s="40">
        <f>AVEDEV(J9092:J9093)</f>
        <v>0.5</v>
      </c>
      <c r="M9092" s="41">
        <f>IF(K9092=0,0,L9092/K9092)</f>
        <v>1</v>
      </c>
    </row>
    <row r="9093" spans="1:13" ht="15.75" customHeight="1" x14ac:dyDescent="0.25">
      <c r="A9093" s="4" t="s">
        <v>4404</v>
      </c>
      <c r="B9093" s="38">
        <v>31</v>
      </c>
      <c r="C9093" s="38">
        <v>42</v>
      </c>
      <c r="D9093" s="38" t="s">
        <v>980</v>
      </c>
      <c r="E9093" s="40">
        <v>21.29</v>
      </c>
      <c r="F9093" s="40">
        <v>21.77</v>
      </c>
      <c r="G9093" s="40">
        <v>0</v>
      </c>
      <c r="H9093" s="40">
        <v>1</v>
      </c>
      <c r="I9093" s="40">
        <v>0</v>
      </c>
      <c r="J9093" s="40">
        <v>1</v>
      </c>
      <c r="K9093" s="40"/>
      <c r="L9093" s="40"/>
      <c r="M9093" s="41"/>
    </row>
    <row r="9094" spans="1:13" ht="15.75" customHeight="1" x14ac:dyDescent="0.25">
      <c r="A9094" s="4" t="s">
        <v>4404</v>
      </c>
      <c r="B9094" s="38">
        <v>128</v>
      </c>
      <c r="C9094" s="38">
        <v>38</v>
      </c>
      <c r="D9094" s="38" t="s">
        <v>3881</v>
      </c>
      <c r="E9094" s="40">
        <v>41.95</v>
      </c>
      <c r="F9094" s="40">
        <v>21.77</v>
      </c>
      <c r="G9094" s="40">
        <v>20.18</v>
      </c>
      <c r="H9094" s="40">
        <v>6</v>
      </c>
      <c r="I9094" s="40">
        <v>0</v>
      </c>
      <c r="J9094" s="40">
        <v>6</v>
      </c>
      <c r="K9094" s="40">
        <f>AVERAGE(J9094:J9095)</f>
        <v>3</v>
      </c>
      <c r="L9094" s="40">
        <f>AVEDEV(J9094:J9095)</f>
        <v>3</v>
      </c>
      <c r="M9094" s="41">
        <f>IF(K9094=0,0,L9094/K9094)</f>
        <v>1</v>
      </c>
    </row>
    <row r="9095" spans="1:13" ht="15.75" customHeight="1" x14ac:dyDescent="0.25">
      <c r="A9095" s="4" t="s">
        <v>4404</v>
      </c>
      <c r="B9095" s="38">
        <v>129</v>
      </c>
      <c r="C9095" s="38">
        <v>38</v>
      </c>
      <c r="D9095" s="38" t="s">
        <v>3881</v>
      </c>
      <c r="E9095" s="40">
        <v>28.02</v>
      </c>
      <c r="F9095" s="40">
        <v>21.77</v>
      </c>
      <c r="G9095" s="40">
        <v>6.25</v>
      </c>
      <c r="H9095" s="40">
        <v>0</v>
      </c>
      <c r="I9095" s="40">
        <v>0</v>
      </c>
      <c r="J9095" s="40">
        <v>0</v>
      </c>
      <c r="K9095" s="40"/>
      <c r="L9095" s="40"/>
      <c r="M9095" s="41"/>
    </row>
    <row r="9096" spans="1:13" ht="15.75" customHeight="1" x14ac:dyDescent="0.25">
      <c r="A9096" s="4" t="s">
        <v>4404</v>
      </c>
      <c r="B9096" s="38">
        <v>60</v>
      </c>
      <c r="C9096" s="38">
        <v>48</v>
      </c>
      <c r="D9096" s="38" t="s">
        <v>1976</v>
      </c>
      <c r="E9096" s="40">
        <v>23.11</v>
      </c>
      <c r="F9096" s="40">
        <v>21.77</v>
      </c>
      <c r="G9096" s="40">
        <v>1.34</v>
      </c>
      <c r="H9096" s="40">
        <v>0</v>
      </c>
      <c r="I9096" s="40">
        <v>0</v>
      </c>
      <c r="J9096" s="40">
        <v>0</v>
      </c>
      <c r="K9096" s="40">
        <f>AVERAGE(J9096:J9097)</f>
        <v>2.5</v>
      </c>
      <c r="L9096" s="40">
        <f>AVEDEV(J9096:J9097)</f>
        <v>2.5</v>
      </c>
      <c r="M9096" s="41">
        <f>IF(K9096=0,0,L9096/K9096)</f>
        <v>1</v>
      </c>
    </row>
    <row r="9097" spans="1:13" ht="15.75" customHeight="1" x14ac:dyDescent="0.25">
      <c r="A9097" s="4" t="s">
        <v>4404</v>
      </c>
      <c r="B9097" s="38">
        <v>61</v>
      </c>
      <c r="C9097" s="38">
        <v>48</v>
      </c>
      <c r="D9097" s="38" t="s">
        <v>1976</v>
      </c>
      <c r="E9097" s="40">
        <v>12.18</v>
      </c>
      <c r="F9097" s="40">
        <v>21.77</v>
      </c>
      <c r="G9097" s="40">
        <v>0</v>
      </c>
      <c r="H9097" s="40">
        <v>5</v>
      </c>
      <c r="I9097" s="40">
        <v>0</v>
      </c>
      <c r="J9097" s="40">
        <v>5</v>
      </c>
      <c r="K9097" s="40"/>
      <c r="L9097" s="40"/>
      <c r="M9097" s="41"/>
    </row>
    <row r="9098" spans="1:13" ht="15.75" customHeight="1" x14ac:dyDescent="0.25">
      <c r="A9098" s="4" t="s">
        <v>4404</v>
      </c>
      <c r="B9098" s="38">
        <v>112</v>
      </c>
      <c r="C9098" s="38">
        <v>55</v>
      </c>
      <c r="D9098" s="38" t="s">
        <v>3456</v>
      </c>
      <c r="E9098" s="40">
        <v>6.42</v>
      </c>
      <c r="F9098" s="40">
        <v>21.77</v>
      </c>
      <c r="G9098" s="40">
        <v>0</v>
      </c>
      <c r="H9098" s="40">
        <v>0</v>
      </c>
      <c r="I9098" s="40">
        <v>0</v>
      </c>
      <c r="J9098" s="40">
        <v>0</v>
      </c>
      <c r="K9098" s="40">
        <f>AVERAGE(J9098:J9099)</f>
        <v>0</v>
      </c>
      <c r="L9098" s="40">
        <f>AVEDEV(J9098:J9099)</f>
        <v>0</v>
      </c>
      <c r="M9098" s="41">
        <f>IF(K9098=0,0,L9098/K9098)</f>
        <v>0</v>
      </c>
    </row>
    <row r="9099" spans="1:13" ht="15.75" customHeight="1" x14ac:dyDescent="0.25">
      <c r="A9099" s="4" t="s">
        <v>4404</v>
      </c>
      <c r="B9099" s="38">
        <v>113</v>
      </c>
      <c r="C9099" s="38">
        <v>55</v>
      </c>
      <c r="D9099" s="38" t="s">
        <v>3456</v>
      </c>
      <c r="E9099" s="40">
        <v>2.35</v>
      </c>
      <c r="F9099" s="40">
        <v>21.77</v>
      </c>
      <c r="G9099" s="40">
        <v>0</v>
      </c>
      <c r="H9099" s="40">
        <v>0</v>
      </c>
      <c r="I9099" s="40">
        <v>0</v>
      </c>
      <c r="J9099" s="40">
        <v>0</v>
      </c>
      <c r="K9099" s="40"/>
      <c r="L9099" s="40"/>
      <c r="M9099" s="41"/>
    </row>
    <row r="9100" spans="1:13" ht="15.75" customHeight="1" x14ac:dyDescent="0.25">
      <c r="A9100" s="4" t="s">
        <v>4404</v>
      </c>
      <c r="B9100" s="38">
        <v>120</v>
      </c>
      <c r="C9100" s="38">
        <v>30</v>
      </c>
      <c r="D9100" s="38" t="s">
        <v>3674</v>
      </c>
      <c r="E9100" s="40">
        <v>8.06</v>
      </c>
      <c r="F9100" s="40">
        <v>21.77</v>
      </c>
      <c r="G9100" s="40">
        <v>0</v>
      </c>
      <c r="H9100" s="40">
        <v>3</v>
      </c>
      <c r="I9100" s="40">
        <v>0</v>
      </c>
      <c r="J9100" s="40">
        <v>3</v>
      </c>
      <c r="K9100" s="40">
        <f>AVERAGE(J9100:J9101)</f>
        <v>4</v>
      </c>
      <c r="L9100" s="40">
        <f>AVEDEV(J9100:J9101)</f>
        <v>1</v>
      </c>
      <c r="M9100" s="41">
        <f>IF(K9100=0,0,L9100/K9100)</f>
        <v>0.25</v>
      </c>
    </row>
    <row r="9101" spans="1:13" ht="15.75" customHeight="1" x14ac:dyDescent="0.25">
      <c r="A9101" s="4" t="s">
        <v>4404</v>
      </c>
      <c r="B9101" s="38">
        <v>121</v>
      </c>
      <c r="C9101" s="38">
        <v>30</v>
      </c>
      <c r="D9101" s="38" t="s">
        <v>3674</v>
      </c>
      <c r="E9101" s="40">
        <v>6.75</v>
      </c>
      <c r="F9101" s="40">
        <v>21.77</v>
      </c>
      <c r="G9101" s="40">
        <v>0</v>
      </c>
      <c r="H9101" s="40">
        <v>5</v>
      </c>
      <c r="I9101" s="40">
        <v>0</v>
      </c>
      <c r="J9101" s="40">
        <v>5</v>
      </c>
      <c r="K9101" s="40"/>
      <c r="L9101" s="40"/>
      <c r="M9101" s="41"/>
    </row>
    <row r="9102" spans="1:13" ht="15.75" customHeight="1" x14ac:dyDescent="0.25">
      <c r="A9102" s="4" t="s">
        <v>4404</v>
      </c>
      <c r="B9102" s="38">
        <v>20</v>
      </c>
      <c r="C9102" s="38">
        <v>64</v>
      </c>
      <c r="D9102" s="38" t="s">
        <v>672</v>
      </c>
      <c r="E9102" s="40">
        <v>9.17</v>
      </c>
      <c r="F9102" s="40">
        <v>21.77</v>
      </c>
      <c r="G9102" s="40">
        <v>0</v>
      </c>
      <c r="H9102" s="40">
        <v>5</v>
      </c>
      <c r="I9102" s="40">
        <v>0</v>
      </c>
      <c r="J9102" s="40">
        <v>5</v>
      </c>
      <c r="K9102" s="40">
        <f>AVERAGE(J9102:J9103)</f>
        <v>4.25</v>
      </c>
      <c r="L9102" s="40">
        <f>AVEDEV(J9102:J9103)</f>
        <v>0.75</v>
      </c>
      <c r="M9102" s="41">
        <f>IF(K9102=0,0,L9102/K9102)</f>
        <v>0.17647058823529413</v>
      </c>
    </row>
    <row r="9103" spans="1:13" ht="15.75" customHeight="1" x14ac:dyDescent="0.25">
      <c r="A9103" s="4" t="s">
        <v>4404</v>
      </c>
      <c r="B9103" s="38">
        <v>21</v>
      </c>
      <c r="C9103" s="38">
        <v>64</v>
      </c>
      <c r="D9103" s="38" t="s">
        <v>672</v>
      </c>
      <c r="E9103" s="40">
        <v>21.86</v>
      </c>
      <c r="F9103" s="40">
        <v>21.77</v>
      </c>
      <c r="G9103" s="40">
        <v>0.09</v>
      </c>
      <c r="H9103" s="40">
        <v>3.5</v>
      </c>
      <c r="I9103" s="40">
        <v>0</v>
      </c>
      <c r="J9103" s="40">
        <v>3.5</v>
      </c>
      <c r="K9103" s="40"/>
      <c r="L9103" s="40"/>
      <c r="M9103" s="41"/>
    </row>
    <row r="9104" spans="1:13" ht="15.75" customHeight="1" x14ac:dyDescent="0.25">
      <c r="A9104" s="4" t="s">
        <v>4404</v>
      </c>
      <c r="B9104" s="38">
        <v>92</v>
      </c>
      <c r="C9104" s="38">
        <v>65</v>
      </c>
      <c r="D9104" s="38" t="s">
        <v>672</v>
      </c>
      <c r="E9104" s="40">
        <v>22.15</v>
      </c>
      <c r="F9104" s="40">
        <v>21.77</v>
      </c>
      <c r="G9104" s="40">
        <v>0.38</v>
      </c>
      <c r="H9104" s="40">
        <v>0</v>
      </c>
      <c r="I9104" s="40">
        <v>0</v>
      </c>
      <c r="J9104" s="40">
        <v>0</v>
      </c>
      <c r="K9104" s="40">
        <f>AVERAGE(J9104:J9105)</f>
        <v>0</v>
      </c>
      <c r="L9104" s="40">
        <f>AVEDEV(J9104:J9105)</f>
        <v>0</v>
      </c>
      <c r="M9104" s="41">
        <f>IF(K9104=0,0,L9104/K9104)</f>
        <v>0</v>
      </c>
    </row>
    <row r="9105" spans="1:13" ht="15.75" customHeight="1" x14ac:dyDescent="0.25">
      <c r="A9105" s="4" t="s">
        <v>4404</v>
      </c>
      <c r="B9105" s="38">
        <v>93</v>
      </c>
      <c r="C9105" s="38">
        <v>65</v>
      </c>
      <c r="D9105" s="38" t="s">
        <v>672</v>
      </c>
      <c r="E9105" s="40">
        <v>22.64</v>
      </c>
      <c r="F9105" s="40">
        <v>21.77</v>
      </c>
      <c r="G9105" s="40">
        <v>0.86</v>
      </c>
      <c r="H9105" s="40">
        <v>0</v>
      </c>
      <c r="I9105" s="40">
        <v>0</v>
      </c>
      <c r="J9105" s="40">
        <v>0</v>
      </c>
      <c r="K9105" s="40"/>
      <c r="L9105" s="40"/>
      <c r="M9105" s="41"/>
    </row>
    <row r="9106" spans="1:13" ht="15.75" customHeight="1" x14ac:dyDescent="0.25">
      <c r="A9106" s="4" t="s">
        <v>4404</v>
      </c>
      <c r="B9106" s="38">
        <v>74</v>
      </c>
      <c r="C9106" s="38">
        <v>56</v>
      </c>
      <c r="D9106" s="38" t="s">
        <v>2446</v>
      </c>
      <c r="E9106" s="40">
        <v>6.97</v>
      </c>
      <c r="F9106" s="40">
        <v>21.77</v>
      </c>
      <c r="G9106" s="40">
        <v>0</v>
      </c>
      <c r="H9106" s="40">
        <v>0</v>
      </c>
      <c r="I9106" s="40">
        <v>0</v>
      </c>
      <c r="J9106" s="40">
        <v>0</v>
      </c>
      <c r="K9106" s="40">
        <f>AVERAGE(J9106:J9107)</f>
        <v>0</v>
      </c>
      <c r="L9106" s="40">
        <f>AVEDEV(J9106:J9107)</f>
        <v>0</v>
      </c>
      <c r="M9106" s="41">
        <f>IF(K9106=0,0,L9106/K9106)</f>
        <v>0</v>
      </c>
    </row>
    <row r="9107" spans="1:13" ht="15.75" customHeight="1" x14ac:dyDescent="0.25">
      <c r="A9107" s="4" t="s">
        <v>4404</v>
      </c>
      <c r="B9107" s="38">
        <v>75</v>
      </c>
      <c r="C9107" s="38">
        <v>56</v>
      </c>
      <c r="D9107" s="38" t="s">
        <v>2446</v>
      </c>
      <c r="E9107" s="40">
        <v>13.75</v>
      </c>
      <c r="F9107" s="40">
        <v>21.77</v>
      </c>
      <c r="G9107" s="40">
        <v>0</v>
      </c>
      <c r="H9107" s="40">
        <v>0</v>
      </c>
      <c r="I9107" s="40">
        <v>0</v>
      </c>
      <c r="J9107" s="40">
        <v>0</v>
      </c>
      <c r="K9107" s="40"/>
      <c r="L9107" s="40"/>
      <c r="M9107" s="41"/>
    </row>
    <row r="9108" spans="1:13" ht="15.75" customHeight="1" x14ac:dyDescent="0.25">
      <c r="A9108" s="4" t="s">
        <v>4404</v>
      </c>
      <c r="B9108" s="38">
        <v>26</v>
      </c>
      <c r="C9108" s="38">
        <v>58</v>
      </c>
      <c r="D9108" s="38" t="s">
        <v>864</v>
      </c>
      <c r="E9108" s="40">
        <v>29.47</v>
      </c>
      <c r="F9108" s="40">
        <v>21.77</v>
      </c>
      <c r="G9108" s="40">
        <v>7.7</v>
      </c>
      <c r="H9108" s="40">
        <v>6</v>
      </c>
      <c r="I9108" s="40">
        <v>0</v>
      </c>
      <c r="J9108" s="40">
        <v>6</v>
      </c>
      <c r="K9108" s="40">
        <f>AVERAGE(J9108:J9109)</f>
        <v>3</v>
      </c>
      <c r="L9108" s="40">
        <f>AVEDEV(J9108:J9109)</f>
        <v>3</v>
      </c>
      <c r="M9108" s="41">
        <f>IF(K9108=0,0,L9108/K9108)</f>
        <v>1</v>
      </c>
    </row>
    <row r="9109" spans="1:13" ht="15.75" customHeight="1" x14ac:dyDescent="0.25">
      <c r="A9109" s="4" t="s">
        <v>4404</v>
      </c>
      <c r="B9109" s="38">
        <v>27</v>
      </c>
      <c r="C9109" s="38">
        <v>58</v>
      </c>
      <c r="D9109" s="38" t="s">
        <v>864</v>
      </c>
      <c r="E9109" s="40">
        <v>33.020000000000003</v>
      </c>
      <c r="F9109" s="40">
        <v>21.77</v>
      </c>
      <c r="G9109" s="40">
        <v>11.25</v>
      </c>
      <c r="H9109" s="40">
        <v>0</v>
      </c>
      <c r="I9109" s="40">
        <v>0</v>
      </c>
      <c r="J9109" s="40">
        <v>0</v>
      </c>
      <c r="K9109" s="40"/>
      <c r="L9109" s="40"/>
      <c r="M9109" s="41"/>
    </row>
    <row r="9110" spans="1:13" ht="15.75" customHeight="1" x14ac:dyDescent="0.25">
      <c r="A9110" s="4" t="s">
        <v>4404</v>
      </c>
      <c r="B9110" s="38">
        <v>130</v>
      </c>
      <c r="C9110" s="38">
        <v>3</v>
      </c>
      <c r="D9110" s="38" t="s">
        <v>3912</v>
      </c>
      <c r="E9110" s="40">
        <v>3.97</v>
      </c>
      <c r="F9110" s="40">
        <v>21.77</v>
      </c>
      <c r="G9110" s="40">
        <v>0</v>
      </c>
      <c r="H9110" s="40">
        <v>0</v>
      </c>
      <c r="I9110" s="40">
        <v>0</v>
      </c>
      <c r="J9110" s="40">
        <v>0</v>
      </c>
      <c r="K9110" s="40">
        <f>AVERAGE(J9110:J9111)</f>
        <v>0</v>
      </c>
      <c r="L9110" s="40">
        <f>AVEDEV(J9110:J9111)</f>
        <v>0</v>
      </c>
      <c r="M9110" s="41">
        <f>IF(K9110=0,0,L9110/K9110)</f>
        <v>0</v>
      </c>
    </row>
    <row r="9111" spans="1:13" ht="15.75" customHeight="1" x14ac:dyDescent="0.25">
      <c r="A9111" s="4" t="s">
        <v>4404</v>
      </c>
      <c r="B9111" s="38">
        <v>131</v>
      </c>
      <c r="C9111" s="38">
        <v>3</v>
      </c>
      <c r="D9111" s="38" t="s">
        <v>3912</v>
      </c>
      <c r="E9111" s="40">
        <v>2.31</v>
      </c>
      <c r="F9111" s="40">
        <v>21.77</v>
      </c>
      <c r="G9111" s="40">
        <v>0</v>
      </c>
      <c r="H9111" s="40">
        <v>0</v>
      </c>
      <c r="I9111" s="40">
        <v>0</v>
      </c>
      <c r="J9111" s="40">
        <v>0</v>
      </c>
      <c r="K9111" s="40"/>
      <c r="L9111" s="40"/>
      <c r="M9111" s="41"/>
    </row>
    <row r="9112" spans="1:13" ht="15.75" customHeight="1" x14ac:dyDescent="0.25">
      <c r="A9112" s="4" t="s">
        <v>4404</v>
      </c>
      <c r="B9112" s="38">
        <v>58</v>
      </c>
      <c r="C9112" s="38">
        <v>40</v>
      </c>
      <c r="D9112" s="38" t="s">
        <v>1902</v>
      </c>
      <c r="E9112" s="40">
        <v>29.74</v>
      </c>
      <c r="F9112" s="40">
        <v>21.77</v>
      </c>
      <c r="G9112" s="40">
        <v>7.96</v>
      </c>
      <c r="H9112" s="40">
        <v>0</v>
      </c>
      <c r="I9112" s="40">
        <v>0</v>
      </c>
      <c r="J9112" s="40">
        <v>0</v>
      </c>
      <c r="K9112" s="40">
        <f>AVERAGE(J9112:J9113)</f>
        <v>0</v>
      </c>
      <c r="L9112" s="40">
        <f>AVEDEV(J9112:J9113)</f>
        <v>0</v>
      </c>
      <c r="M9112" s="41">
        <f>IF(K9112=0,0,L9112/K9112)</f>
        <v>0</v>
      </c>
    </row>
    <row r="9113" spans="1:13" ht="15.75" customHeight="1" x14ac:dyDescent="0.25">
      <c r="A9113" s="4" t="s">
        <v>4404</v>
      </c>
      <c r="B9113" s="38">
        <v>59</v>
      </c>
      <c r="C9113" s="38">
        <v>40</v>
      </c>
      <c r="D9113" s="38" t="s">
        <v>1902</v>
      </c>
      <c r="E9113" s="40">
        <v>38.19</v>
      </c>
      <c r="F9113" s="40">
        <v>21.77</v>
      </c>
      <c r="G9113" s="40">
        <v>16.420000000000002</v>
      </c>
      <c r="H9113" s="40">
        <v>0</v>
      </c>
      <c r="I9113" s="40">
        <v>0</v>
      </c>
      <c r="J9113" s="40">
        <v>0</v>
      </c>
      <c r="K9113" s="40"/>
      <c r="L9113" s="40"/>
      <c r="M9113" s="41"/>
    </row>
    <row r="9114" spans="1:13" ht="15.75" customHeight="1" x14ac:dyDescent="0.25">
      <c r="A9114" s="4" t="s">
        <v>4404</v>
      </c>
      <c r="B9114" s="38">
        <v>122</v>
      </c>
      <c r="C9114" s="38">
        <v>30</v>
      </c>
      <c r="D9114" s="38" t="s">
        <v>3737</v>
      </c>
      <c r="E9114" s="40">
        <v>20.05</v>
      </c>
      <c r="F9114" s="40">
        <v>21.77</v>
      </c>
      <c r="G9114" s="40">
        <v>0</v>
      </c>
      <c r="H9114" s="40">
        <v>0</v>
      </c>
      <c r="I9114" s="40">
        <v>0</v>
      </c>
      <c r="J9114" s="40">
        <v>0</v>
      </c>
      <c r="K9114" s="40">
        <f>AVERAGE(J9114:J9115)</f>
        <v>0</v>
      </c>
      <c r="L9114" s="40">
        <f>AVEDEV(J9114:J9115)</f>
        <v>0</v>
      </c>
      <c r="M9114" s="41">
        <f>IF(K9114=0,0,L9114/K9114)</f>
        <v>0</v>
      </c>
    </row>
    <row r="9115" spans="1:13" ht="15.75" customHeight="1" x14ac:dyDescent="0.25">
      <c r="A9115" s="4" t="s">
        <v>4404</v>
      </c>
      <c r="B9115" s="38">
        <v>123</v>
      </c>
      <c r="C9115" s="38">
        <v>30</v>
      </c>
      <c r="D9115" s="38" t="s">
        <v>3737</v>
      </c>
      <c r="E9115" s="40">
        <v>9.85</v>
      </c>
      <c r="F9115" s="40">
        <v>21.77</v>
      </c>
      <c r="G9115" s="40">
        <v>0</v>
      </c>
      <c r="H9115" s="40">
        <v>0</v>
      </c>
      <c r="I9115" s="40">
        <v>0</v>
      </c>
      <c r="J9115" s="40">
        <v>0</v>
      </c>
      <c r="K9115" s="40"/>
      <c r="L9115" s="40"/>
      <c r="M9115" s="41"/>
    </row>
    <row r="9116" spans="1:13" ht="15.75" customHeight="1" x14ac:dyDescent="0.25">
      <c r="A9116" s="4" t="s">
        <v>4404</v>
      </c>
      <c r="B9116" s="38">
        <v>106</v>
      </c>
      <c r="C9116" s="38">
        <v>55</v>
      </c>
      <c r="D9116" s="38" t="s">
        <v>3291</v>
      </c>
      <c r="E9116" s="40">
        <v>8.74</v>
      </c>
      <c r="F9116" s="40">
        <v>21.77</v>
      </c>
      <c r="G9116" s="40">
        <v>0</v>
      </c>
      <c r="H9116" s="40">
        <v>8</v>
      </c>
      <c r="I9116" s="40">
        <v>0</v>
      </c>
      <c r="J9116" s="40">
        <v>8</v>
      </c>
      <c r="K9116" s="40">
        <f>AVERAGE(J9116:J9117)</f>
        <v>4.5</v>
      </c>
      <c r="L9116" s="40">
        <f>AVEDEV(J9116:J9117)</f>
        <v>3.5</v>
      </c>
      <c r="M9116" s="41">
        <f>IF(K9116=0,0,L9116/K9116)</f>
        <v>0.77777777777777779</v>
      </c>
    </row>
    <row r="9117" spans="1:13" ht="15.75" customHeight="1" x14ac:dyDescent="0.25">
      <c r="A9117" s="4" t="s">
        <v>4404</v>
      </c>
      <c r="B9117" s="38">
        <v>107</v>
      </c>
      <c r="C9117" s="38">
        <v>55</v>
      </c>
      <c r="D9117" s="38" t="s">
        <v>3291</v>
      </c>
      <c r="E9117" s="40">
        <v>4.38</v>
      </c>
      <c r="F9117" s="40">
        <v>21.77</v>
      </c>
      <c r="G9117" s="40">
        <v>0</v>
      </c>
      <c r="H9117" s="40">
        <v>1</v>
      </c>
      <c r="I9117" s="40">
        <v>0</v>
      </c>
      <c r="J9117" s="40">
        <v>1</v>
      </c>
      <c r="K9117" s="40"/>
      <c r="L9117" s="40"/>
      <c r="M9117" s="41"/>
    </row>
    <row r="9118" spans="1:13" ht="15.75" customHeight="1" x14ac:dyDescent="0.25">
      <c r="A9118" s="4" t="s">
        <v>4404</v>
      </c>
      <c r="B9118" s="38">
        <v>48</v>
      </c>
      <c r="C9118" s="38">
        <v>60</v>
      </c>
      <c r="D9118" s="38" t="s">
        <v>1592</v>
      </c>
      <c r="E9118" s="40">
        <v>18.649999999999999</v>
      </c>
      <c r="F9118" s="40">
        <v>21.77</v>
      </c>
      <c r="G9118" s="40">
        <v>0</v>
      </c>
      <c r="H9118" s="40">
        <v>0</v>
      </c>
      <c r="I9118" s="40">
        <v>0</v>
      </c>
      <c r="J9118" s="40">
        <v>0</v>
      </c>
      <c r="K9118" s="40">
        <f>AVERAGE(J9118:J9119)</f>
        <v>0</v>
      </c>
      <c r="L9118" s="40">
        <f>AVEDEV(J9118:J9119)</f>
        <v>0</v>
      </c>
      <c r="M9118" s="41">
        <f>IF(K9118=0,0,L9118/K9118)</f>
        <v>0</v>
      </c>
    </row>
    <row r="9119" spans="1:13" ht="15.75" customHeight="1" x14ac:dyDescent="0.25">
      <c r="A9119" s="4" t="s">
        <v>4404</v>
      </c>
      <c r="B9119" s="38">
        <v>49</v>
      </c>
      <c r="C9119" s="38">
        <v>60</v>
      </c>
      <c r="D9119" s="38" t="s">
        <v>1592</v>
      </c>
      <c r="E9119" s="40">
        <v>11.79</v>
      </c>
      <c r="F9119" s="40">
        <v>21.77</v>
      </c>
      <c r="G9119" s="40">
        <v>0</v>
      </c>
      <c r="H9119" s="40">
        <v>0</v>
      </c>
      <c r="I9119" s="40">
        <v>0</v>
      </c>
      <c r="J9119" s="40">
        <v>0</v>
      </c>
      <c r="K9119" s="40"/>
      <c r="L9119" s="40"/>
      <c r="M9119" s="41"/>
    </row>
    <row r="9120" spans="1:13" ht="15.75" customHeight="1" x14ac:dyDescent="0.25">
      <c r="A9120" s="4" t="s">
        <v>4404</v>
      </c>
      <c r="B9120" s="38">
        <v>22</v>
      </c>
      <c r="C9120" s="38">
        <v>49</v>
      </c>
      <c r="D9120" s="38" t="s">
        <v>723</v>
      </c>
      <c r="E9120" s="40">
        <v>46.98</v>
      </c>
      <c r="F9120" s="40">
        <v>21.77</v>
      </c>
      <c r="G9120" s="40">
        <v>25.21</v>
      </c>
      <c r="H9120" s="40">
        <v>0</v>
      </c>
      <c r="I9120" s="40">
        <v>0</v>
      </c>
      <c r="J9120" s="40">
        <v>0</v>
      </c>
      <c r="K9120" s="40">
        <f>AVERAGE(J9120:J9121)</f>
        <v>1</v>
      </c>
      <c r="L9120" s="40">
        <f>AVEDEV(J9120:J9121)</f>
        <v>1</v>
      </c>
      <c r="M9120" s="41">
        <f>IF(K9120=0,0,L9120/K9120)</f>
        <v>1</v>
      </c>
    </row>
    <row r="9121" spans="1:13" ht="15.75" customHeight="1" x14ac:dyDescent="0.25">
      <c r="A9121" s="4" t="s">
        <v>4404</v>
      </c>
      <c r="B9121" s="38">
        <v>23</v>
      </c>
      <c r="C9121" s="38">
        <v>49</v>
      </c>
      <c r="D9121" s="38" t="s">
        <v>723</v>
      </c>
      <c r="E9121" s="40">
        <v>28.02</v>
      </c>
      <c r="F9121" s="40">
        <v>21.77</v>
      </c>
      <c r="G9121" s="40">
        <v>6.25</v>
      </c>
      <c r="H9121" s="40">
        <v>2</v>
      </c>
      <c r="I9121" s="40">
        <v>0</v>
      </c>
      <c r="J9121" s="40">
        <v>2</v>
      </c>
      <c r="K9121" s="40"/>
      <c r="L9121" s="40"/>
      <c r="M9121" s="41"/>
    </row>
    <row r="9122" spans="1:13" ht="15.75" customHeight="1" x14ac:dyDescent="0.25">
      <c r="A9122" s="4" t="s">
        <v>4404</v>
      </c>
      <c r="B9122" s="38">
        <v>12</v>
      </c>
      <c r="C9122" s="38">
        <v>59</v>
      </c>
      <c r="D9122" s="38" t="s">
        <v>403</v>
      </c>
      <c r="E9122" s="40">
        <v>5.95</v>
      </c>
      <c r="F9122" s="40">
        <v>21.77</v>
      </c>
      <c r="G9122" s="40">
        <v>0</v>
      </c>
      <c r="H9122" s="40">
        <v>0</v>
      </c>
      <c r="I9122" s="40">
        <v>0</v>
      </c>
      <c r="J9122" s="40">
        <v>0</v>
      </c>
      <c r="K9122" s="40">
        <f>AVERAGE(J9122:J9123)</f>
        <v>0</v>
      </c>
      <c r="L9122" s="40">
        <f>AVEDEV(J9122:J9123)</f>
        <v>0</v>
      </c>
      <c r="M9122" s="41">
        <f>IF(K9122=0,0,L9122/K9122)</f>
        <v>0</v>
      </c>
    </row>
    <row r="9123" spans="1:13" ht="15.75" customHeight="1" x14ac:dyDescent="0.25">
      <c r="A9123" s="4" t="s">
        <v>4404</v>
      </c>
      <c r="B9123" s="38">
        <v>13</v>
      </c>
      <c r="C9123" s="38">
        <v>59</v>
      </c>
      <c r="D9123" s="38" t="s">
        <v>403</v>
      </c>
      <c r="E9123" s="40">
        <v>17.010000000000002</v>
      </c>
      <c r="F9123" s="40">
        <v>21.77</v>
      </c>
      <c r="G9123" s="40">
        <v>0</v>
      </c>
      <c r="H9123" s="40">
        <v>0</v>
      </c>
      <c r="I9123" s="40">
        <v>0</v>
      </c>
      <c r="J9123" s="40">
        <v>0</v>
      </c>
      <c r="K9123" s="40"/>
      <c r="L9123" s="40"/>
      <c r="M9123" s="41"/>
    </row>
    <row r="9124" spans="1:13" ht="15.75" customHeight="1" x14ac:dyDescent="0.25">
      <c r="A9124" s="4" t="s">
        <v>4404</v>
      </c>
      <c r="B9124" s="38">
        <v>88</v>
      </c>
      <c r="C9124" s="38">
        <v>63</v>
      </c>
      <c r="D9124" s="38" t="s">
        <v>403</v>
      </c>
      <c r="E9124" s="40">
        <v>3.64</v>
      </c>
      <c r="F9124" s="40">
        <v>21.77</v>
      </c>
      <c r="G9124" s="40">
        <v>0</v>
      </c>
      <c r="H9124" s="40">
        <v>0</v>
      </c>
      <c r="I9124" s="40">
        <v>0</v>
      </c>
      <c r="J9124" s="40">
        <v>0</v>
      </c>
      <c r="K9124" s="40">
        <f>AVERAGE(J9124:J9125)</f>
        <v>0</v>
      </c>
      <c r="L9124" s="40">
        <f>AVEDEV(J9124:J9125)</f>
        <v>0</v>
      </c>
      <c r="M9124" s="41">
        <f>IF(K9124=0,0,L9124/K9124)</f>
        <v>0</v>
      </c>
    </row>
    <row r="9125" spans="1:13" ht="15.75" customHeight="1" x14ac:dyDescent="0.25">
      <c r="A9125" s="4" t="s">
        <v>4404</v>
      </c>
      <c r="B9125" s="38">
        <v>89</v>
      </c>
      <c r="C9125" s="38">
        <v>63</v>
      </c>
      <c r="D9125" s="38" t="s">
        <v>403</v>
      </c>
      <c r="E9125" s="40">
        <v>38.86</v>
      </c>
      <c r="F9125" s="40">
        <v>21.77</v>
      </c>
      <c r="G9125" s="40">
        <v>17.09</v>
      </c>
      <c r="H9125" s="40">
        <v>0</v>
      </c>
      <c r="I9125" s="40">
        <v>0</v>
      </c>
      <c r="J9125" s="40">
        <v>0</v>
      </c>
      <c r="K9125" s="40"/>
      <c r="L9125" s="40"/>
      <c r="M9125" s="41"/>
    </row>
    <row r="9126" spans="1:13" ht="15.75" customHeight="1" x14ac:dyDescent="0.25">
      <c r="A9126" s="4" t="s">
        <v>4404</v>
      </c>
      <c r="B9126" s="38">
        <v>130</v>
      </c>
      <c r="C9126" s="38">
        <v>42</v>
      </c>
      <c r="D9126" s="38" t="s">
        <v>3951</v>
      </c>
      <c r="E9126" s="40">
        <v>23.71</v>
      </c>
      <c r="F9126" s="40">
        <v>21.77</v>
      </c>
      <c r="G9126" s="40">
        <v>1.93</v>
      </c>
      <c r="H9126" s="40">
        <v>0</v>
      </c>
      <c r="I9126" s="40">
        <v>0</v>
      </c>
      <c r="J9126" s="40">
        <v>0</v>
      </c>
      <c r="K9126" s="40">
        <f>AVERAGE(J9126:J9127)</f>
        <v>0</v>
      </c>
      <c r="L9126" s="40">
        <f>AVEDEV(J9126:J9127)</f>
        <v>0</v>
      </c>
      <c r="M9126" s="41">
        <f>IF(K9126=0,0,L9126/K9126)</f>
        <v>0</v>
      </c>
    </row>
    <row r="9127" spans="1:13" ht="15.75" customHeight="1" x14ac:dyDescent="0.25">
      <c r="A9127" s="4" t="s">
        <v>4404</v>
      </c>
      <c r="B9127" s="38">
        <v>131</v>
      </c>
      <c r="C9127" s="38">
        <v>42</v>
      </c>
      <c r="D9127" s="38" t="s">
        <v>3951</v>
      </c>
      <c r="E9127" s="40">
        <v>23.2</v>
      </c>
      <c r="F9127" s="40">
        <v>21.77</v>
      </c>
      <c r="G9127" s="40">
        <v>1.43</v>
      </c>
      <c r="H9127" s="40">
        <v>0</v>
      </c>
      <c r="I9127" s="40">
        <v>0</v>
      </c>
      <c r="J9127" s="40">
        <v>0</v>
      </c>
      <c r="K9127" s="40"/>
      <c r="L9127" s="40"/>
      <c r="M9127" s="41"/>
    </row>
    <row r="9128" spans="1:13" ht="15.75" customHeight="1" x14ac:dyDescent="0.25">
      <c r="A9128" s="4" t="s">
        <v>4404</v>
      </c>
      <c r="B9128" s="38">
        <v>132</v>
      </c>
      <c r="C9128" s="38">
        <v>34</v>
      </c>
      <c r="D9128" s="38" t="s">
        <v>4009</v>
      </c>
      <c r="E9128" s="40">
        <v>7.92</v>
      </c>
      <c r="F9128" s="40">
        <v>21.77</v>
      </c>
      <c r="G9128" s="40">
        <v>0</v>
      </c>
      <c r="H9128" s="40">
        <v>0</v>
      </c>
      <c r="I9128" s="40">
        <v>0</v>
      </c>
      <c r="J9128" s="40">
        <v>0</v>
      </c>
      <c r="K9128" s="40">
        <f>AVERAGE(J9128:J9129)</f>
        <v>0</v>
      </c>
      <c r="L9128" s="40">
        <f>AVEDEV(J9128:J9129)</f>
        <v>0</v>
      </c>
      <c r="M9128" s="41">
        <f>IF(K9128=0,0,L9128/K9128)</f>
        <v>0</v>
      </c>
    </row>
    <row r="9129" spans="1:13" ht="15.75" customHeight="1" x14ac:dyDescent="0.25">
      <c r="A9129" s="4" t="s">
        <v>4404</v>
      </c>
      <c r="B9129" s="38">
        <v>133</v>
      </c>
      <c r="C9129" s="38">
        <v>34</v>
      </c>
      <c r="D9129" s="38" t="s">
        <v>4009</v>
      </c>
      <c r="E9129" s="40">
        <v>5.63</v>
      </c>
      <c r="F9129" s="40">
        <v>21.77</v>
      </c>
      <c r="G9129" s="40">
        <v>0</v>
      </c>
      <c r="H9129" s="40">
        <v>0</v>
      </c>
      <c r="I9129" s="40">
        <v>0</v>
      </c>
      <c r="J9129" s="40">
        <v>0</v>
      </c>
      <c r="K9129" s="40"/>
      <c r="L9129" s="40"/>
      <c r="M9129" s="41"/>
    </row>
    <row r="9130" spans="1:13" ht="15.75" customHeight="1" x14ac:dyDescent="0.25">
      <c r="A9130" s="4" t="s">
        <v>4404</v>
      </c>
      <c r="B9130" s="38">
        <v>88</v>
      </c>
      <c r="C9130" s="38">
        <v>46</v>
      </c>
      <c r="D9130" s="38" t="s">
        <v>2819</v>
      </c>
      <c r="E9130" s="40">
        <v>15.34</v>
      </c>
      <c r="F9130" s="40">
        <v>21.77</v>
      </c>
      <c r="G9130" s="40">
        <v>0</v>
      </c>
      <c r="H9130" s="40">
        <v>7</v>
      </c>
      <c r="I9130" s="40">
        <v>0</v>
      </c>
      <c r="J9130" s="40">
        <v>7</v>
      </c>
      <c r="K9130" s="40">
        <f>AVERAGE(J9130:J9131)</f>
        <v>3.5</v>
      </c>
      <c r="L9130" s="40">
        <f>AVEDEV(J9130:J9131)</f>
        <v>3.5</v>
      </c>
      <c r="M9130" s="41">
        <f>IF(K9130=0,0,L9130/K9130)</f>
        <v>1</v>
      </c>
    </row>
    <row r="9131" spans="1:13" ht="15.75" customHeight="1" x14ac:dyDescent="0.25">
      <c r="A9131" s="4" t="s">
        <v>4404</v>
      </c>
      <c r="B9131" s="38">
        <v>89</v>
      </c>
      <c r="C9131" s="38">
        <v>46</v>
      </c>
      <c r="D9131" s="38" t="s">
        <v>2819</v>
      </c>
      <c r="E9131" s="40">
        <v>10.82</v>
      </c>
      <c r="F9131" s="40">
        <v>21.77</v>
      </c>
      <c r="G9131" s="40">
        <v>0</v>
      </c>
      <c r="H9131" s="40">
        <v>0</v>
      </c>
      <c r="I9131" s="40">
        <v>0</v>
      </c>
      <c r="J9131" s="40">
        <v>0</v>
      </c>
      <c r="K9131" s="40"/>
      <c r="L9131" s="40"/>
      <c r="M9131" s="41"/>
    </row>
    <row r="9132" spans="1:13" ht="15.75" customHeight="1" x14ac:dyDescent="0.25">
      <c r="A9132" s="4" t="s">
        <v>4404</v>
      </c>
      <c r="B9132" s="38">
        <v>22</v>
      </c>
      <c r="C9132" s="38">
        <v>17</v>
      </c>
      <c r="D9132" s="38" t="s">
        <v>691</v>
      </c>
      <c r="E9132" s="40">
        <v>37.04</v>
      </c>
      <c r="F9132" s="40">
        <v>21.77</v>
      </c>
      <c r="G9132" s="40">
        <v>15.26</v>
      </c>
      <c r="H9132" s="40">
        <v>0</v>
      </c>
      <c r="I9132" s="40">
        <v>0</v>
      </c>
      <c r="J9132" s="40">
        <v>0</v>
      </c>
      <c r="K9132" s="40">
        <f>AVERAGE(J9132:J9133)</f>
        <v>0</v>
      </c>
      <c r="L9132" s="40">
        <f>AVEDEV(J9132:J9133)</f>
        <v>0</v>
      </c>
      <c r="M9132" s="41">
        <f>IF(K9132=0,0,L9132/K9132)</f>
        <v>0</v>
      </c>
    </row>
    <row r="9133" spans="1:13" ht="15.75" customHeight="1" x14ac:dyDescent="0.25">
      <c r="A9133" s="4" t="s">
        <v>4404</v>
      </c>
      <c r="B9133" s="38">
        <v>23</v>
      </c>
      <c r="C9133" s="38">
        <v>17</v>
      </c>
      <c r="D9133" s="38" t="s">
        <v>691</v>
      </c>
      <c r="E9133" s="40">
        <v>28.88</v>
      </c>
      <c r="F9133" s="40">
        <v>21.77</v>
      </c>
      <c r="G9133" s="40">
        <v>7.11</v>
      </c>
      <c r="H9133" s="40">
        <v>0</v>
      </c>
      <c r="I9133" s="40">
        <v>0</v>
      </c>
      <c r="J9133" s="40">
        <v>0</v>
      </c>
      <c r="K9133" s="40"/>
      <c r="L9133" s="40"/>
      <c r="M9133" s="41"/>
    </row>
    <row r="9134" spans="1:13" ht="15.75" customHeight="1" x14ac:dyDescent="0.25">
      <c r="A9134" s="4" t="s">
        <v>4404</v>
      </c>
      <c r="B9134" s="38">
        <v>8</v>
      </c>
      <c r="C9134" s="38">
        <v>17</v>
      </c>
      <c r="D9134" s="38" t="s">
        <v>229</v>
      </c>
      <c r="E9134" s="40">
        <v>28.63</v>
      </c>
      <c r="F9134" s="40">
        <v>21.77</v>
      </c>
      <c r="G9134" s="40">
        <v>6.86</v>
      </c>
      <c r="H9134" s="40">
        <v>0</v>
      </c>
      <c r="I9134" s="40">
        <v>0</v>
      </c>
      <c r="J9134" s="40">
        <v>0</v>
      </c>
      <c r="K9134" s="40">
        <f>AVERAGE(J9134:J9135)</f>
        <v>0</v>
      </c>
      <c r="L9134" s="40">
        <f>AVEDEV(J9134:J9135)</f>
        <v>0</v>
      </c>
      <c r="M9134" s="41">
        <f>IF(K9134=0,0,L9134/K9134)</f>
        <v>0</v>
      </c>
    </row>
    <row r="9135" spans="1:13" ht="15.75" customHeight="1" x14ac:dyDescent="0.25">
      <c r="A9135" s="4" t="s">
        <v>4404</v>
      </c>
      <c r="B9135" s="38">
        <v>9</v>
      </c>
      <c r="C9135" s="38">
        <v>17</v>
      </c>
      <c r="D9135" s="38" t="s">
        <v>229</v>
      </c>
      <c r="E9135" s="40">
        <v>13.95</v>
      </c>
      <c r="F9135" s="40">
        <v>21.77</v>
      </c>
      <c r="G9135" s="40">
        <v>0</v>
      </c>
      <c r="H9135" s="40">
        <v>0</v>
      </c>
      <c r="I9135" s="40">
        <v>0</v>
      </c>
      <c r="J9135" s="40">
        <v>0</v>
      </c>
      <c r="K9135" s="40"/>
      <c r="L9135" s="40"/>
      <c r="M9135" s="41"/>
    </row>
    <row r="9136" spans="1:13" ht="15.75" customHeight="1" x14ac:dyDescent="0.25">
      <c r="A9136" s="4" t="s">
        <v>4404</v>
      </c>
      <c r="B9136" s="38">
        <v>56</v>
      </c>
      <c r="C9136" s="38">
        <v>36</v>
      </c>
      <c r="D9136" s="38" t="s">
        <v>1832</v>
      </c>
      <c r="E9136" s="40">
        <v>17.36</v>
      </c>
      <c r="F9136" s="40">
        <v>21.77</v>
      </c>
      <c r="G9136" s="40">
        <v>0</v>
      </c>
      <c r="H9136" s="40">
        <v>0</v>
      </c>
      <c r="I9136" s="40">
        <v>0</v>
      </c>
      <c r="J9136" s="40">
        <v>0</v>
      </c>
      <c r="K9136" s="40">
        <f>AVERAGE(J9136:J9137)</f>
        <v>0</v>
      </c>
      <c r="L9136" s="40">
        <f>AVEDEV(J9136:J9137)</f>
        <v>0</v>
      </c>
      <c r="M9136" s="41">
        <f>IF(K9136=0,0,L9136/K9136)</f>
        <v>0</v>
      </c>
    </row>
    <row r="9137" spans="1:13" ht="15.75" customHeight="1" x14ac:dyDescent="0.25">
      <c r="A9137" s="4" t="s">
        <v>4404</v>
      </c>
      <c r="B9137" s="38">
        <v>57</v>
      </c>
      <c r="C9137" s="38">
        <v>36</v>
      </c>
      <c r="D9137" s="38" t="s">
        <v>1832</v>
      </c>
      <c r="E9137" s="40">
        <v>14.94</v>
      </c>
      <c r="F9137" s="40">
        <v>21.77</v>
      </c>
      <c r="G9137" s="40">
        <v>0</v>
      </c>
      <c r="H9137" s="40">
        <v>0</v>
      </c>
      <c r="I9137" s="40">
        <v>0</v>
      </c>
      <c r="J9137" s="40">
        <v>0</v>
      </c>
      <c r="K9137" s="40"/>
      <c r="L9137" s="40"/>
      <c r="M9137" s="41"/>
    </row>
    <row r="9138" spans="1:13" ht="15.75" customHeight="1" x14ac:dyDescent="0.25">
      <c r="A9138" s="4" t="s">
        <v>4404</v>
      </c>
      <c r="B9138" s="38">
        <v>108</v>
      </c>
      <c r="C9138" s="38">
        <v>60</v>
      </c>
      <c r="D9138" s="38" t="s">
        <v>3348</v>
      </c>
      <c r="E9138" s="40">
        <v>12.54</v>
      </c>
      <c r="F9138" s="40">
        <v>21.77</v>
      </c>
      <c r="G9138" s="40">
        <v>0</v>
      </c>
      <c r="H9138" s="40">
        <v>0</v>
      </c>
      <c r="I9138" s="40">
        <v>0</v>
      </c>
      <c r="J9138" s="40">
        <v>0</v>
      </c>
      <c r="K9138" s="40">
        <f>AVERAGE(J9138:J9139)</f>
        <v>0</v>
      </c>
      <c r="L9138" s="40">
        <f>AVEDEV(J9138:J9139)</f>
        <v>0</v>
      </c>
      <c r="M9138" s="41">
        <f>IF(K9138=0,0,L9138/K9138)</f>
        <v>0</v>
      </c>
    </row>
    <row r="9139" spans="1:13" ht="15.75" customHeight="1" x14ac:dyDescent="0.25">
      <c r="A9139" s="4" t="s">
        <v>4404</v>
      </c>
      <c r="B9139" s="38">
        <v>109</v>
      </c>
      <c r="C9139" s="38">
        <v>60</v>
      </c>
      <c r="D9139" s="38" t="s">
        <v>3348</v>
      </c>
      <c r="E9139" s="40">
        <v>1.55</v>
      </c>
      <c r="F9139" s="40">
        <v>21.77</v>
      </c>
      <c r="G9139" s="40">
        <v>0</v>
      </c>
      <c r="H9139" s="40">
        <v>0</v>
      </c>
      <c r="I9139" s="40">
        <v>0</v>
      </c>
      <c r="J9139" s="40">
        <v>0</v>
      </c>
      <c r="K9139" s="40"/>
      <c r="L9139" s="40"/>
      <c r="M9139" s="41"/>
    </row>
    <row r="9140" spans="1:13" ht="15.75" customHeight="1" x14ac:dyDescent="0.25">
      <c r="A9140" s="4" t="s">
        <v>4404</v>
      </c>
      <c r="B9140" s="38">
        <v>54</v>
      </c>
      <c r="C9140" s="38">
        <v>4</v>
      </c>
      <c r="D9140" s="38" t="s">
        <v>1734</v>
      </c>
      <c r="E9140" s="40">
        <v>10.28</v>
      </c>
      <c r="F9140" s="40">
        <v>21.77</v>
      </c>
      <c r="G9140" s="40">
        <v>0</v>
      </c>
      <c r="H9140" s="40">
        <v>0</v>
      </c>
      <c r="I9140" s="40">
        <v>0</v>
      </c>
      <c r="J9140" s="40">
        <v>0</v>
      </c>
      <c r="K9140" s="40">
        <f>AVERAGE(J9140:J9141)</f>
        <v>0</v>
      </c>
      <c r="L9140" s="40">
        <f>AVEDEV(J9140:J9141)</f>
        <v>0</v>
      </c>
      <c r="M9140" s="41">
        <f>IF(K9140=0,0,L9140/K9140)</f>
        <v>0</v>
      </c>
    </row>
    <row r="9141" spans="1:13" ht="15.75" customHeight="1" x14ac:dyDescent="0.25">
      <c r="A9141" s="4" t="s">
        <v>4404</v>
      </c>
      <c r="B9141" s="38">
        <v>55</v>
      </c>
      <c r="C9141" s="38">
        <v>4</v>
      </c>
      <c r="D9141" s="38" t="s">
        <v>1734</v>
      </c>
      <c r="E9141" s="40">
        <v>1.0900000000000001</v>
      </c>
      <c r="F9141" s="40">
        <v>21.77</v>
      </c>
      <c r="G9141" s="40">
        <v>0</v>
      </c>
      <c r="H9141" s="40">
        <v>0</v>
      </c>
      <c r="I9141" s="40">
        <v>0</v>
      </c>
      <c r="J9141" s="40">
        <v>0</v>
      </c>
      <c r="K9141" s="40"/>
      <c r="L9141" s="40"/>
      <c r="M9141" s="41"/>
    </row>
    <row r="9142" spans="1:13" ht="15.75" customHeight="1" x14ac:dyDescent="0.25">
      <c r="A9142" s="4" t="s">
        <v>4404</v>
      </c>
      <c r="B9142" s="38">
        <v>58</v>
      </c>
      <c r="C9142" s="38">
        <v>5</v>
      </c>
      <c r="D9142" s="38" t="s">
        <v>1867</v>
      </c>
      <c r="E9142" s="40">
        <v>12.47</v>
      </c>
      <c r="F9142" s="40">
        <v>21.77</v>
      </c>
      <c r="G9142" s="40">
        <v>0</v>
      </c>
      <c r="H9142" s="40">
        <v>0.5</v>
      </c>
      <c r="I9142" s="40">
        <v>0</v>
      </c>
      <c r="J9142" s="40">
        <v>0.5</v>
      </c>
      <c r="K9142" s="40">
        <f>AVERAGE(J9142:J9143)</f>
        <v>1.75</v>
      </c>
      <c r="L9142" s="40">
        <f>AVEDEV(J9142:J9143)</f>
        <v>1.25</v>
      </c>
      <c r="M9142" s="41">
        <f>IF(K9142=0,0,L9142/K9142)</f>
        <v>0.7142857142857143</v>
      </c>
    </row>
    <row r="9143" spans="1:13" ht="15.75" customHeight="1" x14ac:dyDescent="0.25">
      <c r="A9143" s="4" t="s">
        <v>4404</v>
      </c>
      <c r="B9143" s="38">
        <v>59</v>
      </c>
      <c r="C9143" s="38">
        <v>5</v>
      </c>
      <c r="D9143" s="38" t="s">
        <v>1867</v>
      </c>
      <c r="E9143" s="40">
        <v>11.85</v>
      </c>
      <c r="F9143" s="40">
        <v>21.77</v>
      </c>
      <c r="G9143" s="40">
        <v>0</v>
      </c>
      <c r="H9143" s="40">
        <v>3</v>
      </c>
      <c r="I9143" s="40">
        <v>0</v>
      </c>
      <c r="J9143" s="40">
        <v>3</v>
      </c>
      <c r="K9143" s="40"/>
      <c r="L9143" s="40"/>
      <c r="M9143" s="41"/>
    </row>
    <row r="9144" spans="1:13" ht="15.75" customHeight="1" x14ac:dyDescent="0.25">
      <c r="A9144" s="4" t="s">
        <v>4404</v>
      </c>
      <c r="B9144" s="38">
        <v>110</v>
      </c>
      <c r="C9144" s="38">
        <v>67</v>
      </c>
      <c r="D9144" s="38" t="s">
        <v>1867</v>
      </c>
      <c r="E9144" s="40">
        <v>9.83</v>
      </c>
      <c r="F9144" s="40">
        <v>21.77</v>
      </c>
      <c r="G9144" s="40">
        <v>0</v>
      </c>
      <c r="H9144" s="40">
        <v>0</v>
      </c>
      <c r="I9144" s="40">
        <v>0</v>
      </c>
      <c r="J9144" s="40">
        <v>0</v>
      </c>
      <c r="K9144" s="40">
        <f>AVERAGE(J9144:J9145)</f>
        <v>0</v>
      </c>
      <c r="L9144" s="40">
        <f>AVEDEV(J9144:J9145)</f>
        <v>0</v>
      </c>
      <c r="M9144" s="41">
        <f>IF(K9144=0,0,L9144/K9144)</f>
        <v>0</v>
      </c>
    </row>
    <row r="9145" spans="1:13" ht="15.75" customHeight="1" x14ac:dyDescent="0.25">
      <c r="A9145" s="4" t="s">
        <v>4404</v>
      </c>
      <c r="B9145" s="38">
        <v>111</v>
      </c>
      <c r="C9145" s="38">
        <v>67</v>
      </c>
      <c r="D9145" s="38" t="s">
        <v>1867</v>
      </c>
      <c r="E9145" s="40">
        <v>1.24</v>
      </c>
      <c r="F9145" s="40">
        <v>21.77</v>
      </c>
      <c r="G9145" s="40">
        <v>0</v>
      </c>
      <c r="H9145" s="40">
        <v>0</v>
      </c>
      <c r="I9145" s="40">
        <v>0</v>
      </c>
      <c r="J9145" s="40">
        <v>0</v>
      </c>
      <c r="K9145" s="40"/>
      <c r="L9145" s="40"/>
      <c r="M9145" s="41"/>
    </row>
    <row r="9146" spans="1:13" ht="15.75" customHeight="1" x14ac:dyDescent="0.25">
      <c r="A9146" s="4" t="s">
        <v>4404</v>
      </c>
      <c r="B9146" s="38">
        <v>30</v>
      </c>
      <c r="C9146" s="38">
        <v>7</v>
      </c>
      <c r="D9146" s="38" t="s">
        <v>945</v>
      </c>
      <c r="E9146" s="40">
        <v>20.13</v>
      </c>
      <c r="F9146" s="40">
        <v>21.77</v>
      </c>
      <c r="G9146" s="40">
        <v>0</v>
      </c>
      <c r="H9146" s="40">
        <v>0</v>
      </c>
      <c r="I9146" s="40">
        <v>0</v>
      </c>
      <c r="J9146" s="40">
        <v>0</v>
      </c>
      <c r="K9146" s="40">
        <f>AVERAGE(J9146:J9147)</f>
        <v>0</v>
      </c>
      <c r="L9146" s="40">
        <f>AVEDEV(J9146:J9147)</f>
        <v>0</v>
      </c>
      <c r="M9146" s="41">
        <f>IF(K9146=0,0,L9146/K9146)</f>
        <v>0</v>
      </c>
    </row>
    <row r="9147" spans="1:13" ht="15.75" customHeight="1" x14ac:dyDescent="0.25">
      <c r="A9147" s="4" t="s">
        <v>4404</v>
      </c>
      <c r="B9147" s="38">
        <v>31</v>
      </c>
      <c r="C9147" s="38">
        <v>7</v>
      </c>
      <c r="D9147" s="38" t="s">
        <v>945</v>
      </c>
      <c r="E9147" s="40">
        <v>25.98</v>
      </c>
      <c r="F9147" s="40">
        <v>21.77</v>
      </c>
      <c r="G9147" s="40">
        <v>4.21</v>
      </c>
      <c r="H9147" s="40">
        <v>0</v>
      </c>
      <c r="I9147" s="40">
        <v>0</v>
      </c>
      <c r="J9147" s="40">
        <v>0</v>
      </c>
      <c r="K9147" s="40"/>
      <c r="L9147" s="40"/>
      <c r="M9147" s="41"/>
    </row>
    <row r="9148" spans="1:13" ht="15.75" customHeight="1" x14ac:dyDescent="0.25">
      <c r="A9148" s="4" t="s">
        <v>4404</v>
      </c>
      <c r="B9148" s="38">
        <v>96</v>
      </c>
      <c r="C9148" s="38">
        <v>66</v>
      </c>
      <c r="D9148" s="38" t="s">
        <v>3066</v>
      </c>
      <c r="E9148" s="40">
        <v>11.26</v>
      </c>
      <c r="F9148" s="40">
        <v>21.77</v>
      </c>
      <c r="G9148" s="40">
        <v>0</v>
      </c>
      <c r="H9148" s="40">
        <v>1.5</v>
      </c>
      <c r="I9148" s="40">
        <v>0</v>
      </c>
      <c r="J9148" s="40">
        <v>1.5</v>
      </c>
      <c r="K9148" s="40">
        <f>AVERAGE(J9148:J9149)</f>
        <v>0.75</v>
      </c>
      <c r="L9148" s="40">
        <f>AVEDEV(J9148:J9149)</f>
        <v>0.75</v>
      </c>
      <c r="M9148" s="41">
        <f>IF(K9148=0,0,L9148/K9148)</f>
        <v>1</v>
      </c>
    </row>
    <row r="9149" spans="1:13" ht="15.75" customHeight="1" x14ac:dyDescent="0.25">
      <c r="A9149" s="4" t="s">
        <v>4404</v>
      </c>
      <c r="B9149" s="38">
        <v>97</v>
      </c>
      <c r="C9149" s="38">
        <v>66</v>
      </c>
      <c r="D9149" s="38" t="s">
        <v>3066</v>
      </c>
      <c r="E9149" s="40">
        <v>1.76</v>
      </c>
      <c r="F9149" s="40">
        <v>21.77</v>
      </c>
      <c r="G9149" s="40">
        <v>0</v>
      </c>
      <c r="H9149" s="40">
        <v>0</v>
      </c>
      <c r="I9149" s="40">
        <v>0</v>
      </c>
      <c r="J9149" s="40">
        <v>0</v>
      </c>
      <c r="K9149" s="40"/>
      <c r="L9149" s="40"/>
      <c r="M9149" s="41"/>
    </row>
    <row r="9150" spans="1:13" ht="15.75" customHeight="1" x14ac:dyDescent="0.25">
      <c r="A9150" s="4" t="s">
        <v>4404</v>
      </c>
      <c r="B9150" s="38">
        <v>30</v>
      </c>
      <c r="C9150" s="38">
        <v>4</v>
      </c>
      <c r="D9150" s="38" t="s">
        <v>942</v>
      </c>
      <c r="E9150" s="40">
        <v>26.7</v>
      </c>
      <c r="F9150" s="40">
        <v>21.77</v>
      </c>
      <c r="G9150" s="40">
        <v>4.93</v>
      </c>
      <c r="H9150" s="40">
        <v>0</v>
      </c>
      <c r="I9150" s="40">
        <v>0</v>
      </c>
      <c r="J9150" s="40">
        <v>0</v>
      </c>
      <c r="K9150" s="40">
        <f>AVERAGE(J9150:J9151)</f>
        <v>1.75</v>
      </c>
      <c r="L9150" s="40">
        <f>AVEDEV(J9150:J9151)</f>
        <v>1.75</v>
      </c>
      <c r="M9150" s="41">
        <f>IF(K9150=0,0,L9150/K9150)</f>
        <v>1</v>
      </c>
    </row>
    <row r="9151" spans="1:13" ht="15.75" customHeight="1" x14ac:dyDescent="0.25">
      <c r="A9151" s="4" t="s">
        <v>4404</v>
      </c>
      <c r="B9151" s="38">
        <v>31</v>
      </c>
      <c r="C9151" s="38">
        <v>4</v>
      </c>
      <c r="D9151" s="38" t="s">
        <v>942</v>
      </c>
      <c r="E9151" s="40">
        <v>23.86</v>
      </c>
      <c r="F9151" s="40">
        <v>21.77</v>
      </c>
      <c r="G9151" s="40">
        <v>2.09</v>
      </c>
      <c r="H9151" s="40">
        <v>3.5</v>
      </c>
      <c r="I9151" s="40">
        <v>0</v>
      </c>
      <c r="J9151" s="40">
        <v>3.5</v>
      </c>
      <c r="K9151" s="40"/>
      <c r="L9151" s="40"/>
      <c r="M9151" s="41"/>
    </row>
    <row r="9152" spans="1:13" ht="15.75" customHeight="1" x14ac:dyDescent="0.25">
      <c r="A9152" s="4" t="s">
        <v>4404</v>
      </c>
      <c r="B9152" s="38">
        <v>48</v>
      </c>
      <c r="C9152" s="38">
        <v>20</v>
      </c>
      <c r="D9152" s="38" t="s">
        <v>1552</v>
      </c>
      <c r="E9152" s="40">
        <v>17.100000000000001</v>
      </c>
      <c r="F9152" s="40">
        <v>21.77</v>
      </c>
      <c r="G9152" s="40">
        <v>0</v>
      </c>
      <c r="H9152" s="40">
        <v>0</v>
      </c>
      <c r="I9152" s="40">
        <v>0</v>
      </c>
      <c r="J9152" s="40">
        <v>0</v>
      </c>
      <c r="K9152" s="40">
        <f>AVERAGE(J9152:J9153)</f>
        <v>0</v>
      </c>
      <c r="L9152" s="40">
        <f>AVEDEV(J9152:J9153)</f>
        <v>0</v>
      </c>
      <c r="M9152" s="41">
        <f>IF(K9152=0,0,L9152/K9152)</f>
        <v>0</v>
      </c>
    </row>
    <row r="9153" spans="1:13" ht="15.75" customHeight="1" x14ac:dyDescent="0.25">
      <c r="A9153" s="4" t="s">
        <v>4404</v>
      </c>
      <c r="B9153" s="38">
        <v>49</v>
      </c>
      <c r="C9153" s="38">
        <v>20</v>
      </c>
      <c r="D9153" s="38" t="s">
        <v>1552</v>
      </c>
      <c r="E9153" s="40">
        <v>3.27</v>
      </c>
      <c r="F9153" s="40">
        <v>21.77</v>
      </c>
      <c r="G9153" s="40">
        <v>0</v>
      </c>
      <c r="H9153" s="40">
        <v>0</v>
      </c>
      <c r="I9153" s="40">
        <v>0</v>
      </c>
      <c r="J9153" s="40">
        <v>0</v>
      </c>
      <c r="K9153" s="40"/>
      <c r="L9153" s="40"/>
      <c r="M9153" s="41"/>
    </row>
    <row r="9154" spans="1:13" ht="15.75" customHeight="1" x14ac:dyDescent="0.25">
      <c r="A9154" s="4" t="s">
        <v>4404</v>
      </c>
      <c r="B9154" s="38">
        <v>106</v>
      </c>
      <c r="C9154" s="38">
        <v>35</v>
      </c>
      <c r="D9154" s="38" t="s">
        <v>1552</v>
      </c>
      <c r="E9154" s="40">
        <v>11.74</v>
      </c>
      <c r="F9154" s="40">
        <v>21.77</v>
      </c>
      <c r="G9154" s="40">
        <v>0</v>
      </c>
      <c r="H9154" s="40">
        <v>3</v>
      </c>
      <c r="I9154" s="40">
        <v>0</v>
      </c>
      <c r="J9154" s="40">
        <v>3</v>
      </c>
      <c r="K9154" s="40">
        <f>AVERAGE(J9154:J9155)</f>
        <v>1.5</v>
      </c>
      <c r="L9154" s="40">
        <f>AVEDEV(J9154:J9155)</f>
        <v>1.5</v>
      </c>
      <c r="M9154" s="41">
        <f>IF(K9154=0,0,L9154/K9154)</f>
        <v>1</v>
      </c>
    </row>
    <row r="9155" spans="1:13" ht="15.75" customHeight="1" x14ac:dyDescent="0.25">
      <c r="A9155" s="4" t="s">
        <v>4404</v>
      </c>
      <c r="B9155" s="38">
        <v>107</v>
      </c>
      <c r="C9155" s="38">
        <v>35</v>
      </c>
      <c r="D9155" s="38" t="s">
        <v>1552</v>
      </c>
      <c r="E9155" s="40">
        <v>9.89</v>
      </c>
      <c r="F9155" s="40">
        <v>21.77</v>
      </c>
      <c r="G9155" s="40">
        <v>0</v>
      </c>
      <c r="H9155" s="40">
        <v>0</v>
      </c>
      <c r="I9155" s="40">
        <v>0</v>
      </c>
      <c r="J9155" s="40">
        <v>0</v>
      </c>
      <c r="K9155" s="40"/>
      <c r="L9155" s="40"/>
      <c r="M9155" s="41"/>
    </row>
    <row r="9156" spans="1:13" ht="15.75" customHeight="1" x14ac:dyDescent="0.25">
      <c r="A9156" s="4" t="s">
        <v>4404</v>
      </c>
      <c r="B9156" s="38">
        <v>12</v>
      </c>
      <c r="C9156" s="38">
        <v>47</v>
      </c>
      <c r="D9156" s="38" t="s">
        <v>391</v>
      </c>
      <c r="E9156" s="40">
        <v>26.7</v>
      </c>
      <c r="F9156" s="40">
        <v>21.77</v>
      </c>
      <c r="G9156" s="40">
        <v>4.93</v>
      </c>
      <c r="H9156" s="40">
        <v>0</v>
      </c>
      <c r="I9156" s="40">
        <v>0</v>
      </c>
      <c r="J9156" s="40">
        <v>0</v>
      </c>
      <c r="K9156" s="40">
        <f>AVERAGE(J9156:J9157)</f>
        <v>0</v>
      </c>
      <c r="L9156" s="40">
        <f>AVEDEV(J9156:J9157)</f>
        <v>0</v>
      </c>
      <c r="M9156" s="41">
        <f>IF(K9156=0,0,L9156/K9156)</f>
        <v>0</v>
      </c>
    </row>
    <row r="9157" spans="1:13" ht="15.75" customHeight="1" x14ac:dyDescent="0.25">
      <c r="A9157" s="4" t="s">
        <v>4404</v>
      </c>
      <c r="B9157" s="38">
        <v>13</v>
      </c>
      <c r="C9157" s="38">
        <v>47</v>
      </c>
      <c r="D9157" s="38" t="s">
        <v>391</v>
      </c>
      <c r="E9157" s="40">
        <v>19.350000000000001</v>
      </c>
      <c r="F9157" s="40">
        <v>21.77</v>
      </c>
      <c r="G9157" s="40">
        <v>0</v>
      </c>
      <c r="H9157" s="40">
        <v>0</v>
      </c>
      <c r="I9157" s="40">
        <v>0</v>
      </c>
      <c r="J9157" s="40">
        <v>0</v>
      </c>
      <c r="K9157" s="40"/>
      <c r="L9157" s="40"/>
      <c r="M9157" s="41"/>
    </row>
    <row r="9158" spans="1:13" ht="15.75" customHeight="1" x14ac:dyDescent="0.25">
      <c r="A9158" s="4" t="s">
        <v>4404</v>
      </c>
      <c r="B9158" s="38">
        <v>88</v>
      </c>
      <c r="C9158" s="38">
        <v>57</v>
      </c>
      <c r="D9158" s="38" t="s">
        <v>2830</v>
      </c>
      <c r="E9158" s="40">
        <v>51.42</v>
      </c>
      <c r="F9158" s="40">
        <v>21.77</v>
      </c>
      <c r="G9158" s="40">
        <v>29.65</v>
      </c>
      <c r="H9158" s="40">
        <v>2</v>
      </c>
      <c r="I9158" s="40">
        <v>0</v>
      </c>
      <c r="J9158" s="40">
        <v>2</v>
      </c>
      <c r="K9158" s="40">
        <f>AVERAGE(J9158:J9159)</f>
        <v>1</v>
      </c>
      <c r="L9158" s="40">
        <f>AVEDEV(J9158:J9159)</f>
        <v>1</v>
      </c>
      <c r="M9158" s="41">
        <f>IF(K9158=0,0,L9158/K9158)</f>
        <v>1</v>
      </c>
    </row>
    <row r="9159" spans="1:13" ht="15.75" customHeight="1" x14ac:dyDescent="0.25">
      <c r="A9159" s="4" t="s">
        <v>4404</v>
      </c>
      <c r="B9159" s="38">
        <v>89</v>
      </c>
      <c r="C9159" s="38">
        <v>57</v>
      </c>
      <c r="D9159" s="38" t="s">
        <v>2830</v>
      </c>
      <c r="E9159" s="40">
        <v>19.73</v>
      </c>
      <c r="F9159" s="40">
        <v>21.77</v>
      </c>
      <c r="G9159" s="40">
        <v>0</v>
      </c>
      <c r="H9159" s="40">
        <v>0</v>
      </c>
      <c r="I9159" s="40">
        <v>0</v>
      </c>
      <c r="J9159" s="40">
        <v>0</v>
      </c>
      <c r="K9159" s="40"/>
      <c r="L9159" s="40"/>
      <c r="M9159" s="41"/>
    </row>
    <row r="9160" spans="1:13" ht="15.75" customHeight="1" x14ac:dyDescent="0.25">
      <c r="A9160" s="4" t="s">
        <v>4404</v>
      </c>
      <c r="B9160" s="38">
        <v>142</v>
      </c>
      <c r="C9160" s="38">
        <v>67</v>
      </c>
      <c r="D9160" s="38" t="s">
        <v>4361</v>
      </c>
      <c r="E9160" s="40">
        <v>44.09</v>
      </c>
      <c r="F9160" s="40">
        <v>21.77</v>
      </c>
      <c r="G9160" s="40">
        <v>22.32</v>
      </c>
      <c r="H9160" s="40">
        <v>0</v>
      </c>
      <c r="I9160" s="40">
        <v>0</v>
      </c>
      <c r="J9160" s="40">
        <v>0</v>
      </c>
      <c r="K9160" s="40">
        <f>AVERAGE(J9160:J9161)</f>
        <v>0</v>
      </c>
      <c r="L9160" s="40">
        <f>AVEDEV(J9160:J9161)</f>
        <v>0</v>
      </c>
      <c r="M9160" s="41">
        <f>IF(K9160=0,0,L9160/K9160)</f>
        <v>0</v>
      </c>
    </row>
    <row r="9161" spans="1:13" ht="15.75" customHeight="1" x14ac:dyDescent="0.25">
      <c r="A9161" s="4" t="s">
        <v>4404</v>
      </c>
      <c r="B9161" s="38">
        <v>143</v>
      </c>
      <c r="C9161" s="38">
        <v>67</v>
      </c>
      <c r="D9161" s="38" t="s">
        <v>4361</v>
      </c>
      <c r="E9161" s="40">
        <v>37.049999999999997</v>
      </c>
      <c r="F9161" s="40">
        <v>21.77</v>
      </c>
      <c r="G9161" s="40">
        <v>15.28</v>
      </c>
      <c r="H9161" s="40">
        <v>0</v>
      </c>
      <c r="I9161" s="40">
        <v>0</v>
      </c>
      <c r="J9161" s="40">
        <v>0</v>
      </c>
      <c r="K9161" s="40"/>
      <c r="L9161" s="40"/>
      <c r="M9161" s="41"/>
    </row>
    <row r="9162" spans="1:13" ht="15.75" customHeight="1" x14ac:dyDescent="0.25">
      <c r="A9162" s="4" t="s">
        <v>4404</v>
      </c>
      <c r="B9162" s="38">
        <v>68</v>
      </c>
      <c r="C9162" s="38">
        <v>33</v>
      </c>
      <c r="D9162" s="38" t="s">
        <v>2225</v>
      </c>
      <c r="E9162" s="40">
        <v>3.18</v>
      </c>
      <c r="F9162" s="40">
        <v>21.77</v>
      </c>
      <c r="G9162" s="40">
        <v>0</v>
      </c>
      <c r="H9162" s="40">
        <v>0</v>
      </c>
      <c r="I9162" s="40">
        <v>0</v>
      </c>
      <c r="J9162" s="40">
        <v>0</v>
      </c>
      <c r="K9162" s="40">
        <f>AVERAGE(J9162:J9163)</f>
        <v>0</v>
      </c>
      <c r="L9162" s="40">
        <f>AVEDEV(J9162:J9163)</f>
        <v>0</v>
      </c>
      <c r="M9162" s="41">
        <f>IF(K9162=0,0,L9162/K9162)</f>
        <v>0</v>
      </c>
    </row>
    <row r="9163" spans="1:13" ht="15.75" customHeight="1" x14ac:dyDescent="0.25">
      <c r="A9163" s="4" t="s">
        <v>4404</v>
      </c>
      <c r="B9163" s="38">
        <v>69</v>
      </c>
      <c r="C9163" s="38">
        <v>33</v>
      </c>
      <c r="D9163" s="38" t="s">
        <v>2225</v>
      </c>
      <c r="E9163" s="40">
        <v>16.239999999999998</v>
      </c>
      <c r="F9163" s="40">
        <v>21.77</v>
      </c>
      <c r="G9163" s="40">
        <v>0</v>
      </c>
      <c r="H9163" s="40">
        <v>0</v>
      </c>
      <c r="I9163" s="40">
        <v>0</v>
      </c>
      <c r="J9163" s="40">
        <v>0</v>
      </c>
      <c r="K9163" s="40"/>
      <c r="L9163" s="40"/>
      <c r="M9163" s="41"/>
    </row>
    <row r="9164" spans="1:13" ht="15.75" customHeight="1" x14ac:dyDescent="0.25">
      <c r="A9164" s="4" t="s">
        <v>4404</v>
      </c>
      <c r="B9164" s="38">
        <v>50</v>
      </c>
      <c r="C9164" s="38">
        <v>47</v>
      </c>
      <c r="D9164" s="38" t="s">
        <v>1645</v>
      </c>
      <c r="E9164" s="40">
        <v>41.39</v>
      </c>
      <c r="F9164" s="40">
        <v>21.77</v>
      </c>
      <c r="G9164" s="40">
        <v>19.62</v>
      </c>
      <c r="H9164" s="40">
        <v>0</v>
      </c>
      <c r="I9164" s="40">
        <v>0</v>
      </c>
      <c r="J9164" s="40">
        <v>0</v>
      </c>
      <c r="K9164" s="40">
        <f>AVERAGE(J9164:J9165)</f>
        <v>0</v>
      </c>
      <c r="L9164" s="40">
        <f>AVEDEV(J9164:J9165)</f>
        <v>0</v>
      </c>
      <c r="M9164" s="41">
        <f>IF(K9164=0,0,L9164/K9164)</f>
        <v>0</v>
      </c>
    </row>
    <row r="9165" spans="1:13" ht="15.75" customHeight="1" x14ac:dyDescent="0.25">
      <c r="A9165" s="4" t="s">
        <v>4404</v>
      </c>
      <c r="B9165" s="38">
        <v>51</v>
      </c>
      <c r="C9165" s="38">
        <v>47</v>
      </c>
      <c r="D9165" s="38" t="s">
        <v>1645</v>
      </c>
      <c r="E9165" s="40">
        <v>19.350000000000001</v>
      </c>
      <c r="F9165" s="40">
        <v>21.77</v>
      </c>
      <c r="G9165" s="40">
        <v>0</v>
      </c>
      <c r="H9165" s="40">
        <v>0</v>
      </c>
      <c r="I9165" s="40">
        <v>0</v>
      </c>
      <c r="J9165" s="40">
        <v>0</v>
      </c>
      <c r="K9165" s="40"/>
      <c r="L9165" s="40"/>
      <c r="M9165" s="41"/>
    </row>
    <row r="9166" spans="1:13" ht="15.75" customHeight="1" x14ac:dyDescent="0.25">
      <c r="A9166" s="4" t="s">
        <v>4404</v>
      </c>
      <c r="B9166" s="38">
        <v>10</v>
      </c>
      <c r="C9166" s="38">
        <v>16</v>
      </c>
      <c r="D9166" s="38" t="s">
        <v>294</v>
      </c>
      <c r="E9166" s="40">
        <v>38.979999999999997</v>
      </c>
      <c r="F9166" s="40">
        <v>21.77</v>
      </c>
      <c r="G9166" s="40">
        <v>17.21</v>
      </c>
      <c r="H9166" s="40">
        <v>0</v>
      </c>
      <c r="I9166" s="40">
        <v>0</v>
      </c>
      <c r="J9166" s="40">
        <v>0</v>
      </c>
      <c r="K9166" s="40">
        <f>AVERAGE(J9166:J9167)</f>
        <v>4</v>
      </c>
      <c r="L9166" s="40">
        <f>AVEDEV(J9166:J9167)</f>
        <v>4</v>
      </c>
      <c r="M9166" s="41">
        <f>IF(K9166=0,0,L9166/K9166)</f>
        <v>1</v>
      </c>
    </row>
    <row r="9167" spans="1:13" ht="15.75" customHeight="1" x14ac:dyDescent="0.25">
      <c r="A9167" s="4" t="s">
        <v>4404</v>
      </c>
      <c r="B9167" s="38">
        <v>11</v>
      </c>
      <c r="C9167" s="38">
        <v>16</v>
      </c>
      <c r="D9167" s="38" t="s">
        <v>294</v>
      </c>
      <c r="E9167" s="40">
        <v>72.47</v>
      </c>
      <c r="F9167" s="40">
        <v>21.77</v>
      </c>
      <c r="G9167" s="40">
        <v>50.7</v>
      </c>
      <c r="H9167" s="40">
        <v>8</v>
      </c>
      <c r="I9167" s="40">
        <v>0</v>
      </c>
      <c r="J9167" s="40">
        <v>8</v>
      </c>
      <c r="K9167" s="40"/>
      <c r="L9167" s="40"/>
      <c r="M9167" s="41"/>
    </row>
    <row r="9168" spans="1:13" ht="15.75" customHeight="1" x14ac:dyDescent="0.25">
      <c r="A9168" s="4" t="s">
        <v>4404</v>
      </c>
      <c r="B9168" s="38">
        <v>132</v>
      </c>
      <c r="C9168" s="38">
        <v>13</v>
      </c>
      <c r="D9168" s="38" t="s">
        <v>3988</v>
      </c>
      <c r="E9168" s="40">
        <v>30.54</v>
      </c>
      <c r="F9168" s="40">
        <v>21.77</v>
      </c>
      <c r="G9168" s="40">
        <v>8.77</v>
      </c>
      <c r="H9168" s="40">
        <v>7</v>
      </c>
      <c r="I9168" s="40">
        <v>0</v>
      </c>
      <c r="J9168" s="40">
        <v>7</v>
      </c>
      <c r="K9168" s="40">
        <f>AVERAGE(J9168:J9169)</f>
        <v>6</v>
      </c>
      <c r="L9168" s="40">
        <f>AVEDEV(J9168:J9169)</f>
        <v>1</v>
      </c>
      <c r="M9168" s="41">
        <f>IF(K9168=0,0,L9168/K9168)</f>
        <v>0.16666666666666666</v>
      </c>
    </row>
    <row r="9169" spans="1:13" ht="15.75" customHeight="1" x14ac:dyDescent="0.25">
      <c r="A9169" s="4" t="s">
        <v>4404</v>
      </c>
      <c r="B9169" s="38">
        <v>133</v>
      </c>
      <c r="C9169" s="38">
        <v>13</v>
      </c>
      <c r="D9169" s="38" t="s">
        <v>3988</v>
      </c>
      <c r="E9169" s="40">
        <v>38.96</v>
      </c>
      <c r="F9169" s="40">
        <v>21.77</v>
      </c>
      <c r="G9169" s="40">
        <v>17.190000000000001</v>
      </c>
      <c r="H9169" s="40">
        <v>5</v>
      </c>
      <c r="I9169" s="40">
        <v>0</v>
      </c>
      <c r="J9169" s="40">
        <v>5</v>
      </c>
      <c r="K9169" s="40"/>
      <c r="L9169" s="40"/>
      <c r="M9169" s="41"/>
    </row>
    <row r="9170" spans="1:13" ht="15.75" customHeight="1" x14ac:dyDescent="0.25">
      <c r="A9170" s="4" t="s">
        <v>4404</v>
      </c>
      <c r="B9170" s="38">
        <v>74</v>
      </c>
      <c r="C9170" s="38">
        <v>29</v>
      </c>
      <c r="D9170" s="38" t="s">
        <v>2419</v>
      </c>
      <c r="E9170" s="40">
        <v>43.16</v>
      </c>
      <c r="F9170" s="40">
        <v>21.77</v>
      </c>
      <c r="G9170" s="40">
        <v>21.39</v>
      </c>
      <c r="H9170" s="40">
        <v>1</v>
      </c>
      <c r="I9170" s="40">
        <v>0</v>
      </c>
      <c r="J9170" s="40">
        <v>1</v>
      </c>
      <c r="K9170" s="40">
        <f>AVERAGE(J9170:J9171)</f>
        <v>0.5</v>
      </c>
      <c r="L9170" s="40">
        <f>AVEDEV(J9170:J9171)</f>
        <v>0.5</v>
      </c>
      <c r="M9170" s="41">
        <f>IF(K9170=0,0,L9170/K9170)</f>
        <v>1</v>
      </c>
    </row>
    <row r="9171" spans="1:13" ht="15.75" customHeight="1" x14ac:dyDescent="0.25">
      <c r="A9171" s="4" t="s">
        <v>4404</v>
      </c>
      <c r="B9171" s="38">
        <v>75</v>
      </c>
      <c r="C9171" s="38">
        <v>29</v>
      </c>
      <c r="D9171" s="38" t="s">
        <v>2419</v>
      </c>
      <c r="E9171" s="40">
        <v>30.99</v>
      </c>
      <c r="F9171" s="40">
        <v>21.77</v>
      </c>
      <c r="G9171" s="40">
        <v>9.2200000000000006</v>
      </c>
      <c r="H9171" s="40">
        <v>0</v>
      </c>
      <c r="I9171" s="40">
        <v>0</v>
      </c>
      <c r="J9171" s="40">
        <v>0</v>
      </c>
      <c r="K9171" s="40"/>
      <c r="L9171" s="40"/>
      <c r="M9171" s="41"/>
    </row>
    <row r="9172" spans="1:13" ht="15.75" customHeight="1" x14ac:dyDescent="0.25">
      <c r="A9172" s="4" t="s">
        <v>4404</v>
      </c>
      <c r="B9172" s="38">
        <v>84</v>
      </c>
      <c r="C9172" s="38">
        <v>23</v>
      </c>
      <c r="D9172" s="38" t="s">
        <v>2691</v>
      </c>
      <c r="E9172" s="40">
        <v>24.64</v>
      </c>
      <c r="F9172" s="40">
        <v>21.77</v>
      </c>
      <c r="G9172" s="40">
        <v>2.87</v>
      </c>
      <c r="H9172" s="40">
        <v>1</v>
      </c>
      <c r="I9172" s="40">
        <v>0</v>
      </c>
      <c r="J9172" s="40">
        <v>1</v>
      </c>
      <c r="K9172" s="40">
        <f>AVERAGE(J9172:J9173)</f>
        <v>0.5</v>
      </c>
      <c r="L9172" s="40">
        <f>AVEDEV(J9172:J9173)</f>
        <v>0.5</v>
      </c>
      <c r="M9172" s="41">
        <f>IF(K9172=0,0,L9172/K9172)</f>
        <v>1</v>
      </c>
    </row>
    <row r="9173" spans="1:13" ht="15.75" customHeight="1" x14ac:dyDescent="0.25">
      <c r="A9173" s="4" t="s">
        <v>4404</v>
      </c>
      <c r="B9173" s="38">
        <v>85</v>
      </c>
      <c r="C9173" s="38">
        <v>23</v>
      </c>
      <c r="D9173" s="38" t="s">
        <v>2691</v>
      </c>
      <c r="E9173" s="40">
        <v>21.94</v>
      </c>
      <c r="F9173" s="40">
        <v>21.77</v>
      </c>
      <c r="G9173" s="40">
        <v>0.16</v>
      </c>
      <c r="H9173" s="40">
        <v>0</v>
      </c>
      <c r="I9173" s="40">
        <v>0</v>
      </c>
      <c r="J9173" s="40">
        <v>0</v>
      </c>
      <c r="K9173" s="40"/>
      <c r="L9173" s="40"/>
      <c r="M9173" s="41"/>
    </row>
    <row r="9174" spans="1:13" ht="15.75" customHeight="1" x14ac:dyDescent="0.25">
      <c r="A9174" s="4" t="s">
        <v>4404</v>
      </c>
      <c r="B9174" s="38">
        <v>64</v>
      </c>
      <c r="C9174" s="38">
        <v>44</v>
      </c>
      <c r="D9174" s="38" t="s">
        <v>2104</v>
      </c>
      <c r="E9174" s="40">
        <v>30.42</v>
      </c>
      <c r="F9174" s="40">
        <v>21.77</v>
      </c>
      <c r="G9174" s="40">
        <v>8.65</v>
      </c>
      <c r="H9174" s="40">
        <v>0</v>
      </c>
      <c r="I9174" s="40">
        <v>0</v>
      </c>
      <c r="J9174" s="40">
        <v>0</v>
      </c>
      <c r="K9174" s="40">
        <f>AVERAGE(J9174:J9175)</f>
        <v>0</v>
      </c>
      <c r="L9174" s="40">
        <f>AVEDEV(J9174:J9175)</f>
        <v>0</v>
      </c>
      <c r="M9174" s="41">
        <f>IF(K9174=0,0,L9174/K9174)</f>
        <v>0</v>
      </c>
    </row>
    <row r="9175" spans="1:13" ht="15.75" customHeight="1" x14ac:dyDescent="0.25">
      <c r="A9175" s="4" t="s">
        <v>4404</v>
      </c>
      <c r="B9175" s="38">
        <v>65</v>
      </c>
      <c r="C9175" s="38">
        <v>44</v>
      </c>
      <c r="D9175" s="38" t="s">
        <v>2104</v>
      </c>
      <c r="E9175" s="40">
        <v>38.79</v>
      </c>
      <c r="F9175" s="40">
        <v>21.77</v>
      </c>
      <c r="G9175" s="40">
        <v>17.02</v>
      </c>
      <c r="H9175" s="40">
        <v>0</v>
      </c>
      <c r="I9175" s="40">
        <v>0</v>
      </c>
      <c r="J9175" s="40">
        <v>0</v>
      </c>
      <c r="K9175" s="40"/>
      <c r="L9175" s="40"/>
      <c r="M9175" s="41"/>
    </row>
    <row r="9176" spans="1:13" ht="15.75" customHeight="1" x14ac:dyDescent="0.25">
      <c r="A9176" s="4" t="s">
        <v>4404</v>
      </c>
      <c r="B9176" s="38">
        <v>50</v>
      </c>
      <c r="C9176" s="38">
        <v>5</v>
      </c>
      <c r="D9176" s="38" t="s">
        <v>1603</v>
      </c>
      <c r="E9176" s="40">
        <v>6.49</v>
      </c>
      <c r="F9176" s="40">
        <v>21.77</v>
      </c>
      <c r="G9176" s="40">
        <v>0</v>
      </c>
      <c r="H9176" s="40">
        <v>0</v>
      </c>
      <c r="I9176" s="40">
        <v>0</v>
      </c>
      <c r="J9176" s="40">
        <v>0</v>
      </c>
      <c r="K9176" s="40">
        <f>AVERAGE(J9176:J9177)</f>
        <v>0</v>
      </c>
      <c r="L9176" s="40">
        <f>AVEDEV(J9176:J9177)</f>
        <v>0</v>
      </c>
      <c r="M9176" s="41">
        <f>IF(K9176=0,0,L9176/K9176)</f>
        <v>0</v>
      </c>
    </row>
    <row r="9177" spans="1:13" ht="15.75" customHeight="1" x14ac:dyDescent="0.25">
      <c r="A9177" s="4" t="s">
        <v>4404</v>
      </c>
      <c r="B9177" s="38">
        <v>51</v>
      </c>
      <c r="C9177" s="38">
        <v>5</v>
      </c>
      <c r="D9177" s="38" t="s">
        <v>1603</v>
      </c>
      <c r="E9177" s="40">
        <v>12.22</v>
      </c>
      <c r="F9177" s="40">
        <v>21.77</v>
      </c>
      <c r="G9177" s="40">
        <v>0</v>
      </c>
      <c r="H9177" s="40">
        <v>0</v>
      </c>
      <c r="I9177" s="40">
        <v>0</v>
      </c>
      <c r="J9177" s="40">
        <v>0</v>
      </c>
      <c r="K9177" s="40"/>
      <c r="L9177" s="40"/>
      <c r="M9177" s="41"/>
    </row>
    <row r="9178" spans="1:13" ht="15.75" customHeight="1" x14ac:dyDescent="0.25">
      <c r="A9178" s="4" t="s">
        <v>4404</v>
      </c>
      <c r="B9178" s="38">
        <v>84</v>
      </c>
      <c r="C9178" s="38">
        <v>27</v>
      </c>
      <c r="D9178" s="38" t="s">
        <v>2695</v>
      </c>
      <c r="E9178" s="40">
        <v>5.0599999999999996</v>
      </c>
      <c r="F9178" s="40">
        <v>21.77</v>
      </c>
      <c r="G9178" s="40">
        <v>0</v>
      </c>
      <c r="H9178" s="40">
        <v>0</v>
      </c>
      <c r="I9178" s="40">
        <v>0</v>
      </c>
      <c r="J9178" s="40">
        <v>0</v>
      </c>
      <c r="K9178" s="40">
        <f>AVERAGE(J9178:J9179)</f>
        <v>1.25</v>
      </c>
      <c r="L9178" s="40">
        <f>AVEDEV(J9178:J9179)</f>
        <v>1.25</v>
      </c>
      <c r="M9178" s="41">
        <f>IF(K9178=0,0,L9178/K9178)</f>
        <v>1</v>
      </c>
    </row>
    <row r="9179" spans="1:13" ht="15.75" customHeight="1" x14ac:dyDescent="0.25">
      <c r="A9179" s="4" t="s">
        <v>4404</v>
      </c>
      <c r="B9179" s="38">
        <v>85</v>
      </c>
      <c r="C9179" s="38">
        <v>27</v>
      </c>
      <c r="D9179" s="38" t="s">
        <v>2695</v>
      </c>
      <c r="E9179" s="40">
        <v>7.59</v>
      </c>
      <c r="F9179" s="40">
        <v>21.77</v>
      </c>
      <c r="G9179" s="40">
        <v>0</v>
      </c>
      <c r="H9179" s="40">
        <v>2.5</v>
      </c>
      <c r="I9179" s="40">
        <v>0</v>
      </c>
      <c r="J9179" s="40">
        <v>2.5</v>
      </c>
      <c r="K9179" s="40"/>
      <c r="L9179" s="40"/>
      <c r="M9179" s="41"/>
    </row>
    <row r="9180" spans="1:13" ht="15.75" customHeight="1" x14ac:dyDescent="0.25">
      <c r="A9180" s="4" t="s">
        <v>4404</v>
      </c>
      <c r="B9180" s="38">
        <v>52</v>
      </c>
      <c r="C9180" s="38">
        <v>25</v>
      </c>
      <c r="D9180" s="38" t="s">
        <v>1689</v>
      </c>
      <c r="E9180" s="40">
        <v>12.26</v>
      </c>
      <c r="F9180" s="40">
        <v>21.77</v>
      </c>
      <c r="G9180" s="40">
        <v>0</v>
      </c>
      <c r="H9180" s="40">
        <v>0</v>
      </c>
      <c r="I9180" s="40">
        <v>0</v>
      </c>
      <c r="J9180" s="40">
        <v>0</v>
      </c>
      <c r="K9180" s="40">
        <f>AVERAGE(J9180:J9181)</f>
        <v>0</v>
      </c>
      <c r="L9180" s="40">
        <f>AVEDEV(J9180:J9181)</f>
        <v>0</v>
      </c>
      <c r="M9180" s="41">
        <f>IF(K9180=0,0,L9180/K9180)</f>
        <v>0</v>
      </c>
    </row>
    <row r="9181" spans="1:13" ht="15.75" customHeight="1" x14ac:dyDescent="0.25">
      <c r="A9181" s="4" t="s">
        <v>4404</v>
      </c>
      <c r="B9181" s="38">
        <v>53</v>
      </c>
      <c r="C9181" s="38">
        <v>25</v>
      </c>
      <c r="D9181" s="38" t="s">
        <v>1689</v>
      </c>
      <c r="E9181" s="40">
        <v>13.31</v>
      </c>
      <c r="F9181" s="40">
        <v>21.77</v>
      </c>
      <c r="G9181" s="40">
        <v>0</v>
      </c>
      <c r="H9181" s="40">
        <v>0</v>
      </c>
      <c r="I9181" s="40">
        <v>0</v>
      </c>
      <c r="J9181" s="40">
        <v>0</v>
      </c>
      <c r="K9181" s="40"/>
      <c r="L9181" s="40"/>
      <c r="M9181" s="41"/>
    </row>
    <row r="9182" spans="1:13" ht="15.75" customHeight="1" x14ac:dyDescent="0.25">
      <c r="A9182" s="4" t="s">
        <v>4404</v>
      </c>
      <c r="B9182" s="38">
        <v>114</v>
      </c>
      <c r="C9182" s="38">
        <v>53</v>
      </c>
      <c r="D9182" s="38" t="s">
        <v>3516</v>
      </c>
      <c r="E9182" s="40">
        <v>31.75</v>
      </c>
      <c r="F9182" s="40">
        <v>21.77</v>
      </c>
      <c r="G9182" s="40">
        <v>9.98</v>
      </c>
      <c r="H9182" s="40">
        <v>0</v>
      </c>
      <c r="I9182" s="40">
        <v>0</v>
      </c>
      <c r="J9182" s="40">
        <v>0</v>
      </c>
      <c r="K9182" s="40">
        <f>AVERAGE(J9182:J9183)</f>
        <v>0</v>
      </c>
      <c r="L9182" s="40">
        <f>AVEDEV(J9182:J9183)</f>
        <v>0</v>
      </c>
      <c r="M9182" s="41">
        <f>IF(K9182=0,0,L9182/K9182)</f>
        <v>0</v>
      </c>
    </row>
    <row r="9183" spans="1:13" ht="15.75" customHeight="1" x14ac:dyDescent="0.25">
      <c r="A9183" s="4" t="s">
        <v>4404</v>
      </c>
      <c r="B9183" s="38">
        <v>115</v>
      </c>
      <c r="C9183" s="38">
        <v>53</v>
      </c>
      <c r="D9183" s="38" t="s">
        <v>3516</v>
      </c>
      <c r="E9183" s="40">
        <v>23.55</v>
      </c>
      <c r="F9183" s="40">
        <v>21.77</v>
      </c>
      <c r="G9183" s="40">
        <v>1.78</v>
      </c>
      <c r="H9183" s="40">
        <v>0</v>
      </c>
      <c r="I9183" s="40">
        <v>0</v>
      </c>
      <c r="J9183" s="40">
        <v>0</v>
      </c>
      <c r="K9183" s="40"/>
      <c r="L9183" s="40"/>
      <c r="M9183" s="41"/>
    </row>
    <row r="9184" spans="1:13" ht="15.75" customHeight="1" x14ac:dyDescent="0.25">
      <c r="A9184" s="4" t="s">
        <v>4404</v>
      </c>
      <c r="B9184" s="38">
        <v>58</v>
      </c>
      <c r="C9184" s="38">
        <v>22</v>
      </c>
      <c r="D9184" s="38" t="s">
        <v>1884</v>
      </c>
      <c r="E9184" s="40">
        <v>30.3</v>
      </c>
      <c r="F9184" s="40">
        <v>21.77</v>
      </c>
      <c r="G9184" s="40">
        <v>8.5299999999999994</v>
      </c>
      <c r="H9184" s="40">
        <v>0</v>
      </c>
      <c r="I9184" s="40">
        <v>0</v>
      </c>
      <c r="J9184" s="40">
        <v>0</v>
      </c>
      <c r="K9184" s="40">
        <f>AVERAGE(J9184:J9185)</f>
        <v>0</v>
      </c>
      <c r="L9184" s="40">
        <f>AVEDEV(J9184:J9185)</f>
        <v>0</v>
      </c>
      <c r="M9184" s="41">
        <f>IF(K9184=0,0,L9184/K9184)</f>
        <v>0</v>
      </c>
    </row>
    <row r="9185" spans="1:13" ht="15.75" customHeight="1" x14ac:dyDescent="0.25">
      <c r="A9185" s="4" t="s">
        <v>4404</v>
      </c>
      <c r="B9185" s="38">
        <v>59</v>
      </c>
      <c r="C9185" s="38">
        <v>22</v>
      </c>
      <c r="D9185" s="38" t="s">
        <v>1884</v>
      </c>
      <c r="E9185" s="40">
        <v>9.74</v>
      </c>
      <c r="F9185" s="40">
        <v>21.77</v>
      </c>
      <c r="G9185" s="40">
        <v>0</v>
      </c>
      <c r="H9185" s="40">
        <v>0</v>
      </c>
      <c r="I9185" s="40">
        <v>0</v>
      </c>
      <c r="J9185" s="40">
        <v>0</v>
      </c>
      <c r="K9185" s="40"/>
      <c r="L9185" s="40"/>
      <c r="M9185" s="41"/>
    </row>
    <row r="9186" spans="1:13" ht="15.75" customHeight="1" x14ac:dyDescent="0.25">
      <c r="A9186" s="4" t="s">
        <v>4404</v>
      </c>
      <c r="B9186" s="38">
        <v>106</v>
      </c>
      <c r="C9186" s="38">
        <v>52</v>
      </c>
      <c r="D9186" s="38" t="s">
        <v>3288</v>
      </c>
      <c r="E9186" s="40">
        <v>4.22</v>
      </c>
      <c r="F9186" s="40">
        <v>21.77</v>
      </c>
      <c r="G9186" s="40">
        <v>0</v>
      </c>
      <c r="H9186" s="40">
        <v>3.5</v>
      </c>
      <c r="I9186" s="40">
        <v>0</v>
      </c>
      <c r="J9186" s="40">
        <v>3.5</v>
      </c>
      <c r="K9186" s="40">
        <f>AVERAGE(J9186:J9187)</f>
        <v>2.75</v>
      </c>
      <c r="L9186" s="40">
        <f>AVEDEV(J9186:J9187)</f>
        <v>0.75</v>
      </c>
      <c r="M9186" s="41">
        <f>IF(K9186=0,0,L9186/K9186)</f>
        <v>0.27272727272727271</v>
      </c>
    </row>
    <row r="9187" spans="1:13" ht="15.75" customHeight="1" x14ac:dyDescent="0.25">
      <c r="A9187" s="4" t="s">
        <v>4404</v>
      </c>
      <c r="B9187" s="38">
        <v>107</v>
      </c>
      <c r="C9187" s="38">
        <v>52</v>
      </c>
      <c r="D9187" s="38" t="s">
        <v>3288</v>
      </c>
      <c r="E9187" s="40">
        <v>14.62</v>
      </c>
      <c r="F9187" s="40">
        <v>21.77</v>
      </c>
      <c r="G9187" s="40">
        <v>0</v>
      </c>
      <c r="H9187" s="40">
        <v>2</v>
      </c>
      <c r="I9187" s="40">
        <v>0</v>
      </c>
      <c r="J9187" s="40">
        <v>2</v>
      </c>
      <c r="K9187" s="40"/>
      <c r="L9187" s="40"/>
      <c r="M9187" s="41"/>
    </row>
    <row r="9188" spans="1:13" ht="15.75" customHeight="1" x14ac:dyDescent="0.25">
      <c r="A9188" s="4" t="s">
        <v>4404</v>
      </c>
      <c r="B9188" s="38">
        <v>48</v>
      </c>
      <c r="C9188" s="38">
        <v>54</v>
      </c>
      <c r="D9188" s="38" t="s">
        <v>1586</v>
      </c>
      <c r="E9188" s="40">
        <v>11.01</v>
      </c>
      <c r="F9188" s="40">
        <v>21.77</v>
      </c>
      <c r="G9188" s="40">
        <v>0</v>
      </c>
      <c r="H9188" s="40">
        <v>0</v>
      </c>
      <c r="I9188" s="40">
        <v>0</v>
      </c>
      <c r="J9188" s="40">
        <v>0</v>
      </c>
      <c r="K9188" s="40">
        <f>AVERAGE(J9188:J9189)</f>
        <v>0</v>
      </c>
      <c r="L9188" s="40">
        <f>AVEDEV(J9188:J9189)</f>
        <v>0</v>
      </c>
      <c r="M9188" s="41">
        <f>IF(K9188=0,0,L9188/K9188)</f>
        <v>0</v>
      </c>
    </row>
    <row r="9189" spans="1:13" ht="15.75" customHeight="1" x14ac:dyDescent="0.25">
      <c r="A9189" s="4" t="s">
        <v>4404</v>
      </c>
      <c r="B9189" s="38">
        <v>49</v>
      </c>
      <c r="C9189" s="38">
        <v>54</v>
      </c>
      <c r="D9189" s="38" t="s">
        <v>1586</v>
      </c>
      <c r="E9189" s="40">
        <v>17.079999999999998</v>
      </c>
      <c r="F9189" s="40">
        <v>21.77</v>
      </c>
      <c r="G9189" s="40">
        <v>0</v>
      </c>
      <c r="H9189" s="40">
        <v>0</v>
      </c>
      <c r="I9189" s="40">
        <v>0</v>
      </c>
      <c r="J9189" s="40">
        <v>0</v>
      </c>
      <c r="K9189" s="40"/>
      <c r="L9189" s="40"/>
      <c r="M9189" s="41"/>
    </row>
    <row r="9190" spans="1:13" ht="15.75" customHeight="1" x14ac:dyDescent="0.25">
      <c r="A9190" s="4" t="s">
        <v>4404</v>
      </c>
      <c r="B9190" s="38">
        <v>2</v>
      </c>
      <c r="C9190" s="38">
        <v>45</v>
      </c>
      <c r="D9190" s="38" t="s">
        <v>59</v>
      </c>
      <c r="E9190" s="40">
        <v>7.35</v>
      </c>
      <c r="F9190" s="40">
        <v>21.77</v>
      </c>
      <c r="G9190" s="40">
        <v>0</v>
      </c>
      <c r="H9190" s="40">
        <v>0</v>
      </c>
      <c r="I9190" s="40">
        <v>0</v>
      </c>
      <c r="J9190" s="40">
        <v>0</v>
      </c>
      <c r="K9190" s="40">
        <f>AVERAGE(J9190:J9191)</f>
        <v>0</v>
      </c>
      <c r="L9190" s="40">
        <f>AVEDEV(J9190:J9191)</f>
        <v>0</v>
      </c>
      <c r="M9190" s="41">
        <f>IF(K9190=0,0,L9190/K9190)</f>
        <v>0</v>
      </c>
    </row>
    <row r="9191" spans="1:13" ht="15.75" customHeight="1" x14ac:dyDescent="0.25">
      <c r="A9191" s="4" t="s">
        <v>4404</v>
      </c>
      <c r="B9191" s="38">
        <v>3</v>
      </c>
      <c r="C9191" s="38">
        <v>45</v>
      </c>
      <c r="D9191" s="38" t="s">
        <v>59</v>
      </c>
      <c r="E9191" s="40">
        <v>12.51</v>
      </c>
      <c r="F9191" s="40">
        <v>21.77</v>
      </c>
      <c r="G9191" s="40">
        <v>0</v>
      </c>
      <c r="H9191" s="40">
        <v>0</v>
      </c>
      <c r="I9191" s="40">
        <v>0</v>
      </c>
      <c r="J9191" s="40">
        <v>0</v>
      </c>
      <c r="K9191" s="40"/>
      <c r="L9191" s="40"/>
      <c r="M9191" s="41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598"/>
  <sheetViews>
    <sheetView workbookViewId="0">
      <selection activeCell="E1" sqref="E1:E1048576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5" width="25.7109375" customWidth="1"/>
  </cols>
  <sheetData>
    <row r="1" spans="1:5" ht="22.5" customHeight="1" x14ac:dyDescent="0.3">
      <c r="A1" s="1" t="s">
        <v>4423</v>
      </c>
    </row>
    <row r="2" spans="1:5" x14ac:dyDescent="0.25">
      <c r="A2" s="4" t="s">
        <v>4397</v>
      </c>
    </row>
    <row r="3" spans="1:5" x14ac:dyDescent="0.25">
      <c r="A3" s="4" t="s">
        <v>4424</v>
      </c>
    </row>
    <row r="4" spans="1:5" x14ac:dyDescent="0.25">
      <c r="A4" s="4" t="s">
        <v>4397</v>
      </c>
    </row>
    <row r="5" spans="1:5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6" t="str">
        <f>'Mapping Summary'!F5</f>
        <v>Mouse IgG 3D10, 10 µg/ml</v>
      </c>
    </row>
    <row r="6" spans="1:5" x14ac:dyDescent="0.25">
      <c r="A6" s="4" t="s">
        <v>4404</v>
      </c>
      <c r="B6" s="38">
        <v>2</v>
      </c>
      <c r="C6" s="38">
        <v>2</v>
      </c>
      <c r="D6" s="38" t="s">
        <v>16</v>
      </c>
      <c r="E6" s="40">
        <f>'Mapping Summary'!I6+10000</f>
        <v>10000</v>
      </c>
    </row>
    <row r="7" spans="1:5" x14ac:dyDescent="0.25">
      <c r="A7" s="4" t="s">
        <v>4404</v>
      </c>
      <c r="B7" s="38">
        <v>2</v>
      </c>
      <c r="C7" s="38">
        <v>3</v>
      </c>
      <c r="D7" s="38" t="s">
        <v>17</v>
      </c>
      <c r="E7" s="40">
        <f>'Mapping Summary'!I7+10000</f>
        <v>10000</v>
      </c>
    </row>
    <row r="8" spans="1:5" x14ac:dyDescent="0.25">
      <c r="A8" s="4" t="s">
        <v>4404</v>
      </c>
      <c r="B8" s="38">
        <v>2</v>
      </c>
      <c r="C8" s="38">
        <v>4</v>
      </c>
      <c r="D8" s="38" t="s">
        <v>18</v>
      </c>
      <c r="E8" s="40">
        <f>'Mapping Summary'!I8+10000</f>
        <v>10000</v>
      </c>
    </row>
    <row r="9" spans="1:5" x14ac:dyDescent="0.25">
      <c r="A9" s="4" t="s">
        <v>4404</v>
      </c>
      <c r="B9" s="38">
        <v>2</v>
      </c>
      <c r="C9" s="38">
        <v>5</v>
      </c>
      <c r="D9" s="38" t="s">
        <v>19</v>
      </c>
      <c r="E9" s="40">
        <f>'Mapping Summary'!I9+10000</f>
        <v>10000</v>
      </c>
    </row>
    <row r="10" spans="1:5" x14ac:dyDescent="0.25">
      <c r="A10" s="4" t="s">
        <v>4404</v>
      </c>
      <c r="B10" s="38">
        <v>2</v>
      </c>
      <c r="C10" s="38">
        <v>6</v>
      </c>
      <c r="D10" s="38" t="s">
        <v>20</v>
      </c>
      <c r="E10" s="40">
        <f>'Mapping Summary'!I10+10000</f>
        <v>10000</v>
      </c>
    </row>
    <row r="11" spans="1:5" x14ac:dyDescent="0.25">
      <c r="A11" s="4" t="s">
        <v>4404</v>
      </c>
      <c r="B11" s="38">
        <v>2</v>
      </c>
      <c r="C11" s="38">
        <v>7</v>
      </c>
      <c r="D11" s="38" t="s">
        <v>21</v>
      </c>
      <c r="E11" s="40">
        <f>'Mapping Summary'!I11+10000</f>
        <v>10001</v>
      </c>
    </row>
    <row r="12" spans="1:5" x14ac:dyDescent="0.25">
      <c r="A12" s="4" t="s">
        <v>4404</v>
      </c>
      <c r="B12" s="38">
        <v>2</v>
      </c>
      <c r="C12" s="38">
        <v>8</v>
      </c>
      <c r="D12" s="38" t="s">
        <v>22</v>
      </c>
      <c r="E12" s="40">
        <f>'Mapping Summary'!I12+10000</f>
        <v>10000</v>
      </c>
    </row>
    <row r="13" spans="1:5" x14ac:dyDescent="0.25">
      <c r="A13" s="4" t="s">
        <v>4404</v>
      </c>
      <c r="B13" s="38">
        <v>2</v>
      </c>
      <c r="C13" s="38">
        <v>9</v>
      </c>
      <c r="D13" s="38" t="s">
        <v>23</v>
      </c>
      <c r="E13" s="40">
        <f>'Mapping Summary'!I13+10000</f>
        <v>10000</v>
      </c>
    </row>
    <row r="14" spans="1:5" x14ac:dyDescent="0.25">
      <c r="A14" s="4" t="s">
        <v>4404</v>
      </c>
      <c r="B14" s="38">
        <v>2</v>
      </c>
      <c r="C14" s="38">
        <v>10</v>
      </c>
      <c r="D14" s="38" t="s">
        <v>24</v>
      </c>
      <c r="E14" s="40">
        <f>'Mapping Summary'!I14+10000</f>
        <v>10000</v>
      </c>
    </row>
    <row r="15" spans="1:5" x14ac:dyDescent="0.25">
      <c r="A15" s="4" t="s">
        <v>4404</v>
      </c>
      <c r="B15" s="38">
        <v>2</v>
      </c>
      <c r="C15" s="38">
        <v>11</v>
      </c>
      <c r="D15" s="38" t="s">
        <v>25</v>
      </c>
      <c r="E15" s="40">
        <f>'Mapping Summary'!I15+10000</f>
        <v>10003.75</v>
      </c>
    </row>
    <row r="16" spans="1:5" x14ac:dyDescent="0.25">
      <c r="A16" s="4" t="s">
        <v>4404</v>
      </c>
      <c r="B16" s="38">
        <v>2</v>
      </c>
      <c r="C16" s="38">
        <v>12</v>
      </c>
      <c r="D16" s="38" t="s">
        <v>26</v>
      </c>
      <c r="E16" s="40">
        <f>'Mapping Summary'!I16+10000</f>
        <v>10000</v>
      </c>
    </row>
    <row r="17" spans="1:5" x14ac:dyDescent="0.25">
      <c r="A17" s="4" t="s">
        <v>4404</v>
      </c>
      <c r="B17" s="38">
        <v>2</v>
      </c>
      <c r="C17" s="38">
        <v>13</v>
      </c>
      <c r="D17" s="38" t="s">
        <v>27</v>
      </c>
      <c r="E17" s="40">
        <f>'Mapping Summary'!I17+10000</f>
        <v>10000</v>
      </c>
    </row>
    <row r="18" spans="1:5" x14ac:dyDescent="0.25">
      <c r="A18" s="4" t="s">
        <v>4404</v>
      </c>
      <c r="B18" s="38">
        <v>2</v>
      </c>
      <c r="C18" s="38">
        <v>14</v>
      </c>
      <c r="D18" s="38" t="s">
        <v>28</v>
      </c>
      <c r="E18" s="40">
        <f>'Mapping Summary'!I18+10000</f>
        <v>10000</v>
      </c>
    </row>
    <row r="19" spans="1:5" x14ac:dyDescent="0.25">
      <c r="A19" s="4" t="s">
        <v>4404</v>
      </c>
      <c r="B19" s="38">
        <v>2</v>
      </c>
      <c r="C19" s="38">
        <v>15</v>
      </c>
      <c r="D19" s="38" t="s">
        <v>29</v>
      </c>
      <c r="E19" s="40">
        <f>'Mapping Summary'!I19+10000</f>
        <v>10000</v>
      </c>
    </row>
    <row r="20" spans="1:5" x14ac:dyDescent="0.25">
      <c r="A20" s="4" t="s">
        <v>4404</v>
      </c>
      <c r="B20" s="38">
        <v>2</v>
      </c>
      <c r="C20" s="38">
        <v>16</v>
      </c>
      <c r="D20" s="38" t="s">
        <v>30</v>
      </c>
      <c r="E20" s="40">
        <f>'Mapping Summary'!I20+10000</f>
        <v>10000</v>
      </c>
    </row>
    <row r="21" spans="1:5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40">
        <f>'Mapping Summary'!I21+10000</f>
        <v>10000</v>
      </c>
    </row>
    <row r="22" spans="1:5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40">
        <f>'Mapping Summary'!I22+10000</f>
        <v>10000</v>
      </c>
    </row>
    <row r="23" spans="1:5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40">
        <f>'Mapping Summary'!I23+10000</f>
        <v>10000</v>
      </c>
    </row>
    <row r="24" spans="1:5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40">
        <f>'Mapping Summary'!I24+10000</f>
        <v>10000</v>
      </c>
    </row>
    <row r="25" spans="1:5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40">
        <f>'Mapping Summary'!I25+10000</f>
        <v>10000</v>
      </c>
    </row>
    <row r="26" spans="1:5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40">
        <f>'Mapping Summary'!I26+10000</f>
        <v>10000</v>
      </c>
    </row>
    <row r="27" spans="1:5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40">
        <f>'Mapping Summary'!I27+10000</f>
        <v>10000</v>
      </c>
    </row>
    <row r="28" spans="1:5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40">
        <f>'Mapping Summary'!I28+10000</f>
        <v>10000</v>
      </c>
    </row>
    <row r="29" spans="1:5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40">
        <f>'Mapping Summary'!I29+10000</f>
        <v>10000</v>
      </c>
    </row>
    <row r="30" spans="1:5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40">
        <f>'Mapping Summary'!I30+10000</f>
        <v>10000</v>
      </c>
    </row>
    <row r="31" spans="1:5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40">
        <f>'Mapping Summary'!I31+10000</f>
        <v>10000</v>
      </c>
    </row>
    <row r="32" spans="1:5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40">
        <f>'Mapping Summary'!I32+10000</f>
        <v>10000</v>
      </c>
    </row>
    <row r="33" spans="1:5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40">
        <f>'Mapping Summary'!I33+10000</f>
        <v>10000</v>
      </c>
    </row>
    <row r="34" spans="1:5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40">
        <f>'Mapping Summary'!I34+10000</f>
        <v>10000</v>
      </c>
    </row>
    <row r="35" spans="1:5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40">
        <f>'Mapping Summary'!I35+10000</f>
        <v>10000</v>
      </c>
    </row>
    <row r="36" spans="1:5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40">
        <f>'Mapping Summary'!I36+10000</f>
        <v>10000</v>
      </c>
    </row>
    <row r="37" spans="1:5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40">
        <f>'Mapping Summary'!I37+10000</f>
        <v>10000</v>
      </c>
    </row>
    <row r="38" spans="1:5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40">
        <f>'Mapping Summary'!I38+10000</f>
        <v>10000</v>
      </c>
    </row>
    <row r="39" spans="1:5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40">
        <f>'Mapping Summary'!I39+10000</f>
        <v>10000</v>
      </c>
    </row>
    <row r="40" spans="1:5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40">
        <f>'Mapping Summary'!I40+10000</f>
        <v>10000</v>
      </c>
    </row>
    <row r="41" spans="1:5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40">
        <f>'Mapping Summary'!I41+10000</f>
        <v>10000</v>
      </c>
    </row>
    <row r="42" spans="1:5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40">
        <f>'Mapping Summary'!I42+10000</f>
        <v>10000</v>
      </c>
    </row>
    <row r="43" spans="1:5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40">
        <f>'Mapping Summary'!I43+10000</f>
        <v>10000</v>
      </c>
    </row>
    <row r="44" spans="1:5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40">
        <f>'Mapping Summary'!I44+10000</f>
        <v>10000</v>
      </c>
    </row>
    <row r="45" spans="1:5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40">
        <f>'Mapping Summary'!I45+10000</f>
        <v>10000</v>
      </c>
    </row>
    <row r="46" spans="1:5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40">
        <f>'Mapping Summary'!I46+10000</f>
        <v>10000</v>
      </c>
    </row>
    <row r="47" spans="1:5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40">
        <f>'Mapping Summary'!I47+10000</f>
        <v>10000</v>
      </c>
    </row>
    <row r="48" spans="1:5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40">
        <f>'Mapping Summary'!I48+10000</f>
        <v>10000</v>
      </c>
    </row>
    <row r="49" spans="1:5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40">
        <f>'Mapping Summary'!I49+10000</f>
        <v>10000</v>
      </c>
    </row>
    <row r="50" spans="1:5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40">
        <f>'Mapping Summary'!I50+10000</f>
        <v>10000</v>
      </c>
    </row>
    <row r="51" spans="1:5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40">
        <f>'Mapping Summary'!I51+10000</f>
        <v>10000</v>
      </c>
    </row>
    <row r="52" spans="1:5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40">
        <f>'Mapping Summary'!I52+10000</f>
        <v>10000</v>
      </c>
    </row>
    <row r="53" spans="1:5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40">
        <f>'Mapping Summary'!I53+10000</f>
        <v>10000</v>
      </c>
    </row>
    <row r="54" spans="1:5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40">
        <f>'Mapping Summary'!I54+10000</f>
        <v>10000</v>
      </c>
    </row>
    <row r="55" spans="1:5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40">
        <f>'Mapping Summary'!I55+10000</f>
        <v>10000</v>
      </c>
    </row>
    <row r="56" spans="1:5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40">
        <f>'Mapping Summary'!I56+10000</f>
        <v>10000</v>
      </c>
    </row>
    <row r="57" spans="1:5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40">
        <f>'Mapping Summary'!I57+10000</f>
        <v>10000</v>
      </c>
    </row>
    <row r="58" spans="1:5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40">
        <f>'Mapping Summary'!I58+10000</f>
        <v>10003</v>
      </c>
    </row>
    <row r="59" spans="1:5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40">
        <f>'Mapping Summary'!I59+10000</f>
        <v>10000</v>
      </c>
    </row>
    <row r="60" spans="1:5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40">
        <f>'Mapping Summary'!I60+10000</f>
        <v>10000</v>
      </c>
    </row>
    <row r="61" spans="1:5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40">
        <f>'Mapping Summary'!I61+10000</f>
        <v>10000</v>
      </c>
    </row>
    <row r="62" spans="1:5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40">
        <f>'Mapping Summary'!I62+10000</f>
        <v>10000</v>
      </c>
    </row>
    <row r="63" spans="1:5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40">
        <f>'Mapping Summary'!I63+10000</f>
        <v>10092.75</v>
      </c>
    </row>
    <row r="64" spans="1:5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40">
        <f>'Mapping Summary'!I64+10000</f>
        <v>10000</v>
      </c>
    </row>
    <row r="65" spans="1:5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40">
        <f>'Mapping Summary'!I65+10000</f>
        <v>10000</v>
      </c>
    </row>
    <row r="66" spans="1:5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40">
        <f>'Mapping Summary'!I66+10000</f>
        <v>10000</v>
      </c>
    </row>
    <row r="67" spans="1:5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40">
        <f>'Mapping Summary'!I67+10000</f>
        <v>10000</v>
      </c>
    </row>
    <row r="68" spans="1:5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40">
        <f>'Mapping Summary'!I68+10000</f>
        <v>10000</v>
      </c>
    </row>
    <row r="69" spans="1:5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40">
        <f>'Mapping Summary'!I69+10000</f>
        <v>10000</v>
      </c>
    </row>
    <row r="70" spans="1:5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40">
        <f>'Mapping Summary'!I70+10000</f>
        <v>10000</v>
      </c>
    </row>
    <row r="71" spans="1:5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40">
        <f>'Mapping Summary'!I71+10000</f>
        <v>10000</v>
      </c>
    </row>
    <row r="72" spans="1:5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40">
        <f>'Mapping Summary'!I72+10000</f>
        <v>10000</v>
      </c>
    </row>
    <row r="73" spans="1:5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40">
        <f>'Mapping Summary'!I73+10000</f>
        <v>10000</v>
      </c>
    </row>
    <row r="74" spans="1:5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40">
        <f>'Mapping Summary'!I74+10000</f>
        <v>10000</v>
      </c>
    </row>
    <row r="75" spans="1:5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40">
        <f>'Mapping Summary'!I75+10000</f>
        <v>10000</v>
      </c>
    </row>
    <row r="76" spans="1:5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40">
        <f>'Mapping Summary'!I76+10000</f>
        <v>10000</v>
      </c>
    </row>
    <row r="77" spans="1:5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40">
        <f>'Mapping Summary'!I77+10000</f>
        <v>10000</v>
      </c>
    </row>
    <row r="78" spans="1:5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40">
        <f>'Mapping Summary'!I78+10000</f>
        <v>10000</v>
      </c>
    </row>
    <row r="79" spans="1:5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40">
        <f>'Mapping Summary'!I79+10000</f>
        <v>10000</v>
      </c>
    </row>
    <row r="80" spans="1:5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40">
        <f>'Mapping Summary'!I80+10000</f>
        <v>10000</v>
      </c>
    </row>
    <row r="81" spans="1:5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40">
        <f>'Mapping Summary'!I81+10000</f>
        <v>10000</v>
      </c>
    </row>
    <row r="82" spans="1:5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40">
        <f>'Mapping Summary'!I82+10000</f>
        <v>10000</v>
      </c>
    </row>
    <row r="83" spans="1:5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40">
        <f>'Mapping Summary'!I83+10000</f>
        <v>10000</v>
      </c>
    </row>
    <row r="84" spans="1:5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40">
        <f>'Mapping Summary'!I84+10000</f>
        <v>10000</v>
      </c>
    </row>
    <row r="85" spans="1:5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40">
        <f>'Mapping Summary'!I85+10000</f>
        <v>10000</v>
      </c>
    </row>
    <row r="86" spans="1:5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40">
        <f>'Mapping Summary'!I86+10000</f>
        <v>10000</v>
      </c>
    </row>
    <row r="87" spans="1:5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40">
        <f>'Mapping Summary'!I87+10000</f>
        <v>10000</v>
      </c>
    </row>
    <row r="88" spans="1:5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40">
        <f>'Mapping Summary'!I88+10000</f>
        <v>10000</v>
      </c>
    </row>
    <row r="89" spans="1:5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40">
        <f>'Mapping Summary'!I89+10000</f>
        <v>10003</v>
      </c>
    </row>
    <row r="90" spans="1:5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40">
        <f>'Mapping Summary'!I90+10000</f>
        <v>10000</v>
      </c>
    </row>
    <row r="91" spans="1:5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40">
        <f>'Mapping Summary'!I91+10000</f>
        <v>10000</v>
      </c>
    </row>
    <row r="92" spans="1:5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40">
        <f>'Mapping Summary'!I92+10000</f>
        <v>10000</v>
      </c>
    </row>
    <row r="93" spans="1:5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40">
        <f>'Mapping Summary'!I93+10000</f>
        <v>10000</v>
      </c>
    </row>
    <row r="94" spans="1:5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40">
        <f>'Mapping Summary'!I94+10000</f>
        <v>10000</v>
      </c>
    </row>
    <row r="95" spans="1:5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40">
        <f>'Mapping Summary'!I95+10000</f>
        <v>10000</v>
      </c>
    </row>
    <row r="96" spans="1:5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40">
        <f>'Mapping Summary'!I96+10000</f>
        <v>10000</v>
      </c>
    </row>
    <row r="97" spans="1:5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40">
        <f>'Mapping Summary'!I97+10000</f>
        <v>10000</v>
      </c>
    </row>
    <row r="98" spans="1:5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40">
        <f>'Mapping Summary'!I98+10000</f>
        <v>10000</v>
      </c>
    </row>
    <row r="99" spans="1:5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40">
        <f>'Mapping Summary'!I99+10000</f>
        <v>10000</v>
      </c>
    </row>
    <row r="100" spans="1:5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40">
        <f>'Mapping Summary'!I100+10000</f>
        <v>10000</v>
      </c>
    </row>
    <row r="101" spans="1:5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40">
        <f>'Mapping Summary'!I101+10000</f>
        <v>10000</v>
      </c>
    </row>
    <row r="102" spans="1:5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40">
        <f>'Mapping Summary'!I102+10000</f>
        <v>10000</v>
      </c>
    </row>
    <row r="103" spans="1:5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40">
        <f>'Mapping Summary'!I103+10000</f>
        <v>10000</v>
      </c>
    </row>
    <row r="104" spans="1:5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40">
        <f>'Mapping Summary'!I104+10000</f>
        <v>10000</v>
      </c>
    </row>
    <row r="105" spans="1:5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40">
        <f>'Mapping Summary'!I105+10000</f>
        <v>10000</v>
      </c>
    </row>
    <row r="106" spans="1:5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40">
        <f>'Mapping Summary'!I106+10000</f>
        <v>10000</v>
      </c>
    </row>
    <row r="107" spans="1:5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40">
        <f>'Mapping Summary'!I107+10000</f>
        <v>10000</v>
      </c>
    </row>
    <row r="108" spans="1:5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40">
        <f>'Mapping Summary'!I108+10000</f>
        <v>10001</v>
      </c>
    </row>
    <row r="109" spans="1:5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40">
        <f>'Mapping Summary'!I109+10000</f>
        <v>10000</v>
      </c>
    </row>
    <row r="110" spans="1:5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40">
        <f>'Mapping Summary'!I110+10000</f>
        <v>10000</v>
      </c>
    </row>
    <row r="111" spans="1:5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40">
        <f>'Mapping Summary'!I111+10000</f>
        <v>10000</v>
      </c>
    </row>
    <row r="112" spans="1:5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40">
        <f>'Mapping Summary'!I112+10000</f>
        <v>10000</v>
      </c>
    </row>
    <row r="113" spans="1:5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40">
        <f>'Mapping Summary'!I113+10000</f>
        <v>10000</v>
      </c>
    </row>
    <row r="114" spans="1:5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40">
        <f>'Mapping Summary'!I114+10000</f>
        <v>10000</v>
      </c>
    </row>
    <row r="115" spans="1:5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40">
        <f>'Mapping Summary'!I115+10000</f>
        <v>10000</v>
      </c>
    </row>
    <row r="116" spans="1:5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40">
        <f>'Mapping Summary'!I116+10000</f>
        <v>10000</v>
      </c>
    </row>
    <row r="117" spans="1:5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40">
        <f>'Mapping Summary'!I117+10000</f>
        <v>10000</v>
      </c>
    </row>
    <row r="118" spans="1:5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40">
        <f>'Mapping Summary'!I118+10000</f>
        <v>10000</v>
      </c>
    </row>
    <row r="119" spans="1:5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40">
        <f>'Mapping Summary'!I119+10000</f>
        <v>10000</v>
      </c>
    </row>
    <row r="120" spans="1:5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40">
        <f>'Mapping Summary'!I120+10000</f>
        <v>10000</v>
      </c>
    </row>
    <row r="121" spans="1:5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40">
        <f>'Mapping Summary'!I121+10000</f>
        <v>10000</v>
      </c>
    </row>
    <row r="122" spans="1:5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40">
        <f>'Mapping Summary'!I122+10000</f>
        <v>10000</v>
      </c>
    </row>
    <row r="123" spans="1:5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40">
        <f>'Mapping Summary'!I123+10000</f>
        <v>10000</v>
      </c>
    </row>
    <row r="124" spans="1:5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40">
        <f>'Mapping Summary'!I124+10000</f>
        <v>10000</v>
      </c>
    </row>
    <row r="125" spans="1:5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40">
        <f>'Mapping Summary'!I125+10000</f>
        <v>10000</v>
      </c>
    </row>
    <row r="126" spans="1:5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40">
        <f>'Mapping Summary'!I126+10000</f>
        <v>10000</v>
      </c>
    </row>
    <row r="127" spans="1:5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40">
        <f>'Mapping Summary'!I127+10000</f>
        <v>10000</v>
      </c>
    </row>
    <row r="128" spans="1:5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40">
        <f>'Mapping Summary'!I128+10000</f>
        <v>10000</v>
      </c>
    </row>
    <row r="129" spans="1:5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40">
        <f>'Mapping Summary'!I129+10000</f>
        <v>10000</v>
      </c>
    </row>
    <row r="130" spans="1:5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40">
        <f>'Mapping Summary'!I130+10000</f>
        <v>10000</v>
      </c>
    </row>
    <row r="131" spans="1:5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40">
        <f>'Mapping Summary'!I131+10000</f>
        <v>10000</v>
      </c>
    </row>
    <row r="132" spans="1:5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40">
        <f>'Mapping Summary'!I132+10000</f>
        <v>10000</v>
      </c>
    </row>
    <row r="133" spans="1:5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40">
        <f>'Mapping Summary'!I133+10000</f>
        <v>10000</v>
      </c>
    </row>
    <row r="134" spans="1:5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40">
        <f>'Mapping Summary'!I134+10000</f>
        <v>10000</v>
      </c>
    </row>
    <row r="135" spans="1:5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40">
        <f>'Mapping Summary'!I135+10000</f>
        <v>10000</v>
      </c>
    </row>
    <row r="136" spans="1:5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40">
        <f>'Mapping Summary'!I136+10000</f>
        <v>10000</v>
      </c>
    </row>
    <row r="137" spans="1:5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40">
        <f>'Mapping Summary'!I137+10000</f>
        <v>10000</v>
      </c>
    </row>
    <row r="138" spans="1:5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40">
        <f>'Mapping Summary'!I138+10000</f>
        <v>10000</v>
      </c>
    </row>
    <row r="139" spans="1:5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40">
        <f>'Mapping Summary'!I139+10000</f>
        <v>10000</v>
      </c>
    </row>
    <row r="140" spans="1:5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40">
        <f>'Mapping Summary'!I140+10000</f>
        <v>10000</v>
      </c>
    </row>
    <row r="141" spans="1:5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40">
        <f>'Mapping Summary'!I141+10000</f>
        <v>10000</v>
      </c>
    </row>
    <row r="142" spans="1:5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40">
        <f>'Mapping Summary'!I142+10000</f>
        <v>10000</v>
      </c>
    </row>
    <row r="143" spans="1:5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40">
        <f>'Mapping Summary'!I143+10000</f>
        <v>10000</v>
      </c>
    </row>
    <row r="144" spans="1:5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40">
        <f>'Mapping Summary'!I144+10000</f>
        <v>10000</v>
      </c>
    </row>
    <row r="145" spans="1:5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40">
        <f>'Mapping Summary'!I145+10000</f>
        <v>10000</v>
      </c>
    </row>
    <row r="146" spans="1:5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40">
        <f>'Mapping Summary'!I146+10000</f>
        <v>10000</v>
      </c>
    </row>
    <row r="147" spans="1:5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40">
        <f>'Mapping Summary'!I147+10000</f>
        <v>10000</v>
      </c>
    </row>
    <row r="148" spans="1:5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40">
        <f>'Mapping Summary'!I148+10000</f>
        <v>10000</v>
      </c>
    </row>
    <row r="149" spans="1:5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40">
        <f>'Mapping Summary'!I149+10000</f>
        <v>10000</v>
      </c>
    </row>
    <row r="150" spans="1:5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40">
        <f>'Mapping Summary'!I150+10000</f>
        <v>10000</v>
      </c>
    </row>
    <row r="151" spans="1:5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40">
        <f>'Mapping Summary'!I151+10000</f>
        <v>10000</v>
      </c>
    </row>
    <row r="152" spans="1:5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40">
        <f>'Mapping Summary'!I152+10000</f>
        <v>10000</v>
      </c>
    </row>
    <row r="153" spans="1:5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40">
        <f>'Mapping Summary'!I153+10000</f>
        <v>10000</v>
      </c>
    </row>
    <row r="154" spans="1:5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40">
        <f>'Mapping Summary'!I154+10000</f>
        <v>10000</v>
      </c>
    </row>
    <row r="155" spans="1:5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40">
        <f>'Mapping Summary'!I155+10000</f>
        <v>10000</v>
      </c>
    </row>
    <row r="156" spans="1:5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40">
        <f>'Mapping Summary'!I156+10000</f>
        <v>10000</v>
      </c>
    </row>
    <row r="157" spans="1:5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40">
        <f>'Mapping Summary'!I157+10000</f>
        <v>10000</v>
      </c>
    </row>
    <row r="158" spans="1:5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40">
        <f>'Mapping Summary'!I158+10000</f>
        <v>10002.5</v>
      </c>
    </row>
    <row r="159" spans="1:5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40">
        <f>'Mapping Summary'!I159+10000</f>
        <v>10000</v>
      </c>
    </row>
    <row r="160" spans="1:5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40">
        <f>'Mapping Summary'!I160+10000</f>
        <v>10000</v>
      </c>
    </row>
    <row r="161" spans="1:5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40">
        <f>'Mapping Summary'!I161+10000</f>
        <v>10000</v>
      </c>
    </row>
    <row r="162" spans="1:5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40">
        <f>'Mapping Summary'!I162+10000</f>
        <v>10000</v>
      </c>
    </row>
    <row r="163" spans="1:5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40">
        <f>'Mapping Summary'!I163+10000</f>
        <v>10000</v>
      </c>
    </row>
    <row r="164" spans="1:5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40">
        <f>'Mapping Summary'!I164+10000</f>
        <v>10000</v>
      </c>
    </row>
    <row r="165" spans="1:5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40">
        <f>'Mapping Summary'!I165+10000</f>
        <v>10000</v>
      </c>
    </row>
    <row r="166" spans="1:5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40">
        <f>'Mapping Summary'!I166+10000</f>
        <v>10000</v>
      </c>
    </row>
    <row r="167" spans="1:5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40">
        <f>'Mapping Summary'!I167+10000</f>
        <v>10000</v>
      </c>
    </row>
    <row r="168" spans="1:5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40">
        <f>'Mapping Summary'!I168+10000</f>
        <v>10000</v>
      </c>
    </row>
    <row r="169" spans="1:5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40">
        <f>'Mapping Summary'!I169+10000</f>
        <v>10001.5</v>
      </c>
    </row>
    <row r="170" spans="1:5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40">
        <f>'Mapping Summary'!I170+10000</f>
        <v>10000</v>
      </c>
    </row>
    <row r="171" spans="1:5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40">
        <f>'Mapping Summary'!I171+10000</f>
        <v>10000</v>
      </c>
    </row>
    <row r="172" spans="1:5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40">
        <f>'Mapping Summary'!I172+10000</f>
        <v>10002.5</v>
      </c>
    </row>
    <row r="173" spans="1:5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40">
        <f>'Mapping Summary'!I173+10000</f>
        <v>10000</v>
      </c>
    </row>
    <row r="174" spans="1:5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40">
        <f>'Mapping Summary'!I174+10000</f>
        <v>10000</v>
      </c>
    </row>
    <row r="175" spans="1:5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40">
        <f>'Mapping Summary'!I175+10000</f>
        <v>10000</v>
      </c>
    </row>
    <row r="176" spans="1:5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40">
        <f>'Mapping Summary'!I176+10000</f>
        <v>10000</v>
      </c>
    </row>
    <row r="177" spans="1:5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40">
        <f>'Mapping Summary'!I177+10000</f>
        <v>10000</v>
      </c>
    </row>
    <row r="178" spans="1:5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40">
        <f>'Mapping Summary'!I178+10000</f>
        <v>10001</v>
      </c>
    </row>
    <row r="179" spans="1:5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40">
        <f>'Mapping Summary'!I179+10000</f>
        <v>10000</v>
      </c>
    </row>
    <row r="180" spans="1:5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40">
        <f>'Mapping Summary'!I180+10000</f>
        <v>10000</v>
      </c>
    </row>
    <row r="181" spans="1:5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40">
        <f>'Mapping Summary'!I181+10000</f>
        <v>10000</v>
      </c>
    </row>
    <row r="182" spans="1:5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40">
        <f>'Mapping Summary'!I182+10000</f>
        <v>10000</v>
      </c>
    </row>
    <row r="183" spans="1:5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40">
        <f>'Mapping Summary'!I183+10000</f>
        <v>10100</v>
      </c>
    </row>
    <row r="184" spans="1:5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40">
        <f>'Mapping Summary'!I184+10000</f>
        <v>10000</v>
      </c>
    </row>
    <row r="185" spans="1:5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40">
        <f>'Mapping Summary'!I185+10000</f>
        <v>10004</v>
      </c>
    </row>
    <row r="186" spans="1:5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40">
        <f>'Mapping Summary'!I186+10000</f>
        <v>10000</v>
      </c>
    </row>
    <row r="187" spans="1:5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40">
        <f>'Mapping Summary'!I187+10000</f>
        <v>10000</v>
      </c>
    </row>
    <row r="188" spans="1:5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40">
        <f>'Mapping Summary'!I188+10000</f>
        <v>10000</v>
      </c>
    </row>
    <row r="189" spans="1:5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40">
        <f>'Mapping Summary'!I189+10000</f>
        <v>10001.5</v>
      </c>
    </row>
    <row r="190" spans="1:5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40">
        <f>'Mapping Summary'!I190+10000</f>
        <v>10000</v>
      </c>
    </row>
    <row r="191" spans="1:5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40">
        <f>'Mapping Summary'!I191+10000</f>
        <v>10000</v>
      </c>
    </row>
    <row r="192" spans="1:5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40">
        <f>'Mapping Summary'!I192+10000</f>
        <v>10000</v>
      </c>
    </row>
    <row r="193" spans="1:5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40">
        <f>'Mapping Summary'!I193+10000</f>
        <v>10000</v>
      </c>
    </row>
    <row r="194" spans="1:5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40">
        <f>'Mapping Summary'!I194+10000</f>
        <v>10000</v>
      </c>
    </row>
    <row r="195" spans="1:5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40">
        <f>'Mapping Summary'!I195+10000</f>
        <v>10000</v>
      </c>
    </row>
    <row r="196" spans="1:5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40">
        <f>'Mapping Summary'!I196+10000</f>
        <v>10000</v>
      </c>
    </row>
    <row r="197" spans="1:5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40">
        <f>'Mapping Summary'!I197+10000</f>
        <v>10000</v>
      </c>
    </row>
    <row r="198" spans="1:5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40">
        <f>'Mapping Summary'!I198+10000</f>
        <v>10000</v>
      </c>
    </row>
    <row r="199" spans="1:5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40">
        <f>'Mapping Summary'!I199+10000</f>
        <v>10000</v>
      </c>
    </row>
    <row r="200" spans="1:5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40">
        <f>'Mapping Summary'!I200+10000</f>
        <v>10001</v>
      </c>
    </row>
    <row r="201" spans="1:5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40">
        <f>'Mapping Summary'!I201+10000</f>
        <v>10000</v>
      </c>
    </row>
    <row r="202" spans="1:5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40">
        <f>'Mapping Summary'!I202+10000</f>
        <v>10252.5</v>
      </c>
    </row>
    <row r="203" spans="1:5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40">
        <f>'Mapping Summary'!I203+10000</f>
        <v>10406</v>
      </c>
    </row>
    <row r="204" spans="1:5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40">
        <f>'Mapping Summary'!I204+10000</f>
        <v>12216</v>
      </c>
    </row>
    <row r="205" spans="1:5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40">
        <f>'Mapping Summary'!I205+10000</f>
        <v>10125.75</v>
      </c>
    </row>
    <row r="206" spans="1:5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40">
        <f>'Mapping Summary'!I206+10000</f>
        <v>10082.25</v>
      </c>
    </row>
    <row r="207" spans="1:5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40">
        <f>'Mapping Summary'!I207+10000</f>
        <v>10000</v>
      </c>
    </row>
    <row r="208" spans="1:5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40">
        <f>'Mapping Summary'!I208+10000</f>
        <v>10093.75</v>
      </c>
    </row>
    <row r="209" spans="1:5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40">
        <f>'Mapping Summary'!I209+10000</f>
        <v>10000</v>
      </c>
    </row>
    <row r="210" spans="1:5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40">
        <f>'Mapping Summary'!I210+10000</f>
        <v>10000</v>
      </c>
    </row>
    <row r="211" spans="1:5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40">
        <f>'Mapping Summary'!I211+10000</f>
        <v>10000</v>
      </c>
    </row>
    <row r="212" spans="1:5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40">
        <f>'Mapping Summary'!I212+10000</f>
        <v>10000</v>
      </c>
    </row>
    <row r="213" spans="1:5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40">
        <f>'Mapping Summary'!I213+10000</f>
        <v>10000</v>
      </c>
    </row>
    <row r="214" spans="1:5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40">
        <f>'Mapping Summary'!I214+10000</f>
        <v>10000</v>
      </c>
    </row>
    <row r="215" spans="1:5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40">
        <f>'Mapping Summary'!I215+10000</f>
        <v>10001.5</v>
      </c>
    </row>
    <row r="216" spans="1:5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40">
        <f>'Mapping Summary'!I216+10000</f>
        <v>10000</v>
      </c>
    </row>
    <row r="217" spans="1:5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40">
        <f>'Mapping Summary'!I217+10000</f>
        <v>10000</v>
      </c>
    </row>
    <row r="218" spans="1:5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40">
        <f>'Mapping Summary'!I218+10000</f>
        <v>10000</v>
      </c>
    </row>
    <row r="219" spans="1:5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40">
        <f>'Mapping Summary'!I219+10000</f>
        <v>10000</v>
      </c>
    </row>
    <row r="220" spans="1:5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40">
        <f>'Mapping Summary'!I220+10000</f>
        <v>10000</v>
      </c>
    </row>
    <row r="221" spans="1:5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40">
        <f>'Mapping Summary'!I221+10000</f>
        <v>10000</v>
      </c>
    </row>
    <row r="222" spans="1:5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40">
        <f>'Mapping Summary'!I222+10000</f>
        <v>10000</v>
      </c>
    </row>
    <row r="223" spans="1:5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40">
        <f>'Mapping Summary'!I223+10000</f>
        <v>10000</v>
      </c>
    </row>
    <row r="224" spans="1:5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40">
        <f>'Mapping Summary'!I224+10000</f>
        <v>10000</v>
      </c>
    </row>
    <row r="225" spans="1:5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40">
        <f>'Mapping Summary'!I225+10000</f>
        <v>10000</v>
      </c>
    </row>
    <row r="226" spans="1:5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40">
        <f>'Mapping Summary'!I226+10000</f>
        <v>10001</v>
      </c>
    </row>
    <row r="227" spans="1:5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40">
        <f>'Mapping Summary'!I227+10000</f>
        <v>10000</v>
      </c>
    </row>
    <row r="228" spans="1:5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40">
        <f>'Mapping Summary'!I228+10000</f>
        <v>10000</v>
      </c>
    </row>
    <row r="229" spans="1:5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40">
        <f>'Mapping Summary'!I229+10000</f>
        <v>10000</v>
      </c>
    </row>
    <row r="230" spans="1:5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40">
        <f>'Mapping Summary'!I230+10000</f>
        <v>10000</v>
      </c>
    </row>
    <row r="231" spans="1:5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40">
        <f>'Mapping Summary'!I231+10000</f>
        <v>10000</v>
      </c>
    </row>
    <row r="232" spans="1:5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40">
        <f>'Mapping Summary'!I232+10000</f>
        <v>10000</v>
      </c>
    </row>
    <row r="233" spans="1:5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40">
        <f>'Mapping Summary'!I233+10000</f>
        <v>10000</v>
      </c>
    </row>
    <row r="234" spans="1:5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40">
        <f>'Mapping Summary'!I234+10000</f>
        <v>10004.25</v>
      </c>
    </row>
    <row r="235" spans="1:5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40">
        <f>'Mapping Summary'!I235+10000</f>
        <v>10000</v>
      </c>
    </row>
    <row r="236" spans="1:5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40">
        <f>'Mapping Summary'!I236+10000</f>
        <v>10000</v>
      </c>
    </row>
    <row r="237" spans="1:5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40">
        <f>'Mapping Summary'!I237+10000</f>
        <v>10000</v>
      </c>
    </row>
    <row r="238" spans="1:5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40">
        <f>'Mapping Summary'!I238+10000</f>
        <v>10000</v>
      </c>
    </row>
    <row r="239" spans="1:5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40">
        <f>'Mapping Summary'!I239+10000</f>
        <v>10000</v>
      </c>
    </row>
    <row r="240" spans="1:5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40">
        <f>'Mapping Summary'!I240+10000</f>
        <v>10000</v>
      </c>
    </row>
    <row r="241" spans="1:5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40">
        <f>'Mapping Summary'!I241+10000</f>
        <v>10000</v>
      </c>
    </row>
    <row r="242" spans="1:5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40">
        <f>'Mapping Summary'!I242+10000</f>
        <v>10000</v>
      </c>
    </row>
    <row r="243" spans="1:5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40">
        <f>'Mapping Summary'!I243+10000</f>
        <v>10000</v>
      </c>
    </row>
    <row r="244" spans="1:5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40">
        <f>'Mapping Summary'!I244+10000</f>
        <v>10000</v>
      </c>
    </row>
    <row r="245" spans="1:5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40">
        <f>'Mapping Summary'!I245+10000</f>
        <v>10000</v>
      </c>
    </row>
    <row r="246" spans="1:5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40">
        <f>'Mapping Summary'!I246+10000</f>
        <v>10000</v>
      </c>
    </row>
    <row r="247" spans="1:5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40">
        <f>'Mapping Summary'!I247+10000</f>
        <v>10000</v>
      </c>
    </row>
    <row r="248" spans="1:5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40">
        <f>'Mapping Summary'!I248+10000</f>
        <v>10000</v>
      </c>
    </row>
    <row r="249" spans="1:5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40">
        <f>'Mapping Summary'!I249+10000</f>
        <v>10000</v>
      </c>
    </row>
    <row r="250" spans="1:5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40">
        <f>'Mapping Summary'!I250+10000</f>
        <v>10000</v>
      </c>
    </row>
    <row r="251" spans="1:5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40">
        <f>'Mapping Summary'!I251+10000</f>
        <v>10000</v>
      </c>
    </row>
    <row r="252" spans="1:5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40">
        <f>'Mapping Summary'!I252+10000</f>
        <v>10000</v>
      </c>
    </row>
    <row r="253" spans="1:5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40">
        <f>'Mapping Summary'!I253+10000</f>
        <v>10000</v>
      </c>
    </row>
    <row r="254" spans="1:5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40">
        <f>'Mapping Summary'!I254+10000</f>
        <v>10000</v>
      </c>
    </row>
    <row r="255" spans="1:5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40">
        <f>'Mapping Summary'!I255+10000</f>
        <v>10000</v>
      </c>
    </row>
    <row r="256" spans="1:5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40">
        <f>'Mapping Summary'!I256+10000</f>
        <v>10000</v>
      </c>
    </row>
    <row r="257" spans="1:5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40">
        <f>'Mapping Summary'!I257+10000</f>
        <v>10000</v>
      </c>
    </row>
    <row r="258" spans="1:5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40">
        <f>'Mapping Summary'!I258+10000</f>
        <v>10000</v>
      </c>
    </row>
    <row r="259" spans="1:5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40">
        <f>'Mapping Summary'!I259+10000</f>
        <v>10000</v>
      </c>
    </row>
    <row r="260" spans="1:5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40">
        <f>'Mapping Summary'!I260+10000</f>
        <v>10000</v>
      </c>
    </row>
    <row r="261" spans="1:5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40">
        <f>'Mapping Summary'!I261+10000</f>
        <v>10000</v>
      </c>
    </row>
    <row r="262" spans="1:5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40">
        <f>'Mapping Summary'!I262+10000</f>
        <v>10003</v>
      </c>
    </row>
    <row r="263" spans="1:5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40">
        <f>'Mapping Summary'!I263+10000</f>
        <v>10000</v>
      </c>
    </row>
    <row r="264" spans="1:5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40">
        <f>'Mapping Summary'!I264+10000</f>
        <v>10000</v>
      </c>
    </row>
    <row r="265" spans="1:5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40">
        <f>'Mapping Summary'!I265+10000</f>
        <v>10000</v>
      </c>
    </row>
    <row r="266" spans="1:5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40">
        <f>'Mapping Summary'!I266+10000</f>
        <v>10000</v>
      </c>
    </row>
    <row r="267" spans="1:5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40">
        <f>'Mapping Summary'!I267+10000</f>
        <v>10000</v>
      </c>
    </row>
    <row r="268" spans="1:5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40">
        <f>'Mapping Summary'!I268+10000</f>
        <v>10000</v>
      </c>
    </row>
    <row r="269" spans="1:5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40">
        <f>'Mapping Summary'!I269+10000</f>
        <v>10000</v>
      </c>
    </row>
    <row r="270" spans="1:5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40">
        <f>'Mapping Summary'!I270+10000</f>
        <v>10000</v>
      </c>
    </row>
    <row r="271" spans="1:5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40">
        <f>'Mapping Summary'!I271+10000</f>
        <v>10000</v>
      </c>
    </row>
    <row r="272" spans="1:5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40">
        <f>'Mapping Summary'!I272+10000</f>
        <v>10000</v>
      </c>
    </row>
    <row r="273" spans="1:5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40">
        <f>'Mapping Summary'!I273+10000</f>
        <v>10000</v>
      </c>
    </row>
    <row r="274" spans="1:5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40">
        <f>'Mapping Summary'!I274+10000</f>
        <v>10000</v>
      </c>
    </row>
    <row r="275" spans="1:5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40">
        <f>'Mapping Summary'!I275+10000</f>
        <v>10000</v>
      </c>
    </row>
    <row r="276" spans="1:5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40">
        <f>'Mapping Summary'!I276+10000</f>
        <v>10000</v>
      </c>
    </row>
    <row r="277" spans="1:5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40">
        <f>'Mapping Summary'!I277+10000</f>
        <v>10000</v>
      </c>
    </row>
    <row r="278" spans="1:5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40">
        <f>'Mapping Summary'!I278+10000</f>
        <v>10000</v>
      </c>
    </row>
    <row r="279" spans="1:5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40">
        <f>'Mapping Summary'!I279+10000</f>
        <v>10000</v>
      </c>
    </row>
    <row r="280" spans="1:5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40">
        <f>'Mapping Summary'!I280+10000</f>
        <v>10000</v>
      </c>
    </row>
    <row r="281" spans="1:5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40">
        <f>'Mapping Summary'!I281+10000</f>
        <v>10000</v>
      </c>
    </row>
    <row r="282" spans="1:5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40">
        <f>'Mapping Summary'!I282+10000</f>
        <v>10000</v>
      </c>
    </row>
    <row r="283" spans="1:5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40">
        <f>'Mapping Summary'!I283+10000</f>
        <v>10000</v>
      </c>
    </row>
    <row r="284" spans="1:5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40">
        <f>'Mapping Summary'!I284+10000</f>
        <v>10000</v>
      </c>
    </row>
    <row r="285" spans="1:5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40">
        <f>'Mapping Summary'!I285+10000</f>
        <v>10000</v>
      </c>
    </row>
    <row r="286" spans="1:5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40">
        <f>'Mapping Summary'!I286+10000</f>
        <v>10000</v>
      </c>
    </row>
    <row r="287" spans="1:5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40">
        <f>'Mapping Summary'!I287+10000</f>
        <v>10001</v>
      </c>
    </row>
    <row r="288" spans="1:5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40">
        <f>'Mapping Summary'!I288+10000</f>
        <v>10001</v>
      </c>
    </row>
    <row r="289" spans="1:5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40">
        <f>'Mapping Summary'!I289+10000</f>
        <v>10000</v>
      </c>
    </row>
    <row r="290" spans="1:5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40">
        <f>'Mapping Summary'!I290+10000</f>
        <v>10000</v>
      </c>
    </row>
    <row r="291" spans="1:5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40">
        <f>'Mapping Summary'!I291+10000</f>
        <v>10000</v>
      </c>
    </row>
    <row r="292" spans="1:5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40">
        <f>'Mapping Summary'!I292+10000</f>
        <v>10000</v>
      </c>
    </row>
    <row r="293" spans="1:5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40">
        <f>'Mapping Summary'!I293+10000</f>
        <v>10000</v>
      </c>
    </row>
    <row r="294" spans="1:5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40">
        <f>'Mapping Summary'!I294+10000</f>
        <v>10000</v>
      </c>
    </row>
    <row r="295" spans="1:5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40">
        <f>'Mapping Summary'!I295+10000</f>
        <v>10000</v>
      </c>
    </row>
    <row r="296" spans="1:5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40">
        <f>'Mapping Summary'!I296+10000</f>
        <v>10002.5</v>
      </c>
    </row>
    <row r="297" spans="1:5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40">
        <f>'Mapping Summary'!I297+10000</f>
        <v>10000</v>
      </c>
    </row>
    <row r="298" spans="1:5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40">
        <f>'Mapping Summary'!I298+10000</f>
        <v>10000</v>
      </c>
    </row>
    <row r="299" spans="1:5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40">
        <f>'Mapping Summary'!I299+10000</f>
        <v>10000</v>
      </c>
    </row>
    <row r="300" spans="1:5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40">
        <f>'Mapping Summary'!I300+10000</f>
        <v>10000</v>
      </c>
    </row>
    <row r="301" spans="1:5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40">
        <f>'Mapping Summary'!I301+10000</f>
        <v>10000</v>
      </c>
    </row>
    <row r="302" spans="1:5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40">
        <f>'Mapping Summary'!I302+10000</f>
        <v>10000</v>
      </c>
    </row>
    <row r="303" spans="1:5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40">
        <f>'Mapping Summary'!I303+10000</f>
        <v>10000</v>
      </c>
    </row>
    <row r="304" spans="1:5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40">
        <f>'Mapping Summary'!I304+10000</f>
        <v>10000</v>
      </c>
    </row>
    <row r="305" spans="1:5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40">
        <f>'Mapping Summary'!I305+10000</f>
        <v>10000</v>
      </c>
    </row>
    <row r="306" spans="1:5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40">
        <f>'Mapping Summary'!I306+10000</f>
        <v>10000</v>
      </c>
    </row>
    <row r="307" spans="1:5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40">
        <f>'Mapping Summary'!I307+10000</f>
        <v>10000</v>
      </c>
    </row>
    <row r="308" spans="1:5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40">
        <f>'Mapping Summary'!I308+10000</f>
        <v>10000</v>
      </c>
    </row>
    <row r="309" spans="1:5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40">
        <f>'Mapping Summary'!I309+10000</f>
        <v>10000</v>
      </c>
    </row>
    <row r="310" spans="1:5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40">
        <f>'Mapping Summary'!I310+10000</f>
        <v>10001.5</v>
      </c>
    </row>
    <row r="311" spans="1:5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40">
        <f>'Mapping Summary'!I311+10000</f>
        <v>10000</v>
      </c>
    </row>
    <row r="312" spans="1:5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40">
        <f>'Mapping Summary'!I312+10000</f>
        <v>10000</v>
      </c>
    </row>
    <row r="313" spans="1:5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40">
        <f>'Mapping Summary'!I313+10000</f>
        <v>10000.75</v>
      </c>
    </row>
    <row r="314" spans="1:5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40">
        <f>'Mapping Summary'!I314+10000</f>
        <v>10000</v>
      </c>
    </row>
    <row r="315" spans="1:5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40">
        <f>'Mapping Summary'!I315+10000</f>
        <v>10000</v>
      </c>
    </row>
    <row r="316" spans="1:5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40">
        <f>'Mapping Summary'!I316+10000</f>
        <v>10000</v>
      </c>
    </row>
    <row r="317" spans="1:5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40">
        <f>'Mapping Summary'!I317+10000</f>
        <v>10000</v>
      </c>
    </row>
    <row r="318" spans="1:5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40">
        <f>'Mapping Summary'!I318+10000</f>
        <v>10000</v>
      </c>
    </row>
    <row r="319" spans="1:5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40">
        <f>'Mapping Summary'!I319+10000</f>
        <v>10004.25</v>
      </c>
    </row>
    <row r="320" spans="1:5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40">
        <f>'Mapping Summary'!I320+10000</f>
        <v>10000</v>
      </c>
    </row>
    <row r="321" spans="1:5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40">
        <f>'Mapping Summary'!I321+10000</f>
        <v>10000</v>
      </c>
    </row>
    <row r="322" spans="1:5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40">
        <f>'Mapping Summary'!I322+10000</f>
        <v>10097.5</v>
      </c>
    </row>
    <row r="323" spans="1:5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40">
        <f>'Mapping Summary'!I323+10000</f>
        <v>10004</v>
      </c>
    </row>
    <row r="324" spans="1:5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40">
        <f>'Mapping Summary'!I324+10000</f>
        <v>10000</v>
      </c>
    </row>
    <row r="325" spans="1:5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40">
        <f>'Mapping Summary'!I325+10000</f>
        <v>10000</v>
      </c>
    </row>
    <row r="326" spans="1:5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40">
        <f>'Mapping Summary'!I326+10000</f>
        <v>10000</v>
      </c>
    </row>
    <row r="327" spans="1:5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40">
        <f>'Mapping Summary'!I327+10000</f>
        <v>10000</v>
      </c>
    </row>
    <row r="328" spans="1:5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40">
        <f>'Mapping Summary'!I328+10000</f>
        <v>10000</v>
      </c>
    </row>
    <row r="329" spans="1:5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40">
        <f>'Mapping Summary'!I329+10000</f>
        <v>10000</v>
      </c>
    </row>
    <row r="330" spans="1:5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40">
        <f>'Mapping Summary'!I330+10000</f>
        <v>10000</v>
      </c>
    </row>
    <row r="331" spans="1:5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40">
        <f>'Mapping Summary'!I331+10000</f>
        <v>10096.5</v>
      </c>
    </row>
    <row r="332" spans="1:5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40">
        <f>'Mapping Summary'!I332+10000</f>
        <v>10000</v>
      </c>
    </row>
    <row r="333" spans="1:5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40">
        <f>'Mapping Summary'!I333+10000</f>
        <v>10000</v>
      </c>
    </row>
    <row r="334" spans="1:5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40">
        <f>'Mapping Summary'!I334+10000</f>
        <v>10000</v>
      </c>
    </row>
    <row r="335" spans="1:5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40">
        <f>'Mapping Summary'!I335+10000</f>
        <v>10000</v>
      </c>
    </row>
    <row r="336" spans="1:5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40">
        <f>'Mapping Summary'!I336+10000</f>
        <v>10000</v>
      </c>
    </row>
    <row r="337" spans="1:5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40">
        <f>'Mapping Summary'!I337+10000</f>
        <v>10002.5</v>
      </c>
    </row>
    <row r="338" spans="1:5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40">
        <f>'Mapping Summary'!I338+10000</f>
        <v>10000</v>
      </c>
    </row>
    <row r="339" spans="1:5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40">
        <f>'Mapping Summary'!I339+10000</f>
        <v>10000</v>
      </c>
    </row>
    <row r="340" spans="1:5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40">
        <f>'Mapping Summary'!I340+10000</f>
        <v>10000</v>
      </c>
    </row>
    <row r="341" spans="1:5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40">
        <f>'Mapping Summary'!I341+10000</f>
        <v>10181.25</v>
      </c>
    </row>
    <row r="342" spans="1:5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40">
        <f>'Mapping Summary'!I342+10000</f>
        <v>10000</v>
      </c>
    </row>
    <row r="343" spans="1:5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40">
        <f>'Mapping Summary'!I343+10000</f>
        <v>10000</v>
      </c>
    </row>
    <row r="344" spans="1:5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40">
        <f>'Mapping Summary'!I344+10000</f>
        <v>10000</v>
      </c>
    </row>
    <row r="345" spans="1:5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40">
        <f>'Mapping Summary'!I345+10000</f>
        <v>10000</v>
      </c>
    </row>
    <row r="346" spans="1:5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40">
        <f>'Mapping Summary'!I346+10000</f>
        <v>10000</v>
      </c>
    </row>
    <row r="347" spans="1:5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40">
        <f>'Mapping Summary'!I347+10000</f>
        <v>10000</v>
      </c>
    </row>
    <row r="348" spans="1:5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40">
        <f>'Mapping Summary'!I348+10000</f>
        <v>10000</v>
      </c>
    </row>
    <row r="349" spans="1:5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40">
        <f>'Mapping Summary'!I349+10000</f>
        <v>10000</v>
      </c>
    </row>
    <row r="350" spans="1:5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40">
        <f>'Mapping Summary'!I350+10000</f>
        <v>10000</v>
      </c>
    </row>
    <row r="351" spans="1:5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40">
        <f>'Mapping Summary'!I351+10000</f>
        <v>10000</v>
      </c>
    </row>
    <row r="352" spans="1:5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40">
        <f>'Mapping Summary'!I352+10000</f>
        <v>10101.75</v>
      </c>
    </row>
    <row r="353" spans="1:5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40">
        <f>'Mapping Summary'!I353+10000</f>
        <v>10000</v>
      </c>
    </row>
    <row r="354" spans="1:5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40">
        <f>'Mapping Summary'!I354+10000</f>
        <v>10385</v>
      </c>
    </row>
    <row r="355" spans="1:5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40">
        <f>'Mapping Summary'!I355+10000</f>
        <v>10000</v>
      </c>
    </row>
    <row r="356" spans="1:5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40">
        <f>'Mapping Summary'!I356+10000</f>
        <v>10000</v>
      </c>
    </row>
    <row r="357" spans="1:5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40">
        <f>'Mapping Summary'!I357+10000</f>
        <v>10000</v>
      </c>
    </row>
    <row r="358" spans="1:5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40">
        <f>'Mapping Summary'!I358+10000</f>
        <v>10070.5</v>
      </c>
    </row>
    <row r="359" spans="1:5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40">
        <f>'Mapping Summary'!I359+10000</f>
        <v>10000</v>
      </c>
    </row>
    <row r="360" spans="1:5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40">
        <f>'Mapping Summary'!I360+10000</f>
        <v>10000</v>
      </c>
    </row>
    <row r="361" spans="1:5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40">
        <f>'Mapping Summary'!I361+10000</f>
        <v>10000</v>
      </c>
    </row>
    <row r="362" spans="1:5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40">
        <f>'Mapping Summary'!I362+10000</f>
        <v>10000</v>
      </c>
    </row>
    <row r="363" spans="1:5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40">
        <f>'Mapping Summary'!I363+10000</f>
        <v>10000</v>
      </c>
    </row>
    <row r="364" spans="1:5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40">
        <f>'Mapping Summary'!I364+10000</f>
        <v>10000</v>
      </c>
    </row>
    <row r="365" spans="1:5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40">
        <f>'Mapping Summary'!I365+10000</f>
        <v>10000</v>
      </c>
    </row>
    <row r="366" spans="1:5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40">
        <f>'Mapping Summary'!I366+10000</f>
        <v>10000</v>
      </c>
    </row>
    <row r="367" spans="1:5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40">
        <f>'Mapping Summary'!I367+10000</f>
        <v>10000</v>
      </c>
    </row>
    <row r="368" spans="1:5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40">
        <f>'Mapping Summary'!I368+10000</f>
        <v>10000</v>
      </c>
    </row>
    <row r="369" spans="1:5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40">
        <f>'Mapping Summary'!I369+10000</f>
        <v>10003</v>
      </c>
    </row>
    <row r="370" spans="1:5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40">
        <f>'Mapping Summary'!I370+10000</f>
        <v>10000</v>
      </c>
    </row>
    <row r="371" spans="1:5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40">
        <f>'Mapping Summary'!I371+10000</f>
        <v>10002.75</v>
      </c>
    </row>
    <row r="372" spans="1:5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40">
        <f>'Mapping Summary'!I372+10000</f>
        <v>10000</v>
      </c>
    </row>
    <row r="373" spans="1:5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40">
        <f>'Mapping Summary'!I373+10000</f>
        <v>10000</v>
      </c>
    </row>
    <row r="374" spans="1:5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40">
        <f>'Mapping Summary'!I374+10000</f>
        <v>10000</v>
      </c>
    </row>
    <row r="375" spans="1:5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40">
        <f>'Mapping Summary'!I375+10000</f>
        <v>10000</v>
      </c>
    </row>
    <row r="376" spans="1:5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40">
        <f>'Mapping Summary'!I376+10000</f>
        <v>10000</v>
      </c>
    </row>
    <row r="377" spans="1:5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40">
        <f>'Mapping Summary'!I377+10000</f>
        <v>10000</v>
      </c>
    </row>
    <row r="378" spans="1:5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40">
        <f>'Mapping Summary'!I378+10000</f>
        <v>10000</v>
      </c>
    </row>
    <row r="379" spans="1:5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40">
        <f>'Mapping Summary'!I379+10000</f>
        <v>10000</v>
      </c>
    </row>
    <row r="380" spans="1:5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40">
        <f>'Mapping Summary'!I380+10000</f>
        <v>10003.5</v>
      </c>
    </row>
    <row r="381" spans="1:5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40">
        <f>'Mapping Summary'!I381+10000</f>
        <v>10000</v>
      </c>
    </row>
    <row r="382" spans="1:5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40">
        <f>'Mapping Summary'!I382+10000</f>
        <v>10000</v>
      </c>
    </row>
    <row r="383" spans="1:5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40">
        <f>'Mapping Summary'!I383+10000</f>
        <v>10000</v>
      </c>
    </row>
    <row r="384" spans="1:5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40">
        <f>'Mapping Summary'!I384+10000</f>
        <v>10000</v>
      </c>
    </row>
    <row r="385" spans="1:5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40">
        <f>'Mapping Summary'!I385+10000</f>
        <v>10000</v>
      </c>
    </row>
    <row r="386" spans="1:5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40">
        <f>'Mapping Summary'!I386+10000</f>
        <v>10000</v>
      </c>
    </row>
    <row r="387" spans="1:5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40">
        <f>'Mapping Summary'!I387+10000</f>
        <v>10000</v>
      </c>
    </row>
    <row r="388" spans="1:5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40">
        <f>'Mapping Summary'!I388+10000</f>
        <v>10000</v>
      </c>
    </row>
    <row r="389" spans="1:5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40">
        <f>'Mapping Summary'!I389+10000</f>
        <v>10000</v>
      </c>
    </row>
    <row r="390" spans="1:5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40">
        <f>'Mapping Summary'!I390+10000</f>
        <v>10000</v>
      </c>
    </row>
    <row r="391" spans="1:5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40">
        <f>'Mapping Summary'!I391+10000</f>
        <v>10000</v>
      </c>
    </row>
    <row r="392" spans="1:5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40">
        <f>'Mapping Summary'!I392+10000</f>
        <v>10000</v>
      </c>
    </row>
    <row r="393" spans="1:5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40">
        <f>'Mapping Summary'!I393+10000</f>
        <v>10000</v>
      </c>
    </row>
    <row r="394" spans="1:5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40">
        <f>'Mapping Summary'!I394+10000</f>
        <v>10000</v>
      </c>
    </row>
    <row r="395" spans="1:5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40">
        <f>'Mapping Summary'!I395+10000</f>
        <v>10000</v>
      </c>
    </row>
    <row r="396" spans="1:5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40">
        <f>'Mapping Summary'!I396+10000</f>
        <v>10000</v>
      </c>
    </row>
    <row r="397" spans="1:5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40">
        <f>'Mapping Summary'!I397+10000</f>
        <v>10000</v>
      </c>
    </row>
    <row r="398" spans="1:5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40">
        <f>'Mapping Summary'!I398+10000</f>
        <v>10000</v>
      </c>
    </row>
    <row r="399" spans="1:5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40">
        <f>'Mapping Summary'!I399+10000</f>
        <v>10000</v>
      </c>
    </row>
    <row r="400" spans="1:5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40">
        <f>'Mapping Summary'!I400+10000</f>
        <v>10000</v>
      </c>
    </row>
    <row r="401" spans="1:5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40">
        <f>'Mapping Summary'!I401+10000</f>
        <v>10000</v>
      </c>
    </row>
    <row r="402" spans="1:5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40">
        <f>'Mapping Summary'!I402+10000</f>
        <v>10000</v>
      </c>
    </row>
    <row r="403" spans="1:5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40">
        <f>'Mapping Summary'!I403+10000</f>
        <v>10000</v>
      </c>
    </row>
    <row r="404" spans="1:5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40">
        <f>'Mapping Summary'!I404+10000</f>
        <v>10000</v>
      </c>
    </row>
    <row r="405" spans="1:5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40">
        <f>'Mapping Summary'!I405+10000</f>
        <v>10000</v>
      </c>
    </row>
    <row r="406" spans="1:5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40">
        <f>'Mapping Summary'!I406+10000</f>
        <v>10000</v>
      </c>
    </row>
    <row r="407" spans="1:5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40">
        <f>'Mapping Summary'!I407+10000</f>
        <v>10000</v>
      </c>
    </row>
    <row r="408" spans="1:5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40">
        <f>'Mapping Summary'!I408+10000</f>
        <v>10000</v>
      </c>
    </row>
    <row r="409" spans="1:5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40">
        <f>'Mapping Summary'!I409+10000</f>
        <v>10000</v>
      </c>
    </row>
    <row r="410" spans="1:5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40">
        <f>'Mapping Summary'!I410+10000</f>
        <v>10000</v>
      </c>
    </row>
    <row r="411" spans="1:5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40">
        <f>'Mapping Summary'!I411+10000</f>
        <v>10000</v>
      </c>
    </row>
    <row r="412" spans="1:5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40">
        <f>'Mapping Summary'!I412+10000</f>
        <v>10000</v>
      </c>
    </row>
    <row r="413" spans="1:5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40">
        <f>'Mapping Summary'!I413+10000</f>
        <v>10000</v>
      </c>
    </row>
    <row r="414" spans="1:5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40">
        <f>'Mapping Summary'!I414+10000</f>
        <v>10000</v>
      </c>
    </row>
    <row r="415" spans="1:5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40">
        <f>'Mapping Summary'!I415+10000</f>
        <v>10000</v>
      </c>
    </row>
    <row r="416" spans="1:5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40">
        <f>'Mapping Summary'!I416+10000</f>
        <v>10000</v>
      </c>
    </row>
    <row r="417" spans="1:5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40">
        <f>'Mapping Summary'!I417+10000</f>
        <v>10000</v>
      </c>
    </row>
    <row r="418" spans="1:5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40">
        <f>'Mapping Summary'!I418+10000</f>
        <v>10000</v>
      </c>
    </row>
    <row r="419" spans="1:5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40">
        <f>'Mapping Summary'!I419+10000</f>
        <v>10000</v>
      </c>
    </row>
    <row r="420" spans="1:5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40">
        <f>'Mapping Summary'!I420+10000</f>
        <v>10000</v>
      </c>
    </row>
    <row r="421" spans="1:5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40">
        <f>'Mapping Summary'!I421+10000</f>
        <v>10000</v>
      </c>
    </row>
    <row r="422" spans="1:5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40">
        <f>'Mapping Summary'!I422+10000</f>
        <v>10000</v>
      </c>
    </row>
    <row r="423" spans="1:5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40">
        <f>'Mapping Summary'!I423+10000</f>
        <v>10000</v>
      </c>
    </row>
    <row r="424" spans="1:5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40">
        <f>'Mapping Summary'!I424+10000</f>
        <v>10000</v>
      </c>
    </row>
    <row r="425" spans="1:5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40">
        <f>'Mapping Summary'!I425+10000</f>
        <v>10000</v>
      </c>
    </row>
    <row r="426" spans="1:5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40">
        <f>'Mapping Summary'!I426+10000</f>
        <v>10000</v>
      </c>
    </row>
    <row r="427" spans="1:5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40">
        <f>'Mapping Summary'!I427+10000</f>
        <v>10000</v>
      </c>
    </row>
    <row r="428" spans="1:5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40">
        <f>'Mapping Summary'!I428+10000</f>
        <v>10000</v>
      </c>
    </row>
    <row r="429" spans="1:5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40">
        <f>'Mapping Summary'!I429+10000</f>
        <v>10000</v>
      </c>
    </row>
    <row r="430" spans="1:5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40">
        <f>'Mapping Summary'!I430+10000</f>
        <v>10000</v>
      </c>
    </row>
    <row r="431" spans="1:5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40">
        <f>'Mapping Summary'!I431+10000</f>
        <v>10000</v>
      </c>
    </row>
    <row r="432" spans="1:5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40">
        <f>'Mapping Summary'!I432+10000</f>
        <v>10009</v>
      </c>
    </row>
    <row r="433" spans="1:5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40">
        <f>'Mapping Summary'!I433+10000</f>
        <v>10000</v>
      </c>
    </row>
    <row r="434" spans="1:5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40">
        <f>'Mapping Summary'!I434+10000</f>
        <v>10000</v>
      </c>
    </row>
    <row r="435" spans="1:5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40">
        <f>'Mapping Summary'!I435+10000</f>
        <v>10000</v>
      </c>
    </row>
    <row r="436" spans="1:5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40">
        <f>'Mapping Summary'!I436+10000</f>
        <v>10002.5</v>
      </c>
    </row>
    <row r="437" spans="1:5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40">
        <f>'Mapping Summary'!I437+10000</f>
        <v>10000</v>
      </c>
    </row>
    <row r="438" spans="1:5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40">
        <f>'Mapping Summary'!I438+10000</f>
        <v>10000</v>
      </c>
    </row>
    <row r="439" spans="1:5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40">
        <f>'Mapping Summary'!I439+10000</f>
        <v>10000</v>
      </c>
    </row>
    <row r="440" spans="1:5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40">
        <f>'Mapping Summary'!I440+10000</f>
        <v>10000</v>
      </c>
    </row>
    <row r="441" spans="1:5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40">
        <f>'Mapping Summary'!I441+10000</f>
        <v>10000</v>
      </c>
    </row>
    <row r="442" spans="1:5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40">
        <f>'Mapping Summary'!I442+10000</f>
        <v>10000</v>
      </c>
    </row>
    <row r="443" spans="1:5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40">
        <f>'Mapping Summary'!I443+10000</f>
        <v>10000</v>
      </c>
    </row>
    <row r="444" spans="1:5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40">
        <f>'Mapping Summary'!I444+10000</f>
        <v>10000</v>
      </c>
    </row>
    <row r="445" spans="1:5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40">
        <f>'Mapping Summary'!I445+10000</f>
        <v>10000</v>
      </c>
    </row>
    <row r="446" spans="1:5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40">
        <f>'Mapping Summary'!I446+10000</f>
        <v>10000</v>
      </c>
    </row>
    <row r="447" spans="1:5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40">
        <f>'Mapping Summary'!I447+10000</f>
        <v>10000</v>
      </c>
    </row>
    <row r="448" spans="1:5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40">
        <f>'Mapping Summary'!I448+10000</f>
        <v>10000</v>
      </c>
    </row>
    <row r="449" spans="1:5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40">
        <f>'Mapping Summary'!I449+10000</f>
        <v>10000</v>
      </c>
    </row>
    <row r="450" spans="1:5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40">
        <f>'Mapping Summary'!I450+10000</f>
        <v>10000</v>
      </c>
    </row>
    <row r="451" spans="1:5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40">
        <f>'Mapping Summary'!I451+10000</f>
        <v>10000</v>
      </c>
    </row>
    <row r="452" spans="1:5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40">
        <f>'Mapping Summary'!I452+10000</f>
        <v>10000</v>
      </c>
    </row>
    <row r="453" spans="1:5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40">
        <f>'Mapping Summary'!I453+10000</f>
        <v>10000</v>
      </c>
    </row>
    <row r="454" spans="1:5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40">
        <f>'Mapping Summary'!I454+10000</f>
        <v>10000</v>
      </c>
    </row>
    <row r="455" spans="1:5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40">
        <f>'Mapping Summary'!I455+10000</f>
        <v>10000</v>
      </c>
    </row>
    <row r="456" spans="1:5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40">
        <f>'Mapping Summary'!I456+10000</f>
        <v>10000</v>
      </c>
    </row>
    <row r="457" spans="1:5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40">
        <f>'Mapping Summary'!I457+10000</f>
        <v>10000</v>
      </c>
    </row>
    <row r="458" spans="1:5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40">
        <f>'Mapping Summary'!I458+10000</f>
        <v>10000</v>
      </c>
    </row>
    <row r="459" spans="1:5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40">
        <f>'Mapping Summary'!I459+10000</f>
        <v>10000</v>
      </c>
    </row>
    <row r="460" spans="1:5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40">
        <f>'Mapping Summary'!I460+10000</f>
        <v>10000</v>
      </c>
    </row>
    <row r="461" spans="1:5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40">
        <f>'Mapping Summary'!I461+10000</f>
        <v>10078</v>
      </c>
    </row>
    <row r="462" spans="1:5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40">
        <f>'Mapping Summary'!I462+10000</f>
        <v>10000</v>
      </c>
    </row>
    <row r="463" spans="1:5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40">
        <f>'Mapping Summary'!I463+10000</f>
        <v>10090.75</v>
      </c>
    </row>
    <row r="464" spans="1:5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40">
        <f>'Mapping Summary'!I464+10000</f>
        <v>10091.5</v>
      </c>
    </row>
    <row r="465" spans="1:5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40">
        <f>'Mapping Summary'!I465+10000</f>
        <v>10000</v>
      </c>
    </row>
    <row r="466" spans="1:5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40">
        <f>'Mapping Summary'!I466+10000</f>
        <v>10000</v>
      </c>
    </row>
    <row r="467" spans="1:5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40">
        <f>'Mapping Summary'!I467+10000</f>
        <v>10000</v>
      </c>
    </row>
    <row r="468" spans="1:5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40">
        <f>'Mapping Summary'!I468+10000</f>
        <v>10000</v>
      </c>
    </row>
    <row r="469" spans="1:5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40">
        <f>'Mapping Summary'!I469+10000</f>
        <v>10000</v>
      </c>
    </row>
    <row r="470" spans="1:5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40">
        <f>'Mapping Summary'!I470+10000</f>
        <v>10000</v>
      </c>
    </row>
    <row r="471" spans="1:5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40">
        <f>'Mapping Summary'!I471+10000</f>
        <v>10000</v>
      </c>
    </row>
    <row r="472" spans="1:5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40">
        <f>'Mapping Summary'!I472+10000</f>
        <v>10000</v>
      </c>
    </row>
    <row r="473" spans="1:5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40">
        <f>'Mapping Summary'!I473+10000</f>
        <v>10000</v>
      </c>
    </row>
    <row r="474" spans="1:5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40">
        <f>'Mapping Summary'!I474+10000</f>
        <v>10000</v>
      </c>
    </row>
    <row r="475" spans="1:5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40">
        <f>'Mapping Summary'!I475+10000</f>
        <v>10000</v>
      </c>
    </row>
    <row r="476" spans="1:5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40">
        <f>'Mapping Summary'!I476+10000</f>
        <v>10000</v>
      </c>
    </row>
    <row r="477" spans="1:5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40">
        <f>'Mapping Summary'!I477+10000</f>
        <v>10000</v>
      </c>
    </row>
    <row r="478" spans="1:5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40">
        <f>'Mapping Summary'!I478+10000</f>
        <v>10000</v>
      </c>
    </row>
    <row r="479" spans="1:5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40">
        <f>'Mapping Summary'!I479+10000</f>
        <v>10000</v>
      </c>
    </row>
    <row r="480" spans="1:5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40">
        <f>'Mapping Summary'!I480+10000</f>
        <v>10000</v>
      </c>
    </row>
    <row r="481" spans="1:5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40">
        <f>'Mapping Summary'!I481+10000</f>
        <v>10000</v>
      </c>
    </row>
    <row r="482" spans="1:5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40">
        <f>'Mapping Summary'!I482+10000</f>
        <v>10000</v>
      </c>
    </row>
    <row r="483" spans="1:5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40">
        <f>'Mapping Summary'!I483+10000</f>
        <v>10000</v>
      </c>
    </row>
    <row r="484" spans="1:5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40">
        <f>'Mapping Summary'!I484+10000</f>
        <v>10000</v>
      </c>
    </row>
    <row r="485" spans="1:5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40">
        <f>'Mapping Summary'!I485+10000</f>
        <v>10000</v>
      </c>
    </row>
    <row r="486" spans="1:5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40">
        <f>'Mapping Summary'!I486+10000</f>
        <v>10000</v>
      </c>
    </row>
    <row r="487" spans="1:5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40">
        <f>'Mapping Summary'!I487+10000</f>
        <v>10000</v>
      </c>
    </row>
    <row r="488" spans="1:5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40">
        <f>'Mapping Summary'!I488+10000</f>
        <v>10000</v>
      </c>
    </row>
    <row r="489" spans="1:5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40">
        <f>'Mapping Summary'!I489+10000</f>
        <v>10000</v>
      </c>
    </row>
    <row r="490" spans="1:5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40">
        <f>'Mapping Summary'!I490+10000</f>
        <v>10003</v>
      </c>
    </row>
    <row r="491" spans="1:5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40">
        <f>'Mapping Summary'!I491+10000</f>
        <v>10000</v>
      </c>
    </row>
    <row r="492" spans="1:5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40">
        <f>'Mapping Summary'!I492+10000</f>
        <v>10000</v>
      </c>
    </row>
    <row r="493" spans="1:5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40">
        <f>'Mapping Summary'!I493+10000</f>
        <v>10000</v>
      </c>
    </row>
    <row r="494" spans="1:5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40">
        <f>'Mapping Summary'!I494+10000</f>
        <v>10000</v>
      </c>
    </row>
    <row r="495" spans="1:5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40">
        <f>'Mapping Summary'!I495+10000</f>
        <v>10000</v>
      </c>
    </row>
    <row r="496" spans="1:5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40">
        <f>'Mapping Summary'!I496+10000</f>
        <v>10000</v>
      </c>
    </row>
    <row r="497" spans="1:5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40">
        <f>'Mapping Summary'!I497+10000</f>
        <v>10000</v>
      </c>
    </row>
    <row r="498" spans="1:5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40">
        <f>'Mapping Summary'!I498+10000</f>
        <v>10000</v>
      </c>
    </row>
    <row r="499" spans="1:5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40">
        <f>'Mapping Summary'!I499+10000</f>
        <v>10003</v>
      </c>
    </row>
    <row r="500" spans="1:5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40">
        <f>'Mapping Summary'!I500+10000</f>
        <v>10000</v>
      </c>
    </row>
    <row r="501" spans="1:5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40">
        <f>'Mapping Summary'!I501+10000</f>
        <v>10000</v>
      </c>
    </row>
    <row r="502" spans="1:5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40">
        <f>'Mapping Summary'!I502+10000</f>
        <v>10000</v>
      </c>
    </row>
    <row r="503" spans="1:5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40">
        <f>'Mapping Summary'!I503+10000</f>
        <v>10000</v>
      </c>
    </row>
    <row r="504" spans="1:5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40">
        <f>'Mapping Summary'!I504+10000</f>
        <v>10000</v>
      </c>
    </row>
    <row r="505" spans="1:5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40">
        <f>'Mapping Summary'!I505+10000</f>
        <v>10000</v>
      </c>
    </row>
    <row r="506" spans="1:5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40">
        <f>'Mapping Summary'!I506+10000</f>
        <v>10000</v>
      </c>
    </row>
    <row r="507" spans="1:5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40">
        <f>'Mapping Summary'!I507+10000</f>
        <v>10000</v>
      </c>
    </row>
    <row r="508" spans="1:5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40">
        <f>'Mapping Summary'!I508+10000</f>
        <v>10000</v>
      </c>
    </row>
    <row r="509" spans="1:5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40">
        <f>'Mapping Summary'!I509+10000</f>
        <v>10000</v>
      </c>
    </row>
    <row r="510" spans="1:5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40">
        <f>'Mapping Summary'!I510+10000</f>
        <v>10000</v>
      </c>
    </row>
    <row r="511" spans="1:5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40">
        <f>'Mapping Summary'!I511+10000</f>
        <v>10000</v>
      </c>
    </row>
    <row r="512" spans="1:5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40">
        <f>'Mapping Summary'!I512+10000</f>
        <v>10000</v>
      </c>
    </row>
    <row r="513" spans="1:5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40">
        <f>'Mapping Summary'!I513+10000</f>
        <v>10000</v>
      </c>
    </row>
    <row r="514" spans="1:5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40">
        <f>'Mapping Summary'!I514+10000</f>
        <v>10000</v>
      </c>
    </row>
    <row r="515" spans="1:5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40">
        <f>'Mapping Summary'!I515+10000</f>
        <v>10000</v>
      </c>
    </row>
    <row r="516" spans="1:5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40">
        <f>'Mapping Summary'!I516+10000</f>
        <v>10000</v>
      </c>
    </row>
    <row r="517" spans="1:5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40">
        <f>'Mapping Summary'!I517+10000</f>
        <v>10000</v>
      </c>
    </row>
    <row r="518" spans="1:5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40">
        <f>'Mapping Summary'!I518+10000</f>
        <v>10000</v>
      </c>
    </row>
    <row r="519" spans="1:5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40">
        <f>'Mapping Summary'!I519+10000</f>
        <v>10000</v>
      </c>
    </row>
    <row r="520" spans="1:5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40">
        <f>'Mapping Summary'!I520+10000</f>
        <v>10000</v>
      </c>
    </row>
    <row r="521" spans="1:5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40">
        <f>'Mapping Summary'!I521+10000</f>
        <v>10000</v>
      </c>
    </row>
    <row r="522" spans="1:5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40">
        <f>'Mapping Summary'!I522+10000</f>
        <v>10000</v>
      </c>
    </row>
    <row r="523" spans="1:5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40">
        <f>'Mapping Summary'!I523+10000</f>
        <v>10000</v>
      </c>
    </row>
    <row r="524" spans="1:5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40">
        <f>'Mapping Summary'!I524+10000</f>
        <v>10000</v>
      </c>
    </row>
    <row r="525" spans="1:5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40">
        <f>'Mapping Summary'!I525+10000</f>
        <v>10000</v>
      </c>
    </row>
    <row r="526" spans="1:5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40">
        <f>'Mapping Summary'!I526+10000</f>
        <v>10000</v>
      </c>
    </row>
    <row r="527" spans="1:5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40">
        <f>'Mapping Summary'!I527+10000</f>
        <v>10000</v>
      </c>
    </row>
    <row r="528" spans="1:5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40">
        <f>'Mapping Summary'!I528+10000</f>
        <v>10000</v>
      </c>
    </row>
    <row r="529" spans="1:5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40">
        <f>'Mapping Summary'!I529+10000</f>
        <v>10000</v>
      </c>
    </row>
    <row r="530" spans="1:5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40">
        <f>'Mapping Summary'!I530+10000</f>
        <v>10000</v>
      </c>
    </row>
    <row r="531" spans="1:5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40">
        <f>'Mapping Summary'!I531+10000</f>
        <v>10000</v>
      </c>
    </row>
    <row r="532" spans="1:5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40">
        <f>'Mapping Summary'!I532+10000</f>
        <v>10000</v>
      </c>
    </row>
    <row r="533" spans="1:5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40">
        <f>'Mapping Summary'!I533+10000</f>
        <v>10000</v>
      </c>
    </row>
    <row r="534" spans="1:5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40">
        <f>'Mapping Summary'!I534+10000</f>
        <v>10000</v>
      </c>
    </row>
    <row r="535" spans="1:5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40">
        <f>'Mapping Summary'!I535+10000</f>
        <v>10001.5</v>
      </c>
    </row>
    <row r="536" spans="1:5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40">
        <f>'Mapping Summary'!I536+10000</f>
        <v>10000</v>
      </c>
    </row>
    <row r="537" spans="1:5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40">
        <f>'Mapping Summary'!I537+10000</f>
        <v>10000</v>
      </c>
    </row>
    <row r="538" spans="1:5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40">
        <f>'Mapping Summary'!I538+10000</f>
        <v>10000</v>
      </c>
    </row>
    <row r="539" spans="1:5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40">
        <f>'Mapping Summary'!I539+10000</f>
        <v>10081</v>
      </c>
    </row>
    <row r="540" spans="1:5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40">
        <f>'Mapping Summary'!I540+10000</f>
        <v>10000</v>
      </c>
    </row>
    <row r="541" spans="1:5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40">
        <f>'Mapping Summary'!I541+10000</f>
        <v>10098</v>
      </c>
    </row>
    <row r="542" spans="1:5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40">
        <f>'Mapping Summary'!I542+10000</f>
        <v>10091.5</v>
      </c>
    </row>
    <row r="543" spans="1:5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40">
        <f>'Mapping Summary'!I543+10000</f>
        <v>10000</v>
      </c>
    </row>
    <row r="544" spans="1:5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40">
        <f>'Mapping Summary'!I544+10000</f>
        <v>10000</v>
      </c>
    </row>
    <row r="545" spans="1:5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40">
        <f>'Mapping Summary'!I545+10000</f>
        <v>10083.5</v>
      </c>
    </row>
    <row r="546" spans="1:5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40">
        <f>'Mapping Summary'!I546+10000</f>
        <v>10093.5</v>
      </c>
    </row>
    <row r="547" spans="1:5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40">
        <f>'Mapping Summary'!I547+10000</f>
        <v>10145</v>
      </c>
    </row>
    <row r="548" spans="1:5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40">
        <f>'Mapping Summary'!I548+10000</f>
        <v>10156</v>
      </c>
    </row>
    <row r="549" spans="1:5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40">
        <f>'Mapping Summary'!I549+10000</f>
        <v>10139.5</v>
      </c>
    </row>
    <row r="550" spans="1:5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40">
        <f>'Mapping Summary'!I550+10000</f>
        <v>10107.25</v>
      </c>
    </row>
    <row r="551" spans="1:5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40">
        <f>'Mapping Summary'!I551+10000</f>
        <v>10000</v>
      </c>
    </row>
    <row r="552" spans="1:5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40">
        <f>'Mapping Summary'!I552+10000</f>
        <v>10001.5</v>
      </c>
    </row>
    <row r="553" spans="1:5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40">
        <f>'Mapping Summary'!I553+10000</f>
        <v>10000</v>
      </c>
    </row>
    <row r="554" spans="1:5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40">
        <f>'Mapping Summary'!I554+10000</f>
        <v>10000</v>
      </c>
    </row>
    <row r="555" spans="1:5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40">
        <f>'Mapping Summary'!I555+10000</f>
        <v>10000</v>
      </c>
    </row>
    <row r="556" spans="1:5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40">
        <f>'Mapping Summary'!I556+10000</f>
        <v>10000</v>
      </c>
    </row>
    <row r="557" spans="1:5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40">
        <f>'Mapping Summary'!I557+10000</f>
        <v>10000</v>
      </c>
    </row>
    <row r="558" spans="1:5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40">
        <f>'Mapping Summary'!I558+10000</f>
        <v>10000</v>
      </c>
    </row>
    <row r="559" spans="1:5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40">
        <f>'Mapping Summary'!I559+10000</f>
        <v>10000</v>
      </c>
    </row>
    <row r="560" spans="1:5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40">
        <f>'Mapping Summary'!I560+10000</f>
        <v>10000</v>
      </c>
    </row>
    <row r="561" spans="1:5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40">
        <f>'Mapping Summary'!I561+10000</f>
        <v>10000</v>
      </c>
    </row>
    <row r="562" spans="1:5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40">
        <f>'Mapping Summary'!I562+10000</f>
        <v>10000</v>
      </c>
    </row>
    <row r="563" spans="1:5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40">
        <f>'Mapping Summary'!I563+10000</f>
        <v>10000</v>
      </c>
    </row>
    <row r="564" spans="1:5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40">
        <f>'Mapping Summary'!I564+10000</f>
        <v>10000</v>
      </c>
    </row>
    <row r="565" spans="1:5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40">
        <f>'Mapping Summary'!I565+10000</f>
        <v>10000</v>
      </c>
    </row>
    <row r="566" spans="1:5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40">
        <f>'Mapping Summary'!I566+10000</f>
        <v>10000</v>
      </c>
    </row>
    <row r="567" spans="1:5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40">
        <f>'Mapping Summary'!I567+10000</f>
        <v>10000</v>
      </c>
    </row>
    <row r="568" spans="1:5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40">
        <f>'Mapping Summary'!I568+10000</f>
        <v>10000</v>
      </c>
    </row>
    <row r="569" spans="1:5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40">
        <f>'Mapping Summary'!I569+10000</f>
        <v>10000</v>
      </c>
    </row>
    <row r="570" spans="1:5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40">
        <f>'Mapping Summary'!I570+10000</f>
        <v>10000</v>
      </c>
    </row>
    <row r="571" spans="1:5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40">
        <f>'Mapping Summary'!I571+10000</f>
        <v>10000</v>
      </c>
    </row>
    <row r="572" spans="1:5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40">
        <f>'Mapping Summary'!I572+10000</f>
        <v>10000</v>
      </c>
    </row>
    <row r="573" spans="1:5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40">
        <f>'Mapping Summary'!I573+10000</f>
        <v>10000</v>
      </c>
    </row>
    <row r="574" spans="1:5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40">
        <f>'Mapping Summary'!I574+10000</f>
        <v>10000</v>
      </c>
    </row>
    <row r="575" spans="1:5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40">
        <f>'Mapping Summary'!I575+10000</f>
        <v>10000</v>
      </c>
    </row>
    <row r="576" spans="1:5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40">
        <f>'Mapping Summary'!I576+10000</f>
        <v>10000</v>
      </c>
    </row>
    <row r="577" spans="1:5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40">
        <f>'Mapping Summary'!I577+10000</f>
        <v>10000</v>
      </c>
    </row>
    <row r="578" spans="1:5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40">
        <f>'Mapping Summary'!I578+10000</f>
        <v>10000</v>
      </c>
    </row>
    <row r="579" spans="1:5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40">
        <f>'Mapping Summary'!I579+10000</f>
        <v>10000</v>
      </c>
    </row>
    <row r="580" spans="1:5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40">
        <f>'Mapping Summary'!I580+10000</f>
        <v>10000</v>
      </c>
    </row>
    <row r="581" spans="1:5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40">
        <f>'Mapping Summary'!I581+10000</f>
        <v>10000</v>
      </c>
    </row>
    <row r="582" spans="1:5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40">
        <f>'Mapping Summary'!I582+10000</f>
        <v>10000</v>
      </c>
    </row>
    <row r="583" spans="1:5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40">
        <f>'Mapping Summary'!I583+10000</f>
        <v>10000</v>
      </c>
    </row>
    <row r="584" spans="1:5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40">
        <f>'Mapping Summary'!I584+10000</f>
        <v>10000</v>
      </c>
    </row>
    <row r="585" spans="1:5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40">
        <f>'Mapping Summary'!I585+10000</f>
        <v>10000</v>
      </c>
    </row>
    <row r="586" spans="1:5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40">
        <f>'Mapping Summary'!I586+10000</f>
        <v>10000</v>
      </c>
    </row>
    <row r="587" spans="1:5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40">
        <f>'Mapping Summary'!I587+10000</f>
        <v>10000</v>
      </c>
    </row>
    <row r="588" spans="1:5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40">
        <f>'Mapping Summary'!I588+10000</f>
        <v>10000</v>
      </c>
    </row>
    <row r="589" spans="1:5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40">
        <f>'Mapping Summary'!I589+10000</f>
        <v>10000</v>
      </c>
    </row>
    <row r="590" spans="1:5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40">
        <f>'Mapping Summary'!I590+10000</f>
        <v>10000</v>
      </c>
    </row>
    <row r="591" spans="1:5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40">
        <f>'Mapping Summary'!I591+10000</f>
        <v>10000</v>
      </c>
    </row>
    <row r="592" spans="1:5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40">
        <f>'Mapping Summary'!I592+10000</f>
        <v>10000</v>
      </c>
    </row>
    <row r="593" spans="1:5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40">
        <f>'Mapping Summary'!I593+10000</f>
        <v>10000</v>
      </c>
    </row>
    <row r="594" spans="1:5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40">
        <f>'Mapping Summary'!I594+10000</f>
        <v>10000</v>
      </c>
    </row>
    <row r="595" spans="1:5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40">
        <f>'Mapping Summary'!I595+10000</f>
        <v>10000</v>
      </c>
    </row>
    <row r="596" spans="1:5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40">
        <f>'Mapping Summary'!I596+10000</f>
        <v>10000</v>
      </c>
    </row>
    <row r="597" spans="1:5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40">
        <f>'Mapping Summary'!I597+10000</f>
        <v>10000</v>
      </c>
    </row>
    <row r="598" spans="1:5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40">
        <f>'Mapping Summary'!I598+10000</f>
        <v>10000</v>
      </c>
    </row>
    <row r="599" spans="1:5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40">
        <f>'Mapping Summary'!I599+10000</f>
        <v>10000</v>
      </c>
    </row>
    <row r="600" spans="1:5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40">
        <f>'Mapping Summary'!I600+10000</f>
        <v>10000</v>
      </c>
    </row>
    <row r="601" spans="1:5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40">
        <f>'Mapping Summary'!I601+10000</f>
        <v>10000</v>
      </c>
    </row>
    <row r="602" spans="1:5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40">
        <f>'Mapping Summary'!I602+10000</f>
        <v>10000</v>
      </c>
    </row>
    <row r="603" spans="1:5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40">
        <f>'Mapping Summary'!I603+10000</f>
        <v>10000</v>
      </c>
    </row>
    <row r="604" spans="1:5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40">
        <f>'Mapping Summary'!I604+10000</f>
        <v>10000</v>
      </c>
    </row>
    <row r="605" spans="1:5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40">
        <f>'Mapping Summary'!I605+10000</f>
        <v>10000</v>
      </c>
    </row>
    <row r="606" spans="1:5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40">
        <f>'Mapping Summary'!I606+10000</f>
        <v>10000</v>
      </c>
    </row>
    <row r="607" spans="1:5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40">
        <f>'Mapping Summary'!I607+10000</f>
        <v>10000</v>
      </c>
    </row>
    <row r="608" spans="1:5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40">
        <f>'Mapping Summary'!I608+10000</f>
        <v>10000</v>
      </c>
    </row>
    <row r="609" spans="1:5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40">
        <f>'Mapping Summary'!I609+10000</f>
        <v>10000</v>
      </c>
    </row>
    <row r="610" spans="1:5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40">
        <f>'Mapping Summary'!I610+10000</f>
        <v>10000</v>
      </c>
    </row>
    <row r="611" spans="1:5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40">
        <f>'Mapping Summary'!I611+10000</f>
        <v>10000</v>
      </c>
    </row>
    <row r="612" spans="1:5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40">
        <f>'Mapping Summary'!I612+10000</f>
        <v>10000</v>
      </c>
    </row>
    <row r="613" spans="1:5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40">
        <f>'Mapping Summary'!I613+10000</f>
        <v>10000</v>
      </c>
    </row>
    <row r="614" spans="1:5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40">
        <f>'Mapping Summary'!I614+10000</f>
        <v>10000</v>
      </c>
    </row>
    <row r="615" spans="1:5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40">
        <f>'Mapping Summary'!I615+10000</f>
        <v>10000</v>
      </c>
    </row>
    <row r="616" spans="1:5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40">
        <f>'Mapping Summary'!I616+10000</f>
        <v>10000</v>
      </c>
    </row>
    <row r="617" spans="1:5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40">
        <f>'Mapping Summary'!I617+10000</f>
        <v>10000</v>
      </c>
    </row>
    <row r="618" spans="1:5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40">
        <f>'Mapping Summary'!I618+10000</f>
        <v>10000</v>
      </c>
    </row>
    <row r="619" spans="1:5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40">
        <f>'Mapping Summary'!I619+10000</f>
        <v>10000</v>
      </c>
    </row>
    <row r="620" spans="1:5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40">
        <f>'Mapping Summary'!I620+10000</f>
        <v>10000</v>
      </c>
    </row>
    <row r="621" spans="1:5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40">
        <f>'Mapping Summary'!I621+10000</f>
        <v>10000</v>
      </c>
    </row>
    <row r="622" spans="1:5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40">
        <f>'Mapping Summary'!I622+10000</f>
        <v>10000</v>
      </c>
    </row>
    <row r="623" spans="1:5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40">
        <f>'Mapping Summary'!I623+10000</f>
        <v>10095.5</v>
      </c>
    </row>
    <row r="624" spans="1:5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40">
        <f>'Mapping Summary'!I624+10000</f>
        <v>10290.5</v>
      </c>
    </row>
    <row r="625" spans="1:5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40">
        <f>'Mapping Summary'!I625+10000</f>
        <v>10323</v>
      </c>
    </row>
    <row r="626" spans="1:5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40">
        <f>'Mapping Summary'!I626+10000</f>
        <v>10149.5</v>
      </c>
    </row>
    <row r="627" spans="1:5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40">
        <f>'Mapping Summary'!I627+10000</f>
        <v>10000</v>
      </c>
    </row>
    <row r="628" spans="1:5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40">
        <f>'Mapping Summary'!I628+10000</f>
        <v>10000</v>
      </c>
    </row>
    <row r="629" spans="1:5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40">
        <f>'Mapping Summary'!I629+10000</f>
        <v>10608.75</v>
      </c>
    </row>
    <row r="630" spans="1:5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40">
        <f>'Mapping Summary'!I630+10000</f>
        <v>10000</v>
      </c>
    </row>
    <row r="631" spans="1:5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40">
        <f>'Mapping Summary'!I631+10000</f>
        <v>10148</v>
      </c>
    </row>
    <row r="632" spans="1:5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40">
        <f>'Mapping Summary'!I632+10000</f>
        <v>10000</v>
      </c>
    </row>
    <row r="633" spans="1:5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40">
        <f>'Mapping Summary'!I633+10000</f>
        <v>10000</v>
      </c>
    </row>
    <row r="634" spans="1:5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40">
        <f>'Mapping Summary'!I634+10000</f>
        <v>10000</v>
      </c>
    </row>
    <row r="635" spans="1:5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40">
        <f>'Mapping Summary'!I635+10000</f>
        <v>10000</v>
      </c>
    </row>
    <row r="636" spans="1:5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40">
        <f>'Mapping Summary'!I636+10000</f>
        <v>10000</v>
      </c>
    </row>
    <row r="637" spans="1:5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40">
        <f>'Mapping Summary'!I637+10000</f>
        <v>10000</v>
      </c>
    </row>
    <row r="638" spans="1:5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40">
        <f>'Mapping Summary'!I638+10000</f>
        <v>10000</v>
      </c>
    </row>
    <row r="639" spans="1:5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40">
        <f>'Mapping Summary'!I639+10000</f>
        <v>10000</v>
      </c>
    </row>
    <row r="640" spans="1:5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40">
        <f>'Mapping Summary'!I640+10000</f>
        <v>10000</v>
      </c>
    </row>
    <row r="641" spans="1:5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40">
        <f>'Mapping Summary'!I641+10000</f>
        <v>10000</v>
      </c>
    </row>
    <row r="642" spans="1:5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40">
        <f>'Mapping Summary'!I642+10000</f>
        <v>10000</v>
      </c>
    </row>
    <row r="643" spans="1:5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40">
        <f>'Mapping Summary'!I643+10000</f>
        <v>10000</v>
      </c>
    </row>
    <row r="644" spans="1:5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40">
        <f>'Mapping Summary'!I644+10000</f>
        <v>10000</v>
      </c>
    </row>
    <row r="645" spans="1:5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40">
        <f>'Mapping Summary'!I645+10000</f>
        <v>10000</v>
      </c>
    </row>
    <row r="646" spans="1:5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40">
        <f>'Mapping Summary'!I646+10000</f>
        <v>10000</v>
      </c>
    </row>
    <row r="647" spans="1:5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40">
        <f>'Mapping Summary'!I647+10000</f>
        <v>10000</v>
      </c>
    </row>
    <row r="648" spans="1:5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40">
        <f>'Mapping Summary'!I648+10000</f>
        <v>10000</v>
      </c>
    </row>
    <row r="649" spans="1:5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40">
        <f>'Mapping Summary'!I649+10000</f>
        <v>10000</v>
      </c>
    </row>
    <row r="650" spans="1:5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40">
        <f>'Mapping Summary'!I650+10000</f>
        <v>10000</v>
      </c>
    </row>
    <row r="651" spans="1:5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40">
        <f>'Mapping Summary'!I651+10000</f>
        <v>10000</v>
      </c>
    </row>
    <row r="652" spans="1:5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40">
        <f>'Mapping Summary'!I652+10000</f>
        <v>10000</v>
      </c>
    </row>
    <row r="653" spans="1:5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40">
        <f>'Mapping Summary'!I653+10000</f>
        <v>10000</v>
      </c>
    </row>
    <row r="654" spans="1:5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40">
        <f>'Mapping Summary'!I654+10000</f>
        <v>10000</v>
      </c>
    </row>
    <row r="655" spans="1:5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40">
        <f>'Mapping Summary'!I655+10000</f>
        <v>10000</v>
      </c>
    </row>
    <row r="656" spans="1:5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40">
        <f>'Mapping Summary'!I656+10000</f>
        <v>10000</v>
      </c>
    </row>
    <row r="657" spans="1:5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40">
        <f>'Mapping Summary'!I657+10000</f>
        <v>10000</v>
      </c>
    </row>
    <row r="658" spans="1:5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40">
        <f>'Mapping Summary'!I658+10000</f>
        <v>10000</v>
      </c>
    </row>
    <row r="659" spans="1:5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40">
        <f>'Mapping Summary'!I659+10000</f>
        <v>10000</v>
      </c>
    </row>
    <row r="660" spans="1:5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40">
        <f>'Mapping Summary'!I660+10000</f>
        <v>10000</v>
      </c>
    </row>
    <row r="661" spans="1:5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40">
        <f>'Mapping Summary'!I661+10000</f>
        <v>10000</v>
      </c>
    </row>
    <row r="662" spans="1:5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40">
        <f>'Mapping Summary'!I662+10000</f>
        <v>10004.25</v>
      </c>
    </row>
    <row r="663" spans="1:5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40">
        <f>'Mapping Summary'!I663+10000</f>
        <v>10000</v>
      </c>
    </row>
    <row r="664" spans="1:5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40">
        <f>'Mapping Summary'!I664+10000</f>
        <v>10000</v>
      </c>
    </row>
    <row r="665" spans="1:5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40">
        <f>'Mapping Summary'!I665+10000</f>
        <v>10000</v>
      </c>
    </row>
    <row r="666" spans="1:5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40">
        <f>'Mapping Summary'!I666+10000</f>
        <v>10000</v>
      </c>
    </row>
    <row r="667" spans="1:5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40">
        <f>'Mapping Summary'!I667+10000</f>
        <v>10000</v>
      </c>
    </row>
    <row r="668" spans="1:5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40">
        <f>'Mapping Summary'!I668+10000</f>
        <v>10000</v>
      </c>
    </row>
    <row r="669" spans="1:5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40">
        <f>'Mapping Summary'!I669+10000</f>
        <v>10000</v>
      </c>
    </row>
    <row r="670" spans="1:5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40">
        <f>'Mapping Summary'!I670+10000</f>
        <v>10000</v>
      </c>
    </row>
    <row r="671" spans="1:5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40">
        <f>'Mapping Summary'!I671+10000</f>
        <v>10000</v>
      </c>
    </row>
    <row r="672" spans="1:5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40">
        <f>'Mapping Summary'!I672+10000</f>
        <v>10000</v>
      </c>
    </row>
    <row r="673" spans="1:5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40">
        <f>'Mapping Summary'!I673+10000</f>
        <v>10000</v>
      </c>
    </row>
    <row r="674" spans="1:5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40">
        <f>'Mapping Summary'!I674+10000</f>
        <v>10000</v>
      </c>
    </row>
    <row r="675" spans="1:5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40">
        <f>'Mapping Summary'!I675+10000</f>
        <v>10000</v>
      </c>
    </row>
    <row r="676" spans="1:5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40">
        <f>'Mapping Summary'!I676+10000</f>
        <v>10000</v>
      </c>
    </row>
    <row r="677" spans="1:5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40">
        <f>'Mapping Summary'!I677+10000</f>
        <v>10000</v>
      </c>
    </row>
    <row r="678" spans="1:5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40">
        <f>'Mapping Summary'!I678+10000</f>
        <v>10000</v>
      </c>
    </row>
    <row r="679" spans="1:5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40">
        <f>'Mapping Summary'!I679+10000</f>
        <v>10000</v>
      </c>
    </row>
    <row r="680" spans="1:5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40">
        <f>'Mapping Summary'!I680+10000</f>
        <v>10000</v>
      </c>
    </row>
    <row r="681" spans="1:5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40">
        <f>'Mapping Summary'!I681+10000</f>
        <v>10000</v>
      </c>
    </row>
    <row r="682" spans="1:5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40">
        <f>'Mapping Summary'!I682+10000</f>
        <v>10000</v>
      </c>
    </row>
    <row r="683" spans="1:5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40">
        <f>'Mapping Summary'!I683+10000</f>
        <v>10080.25</v>
      </c>
    </row>
    <row r="684" spans="1:5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40">
        <f>'Mapping Summary'!I684+10000</f>
        <v>10425.5</v>
      </c>
    </row>
    <row r="685" spans="1:5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40">
        <f>'Mapping Summary'!I685+10000</f>
        <v>10811.5</v>
      </c>
    </row>
    <row r="686" spans="1:5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40">
        <f>'Mapping Summary'!I686+10000</f>
        <v>10104.25</v>
      </c>
    </row>
    <row r="687" spans="1:5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40">
        <f>'Mapping Summary'!I687+10000</f>
        <v>10235.75</v>
      </c>
    </row>
    <row r="688" spans="1:5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40">
        <f>'Mapping Summary'!I688+10000</f>
        <v>10097</v>
      </c>
    </row>
    <row r="689" spans="1:5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40">
        <f>'Mapping Summary'!I689+10000</f>
        <v>10000</v>
      </c>
    </row>
    <row r="690" spans="1:5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40">
        <f>'Mapping Summary'!I690+10000</f>
        <v>10000</v>
      </c>
    </row>
    <row r="691" spans="1:5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40">
        <f>'Mapping Summary'!I691+10000</f>
        <v>10000</v>
      </c>
    </row>
    <row r="692" spans="1:5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40">
        <f>'Mapping Summary'!I692+10000</f>
        <v>10000</v>
      </c>
    </row>
    <row r="693" spans="1:5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40">
        <f>'Mapping Summary'!I693+10000</f>
        <v>10000</v>
      </c>
    </row>
    <row r="694" spans="1:5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40">
        <f>'Mapping Summary'!I694+10000</f>
        <v>10000</v>
      </c>
    </row>
    <row r="695" spans="1:5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40">
        <f>'Mapping Summary'!I695+10000</f>
        <v>10000</v>
      </c>
    </row>
    <row r="696" spans="1:5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40">
        <f>'Mapping Summary'!I696+10000</f>
        <v>10000</v>
      </c>
    </row>
    <row r="697" spans="1:5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40">
        <f>'Mapping Summary'!I697+10000</f>
        <v>10000</v>
      </c>
    </row>
    <row r="698" spans="1:5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40">
        <f>'Mapping Summary'!I698+10000</f>
        <v>10000</v>
      </c>
    </row>
    <row r="699" spans="1:5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40">
        <f>'Mapping Summary'!I699+10000</f>
        <v>10000</v>
      </c>
    </row>
    <row r="700" spans="1:5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40">
        <f>'Mapping Summary'!I700+10000</f>
        <v>10000</v>
      </c>
    </row>
    <row r="701" spans="1:5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40">
        <f>'Mapping Summary'!I701+10000</f>
        <v>10000</v>
      </c>
    </row>
    <row r="702" spans="1:5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40">
        <f>'Mapping Summary'!I702+10000</f>
        <v>10000</v>
      </c>
    </row>
    <row r="703" spans="1:5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40">
        <f>'Mapping Summary'!I703+10000</f>
        <v>10000</v>
      </c>
    </row>
    <row r="704" spans="1:5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40">
        <f>'Mapping Summary'!I704+10000</f>
        <v>10000</v>
      </c>
    </row>
    <row r="705" spans="1:5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40">
        <f>'Mapping Summary'!I705+10000</f>
        <v>10000</v>
      </c>
    </row>
    <row r="706" spans="1:5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40">
        <f>'Mapping Summary'!I706+10000</f>
        <v>10000</v>
      </c>
    </row>
    <row r="707" spans="1:5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40">
        <f>'Mapping Summary'!I707+10000</f>
        <v>10000</v>
      </c>
    </row>
    <row r="708" spans="1:5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40">
        <f>'Mapping Summary'!I708+10000</f>
        <v>10000</v>
      </c>
    </row>
    <row r="709" spans="1:5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40">
        <f>'Mapping Summary'!I709+10000</f>
        <v>10000</v>
      </c>
    </row>
    <row r="710" spans="1:5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40">
        <f>'Mapping Summary'!I710+10000</f>
        <v>10000</v>
      </c>
    </row>
    <row r="711" spans="1:5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40">
        <f>'Mapping Summary'!I711+10000</f>
        <v>10000</v>
      </c>
    </row>
    <row r="712" spans="1:5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40">
        <f>'Mapping Summary'!I712+10000</f>
        <v>10000</v>
      </c>
    </row>
    <row r="713" spans="1:5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40">
        <f>'Mapping Summary'!I713+10000</f>
        <v>10000</v>
      </c>
    </row>
    <row r="714" spans="1:5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40">
        <f>'Mapping Summary'!I714+10000</f>
        <v>10000</v>
      </c>
    </row>
    <row r="715" spans="1:5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40">
        <f>'Mapping Summary'!I715+10000</f>
        <v>10000</v>
      </c>
    </row>
    <row r="716" spans="1:5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40">
        <f>'Mapping Summary'!I716+10000</f>
        <v>10000</v>
      </c>
    </row>
    <row r="717" spans="1:5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40">
        <f>'Mapping Summary'!I717+10000</f>
        <v>10090.5</v>
      </c>
    </row>
    <row r="718" spans="1:5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40">
        <f>'Mapping Summary'!I718+10000</f>
        <v>10088.75</v>
      </c>
    </row>
    <row r="719" spans="1:5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40">
        <f>'Mapping Summary'!I719+10000</f>
        <v>10000</v>
      </c>
    </row>
    <row r="720" spans="1:5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40">
        <f>'Mapping Summary'!I720+10000</f>
        <v>10000</v>
      </c>
    </row>
    <row r="721" spans="1:5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40">
        <f>'Mapping Summary'!I721+10000</f>
        <v>10000</v>
      </c>
    </row>
    <row r="722" spans="1:5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40">
        <f>'Mapping Summary'!I722+10000</f>
        <v>10000</v>
      </c>
    </row>
    <row r="723" spans="1:5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40">
        <f>'Mapping Summary'!I723+10000</f>
        <v>10000</v>
      </c>
    </row>
    <row r="724" spans="1:5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40">
        <f>'Mapping Summary'!I724+10000</f>
        <v>10000</v>
      </c>
    </row>
    <row r="725" spans="1:5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40">
        <f>'Mapping Summary'!I725+10000</f>
        <v>10000</v>
      </c>
    </row>
    <row r="726" spans="1:5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40">
        <f>'Mapping Summary'!I726+10000</f>
        <v>10000</v>
      </c>
    </row>
    <row r="727" spans="1:5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40">
        <f>'Mapping Summary'!I727+10000</f>
        <v>10000</v>
      </c>
    </row>
    <row r="728" spans="1:5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40">
        <f>'Mapping Summary'!I728+10000</f>
        <v>10000</v>
      </c>
    </row>
    <row r="729" spans="1:5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40">
        <f>'Mapping Summary'!I729+10000</f>
        <v>10000</v>
      </c>
    </row>
    <row r="730" spans="1:5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40">
        <f>'Mapping Summary'!I730+10000</f>
        <v>10000</v>
      </c>
    </row>
    <row r="731" spans="1:5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40">
        <f>'Mapping Summary'!I731+10000</f>
        <v>10000</v>
      </c>
    </row>
    <row r="732" spans="1:5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40">
        <f>'Mapping Summary'!I732+10000</f>
        <v>10000</v>
      </c>
    </row>
    <row r="733" spans="1:5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40">
        <f>'Mapping Summary'!I733+10000</f>
        <v>10000</v>
      </c>
    </row>
    <row r="734" spans="1:5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40">
        <f>'Mapping Summary'!I734+10000</f>
        <v>10005</v>
      </c>
    </row>
    <row r="735" spans="1:5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40">
        <f>'Mapping Summary'!I735+10000</f>
        <v>10000</v>
      </c>
    </row>
    <row r="736" spans="1:5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40">
        <f>'Mapping Summary'!I736+10000</f>
        <v>10000</v>
      </c>
    </row>
    <row r="737" spans="1:5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40">
        <f>'Mapping Summary'!I737+10000</f>
        <v>10000</v>
      </c>
    </row>
    <row r="738" spans="1:5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40">
        <f>'Mapping Summary'!I738+10000</f>
        <v>10000</v>
      </c>
    </row>
    <row r="739" spans="1:5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40">
        <f>'Mapping Summary'!I739+10000</f>
        <v>10000</v>
      </c>
    </row>
    <row r="740" spans="1:5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40">
        <f>'Mapping Summary'!I740+10000</f>
        <v>10000</v>
      </c>
    </row>
    <row r="741" spans="1:5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40">
        <f>'Mapping Summary'!I741+10000</f>
        <v>10000</v>
      </c>
    </row>
    <row r="742" spans="1:5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40">
        <f>'Mapping Summary'!I742+10000</f>
        <v>10000</v>
      </c>
    </row>
    <row r="743" spans="1:5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40">
        <f>'Mapping Summary'!I743+10000</f>
        <v>10000</v>
      </c>
    </row>
    <row r="744" spans="1:5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40">
        <f>'Mapping Summary'!I744+10000</f>
        <v>10000</v>
      </c>
    </row>
    <row r="745" spans="1:5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40">
        <f>'Mapping Summary'!I745+10000</f>
        <v>10000</v>
      </c>
    </row>
    <row r="746" spans="1:5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40">
        <f>'Mapping Summary'!I746+10000</f>
        <v>10000</v>
      </c>
    </row>
    <row r="747" spans="1:5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40">
        <f>'Mapping Summary'!I747+10000</f>
        <v>10000</v>
      </c>
    </row>
    <row r="748" spans="1:5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40">
        <f>'Mapping Summary'!I748+10000</f>
        <v>10000</v>
      </c>
    </row>
    <row r="749" spans="1:5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40">
        <f>'Mapping Summary'!I749+10000</f>
        <v>10000</v>
      </c>
    </row>
    <row r="750" spans="1:5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40">
        <f>'Mapping Summary'!I750+10000</f>
        <v>10000</v>
      </c>
    </row>
    <row r="751" spans="1:5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40">
        <f>'Mapping Summary'!I751+10000</f>
        <v>10000.75</v>
      </c>
    </row>
    <row r="752" spans="1:5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40">
        <f>'Mapping Summary'!I752+10000</f>
        <v>10000</v>
      </c>
    </row>
    <row r="753" spans="1:5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40">
        <f>'Mapping Summary'!I753+10000</f>
        <v>10000</v>
      </c>
    </row>
    <row r="754" spans="1:5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40">
        <f>'Mapping Summary'!I754+10000</f>
        <v>10000</v>
      </c>
    </row>
    <row r="755" spans="1:5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40">
        <f>'Mapping Summary'!I755+10000</f>
        <v>10000</v>
      </c>
    </row>
    <row r="756" spans="1:5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40">
        <f>'Mapping Summary'!I756+10000</f>
        <v>10000</v>
      </c>
    </row>
    <row r="757" spans="1:5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40">
        <f>'Mapping Summary'!I757+10000</f>
        <v>10000</v>
      </c>
    </row>
    <row r="758" spans="1:5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40">
        <f>'Mapping Summary'!I758+10000</f>
        <v>10000</v>
      </c>
    </row>
    <row r="759" spans="1:5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40">
        <f>'Mapping Summary'!I759+10000</f>
        <v>10000</v>
      </c>
    </row>
    <row r="760" spans="1:5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40">
        <f>'Mapping Summary'!I760+10000</f>
        <v>10000</v>
      </c>
    </row>
    <row r="761" spans="1:5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40">
        <f>'Mapping Summary'!I761+10000</f>
        <v>10000</v>
      </c>
    </row>
    <row r="762" spans="1:5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40">
        <f>'Mapping Summary'!I762+10000</f>
        <v>10000</v>
      </c>
    </row>
    <row r="763" spans="1:5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40">
        <f>'Mapping Summary'!I763+10000</f>
        <v>10000</v>
      </c>
    </row>
    <row r="764" spans="1:5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40">
        <f>'Mapping Summary'!I764+10000</f>
        <v>10000</v>
      </c>
    </row>
    <row r="765" spans="1:5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40">
        <f>'Mapping Summary'!I765+10000</f>
        <v>10000</v>
      </c>
    </row>
    <row r="766" spans="1:5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40">
        <f>'Mapping Summary'!I766+10000</f>
        <v>10000</v>
      </c>
    </row>
    <row r="767" spans="1:5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40">
        <f>'Mapping Summary'!I767+10000</f>
        <v>10000</v>
      </c>
    </row>
    <row r="768" spans="1:5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40">
        <f>'Mapping Summary'!I768+10000</f>
        <v>10000</v>
      </c>
    </row>
    <row r="769" spans="1:5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40">
        <f>'Mapping Summary'!I769+10000</f>
        <v>10000</v>
      </c>
    </row>
    <row r="770" spans="1:5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40">
        <f>'Mapping Summary'!I770+10000</f>
        <v>10000</v>
      </c>
    </row>
    <row r="771" spans="1:5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40">
        <f>'Mapping Summary'!I771+10000</f>
        <v>10000</v>
      </c>
    </row>
    <row r="772" spans="1:5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40">
        <f>'Mapping Summary'!I772+10000</f>
        <v>10000</v>
      </c>
    </row>
    <row r="773" spans="1:5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40">
        <f>'Mapping Summary'!I773+10000</f>
        <v>10000</v>
      </c>
    </row>
    <row r="774" spans="1:5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40">
        <f>'Mapping Summary'!I774+10000</f>
        <v>10000</v>
      </c>
    </row>
    <row r="775" spans="1:5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40">
        <f>'Mapping Summary'!I775+10000</f>
        <v>10000</v>
      </c>
    </row>
    <row r="776" spans="1:5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40">
        <f>'Mapping Summary'!I776+10000</f>
        <v>10000</v>
      </c>
    </row>
    <row r="777" spans="1:5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40">
        <f>'Mapping Summary'!I777+10000</f>
        <v>10000</v>
      </c>
    </row>
    <row r="778" spans="1:5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40">
        <f>'Mapping Summary'!I778+10000</f>
        <v>10000</v>
      </c>
    </row>
    <row r="779" spans="1:5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40">
        <f>'Mapping Summary'!I779+10000</f>
        <v>10000</v>
      </c>
    </row>
    <row r="780" spans="1:5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40">
        <f>'Mapping Summary'!I780+10000</f>
        <v>10000</v>
      </c>
    </row>
    <row r="781" spans="1:5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40">
        <f>'Mapping Summary'!I781+10000</f>
        <v>10000</v>
      </c>
    </row>
    <row r="782" spans="1:5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40">
        <f>'Mapping Summary'!I782+10000</f>
        <v>10000</v>
      </c>
    </row>
    <row r="783" spans="1:5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40">
        <f>'Mapping Summary'!I783+10000</f>
        <v>10000</v>
      </c>
    </row>
    <row r="784" spans="1:5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40">
        <f>'Mapping Summary'!I784+10000</f>
        <v>10000</v>
      </c>
    </row>
    <row r="785" spans="1:5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40">
        <f>'Mapping Summary'!I785+10000</f>
        <v>10000</v>
      </c>
    </row>
    <row r="786" spans="1:5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40">
        <f>'Mapping Summary'!I786+10000</f>
        <v>10000</v>
      </c>
    </row>
    <row r="787" spans="1:5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40">
        <f>'Mapping Summary'!I787+10000</f>
        <v>10000</v>
      </c>
    </row>
    <row r="788" spans="1:5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40">
        <f>'Mapping Summary'!I788+10000</f>
        <v>10000</v>
      </c>
    </row>
    <row r="789" spans="1:5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40">
        <f>'Mapping Summary'!I789+10000</f>
        <v>10000</v>
      </c>
    </row>
    <row r="790" spans="1:5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40">
        <f>'Mapping Summary'!I790+10000</f>
        <v>10000</v>
      </c>
    </row>
    <row r="791" spans="1:5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40">
        <f>'Mapping Summary'!I791+10000</f>
        <v>10000</v>
      </c>
    </row>
    <row r="792" spans="1:5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40">
        <f>'Mapping Summary'!I792+10000</f>
        <v>10000</v>
      </c>
    </row>
    <row r="793" spans="1:5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40">
        <f>'Mapping Summary'!I793+10000</f>
        <v>10002</v>
      </c>
    </row>
    <row r="794" spans="1:5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40">
        <f>'Mapping Summary'!I794+10000</f>
        <v>10000</v>
      </c>
    </row>
    <row r="795" spans="1:5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40">
        <f>'Mapping Summary'!I795+10000</f>
        <v>10000</v>
      </c>
    </row>
    <row r="796" spans="1:5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40">
        <f>'Mapping Summary'!I796+10000</f>
        <v>10000</v>
      </c>
    </row>
    <row r="797" spans="1:5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40">
        <f>'Mapping Summary'!I797+10000</f>
        <v>10000</v>
      </c>
    </row>
    <row r="798" spans="1:5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40">
        <f>'Mapping Summary'!I798+10000</f>
        <v>10000</v>
      </c>
    </row>
    <row r="799" spans="1:5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40">
        <f>'Mapping Summary'!I799+10000</f>
        <v>10000</v>
      </c>
    </row>
    <row r="800" spans="1:5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40">
        <f>'Mapping Summary'!I800+10000</f>
        <v>10000</v>
      </c>
    </row>
    <row r="801" spans="1:5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40">
        <f>'Mapping Summary'!I801+10000</f>
        <v>10000</v>
      </c>
    </row>
    <row r="802" spans="1:5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40">
        <f>'Mapping Summary'!I802+10000</f>
        <v>10000</v>
      </c>
    </row>
    <row r="803" spans="1:5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40">
        <f>'Mapping Summary'!I803+10000</f>
        <v>10000</v>
      </c>
    </row>
    <row r="804" spans="1:5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40">
        <f>'Mapping Summary'!I804+10000</f>
        <v>10093</v>
      </c>
    </row>
    <row r="805" spans="1:5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40">
        <f>'Mapping Summary'!I805+10000</f>
        <v>10901</v>
      </c>
    </row>
    <row r="806" spans="1:5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40">
        <f>'Mapping Summary'!I806+10000</f>
        <v>10230.5</v>
      </c>
    </row>
    <row r="807" spans="1:5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40">
        <f>'Mapping Summary'!I807+10000</f>
        <v>10092</v>
      </c>
    </row>
    <row r="808" spans="1:5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40">
        <f>'Mapping Summary'!I808+10000</f>
        <v>10000</v>
      </c>
    </row>
    <row r="809" spans="1:5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40">
        <f>'Mapping Summary'!I809+10000</f>
        <v>10000</v>
      </c>
    </row>
    <row r="810" spans="1:5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40">
        <f>'Mapping Summary'!I810+10000</f>
        <v>10000</v>
      </c>
    </row>
    <row r="811" spans="1:5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40">
        <f>'Mapping Summary'!I811+10000</f>
        <v>10000</v>
      </c>
    </row>
    <row r="812" spans="1:5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40">
        <f>'Mapping Summary'!I812+10000</f>
        <v>10000</v>
      </c>
    </row>
    <row r="813" spans="1:5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40">
        <f>'Mapping Summary'!I813+10000</f>
        <v>10000</v>
      </c>
    </row>
    <row r="814" spans="1:5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40">
        <f>'Mapping Summary'!I814+10000</f>
        <v>10000</v>
      </c>
    </row>
    <row r="815" spans="1:5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40">
        <f>'Mapping Summary'!I815+10000</f>
        <v>10000</v>
      </c>
    </row>
    <row r="816" spans="1:5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40">
        <f>'Mapping Summary'!I816+10000</f>
        <v>10000</v>
      </c>
    </row>
    <row r="817" spans="1:5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40">
        <f>'Mapping Summary'!I817+10000</f>
        <v>10000</v>
      </c>
    </row>
    <row r="818" spans="1:5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40">
        <f>'Mapping Summary'!I818+10000</f>
        <v>10000</v>
      </c>
    </row>
    <row r="819" spans="1:5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40">
        <f>'Mapping Summary'!I819+10000</f>
        <v>10000</v>
      </c>
    </row>
    <row r="820" spans="1:5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40">
        <f>'Mapping Summary'!I820+10000</f>
        <v>10000</v>
      </c>
    </row>
    <row r="821" spans="1:5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40">
        <f>'Mapping Summary'!I821+10000</f>
        <v>10000</v>
      </c>
    </row>
    <row r="822" spans="1:5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40">
        <f>'Mapping Summary'!I822+10000</f>
        <v>10000</v>
      </c>
    </row>
    <row r="823" spans="1:5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40">
        <f>'Mapping Summary'!I823+10000</f>
        <v>10000</v>
      </c>
    </row>
    <row r="824" spans="1:5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40">
        <f>'Mapping Summary'!I824+10000</f>
        <v>10000</v>
      </c>
    </row>
    <row r="825" spans="1:5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40">
        <f>'Mapping Summary'!I825+10000</f>
        <v>10000</v>
      </c>
    </row>
    <row r="826" spans="1:5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40">
        <f>'Mapping Summary'!I826+10000</f>
        <v>10000</v>
      </c>
    </row>
    <row r="827" spans="1:5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40">
        <f>'Mapping Summary'!I827+10000</f>
        <v>10005.25</v>
      </c>
    </row>
    <row r="828" spans="1:5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40">
        <f>'Mapping Summary'!I828+10000</f>
        <v>10000</v>
      </c>
    </row>
    <row r="829" spans="1:5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40">
        <f>'Mapping Summary'!I829+10000</f>
        <v>10000</v>
      </c>
    </row>
    <row r="830" spans="1:5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40">
        <f>'Mapping Summary'!I830+10000</f>
        <v>10005.5</v>
      </c>
    </row>
    <row r="831" spans="1:5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40">
        <f>'Mapping Summary'!I831+10000</f>
        <v>10000</v>
      </c>
    </row>
    <row r="832" spans="1:5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40">
        <f>'Mapping Summary'!I832+10000</f>
        <v>10000</v>
      </c>
    </row>
    <row r="833" spans="1:5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40">
        <f>'Mapping Summary'!I833+10000</f>
        <v>10000</v>
      </c>
    </row>
    <row r="834" spans="1:5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40">
        <f>'Mapping Summary'!I834+10000</f>
        <v>10336.5</v>
      </c>
    </row>
    <row r="835" spans="1:5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40">
        <f>'Mapping Summary'!I835+10000</f>
        <v>10000</v>
      </c>
    </row>
    <row r="836" spans="1:5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40">
        <f>'Mapping Summary'!I836+10000</f>
        <v>10000</v>
      </c>
    </row>
    <row r="837" spans="1:5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40">
        <f>'Mapping Summary'!I837+10000</f>
        <v>10813</v>
      </c>
    </row>
    <row r="838" spans="1:5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40">
        <f>'Mapping Summary'!I838+10000</f>
        <v>10721.75</v>
      </c>
    </row>
    <row r="839" spans="1:5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40">
        <f>'Mapping Summary'!I839+10000</f>
        <v>10109.75</v>
      </c>
    </row>
    <row r="840" spans="1:5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40">
        <f>'Mapping Summary'!I840+10000</f>
        <v>10000</v>
      </c>
    </row>
    <row r="841" spans="1:5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40">
        <f>'Mapping Summary'!I841+10000</f>
        <v>10000</v>
      </c>
    </row>
    <row r="842" spans="1:5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40">
        <f>'Mapping Summary'!I842+10000</f>
        <v>10000</v>
      </c>
    </row>
    <row r="843" spans="1:5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40">
        <f>'Mapping Summary'!I843+10000</f>
        <v>10000</v>
      </c>
    </row>
    <row r="844" spans="1:5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40">
        <f>'Mapping Summary'!I844+10000</f>
        <v>10096.75</v>
      </c>
    </row>
    <row r="845" spans="1:5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40">
        <f>'Mapping Summary'!I845+10000</f>
        <v>10093</v>
      </c>
    </row>
    <row r="846" spans="1:5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40">
        <f>'Mapping Summary'!I846+10000</f>
        <v>10000</v>
      </c>
    </row>
    <row r="847" spans="1:5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40">
        <f>'Mapping Summary'!I847+10000</f>
        <v>10221</v>
      </c>
    </row>
    <row r="848" spans="1:5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40">
        <f>'Mapping Summary'!I848+10000</f>
        <v>10097.5</v>
      </c>
    </row>
    <row r="849" spans="1:5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40">
        <f>'Mapping Summary'!I849+10000</f>
        <v>10000</v>
      </c>
    </row>
    <row r="850" spans="1:5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40">
        <f>'Mapping Summary'!I850+10000</f>
        <v>10000</v>
      </c>
    </row>
    <row r="851" spans="1:5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40">
        <f>'Mapping Summary'!I851+10000</f>
        <v>10164.5</v>
      </c>
    </row>
    <row r="852" spans="1:5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40">
        <f>'Mapping Summary'!I852+10000</f>
        <v>10000</v>
      </c>
    </row>
    <row r="853" spans="1:5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40">
        <f>'Mapping Summary'!I853+10000</f>
        <v>10000</v>
      </c>
    </row>
    <row r="854" spans="1:5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40">
        <f>'Mapping Summary'!I854+10000</f>
        <v>10000</v>
      </c>
    </row>
    <row r="855" spans="1:5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40">
        <f>'Mapping Summary'!I855+10000</f>
        <v>10002.5</v>
      </c>
    </row>
    <row r="856" spans="1:5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40">
        <f>'Mapping Summary'!I856+10000</f>
        <v>10000</v>
      </c>
    </row>
    <row r="857" spans="1:5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40">
        <f>'Mapping Summary'!I857+10000</f>
        <v>10000</v>
      </c>
    </row>
    <row r="858" spans="1:5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40">
        <f>'Mapping Summary'!I858+10000</f>
        <v>10000</v>
      </c>
    </row>
    <row r="859" spans="1:5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40">
        <f>'Mapping Summary'!I859+10000</f>
        <v>10000</v>
      </c>
    </row>
    <row r="860" spans="1:5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40">
        <f>'Mapping Summary'!I860+10000</f>
        <v>10000</v>
      </c>
    </row>
    <row r="861" spans="1:5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40">
        <f>'Mapping Summary'!I861+10000</f>
        <v>10000</v>
      </c>
    </row>
    <row r="862" spans="1:5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40">
        <f>'Mapping Summary'!I862+10000</f>
        <v>10000</v>
      </c>
    </row>
    <row r="863" spans="1:5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40">
        <f>'Mapping Summary'!I863+10000</f>
        <v>10000</v>
      </c>
    </row>
    <row r="864" spans="1:5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40">
        <f>'Mapping Summary'!I864+10000</f>
        <v>10000</v>
      </c>
    </row>
    <row r="865" spans="1:5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40">
        <f>'Mapping Summary'!I865+10000</f>
        <v>10000</v>
      </c>
    </row>
    <row r="866" spans="1:5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40">
        <f>'Mapping Summary'!I866+10000</f>
        <v>10000</v>
      </c>
    </row>
    <row r="867" spans="1:5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40">
        <f>'Mapping Summary'!I867+10000</f>
        <v>10000</v>
      </c>
    </row>
    <row r="868" spans="1:5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40">
        <f>'Mapping Summary'!I868+10000</f>
        <v>10000</v>
      </c>
    </row>
    <row r="869" spans="1:5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40">
        <f>'Mapping Summary'!I869+10000</f>
        <v>10000</v>
      </c>
    </row>
    <row r="870" spans="1:5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40">
        <f>'Mapping Summary'!I870+10000</f>
        <v>10000</v>
      </c>
    </row>
    <row r="871" spans="1:5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40">
        <f>'Mapping Summary'!I871+10000</f>
        <v>10000</v>
      </c>
    </row>
    <row r="872" spans="1:5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40">
        <f>'Mapping Summary'!I872+10000</f>
        <v>10000</v>
      </c>
    </row>
    <row r="873" spans="1:5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40">
        <f>'Mapping Summary'!I873+10000</f>
        <v>10000</v>
      </c>
    </row>
    <row r="874" spans="1:5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40">
        <f>'Mapping Summary'!I874+10000</f>
        <v>10000</v>
      </c>
    </row>
    <row r="875" spans="1:5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40">
        <f>'Mapping Summary'!I875+10000</f>
        <v>10000</v>
      </c>
    </row>
    <row r="876" spans="1:5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40">
        <f>'Mapping Summary'!I876+10000</f>
        <v>10000</v>
      </c>
    </row>
    <row r="877" spans="1:5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40">
        <f>'Mapping Summary'!I877+10000</f>
        <v>10000</v>
      </c>
    </row>
    <row r="878" spans="1:5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40">
        <f>'Mapping Summary'!I878+10000</f>
        <v>10000</v>
      </c>
    </row>
    <row r="879" spans="1:5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40">
        <f>'Mapping Summary'!I879+10000</f>
        <v>10000</v>
      </c>
    </row>
    <row r="880" spans="1:5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40">
        <f>'Mapping Summary'!I880+10000</f>
        <v>10000</v>
      </c>
    </row>
    <row r="881" spans="1:5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40">
        <f>'Mapping Summary'!I881+10000</f>
        <v>10000</v>
      </c>
    </row>
    <row r="882" spans="1:5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40">
        <f>'Mapping Summary'!I882+10000</f>
        <v>10000</v>
      </c>
    </row>
    <row r="883" spans="1:5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40">
        <f>'Mapping Summary'!I883+10000</f>
        <v>10000</v>
      </c>
    </row>
    <row r="884" spans="1:5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40">
        <f>'Mapping Summary'!I884+10000</f>
        <v>10000</v>
      </c>
    </row>
    <row r="885" spans="1:5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40">
        <f>'Mapping Summary'!I885+10000</f>
        <v>10000</v>
      </c>
    </row>
    <row r="886" spans="1:5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40">
        <f>'Mapping Summary'!I886+10000</f>
        <v>10000</v>
      </c>
    </row>
    <row r="887" spans="1:5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40">
        <f>'Mapping Summary'!I887+10000</f>
        <v>10000</v>
      </c>
    </row>
    <row r="888" spans="1:5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40">
        <f>'Mapping Summary'!I888+10000</f>
        <v>10000</v>
      </c>
    </row>
    <row r="889" spans="1:5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40">
        <f>'Mapping Summary'!I889+10000</f>
        <v>10000</v>
      </c>
    </row>
    <row r="890" spans="1:5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40">
        <f>'Mapping Summary'!I890+10000</f>
        <v>10000</v>
      </c>
    </row>
    <row r="891" spans="1:5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40">
        <f>'Mapping Summary'!I891+10000</f>
        <v>10000</v>
      </c>
    </row>
    <row r="892" spans="1:5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40">
        <f>'Mapping Summary'!I892+10000</f>
        <v>10000</v>
      </c>
    </row>
    <row r="893" spans="1:5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40">
        <f>'Mapping Summary'!I893+10000</f>
        <v>10000</v>
      </c>
    </row>
    <row r="894" spans="1:5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40">
        <f>'Mapping Summary'!I894+10000</f>
        <v>10000</v>
      </c>
    </row>
    <row r="895" spans="1:5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40">
        <f>'Mapping Summary'!I895+10000</f>
        <v>10000</v>
      </c>
    </row>
    <row r="896" spans="1:5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40">
        <f>'Mapping Summary'!I896+10000</f>
        <v>10000</v>
      </c>
    </row>
    <row r="897" spans="1:5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40">
        <f>'Mapping Summary'!I897+10000</f>
        <v>10000</v>
      </c>
    </row>
    <row r="898" spans="1:5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40">
        <f>'Mapping Summary'!I898+10000</f>
        <v>10000</v>
      </c>
    </row>
    <row r="899" spans="1:5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40">
        <f>'Mapping Summary'!I899+10000</f>
        <v>10002</v>
      </c>
    </row>
    <row r="900" spans="1:5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40">
        <f>'Mapping Summary'!I900+10000</f>
        <v>10000</v>
      </c>
    </row>
    <row r="901" spans="1:5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40">
        <f>'Mapping Summary'!I901+10000</f>
        <v>10000</v>
      </c>
    </row>
    <row r="902" spans="1:5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40">
        <f>'Mapping Summary'!I902+10000</f>
        <v>10000</v>
      </c>
    </row>
    <row r="903" spans="1:5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40">
        <f>'Mapping Summary'!I903+10000</f>
        <v>10000</v>
      </c>
    </row>
    <row r="904" spans="1:5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40">
        <f>'Mapping Summary'!I904+10000</f>
        <v>10000</v>
      </c>
    </row>
    <row r="905" spans="1:5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40">
        <f>'Mapping Summary'!I905+10000</f>
        <v>10000</v>
      </c>
    </row>
    <row r="906" spans="1:5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40">
        <f>'Mapping Summary'!I906+10000</f>
        <v>10000</v>
      </c>
    </row>
    <row r="907" spans="1:5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40">
        <f>'Mapping Summary'!I907+10000</f>
        <v>10000</v>
      </c>
    </row>
    <row r="908" spans="1:5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40">
        <f>'Mapping Summary'!I908+10000</f>
        <v>10000</v>
      </c>
    </row>
    <row r="909" spans="1:5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40">
        <f>'Mapping Summary'!I909+10000</f>
        <v>10000</v>
      </c>
    </row>
    <row r="910" spans="1:5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40">
        <f>'Mapping Summary'!I910+10000</f>
        <v>10000</v>
      </c>
    </row>
    <row r="911" spans="1:5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40">
        <f>'Mapping Summary'!I911+10000</f>
        <v>10003.5</v>
      </c>
    </row>
    <row r="912" spans="1:5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40">
        <f>'Mapping Summary'!I912+10000</f>
        <v>10000</v>
      </c>
    </row>
    <row r="913" spans="1:5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40">
        <f>'Mapping Summary'!I913+10000</f>
        <v>10000</v>
      </c>
    </row>
    <row r="914" spans="1:5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40">
        <f>'Mapping Summary'!I914+10000</f>
        <v>10000</v>
      </c>
    </row>
    <row r="915" spans="1:5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40">
        <f>'Mapping Summary'!I915+10000</f>
        <v>10000</v>
      </c>
    </row>
    <row r="916" spans="1:5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40">
        <f>'Mapping Summary'!I916+10000</f>
        <v>10000</v>
      </c>
    </row>
    <row r="917" spans="1:5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40">
        <f>'Mapping Summary'!I917+10000</f>
        <v>10000</v>
      </c>
    </row>
    <row r="918" spans="1:5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40">
        <f>'Mapping Summary'!I918+10000</f>
        <v>10000</v>
      </c>
    </row>
    <row r="919" spans="1:5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40">
        <f>'Mapping Summary'!I919+10000</f>
        <v>10000</v>
      </c>
    </row>
    <row r="920" spans="1:5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40">
        <f>'Mapping Summary'!I920+10000</f>
        <v>10000</v>
      </c>
    </row>
    <row r="921" spans="1:5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40">
        <f>'Mapping Summary'!I921+10000</f>
        <v>10000</v>
      </c>
    </row>
    <row r="922" spans="1:5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40">
        <f>'Mapping Summary'!I922+10000</f>
        <v>10000</v>
      </c>
    </row>
    <row r="923" spans="1:5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40">
        <f>'Mapping Summary'!I923+10000</f>
        <v>10000</v>
      </c>
    </row>
    <row r="924" spans="1:5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40">
        <f>'Mapping Summary'!I924+10000</f>
        <v>10000</v>
      </c>
    </row>
    <row r="925" spans="1:5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40">
        <f>'Mapping Summary'!I925+10000</f>
        <v>10000</v>
      </c>
    </row>
    <row r="926" spans="1:5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40">
        <f>'Mapping Summary'!I926+10000</f>
        <v>10000</v>
      </c>
    </row>
    <row r="927" spans="1:5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40">
        <f>'Mapping Summary'!I927+10000</f>
        <v>10000</v>
      </c>
    </row>
    <row r="928" spans="1:5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40">
        <f>'Mapping Summary'!I928+10000</f>
        <v>10000</v>
      </c>
    </row>
    <row r="929" spans="1:5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40">
        <f>'Mapping Summary'!I929+10000</f>
        <v>10000</v>
      </c>
    </row>
    <row r="930" spans="1:5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40">
        <f>'Mapping Summary'!I930+10000</f>
        <v>10000</v>
      </c>
    </row>
    <row r="931" spans="1:5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40">
        <f>'Mapping Summary'!I931+10000</f>
        <v>10000</v>
      </c>
    </row>
    <row r="932" spans="1:5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40">
        <f>'Mapping Summary'!I932+10000</f>
        <v>10000</v>
      </c>
    </row>
    <row r="933" spans="1:5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40">
        <f>'Mapping Summary'!I933+10000</f>
        <v>10000</v>
      </c>
    </row>
    <row r="934" spans="1:5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40">
        <f>'Mapping Summary'!I934+10000</f>
        <v>10000</v>
      </c>
    </row>
    <row r="935" spans="1:5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40">
        <f>'Mapping Summary'!I935+10000</f>
        <v>10000</v>
      </c>
    </row>
    <row r="936" spans="1:5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40">
        <f>'Mapping Summary'!I936+10000</f>
        <v>10000</v>
      </c>
    </row>
    <row r="937" spans="1:5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40">
        <f>'Mapping Summary'!I937+10000</f>
        <v>10000</v>
      </c>
    </row>
    <row r="938" spans="1:5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40">
        <f>'Mapping Summary'!I938+10000</f>
        <v>10000</v>
      </c>
    </row>
    <row r="939" spans="1:5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40">
        <f>'Mapping Summary'!I939+10000</f>
        <v>10000</v>
      </c>
    </row>
    <row r="940" spans="1:5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40">
        <f>'Mapping Summary'!I940+10000</f>
        <v>10000</v>
      </c>
    </row>
    <row r="941" spans="1:5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40">
        <f>'Mapping Summary'!I941+10000</f>
        <v>10000</v>
      </c>
    </row>
    <row r="942" spans="1:5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40">
        <f>'Mapping Summary'!I942+10000</f>
        <v>10000</v>
      </c>
    </row>
    <row r="943" spans="1:5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40">
        <f>'Mapping Summary'!I943+10000</f>
        <v>10000</v>
      </c>
    </row>
    <row r="944" spans="1:5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40">
        <f>'Mapping Summary'!I944+10000</f>
        <v>10000</v>
      </c>
    </row>
    <row r="945" spans="1:5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40">
        <f>'Mapping Summary'!I945+10000</f>
        <v>10000</v>
      </c>
    </row>
    <row r="946" spans="1:5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40">
        <f>'Mapping Summary'!I946+10000</f>
        <v>10000</v>
      </c>
    </row>
    <row r="947" spans="1:5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40">
        <f>'Mapping Summary'!I947+10000</f>
        <v>10000</v>
      </c>
    </row>
    <row r="948" spans="1:5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40">
        <f>'Mapping Summary'!I948+10000</f>
        <v>10000</v>
      </c>
    </row>
    <row r="949" spans="1:5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40">
        <f>'Mapping Summary'!I949+10000</f>
        <v>10000</v>
      </c>
    </row>
    <row r="950" spans="1:5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40">
        <f>'Mapping Summary'!I950+10000</f>
        <v>10000</v>
      </c>
    </row>
    <row r="951" spans="1:5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40">
        <f>'Mapping Summary'!I951+10000</f>
        <v>10000</v>
      </c>
    </row>
    <row r="952" spans="1:5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40">
        <f>'Mapping Summary'!I952+10000</f>
        <v>10000</v>
      </c>
    </row>
    <row r="953" spans="1:5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40">
        <f>'Mapping Summary'!I953+10000</f>
        <v>10000</v>
      </c>
    </row>
    <row r="954" spans="1:5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40">
        <f>'Mapping Summary'!I954+10000</f>
        <v>10000</v>
      </c>
    </row>
    <row r="955" spans="1:5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40">
        <f>'Mapping Summary'!I955+10000</f>
        <v>10000</v>
      </c>
    </row>
    <row r="956" spans="1:5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40">
        <f>'Mapping Summary'!I956+10000</f>
        <v>10000</v>
      </c>
    </row>
    <row r="957" spans="1:5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40">
        <f>'Mapping Summary'!I957+10000</f>
        <v>10000</v>
      </c>
    </row>
    <row r="958" spans="1:5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40">
        <f>'Mapping Summary'!I958+10000</f>
        <v>10000</v>
      </c>
    </row>
    <row r="959" spans="1:5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40">
        <f>'Mapping Summary'!I959+10000</f>
        <v>10000</v>
      </c>
    </row>
    <row r="960" spans="1:5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40">
        <f>'Mapping Summary'!I960+10000</f>
        <v>10000</v>
      </c>
    </row>
    <row r="961" spans="1:5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40">
        <f>'Mapping Summary'!I961+10000</f>
        <v>10000</v>
      </c>
    </row>
    <row r="962" spans="1:5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40">
        <f>'Mapping Summary'!I962+10000</f>
        <v>10000</v>
      </c>
    </row>
    <row r="963" spans="1:5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40">
        <f>'Mapping Summary'!I963+10000</f>
        <v>10000</v>
      </c>
    </row>
    <row r="964" spans="1:5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40">
        <f>'Mapping Summary'!I964+10000</f>
        <v>10000</v>
      </c>
    </row>
    <row r="965" spans="1:5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40">
        <f>'Mapping Summary'!I965+10000</f>
        <v>10002.5</v>
      </c>
    </row>
    <row r="966" spans="1:5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40">
        <f>'Mapping Summary'!I966+10000</f>
        <v>10000</v>
      </c>
    </row>
    <row r="967" spans="1:5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40">
        <f>'Mapping Summary'!I967+10000</f>
        <v>10000</v>
      </c>
    </row>
    <row r="968" spans="1:5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40">
        <f>'Mapping Summary'!I968+10000</f>
        <v>10000</v>
      </c>
    </row>
    <row r="969" spans="1:5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40">
        <f>'Mapping Summary'!I969+10000</f>
        <v>10000</v>
      </c>
    </row>
    <row r="970" spans="1:5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40">
        <f>'Mapping Summary'!I970+10000</f>
        <v>10000</v>
      </c>
    </row>
    <row r="971" spans="1:5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40">
        <f>'Mapping Summary'!I971+10000</f>
        <v>10000</v>
      </c>
    </row>
    <row r="972" spans="1:5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40">
        <f>'Mapping Summary'!I972+10000</f>
        <v>10000</v>
      </c>
    </row>
    <row r="973" spans="1:5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40">
        <f>'Mapping Summary'!I973+10000</f>
        <v>10000</v>
      </c>
    </row>
    <row r="974" spans="1:5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40">
        <f>'Mapping Summary'!I974+10000</f>
        <v>10000</v>
      </c>
    </row>
    <row r="975" spans="1:5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40">
        <f>'Mapping Summary'!I975+10000</f>
        <v>10000</v>
      </c>
    </row>
    <row r="976" spans="1:5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40">
        <f>'Mapping Summary'!I976+10000</f>
        <v>10000</v>
      </c>
    </row>
    <row r="977" spans="1:5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40">
        <f>'Mapping Summary'!I977+10000</f>
        <v>10000</v>
      </c>
    </row>
    <row r="978" spans="1:5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40">
        <f>'Mapping Summary'!I978+10000</f>
        <v>10000</v>
      </c>
    </row>
    <row r="979" spans="1:5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40">
        <f>'Mapping Summary'!I979+10000</f>
        <v>10000</v>
      </c>
    </row>
    <row r="980" spans="1:5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40">
        <f>'Mapping Summary'!I980+10000</f>
        <v>10000</v>
      </c>
    </row>
    <row r="981" spans="1:5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40">
        <f>'Mapping Summary'!I981+10000</f>
        <v>10003</v>
      </c>
    </row>
    <row r="982" spans="1:5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40">
        <f>'Mapping Summary'!I982+10000</f>
        <v>10000</v>
      </c>
    </row>
    <row r="983" spans="1:5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40">
        <f>'Mapping Summary'!I983+10000</f>
        <v>10000</v>
      </c>
    </row>
    <row r="984" spans="1:5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40">
        <f>'Mapping Summary'!I984+10000</f>
        <v>10000</v>
      </c>
    </row>
    <row r="985" spans="1:5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40">
        <f>'Mapping Summary'!I985+10000</f>
        <v>10000</v>
      </c>
    </row>
    <row r="986" spans="1:5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40">
        <f>'Mapping Summary'!I986+10000</f>
        <v>10000</v>
      </c>
    </row>
    <row r="987" spans="1:5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40">
        <f>'Mapping Summary'!I987+10000</f>
        <v>10000</v>
      </c>
    </row>
    <row r="988" spans="1:5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40">
        <f>'Mapping Summary'!I988+10000</f>
        <v>10000</v>
      </c>
    </row>
    <row r="989" spans="1:5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40">
        <f>'Mapping Summary'!I989+10000</f>
        <v>10000</v>
      </c>
    </row>
    <row r="990" spans="1:5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40">
        <f>'Mapping Summary'!I990+10000</f>
        <v>10000</v>
      </c>
    </row>
    <row r="991" spans="1:5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40">
        <f>'Mapping Summary'!I991+10000</f>
        <v>10092</v>
      </c>
    </row>
    <row r="992" spans="1:5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40">
        <f>'Mapping Summary'!I992+10000</f>
        <v>10000</v>
      </c>
    </row>
    <row r="993" spans="1:5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40">
        <f>'Mapping Summary'!I993+10000</f>
        <v>10000</v>
      </c>
    </row>
    <row r="994" spans="1:5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40">
        <f>'Mapping Summary'!I994+10000</f>
        <v>10000</v>
      </c>
    </row>
    <row r="995" spans="1:5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40">
        <f>'Mapping Summary'!I995+10000</f>
        <v>10002</v>
      </c>
    </row>
    <row r="996" spans="1:5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40">
        <f>'Mapping Summary'!I996+10000</f>
        <v>10000</v>
      </c>
    </row>
    <row r="997" spans="1:5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40">
        <f>'Mapping Summary'!I997+10000</f>
        <v>10000</v>
      </c>
    </row>
    <row r="998" spans="1:5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40">
        <f>'Mapping Summary'!I998+10000</f>
        <v>10006.5</v>
      </c>
    </row>
    <row r="999" spans="1:5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40">
        <f>'Mapping Summary'!I999+10000</f>
        <v>10000</v>
      </c>
    </row>
    <row r="1000" spans="1:5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40">
        <f>'Mapping Summary'!I1000+10000</f>
        <v>10000</v>
      </c>
    </row>
    <row r="1001" spans="1:5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40">
        <f>'Mapping Summary'!I1001+10000</f>
        <v>10000</v>
      </c>
    </row>
    <row r="1002" spans="1:5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40">
        <f>'Mapping Summary'!I1002+10000</f>
        <v>10000</v>
      </c>
    </row>
    <row r="1003" spans="1:5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40">
        <f>'Mapping Summary'!I1003+10000</f>
        <v>10000</v>
      </c>
    </row>
    <row r="1004" spans="1:5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40">
        <f>'Mapping Summary'!I1004+10000</f>
        <v>10000</v>
      </c>
    </row>
    <row r="1005" spans="1:5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40">
        <f>'Mapping Summary'!I1005+10000</f>
        <v>10000</v>
      </c>
    </row>
    <row r="1006" spans="1:5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40">
        <f>'Mapping Summary'!I1006+10000</f>
        <v>10000</v>
      </c>
    </row>
    <row r="1007" spans="1:5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40">
        <f>'Mapping Summary'!I1007+10000</f>
        <v>10000</v>
      </c>
    </row>
    <row r="1008" spans="1:5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40">
        <f>'Mapping Summary'!I1008+10000</f>
        <v>10000</v>
      </c>
    </row>
    <row r="1009" spans="1:5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40">
        <f>'Mapping Summary'!I1009+10000</f>
        <v>10003</v>
      </c>
    </row>
    <row r="1010" spans="1:5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40">
        <f>'Mapping Summary'!I1010+10000</f>
        <v>10000</v>
      </c>
    </row>
    <row r="1011" spans="1:5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40">
        <f>'Mapping Summary'!I1011+10000</f>
        <v>10000</v>
      </c>
    </row>
    <row r="1012" spans="1:5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40">
        <f>'Mapping Summary'!I1012+10000</f>
        <v>10000</v>
      </c>
    </row>
    <row r="1013" spans="1:5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40">
        <f>'Mapping Summary'!I1013+10000</f>
        <v>10000</v>
      </c>
    </row>
    <row r="1014" spans="1:5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40">
        <f>'Mapping Summary'!I1014+10000</f>
        <v>10000</v>
      </c>
    </row>
    <row r="1015" spans="1:5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40">
        <f>'Mapping Summary'!I1015+10000</f>
        <v>10000</v>
      </c>
    </row>
    <row r="1016" spans="1:5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40">
        <f>'Mapping Summary'!I1016+10000</f>
        <v>10000</v>
      </c>
    </row>
    <row r="1017" spans="1:5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40">
        <f>'Mapping Summary'!I1017+10000</f>
        <v>10000</v>
      </c>
    </row>
    <row r="1018" spans="1:5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40">
        <f>'Mapping Summary'!I1018+10000</f>
        <v>10000</v>
      </c>
    </row>
    <row r="1019" spans="1:5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40">
        <f>'Mapping Summary'!I1019+10000</f>
        <v>10001.25</v>
      </c>
    </row>
    <row r="1020" spans="1:5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40">
        <f>'Mapping Summary'!I1020+10000</f>
        <v>10000</v>
      </c>
    </row>
    <row r="1021" spans="1:5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40">
        <f>'Mapping Summary'!I1021+10000</f>
        <v>10000</v>
      </c>
    </row>
    <row r="1022" spans="1:5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40">
        <f>'Mapping Summary'!I1022+10000</f>
        <v>10000</v>
      </c>
    </row>
    <row r="1023" spans="1:5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40">
        <f>'Mapping Summary'!I1023+10000</f>
        <v>10000</v>
      </c>
    </row>
    <row r="1024" spans="1:5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40">
        <f>'Mapping Summary'!I1024+10000</f>
        <v>10007</v>
      </c>
    </row>
    <row r="1025" spans="1:5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40">
        <f>'Mapping Summary'!I1025+10000</f>
        <v>10000</v>
      </c>
    </row>
    <row r="1026" spans="1:5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40">
        <f>'Mapping Summary'!I1026+10000</f>
        <v>10000</v>
      </c>
    </row>
    <row r="1027" spans="1:5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40">
        <f>'Mapping Summary'!I1027+10000</f>
        <v>10000</v>
      </c>
    </row>
    <row r="1028" spans="1:5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40">
        <f>'Mapping Summary'!I1028+10000</f>
        <v>10001.5</v>
      </c>
    </row>
    <row r="1029" spans="1:5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40">
        <f>'Mapping Summary'!I1029+10000</f>
        <v>10000</v>
      </c>
    </row>
    <row r="1030" spans="1:5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40">
        <f>'Mapping Summary'!I1030+10000</f>
        <v>10000</v>
      </c>
    </row>
    <row r="1031" spans="1:5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40">
        <f>'Mapping Summary'!I1031+10000</f>
        <v>10000</v>
      </c>
    </row>
    <row r="1032" spans="1:5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40">
        <f>'Mapping Summary'!I1032+10000</f>
        <v>10000</v>
      </c>
    </row>
    <row r="1033" spans="1:5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40">
        <f>'Mapping Summary'!I1033+10000</f>
        <v>10000</v>
      </c>
    </row>
    <row r="1034" spans="1:5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40">
        <f>'Mapping Summary'!I1034+10000</f>
        <v>10000</v>
      </c>
    </row>
    <row r="1035" spans="1:5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40">
        <f>'Mapping Summary'!I1035+10000</f>
        <v>10000</v>
      </c>
    </row>
    <row r="1036" spans="1:5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40">
        <f>'Mapping Summary'!I1036+10000</f>
        <v>10000</v>
      </c>
    </row>
    <row r="1037" spans="1:5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40">
        <f>'Mapping Summary'!I1037+10000</f>
        <v>10000</v>
      </c>
    </row>
    <row r="1038" spans="1:5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40">
        <f>'Mapping Summary'!I1038+10000</f>
        <v>10000</v>
      </c>
    </row>
    <row r="1039" spans="1:5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40">
        <f>'Mapping Summary'!I1039+10000</f>
        <v>10000</v>
      </c>
    </row>
    <row r="1040" spans="1:5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40">
        <f>'Mapping Summary'!I1040+10000</f>
        <v>10000</v>
      </c>
    </row>
    <row r="1041" spans="1:5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40">
        <f>'Mapping Summary'!I1041+10000</f>
        <v>10000</v>
      </c>
    </row>
    <row r="1042" spans="1:5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40">
        <f>'Mapping Summary'!I1042+10000</f>
        <v>10000</v>
      </c>
    </row>
    <row r="1043" spans="1:5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40">
        <f>'Mapping Summary'!I1043+10000</f>
        <v>10009</v>
      </c>
    </row>
    <row r="1044" spans="1:5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40">
        <f>'Mapping Summary'!I1044+10000</f>
        <v>10000</v>
      </c>
    </row>
    <row r="1045" spans="1:5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40">
        <f>'Mapping Summary'!I1045+10000</f>
        <v>10000</v>
      </c>
    </row>
    <row r="1046" spans="1:5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40">
        <f>'Mapping Summary'!I1046+10000</f>
        <v>10000</v>
      </c>
    </row>
    <row r="1047" spans="1:5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40">
        <f>'Mapping Summary'!I1047+10000</f>
        <v>10000</v>
      </c>
    </row>
    <row r="1048" spans="1:5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40">
        <f>'Mapping Summary'!I1048+10000</f>
        <v>10000</v>
      </c>
    </row>
    <row r="1049" spans="1:5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40">
        <f>'Mapping Summary'!I1049+10000</f>
        <v>10000</v>
      </c>
    </row>
    <row r="1050" spans="1:5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40">
        <f>'Mapping Summary'!I1050+10000</f>
        <v>10000</v>
      </c>
    </row>
    <row r="1051" spans="1:5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40">
        <f>'Mapping Summary'!I1051+10000</f>
        <v>10000</v>
      </c>
    </row>
    <row r="1052" spans="1:5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40">
        <f>'Mapping Summary'!I1052+10000</f>
        <v>10000</v>
      </c>
    </row>
    <row r="1053" spans="1:5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40">
        <f>'Mapping Summary'!I1053+10000</f>
        <v>10000</v>
      </c>
    </row>
    <row r="1054" spans="1:5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40">
        <f>'Mapping Summary'!I1054+10000</f>
        <v>10000</v>
      </c>
    </row>
    <row r="1055" spans="1:5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40">
        <f>'Mapping Summary'!I1055+10000</f>
        <v>10000</v>
      </c>
    </row>
    <row r="1056" spans="1:5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40">
        <f>'Mapping Summary'!I1056+10000</f>
        <v>10000</v>
      </c>
    </row>
    <row r="1057" spans="1:5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40">
        <f>'Mapping Summary'!I1057+10000</f>
        <v>10000</v>
      </c>
    </row>
    <row r="1058" spans="1:5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40">
        <f>'Mapping Summary'!I1058+10000</f>
        <v>10000</v>
      </c>
    </row>
    <row r="1059" spans="1:5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40">
        <f>'Mapping Summary'!I1059+10000</f>
        <v>10000</v>
      </c>
    </row>
    <row r="1060" spans="1:5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40">
        <f>'Mapping Summary'!I1060+10000</f>
        <v>10000</v>
      </c>
    </row>
    <row r="1061" spans="1:5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40">
        <f>'Mapping Summary'!I1061+10000</f>
        <v>10000</v>
      </c>
    </row>
    <row r="1062" spans="1:5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40">
        <f>'Mapping Summary'!I1062+10000</f>
        <v>10000</v>
      </c>
    </row>
    <row r="1063" spans="1:5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40">
        <f>'Mapping Summary'!I1063+10000</f>
        <v>10000</v>
      </c>
    </row>
    <row r="1064" spans="1:5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40">
        <f>'Mapping Summary'!I1064+10000</f>
        <v>10000</v>
      </c>
    </row>
    <row r="1065" spans="1:5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40">
        <f>'Mapping Summary'!I1065+10000</f>
        <v>10000</v>
      </c>
    </row>
    <row r="1066" spans="1:5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40">
        <f>'Mapping Summary'!I1066+10000</f>
        <v>10000</v>
      </c>
    </row>
    <row r="1067" spans="1:5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40">
        <f>'Mapping Summary'!I1067+10000</f>
        <v>10000</v>
      </c>
    </row>
    <row r="1068" spans="1:5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40">
        <f>'Mapping Summary'!I1068+10000</f>
        <v>10000</v>
      </c>
    </row>
    <row r="1069" spans="1:5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40">
        <f>'Mapping Summary'!I1069+10000</f>
        <v>10000</v>
      </c>
    </row>
    <row r="1070" spans="1:5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40">
        <f>'Mapping Summary'!I1070+10000</f>
        <v>10000</v>
      </c>
    </row>
    <row r="1071" spans="1:5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40">
        <f>'Mapping Summary'!I1071+10000</f>
        <v>10000</v>
      </c>
    </row>
    <row r="1072" spans="1:5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40">
        <f>'Mapping Summary'!I1072+10000</f>
        <v>10000</v>
      </c>
    </row>
    <row r="1073" spans="1:5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40">
        <f>'Mapping Summary'!I1073+10000</f>
        <v>10000</v>
      </c>
    </row>
    <row r="1074" spans="1:5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40">
        <f>'Mapping Summary'!I1074+10000</f>
        <v>10000</v>
      </c>
    </row>
    <row r="1075" spans="1:5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40">
        <f>'Mapping Summary'!I1075+10000</f>
        <v>10000</v>
      </c>
    </row>
    <row r="1076" spans="1:5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40">
        <f>'Mapping Summary'!I1076+10000</f>
        <v>10000</v>
      </c>
    </row>
    <row r="1077" spans="1:5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40">
        <f>'Mapping Summary'!I1077+10000</f>
        <v>10000</v>
      </c>
    </row>
    <row r="1078" spans="1:5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40">
        <f>'Mapping Summary'!I1078+10000</f>
        <v>10000</v>
      </c>
    </row>
    <row r="1079" spans="1:5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40">
        <f>'Mapping Summary'!I1079+10000</f>
        <v>10000</v>
      </c>
    </row>
    <row r="1080" spans="1:5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40">
        <f>'Mapping Summary'!I1080+10000</f>
        <v>10000</v>
      </c>
    </row>
    <row r="1081" spans="1:5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40">
        <f>'Mapping Summary'!I1081+10000</f>
        <v>10000</v>
      </c>
    </row>
    <row r="1082" spans="1:5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40">
        <f>'Mapping Summary'!I1082+10000</f>
        <v>10000</v>
      </c>
    </row>
    <row r="1083" spans="1:5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40">
        <f>'Mapping Summary'!I1083+10000</f>
        <v>10000</v>
      </c>
    </row>
    <row r="1084" spans="1:5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40">
        <f>'Mapping Summary'!I1084+10000</f>
        <v>10000</v>
      </c>
    </row>
    <row r="1085" spans="1:5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40">
        <f>'Mapping Summary'!I1085+10000</f>
        <v>10000</v>
      </c>
    </row>
    <row r="1086" spans="1:5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40">
        <f>'Mapping Summary'!I1086+10000</f>
        <v>10000</v>
      </c>
    </row>
    <row r="1087" spans="1:5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40">
        <f>'Mapping Summary'!I1087+10000</f>
        <v>10000</v>
      </c>
    </row>
    <row r="1088" spans="1:5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40">
        <f>'Mapping Summary'!I1088+10000</f>
        <v>10000</v>
      </c>
    </row>
    <row r="1089" spans="1:5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40">
        <f>'Mapping Summary'!I1089+10000</f>
        <v>10000</v>
      </c>
    </row>
    <row r="1090" spans="1:5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40">
        <f>'Mapping Summary'!I1090+10000</f>
        <v>10002.5</v>
      </c>
    </row>
    <row r="1091" spans="1:5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40">
        <f>'Mapping Summary'!I1091+10000</f>
        <v>10000</v>
      </c>
    </row>
    <row r="1092" spans="1:5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40">
        <f>'Mapping Summary'!I1092+10000</f>
        <v>10000</v>
      </c>
    </row>
    <row r="1093" spans="1:5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40">
        <f>'Mapping Summary'!I1093+10000</f>
        <v>10000</v>
      </c>
    </row>
    <row r="1094" spans="1:5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40">
        <f>'Mapping Summary'!I1094+10000</f>
        <v>10000</v>
      </c>
    </row>
    <row r="1095" spans="1:5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40">
        <f>'Mapping Summary'!I1095+10000</f>
        <v>10000</v>
      </c>
    </row>
    <row r="1096" spans="1:5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40">
        <f>'Mapping Summary'!I1096+10000</f>
        <v>10000</v>
      </c>
    </row>
    <row r="1097" spans="1:5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40">
        <f>'Mapping Summary'!I1097+10000</f>
        <v>10000</v>
      </c>
    </row>
    <row r="1098" spans="1:5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40">
        <f>'Mapping Summary'!I1098+10000</f>
        <v>10000</v>
      </c>
    </row>
    <row r="1099" spans="1:5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40">
        <f>'Mapping Summary'!I1099+10000</f>
        <v>10000</v>
      </c>
    </row>
    <row r="1100" spans="1:5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40">
        <f>'Mapping Summary'!I1100+10000</f>
        <v>10000</v>
      </c>
    </row>
    <row r="1101" spans="1:5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40">
        <f>'Mapping Summary'!I1101+10000</f>
        <v>10000</v>
      </c>
    </row>
    <row r="1102" spans="1:5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40">
        <f>'Mapping Summary'!I1102+10000</f>
        <v>10000</v>
      </c>
    </row>
    <row r="1103" spans="1:5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40">
        <f>'Mapping Summary'!I1103+10000</f>
        <v>10000</v>
      </c>
    </row>
    <row r="1104" spans="1:5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40">
        <f>'Mapping Summary'!I1104+10000</f>
        <v>10000</v>
      </c>
    </row>
    <row r="1105" spans="1:5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40">
        <f>'Mapping Summary'!I1105+10000</f>
        <v>10000</v>
      </c>
    </row>
    <row r="1106" spans="1:5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40">
        <f>'Mapping Summary'!I1106+10000</f>
        <v>10000</v>
      </c>
    </row>
    <row r="1107" spans="1:5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40">
        <f>'Mapping Summary'!I1107+10000</f>
        <v>10000</v>
      </c>
    </row>
    <row r="1108" spans="1:5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40">
        <f>'Mapping Summary'!I1108+10000</f>
        <v>10000</v>
      </c>
    </row>
    <row r="1109" spans="1:5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40">
        <f>'Mapping Summary'!I1109+10000</f>
        <v>10000</v>
      </c>
    </row>
    <row r="1110" spans="1:5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40">
        <f>'Mapping Summary'!I1110+10000</f>
        <v>10000</v>
      </c>
    </row>
    <row r="1111" spans="1:5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40">
        <f>'Mapping Summary'!I1111+10000</f>
        <v>10000</v>
      </c>
    </row>
    <row r="1112" spans="1:5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40">
        <f>'Mapping Summary'!I1112+10000</f>
        <v>10000</v>
      </c>
    </row>
    <row r="1113" spans="1:5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40">
        <f>'Mapping Summary'!I1113+10000</f>
        <v>10000</v>
      </c>
    </row>
    <row r="1114" spans="1:5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40">
        <f>'Mapping Summary'!I1114+10000</f>
        <v>10000</v>
      </c>
    </row>
    <row r="1115" spans="1:5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40">
        <f>'Mapping Summary'!I1115+10000</f>
        <v>10097</v>
      </c>
    </row>
    <row r="1116" spans="1:5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40">
        <f>'Mapping Summary'!I1116+10000</f>
        <v>10001</v>
      </c>
    </row>
    <row r="1117" spans="1:5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40">
        <f>'Mapping Summary'!I1117+10000</f>
        <v>10098</v>
      </c>
    </row>
    <row r="1118" spans="1:5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40">
        <f>'Mapping Summary'!I1118+10000</f>
        <v>10000</v>
      </c>
    </row>
    <row r="1119" spans="1:5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40">
        <f>'Mapping Summary'!I1119+10000</f>
        <v>10000</v>
      </c>
    </row>
    <row r="1120" spans="1:5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40">
        <f>'Mapping Summary'!I1120+10000</f>
        <v>10000</v>
      </c>
    </row>
    <row r="1121" spans="1:5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40">
        <f>'Mapping Summary'!I1121+10000</f>
        <v>10000</v>
      </c>
    </row>
    <row r="1122" spans="1:5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40">
        <f>'Mapping Summary'!I1122+10000</f>
        <v>10000</v>
      </c>
    </row>
    <row r="1123" spans="1:5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40">
        <f>'Mapping Summary'!I1123+10000</f>
        <v>10000</v>
      </c>
    </row>
    <row r="1124" spans="1:5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40">
        <f>'Mapping Summary'!I1124+10000</f>
        <v>10000</v>
      </c>
    </row>
    <row r="1125" spans="1:5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40">
        <f>'Mapping Summary'!I1125+10000</f>
        <v>10002.5</v>
      </c>
    </row>
    <row r="1126" spans="1:5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40">
        <f>'Mapping Summary'!I1126+10000</f>
        <v>10000</v>
      </c>
    </row>
    <row r="1127" spans="1:5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40">
        <f>'Mapping Summary'!I1127+10000</f>
        <v>10000</v>
      </c>
    </row>
    <row r="1128" spans="1:5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40">
        <f>'Mapping Summary'!I1128+10000</f>
        <v>10000</v>
      </c>
    </row>
    <row r="1129" spans="1:5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40">
        <f>'Mapping Summary'!I1129+10000</f>
        <v>10000</v>
      </c>
    </row>
    <row r="1130" spans="1:5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40">
        <f>'Mapping Summary'!I1130+10000</f>
        <v>10000</v>
      </c>
    </row>
    <row r="1131" spans="1:5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40">
        <f>'Mapping Summary'!I1131+10000</f>
        <v>10000</v>
      </c>
    </row>
    <row r="1132" spans="1:5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40">
        <f>'Mapping Summary'!I1132+10000</f>
        <v>10000</v>
      </c>
    </row>
    <row r="1133" spans="1:5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40">
        <f>'Mapping Summary'!I1133+10000</f>
        <v>10000</v>
      </c>
    </row>
    <row r="1134" spans="1:5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40">
        <f>'Mapping Summary'!I1134+10000</f>
        <v>10000</v>
      </c>
    </row>
    <row r="1135" spans="1:5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40">
        <f>'Mapping Summary'!I1135+10000</f>
        <v>10000</v>
      </c>
    </row>
    <row r="1136" spans="1:5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40">
        <f>'Mapping Summary'!I1136+10000</f>
        <v>10000</v>
      </c>
    </row>
    <row r="1137" spans="1:5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40">
        <f>'Mapping Summary'!I1137+10000</f>
        <v>10000</v>
      </c>
    </row>
    <row r="1138" spans="1:5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40">
        <f>'Mapping Summary'!I1138+10000</f>
        <v>10003</v>
      </c>
    </row>
    <row r="1139" spans="1:5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40">
        <f>'Mapping Summary'!I1139+10000</f>
        <v>10000</v>
      </c>
    </row>
    <row r="1140" spans="1:5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40">
        <f>'Mapping Summary'!I1140+10000</f>
        <v>10000</v>
      </c>
    </row>
    <row r="1141" spans="1:5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40">
        <f>'Mapping Summary'!I1141+10000</f>
        <v>10000</v>
      </c>
    </row>
    <row r="1142" spans="1:5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40">
        <f>'Mapping Summary'!I1142+10000</f>
        <v>10000</v>
      </c>
    </row>
    <row r="1143" spans="1:5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40">
        <f>'Mapping Summary'!I1143+10000</f>
        <v>10000</v>
      </c>
    </row>
    <row r="1144" spans="1:5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40">
        <f>'Mapping Summary'!I1144+10000</f>
        <v>10000</v>
      </c>
    </row>
    <row r="1145" spans="1:5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40">
        <f>'Mapping Summary'!I1145+10000</f>
        <v>10000</v>
      </c>
    </row>
    <row r="1146" spans="1:5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40">
        <f>'Mapping Summary'!I1146+10000</f>
        <v>10000</v>
      </c>
    </row>
    <row r="1147" spans="1:5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40">
        <f>'Mapping Summary'!I1147+10000</f>
        <v>10000</v>
      </c>
    </row>
    <row r="1148" spans="1:5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40">
        <f>'Mapping Summary'!I1148+10000</f>
        <v>10000</v>
      </c>
    </row>
    <row r="1149" spans="1:5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40">
        <f>'Mapping Summary'!I1149+10000</f>
        <v>10000</v>
      </c>
    </row>
    <row r="1150" spans="1:5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40">
        <f>'Mapping Summary'!I1150+10000</f>
        <v>10000</v>
      </c>
    </row>
    <row r="1151" spans="1:5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40">
        <f>'Mapping Summary'!I1151+10000</f>
        <v>10000</v>
      </c>
    </row>
    <row r="1152" spans="1:5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40">
        <f>'Mapping Summary'!I1152+10000</f>
        <v>10000</v>
      </c>
    </row>
    <row r="1153" spans="1:5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40">
        <f>'Mapping Summary'!I1153+10000</f>
        <v>10000</v>
      </c>
    </row>
    <row r="1154" spans="1:5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40">
        <f>'Mapping Summary'!I1154+10000</f>
        <v>10000</v>
      </c>
    </row>
    <row r="1155" spans="1:5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40">
        <f>'Mapping Summary'!I1155+10000</f>
        <v>10000</v>
      </c>
    </row>
    <row r="1156" spans="1:5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40">
        <f>'Mapping Summary'!I1156+10000</f>
        <v>10000</v>
      </c>
    </row>
    <row r="1157" spans="1:5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40">
        <f>'Mapping Summary'!I1157+10000</f>
        <v>10000</v>
      </c>
    </row>
    <row r="1158" spans="1:5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40">
        <f>'Mapping Summary'!I1158+10000</f>
        <v>10000</v>
      </c>
    </row>
    <row r="1159" spans="1:5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40">
        <f>'Mapping Summary'!I1159+10000</f>
        <v>10000</v>
      </c>
    </row>
    <row r="1160" spans="1:5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40">
        <f>'Mapping Summary'!I1160+10000</f>
        <v>10000</v>
      </c>
    </row>
    <row r="1161" spans="1:5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40">
        <f>'Mapping Summary'!I1161+10000</f>
        <v>10000</v>
      </c>
    </row>
    <row r="1162" spans="1:5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40">
        <f>'Mapping Summary'!I1162+10000</f>
        <v>10000</v>
      </c>
    </row>
    <row r="1163" spans="1:5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40">
        <f>'Mapping Summary'!I1163+10000</f>
        <v>10000</v>
      </c>
    </row>
    <row r="1164" spans="1:5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40">
        <f>'Mapping Summary'!I1164+10000</f>
        <v>10000</v>
      </c>
    </row>
    <row r="1165" spans="1:5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40">
        <f>'Mapping Summary'!I1165+10000</f>
        <v>10000</v>
      </c>
    </row>
    <row r="1166" spans="1:5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40">
        <f>'Mapping Summary'!I1166+10000</f>
        <v>10002.5</v>
      </c>
    </row>
    <row r="1167" spans="1:5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40">
        <f>'Mapping Summary'!I1167+10000</f>
        <v>10000</v>
      </c>
    </row>
    <row r="1168" spans="1:5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40">
        <f>'Mapping Summary'!I1168+10000</f>
        <v>10000</v>
      </c>
    </row>
    <row r="1169" spans="1:5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40">
        <f>'Mapping Summary'!I1169+10000</f>
        <v>10000</v>
      </c>
    </row>
    <row r="1170" spans="1:5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40">
        <f>'Mapping Summary'!I1170+10000</f>
        <v>10000</v>
      </c>
    </row>
    <row r="1171" spans="1:5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40">
        <f>'Mapping Summary'!I1171+10000</f>
        <v>10000</v>
      </c>
    </row>
    <row r="1172" spans="1:5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40">
        <f>'Mapping Summary'!I1172+10000</f>
        <v>10000</v>
      </c>
    </row>
    <row r="1173" spans="1:5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40">
        <f>'Mapping Summary'!I1173+10000</f>
        <v>10000</v>
      </c>
    </row>
    <row r="1174" spans="1:5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40">
        <f>'Mapping Summary'!I1174+10000</f>
        <v>10000</v>
      </c>
    </row>
    <row r="1175" spans="1:5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40">
        <f>'Mapping Summary'!I1175+10000</f>
        <v>10000.75</v>
      </c>
    </row>
    <row r="1176" spans="1:5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40">
        <f>'Mapping Summary'!I1176+10000</f>
        <v>10000</v>
      </c>
    </row>
    <row r="1177" spans="1:5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40">
        <f>'Mapping Summary'!I1177+10000</f>
        <v>10000</v>
      </c>
    </row>
    <row r="1178" spans="1:5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40">
        <f>'Mapping Summary'!I1178+10000</f>
        <v>10000</v>
      </c>
    </row>
    <row r="1179" spans="1:5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40">
        <f>'Mapping Summary'!I1179+10000</f>
        <v>10000</v>
      </c>
    </row>
    <row r="1180" spans="1:5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40">
        <f>'Mapping Summary'!I1180+10000</f>
        <v>10000</v>
      </c>
    </row>
    <row r="1181" spans="1:5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40">
        <f>'Mapping Summary'!I1181+10000</f>
        <v>10000</v>
      </c>
    </row>
    <row r="1182" spans="1:5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40">
        <f>'Mapping Summary'!I1182+10000</f>
        <v>10000</v>
      </c>
    </row>
    <row r="1183" spans="1:5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40">
        <f>'Mapping Summary'!I1183+10000</f>
        <v>10000</v>
      </c>
    </row>
    <row r="1184" spans="1:5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40">
        <f>'Mapping Summary'!I1184+10000</f>
        <v>10000</v>
      </c>
    </row>
    <row r="1185" spans="1:5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40">
        <f>'Mapping Summary'!I1185+10000</f>
        <v>10000</v>
      </c>
    </row>
    <row r="1186" spans="1:5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40">
        <f>'Mapping Summary'!I1186+10000</f>
        <v>10000</v>
      </c>
    </row>
    <row r="1187" spans="1:5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40">
        <f>'Mapping Summary'!I1187+10000</f>
        <v>10000</v>
      </c>
    </row>
    <row r="1188" spans="1:5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40">
        <f>'Mapping Summary'!I1188+10000</f>
        <v>10000</v>
      </c>
    </row>
    <row r="1189" spans="1:5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40">
        <f>'Mapping Summary'!I1189+10000</f>
        <v>10000</v>
      </c>
    </row>
    <row r="1190" spans="1:5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40">
        <f>'Mapping Summary'!I1190+10000</f>
        <v>10000</v>
      </c>
    </row>
    <row r="1191" spans="1:5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40">
        <f>'Mapping Summary'!I1191+10000</f>
        <v>10000</v>
      </c>
    </row>
    <row r="1192" spans="1:5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40">
        <f>'Mapping Summary'!I1192+10000</f>
        <v>10000</v>
      </c>
    </row>
    <row r="1193" spans="1:5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40">
        <f>'Mapping Summary'!I1193+10000</f>
        <v>10000</v>
      </c>
    </row>
    <row r="1194" spans="1:5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40">
        <f>'Mapping Summary'!I1194+10000</f>
        <v>10000</v>
      </c>
    </row>
    <row r="1195" spans="1:5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40">
        <f>'Mapping Summary'!I1195+10000</f>
        <v>10000</v>
      </c>
    </row>
    <row r="1196" spans="1:5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40">
        <f>'Mapping Summary'!I1196+10000</f>
        <v>10000</v>
      </c>
    </row>
    <row r="1197" spans="1:5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40">
        <f>'Mapping Summary'!I1197+10000</f>
        <v>10000</v>
      </c>
    </row>
    <row r="1198" spans="1:5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40">
        <f>'Mapping Summary'!I1198+10000</f>
        <v>10000</v>
      </c>
    </row>
    <row r="1199" spans="1:5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40">
        <f>'Mapping Summary'!I1199+10000</f>
        <v>10000</v>
      </c>
    </row>
    <row r="1200" spans="1:5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40">
        <f>'Mapping Summary'!I1200+10000</f>
        <v>10000</v>
      </c>
    </row>
    <row r="1201" spans="1:5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40">
        <f>'Mapping Summary'!I1201+10000</f>
        <v>10000</v>
      </c>
    </row>
    <row r="1202" spans="1:5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40">
        <f>'Mapping Summary'!I1202+10000</f>
        <v>10000</v>
      </c>
    </row>
    <row r="1203" spans="1:5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40">
        <f>'Mapping Summary'!I1203+10000</f>
        <v>10000</v>
      </c>
    </row>
    <row r="1204" spans="1:5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40">
        <f>'Mapping Summary'!I1204+10000</f>
        <v>10000</v>
      </c>
    </row>
    <row r="1205" spans="1:5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40">
        <f>'Mapping Summary'!I1205+10000</f>
        <v>10000</v>
      </c>
    </row>
    <row r="1206" spans="1:5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40">
        <f>'Mapping Summary'!I1206+10000</f>
        <v>10000</v>
      </c>
    </row>
    <row r="1207" spans="1:5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40">
        <f>'Mapping Summary'!I1207+10000</f>
        <v>10001</v>
      </c>
    </row>
    <row r="1208" spans="1:5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40">
        <f>'Mapping Summary'!I1208+10000</f>
        <v>10000</v>
      </c>
    </row>
    <row r="1209" spans="1:5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40">
        <f>'Mapping Summary'!I1209+10000</f>
        <v>10000</v>
      </c>
    </row>
    <row r="1210" spans="1:5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40">
        <f>'Mapping Summary'!I1210+10000</f>
        <v>10000</v>
      </c>
    </row>
    <row r="1211" spans="1:5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40">
        <f>'Mapping Summary'!I1211+10000</f>
        <v>10000</v>
      </c>
    </row>
    <row r="1212" spans="1:5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40">
        <f>'Mapping Summary'!I1212+10000</f>
        <v>10000</v>
      </c>
    </row>
    <row r="1213" spans="1:5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40">
        <f>'Mapping Summary'!I1213+10000</f>
        <v>10000</v>
      </c>
    </row>
    <row r="1214" spans="1:5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40">
        <f>'Mapping Summary'!I1214+10000</f>
        <v>10000</v>
      </c>
    </row>
    <row r="1215" spans="1:5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40">
        <f>'Mapping Summary'!I1215+10000</f>
        <v>10000</v>
      </c>
    </row>
    <row r="1216" spans="1:5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40">
        <f>'Mapping Summary'!I1216+10000</f>
        <v>10000</v>
      </c>
    </row>
    <row r="1217" spans="1:5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40">
        <f>'Mapping Summary'!I1217+10000</f>
        <v>10000</v>
      </c>
    </row>
    <row r="1218" spans="1:5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40">
        <f>'Mapping Summary'!I1218+10000</f>
        <v>10001.5</v>
      </c>
    </row>
    <row r="1219" spans="1:5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40">
        <f>'Mapping Summary'!I1219+10000</f>
        <v>10000</v>
      </c>
    </row>
    <row r="1220" spans="1:5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40">
        <f>'Mapping Summary'!I1220+10000</f>
        <v>10000</v>
      </c>
    </row>
    <row r="1221" spans="1:5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40">
        <f>'Mapping Summary'!I1221+10000</f>
        <v>10000</v>
      </c>
    </row>
    <row r="1222" spans="1:5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40">
        <f>'Mapping Summary'!I1222+10000</f>
        <v>10000</v>
      </c>
    </row>
    <row r="1223" spans="1:5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40">
        <f>'Mapping Summary'!I1223+10000</f>
        <v>10000</v>
      </c>
    </row>
    <row r="1224" spans="1:5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40">
        <f>'Mapping Summary'!I1224+10000</f>
        <v>10000</v>
      </c>
    </row>
    <row r="1225" spans="1:5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40">
        <f>'Mapping Summary'!I1225+10000</f>
        <v>10000</v>
      </c>
    </row>
    <row r="1226" spans="1:5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40">
        <f>'Mapping Summary'!I1226+10000</f>
        <v>10000</v>
      </c>
    </row>
    <row r="1227" spans="1:5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40">
        <f>'Mapping Summary'!I1227+10000</f>
        <v>10000</v>
      </c>
    </row>
    <row r="1228" spans="1:5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40">
        <f>'Mapping Summary'!I1228+10000</f>
        <v>10000</v>
      </c>
    </row>
    <row r="1229" spans="1:5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40">
        <f>'Mapping Summary'!I1229+10000</f>
        <v>10000</v>
      </c>
    </row>
    <row r="1230" spans="1:5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40">
        <f>'Mapping Summary'!I1230+10000</f>
        <v>10000</v>
      </c>
    </row>
    <row r="1231" spans="1:5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40">
        <f>'Mapping Summary'!I1231+10000</f>
        <v>10000</v>
      </c>
    </row>
    <row r="1232" spans="1:5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40">
        <f>'Mapping Summary'!I1232+10000</f>
        <v>10000</v>
      </c>
    </row>
    <row r="1233" spans="1:5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40">
        <f>'Mapping Summary'!I1233+10000</f>
        <v>10001</v>
      </c>
    </row>
    <row r="1234" spans="1:5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40">
        <f>'Mapping Summary'!I1234+10000</f>
        <v>10000</v>
      </c>
    </row>
    <row r="1235" spans="1:5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40">
        <f>'Mapping Summary'!I1235+10000</f>
        <v>10000</v>
      </c>
    </row>
    <row r="1236" spans="1:5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40">
        <f>'Mapping Summary'!I1236+10000</f>
        <v>10000</v>
      </c>
    </row>
    <row r="1237" spans="1:5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40">
        <f>'Mapping Summary'!I1237+10000</f>
        <v>10000</v>
      </c>
    </row>
    <row r="1238" spans="1:5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40">
        <f>'Mapping Summary'!I1238+10000</f>
        <v>10000</v>
      </c>
    </row>
    <row r="1239" spans="1:5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40">
        <f>'Mapping Summary'!I1239+10000</f>
        <v>10000</v>
      </c>
    </row>
    <row r="1240" spans="1:5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40">
        <f>'Mapping Summary'!I1240+10000</f>
        <v>10003.75</v>
      </c>
    </row>
    <row r="1241" spans="1:5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40">
        <f>'Mapping Summary'!I1241+10000</f>
        <v>10000</v>
      </c>
    </row>
    <row r="1242" spans="1:5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40">
        <f>'Mapping Summary'!I1242+10000</f>
        <v>10000</v>
      </c>
    </row>
    <row r="1243" spans="1:5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40">
        <f>'Mapping Summary'!I1243+10000</f>
        <v>10000</v>
      </c>
    </row>
    <row r="1244" spans="1:5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40">
        <f>'Mapping Summary'!I1244+10000</f>
        <v>10002</v>
      </c>
    </row>
    <row r="1245" spans="1:5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40">
        <f>'Mapping Summary'!I1245+10000</f>
        <v>10000</v>
      </c>
    </row>
    <row r="1246" spans="1:5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40">
        <f>'Mapping Summary'!I1246+10000</f>
        <v>10000</v>
      </c>
    </row>
    <row r="1247" spans="1:5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40">
        <f>'Mapping Summary'!I1247+10000</f>
        <v>10000</v>
      </c>
    </row>
    <row r="1248" spans="1:5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40">
        <f>'Mapping Summary'!I1248+10000</f>
        <v>10000</v>
      </c>
    </row>
    <row r="1249" spans="1:5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40">
        <f>'Mapping Summary'!I1249+10000</f>
        <v>10000</v>
      </c>
    </row>
    <row r="1250" spans="1:5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40">
        <f>'Mapping Summary'!I1250+10000</f>
        <v>10000</v>
      </c>
    </row>
    <row r="1251" spans="1:5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40">
        <f>'Mapping Summary'!I1251+10000</f>
        <v>10000</v>
      </c>
    </row>
    <row r="1252" spans="1:5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40">
        <f>'Mapping Summary'!I1252+10000</f>
        <v>10000</v>
      </c>
    </row>
    <row r="1253" spans="1:5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40">
        <f>'Mapping Summary'!I1253+10000</f>
        <v>10000</v>
      </c>
    </row>
    <row r="1254" spans="1:5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40">
        <f>'Mapping Summary'!I1254+10000</f>
        <v>10000</v>
      </c>
    </row>
    <row r="1255" spans="1:5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40">
        <f>'Mapping Summary'!I1255+10000</f>
        <v>10000</v>
      </c>
    </row>
    <row r="1256" spans="1:5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40">
        <f>'Mapping Summary'!I1256+10000</f>
        <v>10000</v>
      </c>
    </row>
    <row r="1257" spans="1:5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40">
        <f>'Mapping Summary'!I1257+10000</f>
        <v>10000</v>
      </c>
    </row>
    <row r="1258" spans="1:5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40">
        <f>'Mapping Summary'!I1258+10000</f>
        <v>10000</v>
      </c>
    </row>
    <row r="1259" spans="1:5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40">
        <f>'Mapping Summary'!I1259+10000</f>
        <v>10000</v>
      </c>
    </row>
    <row r="1260" spans="1:5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40">
        <f>'Mapping Summary'!I1260+10000</f>
        <v>10000</v>
      </c>
    </row>
    <row r="1261" spans="1:5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40">
        <f>'Mapping Summary'!I1261+10000</f>
        <v>10000</v>
      </c>
    </row>
    <row r="1262" spans="1:5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40">
        <f>'Mapping Summary'!I1262+10000</f>
        <v>10000</v>
      </c>
    </row>
    <row r="1263" spans="1:5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40">
        <f>'Mapping Summary'!I1263+10000</f>
        <v>10000</v>
      </c>
    </row>
    <row r="1264" spans="1:5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40">
        <f>'Mapping Summary'!I1264+10000</f>
        <v>10000</v>
      </c>
    </row>
    <row r="1265" spans="1:5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40">
        <f>'Mapping Summary'!I1265+10000</f>
        <v>10000</v>
      </c>
    </row>
    <row r="1266" spans="1:5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40">
        <f>'Mapping Summary'!I1266+10000</f>
        <v>10000</v>
      </c>
    </row>
    <row r="1267" spans="1:5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40">
        <f>'Mapping Summary'!I1267+10000</f>
        <v>10000</v>
      </c>
    </row>
    <row r="1268" spans="1:5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40">
        <f>'Mapping Summary'!I1268+10000</f>
        <v>10000</v>
      </c>
    </row>
    <row r="1269" spans="1:5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40">
        <f>'Mapping Summary'!I1269+10000</f>
        <v>10000</v>
      </c>
    </row>
    <row r="1270" spans="1:5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40">
        <f>'Mapping Summary'!I1270+10000</f>
        <v>10000</v>
      </c>
    </row>
    <row r="1271" spans="1:5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40">
        <f>'Mapping Summary'!I1271+10000</f>
        <v>10000</v>
      </c>
    </row>
    <row r="1272" spans="1:5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40">
        <f>'Mapping Summary'!I1272+10000</f>
        <v>10000</v>
      </c>
    </row>
    <row r="1273" spans="1:5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40">
        <f>'Mapping Summary'!I1273+10000</f>
        <v>10000</v>
      </c>
    </row>
    <row r="1274" spans="1:5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40">
        <f>'Mapping Summary'!I1274+10000</f>
        <v>10000</v>
      </c>
    </row>
    <row r="1275" spans="1:5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40">
        <f>'Mapping Summary'!I1275+10000</f>
        <v>10000</v>
      </c>
    </row>
    <row r="1276" spans="1:5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40">
        <f>'Mapping Summary'!I1276+10000</f>
        <v>10000</v>
      </c>
    </row>
    <row r="1277" spans="1:5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40">
        <f>'Mapping Summary'!I1277+10000</f>
        <v>10000</v>
      </c>
    </row>
    <row r="1278" spans="1:5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40">
        <f>'Mapping Summary'!I1278+10000</f>
        <v>10000</v>
      </c>
    </row>
    <row r="1279" spans="1:5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40">
        <f>'Mapping Summary'!I1279+10000</f>
        <v>10000</v>
      </c>
    </row>
    <row r="1280" spans="1:5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40">
        <f>'Mapping Summary'!I1280+10000</f>
        <v>10000</v>
      </c>
    </row>
    <row r="1281" spans="1:5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40">
        <f>'Mapping Summary'!I1281+10000</f>
        <v>10000</v>
      </c>
    </row>
    <row r="1282" spans="1:5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40">
        <f>'Mapping Summary'!I1282+10000</f>
        <v>10111</v>
      </c>
    </row>
    <row r="1283" spans="1:5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40">
        <f>'Mapping Summary'!I1283+10000</f>
        <v>10000</v>
      </c>
    </row>
    <row r="1284" spans="1:5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40">
        <f>'Mapping Summary'!I1284+10000</f>
        <v>10000</v>
      </c>
    </row>
    <row r="1285" spans="1:5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40">
        <f>'Mapping Summary'!I1285+10000</f>
        <v>10000</v>
      </c>
    </row>
    <row r="1286" spans="1:5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40">
        <f>'Mapping Summary'!I1286+10000</f>
        <v>10002.75</v>
      </c>
    </row>
    <row r="1287" spans="1:5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40">
        <f>'Mapping Summary'!I1287+10000</f>
        <v>10000</v>
      </c>
    </row>
    <row r="1288" spans="1:5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40">
        <f>'Mapping Summary'!I1288+10000</f>
        <v>10000</v>
      </c>
    </row>
    <row r="1289" spans="1:5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40">
        <f>'Mapping Summary'!I1289+10000</f>
        <v>10000</v>
      </c>
    </row>
    <row r="1290" spans="1:5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40">
        <f>'Mapping Summary'!I1290+10000</f>
        <v>10000</v>
      </c>
    </row>
    <row r="1291" spans="1:5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40">
        <f>'Mapping Summary'!I1291+10000</f>
        <v>10000</v>
      </c>
    </row>
    <row r="1292" spans="1:5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40">
        <f>'Mapping Summary'!I1292+10000</f>
        <v>10000</v>
      </c>
    </row>
    <row r="1293" spans="1:5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40">
        <f>'Mapping Summary'!I1293+10000</f>
        <v>10000</v>
      </c>
    </row>
    <row r="1294" spans="1:5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40">
        <f>'Mapping Summary'!I1294+10000</f>
        <v>10118</v>
      </c>
    </row>
    <row r="1295" spans="1:5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40">
        <f>'Mapping Summary'!I1295+10000</f>
        <v>10000</v>
      </c>
    </row>
    <row r="1296" spans="1:5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40">
        <f>'Mapping Summary'!I1296+10000</f>
        <v>10000</v>
      </c>
    </row>
    <row r="1297" spans="1:5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40">
        <f>'Mapping Summary'!I1297+10000</f>
        <v>10000</v>
      </c>
    </row>
    <row r="1298" spans="1:5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40">
        <f>'Mapping Summary'!I1298+10000</f>
        <v>10000</v>
      </c>
    </row>
    <row r="1299" spans="1:5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40">
        <f>'Mapping Summary'!I1299+10000</f>
        <v>10000</v>
      </c>
    </row>
    <row r="1300" spans="1:5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40">
        <f>'Mapping Summary'!I1300+10000</f>
        <v>10000</v>
      </c>
    </row>
    <row r="1301" spans="1:5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40">
        <f>'Mapping Summary'!I1301+10000</f>
        <v>10000</v>
      </c>
    </row>
    <row r="1302" spans="1:5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40">
        <f>'Mapping Summary'!I1302+10000</f>
        <v>10000</v>
      </c>
    </row>
    <row r="1303" spans="1:5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40">
        <f>'Mapping Summary'!I1303+10000</f>
        <v>10000</v>
      </c>
    </row>
    <row r="1304" spans="1:5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40">
        <f>'Mapping Summary'!I1304+10000</f>
        <v>10000</v>
      </c>
    </row>
    <row r="1305" spans="1:5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40">
        <f>'Mapping Summary'!I1305+10000</f>
        <v>10005.5</v>
      </c>
    </row>
    <row r="1306" spans="1:5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40">
        <f>'Mapping Summary'!I1306+10000</f>
        <v>10000</v>
      </c>
    </row>
    <row r="1307" spans="1:5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40">
        <f>'Mapping Summary'!I1307+10000</f>
        <v>10000</v>
      </c>
    </row>
    <row r="1308" spans="1:5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40">
        <f>'Mapping Summary'!I1308+10000</f>
        <v>10000</v>
      </c>
    </row>
    <row r="1309" spans="1:5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40">
        <f>'Mapping Summary'!I1309+10000</f>
        <v>10000</v>
      </c>
    </row>
    <row r="1310" spans="1:5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40">
        <f>'Mapping Summary'!I1310+10000</f>
        <v>10000</v>
      </c>
    </row>
    <row r="1311" spans="1:5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40">
        <f>'Mapping Summary'!I1311+10000</f>
        <v>10000</v>
      </c>
    </row>
    <row r="1312" spans="1:5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40">
        <f>'Mapping Summary'!I1312+10000</f>
        <v>10000</v>
      </c>
    </row>
    <row r="1313" spans="1:5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40">
        <f>'Mapping Summary'!I1313+10000</f>
        <v>10000</v>
      </c>
    </row>
    <row r="1314" spans="1:5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40">
        <f>'Mapping Summary'!I1314+10000</f>
        <v>10000</v>
      </c>
    </row>
    <row r="1315" spans="1:5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40">
        <f>'Mapping Summary'!I1315+10000</f>
        <v>10000</v>
      </c>
    </row>
    <row r="1316" spans="1:5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40">
        <f>'Mapping Summary'!I1316+10000</f>
        <v>10000</v>
      </c>
    </row>
    <row r="1317" spans="1:5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40">
        <f>'Mapping Summary'!I1317+10000</f>
        <v>10000</v>
      </c>
    </row>
    <row r="1318" spans="1:5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40">
        <f>'Mapping Summary'!I1318+10000</f>
        <v>10000</v>
      </c>
    </row>
    <row r="1319" spans="1:5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40">
        <f>'Mapping Summary'!I1319+10000</f>
        <v>10000</v>
      </c>
    </row>
    <row r="1320" spans="1:5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40">
        <f>'Mapping Summary'!I1320+10000</f>
        <v>10000</v>
      </c>
    </row>
    <row r="1321" spans="1:5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40">
        <f>'Mapping Summary'!I1321+10000</f>
        <v>10000</v>
      </c>
    </row>
    <row r="1322" spans="1:5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40">
        <f>'Mapping Summary'!I1322+10000</f>
        <v>10000</v>
      </c>
    </row>
    <row r="1323" spans="1:5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40">
        <f>'Mapping Summary'!I1323+10000</f>
        <v>10000</v>
      </c>
    </row>
    <row r="1324" spans="1:5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40">
        <f>'Mapping Summary'!I1324+10000</f>
        <v>10000</v>
      </c>
    </row>
    <row r="1325" spans="1:5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40">
        <f>'Mapping Summary'!I1325+10000</f>
        <v>10000</v>
      </c>
    </row>
    <row r="1326" spans="1:5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40">
        <f>'Mapping Summary'!I1326+10000</f>
        <v>10000</v>
      </c>
    </row>
    <row r="1327" spans="1:5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40">
        <f>'Mapping Summary'!I1327+10000</f>
        <v>10000</v>
      </c>
    </row>
    <row r="1328" spans="1:5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40">
        <f>'Mapping Summary'!I1328+10000</f>
        <v>10000</v>
      </c>
    </row>
    <row r="1329" spans="1:5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40">
        <f>'Mapping Summary'!I1329+10000</f>
        <v>10000</v>
      </c>
    </row>
    <row r="1330" spans="1:5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40">
        <f>'Mapping Summary'!I1330+10000</f>
        <v>10000</v>
      </c>
    </row>
    <row r="1331" spans="1:5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40">
        <f>'Mapping Summary'!I1331+10000</f>
        <v>10000</v>
      </c>
    </row>
    <row r="1332" spans="1:5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40">
        <f>'Mapping Summary'!I1332+10000</f>
        <v>10000</v>
      </c>
    </row>
    <row r="1333" spans="1:5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40">
        <f>'Mapping Summary'!I1333+10000</f>
        <v>10000</v>
      </c>
    </row>
    <row r="1334" spans="1:5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40">
        <f>'Mapping Summary'!I1334+10000</f>
        <v>10000</v>
      </c>
    </row>
    <row r="1335" spans="1:5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40">
        <f>'Mapping Summary'!I1335+10000</f>
        <v>10000</v>
      </c>
    </row>
    <row r="1336" spans="1:5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40">
        <f>'Mapping Summary'!I1336+10000</f>
        <v>10000</v>
      </c>
    </row>
    <row r="1337" spans="1:5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40">
        <f>'Mapping Summary'!I1337+10000</f>
        <v>10000</v>
      </c>
    </row>
    <row r="1338" spans="1:5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40">
        <f>'Mapping Summary'!I1338+10000</f>
        <v>10001.5</v>
      </c>
    </row>
    <row r="1339" spans="1:5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40">
        <f>'Mapping Summary'!I1339+10000</f>
        <v>10000</v>
      </c>
    </row>
    <row r="1340" spans="1:5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40">
        <f>'Mapping Summary'!I1340+10000</f>
        <v>10000</v>
      </c>
    </row>
    <row r="1341" spans="1:5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40">
        <f>'Mapping Summary'!I1341+10000</f>
        <v>10000</v>
      </c>
    </row>
    <row r="1342" spans="1:5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40">
        <f>'Mapping Summary'!I1342+10000</f>
        <v>10000</v>
      </c>
    </row>
    <row r="1343" spans="1:5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40">
        <f>'Mapping Summary'!I1343+10000</f>
        <v>10000</v>
      </c>
    </row>
    <row r="1344" spans="1:5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40">
        <f>'Mapping Summary'!I1344+10000</f>
        <v>10000</v>
      </c>
    </row>
    <row r="1345" spans="1:5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40">
        <f>'Mapping Summary'!I1345+10000</f>
        <v>10000</v>
      </c>
    </row>
    <row r="1346" spans="1:5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40">
        <f>'Mapping Summary'!I1346+10000</f>
        <v>10000</v>
      </c>
    </row>
    <row r="1347" spans="1:5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40">
        <f>'Mapping Summary'!I1347+10000</f>
        <v>10000</v>
      </c>
    </row>
    <row r="1348" spans="1:5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40">
        <f>'Mapping Summary'!I1348+10000</f>
        <v>10000</v>
      </c>
    </row>
    <row r="1349" spans="1:5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40">
        <f>'Mapping Summary'!I1349+10000</f>
        <v>10000</v>
      </c>
    </row>
    <row r="1350" spans="1:5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40">
        <f>'Mapping Summary'!I1350+10000</f>
        <v>10000</v>
      </c>
    </row>
    <row r="1351" spans="1:5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40">
        <f>'Mapping Summary'!I1351+10000</f>
        <v>10000</v>
      </c>
    </row>
    <row r="1352" spans="1:5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40">
        <f>'Mapping Summary'!I1352+10000</f>
        <v>10000</v>
      </c>
    </row>
    <row r="1353" spans="1:5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40">
        <f>'Mapping Summary'!I1353+10000</f>
        <v>10000</v>
      </c>
    </row>
    <row r="1354" spans="1:5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40">
        <f>'Mapping Summary'!I1354+10000</f>
        <v>10000</v>
      </c>
    </row>
    <row r="1355" spans="1:5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40">
        <f>'Mapping Summary'!I1355+10000</f>
        <v>10000</v>
      </c>
    </row>
    <row r="1356" spans="1:5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40">
        <f>'Mapping Summary'!I1356+10000</f>
        <v>10003.5</v>
      </c>
    </row>
    <row r="1357" spans="1:5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40">
        <f>'Mapping Summary'!I1357+10000</f>
        <v>10000</v>
      </c>
    </row>
    <row r="1358" spans="1:5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40">
        <f>'Mapping Summary'!I1358+10000</f>
        <v>10000</v>
      </c>
    </row>
    <row r="1359" spans="1:5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40">
        <f>'Mapping Summary'!I1359+10000</f>
        <v>10000</v>
      </c>
    </row>
    <row r="1360" spans="1:5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40">
        <f>'Mapping Summary'!I1360+10000</f>
        <v>10000</v>
      </c>
    </row>
    <row r="1361" spans="1:5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40">
        <f>'Mapping Summary'!I1361+10000</f>
        <v>10000</v>
      </c>
    </row>
    <row r="1362" spans="1:5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40">
        <f>'Mapping Summary'!I1362+10000</f>
        <v>10000</v>
      </c>
    </row>
    <row r="1363" spans="1:5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40">
        <f>'Mapping Summary'!I1363+10000</f>
        <v>10000</v>
      </c>
    </row>
    <row r="1364" spans="1:5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40">
        <f>'Mapping Summary'!I1364+10000</f>
        <v>10000</v>
      </c>
    </row>
    <row r="1365" spans="1:5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40">
        <f>'Mapping Summary'!I1365+10000</f>
        <v>10000</v>
      </c>
    </row>
    <row r="1366" spans="1:5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40">
        <f>'Mapping Summary'!I1366+10000</f>
        <v>10000</v>
      </c>
    </row>
    <row r="1367" spans="1:5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40">
        <f>'Mapping Summary'!I1367+10000</f>
        <v>10000</v>
      </c>
    </row>
    <row r="1368" spans="1:5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40">
        <f>'Mapping Summary'!I1368+10000</f>
        <v>10000</v>
      </c>
    </row>
    <row r="1369" spans="1:5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40">
        <f>'Mapping Summary'!I1369+10000</f>
        <v>10000</v>
      </c>
    </row>
    <row r="1370" spans="1:5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40">
        <f>'Mapping Summary'!I1370+10000</f>
        <v>10000</v>
      </c>
    </row>
    <row r="1371" spans="1:5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40">
        <f>'Mapping Summary'!I1371+10000</f>
        <v>10000</v>
      </c>
    </row>
    <row r="1372" spans="1:5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40">
        <f>'Mapping Summary'!I1372+10000</f>
        <v>10000</v>
      </c>
    </row>
    <row r="1373" spans="1:5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40">
        <f>'Mapping Summary'!I1373+10000</f>
        <v>10000</v>
      </c>
    </row>
    <row r="1374" spans="1:5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40">
        <f>'Mapping Summary'!I1374+10000</f>
        <v>10001.5</v>
      </c>
    </row>
    <row r="1375" spans="1:5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40">
        <f>'Mapping Summary'!I1375+10000</f>
        <v>10000</v>
      </c>
    </row>
    <row r="1376" spans="1:5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40">
        <f>'Mapping Summary'!I1376+10000</f>
        <v>10000</v>
      </c>
    </row>
    <row r="1377" spans="1:5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40">
        <f>'Mapping Summary'!I1377+10000</f>
        <v>10000</v>
      </c>
    </row>
    <row r="1378" spans="1:5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40">
        <f>'Mapping Summary'!I1378+10000</f>
        <v>10000</v>
      </c>
    </row>
    <row r="1379" spans="1:5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40">
        <f>'Mapping Summary'!I1379+10000</f>
        <v>10000</v>
      </c>
    </row>
    <row r="1380" spans="1:5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40">
        <f>'Mapping Summary'!I1380+10000</f>
        <v>10000</v>
      </c>
    </row>
    <row r="1381" spans="1:5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40">
        <f>'Mapping Summary'!I1381+10000</f>
        <v>10000</v>
      </c>
    </row>
    <row r="1382" spans="1:5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40">
        <f>'Mapping Summary'!I1382+10000</f>
        <v>10000</v>
      </c>
    </row>
    <row r="1383" spans="1:5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40">
        <f>'Mapping Summary'!I1383+10000</f>
        <v>10000</v>
      </c>
    </row>
    <row r="1384" spans="1:5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40">
        <f>'Mapping Summary'!I1384+10000</f>
        <v>10000</v>
      </c>
    </row>
    <row r="1385" spans="1:5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40">
        <f>'Mapping Summary'!I1385+10000</f>
        <v>10000</v>
      </c>
    </row>
    <row r="1386" spans="1:5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40">
        <f>'Mapping Summary'!I1386+10000</f>
        <v>10000</v>
      </c>
    </row>
    <row r="1387" spans="1:5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40">
        <f>'Mapping Summary'!I1387+10000</f>
        <v>10000</v>
      </c>
    </row>
    <row r="1388" spans="1:5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40">
        <f>'Mapping Summary'!I1388+10000</f>
        <v>10000</v>
      </c>
    </row>
    <row r="1389" spans="1:5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40">
        <f>'Mapping Summary'!I1389+10000</f>
        <v>10000</v>
      </c>
    </row>
    <row r="1390" spans="1:5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40">
        <f>'Mapping Summary'!I1390+10000</f>
        <v>10000</v>
      </c>
    </row>
    <row r="1391" spans="1:5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40">
        <f>'Mapping Summary'!I1391+10000</f>
        <v>10000</v>
      </c>
    </row>
    <row r="1392" spans="1:5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40">
        <f>'Mapping Summary'!I1392+10000</f>
        <v>10000</v>
      </c>
    </row>
    <row r="1393" spans="1:5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40">
        <f>'Mapping Summary'!I1393+10000</f>
        <v>10000</v>
      </c>
    </row>
    <row r="1394" spans="1:5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40">
        <f>'Mapping Summary'!I1394+10000</f>
        <v>10000</v>
      </c>
    </row>
    <row r="1395" spans="1:5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40">
        <f>'Mapping Summary'!I1395+10000</f>
        <v>10000</v>
      </c>
    </row>
    <row r="1396" spans="1:5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40">
        <f>'Mapping Summary'!I1396+10000</f>
        <v>10000</v>
      </c>
    </row>
    <row r="1397" spans="1:5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40">
        <f>'Mapping Summary'!I1397+10000</f>
        <v>10000</v>
      </c>
    </row>
    <row r="1398" spans="1:5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40">
        <f>'Mapping Summary'!I1398+10000</f>
        <v>10000</v>
      </c>
    </row>
    <row r="1399" spans="1:5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40">
        <f>'Mapping Summary'!I1399+10000</f>
        <v>10000</v>
      </c>
    </row>
    <row r="1400" spans="1:5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40">
        <f>'Mapping Summary'!I1400+10000</f>
        <v>10000</v>
      </c>
    </row>
    <row r="1401" spans="1:5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40">
        <f>'Mapping Summary'!I1401+10000</f>
        <v>10000</v>
      </c>
    </row>
    <row r="1402" spans="1:5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40">
        <f>'Mapping Summary'!I1402+10000</f>
        <v>10000</v>
      </c>
    </row>
    <row r="1403" spans="1:5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40">
        <f>'Mapping Summary'!I1403+10000</f>
        <v>10000</v>
      </c>
    </row>
    <row r="1404" spans="1:5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40">
        <f>'Mapping Summary'!I1404+10000</f>
        <v>10000</v>
      </c>
    </row>
    <row r="1405" spans="1:5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40">
        <f>'Mapping Summary'!I1405+10000</f>
        <v>10000</v>
      </c>
    </row>
    <row r="1406" spans="1:5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40">
        <f>'Mapping Summary'!I1406+10000</f>
        <v>10000</v>
      </c>
    </row>
    <row r="1407" spans="1:5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40">
        <f>'Mapping Summary'!I1407+10000</f>
        <v>10000</v>
      </c>
    </row>
    <row r="1408" spans="1:5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40">
        <f>'Mapping Summary'!I1408+10000</f>
        <v>10000</v>
      </c>
    </row>
    <row r="1409" spans="1:5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40">
        <f>'Mapping Summary'!I1409+10000</f>
        <v>10000</v>
      </c>
    </row>
    <row r="1410" spans="1:5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40">
        <f>'Mapping Summary'!I1410+10000</f>
        <v>10000</v>
      </c>
    </row>
    <row r="1411" spans="1:5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40">
        <f>'Mapping Summary'!I1411+10000</f>
        <v>10003.5</v>
      </c>
    </row>
    <row r="1412" spans="1:5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40">
        <f>'Mapping Summary'!I1412+10000</f>
        <v>10000</v>
      </c>
    </row>
    <row r="1413" spans="1:5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40">
        <f>'Mapping Summary'!I1413+10000</f>
        <v>10000</v>
      </c>
    </row>
    <row r="1414" spans="1:5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40">
        <f>'Mapping Summary'!I1414+10000</f>
        <v>10000</v>
      </c>
    </row>
    <row r="1415" spans="1:5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40">
        <f>'Mapping Summary'!I1415+10000</f>
        <v>10000</v>
      </c>
    </row>
    <row r="1416" spans="1:5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40">
        <f>'Mapping Summary'!I1416+10000</f>
        <v>10000</v>
      </c>
    </row>
    <row r="1417" spans="1:5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40">
        <f>'Mapping Summary'!I1417+10000</f>
        <v>10000</v>
      </c>
    </row>
    <row r="1418" spans="1:5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40">
        <f>'Mapping Summary'!I1418+10000</f>
        <v>10000</v>
      </c>
    </row>
    <row r="1419" spans="1:5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40">
        <f>'Mapping Summary'!I1419+10000</f>
        <v>10000</v>
      </c>
    </row>
    <row r="1420" spans="1:5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40">
        <f>'Mapping Summary'!I1420+10000</f>
        <v>10000</v>
      </c>
    </row>
    <row r="1421" spans="1:5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40">
        <f>'Mapping Summary'!I1421+10000</f>
        <v>10000</v>
      </c>
    </row>
    <row r="1422" spans="1:5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40">
        <f>'Mapping Summary'!I1422+10000</f>
        <v>10000</v>
      </c>
    </row>
    <row r="1423" spans="1:5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40">
        <f>'Mapping Summary'!I1423+10000</f>
        <v>10000</v>
      </c>
    </row>
    <row r="1424" spans="1:5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40">
        <f>'Mapping Summary'!I1424+10000</f>
        <v>10000</v>
      </c>
    </row>
    <row r="1425" spans="1:5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40">
        <f>'Mapping Summary'!I1425+10000</f>
        <v>10000</v>
      </c>
    </row>
    <row r="1426" spans="1:5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40">
        <f>'Mapping Summary'!I1426+10000</f>
        <v>10000</v>
      </c>
    </row>
    <row r="1427" spans="1:5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40">
        <f>'Mapping Summary'!I1427+10000</f>
        <v>10000</v>
      </c>
    </row>
    <row r="1428" spans="1:5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40">
        <f>'Mapping Summary'!I1428+10000</f>
        <v>10000</v>
      </c>
    </row>
    <row r="1429" spans="1:5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40">
        <f>'Mapping Summary'!I1429+10000</f>
        <v>10000</v>
      </c>
    </row>
    <row r="1430" spans="1:5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40">
        <f>'Mapping Summary'!I1430+10000</f>
        <v>10000</v>
      </c>
    </row>
    <row r="1431" spans="1:5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40">
        <f>'Mapping Summary'!I1431+10000</f>
        <v>10000</v>
      </c>
    </row>
    <row r="1432" spans="1:5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40">
        <f>'Mapping Summary'!I1432+10000</f>
        <v>10000</v>
      </c>
    </row>
    <row r="1433" spans="1:5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40">
        <f>'Mapping Summary'!I1433+10000</f>
        <v>10000</v>
      </c>
    </row>
    <row r="1434" spans="1:5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40">
        <f>'Mapping Summary'!I1434+10000</f>
        <v>10000</v>
      </c>
    </row>
    <row r="1435" spans="1:5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40">
        <f>'Mapping Summary'!I1435+10000</f>
        <v>10000</v>
      </c>
    </row>
    <row r="1436" spans="1:5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40">
        <f>'Mapping Summary'!I1436+10000</f>
        <v>10000</v>
      </c>
    </row>
    <row r="1437" spans="1:5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40">
        <f>'Mapping Summary'!I1437+10000</f>
        <v>10000</v>
      </c>
    </row>
    <row r="1438" spans="1:5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40">
        <f>'Mapping Summary'!I1438+10000</f>
        <v>10000</v>
      </c>
    </row>
    <row r="1439" spans="1:5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40">
        <f>'Mapping Summary'!I1439+10000</f>
        <v>10000</v>
      </c>
    </row>
    <row r="1440" spans="1:5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40">
        <f>'Mapping Summary'!I1440+10000</f>
        <v>10000</v>
      </c>
    </row>
    <row r="1441" spans="1:5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40">
        <f>'Mapping Summary'!I1441+10000</f>
        <v>10000</v>
      </c>
    </row>
    <row r="1442" spans="1:5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40">
        <f>'Mapping Summary'!I1442+10000</f>
        <v>10000</v>
      </c>
    </row>
    <row r="1443" spans="1:5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40">
        <f>'Mapping Summary'!I1443+10000</f>
        <v>10000</v>
      </c>
    </row>
    <row r="1444" spans="1:5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40">
        <f>'Mapping Summary'!I1444+10000</f>
        <v>10000</v>
      </c>
    </row>
    <row r="1445" spans="1:5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40">
        <f>'Mapping Summary'!I1445+10000</f>
        <v>10000</v>
      </c>
    </row>
    <row r="1446" spans="1:5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40">
        <f>'Mapping Summary'!I1446+10000</f>
        <v>10000</v>
      </c>
    </row>
    <row r="1447" spans="1:5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40">
        <f>'Mapping Summary'!I1447+10000</f>
        <v>10000</v>
      </c>
    </row>
    <row r="1448" spans="1:5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40">
        <f>'Mapping Summary'!I1448+10000</f>
        <v>10000</v>
      </c>
    </row>
    <row r="1449" spans="1:5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40">
        <f>'Mapping Summary'!I1449+10000</f>
        <v>10000</v>
      </c>
    </row>
    <row r="1450" spans="1:5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40">
        <f>'Mapping Summary'!I1450+10000</f>
        <v>10000</v>
      </c>
    </row>
    <row r="1451" spans="1:5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40">
        <f>'Mapping Summary'!I1451+10000</f>
        <v>10000</v>
      </c>
    </row>
    <row r="1452" spans="1:5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40">
        <f>'Mapping Summary'!I1452+10000</f>
        <v>10005</v>
      </c>
    </row>
    <row r="1453" spans="1:5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40">
        <f>'Mapping Summary'!I1453+10000</f>
        <v>10000</v>
      </c>
    </row>
    <row r="1454" spans="1:5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40">
        <f>'Mapping Summary'!I1454+10000</f>
        <v>10000</v>
      </c>
    </row>
    <row r="1455" spans="1:5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40">
        <f>'Mapping Summary'!I1455+10000</f>
        <v>10000</v>
      </c>
    </row>
    <row r="1456" spans="1:5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40">
        <f>'Mapping Summary'!I1456+10000</f>
        <v>10000</v>
      </c>
    </row>
    <row r="1457" spans="1:5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40">
        <f>'Mapping Summary'!I1457+10000</f>
        <v>10000</v>
      </c>
    </row>
    <row r="1458" spans="1:5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40">
        <f>'Mapping Summary'!I1458+10000</f>
        <v>10000</v>
      </c>
    </row>
    <row r="1459" spans="1:5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40">
        <f>'Mapping Summary'!I1459+10000</f>
        <v>10000</v>
      </c>
    </row>
    <row r="1460" spans="1:5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40">
        <f>'Mapping Summary'!I1460+10000</f>
        <v>10000</v>
      </c>
    </row>
    <row r="1461" spans="1:5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40">
        <f>'Mapping Summary'!I1461+10000</f>
        <v>10000</v>
      </c>
    </row>
    <row r="1462" spans="1:5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40">
        <f>'Mapping Summary'!I1462+10000</f>
        <v>10000</v>
      </c>
    </row>
    <row r="1463" spans="1:5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40">
        <f>'Mapping Summary'!I1463+10000</f>
        <v>10000</v>
      </c>
    </row>
    <row r="1464" spans="1:5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40">
        <f>'Mapping Summary'!I1464+10000</f>
        <v>10000</v>
      </c>
    </row>
    <row r="1465" spans="1:5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40">
        <f>'Mapping Summary'!I1465+10000</f>
        <v>10000</v>
      </c>
    </row>
    <row r="1466" spans="1:5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40">
        <f>'Mapping Summary'!I1466+10000</f>
        <v>10000</v>
      </c>
    </row>
    <row r="1467" spans="1:5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40">
        <f>'Mapping Summary'!I1467+10000</f>
        <v>10000</v>
      </c>
    </row>
    <row r="1468" spans="1:5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40">
        <f>'Mapping Summary'!I1468+10000</f>
        <v>10000</v>
      </c>
    </row>
    <row r="1469" spans="1:5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40">
        <f>'Mapping Summary'!I1469+10000</f>
        <v>10001</v>
      </c>
    </row>
    <row r="1470" spans="1:5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40">
        <f>'Mapping Summary'!I1470+10000</f>
        <v>10000</v>
      </c>
    </row>
    <row r="1471" spans="1:5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40">
        <f>'Mapping Summary'!I1471+10000</f>
        <v>10000</v>
      </c>
    </row>
    <row r="1472" spans="1:5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40">
        <f>'Mapping Summary'!I1472+10000</f>
        <v>10000</v>
      </c>
    </row>
    <row r="1473" spans="1:5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40">
        <f>'Mapping Summary'!I1473+10000</f>
        <v>10002.25</v>
      </c>
    </row>
    <row r="1474" spans="1:5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40">
        <f>'Mapping Summary'!I1474+10000</f>
        <v>10000</v>
      </c>
    </row>
    <row r="1475" spans="1:5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40">
        <f>'Mapping Summary'!I1475+10000</f>
        <v>10003.25</v>
      </c>
    </row>
    <row r="1476" spans="1:5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40">
        <f>'Mapping Summary'!I1476+10000</f>
        <v>10000</v>
      </c>
    </row>
    <row r="1477" spans="1:5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40">
        <f>'Mapping Summary'!I1477+10000</f>
        <v>10000</v>
      </c>
    </row>
    <row r="1478" spans="1:5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40">
        <f>'Mapping Summary'!I1478+10000</f>
        <v>10000</v>
      </c>
    </row>
    <row r="1479" spans="1:5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40">
        <f>'Mapping Summary'!I1479+10000</f>
        <v>10000</v>
      </c>
    </row>
    <row r="1480" spans="1:5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40">
        <f>'Mapping Summary'!I1480+10000</f>
        <v>10000</v>
      </c>
    </row>
    <row r="1481" spans="1:5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40">
        <f>'Mapping Summary'!I1481+10000</f>
        <v>10000</v>
      </c>
    </row>
    <row r="1482" spans="1:5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40">
        <f>'Mapping Summary'!I1482+10000</f>
        <v>10000</v>
      </c>
    </row>
    <row r="1483" spans="1:5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40">
        <f>'Mapping Summary'!I1483+10000</f>
        <v>10000</v>
      </c>
    </row>
    <row r="1484" spans="1:5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40">
        <f>'Mapping Summary'!I1484+10000</f>
        <v>10000</v>
      </c>
    </row>
    <row r="1485" spans="1:5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40">
        <f>'Mapping Summary'!I1485+10000</f>
        <v>10000</v>
      </c>
    </row>
    <row r="1486" spans="1:5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40">
        <f>'Mapping Summary'!I1486+10000</f>
        <v>10000</v>
      </c>
    </row>
    <row r="1487" spans="1:5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40">
        <f>'Mapping Summary'!I1487+10000</f>
        <v>10000</v>
      </c>
    </row>
    <row r="1488" spans="1:5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40">
        <f>'Mapping Summary'!I1488+10000</f>
        <v>10000</v>
      </c>
    </row>
    <row r="1489" spans="1:5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40">
        <f>'Mapping Summary'!I1489+10000</f>
        <v>10000</v>
      </c>
    </row>
    <row r="1490" spans="1:5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40">
        <f>'Mapping Summary'!I1490+10000</f>
        <v>10000</v>
      </c>
    </row>
    <row r="1491" spans="1:5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40">
        <f>'Mapping Summary'!I1491+10000</f>
        <v>10000</v>
      </c>
    </row>
    <row r="1492" spans="1:5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40">
        <f>'Mapping Summary'!I1492+10000</f>
        <v>10000</v>
      </c>
    </row>
    <row r="1493" spans="1:5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40">
        <f>'Mapping Summary'!I1493+10000</f>
        <v>10000</v>
      </c>
    </row>
    <row r="1494" spans="1:5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40">
        <f>'Mapping Summary'!I1494+10000</f>
        <v>10000</v>
      </c>
    </row>
    <row r="1495" spans="1:5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40">
        <f>'Mapping Summary'!I1495+10000</f>
        <v>10000</v>
      </c>
    </row>
    <row r="1496" spans="1:5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40">
        <f>'Mapping Summary'!I1496+10000</f>
        <v>10000</v>
      </c>
    </row>
    <row r="1497" spans="1:5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40">
        <f>'Mapping Summary'!I1497+10000</f>
        <v>10000</v>
      </c>
    </row>
    <row r="1498" spans="1:5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40">
        <f>'Mapping Summary'!I1498+10000</f>
        <v>10000</v>
      </c>
    </row>
    <row r="1499" spans="1:5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40">
        <f>'Mapping Summary'!I1499+10000</f>
        <v>10000</v>
      </c>
    </row>
    <row r="1500" spans="1:5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40">
        <f>'Mapping Summary'!I1500+10000</f>
        <v>10000</v>
      </c>
    </row>
    <row r="1501" spans="1:5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40">
        <f>'Mapping Summary'!I1501+10000</f>
        <v>10000</v>
      </c>
    </row>
    <row r="1502" spans="1:5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40">
        <f>'Mapping Summary'!I1502+10000</f>
        <v>10087</v>
      </c>
    </row>
    <row r="1503" spans="1:5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40">
        <f>'Mapping Summary'!I1503+10000</f>
        <v>10383.75</v>
      </c>
    </row>
    <row r="1504" spans="1:5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40">
        <f>'Mapping Summary'!I1504+10000</f>
        <v>10433.75</v>
      </c>
    </row>
    <row r="1505" spans="1:5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40">
        <f>'Mapping Summary'!I1505+10000</f>
        <v>10347.75</v>
      </c>
    </row>
    <row r="1506" spans="1:5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40">
        <f>'Mapping Summary'!I1506+10000</f>
        <v>10092.5</v>
      </c>
    </row>
    <row r="1507" spans="1:5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40">
        <f>'Mapping Summary'!I1507+10000</f>
        <v>10098</v>
      </c>
    </row>
    <row r="1508" spans="1:5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40">
        <f>'Mapping Summary'!I1508+10000</f>
        <v>11230.25</v>
      </c>
    </row>
    <row r="1509" spans="1:5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40">
        <f>'Mapping Summary'!I1509+10000</f>
        <v>24006</v>
      </c>
    </row>
    <row r="1510" spans="1:5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40">
        <f>'Mapping Summary'!I1510+10000</f>
        <v>11969.25</v>
      </c>
    </row>
    <row r="1511" spans="1:5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40">
        <f>'Mapping Summary'!I1511+10000</f>
        <v>10196.5</v>
      </c>
    </row>
    <row r="1512" spans="1:5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40">
        <f>'Mapping Summary'!I1512+10000</f>
        <v>10092</v>
      </c>
    </row>
    <row r="1513" spans="1:5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40">
        <f>'Mapping Summary'!I1513+10000</f>
        <v>10086</v>
      </c>
    </row>
    <row r="1514" spans="1:5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40">
        <f>'Mapping Summary'!I1514+10000</f>
        <v>10090</v>
      </c>
    </row>
    <row r="1515" spans="1:5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40">
        <f>'Mapping Summary'!I1515+10000</f>
        <v>10000</v>
      </c>
    </row>
    <row r="1516" spans="1:5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40">
        <f>'Mapping Summary'!I1516+10000</f>
        <v>10090</v>
      </c>
    </row>
    <row r="1517" spans="1:5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40">
        <f>'Mapping Summary'!I1517+10000</f>
        <v>10087.5</v>
      </c>
    </row>
    <row r="1518" spans="1:5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40">
        <f>'Mapping Summary'!I1518+10000</f>
        <v>10631.5</v>
      </c>
    </row>
    <row r="1519" spans="1:5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40">
        <f>'Mapping Summary'!I1519+10000</f>
        <v>10261.25</v>
      </c>
    </row>
    <row r="1520" spans="1:5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40">
        <f>'Mapping Summary'!I1520+10000</f>
        <v>10000</v>
      </c>
    </row>
    <row r="1521" spans="1:5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40">
        <f>'Mapping Summary'!I1521+10000</f>
        <v>10000</v>
      </c>
    </row>
    <row r="1522" spans="1:5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40">
        <f>'Mapping Summary'!I1522+10000</f>
        <v>10628.75</v>
      </c>
    </row>
    <row r="1523" spans="1:5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40">
        <f>'Mapping Summary'!I1523+10000</f>
        <v>10083.5</v>
      </c>
    </row>
    <row r="1524" spans="1:5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40">
        <f>'Mapping Summary'!I1524+10000</f>
        <v>10647.5</v>
      </c>
    </row>
    <row r="1525" spans="1:5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40">
        <f>'Mapping Summary'!I1525+10000</f>
        <v>10000</v>
      </c>
    </row>
    <row r="1526" spans="1:5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40">
        <f>'Mapping Summary'!I1526+10000</f>
        <v>11039.5</v>
      </c>
    </row>
    <row r="1527" spans="1:5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40">
        <f>'Mapping Summary'!I1527+10000</f>
        <v>10271.5</v>
      </c>
    </row>
    <row r="1528" spans="1:5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40">
        <f>'Mapping Summary'!I1528+10000</f>
        <v>12754</v>
      </c>
    </row>
    <row r="1529" spans="1:5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40">
        <f>'Mapping Summary'!I1529+10000</f>
        <v>14443</v>
      </c>
    </row>
    <row r="1530" spans="1:5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40">
        <f>'Mapping Summary'!I1530+10000</f>
        <v>13505</v>
      </c>
    </row>
    <row r="1531" spans="1:5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40">
        <f>'Mapping Summary'!I1531+10000</f>
        <v>10723.5</v>
      </c>
    </row>
    <row r="1532" spans="1:5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40">
        <f>'Mapping Summary'!I1532+10000</f>
        <v>10270.5</v>
      </c>
    </row>
    <row r="1533" spans="1:5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40">
        <f>'Mapping Summary'!I1533+10000</f>
        <v>14003</v>
      </c>
    </row>
    <row r="1534" spans="1:5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40">
        <f>'Mapping Summary'!I1534+10000</f>
        <v>10049</v>
      </c>
    </row>
    <row r="1535" spans="1:5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40">
        <f>'Mapping Summary'!I1535+10000</f>
        <v>10087</v>
      </c>
    </row>
    <row r="1536" spans="1:5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40">
        <f>'Mapping Summary'!I1536+10000</f>
        <v>10000</v>
      </c>
    </row>
    <row r="1537" spans="1:5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40">
        <f>'Mapping Summary'!I1537+10000</f>
        <v>10000</v>
      </c>
    </row>
    <row r="1538" spans="1:5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40">
        <f>'Mapping Summary'!I1538+10000</f>
        <v>10000</v>
      </c>
    </row>
    <row r="1539" spans="1:5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40">
        <f>'Mapping Summary'!I1539+10000</f>
        <v>10000</v>
      </c>
    </row>
    <row r="1540" spans="1:5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40">
        <f>'Mapping Summary'!I1540+10000</f>
        <v>10000</v>
      </c>
    </row>
    <row r="1541" spans="1:5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40">
        <f>'Mapping Summary'!I1541+10000</f>
        <v>10000</v>
      </c>
    </row>
    <row r="1542" spans="1:5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40">
        <f>'Mapping Summary'!I1542+10000</f>
        <v>10000</v>
      </c>
    </row>
    <row r="1543" spans="1:5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40">
        <f>'Mapping Summary'!I1543+10000</f>
        <v>10000</v>
      </c>
    </row>
    <row r="1544" spans="1:5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40">
        <f>'Mapping Summary'!I1544+10000</f>
        <v>10000</v>
      </c>
    </row>
    <row r="1545" spans="1:5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40">
        <f>'Mapping Summary'!I1545+10000</f>
        <v>10000</v>
      </c>
    </row>
    <row r="1546" spans="1:5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40">
        <f>'Mapping Summary'!I1546+10000</f>
        <v>10000</v>
      </c>
    </row>
    <row r="1547" spans="1:5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40">
        <f>'Mapping Summary'!I1547+10000</f>
        <v>10000</v>
      </c>
    </row>
    <row r="1548" spans="1:5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40">
        <f>'Mapping Summary'!I1548+10000</f>
        <v>10000</v>
      </c>
    </row>
    <row r="1549" spans="1:5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40">
        <f>'Mapping Summary'!I1549+10000</f>
        <v>10000</v>
      </c>
    </row>
    <row r="1550" spans="1:5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40">
        <f>'Mapping Summary'!I1550+10000</f>
        <v>10000</v>
      </c>
    </row>
    <row r="1551" spans="1:5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40">
        <f>'Mapping Summary'!I1551+10000</f>
        <v>10000</v>
      </c>
    </row>
    <row r="1552" spans="1:5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40">
        <f>'Mapping Summary'!I1552+10000</f>
        <v>10000</v>
      </c>
    </row>
    <row r="1553" spans="1:5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40">
        <f>'Mapping Summary'!I1553+10000</f>
        <v>10000</v>
      </c>
    </row>
    <row r="1554" spans="1:5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40">
        <f>'Mapping Summary'!I1554+10000</f>
        <v>10000</v>
      </c>
    </row>
    <row r="1555" spans="1:5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40">
        <f>'Mapping Summary'!I1555+10000</f>
        <v>10000</v>
      </c>
    </row>
    <row r="1556" spans="1:5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40">
        <f>'Mapping Summary'!I1556+10000</f>
        <v>10000</v>
      </c>
    </row>
    <row r="1557" spans="1:5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40">
        <f>'Mapping Summary'!I1557+10000</f>
        <v>10000</v>
      </c>
    </row>
    <row r="1558" spans="1:5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40">
        <f>'Mapping Summary'!I1558+10000</f>
        <v>10000</v>
      </c>
    </row>
    <row r="1559" spans="1:5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40">
        <f>'Mapping Summary'!I1559+10000</f>
        <v>10000</v>
      </c>
    </row>
    <row r="1560" spans="1:5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40">
        <f>'Mapping Summary'!I1560+10000</f>
        <v>10000</v>
      </c>
    </row>
    <row r="1561" spans="1:5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40">
        <f>'Mapping Summary'!I1561+10000</f>
        <v>10000</v>
      </c>
    </row>
    <row r="1562" spans="1:5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40">
        <f>'Mapping Summary'!I1562+10000</f>
        <v>10000</v>
      </c>
    </row>
    <row r="1563" spans="1:5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40">
        <f>'Mapping Summary'!I1563+10000</f>
        <v>10000</v>
      </c>
    </row>
    <row r="1564" spans="1:5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40">
        <f>'Mapping Summary'!I1564+10000</f>
        <v>10000</v>
      </c>
    </row>
    <row r="1565" spans="1:5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40">
        <f>'Mapping Summary'!I1565+10000</f>
        <v>10000</v>
      </c>
    </row>
    <row r="1566" spans="1:5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40">
        <f>'Mapping Summary'!I1566+10000</f>
        <v>10000</v>
      </c>
    </row>
    <row r="1567" spans="1:5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40">
        <f>'Mapping Summary'!I1567+10000</f>
        <v>10000</v>
      </c>
    </row>
    <row r="1568" spans="1:5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40">
        <f>'Mapping Summary'!I1568+10000</f>
        <v>10000</v>
      </c>
    </row>
    <row r="1569" spans="1:5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40">
        <f>'Mapping Summary'!I1569+10000</f>
        <v>10000</v>
      </c>
    </row>
    <row r="1570" spans="1:5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40">
        <f>'Mapping Summary'!I1570+10000</f>
        <v>10000</v>
      </c>
    </row>
    <row r="1571" spans="1:5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40">
        <f>'Mapping Summary'!I1571+10000</f>
        <v>10000</v>
      </c>
    </row>
    <row r="1572" spans="1:5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40">
        <f>'Mapping Summary'!I1572+10000</f>
        <v>10000</v>
      </c>
    </row>
    <row r="1573" spans="1:5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40">
        <f>'Mapping Summary'!I1573+10000</f>
        <v>10000</v>
      </c>
    </row>
    <row r="1574" spans="1:5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40">
        <f>'Mapping Summary'!I1574+10000</f>
        <v>10000</v>
      </c>
    </row>
    <row r="1575" spans="1:5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40">
        <f>'Mapping Summary'!I1575+10000</f>
        <v>10000</v>
      </c>
    </row>
    <row r="1576" spans="1:5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40">
        <f>'Mapping Summary'!I1576+10000</f>
        <v>10000</v>
      </c>
    </row>
    <row r="1577" spans="1:5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40">
        <f>'Mapping Summary'!I1577+10000</f>
        <v>10000</v>
      </c>
    </row>
    <row r="1578" spans="1:5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40">
        <f>'Mapping Summary'!I1578+10000</f>
        <v>10000</v>
      </c>
    </row>
    <row r="1579" spans="1:5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40">
        <f>'Mapping Summary'!I1579+10000</f>
        <v>10000</v>
      </c>
    </row>
    <row r="1580" spans="1:5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40">
        <f>'Mapping Summary'!I1580+10000</f>
        <v>10000</v>
      </c>
    </row>
    <row r="1581" spans="1:5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40">
        <f>'Mapping Summary'!I1581+10000</f>
        <v>10000</v>
      </c>
    </row>
    <row r="1582" spans="1:5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40">
        <f>'Mapping Summary'!I1582+10000</f>
        <v>10000</v>
      </c>
    </row>
    <row r="1583" spans="1:5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40">
        <f>'Mapping Summary'!I1583+10000</f>
        <v>10080.5</v>
      </c>
    </row>
    <row r="1584" spans="1:5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40">
        <f>'Mapping Summary'!I1584+10000</f>
        <v>10000</v>
      </c>
    </row>
    <row r="1585" spans="1:5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40">
        <f>'Mapping Summary'!I1585+10000</f>
        <v>10000</v>
      </c>
    </row>
    <row r="1586" spans="1:5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40">
        <f>'Mapping Summary'!I1586+10000</f>
        <v>10000</v>
      </c>
    </row>
    <row r="1587" spans="1:5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40">
        <f>'Mapping Summary'!I1587+10000</f>
        <v>10079.5</v>
      </c>
    </row>
    <row r="1588" spans="1:5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40">
        <f>'Mapping Summary'!I1588+10000</f>
        <v>10089.5</v>
      </c>
    </row>
    <row r="1589" spans="1:5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40">
        <f>'Mapping Summary'!I1589+10000</f>
        <v>10000</v>
      </c>
    </row>
    <row r="1590" spans="1:5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40">
        <f>'Mapping Summary'!I1590+10000</f>
        <v>10000</v>
      </c>
    </row>
    <row r="1591" spans="1:5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40">
        <f>'Mapping Summary'!I1591+10000</f>
        <v>10000</v>
      </c>
    </row>
    <row r="1592" spans="1:5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40">
        <f>'Mapping Summary'!I1592+10000</f>
        <v>10000</v>
      </c>
    </row>
    <row r="1593" spans="1:5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40">
        <f>'Mapping Summary'!I1593+10000</f>
        <v>10000</v>
      </c>
    </row>
    <row r="1594" spans="1:5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40">
        <f>'Mapping Summary'!I1594+10000</f>
        <v>10000</v>
      </c>
    </row>
    <row r="1595" spans="1:5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40">
        <f>'Mapping Summary'!I1595+10000</f>
        <v>10000</v>
      </c>
    </row>
    <row r="1596" spans="1:5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40">
        <f>'Mapping Summary'!I1596+10000</f>
        <v>10000</v>
      </c>
    </row>
    <row r="1597" spans="1:5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40">
        <f>'Mapping Summary'!I1597+10000</f>
        <v>10000</v>
      </c>
    </row>
    <row r="1598" spans="1:5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40">
        <f>'Mapping Summary'!I1598+10000</f>
        <v>10000</v>
      </c>
    </row>
    <row r="1599" spans="1:5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40">
        <f>'Mapping Summary'!I1599+10000</f>
        <v>10000</v>
      </c>
    </row>
    <row r="1600" spans="1:5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40">
        <f>'Mapping Summary'!I1600+10000</f>
        <v>10000</v>
      </c>
    </row>
    <row r="1601" spans="1:5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40">
        <f>'Mapping Summary'!I1601+10000</f>
        <v>10000</v>
      </c>
    </row>
    <row r="1602" spans="1:5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40">
        <f>'Mapping Summary'!I1602+10000</f>
        <v>10000</v>
      </c>
    </row>
    <row r="1603" spans="1:5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40">
        <f>'Mapping Summary'!I1603+10000</f>
        <v>10000</v>
      </c>
    </row>
    <row r="1604" spans="1:5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40">
        <f>'Mapping Summary'!I1604+10000</f>
        <v>11768.5</v>
      </c>
    </row>
    <row r="1605" spans="1:5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40">
        <f>'Mapping Summary'!I1605+10000</f>
        <v>20561.25</v>
      </c>
    </row>
    <row r="1606" spans="1:5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40">
        <f>'Mapping Summary'!I1606+10000</f>
        <v>13063</v>
      </c>
    </row>
    <row r="1607" spans="1:5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40">
        <f>'Mapping Summary'!I1607+10000</f>
        <v>10338.5</v>
      </c>
    </row>
    <row r="1608" spans="1:5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40">
        <f>'Mapping Summary'!I1608+10000</f>
        <v>10460.25</v>
      </c>
    </row>
    <row r="1609" spans="1:5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40">
        <f>'Mapping Summary'!I1609+10000</f>
        <v>10000</v>
      </c>
    </row>
    <row r="1610" spans="1:5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40">
        <f>'Mapping Summary'!I1610+10000</f>
        <v>10000</v>
      </c>
    </row>
    <row r="1611" spans="1:5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40">
        <f>'Mapping Summary'!I1611+10000</f>
        <v>10108.5</v>
      </c>
    </row>
    <row r="1612" spans="1:5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40">
        <f>'Mapping Summary'!I1612+10000</f>
        <v>10000</v>
      </c>
    </row>
    <row r="1613" spans="1:5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40">
        <f>'Mapping Summary'!I1613+10000</f>
        <v>10000</v>
      </c>
    </row>
    <row r="1614" spans="1:5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40">
        <f>'Mapping Summary'!I1614+10000</f>
        <v>10000</v>
      </c>
    </row>
    <row r="1615" spans="1:5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40">
        <f>'Mapping Summary'!I1615+10000</f>
        <v>10000</v>
      </c>
    </row>
    <row r="1616" spans="1:5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40">
        <f>'Mapping Summary'!I1616+10000</f>
        <v>10000</v>
      </c>
    </row>
    <row r="1617" spans="1:5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40">
        <f>'Mapping Summary'!I1617+10000</f>
        <v>10000</v>
      </c>
    </row>
    <row r="1618" spans="1:5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40">
        <f>'Mapping Summary'!I1618+10000</f>
        <v>10000</v>
      </c>
    </row>
    <row r="1619" spans="1:5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40">
        <f>'Mapping Summary'!I1619+10000</f>
        <v>10000</v>
      </c>
    </row>
    <row r="1620" spans="1:5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40">
        <f>'Mapping Summary'!I1620+10000</f>
        <v>10000</v>
      </c>
    </row>
    <row r="1621" spans="1:5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40">
        <f>'Mapping Summary'!I1621+10000</f>
        <v>10000</v>
      </c>
    </row>
    <row r="1622" spans="1:5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40">
        <f>'Mapping Summary'!I1622+10000</f>
        <v>10000</v>
      </c>
    </row>
    <row r="1623" spans="1:5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40">
        <f>'Mapping Summary'!I1623+10000</f>
        <v>10000</v>
      </c>
    </row>
    <row r="1624" spans="1:5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40">
        <f>'Mapping Summary'!I1624+10000</f>
        <v>10000</v>
      </c>
    </row>
    <row r="1625" spans="1:5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40">
        <f>'Mapping Summary'!I1625+10000</f>
        <v>10000</v>
      </c>
    </row>
    <row r="1626" spans="1:5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40">
        <f>'Mapping Summary'!I1626+10000</f>
        <v>10000</v>
      </c>
    </row>
    <row r="1627" spans="1:5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40">
        <f>'Mapping Summary'!I1627+10000</f>
        <v>10000</v>
      </c>
    </row>
    <row r="1628" spans="1:5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40">
        <f>'Mapping Summary'!I1628+10000</f>
        <v>10000</v>
      </c>
    </row>
    <row r="1629" spans="1:5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40">
        <f>'Mapping Summary'!I1629+10000</f>
        <v>10000</v>
      </c>
    </row>
    <row r="1630" spans="1:5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40">
        <f>'Mapping Summary'!I1630+10000</f>
        <v>10000</v>
      </c>
    </row>
    <row r="1631" spans="1:5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40">
        <f>'Mapping Summary'!I1631+10000</f>
        <v>10000</v>
      </c>
    </row>
    <row r="1632" spans="1:5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40">
        <f>'Mapping Summary'!I1632+10000</f>
        <v>10000</v>
      </c>
    </row>
    <row r="1633" spans="1:5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40">
        <f>'Mapping Summary'!I1633+10000</f>
        <v>10000</v>
      </c>
    </row>
    <row r="1634" spans="1:5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40">
        <f>'Mapping Summary'!I1634+10000</f>
        <v>10000</v>
      </c>
    </row>
    <row r="1635" spans="1:5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40">
        <f>'Mapping Summary'!I1635+10000</f>
        <v>10000</v>
      </c>
    </row>
    <row r="1636" spans="1:5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40">
        <f>'Mapping Summary'!I1636+10000</f>
        <v>10000</v>
      </c>
    </row>
    <row r="1637" spans="1:5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40">
        <f>'Mapping Summary'!I1637+10000</f>
        <v>10000</v>
      </c>
    </row>
    <row r="1638" spans="1:5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40">
        <f>'Mapping Summary'!I1638+10000</f>
        <v>10007</v>
      </c>
    </row>
    <row r="1639" spans="1:5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40">
        <f>'Mapping Summary'!I1639+10000</f>
        <v>10000</v>
      </c>
    </row>
    <row r="1640" spans="1:5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40">
        <f>'Mapping Summary'!I1640+10000</f>
        <v>10000</v>
      </c>
    </row>
    <row r="1641" spans="1:5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40">
        <f>'Mapping Summary'!I1641+10000</f>
        <v>10000</v>
      </c>
    </row>
    <row r="1642" spans="1:5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40">
        <f>'Mapping Summary'!I1642+10000</f>
        <v>10000</v>
      </c>
    </row>
    <row r="1643" spans="1:5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40">
        <f>'Mapping Summary'!I1643+10000</f>
        <v>10000</v>
      </c>
    </row>
    <row r="1644" spans="1:5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40">
        <f>'Mapping Summary'!I1644+10000</f>
        <v>10002.5</v>
      </c>
    </row>
    <row r="1645" spans="1:5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40">
        <f>'Mapping Summary'!I1645+10000</f>
        <v>10000</v>
      </c>
    </row>
    <row r="1646" spans="1:5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40">
        <f>'Mapping Summary'!I1646+10000</f>
        <v>10000</v>
      </c>
    </row>
    <row r="1647" spans="1:5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40">
        <f>'Mapping Summary'!I1647+10000</f>
        <v>10000</v>
      </c>
    </row>
    <row r="1648" spans="1:5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40">
        <f>'Mapping Summary'!I1648+10000</f>
        <v>10000</v>
      </c>
    </row>
    <row r="1649" spans="1:5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40">
        <f>'Mapping Summary'!I1649+10000</f>
        <v>10000</v>
      </c>
    </row>
    <row r="1650" spans="1:5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40">
        <f>'Mapping Summary'!I1650+10000</f>
        <v>10000</v>
      </c>
    </row>
    <row r="1651" spans="1:5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40">
        <f>'Mapping Summary'!I1651+10000</f>
        <v>10000</v>
      </c>
    </row>
    <row r="1652" spans="1:5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40">
        <f>'Mapping Summary'!I1652+10000</f>
        <v>10003.5</v>
      </c>
    </row>
    <row r="1653" spans="1:5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40">
        <f>'Mapping Summary'!I1653+10000</f>
        <v>10000</v>
      </c>
    </row>
    <row r="1654" spans="1:5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40">
        <f>'Mapping Summary'!I1654+10000</f>
        <v>10000</v>
      </c>
    </row>
    <row r="1655" spans="1:5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40">
        <f>'Mapping Summary'!I1655+10000</f>
        <v>10000</v>
      </c>
    </row>
    <row r="1656" spans="1:5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40">
        <f>'Mapping Summary'!I1656+10000</f>
        <v>10000</v>
      </c>
    </row>
    <row r="1657" spans="1:5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40">
        <f>'Mapping Summary'!I1657+10000</f>
        <v>10000</v>
      </c>
    </row>
    <row r="1658" spans="1:5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40">
        <f>'Mapping Summary'!I1658+10000</f>
        <v>10000</v>
      </c>
    </row>
    <row r="1659" spans="1:5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40">
        <f>'Mapping Summary'!I1659+10000</f>
        <v>10000</v>
      </c>
    </row>
    <row r="1660" spans="1:5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40">
        <f>'Mapping Summary'!I1660+10000</f>
        <v>10000</v>
      </c>
    </row>
    <row r="1661" spans="1:5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40">
        <f>'Mapping Summary'!I1661+10000</f>
        <v>10000</v>
      </c>
    </row>
    <row r="1662" spans="1:5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40">
        <f>'Mapping Summary'!I1662+10000</f>
        <v>10000</v>
      </c>
    </row>
    <row r="1663" spans="1:5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40">
        <f>'Mapping Summary'!I1663+10000</f>
        <v>10001.5</v>
      </c>
    </row>
    <row r="1664" spans="1:5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40">
        <f>'Mapping Summary'!I1664+10000</f>
        <v>10000</v>
      </c>
    </row>
    <row r="1665" spans="1:5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40">
        <f>'Mapping Summary'!I1665+10000</f>
        <v>10000</v>
      </c>
    </row>
    <row r="1666" spans="1:5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40">
        <f>'Mapping Summary'!I1666+10000</f>
        <v>10000</v>
      </c>
    </row>
    <row r="1667" spans="1:5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40">
        <f>'Mapping Summary'!I1667+10000</f>
        <v>10000</v>
      </c>
    </row>
    <row r="1668" spans="1:5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40">
        <f>'Mapping Summary'!I1668+10000</f>
        <v>10000</v>
      </c>
    </row>
    <row r="1669" spans="1:5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40">
        <f>'Mapping Summary'!I1669+10000</f>
        <v>10000</v>
      </c>
    </row>
    <row r="1670" spans="1:5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40">
        <f>'Mapping Summary'!I1670+10000</f>
        <v>10000</v>
      </c>
    </row>
    <row r="1671" spans="1:5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40">
        <f>'Mapping Summary'!I1671+10000</f>
        <v>10000</v>
      </c>
    </row>
    <row r="1672" spans="1:5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40">
        <f>'Mapping Summary'!I1672+10000</f>
        <v>10000</v>
      </c>
    </row>
    <row r="1673" spans="1:5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40">
        <f>'Mapping Summary'!I1673+10000</f>
        <v>10000</v>
      </c>
    </row>
    <row r="1674" spans="1:5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40">
        <f>'Mapping Summary'!I1674+10000</f>
        <v>10000</v>
      </c>
    </row>
    <row r="1675" spans="1:5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40">
        <f>'Mapping Summary'!I1675+10000</f>
        <v>10000</v>
      </c>
    </row>
    <row r="1676" spans="1:5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40">
        <f>'Mapping Summary'!I1676+10000</f>
        <v>10000</v>
      </c>
    </row>
    <row r="1677" spans="1:5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40">
        <f>'Mapping Summary'!I1677+10000</f>
        <v>10000</v>
      </c>
    </row>
    <row r="1678" spans="1:5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40">
        <f>'Mapping Summary'!I1678+10000</f>
        <v>10000</v>
      </c>
    </row>
    <row r="1679" spans="1:5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40">
        <f>'Mapping Summary'!I1679+10000</f>
        <v>10000</v>
      </c>
    </row>
    <row r="1680" spans="1:5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40">
        <f>'Mapping Summary'!I1680+10000</f>
        <v>10000</v>
      </c>
    </row>
    <row r="1681" spans="1:5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40">
        <f>'Mapping Summary'!I1681+10000</f>
        <v>10000</v>
      </c>
    </row>
    <row r="1682" spans="1:5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40">
        <f>'Mapping Summary'!I1682+10000</f>
        <v>10000</v>
      </c>
    </row>
    <row r="1683" spans="1:5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40">
        <f>'Mapping Summary'!I1683+10000</f>
        <v>10000</v>
      </c>
    </row>
    <row r="1684" spans="1:5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40">
        <f>'Mapping Summary'!I1684+10000</f>
        <v>10000</v>
      </c>
    </row>
    <row r="1685" spans="1:5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40">
        <f>'Mapping Summary'!I1685+10000</f>
        <v>10000</v>
      </c>
    </row>
    <row r="1686" spans="1:5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40">
        <f>'Mapping Summary'!I1686+10000</f>
        <v>10000</v>
      </c>
    </row>
    <row r="1687" spans="1:5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40">
        <f>'Mapping Summary'!I1687+10000</f>
        <v>10000</v>
      </c>
    </row>
    <row r="1688" spans="1:5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40">
        <f>'Mapping Summary'!I1688+10000</f>
        <v>10000</v>
      </c>
    </row>
    <row r="1689" spans="1:5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40">
        <f>'Mapping Summary'!I1689+10000</f>
        <v>10000</v>
      </c>
    </row>
    <row r="1690" spans="1:5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40">
        <f>'Mapping Summary'!I1690+10000</f>
        <v>10000</v>
      </c>
    </row>
    <row r="1691" spans="1:5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40">
        <f>'Mapping Summary'!I1691+10000</f>
        <v>10000</v>
      </c>
    </row>
    <row r="1692" spans="1:5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40">
        <f>'Mapping Summary'!I1692+10000</f>
        <v>10000</v>
      </c>
    </row>
    <row r="1693" spans="1:5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40">
        <f>'Mapping Summary'!I1693+10000</f>
        <v>10000</v>
      </c>
    </row>
    <row r="1694" spans="1:5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40">
        <f>'Mapping Summary'!I1694+10000</f>
        <v>10002.5</v>
      </c>
    </row>
    <row r="1695" spans="1:5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40">
        <f>'Mapping Summary'!I1695+10000</f>
        <v>10000</v>
      </c>
    </row>
    <row r="1696" spans="1:5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40">
        <f>'Mapping Summary'!I1696+10000</f>
        <v>10000</v>
      </c>
    </row>
    <row r="1697" spans="1:5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40">
        <f>'Mapping Summary'!I1697+10000</f>
        <v>10000</v>
      </c>
    </row>
    <row r="1698" spans="1:5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40">
        <f>'Mapping Summary'!I1698+10000</f>
        <v>10000</v>
      </c>
    </row>
    <row r="1699" spans="1:5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40">
        <f>'Mapping Summary'!I1699+10000</f>
        <v>10000</v>
      </c>
    </row>
    <row r="1700" spans="1:5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40">
        <f>'Mapping Summary'!I1700+10000</f>
        <v>10000</v>
      </c>
    </row>
    <row r="1701" spans="1:5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40">
        <f>'Mapping Summary'!I1701+10000</f>
        <v>10006.5</v>
      </c>
    </row>
    <row r="1702" spans="1:5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40">
        <f>'Mapping Summary'!I1702+10000</f>
        <v>10000</v>
      </c>
    </row>
    <row r="1703" spans="1:5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40">
        <f>'Mapping Summary'!I1703+10000</f>
        <v>10000</v>
      </c>
    </row>
    <row r="1704" spans="1:5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40">
        <f>'Mapping Summary'!I1704+10000</f>
        <v>10000</v>
      </c>
    </row>
    <row r="1705" spans="1:5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40">
        <f>'Mapping Summary'!I1705+10000</f>
        <v>10000</v>
      </c>
    </row>
    <row r="1706" spans="1:5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40">
        <f>'Mapping Summary'!I1706+10000</f>
        <v>10000</v>
      </c>
    </row>
    <row r="1707" spans="1:5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40">
        <f>'Mapping Summary'!I1707+10000</f>
        <v>10000</v>
      </c>
    </row>
    <row r="1708" spans="1:5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40">
        <f>'Mapping Summary'!I1708+10000</f>
        <v>10000</v>
      </c>
    </row>
    <row r="1709" spans="1:5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40">
        <f>'Mapping Summary'!I1709+10000</f>
        <v>10000</v>
      </c>
    </row>
    <row r="1710" spans="1:5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40">
        <f>'Mapping Summary'!I1710+10000</f>
        <v>10000</v>
      </c>
    </row>
    <row r="1711" spans="1:5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40">
        <f>'Mapping Summary'!I1711+10000</f>
        <v>10000</v>
      </c>
    </row>
    <row r="1712" spans="1:5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40">
        <f>'Mapping Summary'!I1712+10000</f>
        <v>10000</v>
      </c>
    </row>
    <row r="1713" spans="1:5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40">
        <f>'Mapping Summary'!I1713+10000</f>
        <v>10000</v>
      </c>
    </row>
    <row r="1714" spans="1:5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40">
        <f>'Mapping Summary'!I1714+10000</f>
        <v>10000</v>
      </c>
    </row>
    <row r="1715" spans="1:5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40">
        <f>'Mapping Summary'!I1715+10000</f>
        <v>10000</v>
      </c>
    </row>
    <row r="1716" spans="1:5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40">
        <f>'Mapping Summary'!I1716+10000</f>
        <v>10000</v>
      </c>
    </row>
    <row r="1717" spans="1:5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40">
        <f>'Mapping Summary'!I1717+10000</f>
        <v>10000</v>
      </c>
    </row>
    <row r="1718" spans="1:5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40">
        <f>'Mapping Summary'!I1718+10000</f>
        <v>10000</v>
      </c>
    </row>
    <row r="1719" spans="1:5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40">
        <f>'Mapping Summary'!I1719+10000</f>
        <v>10003</v>
      </c>
    </row>
    <row r="1720" spans="1:5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40">
        <f>'Mapping Summary'!I1720+10000</f>
        <v>10000</v>
      </c>
    </row>
    <row r="1721" spans="1:5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40">
        <f>'Mapping Summary'!I1721+10000</f>
        <v>10000</v>
      </c>
    </row>
    <row r="1722" spans="1:5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40">
        <f>'Mapping Summary'!I1722+10000</f>
        <v>10000</v>
      </c>
    </row>
    <row r="1723" spans="1:5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40">
        <f>'Mapping Summary'!I1723+10000</f>
        <v>10000</v>
      </c>
    </row>
    <row r="1724" spans="1:5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40">
        <f>'Mapping Summary'!I1724+10000</f>
        <v>10000</v>
      </c>
    </row>
    <row r="1725" spans="1:5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40">
        <f>'Mapping Summary'!I1725+10000</f>
        <v>10000</v>
      </c>
    </row>
    <row r="1726" spans="1:5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40">
        <f>'Mapping Summary'!I1726+10000</f>
        <v>10000</v>
      </c>
    </row>
    <row r="1727" spans="1:5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40">
        <f>'Mapping Summary'!I1727+10000</f>
        <v>10000</v>
      </c>
    </row>
    <row r="1728" spans="1:5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40">
        <f>'Mapping Summary'!I1728+10000</f>
        <v>10000</v>
      </c>
    </row>
    <row r="1729" spans="1:5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40">
        <f>'Mapping Summary'!I1729+10000</f>
        <v>10000</v>
      </c>
    </row>
    <row r="1730" spans="1:5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40">
        <f>'Mapping Summary'!I1730+10000</f>
        <v>10000</v>
      </c>
    </row>
    <row r="1731" spans="1:5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40">
        <f>'Mapping Summary'!I1731+10000</f>
        <v>10000</v>
      </c>
    </row>
    <row r="1732" spans="1:5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40">
        <f>'Mapping Summary'!I1732+10000</f>
        <v>10000</v>
      </c>
    </row>
    <row r="1733" spans="1:5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40">
        <f>'Mapping Summary'!I1733+10000</f>
        <v>10000</v>
      </c>
    </row>
    <row r="1734" spans="1:5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40">
        <f>'Mapping Summary'!I1734+10000</f>
        <v>10000</v>
      </c>
    </row>
    <row r="1735" spans="1:5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40">
        <f>'Mapping Summary'!I1735+10000</f>
        <v>10104.5</v>
      </c>
    </row>
    <row r="1736" spans="1:5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40">
        <f>'Mapping Summary'!I1736+10000</f>
        <v>10000</v>
      </c>
    </row>
    <row r="1737" spans="1:5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40">
        <f>'Mapping Summary'!I1737+10000</f>
        <v>10000</v>
      </c>
    </row>
    <row r="1738" spans="1:5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40">
        <f>'Mapping Summary'!I1738+10000</f>
        <v>10000</v>
      </c>
    </row>
    <row r="1739" spans="1:5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40">
        <f>'Mapping Summary'!I1739+10000</f>
        <v>10000</v>
      </c>
    </row>
    <row r="1740" spans="1:5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40">
        <f>'Mapping Summary'!I1740+10000</f>
        <v>10000</v>
      </c>
    </row>
    <row r="1741" spans="1:5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40">
        <f>'Mapping Summary'!I1741+10000</f>
        <v>10000</v>
      </c>
    </row>
    <row r="1742" spans="1:5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40">
        <f>'Mapping Summary'!I1742+10000</f>
        <v>10000</v>
      </c>
    </row>
    <row r="1743" spans="1:5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40">
        <f>'Mapping Summary'!I1743+10000</f>
        <v>10000</v>
      </c>
    </row>
    <row r="1744" spans="1:5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40">
        <f>'Mapping Summary'!I1744+10000</f>
        <v>10000</v>
      </c>
    </row>
    <row r="1745" spans="1:5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40">
        <f>'Mapping Summary'!I1745+10000</f>
        <v>10000</v>
      </c>
    </row>
    <row r="1746" spans="1:5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40">
        <f>'Mapping Summary'!I1746+10000</f>
        <v>10000</v>
      </c>
    </row>
    <row r="1747" spans="1:5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40">
        <f>'Mapping Summary'!I1747+10000</f>
        <v>10000</v>
      </c>
    </row>
    <row r="1748" spans="1:5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40">
        <f>'Mapping Summary'!I1748+10000</f>
        <v>10000</v>
      </c>
    </row>
    <row r="1749" spans="1:5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40">
        <f>'Mapping Summary'!I1749+10000</f>
        <v>10000</v>
      </c>
    </row>
    <row r="1750" spans="1:5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40">
        <f>'Mapping Summary'!I1750+10000</f>
        <v>10000</v>
      </c>
    </row>
    <row r="1751" spans="1:5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40">
        <f>'Mapping Summary'!I1751+10000</f>
        <v>10000</v>
      </c>
    </row>
    <row r="1752" spans="1:5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40">
        <f>'Mapping Summary'!I1752+10000</f>
        <v>10000</v>
      </c>
    </row>
    <row r="1753" spans="1:5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40">
        <f>'Mapping Summary'!I1753+10000</f>
        <v>10000</v>
      </c>
    </row>
    <row r="1754" spans="1:5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40">
        <f>'Mapping Summary'!I1754+10000</f>
        <v>10000</v>
      </c>
    </row>
    <row r="1755" spans="1:5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40">
        <f>'Mapping Summary'!I1755+10000</f>
        <v>10000</v>
      </c>
    </row>
    <row r="1756" spans="1:5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40">
        <f>'Mapping Summary'!I1756+10000</f>
        <v>10000</v>
      </c>
    </row>
    <row r="1757" spans="1:5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40">
        <f>'Mapping Summary'!I1757+10000</f>
        <v>10000</v>
      </c>
    </row>
    <row r="1758" spans="1:5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40">
        <f>'Mapping Summary'!I1758+10000</f>
        <v>10000</v>
      </c>
    </row>
    <row r="1759" spans="1:5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40">
        <f>'Mapping Summary'!I1759+10000</f>
        <v>10000</v>
      </c>
    </row>
    <row r="1760" spans="1:5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40">
        <f>'Mapping Summary'!I1760+10000</f>
        <v>10000</v>
      </c>
    </row>
    <row r="1761" spans="1:5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40">
        <f>'Mapping Summary'!I1761+10000</f>
        <v>10000</v>
      </c>
    </row>
    <row r="1762" spans="1:5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40">
        <f>'Mapping Summary'!I1762+10000</f>
        <v>10000</v>
      </c>
    </row>
    <row r="1763" spans="1:5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40">
        <f>'Mapping Summary'!I1763+10000</f>
        <v>10000</v>
      </c>
    </row>
    <row r="1764" spans="1:5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40">
        <f>'Mapping Summary'!I1764+10000</f>
        <v>10000</v>
      </c>
    </row>
    <row r="1765" spans="1:5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40">
        <f>'Mapping Summary'!I1765+10000</f>
        <v>10000</v>
      </c>
    </row>
    <row r="1766" spans="1:5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40">
        <f>'Mapping Summary'!I1766+10000</f>
        <v>10000</v>
      </c>
    </row>
    <row r="1767" spans="1:5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40">
        <f>'Mapping Summary'!I1767+10000</f>
        <v>10000</v>
      </c>
    </row>
    <row r="1768" spans="1:5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40">
        <f>'Mapping Summary'!I1768+10000</f>
        <v>10003</v>
      </c>
    </row>
    <row r="1769" spans="1:5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40">
        <f>'Mapping Summary'!I1769+10000</f>
        <v>10000</v>
      </c>
    </row>
    <row r="1770" spans="1:5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40">
        <f>'Mapping Summary'!I1770+10000</f>
        <v>10000</v>
      </c>
    </row>
    <row r="1771" spans="1:5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40">
        <f>'Mapping Summary'!I1771+10000</f>
        <v>10000</v>
      </c>
    </row>
    <row r="1772" spans="1:5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40">
        <f>'Mapping Summary'!I1772+10000</f>
        <v>10000</v>
      </c>
    </row>
    <row r="1773" spans="1:5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40">
        <f>'Mapping Summary'!I1773+10000</f>
        <v>10000</v>
      </c>
    </row>
    <row r="1774" spans="1:5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40">
        <f>'Mapping Summary'!I1774+10000</f>
        <v>10000</v>
      </c>
    </row>
    <row r="1775" spans="1:5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40">
        <f>'Mapping Summary'!I1775+10000</f>
        <v>10000</v>
      </c>
    </row>
    <row r="1776" spans="1:5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40">
        <f>'Mapping Summary'!I1776+10000</f>
        <v>10000</v>
      </c>
    </row>
    <row r="1777" spans="1:5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40">
        <f>'Mapping Summary'!I1777+10000</f>
        <v>10000</v>
      </c>
    </row>
    <row r="1778" spans="1:5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40">
        <f>'Mapping Summary'!I1778+10000</f>
        <v>10000</v>
      </c>
    </row>
    <row r="1779" spans="1:5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40">
        <f>'Mapping Summary'!I1779+10000</f>
        <v>10000</v>
      </c>
    </row>
    <row r="1780" spans="1:5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40">
        <f>'Mapping Summary'!I1780+10000</f>
        <v>10000</v>
      </c>
    </row>
    <row r="1781" spans="1:5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40">
        <f>'Mapping Summary'!I1781+10000</f>
        <v>10000</v>
      </c>
    </row>
    <row r="1782" spans="1:5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40">
        <f>'Mapping Summary'!I1782+10000</f>
        <v>10000</v>
      </c>
    </row>
    <row r="1783" spans="1:5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40">
        <f>'Mapping Summary'!I1783+10000</f>
        <v>10000</v>
      </c>
    </row>
    <row r="1784" spans="1:5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40">
        <f>'Mapping Summary'!I1784+10000</f>
        <v>10000</v>
      </c>
    </row>
    <row r="1785" spans="1:5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40">
        <f>'Mapping Summary'!I1785+10000</f>
        <v>10000</v>
      </c>
    </row>
    <row r="1786" spans="1:5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40">
        <f>'Mapping Summary'!I1786+10000</f>
        <v>10000</v>
      </c>
    </row>
    <row r="1787" spans="1:5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40">
        <f>'Mapping Summary'!I1787+10000</f>
        <v>10000</v>
      </c>
    </row>
    <row r="1788" spans="1:5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40">
        <f>'Mapping Summary'!I1788+10000</f>
        <v>10000</v>
      </c>
    </row>
    <row r="1789" spans="1:5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40">
        <f>'Mapping Summary'!I1789+10000</f>
        <v>10000</v>
      </c>
    </row>
    <row r="1790" spans="1:5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40">
        <f>'Mapping Summary'!I1790+10000</f>
        <v>10000</v>
      </c>
    </row>
    <row r="1791" spans="1:5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40">
        <f>'Mapping Summary'!I1791+10000</f>
        <v>10006</v>
      </c>
    </row>
    <row r="1792" spans="1:5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40">
        <f>'Mapping Summary'!I1792+10000</f>
        <v>10000</v>
      </c>
    </row>
    <row r="1793" spans="1:5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40">
        <f>'Mapping Summary'!I1793+10000</f>
        <v>10000</v>
      </c>
    </row>
    <row r="1794" spans="1:5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40">
        <f>'Mapping Summary'!I1794+10000</f>
        <v>10000</v>
      </c>
    </row>
    <row r="1795" spans="1:5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40">
        <f>'Mapping Summary'!I1795+10000</f>
        <v>10086</v>
      </c>
    </row>
    <row r="1796" spans="1:5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40">
        <f>'Mapping Summary'!I1796+10000</f>
        <v>10000</v>
      </c>
    </row>
    <row r="1797" spans="1:5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40">
        <f>'Mapping Summary'!I1797+10000</f>
        <v>10000</v>
      </c>
    </row>
    <row r="1798" spans="1:5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40">
        <f>'Mapping Summary'!I1798+10000</f>
        <v>10000</v>
      </c>
    </row>
    <row r="1799" spans="1:5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40">
        <f>'Mapping Summary'!I1799+10000</f>
        <v>10000</v>
      </c>
    </row>
    <row r="1800" spans="1:5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40">
        <f>'Mapping Summary'!I1800+10000</f>
        <v>10000</v>
      </c>
    </row>
    <row r="1801" spans="1:5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40">
        <f>'Mapping Summary'!I1801+10000</f>
        <v>10000</v>
      </c>
    </row>
    <row r="1802" spans="1:5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40">
        <f>'Mapping Summary'!I1802+10000</f>
        <v>10000</v>
      </c>
    </row>
    <row r="1803" spans="1:5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40">
        <f>'Mapping Summary'!I1803+10000</f>
        <v>10000</v>
      </c>
    </row>
    <row r="1804" spans="1:5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40">
        <f>'Mapping Summary'!I1804+10000</f>
        <v>10002</v>
      </c>
    </row>
    <row r="1805" spans="1:5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40">
        <f>'Mapping Summary'!I1805+10000</f>
        <v>10000</v>
      </c>
    </row>
    <row r="1806" spans="1:5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40">
        <f>'Mapping Summary'!I1806+10000</f>
        <v>10000</v>
      </c>
    </row>
    <row r="1807" spans="1:5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40">
        <f>'Mapping Summary'!I1807+10000</f>
        <v>10000</v>
      </c>
    </row>
    <row r="1808" spans="1:5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40">
        <f>'Mapping Summary'!I1808+10000</f>
        <v>10000</v>
      </c>
    </row>
    <row r="1809" spans="1:5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40">
        <f>'Mapping Summary'!I1809+10000</f>
        <v>10003</v>
      </c>
    </row>
    <row r="1810" spans="1:5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40">
        <f>'Mapping Summary'!I1810+10000</f>
        <v>10000</v>
      </c>
    </row>
    <row r="1811" spans="1:5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40">
        <f>'Mapping Summary'!I1811+10000</f>
        <v>10000</v>
      </c>
    </row>
    <row r="1812" spans="1:5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40">
        <f>'Mapping Summary'!I1812+10000</f>
        <v>10000</v>
      </c>
    </row>
    <row r="1813" spans="1:5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40">
        <f>'Mapping Summary'!I1813+10000</f>
        <v>10000</v>
      </c>
    </row>
    <row r="1814" spans="1:5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40">
        <f>'Mapping Summary'!I1814+10000</f>
        <v>10000</v>
      </c>
    </row>
    <row r="1815" spans="1:5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40">
        <f>'Mapping Summary'!I1815+10000</f>
        <v>10000</v>
      </c>
    </row>
    <row r="1816" spans="1:5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40">
        <f>'Mapping Summary'!I1816+10000</f>
        <v>10000</v>
      </c>
    </row>
    <row r="1817" spans="1:5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40">
        <f>'Mapping Summary'!I1817+10000</f>
        <v>10000</v>
      </c>
    </row>
    <row r="1818" spans="1:5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40">
        <f>'Mapping Summary'!I1818+10000</f>
        <v>10000</v>
      </c>
    </row>
    <row r="1819" spans="1:5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40">
        <f>'Mapping Summary'!I1819+10000</f>
        <v>10000</v>
      </c>
    </row>
    <row r="1820" spans="1:5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40">
        <f>'Mapping Summary'!I1820+10000</f>
        <v>10000</v>
      </c>
    </row>
    <row r="1821" spans="1:5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40">
        <f>'Mapping Summary'!I1821+10000</f>
        <v>10000</v>
      </c>
    </row>
    <row r="1822" spans="1:5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40">
        <f>'Mapping Summary'!I1822+10000</f>
        <v>10000</v>
      </c>
    </row>
    <row r="1823" spans="1:5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40">
        <f>'Mapping Summary'!I1823+10000</f>
        <v>10000</v>
      </c>
    </row>
    <row r="1824" spans="1:5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40">
        <f>'Mapping Summary'!I1824+10000</f>
        <v>10000</v>
      </c>
    </row>
    <row r="1825" spans="1:5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40">
        <f>'Mapping Summary'!I1825+10000</f>
        <v>10000</v>
      </c>
    </row>
    <row r="1826" spans="1:5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40">
        <f>'Mapping Summary'!I1826+10000</f>
        <v>10000</v>
      </c>
    </row>
    <row r="1827" spans="1:5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40">
        <f>'Mapping Summary'!I1827+10000</f>
        <v>10000</v>
      </c>
    </row>
    <row r="1828" spans="1:5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40">
        <f>'Mapping Summary'!I1828+10000</f>
        <v>10000</v>
      </c>
    </row>
    <row r="1829" spans="1:5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40">
        <f>'Mapping Summary'!I1829+10000</f>
        <v>10000</v>
      </c>
    </row>
    <row r="1830" spans="1:5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40">
        <f>'Mapping Summary'!I1830+10000</f>
        <v>10000</v>
      </c>
    </row>
    <row r="1831" spans="1:5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40">
        <f>'Mapping Summary'!I1831+10000</f>
        <v>10000</v>
      </c>
    </row>
    <row r="1832" spans="1:5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40">
        <f>'Mapping Summary'!I1832+10000</f>
        <v>10000</v>
      </c>
    </row>
    <row r="1833" spans="1:5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40">
        <f>'Mapping Summary'!I1833+10000</f>
        <v>10000</v>
      </c>
    </row>
    <row r="1834" spans="1:5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40">
        <f>'Mapping Summary'!I1834+10000</f>
        <v>10000</v>
      </c>
    </row>
    <row r="1835" spans="1:5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40">
        <f>'Mapping Summary'!I1835+10000</f>
        <v>10000</v>
      </c>
    </row>
    <row r="1836" spans="1:5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40">
        <f>'Mapping Summary'!I1836+10000</f>
        <v>10000</v>
      </c>
    </row>
    <row r="1837" spans="1:5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40">
        <f>'Mapping Summary'!I1837+10000</f>
        <v>10000</v>
      </c>
    </row>
    <row r="1838" spans="1:5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40">
        <f>'Mapping Summary'!I1838+10000</f>
        <v>10000</v>
      </c>
    </row>
    <row r="1839" spans="1:5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40">
        <f>'Mapping Summary'!I1839+10000</f>
        <v>10000</v>
      </c>
    </row>
    <row r="1840" spans="1:5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40">
        <f>'Mapping Summary'!I1840+10000</f>
        <v>10000</v>
      </c>
    </row>
    <row r="1841" spans="1:5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40">
        <f>'Mapping Summary'!I1841+10000</f>
        <v>10000</v>
      </c>
    </row>
    <row r="1842" spans="1:5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40">
        <f>'Mapping Summary'!I1842+10000</f>
        <v>10000</v>
      </c>
    </row>
    <row r="1843" spans="1:5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40">
        <f>'Mapping Summary'!I1843+10000</f>
        <v>10000</v>
      </c>
    </row>
    <row r="1844" spans="1:5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40">
        <f>'Mapping Summary'!I1844+10000</f>
        <v>10000</v>
      </c>
    </row>
    <row r="1845" spans="1:5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40">
        <f>'Mapping Summary'!I1845+10000</f>
        <v>10000</v>
      </c>
    </row>
    <row r="1846" spans="1:5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40">
        <f>'Mapping Summary'!I1846+10000</f>
        <v>10000</v>
      </c>
    </row>
    <row r="1847" spans="1:5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40">
        <f>'Mapping Summary'!I1847+10000</f>
        <v>10000</v>
      </c>
    </row>
    <row r="1848" spans="1:5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40">
        <f>'Mapping Summary'!I1848+10000</f>
        <v>10000</v>
      </c>
    </row>
    <row r="1849" spans="1:5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40">
        <f>'Mapping Summary'!I1849+10000</f>
        <v>10000</v>
      </c>
    </row>
    <row r="1850" spans="1:5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40">
        <f>'Mapping Summary'!I1850+10000</f>
        <v>10000</v>
      </c>
    </row>
    <row r="1851" spans="1:5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40">
        <f>'Mapping Summary'!I1851+10000</f>
        <v>10000</v>
      </c>
    </row>
    <row r="1852" spans="1:5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40">
        <f>'Mapping Summary'!I1852+10000</f>
        <v>10000</v>
      </c>
    </row>
    <row r="1853" spans="1:5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40">
        <f>'Mapping Summary'!I1853+10000</f>
        <v>10000</v>
      </c>
    </row>
    <row r="1854" spans="1:5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40">
        <f>'Mapping Summary'!I1854+10000</f>
        <v>10000</v>
      </c>
    </row>
    <row r="1855" spans="1:5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40">
        <f>'Mapping Summary'!I1855+10000</f>
        <v>10000</v>
      </c>
    </row>
    <row r="1856" spans="1:5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40">
        <f>'Mapping Summary'!I1856+10000</f>
        <v>10000</v>
      </c>
    </row>
    <row r="1857" spans="1:5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40">
        <f>'Mapping Summary'!I1857+10000</f>
        <v>10000</v>
      </c>
    </row>
    <row r="1858" spans="1:5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40">
        <f>'Mapping Summary'!I1858+10000</f>
        <v>10000</v>
      </c>
    </row>
    <row r="1859" spans="1:5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40">
        <f>'Mapping Summary'!I1859+10000</f>
        <v>10000</v>
      </c>
    </row>
    <row r="1860" spans="1:5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40">
        <f>'Mapping Summary'!I1860+10000</f>
        <v>10000</v>
      </c>
    </row>
    <row r="1861" spans="1:5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40">
        <f>'Mapping Summary'!I1861+10000</f>
        <v>10089</v>
      </c>
    </row>
    <row r="1862" spans="1:5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40">
        <f>'Mapping Summary'!I1862+10000</f>
        <v>11083.75</v>
      </c>
    </row>
    <row r="1863" spans="1:5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40">
        <f>'Mapping Summary'!I1863+10000</f>
        <v>10133</v>
      </c>
    </row>
    <row r="1864" spans="1:5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40">
        <f>'Mapping Summary'!I1864+10000</f>
        <v>10130.25</v>
      </c>
    </row>
    <row r="1865" spans="1:5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40">
        <f>'Mapping Summary'!I1865+10000</f>
        <v>10086.75</v>
      </c>
    </row>
    <row r="1866" spans="1:5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40">
        <f>'Mapping Summary'!I1866+10000</f>
        <v>10000</v>
      </c>
    </row>
    <row r="1867" spans="1:5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40">
        <f>'Mapping Summary'!I1867+10000</f>
        <v>10000</v>
      </c>
    </row>
    <row r="1868" spans="1:5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40">
        <f>'Mapping Summary'!I1868+10000</f>
        <v>10000</v>
      </c>
    </row>
    <row r="1869" spans="1:5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40">
        <f>'Mapping Summary'!I1869+10000</f>
        <v>10000</v>
      </c>
    </row>
    <row r="1870" spans="1:5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40">
        <f>'Mapping Summary'!I1870+10000</f>
        <v>10000</v>
      </c>
    </row>
    <row r="1871" spans="1:5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40">
        <f>'Mapping Summary'!I1871+10000</f>
        <v>10096.5</v>
      </c>
    </row>
    <row r="1872" spans="1:5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40">
        <f>'Mapping Summary'!I1872+10000</f>
        <v>10000</v>
      </c>
    </row>
    <row r="1873" spans="1:5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40">
        <f>'Mapping Summary'!I1873+10000</f>
        <v>10000</v>
      </c>
    </row>
    <row r="1874" spans="1:5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40">
        <f>'Mapping Summary'!I1874+10000</f>
        <v>10000</v>
      </c>
    </row>
    <row r="1875" spans="1:5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40">
        <f>'Mapping Summary'!I1875+10000</f>
        <v>10000</v>
      </c>
    </row>
    <row r="1876" spans="1:5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40">
        <f>'Mapping Summary'!I1876+10000</f>
        <v>10000</v>
      </c>
    </row>
    <row r="1877" spans="1:5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40">
        <f>'Mapping Summary'!I1877+10000</f>
        <v>10000</v>
      </c>
    </row>
    <row r="1878" spans="1:5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40">
        <f>'Mapping Summary'!I1878+10000</f>
        <v>10000</v>
      </c>
    </row>
    <row r="1879" spans="1:5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40">
        <f>'Mapping Summary'!I1879+10000</f>
        <v>10000</v>
      </c>
    </row>
    <row r="1880" spans="1:5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40">
        <f>'Mapping Summary'!I1880+10000</f>
        <v>10000</v>
      </c>
    </row>
    <row r="1881" spans="1:5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40">
        <f>'Mapping Summary'!I1881+10000</f>
        <v>10000</v>
      </c>
    </row>
    <row r="1882" spans="1:5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40">
        <f>'Mapping Summary'!I1882+10000</f>
        <v>10000</v>
      </c>
    </row>
    <row r="1883" spans="1:5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40">
        <f>'Mapping Summary'!I1883+10000</f>
        <v>10000</v>
      </c>
    </row>
    <row r="1884" spans="1:5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40">
        <f>'Mapping Summary'!I1884+10000</f>
        <v>10000</v>
      </c>
    </row>
    <row r="1885" spans="1:5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40">
        <f>'Mapping Summary'!I1885+10000</f>
        <v>10000</v>
      </c>
    </row>
    <row r="1886" spans="1:5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40">
        <f>'Mapping Summary'!I1886+10000</f>
        <v>10000</v>
      </c>
    </row>
    <row r="1887" spans="1:5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40">
        <f>'Mapping Summary'!I1887+10000</f>
        <v>10000</v>
      </c>
    </row>
    <row r="1888" spans="1:5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40">
        <f>'Mapping Summary'!I1888+10000</f>
        <v>10000</v>
      </c>
    </row>
    <row r="1889" spans="1:5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40">
        <f>'Mapping Summary'!I1889+10000</f>
        <v>10000</v>
      </c>
    </row>
    <row r="1890" spans="1:5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40">
        <f>'Mapping Summary'!I1890+10000</f>
        <v>10000</v>
      </c>
    </row>
    <row r="1891" spans="1:5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40">
        <f>'Mapping Summary'!I1891+10000</f>
        <v>10000</v>
      </c>
    </row>
    <row r="1892" spans="1:5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40">
        <f>'Mapping Summary'!I1892+10000</f>
        <v>10000</v>
      </c>
    </row>
    <row r="1893" spans="1:5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40">
        <f>'Mapping Summary'!I1893+10000</f>
        <v>10000</v>
      </c>
    </row>
    <row r="1894" spans="1:5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40">
        <f>'Mapping Summary'!I1894+10000</f>
        <v>10000</v>
      </c>
    </row>
    <row r="1895" spans="1:5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40">
        <f>'Mapping Summary'!I1895+10000</f>
        <v>10000</v>
      </c>
    </row>
    <row r="1896" spans="1:5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40">
        <f>'Mapping Summary'!I1896+10000</f>
        <v>10000</v>
      </c>
    </row>
    <row r="1897" spans="1:5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40">
        <f>'Mapping Summary'!I1897+10000</f>
        <v>10000</v>
      </c>
    </row>
    <row r="1898" spans="1:5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40">
        <f>'Mapping Summary'!I1898+10000</f>
        <v>10000</v>
      </c>
    </row>
    <row r="1899" spans="1:5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40">
        <f>'Mapping Summary'!I1899+10000</f>
        <v>10000</v>
      </c>
    </row>
    <row r="1900" spans="1:5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40">
        <f>'Mapping Summary'!I1900+10000</f>
        <v>10000</v>
      </c>
    </row>
    <row r="1901" spans="1:5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40">
        <f>'Mapping Summary'!I1901+10000</f>
        <v>10000</v>
      </c>
    </row>
    <row r="1902" spans="1:5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40">
        <f>'Mapping Summary'!I1902+10000</f>
        <v>10000</v>
      </c>
    </row>
    <row r="1903" spans="1:5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40">
        <f>'Mapping Summary'!I1903+10000</f>
        <v>10006.75</v>
      </c>
    </row>
    <row r="1904" spans="1:5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40">
        <f>'Mapping Summary'!I1904+10000</f>
        <v>10000</v>
      </c>
    </row>
    <row r="1905" spans="1:5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40">
        <f>'Mapping Summary'!I1905+10000</f>
        <v>10000</v>
      </c>
    </row>
    <row r="1906" spans="1:5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40">
        <f>'Mapping Summary'!I1906+10000</f>
        <v>10000</v>
      </c>
    </row>
    <row r="1907" spans="1:5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40">
        <f>'Mapping Summary'!I1907+10000</f>
        <v>10000</v>
      </c>
    </row>
    <row r="1908" spans="1:5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40">
        <f>'Mapping Summary'!I1908+10000</f>
        <v>10000</v>
      </c>
    </row>
    <row r="1909" spans="1:5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40">
        <f>'Mapping Summary'!I1909+10000</f>
        <v>10000</v>
      </c>
    </row>
    <row r="1910" spans="1:5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40">
        <f>'Mapping Summary'!I1910+10000</f>
        <v>10000</v>
      </c>
    </row>
    <row r="1911" spans="1:5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40">
        <f>'Mapping Summary'!I1911+10000</f>
        <v>10000</v>
      </c>
    </row>
    <row r="1912" spans="1:5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40">
        <f>'Mapping Summary'!I1912+10000</f>
        <v>10000</v>
      </c>
    </row>
    <row r="1913" spans="1:5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40">
        <f>'Mapping Summary'!I1913+10000</f>
        <v>10000</v>
      </c>
    </row>
    <row r="1914" spans="1:5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40">
        <f>'Mapping Summary'!I1914+10000</f>
        <v>10000</v>
      </c>
    </row>
    <row r="1915" spans="1:5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40">
        <f>'Mapping Summary'!I1915+10000</f>
        <v>10000</v>
      </c>
    </row>
    <row r="1916" spans="1:5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40">
        <f>'Mapping Summary'!I1916+10000</f>
        <v>10000</v>
      </c>
    </row>
    <row r="1917" spans="1:5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40">
        <f>'Mapping Summary'!I1917+10000</f>
        <v>10000</v>
      </c>
    </row>
    <row r="1918" spans="1:5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40">
        <f>'Mapping Summary'!I1918+10000</f>
        <v>10000</v>
      </c>
    </row>
    <row r="1919" spans="1:5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40">
        <f>'Mapping Summary'!I1919+10000</f>
        <v>10000</v>
      </c>
    </row>
    <row r="1920" spans="1:5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40">
        <f>'Mapping Summary'!I1920+10000</f>
        <v>10000</v>
      </c>
    </row>
    <row r="1921" spans="1:5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40">
        <f>'Mapping Summary'!I1921+10000</f>
        <v>10000</v>
      </c>
    </row>
    <row r="1922" spans="1:5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40">
        <f>'Mapping Summary'!I1922+10000</f>
        <v>10000</v>
      </c>
    </row>
    <row r="1923" spans="1:5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40">
        <f>'Mapping Summary'!I1923+10000</f>
        <v>10000</v>
      </c>
    </row>
    <row r="1924" spans="1:5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40">
        <f>'Mapping Summary'!I1924+10000</f>
        <v>10000</v>
      </c>
    </row>
    <row r="1925" spans="1:5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40">
        <f>'Mapping Summary'!I1925+10000</f>
        <v>10000</v>
      </c>
    </row>
    <row r="1926" spans="1:5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40">
        <f>'Mapping Summary'!I1926+10000</f>
        <v>10000</v>
      </c>
    </row>
    <row r="1927" spans="1:5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40">
        <f>'Mapping Summary'!I1927+10000</f>
        <v>10000</v>
      </c>
    </row>
    <row r="1928" spans="1:5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40">
        <f>'Mapping Summary'!I1928+10000</f>
        <v>10000</v>
      </c>
    </row>
    <row r="1929" spans="1:5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40">
        <f>'Mapping Summary'!I1929+10000</f>
        <v>10000</v>
      </c>
    </row>
    <row r="1930" spans="1:5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40">
        <f>'Mapping Summary'!I1930+10000</f>
        <v>10000</v>
      </c>
    </row>
    <row r="1931" spans="1:5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40">
        <f>'Mapping Summary'!I1931+10000</f>
        <v>10000</v>
      </c>
    </row>
    <row r="1932" spans="1:5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40">
        <f>'Mapping Summary'!I1932+10000</f>
        <v>10000</v>
      </c>
    </row>
    <row r="1933" spans="1:5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40">
        <f>'Mapping Summary'!I1933+10000</f>
        <v>10003</v>
      </c>
    </row>
    <row r="1934" spans="1:5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40">
        <f>'Mapping Summary'!I1934+10000</f>
        <v>10000</v>
      </c>
    </row>
    <row r="1935" spans="1:5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40">
        <f>'Mapping Summary'!I1935+10000</f>
        <v>10000</v>
      </c>
    </row>
    <row r="1936" spans="1:5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40">
        <f>'Mapping Summary'!I1936+10000</f>
        <v>10000</v>
      </c>
    </row>
    <row r="1937" spans="1:5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40">
        <f>'Mapping Summary'!I1937+10000</f>
        <v>10000</v>
      </c>
    </row>
    <row r="1938" spans="1:5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40">
        <f>'Mapping Summary'!I1938+10000</f>
        <v>10000</v>
      </c>
    </row>
    <row r="1939" spans="1:5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40">
        <f>'Mapping Summary'!I1939+10000</f>
        <v>10000</v>
      </c>
    </row>
    <row r="1940" spans="1:5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40">
        <f>'Mapping Summary'!I1940+10000</f>
        <v>10000</v>
      </c>
    </row>
    <row r="1941" spans="1:5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40">
        <f>'Mapping Summary'!I1941+10000</f>
        <v>10000</v>
      </c>
    </row>
    <row r="1942" spans="1:5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40">
        <f>'Mapping Summary'!I1942+10000</f>
        <v>10000</v>
      </c>
    </row>
    <row r="1943" spans="1:5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40">
        <f>'Mapping Summary'!I1943+10000</f>
        <v>10000</v>
      </c>
    </row>
    <row r="1944" spans="1:5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40">
        <f>'Mapping Summary'!I1944+10000</f>
        <v>10000</v>
      </c>
    </row>
    <row r="1945" spans="1:5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40">
        <f>'Mapping Summary'!I1945+10000</f>
        <v>10000</v>
      </c>
    </row>
    <row r="1946" spans="1:5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40">
        <f>'Mapping Summary'!I1946+10000</f>
        <v>10000</v>
      </c>
    </row>
    <row r="1947" spans="1:5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40">
        <f>'Mapping Summary'!I1947+10000</f>
        <v>10001.5</v>
      </c>
    </row>
    <row r="1948" spans="1:5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40">
        <f>'Mapping Summary'!I1948+10000</f>
        <v>10000</v>
      </c>
    </row>
    <row r="1949" spans="1:5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40">
        <f>'Mapping Summary'!I1949+10000</f>
        <v>10000</v>
      </c>
    </row>
    <row r="1950" spans="1:5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40">
        <f>'Mapping Summary'!I1950+10000</f>
        <v>10000</v>
      </c>
    </row>
    <row r="1951" spans="1:5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40">
        <f>'Mapping Summary'!I1951+10000</f>
        <v>10319.5</v>
      </c>
    </row>
    <row r="1952" spans="1:5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40">
        <f>'Mapping Summary'!I1952+10000</f>
        <v>10102</v>
      </c>
    </row>
    <row r="1953" spans="1:5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40">
        <f>'Mapping Summary'!I1953+10000</f>
        <v>10220.5</v>
      </c>
    </row>
    <row r="1954" spans="1:5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40">
        <f>'Mapping Summary'!I1954+10000</f>
        <v>11056.25</v>
      </c>
    </row>
    <row r="1955" spans="1:5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40">
        <f>'Mapping Summary'!I1955+10000</f>
        <v>10241.75</v>
      </c>
    </row>
    <row r="1956" spans="1:5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40">
        <f>'Mapping Summary'!I1956+10000</f>
        <v>10000</v>
      </c>
    </row>
    <row r="1957" spans="1:5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40">
        <f>'Mapping Summary'!I1957+10000</f>
        <v>10000</v>
      </c>
    </row>
    <row r="1958" spans="1:5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40">
        <f>'Mapping Summary'!I1958+10000</f>
        <v>10073</v>
      </c>
    </row>
    <row r="1959" spans="1:5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40">
        <f>'Mapping Summary'!I1959+10000</f>
        <v>10111.5</v>
      </c>
    </row>
    <row r="1960" spans="1:5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40">
        <f>'Mapping Summary'!I1960+10000</f>
        <v>10000</v>
      </c>
    </row>
    <row r="1961" spans="1:5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40">
        <f>'Mapping Summary'!I1961+10000</f>
        <v>10000</v>
      </c>
    </row>
    <row r="1962" spans="1:5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40">
        <f>'Mapping Summary'!I1962+10000</f>
        <v>10000</v>
      </c>
    </row>
    <row r="1963" spans="1:5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40">
        <f>'Mapping Summary'!I1963+10000</f>
        <v>10000</v>
      </c>
    </row>
    <row r="1964" spans="1:5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40">
        <f>'Mapping Summary'!I1964+10000</f>
        <v>10000</v>
      </c>
    </row>
    <row r="1965" spans="1:5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40">
        <f>'Mapping Summary'!I1965+10000</f>
        <v>10000</v>
      </c>
    </row>
    <row r="1966" spans="1:5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40">
        <f>'Mapping Summary'!I1966+10000</f>
        <v>10000</v>
      </c>
    </row>
    <row r="1967" spans="1:5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40">
        <f>'Mapping Summary'!I1967+10000</f>
        <v>10000</v>
      </c>
    </row>
    <row r="1968" spans="1:5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40">
        <f>'Mapping Summary'!I1968+10000</f>
        <v>10000</v>
      </c>
    </row>
    <row r="1969" spans="1:5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40">
        <f>'Mapping Summary'!I1969+10000</f>
        <v>10000</v>
      </c>
    </row>
    <row r="1970" spans="1:5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40">
        <f>'Mapping Summary'!I1970+10000</f>
        <v>10000</v>
      </c>
    </row>
    <row r="1971" spans="1:5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40">
        <f>'Mapping Summary'!I1971+10000</f>
        <v>10000</v>
      </c>
    </row>
    <row r="1972" spans="1:5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40">
        <f>'Mapping Summary'!I1972+10000</f>
        <v>10000</v>
      </c>
    </row>
    <row r="1973" spans="1:5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40">
        <f>'Mapping Summary'!I1973+10000</f>
        <v>10000</v>
      </c>
    </row>
    <row r="1974" spans="1:5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40">
        <f>'Mapping Summary'!I1974+10000</f>
        <v>10000</v>
      </c>
    </row>
    <row r="1975" spans="1:5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40">
        <f>'Mapping Summary'!I1975+10000</f>
        <v>10000</v>
      </c>
    </row>
    <row r="1976" spans="1:5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40">
        <f>'Mapping Summary'!I1976+10000</f>
        <v>10000</v>
      </c>
    </row>
    <row r="1977" spans="1:5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40">
        <f>'Mapping Summary'!I1977+10000</f>
        <v>10000</v>
      </c>
    </row>
    <row r="1978" spans="1:5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40">
        <f>'Mapping Summary'!I1978+10000</f>
        <v>10000</v>
      </c>
    </row>
    <row r="1979" spans="1:5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40">
        <f>'Mapping Summary'!I1979+10000</f>
        <v>10000</v>
      </c>
    </row>
    <row r="1980" spans="1:5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40">
        <f>'Mapping Summary'!I1980+10000</f>
        <v>10000</v>
      </c>
    </row>
    <row r="1981" spans="1:5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40">
        <f>'Mapping Summary'!I1981+10000</f>
        <v>10000</v>
      </c>
    </row>
    <row r="1982" spans="1:5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40">
        <f>'Mapping Summary'!I1982+10000</f>
        <v>10000</v>
      </c>
    </row>
    <row r="1983" spans="1:5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40">
        <f>'Mapping Summary'!I1983+10000</f>
        <v>10000</v>
      </c>
    </row>
    <row r="1984" spans="1:5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40">
        <f>'Mapping Summary'!I1984+10000</f>
        <v>10004.75</v>
      </c>
    </row>
    <row r="1985" spans="1:5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40">
        <f>'Mapping Summary'!I1985+10000</f>
        <v>10005.5</v>
      </c>
    </row>
    <row r="1986" spans="1:5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40">
        <f>'Mapping Summary'!I1986+10000</f>
        <v>10000</v>
      </c>
    </row>
    <row r="1987" spans="1:5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40">
        <f>'Mapping Summary'!I1987+10000</f>
        <v>10000</v>
      </c>
    </row>
    <row r="1988" spans="1:5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40">
        <f>'Mapping Summary'!I1988+10000</f>
        <v>10000</v>
      </c>
    </row>
    <row r="1989" spans="1:5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40">
        <f>'Mapping Summary'!I1989+10000</f>
        <v>10000</v>
      </c>
    </row>
    <row r="1990" spans="1:5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40">
        <f>'Mapping Summary'!I1990+10000</f>
        <v>10000</v>
      </c>
    </row>
    <row r="1991" spans="1:5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40">
        <f>'Mapping Summary'!I1991+10000</f>
        <v>10000</v>
      </c>
    </row>
    <row r="1992" spans="1:5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40">
        <f>'Mapping Summary'!I1992+10000</f>
        <v>10000</v>
      </c>
    </row>
    <row r="1993" spans="1:5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40">
        <f>'Mapping Summary'!I1993+10000</f>
        <v>10000</v>
      </c>
    </row>
    <row r="1994" spans="1:5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40">
        <f>'Mapping Summary'!I1994+10000</f>
        <v>10000</v>
      </c>
    </row>
    <row r="1995" spans="1:5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40">
        <f>'Mapping Summary'!I1995+10000</f>
        <v>10001.5</v>
      </c>
    </row>
    <row r="1996" spans="1:5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40">
        <f>'Mapping Summary'!I1996+10000</f>
        <v>10000</v>
      </c>
    </row>
    <row r="1997" spans="1:5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40">
        <f>'Mapping Summary'!I1997+10000</f>
        <v>10000</v>
      </c>
    </row>
    <row r="1998" spans="1:5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40">
        <f>'Mapping Summary'!I1998+10000</f>
        <v>10000</v>
      </c>
    </row>
    <row r="1999" spans="1:5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40">
        <f>'Mapping Summary'!I1999+10000</f>
        <v>10000</v>
      </c>
    </row>
    <row r="2000" spans="1:5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40">
        <f>'Mapping Summary'!I2000+10000</f>
        <v>10000</v>
      </c>
    </row>
    <row r="2001" spans="1:5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40">
        <f>'Mapping Summary'!I2001+10000</f>
        <v>10000</v>
      </c>
    </row>
    <row r="2002" spans="1:5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40">
        <f>'Mapping Summary'!I2002+10000</f>
        <v>10000</v>
      </c>
    </row>
    <row r="2003" spans="1:5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40">
        <f>'Mapping Summary'!I2003+10000</f>
        <v>10000</v>
      </c>
    </row>
    <row r="2004" spans="1:5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40">
        <f>'Mapping Summary'!I2004+10000</f>
        <v>10000</v>
      </c>
    </row>
    <row r="2005" spans="1:5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40">
        <f>'Mapping Summary'!I2005+10000</f>
        <v>10000</v>
      </c>
    </row>
    <row r="2006" spans="1:5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40">
        <f>'Mapping Summary'!I2006+10000</f>
        <v>10000</v>
      </c>
    </row>
    <row r="2007" spans="1:5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40">
        <f>'Mapping Summary'!I2007+10000</f>
        <v>10000</v>
      </c>
    </row>
    <row r="2008" spans="1:5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40">
        <f>'Mapping Summary'!I2008+10000</f>
        <v>10000</v>
      </c>
    </row>
    <row r="2009" spans="1:5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40">
        <f>'Mapping Summary'!I2009+10000</f>
        <v>10000</v>
      </c>
    </row>
    <row r="2010" spans="1:5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40">
        <f>'Mapping Summary'!I2010+10000</f>
        <v>10000</v>
      </c>
    </row>
    <row r="2011" spans="1:5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40">
        <f>'Mapping Summary'!I2011+10000</f>
        <v>10000</v>
      </c>
    </row>
    <row r="2012" spans="1:5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40">
        <f>'Mapping Summary'!I2012+10000</f>
        <v>10000</v>
      </c>
    </row>
    <row r="2013" spans="1:5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40">
        <f>'Mapping Summary'!I2013+10000</f>
        <v>10000</v>
      </c>
    </row>
    <row r="2014" spans="1:5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40">
        <f>'Mapping Summary'!I2014+10000</f>
        <v>10000</v>
      </c>
    </row>
    <row r="2015" spans="1:5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40">
        <f>'Mapping Summary'!I2015+10000</f>
        <v>10000</v>
      </c>
    </row>
    <row r="2016" spans="1:5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40">
        <f>'Mapping Summary'!I2016+10000</f>
        <v>10000</v>
      </c>
    </row>
    <row r="2017" spans="1:5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40">
        <f>'Mapping Summary'!I2017+10000</f>
        <v>10000</v>
      </c>
    </row>
    <row r="2018" spans="1:5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40">
        <f>'Mapping Summary'!I2018+10000</f>
        <v>10000</v>
      </c>
    </row>
    <row r="2019" spans="1:5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40">
        <f>'Mapping Summary'!I2019+10000</f>
        <v>10000</v>
      </c>
    </row>
    <row r="2020" spans="1:5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40">
        <f>'Mapping Summary'!I2020+10000</f>
        <v>10000</v>
      </c>
    </row>
    <row r="2021" spans="1:5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40">
        <f>'Mapping Summary'!I2021+10000</f>
        <v>10000</v>
      </c>
    </row>
    <row r="2022" spans="1:5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40">
        <f>'Mapping Summary'!I2022+10000</f>
        <v>10000</v>
      </c>
    </row>
    <row r="2023" spans="1:5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40">
        <f>'Mapping Summary'!I2023+10000</f>
        <v>10000</v>
      </c>
    </row>
    <row r="2024" spans="1:5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40">
        <f>'Mapping Summary'!I2024+10000</f>
        <v>10000</v>
      </c>
    </row>
    <row r="2025" spans="1:5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40">
        <f>'Mapping Summary'!I2025+10000</f>
        <v>10000</v>
      </c>
    </row>
    <row r="2026" spans="1:5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40">
        <f>'Mapping Summary'!I2026+10000</f>
        <v>10002.5</v>
      </c>
    </row>
    <row r="2027" spans="1:5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40">
        <f>'Mapping Summary'!I2027+10000</f>
        <v>10000</v>
      </c>
    </row>
    <row r="2028" spans="1:5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40">
        <f>'Mapping Summary'!I2028+10000</f>
        <v>10000</v>
      </c>
    </row>
    <row r="2029" spans="1:5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40">
        <f>'Mapping Summary'!I2029+10000</f>
        <v>10004.5</v>
      </c>
    </row>
    <row r="2030" spans="1:5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40">
        <f>'Mapping Summary'!I2030+10000</f>
        <v>10006.5</v>
      </c>
    </row>
    <row r="2031" spans="1:5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40">
        <f>'Mapping Summary'!I2031+10000</f>
        <v>10006.5</v>
      </c>
    </row>
    <row r="2032" spans="1:5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40">
        <f>'Mapping Summary'!I2032+10000</f>
        <v>10000</v>
      </c>
    </row>
    <row r="2033" spans="1:5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40">
        <f>'Mapping Summary'!I2033+10000</f>
        <v>10000</v>
      </c>
    </row>
    <row r="2034" spans="1:5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40">
        <f>'Mapping Summary'!I2034+10000</f>
        <v>10000</v>
      </c>
    </row>
    <row r="2035" spans="1:5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40">
        <f>'Mapping Summary'!I2035+10000</f>
        <v>10000</v>
      </c>
    </row>
    <row r="2036" spans="1:5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40">
        <f>'Mapping Summary'!I2036+10000</f>
        <v>10000</v>
      </c>
    </row>
    <row r="2037" spans="1:5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40">
        <f>'Mapping Summary'!I2037+10000</f>
        <v>10000</v>
      </c>
    </row>
    <row r="2038" spans="1:5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40">
        <f>'Mapping Summary'!I2038+10000</f>
        <v>10000</v>
      </c>
    </row>
    <row r="2039" spans="1:5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40">
        <f>'Mapping Summary'!I2039+10000</f>
        <v>10005</v>
      </c>
    </row>
    <row r="2040" spans="1:5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40">
        <f>'Mapping Summary'!I2040+10000</f>
        <v>10000</v>
      </c>
    </row>
    <row r="2041" spans="1:5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40">
        <f>'Mapping Summary'!I2041+10000</f>
        <v>10000</v>
      </c>
    </row>
    <row r="2042" spans="1:5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40">
        <f>'Mapping Summary'!I2042+10000</f>
        <v>10000</v>
      </c>
    </row>
    <row r="2043" spans="1:5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40">
        <f>'Mapping Summary'!I2043+10000</f>
        <v>10000</v>
      </c>
    </row>
    <row r="2044" spans="1:5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40">
        <f>'Mapping Summary'!I2044+10000</f>
        <v>10000</v>
      </c>
    </row>
    <row r="2045" spans="1:5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40">
        <f>'Mapping Summary'!I2045+10000</f>
        <v>10000</v>
      </c>
    </row>
    <row r="2046" spans="1:5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40">
        <f>'Mapping Summary'!I2046+10000</f>
        <v>10000</v>
      </c>
    </row>
    <row r="2047" spans="1:5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40">
        <f>'Mapping Summary'!I2047+10000</f>
        <v>10000</v>
      </c>
    </row>
    <row r="2048" spans="1:5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40">
        <f>'Mapping Summary'!I2048+10000</f>
        <v>10000</v>
      </c>
    </row>
    <row r="2049" spans="1:5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40">
        <f>'Mapping Summary'!I2049+10000</f>
        <v>10000</v>
      </c>
    </row>
    <row r="2050" spans="1:5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40">
        <f>'Mapping Summary'!I2050+10000</f>
        <v>10000</v>
      </c>
    </row>
    <row r="2051" spans="1:5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40">
        <f>'Mapping Summary'!I2051+10000</f>
        <v>10000</v>
      </c>
    </row>
    <row r="2052" spans="1:5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40">
        <f>'Mapping Summary'!I2052+10000</f>
        <v>10000</v>
      </c>
    </row>
    <row r="2053" spans="1:5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40">
        <f>'Mapping Summary'!I2053+10000</f>
        <v>10000</v>
      </c>
    </row>
    <row r="2054" spans="1:5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40">
        <f>'Mapping Summary'!I2054+10000</f>
        <v>10000</v>
      </c>
    </row>
    <row r="2055" spans="1:5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40">
        <f>'Mapping Summary'!I2055+10000</f>
        <v>10000</v>
      </c>
    </row>
    <row r="2056" spans="1:5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40">
        <f>'Mapping Summary'!I2056+10000</f>
        <v>10000</v>
      </c>
    </row>
    <row r="2057" spans="1:5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40">
        <f>'Mapping Summary'!I2057+10000</f>
        <v>10000</v>
      </c>
    </row>
    <row r="2058" spans="1:5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40">
        <f>'Mapping Summary'!I2058+10000</f>
        <v>10000</v>
      </c>
    </row>
    <row r="2059" spans="1:5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40">
        <f>'Mapping Summary'!I2059+10000</f>
        <v>10000</v>
      </c>
    </row>
    <row r="2060" spans="1:5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40">
        <f>'Mapping Summary'!I2060+10000</f>
        <v>10000</v>
      </c>
    </row>
    <row r="2061" spans="1:5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40">
        <f>'Mapping Summary'!I2061+10000</f>
        <v>10000</v>
      </c>
    </row>
    <row r="2062" spans="1:5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40">
        <f>'Mapping Summary'!I2062+10000</f>
        <v>10000</v>
      </c>
    </row>
    <row r="2063" spans="1:5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40">
        <f>'Mapping Summary'!I2063+10000</f>
        <v>10000</v>
      </c>
    </row>
    <row r="2064" spans="1:5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40">
        <f>'Mapping Summary'!I2064+10000</f>
        <v>10000</v>
      </c>
    </row>
    <row r="2065" spans="1:5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40">
        <f>'Mapping Summary'!I2065+10000</f>
        <v>10000</v>
      </c>
    </row>
    <row r="2066" spans="1:5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40">
        <f>'Mapping Summary'!I2066+10000</f>
        <v>10000</v>
      </c>
    </row>
    <row r="2067" spans="1:5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40">
        <f>'Mapping Summary'!I2067+10000</f>
        <v>10000</v>
      </c>
    </row>
    <row r="2068" spans="1:5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40">
        <f>'Mapping Summary'!I2068+10000</f>
        <v>10000</v>
      </c>
    </row>
    <row r="2069" spans="1:5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40">
        <f>'Mapping Summary'!I2069+10000</f>
        <v>10001</v>
      </c>
    </row>
    <row r="2070" spans="1:5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40">
        <f>'Mapping Summary'!I2070+10000</f>
        <v>10000</v>
      </c>
    </row>
    <row r="2071" spans="1:5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40">
        <f>'Mapping Summary'!I2071+10000</f>
        <v>10000</v>
      </c>
    </row>
    <row r="2072" spans="1:5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40">
        <f>'Mapping Summary'!I2072+10000</f>
        <v>10000</v>
      </c>
    </row>
    <row r="2073" spans="1:5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40">
        <f>'Mapping Summary'!I2073+10000</f>
        <v>10000</v>
      </c>
    </row>
    <row r="2074" spans="1:5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40">
        <f>'Mapping Summary'!I2074+10000</f>
        <v>10000</v>
      </c>
    </row>
    <row r="2075" spans="1:5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40">
        <f>'Mapping Summary'!I2075+10000</f>
        <v>10000</v>
      </c>
    </row>
    <row r="2076" spans="1:5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40">
        <f>'Mapping Summary'!I2076+10000</f>
        <v>10002.5</v>
      </c>
    </row>
    <row r="2077" spans="1:5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40">
        <f>'Mapping Summary'!I2077+10000</f>
        <v>10003.5</v>
      </c>
    </row>
    <row r="2078" spans="1:5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40">
        <f>'Mapping Summary'!I2078+10000</f>
        <v>10000</v>
      </c>
    </row>
    <row r="2079" spans="1:5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40">
        <f>'Mapping Summary'!I2079+10000</f>
        <v>10000</v>
      </c>
    </row>
    <row r="2080" spans="1:5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40">
        <f>'Mapping Summary'!I2080+10000</f>
        <v>10000</v>
      </c>
    </row>
    <row r="2081" spans="1:5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40">
        <f>'Mapping Summary'!I2081+10000</f>
        <v>10000</v>
      </c>
    </row>
    <row r="2082" spans="1:5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40">
        <f>'Mapping Summary'!I2082+10000</f>
        <v>10087.5</v>
      </c>
    </row>
    <row r="2083" spans="1:5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40">
        <f>'Mapping Summary'!I2083+10000</f>
        <v>10000</v>
      </c>
    </row>
    <row r="2084" spans="1:5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40">
        <f>'Mapping Summary'!I2084+10000</f>
        <v>10000</v>
      </c>
    </row>
    <row r="2085" spans="1:5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40">
        <f>'Mapping Summary'!I2085+10000</f>
        <v>10000</v>
      </c>
    </row>
    <row r="2086" spans="1:5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40">
        <f>'Mapping Summary'!I2086+10000</f>
        <v>10000</v>
      </c>
    </row>
    <row r="2087" spans="1:5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40">
        <f>'Mapping Summary'!I2087+10000</f>
        <v>10000</v>
      </c>
    </row>
    <row r="2088" spans="1:5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40">
        <f>'Mapping Summary'!I2088+10000</f>
        <v>10000</v>
      </c>
    </row>
    <row r="2089" spans="1:5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40">
        <f>'Mapping Summary'!I2089+10000</f>
        <v>10000</v>
      </c>
    </row>
    <row r="2090" spans="1:5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40">
        <f>'Mapping Summary'!I2090+10000</f>
        <v>10000</v>
      </c>
    </row>
    <row r="2091" spans="1:5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40">
        <f>'Mapping Summary'!I2091+10000</f>
        <v>10000</v>
      </c>
    </row>
    <row r="2092" spans="1:5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40">
        <f>'Mapping Summary'!I2092+10000</f>
        <v>10000</v>
      </c>
    </row>
    <row r="2093" spans="1:5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40">
        <f>'Mapping Summary'!I2093+10000</f>
        <v>10000</v>
      </c>
    </row>
    <row r="2094" spans="1:5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40">
        <f>'Mapping Summary'!I2094+10000</f>
        <v>10000</v>
      </c>
    </row>
    <row r="2095" spans="1:5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40">
        <f>'Mapping Summary'!I2095+10000</f>
        <v>10000</v>
      </c>
    </row>
    <row r="2096" spans="1:5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40">
        <f>'Mapping Summary'!I2096+10000</f>
        <v>10000</v>
      </c>
    </row>
    <row r="2097" spans="1:5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40">
        <f>'Mapping Summary'!I2097+10000</f>
        <v>10000</v>
      </c>
    </row>
    <row r="2098" spans="1:5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40">
        <f>'Mapping Summary'!I2098+10000</f>
        <v>10000</v>
      </c>
    </row>
    <row r="2099" spans="1:5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40">
        <f>'Mapping Summary'!I2099+10000</f>
        <v>10000</v>
      </c>
    </row>
    <row r="2100" spans="1:5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40">
        <f>'Mapping Summary'!I2100+10000</f>
        <v>10000</v>
      </c>
    </row>
    <row r="2101" spans="1:5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40">
        <f>'Mapping Summary'!I2101+10000</f>
        <v>10000</v>
      </c>
    </row>
    <row r="2102" spans="1:5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40">
        <f>'Mapping Summary'!I2102+10000</f>
        <v>10000</v>
      </c>
    </row>
    <row r="2103" spans="1:5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40">
        <f>'Mapping Summary'!I2103+10000</f>
        <v>10000</v>
      </c>
    </row>
    <row r="2104" spans="1:5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40">
        <f>'Mapping Summary'!I2104+10000</f>
        <v>10000</v>
      </c>
    </row>
    <row r="2105" spans="1:5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40">
        <f>'Mapping Summary'!I2105+10000</f>
        <v>10000</v>
      </c>
    </row>
    <row r="2106" spans="1:5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40">
        <f>'Mapping Summary'!I2106+10000</f>
        <v>10000</v>
      </c>
    </row>
    <row r="2107" spans="1:5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40">
        <f>'Mapping Summary'!I2107+10000</f>
        <v>10000</v>
      </c>
    </row>
    <row r="2108" spans="1:5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40">
        <f>'Mapping Summary'!I2108+10000</f>
        <v>10000</v>
      </c>
    </row>
    <row r="2109" spans="1:5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40">
        <f>'Mapping Summary'!I2109+10000</f>
        <v>10000</v>
      </c>
    </row>
    <row r="2110" spans="1:5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40">
        <f>'Mapping Summary'!I2110+10000</f>
        <v>10000</v>
      </c>
    </row>
    <row r="2111" spans="1:5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40">
        <f>'Mapping Summary'!I2111+10000</f>
        <v>10000</v>
      </c>
    </row>
    <row r="2112" spans="1:5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40">
        <f>'Mapping Summary'!I2112+10000</f>
        <v>10000</v>
      </c>
    </row>
    <row r="2113" spans="1:5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40">
        <f>'Mapping Summary'!I2113+10000</f>
        <v>10000</v>
      </c>
    </row>
    <row r="2114" spans="1:5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40">
        <f>'Mapping Summary'!I2114+10000</f>
        <v>10000</v>
      </c>
    </row>
    <row r="2115" spans="1:5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40">
        <f>'Mapping Summary'!I2115+10000</f>
        <v>10000</v>
      </c>
    </row>
    <row r="2116" spans="1:5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40">
        <f>'Mapping Summary'!I2116+10000</f>
        <v>10000</v>
      </c>
    </row>
    <row r="2117" spans="1:5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40">
        <f>'Mapping Summary'!I2117+10000</f>
        <v>10000</v>
      </c>
    </row>
    <row r="2118" spans="1:5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40">
        <f>'Mapping Summary'!I2118+10000</f>
        <v>10000</v>
      </c>
    </row>
    <row r="2119" spans="1:5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40">
        <f>'Mapping Summary'!I2119+10000</f>
        <v>10000</v>
      </c>
    </row>
    <row r="2120" spans="1:5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40">
        <f>'Mapping Summary'!I2120+10000</f>
        <v>10000</v>
      </c>
    </row>
    <row r="2121" spans="1:5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40">
        <f>'Mapping Summary'!I2121+10000</f>
        <v>10000</v>
      </c>
    </row>
    <row r="2122" spans="1:5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40">
        <f>'Mapping Summary'!I2122+10000</f>
        <v>10086.25</v>
      </c>
    </row>
    <row r="2123" spans="1:5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40">
        <f>'Mapping Summary'!I2123+10000</f>
        <v>10000</v>
      </c>
    </row>
    <row r="2124" spans="1:5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40">
        <f>'Mapping Summary'!I2124+10000</f>
        <v>10000</v>
      </c>
    </row>
    <row r="2125" spans="1:5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40">
        <f>'Mapping Summary'!I2125+10000</f>
        <v>10000</v>
      </c>
    </row>
    <row r="2126" spans="1:5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40">
        <f>'Mapping Summary'!I2126+10000</f>
        <v>10000</v>
      </c>
    </row>
    <row r="2127" spans="1:5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40">
        <f>'Mapping Summary'!I2127+10000</f>
        <v>10000</v>
      </c>
    </row>
    <row r="2128" spans="1:5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40">
        <f>'Mapping Summary'!I2128+10000</f>
        <v>10000</v>
      </c>
    </row>
    <row r="2129" spans="1:5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40">
        <f>'Mapping Summary'!I2129+10000</f>
        <v>10000</v>
      </c>
    </row>
    <row r="2130" spans="1:5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40">
        <f>'Mapping Summary'!I2130+10000</f>
        <v>10000</v>
      </c>
    </row>
    <row r="2131" spans="1:5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40">
        <f>'Mapping Summary'!I2131+10000</f>
        <v>10000</v>
      </c>
    </row>
    <row r="2132" spans="1:5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40">
        <f>'Mapping Summary'!I2132+10000</f>
        <v>10000</v>
      </c>
    </row>
    <row r="2133" spans="1:5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40">
        <f>'Mapping Summary'!I2133+10000</f>
        <v>10000</v>
      </c>
    </row>
    <row r="2134" spans="1:5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40">
        <f>'Mapping Summary'!I2134+10000</f>
        <v>10000</v>
      </c>
    </row>
    <row r="2135" spans="1:5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40">
        <f>'Mapping Summary'!I2135+10000</f>
        <v>10000</v>
      </c>
    </row>
    <row r="2136" spans="1:5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40">
        <f>'Mapping Summary'!I2136+10000</f>
        <v>10090</v>
      </c>
    </row>
    <row r="2137" spans="1:5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40">
        <f>'Mapping Summary'!I2137+10000</f>
        <v>10000</v>
      </c>
    </row>
    <row r="2138" spans="1:5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40">
        <f>'Mapping Summary'!I2138+10000</f>
        <v>10000</v>
      </c>
    </row>
    <row r="2139" spans="1:5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40">
        <f>'Mapping Summary'!I2139+10000</f>
        <v>10000</v>
      </c>
    </row>
    <row r="2140" spans="1:5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40">
        <f>'Mapping Summary'!I2140+10000</f>
        <v>10000</v>
      </c>
    </row>
    <row r="2141" spans="1:5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40">
        <f>'Mapping Summary'!I2141+10000</f>
        <v>10000</v>
      </c>
    </row>
    <row r="2142" spans="1:5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40">
        <f>'Mapping Summary'!I2142+10000</f>
        <v>10000</v>
      </c>
    </row>
    <row r="2143" spans="1:5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40">
        <f>'Mapping Summary'!I2143+10000</f>
        <v>10000</v>
      </c>
    </row>
    <row r="2144" spans="1:5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40">
        <f>'Mapping Summary'!I2144+10000</f>
        <v>10000</v>
      </c>
    </row>
    <row r="2145" spans="1:5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40">
        <f>'Mapping Summary'!I2145+10000</f>
        <v>10000</v>
      </c>
    </row>
    <row r="2146" spans="1:5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40">
        <f>'Mapping Summary'!I2146+10000</f>
        <v>10000</v>
      </c>
    </row>
    <row r="2147" spans="1:5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40">
        <f>'Mapping Summary'!I2147+10000</f>
        <v>10000</v>
      </c>
    </row>
    <row r="2148" spans="1:5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40">
        <f>'Mapping Summary'!I2148+10000</f>
        <v>10000</v>
      </c>
    </row>
    <row r="2149" spans="1:5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40">
        <f>'Mapping Summary'!I2149+10000</f>
        <v>10000</v>
      </c>
    </row>
    <row r="2150" spans="1:5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40">
        <f>'Mapping Summary'!I2150+10000</f>
        <v>10000</v>
      </c>
    </row>
    <row r="2151" spans="1:5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40">
        <f>'Mapping Summary'!I2151+10000</f>
        <v>10000</v>
      </c>
    </row>
    <row r="2152" spans="1:5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40">
        <f>'Mapping Summary'!I2152+10000</f>
        <v>10000</v>
      </c>
    </row>
    <row r="2153" spans="1:5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40">
        <f>'Mapping Summary'!I2153+10000</f>
        <v>10099</v>
      </c>
    </row>
    <row r="2154" spans="1:5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40">
        <f>'Mapping Summary'!I2154+10000</f>
        <v>10414</v>
      </c>
    </row>
    <row r="2155" spans="1:5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40">
        <f>'Mapping Summary'!I2155+10000</f>
        <v>10000</v>
      </c>
    </row>
    <row r="2156" spans="1:5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40">
        <f>'Mapping Summary'!I2156+10000</f>
        <v>10095.5</v>
      </c>
    </row>
    <row r="2157" spans="1:5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40">
        <f>'Mapping Summary'!I2157+10000</f>
        <v>10167</v>
      </c>
    </row>
    <row r="2158" spans="1:5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40">
        <f>'Mapping Summary'!I2158+10000</f>
        <v>11296.5</v>
      </c>
    </row>
    <row r="2159" spans="1:5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40">
        <f>'Mapping Summary'!I2159+10000</f>
        <v>10354</v>
      </c>
    </row>
    <row r="2160" spans="1:5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40">
        <f>'Mapping Summary'!I2160+10000</f>
        <v>10000</v>
      </c>
    </row>
    <row r="2161" spans="1:5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40">
        <f>'Mapping Summary'!I2161+10000</f>
        <v>10000</v>
      </c>
    </row>
    <row r="2162" spans="1:5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40">
        <f>'Mapping Summary'!I2162+10000</f>
        <v>10093.75</v>
      </c>
    </row>
    <row r="2163" spans="1:5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40">
        <f>'Mapping Summary'!I2163+10000</f>
        <v>10094.5</v>
      </c>
    </row>
    <row r="2164" spans="1:5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40">
        <f>'Mapping Summary'!I2164+10000</f>
        <v>10000</v>
      </c>
    </row>
    <row r="2165" spans="1:5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40">
        <f>'Mapping Summary'!I2165+10000</f>
        <v>10000</v>
      </c>
    </row>
    <row r="2166" spans="1:5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40">
        <f>'Mapping Summary'!I2166+10000</f>
        <v>10000</v>
      </c>
    </row>
    <row r="2167" spans="1:5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40">
        <f>'Mapping Summary'!I2167+10000</f>
        <v>10001</v>
      </c>
    </row>
    <row r="2168" spans="1:5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40">
        <f>'Mapping Summary'!I2168+10000</f>
        <v>10000</v>
      </c>
    </row>
    <row r="2169" spans="1:5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40">
        <f>'Mapping Summary'!I2169+10000</f>
        <v>10000</v>
      </c>
    </row>
    <row r="2170" spans="1:5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40">
        <f>'Mapping Summary'!I2170+10000</f>
        <v>10000</v>
      </c>
    </row>
    <row r="2171" spans="1:5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40">
        <f>'Mapping Summary'!I2171+10000</f>
        <v>10000</v>
      </c>
    </row>
    <row r="2172" spans="1:5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40">
        <f>'Mapping Summary'!I2172+10000</f>
        <v>10000</v>
      </c>
    </row>
    <row r="2173" spans="1:5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40">
        <f>'Mapping Summary'!I2173+10000</f>
        <v>10000</v>
      </c>
    </row>
    <row r="2174" spans="1:5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40">
        <f>'Mapping Summary'!I2174+10000</f>
        <v>10000</v>
      </c>
    </row>
    <row r="2175" spans="1:5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40">
        <f>'Mapping Summary'!I2175+10000</f>
        <v>10000</v>
      </c>
    </row>
    <row r="2176" spans="1:5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40">
        <f>'Mapping Summary'!I2176+10000</f>
        <v>10000</v>
      </c>
    </row>
    <row r="2177" spans="1:5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40">
        <f>'Mapping Summary'!I2177+10000</f>
        <v>10000</v>
      </c>
    </row>
    <row r="2178" spans="1:5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40">
        <f>'Mapping Summary'!I2178+10000</f>
        <v>10055</v>
      </c>
    </row>
    <row r="2179" spans="1:5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40">
        <f>'Mapping Summary'!I2179+10000</f>
        <v>10000</v>
      </c>
    </row>
    <row r="2180" spans="1:5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40">
        <f>'Mapping Summary'!I2180+10000</f>
        <v>10000</v>
      </c>
    </row>
    <row r="2181" spans="1:5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40">
        <f>'Mapping Summary'!I2181+10000</f>
        <v>10000</v>
      </c>
    </row>
    <row r="2182" spans="1:5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40">
        <f>'Mapping Summary'!I2182+10000</f>
        <v>10000</v>
      </c>
    </row>
    <row r="2183" spans="1:5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40">
        <f>'Mapping Summary'!I2183+10000</f>
        <v>10000</v>
      </c>
    </row>
    <row r="2184" spans="1:5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40">
        <f>'Mapping Summary'!I2184+10000</f>
        <v>10000</v>
      </c>
    </row>
    <row r="2185" spans="1:5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40">
        <f>'Mapping Summary'!I2185+10000</f>
        <v>10000</v>
      </c>
    </row>
    <row r="2186" spans="1:5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40">
        <f>'Mapping Summary'!I2186+10000</f>
        <v>10000</v>
      </c>
    </row>
    <row r="2187" spans="1:5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40">
        <f>'Mapping Summary'!I2187+10000</f>
        <v>10000</v>
      </c>
    </row>
    <row r="2188" spans="1:5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40">
        <f>'Mapping Summary'!I2188+10000</f>
        <v>10000</v>
      </c>
    </row>
    <row r="2189" spans="1:5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40">
        <f>'Mapping Summary'!I2189+10000</f>
        <v>10000</v>
      </c>
    </row>
    <row r="2190" spans="1:5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40">
        <f>'Mapping Summary'!I2190+10000</f>
        <v>10000</v>
      </c>
    </row>
    <row r="2191" spans="1:5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40">
        <f>'Mapping Summary'!I2191+10000</f>
        <v>10000</v>
      </c>
    </row>
    <row r="2192" spans="1:5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40">
        <f>'Mapping Summary'!I2192+10000</f>
        <v>10000</v>
      </c>
    </row>
    <row r="2193" spans="1:5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40">
        <f>'Mapping Summary'!I2193+10000</f>
        <v>10000</v>
      </c>
    </row>
    <row r="2194" spans="1:5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40">
        <f>'Mapping Summary'!I2194+10000</f>
        <v>10001</v>
      </c>
    </row>
    <row r="2195" spans="1:5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40">
        <f>'Mapping Summary'!I2195+10000</f>
        <v>10000</v>
      </c>
    </row>
    <row r="2196" spans="1:5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40">
        <f>'Mapping Summary'!I2196+10000</f>
        <v>10000</v>
      </c>
    </row>
    <row r="2197" spans="1:5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40">
        <f>'Mapping Summary'!I2197+10000</f>
        <v>10000</v>
      </c>
    </row>
    <row r="2198" spans="1:5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40">
        <f>'Mapping Summary'!I2198+10000</f>
        <v>10000</v>
      </c>
    </row>
    <row r="2199" spans="1:5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40">
        <f>'Mapping Summary'!I2199+10000</f>
        <v>10000</v>
      </c>
    </row>
    <row r="2200" spans="1:5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40">
        <f>'Mapping Summary'!I2200+10000</f>
        <v>11460</v>
      </c>
    </row>
    <row r="2201" spans="1:5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40">
        <f>'Mapping Summary'!I2201+10000</f>
        <v>10109</v>
      </c>
    </row>
    <row r="2202" spans="1:5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40">
        <f>'Mapping Summary'!I2202+10000</f>
        <v>12448</v>
      </c>
    </row>
    <row r="2203" spans="1:5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40">
        <f>'Mapping Summary'!I2203+10000</f>
        <v>10377.75</v>
      </c>
    </row>
    <row r="2204" spans="1:5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40">
        <f>'Mapping Summary'!I2204+10000</f>
        <v>10198</v>
      </c>
    </row>
    <row r="2205" spans="1:5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40">
        <f>'Mapping Summary'!I2205+10000</f>
        <v>10150.25</v>
      </c>
    </row>
    <row r="2206" spans="1:5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40">
        <f>'Mapping Summary'!I2206+10000</f>
        <v>10331.75</v>
      </c>
    </row>
    <row r="2207" spans="1:5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40">
        <f>'Mapping Summary'!I2207+10000</f>
        <v>10000</v>
      </c>
    </row>
    <row r="2208" spans="1:5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40">
        <f>'Mapping Summary'!I2208+10000</f>
        <v>10000</v>
      </c>
    </row>
    <row r="2209" spans="1:5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40">
        <f>'Mapping Summary'!I2209+10000</f>
        <v>10000</v>
      </c>
    </row>
    <row r="2210" spans="1:5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40">
        <f>'Mapping Summary'!I2210+10000</f>
        <v>10000</v>
      </c>
    </row>
    <row r="2211" spans="1:5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40">
        <f>'Mapping Summary'!I2211+10000</f>
        <v>10000</v>
      </c>
    </row>
    <row r="2212" spans="1:5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40">
        <f>'Mapping Summary'!I2212+10000</f>
        <v>10000</v>
      </c>
    </row>
    <row r="2213" spans="1:5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40">
        <f>'Mapping Summary'!I2213+10000</f>
        <v>10002.25</v>
      </c>
    </row>
    <row r="2214" spans="1:5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40">
        <f>'Mapping Summary'!I2214+10000</f>
        <v>10000</v>
      </c>
    </row>
    <row r="2215" spans="1:5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40">
        <f>'Mapping Summary'!I2215+10000</f>
        <v>10000</v>
      </c>
    </row>
    <row r="2216" spans="1:5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40">
        <f>'Mapping Summary'!I2216+10000</f>
        <v>10000</v>
      </c>
    </row>
    <row r="2217" spans="1:5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40">
        <f>'Mapping Summary'!I2217+10000</f>
        <v>10000</v>
      </c>
    </row>
    <row r="2218" spans="1:5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40">
        <f>'Mapping Summary'!I2218+10000</f>
        <v>10000</v>
      </c>
    </row>
    <row r="2219" spans="1:5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40">
        <f>'Mapping Summary'!I2219+10000</f>
        <v>10000</v>
      </c>
    </row>
    <row r="2220" spans="1:5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40">
        <f>'Mapping Summary'!I2220+10000</f>
        <v>10000</v>
      </c>
    </row>
    <row r="2221" spans="1:5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40">
        <f>'Mapping Summary'!I2221+10000</f>
        <v>10000</v>
      </c>
    </row>
    <row r="2222" spans="1:5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40">
        <f>'Mapping Summary'!I2222+10000</f>
        <v>10000</v>
      </c>
    </row>
    <row r="2223" spans="1:5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40">
        <f>'Mapping Summary'!I2223+10000</f>
        <v>10000</v>
      </c>
    </row>
    <row r="2224" spans="1:5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40">
        <f>'Mapping Summary'!I2224+10000</f>
        <v>10000</v>
      </c>
    </row>
    <row r="2225" spans="1:5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40">
        <f>'Mapping Summary'!I2225+10000</f>
        <v>10000</v>
      </c>
    </row>
    <row r="2226" spans="1:5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40">
        <f>'Mapping Summary'!I2226+10000</f>
        <v>10000</v>
      </c>
    </row>
    <row r="2227" spans="1:5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40">
        <f>'Mapping Summary'!I2227+10000</f>
        <v>10000</v>
      </c>
    </row>
    <row r="2228" spans="1:5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40">
        <f>'Mapping Summary'!I2228+10000</f>
        <v>10004</v>
      </c>
    </row>
    <row r="2229" spans="1:5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40">
        <f>'Mapping Summary'!I2229+10000</f>
        <v>10000</v>
      </c>
    </row>
    <row r="2230" spans="1:5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40">
        <f>'Mapping Summary'!I2230+10000</f>
        <v>10000</v>
      </c>
    </row>
    <row r="2231" spans="1:5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40">
        <f>'Mapping Summary'!I2231+10000</f>
        <v>10095.5</v>
      </c>
    </row>
    <row r="2232" spans="1:5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40">
        <f>'Mapping Summary'!I2232+10000</f>
        <v>10000</v>
      </c>
    </row>
    <row r="2233" spans="1:5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40">
        <f>'Mapping Summary'!I2233+10000</f>
        <v>10000</v>
      </c>
    </row>
    <row r="2234" spans="1:5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40">
        <f>'Mapping Summary'!I2234+10000</f>
        <v>10000</v>
      </c>
    </row>
    <row r="2235" spans="1:5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40">
        <f>'Mapping Summary'!I2235+10000</f>
        <v>10005.5</v>
      </c>
    </row>
    <row r="2236" spans="1:5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40">
        <f>'Mapping Summary'!I2236+10000</f>
        <v>10000</v>
      </c>
    </row>
    <row r="2237" spans="1:5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40">
        <f>'Mapping Summary'!I2237+10000</f>
        <v>10000</v>
      </c>
    </row>
    <row r="2238" spans="1:5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40">
        <f>'Mapping Summary'!I2238+10000</f>
        <v>10000</v>
      </c>
    </row>
    <row r="2239" spans="1:5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40">
        <f>'Mapping Summary'!I2239+10000</f>
        <v>10000</v>
      </c>
    </row>
    <row r="2240" spans="1:5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40">
        <f>'Mapping Summary'!I2240+10000</f>
        <v>10000</v>
      </c>
    </row>
    <row r="2241" spans="1:5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40">
        <f>'Mapping Summary'!I2241+10000</f>
        <v>10000</v>
      </c>
    </row>
    <row r="2242" spans="1:5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40">
        <f>'Mapping Summary'!I2242+10000</f>
        <v>10000</v>
      </c>
    </row>
    <row r="2243" spans="1:5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40">
        <f>'Mapping Summary'!I2243+10000</f>
        <v>10000</v>
      </c>
    </row>
    <row r="2244" spans="1:5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40">
        <f>'Mapping Summary'!I2244+10000</f>
        <v>10618</v>
      </c>
    </row>
    <row r="2245" spans="1:5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40">
        <f>'Mapping Summary'!I2245+10000</f>
        <v>10477.5</v>
      </c>
    </row>
    <row r="2246" spans="1:5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40">
        <f>'Mapping Summary'!I2246+10000</f>
        <v>13367.75</v>
      </c>
    </row>
    <row r="2247" spans="1:5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40">
        <f>'Mapping Summary'!I2247+10000</f>
        <v>33228.75</v>
      </c>
    </row>
    <row r="2248" spans="1:5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40">
        <f>'Mapping Summary'!I2248+10000</f>
        <v>30895.25</v>
      </c>
    </row>
    <row r="2249" spans="1:5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40">
        <f>'Mapping Summary'!I2249+10000</f>
        <v>12637</v>
      </c>
    </row>
    <row r="2250" spans="1:5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40">
        <f>'Mapping Summary'!I2250+10000</f>
        <v>10329.5</v>
      </c>
    </row>
    <row r="2251" spans="1:5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40">
        <f>'Mapping Summary'!I2251+10000</f>
        <v>10120.5</v>
      </c>
    </row>
    <row r="2252" spans="1:5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40">
        <f>'Mapping Summary'!I2252+10000</f>
        <v>10734.25</v>
      </c>
    </row>
    <row r="2253" spans="1:5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40">
        <f>'Mapping Summary'!I2253+10000</f>
        <v>10895.25</v>
      </c>
    </row>
    <row r="2254" spans="1:5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40">
        <f>'Mapping Summary'!I2254+10000</f>
        <v>10088</v>
      </c>
    </row>
    <row r="2255" spans="1:5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40">
        <f>'Mapping Summary'!I2255+10000</f>
        <v>11034.5</v>
      </c>
    </row>
    <row r="2256" spans="1:5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40">
        <f>'Mapping Summary'!I2256+10000</f>
        <v>10276.5</v>
      </c>
    </row>
    <row r="2257" spans="1:5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40">
        <f>'Mapping Summary'!I2257+10000</f>
        <v>10187</v>
      </c>
    </row>
    <row r="2258" spans="1:5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40">
        <f>'Mapping Summary'!I2258+10000</f>
        <v>10095.5</v>
      </c>
    </row>
    <row r="2259" spans="1:5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40">
        <f>'Mapping Summary'!I2259+10000</f>
        <v>10102</v>
      </c>
    </row>
    <row r="2260" spans="1:5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40">
        <f>'Mapping Summary'!I2260+10000</f>
        <v>10089</v>
      </c>
    </row>
    <row r="2261" spans="1:5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40">
        <f>'Mapping Summary'!I2261+10000</f>
        <v>10138.5</v>
      </c>
    </row>
    <row r="2262" spans="1:5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40">
        <f>'Mapping Summary'!I2262+10000</f>
        <v>10000</v>
      </c>
    </row>
    <row r="2263" spans="1:5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40">
        <f>'Mapping Summary'!I2263+10000</f>
        <v>10090</v>
      </c>
    </row>
    <row r="2264" spans="1:5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40">
        <f>'Mapping Summary'!I2264+10000</f>
        <v>10086</v>
      </c>
    </row>
    <row r="2265" spans="1:5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40">
        <f>'Mapping Summary'!I2265+10000</f>
        <v>10000</v>
      </c>
    </row>
    <row r="2266" spans="1:5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40">
        <f>'Mapping Summary'!I2266+10000</f>
        <v>10000</v>
      </c>
    </row>
    <row r="2267" spans="1:5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40">
        <f>'Mapping Summary'!I2267+10000</f>
        <v>10000</v>
      </c>
    </row>
    <row r="2268" spans="1:5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40">
        <f>'Mapping Summary'!I2268+10000</f>
        <v>10000</v>
      </c>
    </row>
    <row r="2269" spans="1:5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40">
        <f>'Mapping Summary'!I2269+10000</f>
        <v>10000</v>
      </c>
    </row>
    <row r="2270" spans="1:5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40">
        <f>'Mapping Summary'!I2270+10000</f>
        <v>10000</v>
      </c>
    </row>
    <row r="2271" spans="1:5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40">
        <f>'Mapping Summary'!I2271+10000</f>
        <v>10000</v>
      </c>
    </row>
    <row r="2272" spans="1:5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40">
        <f>'Mapping Summary'!I2272+10000</f>
        <v>10000</v>
      </c>
    </row>
    <row r="2273" spans="1:5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40">
        <f>'Mapping Summary'!I2273+10000</f>
        <v>10000</v>
      </c>
    </row>
    <row r="2274" spans="1:5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40">
        <f>'Mapping Summary'!I2274+10000</f>
        <v>10000</v>
      </c>
    </row>
    <row r="2275" spans="1:5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40">
        <f>'Mapping Summary'!I2275+10000</f>
        <v>10000</v>
      </c>
    </row>
    <row r="2276" spans="1:5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40">
        <f>'Mapping Summary'!I2276+10000</f>
        <v>10000</v>
      </c>
    </row>
    <row r="2277" spans="1:5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40">
        <f>'Mapping Summary'!I2277+10000</f>
        <v>10000</v>
      </c>
    </row>
    <row r="2278" spans="1:5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40">
        <f>'Mapping Summary'!I2278+10000</f>
        <v>10000</v>
      </c>
    </row>
    <row r="2279" spans="1:5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40">
        <f>'Mapping Summary'!I2279+10000</f>
        <v>10000</v>
      </c>
    </row>
    <row r="2280" spans="1:5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40">
        <f>'Mapping Summary'!I2280+10000</f>
        <v>10000</v>
      </c>
    </row>
    <row r="2281" spans="1:5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40">
        <f>'Mapping Summary'!I2281+10000</f>
        <v>10000</v>
      </c>
    </row>
    <row r="2282" spans="1:5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40">
        <f>'Mapping Summary'!I2282+10000</f>
        <v>10000</v>
      </c>
    </row>
    <row r="2283" spans="1:5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40">
        <f>'Mapping Summary'!I2283+10000</f>
        <v>10000</v>
      </c>
    </row>
    <row r="2284" spans="1:5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40">
        <f>'Mapping Summary'!I2284+10000</f>
        <v>10000</v>
      </c>
    </row>
    <row r="2285" spans="1:5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40">
        <f>'Mapping Summary'!I2285+10000</f>
        <v>10000</v>
      </c>
    </row>
    <row r="2286" spans="1:5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40">
        <f>'Mapping Summary'!I2286+10000</f>
        <v>10000</v>
      </c>
    </row>
    <row r="2287" spans="1:5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40">
        <f>'Mapping Summary'!I2287+10000</f>
        <v>10000</v>
      </c>
    </row>
    <row r="2288" spans="1:5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40">
        <f>'Mapping Summary'!I2288+10000</f>
        <v>10000</v>
      </c>
    </row>
    <row r="2289" spans="1:5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40">
        <f>'Mapping Summary'!I2289+10000</f>
        <v>10000</v>
      </c>
    </row>
    <row r="2290" spans="1:5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40">
        <f>'Mapping Summary'!I2290+10000</f>
        <v>10003</v>
      </c>
    </row>
    <row r="2291" spans="1:5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40">
        <f>'Mapping Summary'!I2291+10000</f>
        <v>10000</v>
      </c>
    </row>
    <row r="2292" spans="1:5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40">
        <f>'Mapping Summary'!I2292+10000</f>
        <v>10000</v>
      </c>
    </row>
    <row r="2293" spans="1:5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40">
        <f>'Mapping Summary'!I2293+10000</f>
        <v>10000</v>
      </c>
    </row>
    <row r="2294" spans="1:5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40">
        <f>'Mapping Summary'!I2294+10000</f>
        <v>10000</v>
      </c>
    </row>
    <row r="2295" spans="1:5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40">
        <f>'Mapping Summary'!I2295+10000</f>
        <v>10005.5</v>
      </c>
    </row>
    <row r="2296" spans="1:5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40">
        <f>'Mapping Summary'!I2296+10000</f>
        <v>10000</v>
      </c>
    </row>
    <row r="2297" spans="1:5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40">
        <f>'Mapping Summary'!I2297+10000</f>
        <v>10000</v>
      </c>
    </row>
    <row r="2298" spans="1:5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40">
        <f>'Mapping Summary'!I2298+10000</f>
        <v>10000</v>
      </c>
    </row>
    <row r="2299" spans="1:5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40">
        <f>'Mapping Summary'!I2299+10000</f>
        <v>10000</v>
      </c>
    </row>
    <row r="2300" spans="1:5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40">
        <f>'Mapping Summary'!I2300+10000</f>
        <v>10000</v>
      </c>
    </row>
    <row r="2301" spans="1:5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40">
        <f>'Mapping Summary'!I2301+10000</f>
        <v>10000</v>
      </c>
    </row>
    <row r="2302" spans="1:5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40">
        <f>'Mapping Summary'!I2302+10000</f>
        <v>10000</v>
      </c>
    </row>
    <row r="2303" spans="1:5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40">
        <f>'Mapping Summary'!I2303+10000</f>
        <v>10000</v>
      </c>
    </row>
    <row r="2304" spans="1:5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40">
        <f>'Mapping Summary'!I2304+10000</f>
        <v>10000</v>
      </c>
    </row>
    <row r="2305" spans="1:5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40">
        <f>'Mapping Summary'!I2305+10000</f>
        <v>10000</v>
      </c>
    </row>
    <row r="2306" spans="1:5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40">
        <f>'Mapping Summary'!I2306+10000</f>
        <v>10000</v>
      </c>
    </row>
    <row r="2307" spans="1:5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40">
        <f>'Mapping Summary'!I2307+10000</f>
        <v>10000</v>
      </c>
    </row>
    <row r="2308" spans="1:5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40">
        <f>'Mapping Summary'!I2308+10000</f>
        <v>10000</v>
      </c>
    </row>
    <row r="2309" spans="1:5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40">
        <f>'Mapping Summary'!I2309+10000</f>
        <v>10000</v>
      </c>
    </row>
    <row r="2310" spans="1:5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40">
        <f>'Mapping Summary'!I2310+10000</f>
        <v>10000</v>
      </c>
    </row>
    <row r="2311" spans="1:5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40">
        <f>'Mapping Summary'!I2311+10000</f>
        <v>10000</v>
      </c>
    </row>
    <row r="2312" spans="1:5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40">
        <f>'Mapping Summary'!I2312+10000</f>
        <v>10000</v>
      </c>
    </row>
    <row r="2313" spans="1:5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40">
        <f>'Mapping Summary'!I2313+10000</f>
        <v>10000</v>
      </c>
    </row>
    <row r="2314" spans="1:5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40">
        <f>'Mapping Summary'!I2314+10000</f>
        <v>10000</v>
      </c>
    </row>
    <row r="2315" spans="1:5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40">
        <f>'Mapping Summary'!I2315+10000</f>
        <v>10000</v>
      </c>
    </row>
    <row r="2316" spans="1:5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40">
        <f>'Mapping Summary'!I2316+10000</f>
        <v>10000</v>
      </c>
    </row>
    <row r="2317" spans="1:5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40">
        <f>'Mapping Summary'!I2317+10000</f>
        <v>10000</v>
      </c>
    </row>
    <row r="2318" spans="1:5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40">
        <f>'Mapping Summary'!I2318+10000</f>
        <v>10000</v>
      </c>
    </row>
    <row r="2319" spans="1:5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40">
        <f>'Mapping Summary'!I2319+10000</f>
        <v>10000</v>
      </c>
    </row>
    <row r="2320" spans="1:5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40">
        <f>'Mapping Summary'!I2320+10000</f>
        <v>10000</v>
      </c>
    </row>
    <row r="2321" spans="1:5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40">
        <f>'Mapping Summary'!I2321+10000</f>
        <v>10000</v>
      </c>
    </row>
    <row r="2322" spans="1:5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40">
        <f>'Mapping Summary'!I2322+10000</f>
        <v>10000</v>
      </c>
    </row>
    <row r="2323" spans="1:5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40">
        <f>'Mapping Summary'!I2323+10000</f>
        <v>10000</v>
      </c>
    </row>
    <row r="2324" spans="1:5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40">
        <f>'Mapping Summary'!I2324+10000</f>
        <v>10000</v>
      </c>
    </row>
    <row r="2325" spans="1:5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40">
        <f>'Mapping Summary'!I2325+10000</f>
        <v>10000</v>
      </c>
    </row>
    <row r="2326" spans="1:5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40">
        <f>'Mapping Summary'!I2326+10000</f>
        <v>10000</v>
      </c>
    </row>
    <row r="2327" spans="1:5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40">
        <f>'Mapping Summary'!I2327+10000</f>
        <v>10000</v>
      </c>
    </row>
    <row r="2328" spans="1:5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40">
        <f>'Mapping Summary'!I2328+10000</f>
        <v>10215.5</v>
      </c>
    </row>
    <row r="2329" spans="1:5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40">
        <f>'Mapping Summary'!I2329+10000</f>
        <v>10000</v>
      </c>
    </row>
    <row r="2330" spans="1:5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40">
        <f>'Mapping Summary'!I2330+10000</f>
        <v>10088.5</v>
      </c>
    </row>
    <row r="2331" spans="1:5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40">
        <f>'Mapping Summary'!I2331+10000</f>
        <v>10000</v>
      </c>
    </row>
    <row r="2332" spans="1:5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40">
        <f>'Mapping Summary'!I2332+10000</f>
        <v>10000</v>
      </c>
    </row>
    <row r="2333" spans="1:5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40">
        <f>'Mapping Summary'!I2333+10000</f>
        <v>10000</v>
      </c>
    </row>
    <row r="2334" spans="1:5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40">
        <f>'Mapping Summary'!I2334+10000</f>
        <v>10000</v>
      </c>
    </row>
    <row r="2335" spans="1:5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40">
        <f>'Mapping Summary'!I2335+10000</f>
        <v>10000</v>
      </c>
    </row>
    <row r="2336" spans="1:5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40">
        <f>'Mapping Summary'!I2336+10000</f>
        <v>10139</v>
      </c>
    </row>
    <row r="2337" spans="1:5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40">
        <f>'Mapping Summary'!I2337+10000</f>
        <v>10180.5</v>
      </c>
    </row>
    <row r="2338" spans="1:5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40">
        <f>'Mapping Summary'!I2338+10000</f>
        <v>10000</v>
      </c>
    </row>
    <row r="2339" spans="1:5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40">
        <f>'Mapping Summary'!I2339+10000</f>
        <v>10000</v>
      </c>
    </row>
    <row r="2340" spans="1:5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40">
        <f>'Mapping Summary'!I2340+10000</f>
        <v>10000</v>
      </c>
    </row>
    <row r="2341" spans="1:5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40">
        <f>'Mapping Summary'!I2341+10000</f>
        <v>10000</v>
      </c>
    </row>
    <row r="2342" spans="1:5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40">
        <f>'Mapping Summary'!I2342+10000</f>
        <v>10000</v>
      </c>
    </row>
    <row r="2343" spans="1:5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40">
        <f>'Mapping Summary'!I2343+10000</f>
        <v>10000</v>
      </c>
    </row>
    <row r="2344" spans="1:5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40">
        <f>'Mapping Summary'!I2344+10000</f>
        <v>10000</v>
      </c>
    </row>
    <row r="2345" spans="1:5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40">
        <f>'Mapping Summary'!I2345+10000</f>
        <v>10000</v>
      </c>
    </row>
    <row r="2346" spans="1:5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40">
        <f>'Mapping Summary'!I2346+10000</f>
        <v>10000</v>
      </c>
    </row>
    <row r="2347" spans="1:5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40">
        <f>'Mapping Summary'!I2347+10000</f>
        <v>10001.5</v>
      </c>
    </row>
    <row r="2348" spans="1:5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40">
        <f>'Mapping Summary'!I2348+10000</f>
        <v>10000</v>
      </c>
    </row>
    <row r="2349" spans="1:5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40">
        <f>'Mapping Summary'!I2349+10000</f>
        <v>10000</v>
      </c>
    </row>
    <row r="2350" spans="1:5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40">
        <f>'Mapping Summary'!I2350+10000</f>
        <v>10000</v>
      </c>
    </row>
    <row r="2351" spans="1:5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40">
        <f>'Mapping Summary'!I2351+10000</f>
        <v>10000</v>
      </c>
    </row>
    <row r="2352" spans="1:5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40">
        <f>'Mapping Summary'!I2352+10000</f>
        <v>10000</v>
      </c>
    </row>
    <row r="2353" spans="1:5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40">
        <f>'Mapping Summary'!I2353+10000</f>
        <v>10000</v>
      </c>
    </row>
    <row r="2354" spans="1:5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40">
        <f>'Mapping Summary'!I2354+10000</f>
        <v>10000</v>
      </c>
    </row>
    <row r="2355" spans="1:5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40">
        <f>'Mapping Summary'!I2355+10000</f>
        <v>10000</v>
      </c>
    </row>
    <row r="2356" spans="1:5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40">
        <f>'Mapping Summary'!I2356+10000</f>
        <v>10000</v>
      </c>
    </row>
    <row r="2357" spans="1:5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40">
        <f>'Mapping Summary'!I2357+10000</f>
        <v>10000</v>
      </c>
    </row>
    <row r="2358" spans="1:5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40">
        <f>'Mapping Summary'!I2358+10000</f>
        <v>10000</v>
      </c>
    </row>
    <row r="2359" spans="1:5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40">
        <f>'Mapping Summary'!I2359+10000</f>
        <v>10000</v>
      </c>
    </row>
    <row r="2360" spans="1:5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40">
        <f>'Mapping Summary'!I2360+10000</f>
        <v>10000</v>
      </c>
    </row>
    <row r="2361" spans="1:5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40">
        <f>'Mapping Summary'!I2361+10000</f>
        <v>10004</v>
      </c>
    </row>
    <row r="2362" spans="1:5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40">
        <f>'Mapping Summary'!I2362+10000</f>
        <v>10000</v>
      </c>
    </row>
    <row r="2363" spans="1:5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40">
        <f>'Mapping Summary'!I2363+10000</f>
        <v>10000</v>
      </c>
    </row>
    <row r="2364" spans="1:5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40">
        <f>'Mapping Summary'!I2364+10000</f>
        <v>10000</v>
      </c>
    </row>
    <row r="2365" spans="1:5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40">
        <f>'Mapping Summary'!I2365+10000</f>
        <v>10000</v>
      </c>
    </row>
    <row r="2366" spans="1:5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40">
        <f>'Mapping Summary'!I2366+10000</f>
        <v>10000</v>
      </c>
    </row>
    <row r="2367" spans="1:5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40">
        <f>'Mapping Summary'!I2367+10000</f>
        <v>10000</v>
      </c>
    </row>
    <row r="2368" spans="1:5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40">
        <f>'Mapping Summary'!I2368+10000</f>
        <v>10000</v>
      </c>
    </row>
    <row r="2369" spans="1:5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40">
        <f>'Mapping Summary'!I2369+10000</f>
        <v>10000</v>
      </c>
    </row>
    <row r="2370" spans="1:5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40">
        <f>'Mapping Summary'!I2370+10000</f>
        <v>10000</v>
      </c>
    </row>
    <row r="2371" spans="1:5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40">
        <f>'Mapping Summary'!I2371+10000</f>
        <v>10000</v>
      </c>
    </row>
    <row r="2372" spans="1:5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40">
        <f>'Mapping Summary'!I2372+10000</f>
        <v>10001.25</v>
      </c>
    </row>
    <row r="2373" spans="1:5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40">
        <f>'Mapping Summary'!I2373+10000</f>
        <v>10000</v>
      </c>
    </row>
    <row r="2374" spans="1:5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40">
        <f>'Mapping Summary'!I2374+10000</f>
        <v>10000</v>
      </c>
    </row>
    <row r="2375" spans="1:5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40">
        <f>'Mapping Summary'!I2375+10000</f>
        <v>10000</v>
      </c>
    </row>
    <row r="2376" spans="1:5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40">
        <f>'Mapping Summary'!I2376+10000</f>
        <v>10000</v>
      </c>
    </row>
    <row r="2377" spans="1:5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40">
        <f>'Mapping Summary'!I2377+10000</f>
        <v>10000</v>
      </c>
    </row>
    <row r="2378" spans="1:5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40">
        <f>'Mapping Summary'!I2378+10000</f>
        <v>10000</v>
      </c>
    </row>
    <row r="2379" spans="1:5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40">
        <f>'Mapping Summary'!I2379+10000</f>
        <v>10000</v>
      </c>
    </row>
    <row r="2380" spans="1:5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40">
        <f>'Mapping Summary'!I2380+10000</f>
        <v>10080.75</v>
      </c>
    </row>
    <row r="2381" spans="1:5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40">
        <f>'Mapping Summary'!I2381+10000</f>
        <v>10000</v>
      </c>
    </row>
    <row r="2382" spans="1:5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40">
        <f>'Mapping Summary'!I2382+10000</f>
        <v>10000</v>
      </c>
    </row>
    <row r="2383" spans="1:5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40">
        <f>'Mapping Summary'!I2383+10000</f>
        <v>10091</v>
      </c>
    </row>
    <row r="2384" spans="1:5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40">
        <f>'Mapping Summary'!I2384+10000</f>
        <v>10187.5</v>
      </c>
    </row>
    <row r="2385" spans="1:5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40">
        <f>'Mapping Summary'!I2385+10000</f>
        <v>10086</v>
      </c>
    </row>
    <row r="2386" spans="1:5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40">
        <f>'Mapping Summary'!I2386+10000</f>
        <v>12682.25</v>
      </c>
    </row>
    <row r="2387" spans="1:5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40">
        <f>'Mapping Summary'!I2387+10000</f>
        <v>10089</v>
      </c>
    </row>
    <row r="2388" spans="1:5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40">
        <f>'Mapping Summary'!I2388+10000</f>
        <v>10275.75</v>
      </c>
    </row>
    <row r="2389" spans="1:5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40">
        <f>'Mapping Summary'!I2389+10000</f>
        <v>10086.5</v>
      </c>
    </row>
    <row r="2390" spans="1:5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40">
        <f>'Mapping Summary'!I2390+10000</f>
        <v>10095.75</v>
      </c>
    </row>
    <row r="2391" spans="1:5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40">
        <f>'Mapping Summary'!I2391+10000</f>
        <v>10091</v>
      </c>
    </row>
    <row r="2392" spans="1:5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40">
        <f>'Mapping Summary'!I2392+10000</f>
        <v>10077</v>
      </c>
    </row>
    <row r="2393" spans="1:5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40">
        <f>'Mapping Summary'!I2393+10000</f>
        <v>10002.25</v>
      </c>
    </row>
    <row r="2394" spans="1:5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40">
        <f>'Mapping Summary'!I2394+10000</f>
        <v>10000</v>
      </c>
    </row>
    <row r="2395" spans="1:5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40">
        <f>'Mapping Summary'!I2395+10000</f>
        <v>10000</v>
      </c>
    </row>
    <row r="2396" spans="1:5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40">
        <f>'Mapping Summary'!I2396+10000</f>
        <v>10000</v>
      </c>
    </row>
    <row r="2397" spans="1:5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40">
        <f>'Mapping Summary'!I2397+10000</f>
        <v>10000</v>
      </c>
    </row>
    <row r="2398" spans="1:5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40">
        <f>'Mapping Summary'!I2398+10000</f>
        <v>10000</v>
      </c>
    </row>
    <row r="2399" spans="1:5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40">
        <f>'Mapping Summary'!I2399+10000</f>
        <v>10000</v>
      </c>
    </row>
    <row r="2400" spans="1:5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40">
        <f>'Mapping Summary'!I2400+10000</f>
        <v>10000</v>
      </c>
    </row>
    <row r="2401" spans="1:5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40">
        <f>'Mapping Summary'!I2401+10000</f>
        <v>10000</v>
      </c>
    </row>
    <row r="2402" spans="1:5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40">
        <f>'Mapping Summary'!I2402+10000</f>
        <v>10000</v>
      </c>
    </row>
    <row r="2403" spans="1:5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40">
        <f>'Mapping Summary'!I2403+10000</f>
        <v>10000</v>
      </c>
    </row>
    <row r="2404" spans="1:5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40">
        <f>'Mapping Summary'!I2404+10000</f>
        <v>10000</v>
      </c>
    </row>
    <row r="2405" spans="1:5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40">
        <f>'Mapping Summary'!I2405+10000</f>
        <v>10000</v>
      </c>
    </row>
    <row r="2406" spans="1:5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40">
        <f>'Mapping Summary'!I2406+10000</f>
        <v>10000</v>
      </c>
    </row>
    <row r="2407" spans="1:5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40">
        <f>'Mapping Summary'!I2407+10000</f>
        <v>10000</v>
      </c>
    </row>
    <row r="2408" spans="1:5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40">
        <f>'Mapping Summary'!I2408+10000</f>
        <v>10000</v>
      </c>
    </row>
    <row r="2409" spans="1:5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40">
        <f>'Mapping Summary'!I2409+10000</f>
        <v>10000</v>
      </c>
    </row>
    <row r="2410" spans="1:5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40">
        <f>'Mapping Summary'!I2410+10000</f>
        <v>10137</v>
      </c>
    </row>
    <row r="2411" spans="1:5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40">
        <f>'Mapping Summary'!I2411+10000</f>
        <v>10136</v>
      </c>
    </row>
    <row r="2412" spans="1:5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40">
        <f>'Mapping Summary'!I2412+10000</f>
        <v>10000</v>
      </c>
    </row>
    <row r="2413" spans="1:5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40">
        <f>'Mapping Summary'!I2413+10000</f>
        <v>10000</v>
      </c>
    </row>
    <row r="2414" spans="1:5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40">
        <f>'Mapping Summary'!I2414+10000</f>
        <v>10000</v>
      </c>
    </row>
    <row r="2415" spans="1:5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40">
        <f>'Mapping Summary'!I2415+10000</f>
        <v>10000</v>
      </c>
    </row>
    <row r="2416" spans="1:5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40">
        <f>'Mapping Summary'!I2416+10000</f>
        <v>10106.5</v>
      </c>
    </row>
    <row r="2417" spans="1:5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40">
        <f>'Mapping Summary'!I2417+10000</f>
        <v>10000</v>
      </c>
    </row>
    <row r="2418" spans="1:5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40">
        <f>'Mapping Summary'!I2418+10000</f>
        <v>10107.5</v>
      </c>
    </row>
    <row r="2419" spans="1:5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40">
        <f>'Mapping Summary'!I2419+10000</f>
        <v>10000</v>
      </c>
    </row>
    <row r="2420" spans="1:5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40">
        <f>'Mapping Summary'!I2420+10000</f>
        <v>10100.5</v>
      </c>
    </row>
    <row r="2421" spans="1:5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40">
        <f>'Mapping Summary'!I2421+10000</f>
        <v>10000</v>
      </c>
    </row>
    <row r="2422" spans="1:5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40">
        <f>'Mapping Summary'!I2422+10000</f>
        <v>10000</v>
      </c>
    </row>
    <row r="2423" spans="1:5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40">
        <f>'Mapping Summary'!I2423+10000</f>
        <v>10004.5</v>
      </c>
    </row>
    <row r="2424" spans="1:5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40">
        <f>'Mapping Summary'!I2424+10000</f>
        <v>10003.5</v>
      </c>
    </row>
    <row r="2425" spans="1:5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40">
        <f>'Mapping Summary'!I2425+10000</f>
        <v>10000</v>
      </c>
    </row>
    <row r="2426" spans="1:5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40">
        <f>'Mapping Summary'!I2426+10000</f>
        <v>10000</v>
      </c>
    </row>
    <row r="2427" spans="1:5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40">
        <f>'Mapping Summary'!I2427+10000</f>
        <v>10000</v>
      </c>
    </row>
    <row r="2428" spans="1:5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40">
        <f>'Mapping Summary'!I2428+10000</f>
        <v>10000</v>
      </c>
    </row>
    <row r="2429" spans="1:5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40">
        <f>'Mapping Summary'!I2429+10000</f>
        <v>10000</v>
      </c>
    </row>
    <row r="2430" spans="1:5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40">
        <f>'Mapping Summary'!I2430+10000</f>
        <v>10000</v>
      </c>
    </row>
    <row r="2431" spans="1:5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40">
        <f>'Mapping Summary'!I2431+10000</f>
        <v>10000</v>
      </c>
    </row>
    <row r="2432" spans="1:5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40">
        <f>'Mapping Summary'!I2432+10000</f>
        <v>10000</v>
      </c>
    </row>
    <row r="2433" spans="1:5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40">
        <f>'Mapping Summary'!I2433+10000</f>
        <v>10000</v>
      </c>
    </row>
    <row r="2434" spans="1:5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40">
        <f>'Mapping Summary'!I2434+10000</f>
        <v>10003</v>
      </c>
    </row>
    <row r="2435" spans="1:5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40">
        <f>'Mapping Summary'!I2435+10000</f>
        <v>10000</v>
      </c>
    </row>
    <row r="2436" spans="1:5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40">
        <f>'Mapping Summary'!I2436+10000</f>
        <v>10000</v>
      </c>
    </row>
    <row r="2437" spans="1:5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40">
        <f>'Mapping Summary'!I2437+10000</f>
        <v>10000</v>
      </c>
    </row>
    <row r="2438" spans="1:5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40">
        <f>'Mapping Summary'!I2438+10000</f>
        <v>10000</v>
      </c>
    </row>
    <row r="2439" spans="1:5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40">
        <f>'Mapping Summary'!I2439+10000</f>
        <v>10000</v>
      </c>
    </row>
    <row r="2440" spans="1:5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40">
        <f>'Mapping Summary'!I2440+10000</f>
        <v>10000</v>
      </c>
    </row>
    <row r="2441" spans="1:5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40">
        <f>'Mapping Summary'!I2441+10000</f>
        <v>10000</v>
      </c>
    </row>
    <row r="2442" spans="1:5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40">
        <f>'Mapping Summary'!I2442+10000</f>
        <v>10000</v>
      </c>
    </row>
    <row r="2443" spans="1:5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40">
        <f>'Mapping Summary'!I2443+10000</f>
        <v>10000</v>
      </c>
    </row>
    <row r="2444" spans="1:5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40">
        <f>'Mapping Summary'!I2444+10000</f>
        <v>10000</v>
      </c>
    </row>
    <row r="2445" spans="1:5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40">
        <f>'Mapping Summary'!I2445+10000</f>
        <v>10000</v>
      </c>
    </row>
    <row r="2446" spans="1:5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40">
        <f>'Mapping Summary'!I2446+10000</f>
        <v>10000</v>
      </c>
    </row>
    <row r="2447" spans="1:5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40">
        <f>'Mapping Summary'!I2447+10000</f>
        <v>10000</v>
      </c>
    </row>
    <row r="2448" spans="1:5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40">
        <f>'Mapping Summary'!I2448+10000</f>
        <v>10000</v>
      </c>
    </row>
    <row r="2449" spans="1:5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40">
        <f>'Mapping Summary'!I2449+10000</f>
        <v>10000</v>
      </c>
    </row>
    <row r="2450" spans="1:5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40">
        <f>'Mapping Summary'!I2450+10000</f>
        <v>10000</v>
      </c>
    </row>
    <row r="2451" spans="1:5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40">
        <f>'Mapping Summary'!I2451+10000</f>
        <v>10000</v>
      </c>
    </row>
    <row r="2452" spans="1:5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40">
        <f>'Mapping Summary'!I2452+10000</f>
        <v>10000</v>
      </c>
    </row>
    <row r="2453" spans="1:5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40">
        <f>'Mapping Summary'!I2453+10000</f>
        <v>10000</v>
      </c>
    </row>
    <row r="2454" spans="1:5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40">
        <f>'Mapping Summary'!I2454+10000</f>
        <v>10000</v>
      </c>
    </row>
    <row r="2455" spans="1:5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40">
        <f>'Mapping Summary'!I2455+10000</f>
        <v>10000</v>
      </c>
    </row>
    <row r="2456" spans="1:5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40">
        <f>'Mapping Summary'!I2456+10000</f>
        <v>10000</v>
      </c>
    </row>
    <row r="2457" spans="1:5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40">
        <f>'Mapping Summary'!I2457+10000</f>
        <v>10000</v>
      </c>
    </row>
    <row r="2458" spans="1:5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40">
        <f>'Mapping Summary'!I2458+10000</f>
        <v>10086.5</v>
      </c>
    </row>
    <row r="2459" spans="1:5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40">
        <f>'Mapping Summary'!I2459+10000</f>
        <v>10000</v>
      </c>
    </row>
    <row r="2460" spans="1:5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40">
        <f>'Mapping Summary'!I2460+10000</f>
        <v>10000</v>
      </c>
    </row>
    <row r="2461" spans="1:5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40">
        <f>'Mapping Summary'!I2461+10000</f>
        <v>10000</v>
      </c>
    </row>
    <row r="2462" spans="1:5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40">
        <f>'Mapping Summary'!I2462+10000</f>
        <v>10000</v>
      </c>
    </row>
    <row r="2463" spans="1:5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40">
        <f>'Mapping Summary'!I2463+10000</f>
        <v>10000</v>
      </c>
    </row>
    <row r="2464" spans="1:5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40">
        <f>'Mapping Summary'!I2464+10000</f>
        <v>10000</v>
      </c>
    </row>
    <row r="2465" spans="1:5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40">
        <f>'Mapping Summary'!I2465+10000</f>
        <v>10000</v>
      </c>
    </row>
    <row r="2466" spans="1:5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40">
        <f>'Mapping Summary'!I2466+10000</f>
        <v>10000</v>
      </c>
    </row>
    <row r="2467" spans="1:5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40">
        <f>'Mapping Summary'!I2467+10000</f>
        <v>10000</v>
      </c>
    </row>
    <row r="2468" spans="1:5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40">
        <f>'Mapping Summary'!I2468+10000</f>
        <v>10000</v>
      </c>
    </row>
    <row r="2469" spans="1:5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40">
        <f>'Mapping Summary'!I2469+10000</f>
        <v>10000</v>
      </c>
    </row>
    <row r="2470" spans="1:5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40">
        <f>'Mapping Summary'!I2470+10000</f>
        <v>10000</v>
      </c>
    </row>
    <row r="2471" spans="1:5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40">
        <f>'Mapping Summary'!I2471+10000</f>
        <v>10000</v>
      </c>
    </row>
    <row r="2472" spans="1:5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40">
        <f>'Mapping Summary'!I2472+10000</f>
        <v>10000</v>
      </c>
    </row>
    <row r="2473" spans="1:5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40">
        <f>'Mapping Summary'!I2473+10000</f>
        <v>10000</v>
      </c>
    </row>
    <row r="2474" spans="1:5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40">
        <f>'Mapping Summary'!I2474+10000</f>
        <v>10000</v>
      </c>
    </row>
    <row r="2475" spans="1:5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40">
        <f>'Mapping Summary'!I2475+10000</f>
        <v>10000</v>
      </c>
    </row>
    <row r="2476" spans="1:5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40">
        <f>'Mapping Summary'!I2476+10000</f>
        <v>10000</v>
      </c>
    </row>
    <row r="2477" spans="1:5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40">
        <f>'Mapping Summary'!I2477+10000</f>
        <v>10000</v>
      </c>
    </row>
    <row r="2478" spans="1:5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40">
        <f>'Mapping Summary'!I2478+10000</f>
        <v>10000</v>
      </c>
    </row>
    <row r="2479" spans="1:5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40">
        <f>'Mapping Summary'!I2479+10000</f>
        <v>10000</v>
      </c>
    </row>
    <row r="2480" spans="1:5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40">
        <f>'Mapping Summary'!I2480+10000</f>
        <v>10000</v>
      </c>
    </row>
    <row r="2481" spans="1:5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40">
        <f>'Mapping Summary'!I2481+10000</f>
        <v>10000</v>
      </c>
    </row>
    <row r="2482" spans="1:5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40">
        <f>'Mapping Summary'!I2482+10000</f>
        <v>10000</v>
      </c>
    </row>
    <row r="2483" spans="1:5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40">
        <f>'Mapping Summary'!I2483+10000</f>
        <v>10000</v>
      </c>
    </row>
    <row r="2484" spans="1:5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40">
        <f>'Mapping Summary'!I2484+10000</f>
        <v>10000</v>
      </c>
    </row>
    <row r="2485" spans="1:5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40">
        <f>'Mapping Summary'!I2485+10000</f>
        <v>10000</v>
      </c>
    </row>
    <row r="2486" spans="1:5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40">
        <f>'Mapping Summary'!I2486+10000</f>
        <v>10000</v>
      </c>
    </row>
    <row r="2487" spans="1:5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40">
        <f>'Mapping Summary'!I2487+10000</f>
        <v>10000</v>
      </c>
    </row>
    <row r="2488" spans="1:5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40">
        <f>'Mapping Summary'!I2488+10000</f>
        <v>10000</v>
      </c>
    </row>
    <row r="2489" spans="1:5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40">
        <f>'Mapping Summary'!I2489+10000</f>
        <v>10000</v>
      </c>
    </row>
    <row r="2490" spans="1:5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40">
        <f>'Mapping Summary'!I2490+10000</f>
        <v>10000</v>
      </c>
    </row>
    <row r="2491" spans="1:5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40">
        <f>'Mapping Summary'!I2491+10000</f>
        <v>10000</v>
      </c>
    </row>
    <row r="2492" spans="1:5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40">
        <f>'Mapping Summary'!I2492+10000</f>
        <v>10000</v>
      </c>
    </row>
    <row r="2493" spans="1:5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40">
        <f>'Mapping Summary'!I2493+10000</f>
        <v>10000</v>
      </c>
    </row>
    <row r="2494" spans="1:5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40">
        <f>'Mapping Summary'!I2494+10000</f>
        <v>10000</v>
      </c>
    </row>
    <row r="2495" spans="1:5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40">
        <f>'Mapping Summary'!I2495+10000</f>
        <v>10003.75</v>
      </c>
    </row>
    <row r="2496" spans="1:5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40">
        <f>'Mapping Summary'!I2496+10000</f>
        <v>10000</v>
      </c>
    </row>
    <row r="2497" spans="1:5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40">
        <f>'Mapping Summary'!I2497+10000</f>
        <v>10000</v>
      </c>
    </row>
    <row r="2498" spans="1:5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40">
        <f>'Mapping Summary'!I2498+10000</f>
        <v>10000</v>
      </c>
    </row>
    <row r="2499" spans="1:5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40">
        <f>'Mapping Summary'!I2499+10000</f>
        <v>10000</v>
      </c>
    </row>
    <row r="2500" spans="1:5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40">
        <f>'Mapping Summary'!I2500+10000</f>
        <v>10000</v>
      </c>
    </row>
    <row r="2501" spans="1:5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40">
        <f>'Mapping Summary'!I2501+10000</f>
        <v>10000</v>
      </c>
    </row>
    <row r="2502" spans="1:5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40">
        <f>'Mapping Summary'!I2502+10000</f>
        <v>10000</v>
      </c>
    </row>
    <row r="2503" spans="1:5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40">
        <f>'Mapping Summary'!I2503+10000</f>
        <v>10000</v>
      </c>
    </row>
    <row r="2504" spans="1:5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40">
        <f>'Mapping Summary'!I2504+10000</f>
        <v>10000</v>
      </c>
    </row>
    <row r="2505" spans="1:5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40">
        <f>'Mapping Summary'!I2505+10000</f>
        <v>10000</v>
      </c>
    </row>
    <row r="2506" spans="1:5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40">
        <f>'Mapping Summary'!I2506+10000</f>
        <v>10000</v>
      </c>
    </row>
    <row r="2507" spans="1:5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40">
        <f>'Mapping Summary'!I2507+10000</f>
        <v>10000</v>
      </c>
    </row>
    <row r="2508" spans="1:5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40">
        <f>'Mapping Summary'!I2508+10000</f>
        <v>10000</v>
      </c>
    </row>
    <row r="2509" spans="1:5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40">
        <f>'Mapping Summary'!I2509+10000</f>
        <v>10000</v>
      </c>
    </row>
    <row r="2510" spans="1:5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40">
        <f>'Mapping Summary'!I2510+10000</f>
        <v>10000</v>
      </c>
    </row>
    <row r="2511" spans="1:5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40">
        <f>'Mapping Summary'!I2511+10000</f>
        <v>10000</v>
      </c>
    </row>
    <row r="2512" spans="1:5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40">
        <f>'Mapping Summary'!I2512+10000</f>
        <v>10000</v>
      </c>
    </row>
    <row r="2513" spans="1:5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40">
        <f>'Mapping Summary'!I2513+10000</f>
        <v>10000</v>
      </c>
    </row>
    <row r="2514" spans="1:5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40">
        <f>'Mapping Summary'!I2514+10000</f>
        <v>10000</v>
      </c>
    </row>
    <row r="2515" spans="1:5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40">
        <f>'Mapping Summary'!I2515+10000</f>
        <v>10000</v>
      </c>
    </row>
    <row r="2516" spans="1:5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40">
        <f>'Mapping Summary'!I2516+10000</f>
        <v>10000</v>
      </c>
    </row>
    <row r="2517" spans="1:5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40">
        <f>'Mapping Summary'!I2517+10000</f>
        <v>10000</v>
      </c>
    </row>
    <row r="2518" spans="1:5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40">
        <f>'Mapping Summary'!I2518+10000</f>
        <v>10000</v>
      </c>
    </row>
    <row r="2519" spans="1:5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40">
        <f>'Mapping Summary'!I2519+10000</f>
        <v>10000</v>
      </c>
    </row>
    <row r="2520" spans="1:5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40">
        <f>'Mapping Summary'!I2520+10000</f>
        <v>10000</v>
      </c>
    </row>
    <row r="2521" spans="1:5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40">
        <f>'Mapping Summary'!I2521+10000</f>
        <v>10000</v>
      </c>
    </row>
    <row r="2522" spans="1:5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40">
        <f>'Mapping Summary'!I2522+10000</f>
        <v>10000</v>
      </c>
    </row>
    <row r="2523" spans="1:5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40">
        <f>'Mapping Summary'!I2523+10000</f>
        <v>10000</v>
      </c>
    </row>
    <row r="2524" spans="1:5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40">
        <f>'Mapping Summary'!I2524+10000</f>
        <v>10000</v>
      </c>
    </row>
    <row r="2525" spans="1:5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40">
        <f>'Mapping Summary'!I2525+10000</f>
        <v>10000</v>
      </c>
    </row>
    <row r="2526" spans="1:5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40">
        <f>'Mapping Summary'!I2526+10000</f>
        <v>10000</v>
      </c>
    </row>
    <row r="2527" spans="1:5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40">
        <f>'Mapping Summary'!I2527+10000</f>
        <v>10000</v>
      </c>
    </row>
    <row r="2528" spans="1:5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40">
        <f>'Mapping Summary'!I2528+10000</f>
        <v>10000</v>
      </c>
    </row>
    <row r="2529" spans="1:5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40">
        <f>'Mapping Summary'!I2529+10000</f>
        <v>10000</v>
      </c>
    </row>
    <row r="2530" spans="1:5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40">
        <f>'Mapping Summary'!I2530+10000</f>
        <v>10000</v>
      </c>
    </row>
    <row r="2531" spans="1:5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40">
        <f>'Mapping Summary'!I2531+10000</f>
        <v>10000</v>
      </c>
    </row>
    <row r="2532" spans="1:5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40">
        <f>'Mapping Summary'!I2532+10000</f>
        <v>10000</v>
      </c>
    </row>
    <row r="2533" spans="1:5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40">
        <f>'Mapping Summary'!I2533+10000</f>
        <v>10000</v>
      </c>
    </row>
    <row r="2534" spans="1:5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40">
        <f>'Mapping Summary'!I2534+10000</f>
        <v>10000</v>
      </c>
    </row>
    <row r="2535" spans="1:5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40">
        <f>'Mapping Summary'!I2535+10000</f>
        <v>10000</v>
      </c>
    </row>
    <row r="2536" spans="1:5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40">
        <f>'Mapping Summary'!I2536+10000</f>
        <v>10000</v>
      </c>
    </row>
    <row r="2537" spans="1:5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40">
        <f>'Mapping Summary'!I2537+10000</f>
        <v>10000</v>
      </c>
    </row>
    <row r="2538" spans="1:5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40">
        <f>'Mapping Summary'!I2538+10000</f>
        <v>10000</v>
      </c>
    </row>
    <row r="2539" spans="1:5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40">
        <f>'Mapping Summary'!I2539+10000</f>
        <v>10000</v>
      </c>
    </row>
    <row r="2540" spans="1:5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40">
        <f>'Mapping Summary'!I2540+10000</f>
        <v>10000</v>
      </c>
    </row>
    <row r="2541" spans="1:5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40">
        <f>'Mapping Summary'!I2541+10000</f>
        <v>10000</v>
      </c>
    </row>
    <row r="2542" spans="1:5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40">
        <f>'Mapping Summary'!I2542+10000</f>
        <v>10000</v>
      </c>
    </row>
    <row r="2543" spans="1:5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40">
        <f>'Mapping Summary'!I2543+10000</f>
        <v>10004</v>
      </c>
    </row>
    <row r="2544" spans="1:5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40">
        <f>'Mapping Summary'!I2544+10000</f>
        <v>10000</v>
      </c>
    </row>
    <row r="2545" spans="1:5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40">
        <f>'Mapping Summary'!I2545+10000</f>
        <v>10000</v>
      </c>
    </row>
    <row r="2546" spans="1:5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40">
        <f>'Mapping Summary'!I2546+10000</f>
        <v>10000</v>
      </c>
    </row>
    <row r="2547" spans="1:5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40">
        <f>'Mapping Summary'!I2547+10000</f>
        <v>10000</v>
      </c>
    </row>
    <row r="2548" spans="1:5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40">
        <f>'Mapping Summary'!I2548+10000</f>
        <v>10000</v>
      </c>
    </row>
    <row r="2549" spans="1:5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40">
        <f>'Mapping Summary'!I2549+10000</f>
        <v>10000</v>
      </c>
    </row>
    <row r="2550" spans="1:5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40">
        <f>'Mapping Summary'!I2550+10000</f>
        <v>10000</v>
      </c>
    </row>
    <row r="2551" spans="1:5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40">
        <f>'Mapping Summary'!I2551+10000</f>
        <v>10000</v>
      </c>
    </row>
    <row r="2552" spans="1:5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40">
        <f>'Mapping Summary'!I2552+10000</f>
        <v>10000</v>
      </c>
    </row>
    <row r="2553" spans="1:5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40">
        <f>'Mapping Summary'!I2553+10000</f>
        <v>10095.75</v>
      </c>
    </row>
    <row r="2554" spans="1:5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40">
        <f>'Mapping Summary'!I2554+10000</f>
        <v>11112.75</v>
      </c>
    </row>
    <row r="2555" spans="1:5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40">
        <f>'Mapping Summary'!I2555+10000</f>
        <v>10000</v>
      </c>
    </row>
    <row r="2556" spans="1:5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40">
        <f>'Mapping Summary'!I2556+10000</f>
        <v>10000</v>
      </c>
    </row>
    <row r="2557" spans="1:5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40">
        <f>'Mapping Summary'!I2557+10000</f>
        <v>10000</v>
      </c>
    </row>
    <row r="2558" spans="1:5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40">
        <f>'Mapping Summary'!I2558+10000</f>
        <v>10000</v>
      </c>
    </row>
    <row r="2559" spans="1:5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40">
        <f>'Mapping Summary'!I2559+10000</f>
        <v>10000</v>
      </c>
    </row>
    <row r="2560" spans="1:5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40">
        <f>'Mapping Summary'!I2560+10000</f>
        <v>10000</v>
      </c>
    </row>
    <row r="2561" spans="1:5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40">
        <f>'Mapping Summary'!I2561+10000</f>
        <v>10000</v>
      </c>
    </row>
    <row r="2562" spans="1:5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40">
        <f>'Mapping Summary'!I2562+10000</f>
        <v>10000</v>
      </c>
    </row>
    <row r="2563" spans="1:5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40">
        <f>'Mapping Summary'!I2563+10000</f>
        <v>10000</v>
      </c>
    </row>
    <row r="2564" spans="1:5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40">
        <f>'Mapping Summary'!I2564+10000</f>
        <v>10000</v>
      </c>
    </row>
    <row r="2565" spans="1:5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40">
        <f>'Mapping Summary'!I2565+10000</f>
        <v>10000</v>
      </c>
    </row>
    <row r="2566" spans="1:5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40">
        <f>'Mapping Summary'!I2566+10000</f>
        <v>10000</v>
      </c>
    </row>
    <row r="2567" spans="1:5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40">
        <f>'Mapping Summary'!I2567+10000</f>
        <v>10000</v>
      </c>
    </row>
    <row r="2568" spans="1:5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40">
        <f>'Mapping Summary'!I2568+10000</f>
        <v>10000</v>
      </c>
    </row>
    <row r="2569" spans="1:5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40">
        <f>'Mapping Summary'!I2569+10000</f>
        <v>10000</v>
      </c>
    </row>
    <row r="2570" spans="1:5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40">
        <f>'Mapping Summary'!I2570+10000</f>
        <v>10000</v>
      </c>
    </row>
    <row r="2571" spans="1:5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40">
        <f>'Mapping Summary'!I2571+10000</f>
        <v>10000</v>
      </c>
    </row>
    <row r="2572" spans="1:5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40">
        <f>'Mapping Summary'!I2572+10000</f>
        <v>10000</v>
      </c>
    </row>
    <row r="2573" spans="1:5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40">
        <f>'Mapping Summary'!I2573+10000</f>
        <v>10000</v>
      </c>
    </row>
    <row r="2574" spans="1:5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40">
        <f>'Mapping Summary'!I2574+10000</f>
        <v>10000</v>
      </c>
    </row>
    <row r="2575" spans="1:5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40">
        <f>'Mapping Summary'!I2575+10000</f>
        <v>10000</v>
      </c>
    </row>
    <row r="2576" spans="1:5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40">
        <f>'Mapping Summary'!I2576+10000</f>
        <v>10000</v>
      </c>
    </row>
    <row r="2577" spans="1:5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40">
        <f>'Mapping Summary'!I2577+10000</f>
        <v>10000</v>
      </c>
    </row>
    <row r="2578" spans="1:5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40">
        <f>'Mapping Summary'!I2578+10000</f>
        <v>10000</v>
      </c>
    </row>
    <row r="2579" spans="1:5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40">
        <f>'Mapping Summary'!I2579+10000</f>
        <v>10000</v>
      </c>
    </row>
    <row r="2580" spans="1:5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40">
        <f>'Mapping Summary'!I2580+10000</f>
        <v>10000</v>
      </c>
    </row>
    <row r="2581" spans="1:5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40">
        <f>'Mapping Summary'!I2581+10000</f>
        <v>10000</v>
      </c>
    </row>
    <row r="2582" spans="1:5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40">
        <f>'Mapping Summary'!I2582+10000</f>
        <v>10000</v>
      </c>
    </row>
    <row r="2583" spans="1:5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40">
        <f>'Mapping Summary'!I2583+10000</f>
        <v>10000</v>
      </c>
    </row>
    <row r="2584" spans="1:5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40">
        <f>'Mapping Summary'!I2584+10000</f>
        <v>10000</v>
      </c>
    </row>
    <row r="2585" spans="1:5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40">
        <f>'Mapping Summary'!I2585+10000</f>
        <v>10000</v>
      </c>
    </row>
    <row r="2586" spans="1:5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40">
        <f>'Mapping Summary'!I2586+10000</f>
        <v>10000</v>
      </c>
    </row>
    <row r="2587" spans="1:5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40">
        <f>'Mapping Summary'!I2587+10000</f>
        <v>10000</v>
      </c>
    </row>
    <row r="2588" spans="1:5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40">
        <f>'Mapping Summary'!I2588+10000</f>
        <v>10000</v>
      </c>
    </row>
    <row r="2589" spans="1:5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40">
        <f>'Mapping Summary'!I2589+10000</f>
        <v>10000</v>
      </c>
    </row>
    <row r="2590" spans="1:5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40">
        <f>'Mapping Summary'!I2590+10000</f>
        <v>10000</v>
      </c>
    </row>
    <row r="2591" spans="1:5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40">
        <f>'Mapping Summary'!I2591+10000</f>
        <v>10000</v>
      </c>
    </row>
    <row r="2592" spans="1:5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40">
        <f>'Mapping Summary'!I2592+10000</f>
        <v>10000</v>
      </c>
    </row>
    <row r="2593" spans="1:5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40">
        <f>'Mapping Summary'!I2593+10000</f>
        <v>10000</v>
      </c>
    </row>
    <row r="2594" spans="1:5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40">
        <f>'Mapping Summary'!I2594+10000</f>
        <v>10000</v>
      </c>
    </row>
    <row r="2595" spans="1:5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40">
        <f>'Mapping Summary'!I2595+10000</f>
        <v>10000</v>
      </c>
    </row>
    <row r="2596" spans="1:5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40">
        <f>'Mapping Summary'!I2596+10000</f>
        <v>10000</v>
      </c>
    </row>
    <row r="2597" spans="1:5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40">
        <f>'Mapping Summary'!I2597+10000</f>
        <v>10000</v>
      </c>
    </row>
    <row r="2598" spans="1:5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40">
        <f>'Mapping Summary'!I2598+10000</f>
        <v>10003</v>
      </c>
    </row>
    <row r="2599" spans="1:5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40">
        <f>'Mapping Summary'!I2599+10000</f>
        <v>10000</v>
      </c>
    </row>
    <row r="2600" spans="1:5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40">
        <f>'Mapping Summary'!I2600+10000</f>
        <v>10000</v>
      </c>
    </row>
    <row r="2601" spans="1:5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40">
        <f>'Mapping Summary'!I2601+10000</f>
        <v>10000</v>
      </c>
    </row>
    <row r="2602" spans="1:5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40">
        <f>'Mapping Summary'!I2602+10000</f>
        <v>10000</v>
      </c>
    </row>
    <row r="2603" spans="1:5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40">
        <f>'Mapping Summary'!I2603+10000</f>
        <v>10000</v>
      </c>
    </row>
    <row r="2604" spans="1:5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40">
        <f>'Mapping Summary'!I2604+10000</f>
        <v>10000</v>
      </c>
    </row>
    <row r="2605" spans="1:5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40">
        <f>'Mapping Summary'!I2605+10000</f>
        <v>10000</v>
      </c>
    </row>
    <row r="2606" spans="1:5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40">
        <f>'Mapping Summary'!I2606+10000</f>
        <v>10000</v>
      </c>
    </row>
    <row r="2607" spans="1:5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40">
        <f>'Mapping Summary'!I2607+10000</f>
        <v>10000</v>
      </c>
    </row>
    <row r="2608" spans="1:5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40">
        <f>'Mapping Summary'!I2608+10000</f>
        <v>10000</v>
      </c>
    </row>
    <row r="2609" spans="1:5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40">
        <f>'Mapping Summary'!I2609+10000</f>
        <v>10005</v>
      </c>
    </row>
    <row r="2610" spans="1:5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40">
        <f>'Mapping Summary'!I2610+10000</f>
        <v>10000</v>
      </c>
    </row>
    <row r="2611" spans="1:5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40">
        <f>'Mapping Summary'!I2611+10000</f>
        <v>10000</v>
      </c>
    </row>
    <row r="2612" spans="1:5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40">
        <f>'Mapping Summary'!I2612+10000</f>
        <v>10000</v>
      </c>
    </row>
    <row r="2613" spans="1:5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40">
        <f>'Mapping Summary'!I2613+10000</f>
        <v>10000</v>
      </c>
    </row>
    <row r="2614" spans="1:5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40">
        <f>'Mapping Summary'!I2614+10000</f>
        <v>10000</v>
      </c>
    </row>
    <row r="2615" spans="1:5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40">
        <f>'Mapping Summary'!I2615+10000</f>
        <v>10000</v>
      </c>
    </row>
    <row r="2616" spans="1:5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40">
        <f>'Mapping Summary'!I2616+10000</f>
        <v>10000</v>
      </c>
    </row>
    <row r="2617" spans="1:5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40">
        <f>'Mapping Summary'!I2617+10000</f>
        <v>10004</v>
      </c>
    </row>
    <row r="2618" spans="1:5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40">
        <f>'Mapping Summary'!I2618+10000</f>
        <v>10000</v>
      </c>
    </row>
    <row r="2619" spans="1:5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40">
        <f>'Mapping Summary'!I2619+10000</f>
        <v>10000</v>
      </c>
    </row>
    <row r="2620" spans="1:5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40">
        <f>'Mapping Summary'!I2620+10000</f>
        <v>10000</v>
      </c>
    </row>
    <row r="2621" spans="1:5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40">
        <f>'Mapping Summary'!I2621+10000</f>
        <v>10000</v>
      </c>
    </row>
    <row r="2622" spans="1:5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40">
        <f>'Mapping Summary'!I2622+10000</f>
        <v>10000</v>
      </c>
    </row>
    <row r="2623" spans="1:5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40">
        <f>'Mapping Summary'!I2623+10000</f>
        <v>10000</v>
      </c>
    </row>
    <row r="2624" spans="1:5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40">
        <f>'Mapping Summary'!I2624+10000</f>
        <v>10002.5</v>
      </c>
    </row>
    <row r="2625" spans="1:5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40">
        <f>'Mapping Summary'!I2625+10000</f>
        <v>10000</v>
      </c>
    </row>
    <row r="2626" spans="1:5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40">
        <f>'Mapping Summary'!I2626+10000</f>
        <v>10000</v>
      </c>
    </row>
    <row r="2627" spans="1:5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40">
        <f>'Mapping Summary'!I2627+10000</f>
        <v>10000</v>
      </c>
    </row>
    <row r="2628" spans="1:5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40">
        <f>'Mapping Summary'!I2628+10000</f>
        <v>10000</v>
      </c>
    </row>
    <row r="2629" spans="1:5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40">
        <f>'Mapping Summary'!I2629+10000</f>
        <v>10000</v>
      </c>
    </row>
    <row r="2630" spans="1:5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40">
        <f>'Mapping Summary'!I2630+10000</f>
        <v>10000</v>
      </c>
    </row>
    <row r="2631" spans="1:5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40">
        <f>'Mapping Summary'!I2631+10000</f>
        <v>10000</v>
      </c>
    </row>
    <row r="2632" spans="1:5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40">
        <f>'Mapping Summary'!I2632+10000</f>
        <v>10000</v>
      </c>
    </row>
    <row r="2633" spans="1:5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40">
        <f>'Mapping Summary'!I2633+10000</f>
        <v>10000</v>
      </c>
    </row>
    <row r="2634" spans="1:5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40">
        <f>'Mapping Summary'!I2634+10000</f>
        <v>10000</v>
      </c>
    </row>
    <row r="2635" spans="1:5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40">
        <f>'Mapping Summary'!I2635+10000</f>
        <v>10000</v>
      </c>
    </row>
    <row r="2636" spans="1:5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40">
        <f>'Mapping Summary'!I2636+10000</f>
        <v>10000</v>
      </c>
    </row>
    <row r="2637" spans="1:5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40">
        <f>'Mapping Summary'!I2637+10000</f>
        <v>10000</v>
      </c>
    </row>
    <row r="2638" spans="1:5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40">
        <f>'Mapping Summary'!I2638+10000</f>
        <v>10000</v>
      </c>
    </row>
    <row r="2639" spans="1:5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40">
        <f>'Mapping Summary'!I2639+10000</f>
        <v>10002.75</v>
      </c>
    </row>
    <row r="2640" spans="1:5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40">
        <f>'Mapping Summary'!I2640+10000</f>
        <v>10000</v>
      </c>
    </row>
    <row r="2641" spans="1:5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40">
        <f>'Mapping Summary'!I2641+10000</f>
        <v>10000</v>
      </c>
    </row>
    <row r="2642" spans="1:5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40">
        <f>'Mapping Summary'!I2642+10000</f>
        <v>10000</v>
      </c>
    </row>
    <row r="2643" spans="1:5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40">
        <f>'Mapping Summary'!I2643+10000</f>
        <v>10001.5</v>
      </c>
    </row>
    <row r="2644" spans="1:5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40">
        <f>'Mapping Summary'!I2644+10000</f>
        <v>10000</v>
      </c>
    </row>
    <row r="2645" spans="1:5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40">
        <f>'Mapping Summary'!I2645+10000</f>
        <v>10000</v>
      </c>
    </row>
    <row r="2646" spans="1:5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40">
        <f>'Mapping Summary'!I2646+10000</f>
        <v>10000</v>
      </c>
    </row>
    <row r="2647" spans="1:5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40">
        <f>'Mapping Summary'!I2647+10000</f>
        <v>10000</v>
      </c>
    </row>
    <row r="2648" spans="1:5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40">
        <f>'Mapping Summary'!I2648+10000</f>
        <v>10000</v>
      </c>
    </row>
    <row r="2649" spans="1:5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40">
        <f>'Mapping Summary'!I2649+10000</f>
        <v>10000</v>
      </c>
    </row>
    <row r="2650" spans="1:5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40">
        <f>'Mapping Summary'!I2650+10000</f>
        <v>10000</v>
      </c>
    </row>
    <row r="2651" spans="1:5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40">
        <f>'Mapping Summary'!I2651+10000</f>
        <v>10000</v>
      </c>
    </row>
    <row r="2652" spans="1:5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40">
        <f>'Mapping Summary'!I2652+10000</f>
        <v>10000</v>
      </c>
    </row>
    <row r="2653" spans="1:5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40">
        <f>'Mapping Summary'!I2653+10000</f>
        <v>10000</v>
      </c>
    </row>
    <row r="2654" spans="1:5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40">
        <f>'Mapping Summary'!I2654+10000</f>
        <v>10000</v>
      </c>
    </row>
    <row r="2655" spans="1:5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40">
        <f>'Mapping Summary'!I2655+10000</f>
        <v>10000</v>
      </c>
    </row>
    <row r="2656" spans="1:5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40">
        <f>'Mapping Summary'!I2656+10000</f>
        <v>10000</v>
      </c>
    </row>
    <row r="2657" spans="1:5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40">
        <f>'Mapping Summary'!I2657+10000</f>
        <v>10000</v>
      </c>
    </row>
    <row r="2658" spans="1:5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40">
        <f>'Mapping Summary'!I2658+10000</f>
        <v>10000</v>
      </c>
    </row>
    <row r="2659" spans="1:5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40">
        <f>'Mapping Summary'!I2659+10000</f>
        <v>10000</v>
      </c>
    </row>
    <row r="2660" spans="1:5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40">
        <f>'Mapping Summary'!I2660+10000</f>
        <v>10000</v>
      </c>
    </row>
    <row r="2661" spans="1:5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40">
        <f>'Mapping Summary'!I2661+10000</f>
        <v>10000</v>
      </c>
    </row>
    <row r="2662" spans="1:5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40">
        <f>'Mapping Summary'!I2662+10000</f>
        <v>10000</v>
      </c>
    </row>
    <row r="2663" spans="1:5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40">
        <f>'Mapping Summary'!I2663+10000</f>
        <v>10000</v>
      </c>
    </row>
    <row r="2664" spans="1:5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40">
        <f>'Mapping Summary'!I2664+10000</f>
        <v>10000</v>
      </c>
    </row>
    <row r="2665" spans="1:5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40">
        <f>'Mapping Summary'!I2665+10000</f>
        <v>10000</v>
      </c>
    </row>
    <row r="2666" spans="1:5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40">
        <f>'Mapping Summary'!I2666+10000</f>
        <v>10000</v>
      </c>
    </row>
    <row r="2667" spans="1:5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40">
        <f>'Mapping Summary'!I2667+10000</f>
        <v>10002.5</v>
      </c>
    </row>
    <row r="2668" spans="1:5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40">
        <f>'Mapping Summary'!I2668+10000</f>
        <v>10000</v>
      </c>
    </row>
    <row r="2669" spans="1:5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40">
        <f>'Mapping Summary'!I2669+10000</f>
        <v>10000</v>
      </c>
    </row>
    <row r="2670" spans="1:5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40">
        <f>'Mapping Summary'!I2670+10000</f>
        <v>10000</v>
      </c>
    </row>
    <row r="2671" spans="1:5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40">
        <f>'Mapping Summary'!I2671+10000</f>
        <v>10000</v>
      </c>
    </row>
    <row r="2672" spans="1:5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40">
        <f>'Mapping Summary'!I2672+10000</f>
        <v>10000</v>
      </c>
    </row>
    <row r="2673" spans="1:5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40">
        <f>'Mapping Summary'!I2673+10000</f>
        <v>10000</v>
      </c>
    </row>
    <row r="2674" spans="1:5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40">
        <f>'Mapping Summary'!I2674+10000</f>
        <v>10000</v>
      </c>
    </row>
    <row r="2675" spans="1:5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40">
        <f>'Mapping Summary'!I2675+10000</f>
        <v>10000</v>
      </c>
    </row>
    <row r="2676" spans="1:5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40">
        <f>'Mapping Summary'!I2676+10000</f>
        <v>10000</v>
      </c>
    </row>
    <row r="2677" spans="1:5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40">
        <f>'Mapping Summary'!I2677+10000</f>
        <v>10000</v>
      </c>
    </row>
    <row r="2678" spans="1:5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40">
        <f>'Mapping Summary'!I2678+10000</f>
        <v>10000</v>
      </c>
    </row>
    <row r="2679" spans="1:5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40">
        <f>'Mapping Summary'!I2679+10000</f>
        <v>10000</v>
      </c>
    </row>
    <row r="2680" spans="1:5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40">
        <f>'Mapping Summary'!I2680+10000</f>
        <v>10000</v>
      </c>
    </row>
    <row r="2681" spans="1:5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40">
        <f>'Mapping Summary'!I2681+10000</f>
        <v>10000</v>
      </c>
    </row>
    <row r="2682" spans="1:5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40">
        <f>'Mapping Summary'!I2682+10000</f>
        <v>10000</v>
      </c>
    </row>
    <row r="2683" spans="1:5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40">
        <f>'Mapping Summary'!I2683+10000</f>
        <v>10000</v>
      </c>
    </row>
    <row r="2684" spans="1:5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40">
        <f>'Mapping Summary'!I2684+10000</f>
        <v>10000</v>
      </c>
    </row>
    <row r="2685" spans="1:5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40">
        <f>'Mapping Summary'!I2685+10000</f>
        <v>10000</v>
      </c>
    </row>
    <row r="2686" spans="1:5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40">
        <f>'Mapping Summary'!I2686+10000</f>
        <v>10000</v>
      </c>
    </row>
    <row r="2687" spans="1:5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40">
        <f>'Mapping Summary'!I2687+10000</f>
        <v>10000</v>
      </c>
    </row>
    <row r="2688" spans="1:5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40">
        <f>'Mapping Summary'!I2688+10000</f>
        <v>10000</v>
      </c>
    </row>
    <row r="2689" spans="1:5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40">
        <f>'Mapping Summary'!I2689+10000</f>
        <v>10000</v>
      </c>
    </row>
    <row r="2690" spans="1:5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40">
        <f>'Mapping Summary'!I2690+10000</f>
        <v>10000</v>
      </c>
    </row>
    <row r="2691" spans="1:5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40">
        <f>'Mapping Summary'!I2691+10000</f>
        <v>10000</v>
      </c>
    </row>
    <row r="2692" spans="1:5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40">
        <f>'Mapping Summary'!I2692+10000</f>
        <v>10000</v>
      </c>
    </row>
    <row r="2693" spans="1:5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40">
        <f>'Mapping Summary'!I2693+10000</f>
        <v>10000</v>
      </c>
    </row>
    <row r="2694" spans="1:5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40">
        <f>'Mapping Summary'!I2694+10000</f>
        <v>10000</v>
      </c>
    </row>
    <row r="2695" spans="1:5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40">
        <f>'Mapping Summary'!I2695+10000</f>
        <v>10000</v>
      </c>
    </row>
    <row r="2696" spans="1:5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40">
        <f>'Mapping Summary'!I2696+10000</f>
        <v>10000</v>
      </c>
    </row>
    <row r="2697" spans="1:5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40">
        <f>'Mapping Summary'!I2697+10000</f>
        <v>10000</v>
      </c>
    </row>
    <row r="2698" spans="1:5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40">
        <f>'Mapping Summary'!I2698+10000</f>
        <v>10004.5</v>
      </c>
    </row>
    <row r="2699" spans="1:5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40">
        <f>'Mapping Summary'!I2699+10000</f>
        <v>10000</v>
      </c>
    </row>
    <row r="2700" spans="1:5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40">
        <f>'Mapping Summary'!I2700+10000</f>
        <v>10000</v>
      </c>
    </row>
    <row r="2701" spans="1:5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40">
        <f>'Mapping Summary'!I2701+10000</f>
        <v>10000</v>
      </c>
    </row>
    <row r="2702" spans="1:5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40">
        <f>'Mapping Summary'!I2702+10000</f>
        <v>10000</v>
      </c>
    </row>
    <row r="2703" spans="1:5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40">
        <f>'Mapping Summary'!I2703+10000</f>
        <v>10000</v>
      </c>
    </row>
    <row r="2704" spans="1:5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40">
        <f>'Mapping Summary'!I2704+10000</f>
        <v>10000</v>
      </c>
    </row>
    <row r="2705" spans="1:5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40">
        <f>'Mapping Summary'!I2705+10000</f>
        <v>10000</v>
      </c>
    </row>
    <row r="2706" spans="1:5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40">
        <f>'Mapping Summary'!I2706+10000</f>
        <v>10000</v>
      </c>
    </row>
    <row r="2707" spans="1:5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40">
        <f>'Mapping Summary'!I2707+10000</f>
        <v>10000</v>
      </c>
    </row>
    <row r="2708" spans="1:5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40">
        <f>'Mapping Summary'!I2708+10000</f>
        <v>10000</v>
      </c>
    </row>
    <row r="2709" spans="1:5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40">
        <f>'Mapping Summary'!I2709+10000</f>
        <v>10000</v>
      </c>
    </row>
    <row r="2710" spans="1:5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40">
        <f>'Mapping Summary'!I2710+10000</f>
        <v>10000</v>
      </c>
    </row>
    <row r="2711" spans="1:5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40">
        <f>'Mapping Summary'!I2711+10000</f>
        <v>10000</v>
      </c>
    </row>
    <row r="2712" spans="1:5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40">
        <f>'Mapping Summary'!I2712+10000</f>
        <v>10000</v>
      </c>
    </row>
    <row r="2713" spans="1:5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40">
        <f>'Mapping Summary'!I2713+10000</f>
        <v>10000</v>
      </c>
    </row>
    <row r="2714" spans="1:5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40">
        <f>'Mapping Summary'!I2714+10000</f>
        <v>10000</v>
      </c>
    </row>
    <row r="2715" spans="1:5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40">
        <f>'Mapping Summary'!I2715+10000</f>
        <v>10000</v>
      </c>
    </row>
    <row r="2716" spans="1:5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40">
        <f>'Mapping Summary'!I2716+10000</f>
        <v>10000</v>
      </c>
    </row>
    <row r="2717" spans="1:5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40">
        <f>'Mapping Summary'!I2717+10000</f>
        <v>10000</v>
      </c>
    </row>
    <row r="2718" spans="1:5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40">
        <f>'Mapping Summary'!I2718+10000</f>
        <v>10000</v>
      </c>
    </row>
    <row r="2719" spans="1:5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40">
        <f>'Mapping Summary'!I2719+10000</f>
        <v>10000</v>
      </c>
    </row>
    <row r="2720" spans="1:5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40">
        <f>'Mapping Summary'!I2720+10000</f>
        <v>10000</v>
      </c>
    </row>
    <row r="2721" spans="1:5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40">
        <f>'Mapping Summary'!I2721+10000</f>
        <v>10000</v>
      </c>
    </row>
    <row r="2722" spans="1:5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40">
        <f>'Mapping Summary'!I2722+10000</f>
        <v>10000</v>
      </c>
    </row>
    <row r="2723" spans="1:5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40">
        <f>'Mapping Summary'!I2723+10000</f>
        <v>10000</v>
      </c>
    </row>
    <row r="2724" spans="1:5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40">
        <f>'Mapping Summary'!I2724+10000</f>
        <v>10000</v>
      </c>
    </row>
    <row r="2725" spans="1:5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40">
        <f>'Mapping Summary'!I2725+10000</f>
        <v>10000</v>
      </c>
    </row>
    <row r="2726" spans="1:5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40">
        <f>'Mapping Summary'!I2726+10000</f>
        <v>10000</v>
      </c>
    </row>
    <row r="2727" spans="1:5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40">
        <f>'Mapping Summary'!I2727+10000</f>
        <v>10000</v>
      </c>
    </row>
    <row r="2728" spans="1:5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40">
        <f>'Mapping Summary'!I2728+10000</f>
        <v>10000</v>
      </c>
    </row>
    <row r="2729" spans="1:5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40">
        <f>'Mapping Summary'!I2729+10000</f>
        <v>10000</v>
      </c>
    </row>
    <row r="2730" spans="1:5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40">
        <f>'Mapping Summary'!I2730+10000</f>
        <v>10000</v>
      </c>
    </row>
    <row r="2731" spans="1:5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40">
        <f>'Mapping Summary'!I2731+10000</f>
        <v>10000</v>
      </c>
    </row>
    <row r="2732" spans="1:5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40">
        <f>'Mapping Summary'!I2732+10000</f>
        <v>10000</v>
      </c>
    </row>
    <row r="2733" spans="1:5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40">
        <f>'Mapping Summary'!I2733+10000</f>
        <v>10000</v>
      </c>
    </row>
    <row r="2734" spans="1:5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40">
        <f>'Mapping Summary'!I2734+10000</f>
        <v>10001.5</v>
      </c>
    </row>
    <row r="2735" spans="1:5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40">
        <f>'Mapping Summary'!I2735+10000</f>
        <v>10000</v>
      </c>
    </row>
    <row r="2736" spans="1:5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40">
        <f>'Mapping Summary'!I2736+10000</f>
        <v>10000</v>
      </c>
    </row>
    <row r="2737" spans="1:5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40">
        <f>'Mapping Summary'!I2737+10000</f>
        <v>10000</v>
      </c>
    </row>
    <row r="2738" spans="1:5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40">
        <f>'Mapping Summary'!I2738+10000</f>
        <v>10000</v>
      </c>
    </row>
    <row r="2739" spans="1:5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40">
        <f>'Mapping Summary'!I2739+10000</f>
        <v>10005.5</v>
      </c>
    </row>
    <row r="2740" spans="1:5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40">
        <f>'Mapping Summary'!I2740+10000</f>
        <v>10000</v>
      </c>
    </row>
    <row r="2741" spans="1:5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40">
        <f>'Mapping Summary'!I2741+10000</f>
        <v>10000</v>
      </c>
    </row>
    <row r="2742" spans="1:5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40">
        <f>'Mapping Summary'!I2742+10000</f>
        <v>10000</v>
      </c>
    </row>
    <row r="2743" spans="1:5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40">
        <f>'Mapping Summary'!I2743+10000</f>
        <v>10000</v>
      </c>
    </row>
    <row r="2744" spans="1:5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40">
        <f>'Mapping Summary'!I2744+10000</f>
        <v>10000</v>
      </c>
    </row>
    <row r="2745" spans="1:5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40">
        <f>'Mapping Summary'!I2745+10000</f>
        <v>10000</v>
      </c>
    </row>
    <row r="2746" spans="1:5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40">
        <f>'Mapping Summary'!I2746+10000</f>
        <v>10000</v>
      </c>
    </row>
    <row r="2747" spans="1:5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40">
        <f>'Mapping Summary'!I2747+10000</f>
        <v>10000</v>
      </c>
    </row>
    <row r="2748" spans="1:5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40">
        <f>'Mapping Summary'!I2748+10000</f>
        <v>10000</v>
      </c>
    </row>
    <row r="2749" spans="1:5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40">
        <f>'Mapping Summary'!I2749+10000</f>
        <v>10000</v>
      </c>
    </row>
    <row r="2750" spans="1:5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40">
        <f>'Mapping Summary'!I2750+10000</f>
        <v>10000</v>
      </c>
    </row>
    <row r="2751" spans="1:5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40">
        <f>'Mapping Summary'!I2751+10000</f>
        <v>10000</v>
      </c>
    </row>
    <row r="2752" spans="1:5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40">
        <f>'Mapping Summary'!I2752+10000</f>
        <v>10000</v>
      </c>
    </row>
    <row r="2753" spans="1:5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40">
        <f>'Mapping Summary'!I2753+10000</f>
        <v>10000</v>
      </c>
    </row>
    <row r="2754" spans="1:5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40">
        <f>'Mapping Summary'!I2754+10000</f>
        <v>10000</v>
      </c>
    </row>
    <row r="2755" spans="1:5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40">
        <f>'Mapping Summary'!I2755+10000</f>
        <v>10001.5</v>
      </c>
    </row>
    <row r="2756" spans="1:5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40">
        <f>'Mapping Summary'!I2756+10000</f>
        <v>10000</v>
      </c>
    </row>
    <row r="2757" spans="1:5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40">
        <f>'Mapping Summary'!I2757+10000</f>
        <v>10000</v>
      </c>
    </row>
    <row r="2758" spans="1:5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40">
        <f>'Mapping Summary'!I2758+10000</f>
        <v>10000</v>
      </c>
    </row>
    <row r="2759" spans="1:5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40">
        <f>'Mapping Summary'!I2759+10000</f>
        <v>10000</v>
      </c>
    </row>
    <row r="2760" spans="1:5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40">
        <f>'Mapping Summary'!I2760+10000</f>
        <v>10000</v>
      </c>
    </row>
    <row r="2761" spans="1:5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40">
        <f>'Mapping Summary'!I2761+10000</f>
        <v>10000</v>
      </c>
    </row>
    <row r="2762" spans="1:5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40">
        <f>'Mapping Summary'!I2762+10000</f>
        <v>10000</v>
      </c>
    </row>
    <row r="2763" spans="1:5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40">
        <f>'Mapping Summary'!I2763+10000</f>
        <v>10000</v>
      </c>
    </row>
    <row r="2764" spans="1:5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40">
        <f>'Mapping Summary'!I2764+10000</f>
        <v>10000</v>
      </c>
    </row>
    <row r="2765" spans="1:5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40">
        <f>'Mapping Summary'!I2765+10000</f>
        <v>10000</v>
      </c>
    </row>
    <row r="2766" spans="1:5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40">
        <f>'Mapping Summary'!I2766+10000</f>
        <v>10000</v>
      </c>
    </row>
    <row r="2767" spans="1:5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40">
        <f>'Mapping Summary'!I2767+10000</f>
        <v>10000</v>
      </c>
    </row>
    <row r="2768" spans="1:5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40">
        <f>'Mapping Summary'!I2768+10000</f>
        <v>10000</v>
      </c>
    </row>
    <row r="2769" spans="1:5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40">
        <f>'Mapping Summary'!I2769+10000</f>
        <v>10000</v>
      </c>
    </row>
    <row r="2770" spans="1:5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40">
        <f>'Mapping Summary'!I2770+10000</f>
        <v>10000</v>
      </c>
    </row>
    <row r="2771" spans="1:5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40">
        <f>'Mapping Summary'!I2771+10000</f>
        <v>10000</v>
      </c>
    </row>
    <row r="2772" spans="1:5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40">
        <f>'Mapping Summary'!I2772+10000</f>
        <v>10000</v>
      </c>
    </row>
    <row r="2773" spans="1:5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40">
        <f>'Mapping Summary'!I2773+10000</f>
        <v>10000</v>
      </c>
    </row>
    <row r="2774" spans="1:5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40">
        <f>'Mapping Summary'!I2774+10000</f>
        <v>10000</v>
      </c>
    </row>
    <row r="2775" spans="1:5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40">
        <f>'Mapping Summary'!I2775+10000</f>
        <v>10000</v>
      </c>
    </row>
    <row r="2776" spans="1:5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40">
        <f>'Mapping Summary'!I2776+10000</f>
        <v>10000</v>
      </c>
    </row>
    <row r="2777" spans="1:5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40">
        <f>'Mapping Summary'!I2777+10000</f>
        <v>10000</v>
      </c>
    </row>
    <row r="2778" spans="1:5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40">
        <f>'Mapping Summary'!I2778+10000</f>
        <v>10000</v>
      </c>
    </row>
    <row r="2779" spans="1:5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40">
        <f>'Mapping Summary'!I2779+10000</f>
        <v>10000</v>
      </c>
    </row>
    <row r="2780" spans="1:5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40">
        <f>'Mapping Summary'!I2780+10000</f>
        <v>10001</v>
      </c>
    </row>
    <row r="2781" spans="1:5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40">
        <f>'Mapping Summary'!I2781+10000</f>
        <v>10000</v>
      </c>
    </row>
    <row r="2782" spans="1:5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40">
        <f>'Mapping Summary'!I2782+10000</f>
        <v>10004.5</v>
      </c>
    </row>
    <row r="2783" spans="1:5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40">
        <f>'Mapping Summary'!I2783+10000</f>
        <v>10005</v>
      </c>
    </row>
    <row r="2784" spans="1:5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40">
        <f>'Mapping Summary'!I2784+10000</f>
        <v>10000</v>
      </c>
    </row>
    <row r="2785" spans="1:5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40">
        <f>'Mapping Summary'!I2785+10000</f>
        <v>10003.25</v>
      </c>
    </row>
    <row r="2786" spans="1:5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40">
        <f>'Mapping Summary'!I2786+10000</f>
        <v>10000</v>
      </c>
    </row>
    <row r="2787" spans="1:5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40">
        <f>'Mapping Summary'!I2787+10000</f>
        <v>10000</v>
      </c>
    </row>
    <row r="2788" spans="1:5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40">
        <f>'Mapping Summary'!I2788+10000</f>
        <v>10000</v>
      </c>
    </row>
    <row r="2789" spans="1:5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40">
        <f>'Mapping Summary'!I2789+10000</f>
        <v>10000</v>
      </c>
    </row>
    <row r="2790" spans="1:5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40">
        <f>'Mapping Summary'!I2790+10000</f>
        <v>10000</v>
      </c>
    </row>
    <row r="2791" spans="1:5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40">
        <f>'Mapping Summary'!I2791+10000</f>
        <v>10000</v>
      </c>
    </row>
    <row r="2792" spans="1:5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40">
        <f>'Mapping Summary'!I2792+10000</f>
        <v>10000</v>
      </c>
    </row>
    <row r="2793" spans="1:5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40">
        <f>'Mapping Summary'!I2793+10000</f>
        <v>10000</v>
      </c>
    </row>
    <row r="2794" spans="1:5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40">
        <f>'Mapping Summary'!I2794+10000</f>
        <v>10000</v>
      </c>
    </row>
    <row r="2795" spans="1:5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40">
        <f>'Mapping Summary'!I2795+10000</f>
        <v>10000</v>
      </c>
    </row>
    <row r="2796" spans="1:5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40">
        <f>'Mapping Summary'!I2796+10000</f>
        <v>10000</v>
      </c>
    </row>
    <row r="2797" spans="1:5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40">
        <f>'Mapping Summary'!I2797+10000</f>
        <v>10003</v>
      </c>
    </row>
    <row r="2798" spans="1:5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40">
        <f>'Mapping Summary'!I2798+10000</f>
        <v>10000</v>
      </c>
    </row>
    <row r="2799" spans="1:5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40">
        <f>'Mapping Summary'!I2799+10000</f>
        <v>10000</v>
      </c>
    </row>
    <row r="2800" spans="1:5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40">
        <f>'Mapping Summary'!I2800+10000</f>
        <v>10000</v>
      </c>
    </row>
    <row r="2801" spans="1:5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40">
        <f>'Mapping Summary'!I2801+10000</f>
        <v>10000</v>
      </c>
    </row>
    <row r="2802" spans="1:5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40">
        <f>'Mapping Summary'!I2802+10000</f>
        <v>10000</v>
      </c>
    </row>
    <row r="2803" spans="1:5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40">
        <f>'Mapping Summary'!I2803+10000</f>
        <v>10000</v>
      </c>
    </row>
    <row r="2804" spans="1:5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40">
        <f>'Mapping Summary'!I2804+10000</f>
        <v>10000</v>
      </c>
    </row>
    <row r="2805" spans="1:5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40">
        <f>'Mapping Summary'!I2805+10000</f>
        <v>10000</v>
      </c>
    </row>
    <row r="2806" spans="1:5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40">
        <f>'Mapping Summary'!I2806+10000</f>
        <v>10000</v>
      </c>
    </row>
    <row r="2807" spans="1:5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40">
        <f>'Mapping Summary'!I2807+10000</f>
        <v>10000</v>
      </c>
    </row>
    <row r="2808" spans="1:5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40">
        <f>'Mapping Summary'!I2808+10000</f>
        <v>10000</v>
      </c>
    </row>
    <row r="2809" spans="1:5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40">
        <f>'Mapping Summary'!I2809+10000</f>
        <v>10000</v>
      </c>
    </row>
    <row r="2810" spans="1:5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40">
        <f>'Mapping Summary'!I2810+10000</f>
        <v>10000</v>
      </c>
    </row>
    <row r="2811" spans="1:5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40">
        <f>'Mapping Summary'!I2811+10000</f>
        <v>10000</v>
      </c>
    </row>
    <row r="2812" spans="1:5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40">
        <f>'Mapping Summary'!I2812+10000</f>
        <v>10000</v>
      </c>
    </row>
    <row r="2813" spans="1:5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40">
        <f>'Mapping Summary'!I2813+10000</f>
        <v>10000</v>
      </c>
    </row>
    <row r="2814" spans="1:5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40">
        <f>'Mapping Summary'!I2814+10000</f>
        <v>10000</v>
      </c>
    </row>
    <row r="2815" spans="1:5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40">
        <f>'Mapping Summary'!I2815+10000</f>
        <v>10000</v>
      </c>
    </row>
    <row r="2816" spans="1:5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40">
        <f>'Mapping Summary'!I2816+10000</f>
        <v>10000</v>
      </c>
    </row>
    <row r="2817" spans="1:5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40">
        <f>'Mapping Summary'!I2817+10000</f>
        <v>10000</v>
      </c>
    </row>
    <row r="2818" spans="1:5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40">
        <f>'Mapping Summary'!I2818+10000</f>
        <v>10001.5</v>
      </c>
    </row>
    <row r="2819" spans="1:5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40">
        <f>'Mapping Summary'!I2819+10000</f>
        <v>10000</v>
      </c>
    </row>
    <row r="2820" spans="1:5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40">
        <f>'Mapping Summary'!I2820+10000</f>
        <v>10000</v>
      </c>
    </row>
    <row r="2821" spans="1:5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40">
        <f>'Mapping Summary'!I2821+10000</f>
        <v>10002</v>
      </c>
    </row>
    <row r="2822" spans="1:5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40">
        <f>'Mapping Summary'!I2822+10000</f>
        <v>10000</v>
      </c>
    </row>
    <row r="2823" spans="1:5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40">
        <f>'Mapping Summary'!I2823+10000</f>
        <v>10000</v>
      </c>
    </row>
    <row r="2824" spans="1:5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40">
        <f>'Mapping Summary'!I2824+10000</f>
        <v>10000</v>
      </c>
    </row>
    <row r="2825" spans="1:5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40">
        <f>'Mapping Summary'!I2825+10000</f>
        <v>10000</v>
      </c>
    </row>
    <row r="2826" spans="1:5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40">
        <f>'Mapping Summary'!I2826+10000</f>
        <v>10000</v>
      </c>
    </row>
    <row r="2827" spans="1:5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40">
        <f>'Mapping Summary'!I2827+10000</f>
        <v>10101.5</v>
      </c>
    </row>
    <row r="2828" spans="1:5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40">
        <f>'Mapping Summary'!I2828+10000</f>
        <v>10000</v>
      </c>
    </row>
    <row r="2829" spans="1:5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40">
        <f>'Mapping Summary'!I2829+10000</f>
        <v>10000</v>
      </c>
    </row>
    <row r="2830" spans="1:5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40">
        <f>'Mapping Summary'!I2830+10000</f>
        <v>10000</v>
      </c>
    </row>
    <row r="2831" spans="1:5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40">
        <f>'Mapping Summary'!I2831+10000</f>
        <v>10000</v>
      </c>
    </row>
    <row r="2832" spans="1:5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40">
        <f>'Mapping Summary'!I2832+10000</f>
        <v>10000</v>
      </c>
    </row>
    <row r="2833" spans="1:5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40">
        <f>'Mapping Summary'!I2833+10000</f>
        <v>10000</v>
      </c>
    </row>
    <row r="2834" spans="1:5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40">
        <f>'Mapping Summary'!I2834+10000</f>
        <v>10000</v>
      </c>
    </row>
    <row r="2835" spans="1:5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40">
        <f>'Mapping Summary'!I2835+10000</f>
        <v>10000</v>
      </c>
    </row>
    <row r="2836" spans="1:5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40">
        <f>'Mapping Summary'!I2836+10000</f>
        <v>10000</v>
      </c>
    </row>
    <row r="2837" spans="1:5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40">
        <f>'Mapping Summary'!I2837+10000</f>
        <v>10000</v>
      </c>
    </row>
    <row r="2838" spans="1:5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40">
        <f>'Mapping Summary'!I2838+10000</f>
        <v>10000</v>
      </c>
    </row>
    <row r="2839" spans="1:5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40">
        <f>'Mapping Summary'!I2839+10000</f>
        <v>10000</v>
      </c>
    </row>
    <row r="2840" spans="1:5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40">
        <f>'Mapping Summary'!I2840+10000</f>
        <v>10000</v>
      </c>
    </row>
    <row r="2841" spans="1:5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40">
        <f>'Mapping Summary'!I2841+10000</f>
        <v>10001.5</v>
      </c>
    </row>
    <row r="2842" spans="1:5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40">
        <f>'Mapping Summary'!I2842+10000</f>
        <v>10008.25</v>
      </c>
    </row>
    <row r="2843" spans="1:5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40">
        <f>'Mapping Summary'!I2843+10000</f>
        <v>10000</v>
      </c>
    </row>
    <row r="2844" spans="1:5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40">
        <f>'Mapping Summary'!I2844+10000</f>
        <v>10000</v>
      </c>
    </row>
    <row r="2845" spans="1:5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40">
        <f>'Mapping Summary'!I2845+10000</f>
        <v>10000</v>
      </c>
    </row>
    <row r="2846" spans="1:5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40">
        <f>'Mapping Summary'!I2846+10000</f>
        <v>10000</v>
      </c>
    </row>
    <row r="2847" spans="1:5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40">
        <f>'Mapping Summary'!I2847+10000</f>
        <v>10000</v>
      </c>
    </row>
    <row r="2848" spans="1:5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40">
        <f>'Mapping Summary'!I2848+10000</f>
        <v>10000</v>
      </c>
    </row>
    <row r="2849" spans="1:5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40">
        <f>'Mapping Summary'!I2849+10000</f>
        <v>10000</v>
      </c>
    </row>
    <row r="2850" spans="1:5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40">
        <f>'Mapping Summary'!I2850+10000</f>
        <v>10010.5</v>
      </c>
    </row>
    <row r="2851" spans="1:5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40">
        <f>'Mapping Summary'!I2851+10000</f>
        <v>10000</v>
      </c>
    </row>
    <row r="2852" spans="1:5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40">
        <f>'Mapping Summary'!I2852+10000</f>
        <v>10000</v>
      </c>
    </row>
    <row r="2853" spans="1:5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40">
        <f>'Mapping Summary'!I2853+10000</f>
        <v>10000</v>
      </c>
    </row>
    <row r="2854" spans="1:5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40">
        <f>'Mapping Summary'!I2854+10000</f>
        <v>10000</v>
      </c>
    </row>
    <row r="2855" spans="1:5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40">
        <f>'Mapping Summary'!I2855+10000</f>
        <v>10000</v>
      </c>
    </row>
    <row r="2856" spans="1:5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40">
        <f>'Mapping Summary'!I2856+10000</f>
        <v>10000</v>
      </c>
    </row>
    <row r="2857" spans="1:5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40">
        <f>'Mapping Summary'!I2857+10000</f>
        <v>10000</v>
      </c>
    </row>
    <row r="2858" spans="1:5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40">
        <f>'Mapping Summary'!I2858+10000</f>
        <v>10000</v>
      </c>
    </row>
    <row r="2859" spans="1:5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40">
        <f>'Mapping Summary'!I2859+10000</f>
        <v>10000</v>
      </c>
    </row>
    <row r="2860" spans="1:5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40">
        <f>'Mapping Summary'!I2860+10000</f>
        <v>10000</v>
      </c>
    </row>
    <row r="2861" spans="1:5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40">
        <f>'Mapping Summary'!I2861+10000</f>
        <v>10000</v>
      </c>
    </row>
    <row r="2862" spans="1:5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40">
        <f>'Mapping Summary'!I2862+10000</f>
        <v>10000</v>
      </c>
    </row>
    <row r="2863" spans="1:5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40">
        <f>'Mapping Summary'!I2863+10000</f>
        <v>10000</v>
      </c>
    </row>
    <row r="2864" spans="1:5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40">
        <f>'Mapping Summary'!I2864+10000</f>
        <v>10000</v>
      </c>
    </row>
    <row r="2865" spans="1:5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40">
        <f>'Mapping Summary'!I2865+10000</f>
        <v>10000</v>
      </c>
    </row>
    <row r="2866" spans="1:5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40">
        <f>'Mapping Summary'!I2866+10000</f>
        <v>10000</v>
      </c>
    </row>
    <row r="2867" spans="1:5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40">
        <f>'Mapping Summary'!I2867+10000</f>
        <v>10000</v>
      </c>
    </row>
    <row r="2868" spans="1:5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40">
        <f>'Mapping Summary'!I2868+10000</f>
        <v>10000</v>
      </c>
    </row>
    <row r="2869" spans="1:5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40">
        <f>'Mapping Summary'!I2869+10000</f>
        <v>10000</v>
      </c>
    </row>
    <row r="2870" spans="1:5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40">
        <f>'Mapping Summary'!I2870+10000</f>
        <v>10000</v>
      </c>
    </row>
    <row r="2871" spans="1:5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40">
        <f>'Mapping Summary'!I2871+10000</f>
        <v>10000</v>
      </c>
    </row>
    <row r="2872" spans="1:5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40">
        <f>'Mapping Summary'!I2872+10000</f>
        <v>10000</v>
      </c>
    </row>
    <row r="2873" spans="1:5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40">
        <f>'Mapping Summary'!I2873+10000</f>
        <v>10000</v>
      </c>
    </row>
    <row r="2874" spans="1:5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40">
        <f>'Mapping Summary'!I2874+10000</f>
        <v>10000</v>
      </c>
    </row>
    <row r="2875" spans="1:5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40">
        <f>'Mapping Summary'!I2875+10000</f>
        <v>10000</v>
      </c>
    </row>
    <row r="2876" spans="1:5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40">
        <f>'Mapping Summary'!I2876+10000</f>
        <v>10000</v>
      </c>
    </row>
    <row r="2877" spans="1:5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40">
        <f>'Mapping Summary'!I2877+10000</f>
        <v>10000</v>
      </c>
    </row>
    <row r="2878" spans="1:5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40">
        <f>'Mapping Summary'!I2878+10000</f>
        <v>10000</v>
      </c>
    </row>
    <row r="2879" spans="1:5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40">
        <f>'Mapping Summary'!I2879+10000</f>
        <v>10000</v>
      </c>
    </row>
    <row r="2880" spans="1:5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40">
        <f>'Mapping Summary'!I2880+10000</f>
        <v>10000</v>
      </c>
    </row>
    <row r="2881" spans="1:5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40">
        <f>'Mapping Summary'!I2881+10000</f>
        <v>10000</v>
      </c>
    </row>
    <row r="2882" spans="1:5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40">
        <f>'Mapping Summary'!I2882+10000</f>
        <v>10000</v>
      </c>
    </row>
    <row r="2883" spans="1:5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40">
        <f>'Mapping Summary'!I2883+10000</f>
        <v>10000</v>
      </c>
    </row>
    <row r="2884" spans="1:5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40">
        <f>'Mapping Summary'!I2884+10000</f>
        <v>10000</v>
      </c>
    </row>
    <row r="2885" spans="1:5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40">
        <f>'Mapping Summary'!I2885+10000</f>
        <v>10000</v>
      </c>
    </row>
    <row r="2886" spans="1:5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40">
        <f>'Mapping Summary'!I2886+10000</f>
        <v>10000</v>
      </c>
    </row>
    <row r="2887" spans="1:5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40">
        <f>'Mapping Summary'!I2887+10000</f>
        <v>10000</v>
      </c>
    </row>
    <row r="2888" spans="1:5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40">
        <f>'Mapping Summary'!I2888+10000</f>
        <v>10000</v>
      </c>
    </row>
    <row r="2889" spans="1:5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40">
        <f>'Mapping Summary'!I2889+10000</f>
        <v>10000</v>
      </c>
    </row>
    <row r="2890" spans="1:5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40">
        <f>'Mapping Summary'!I2890+10000</f>
        <v>10000</v>
      </c>
    </row>
    <row r="2891" spans="1:5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40">
        <f>'Mapping Summary'!I2891+10000</f>
        <v>10000</v>
      </c>
    </row>
    <row r="2892" spans="1:5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40">
        <f>'Mapping Summary'!I2892+10000</f>
        <v>10000</v>
      </c>
    </row>
    <row r="2893" spans="1:5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40">
        <f>'Mapping Summary'!I2893+10000</f>
        <v>10000</v>
      </c>
    </row>
    <row r="2894" spans="1:5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40">
        <f>'Mapping Summary'!I2894+10000</f>
        <v>10000</v>
      </c>
    </row>
    <row r="2895" spans="1:5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40">
        <f>'Mapping Summary'!I2895+10000</f>
        <v>10000</v>
      </c>
    </row>
    <row r="2896" spans="1:5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40">
        <f>'Mapping Summary'!I2896+10000</f>
        <v>10000</v>
      </c>
    </row>
    <row r="2897" spans="1:5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40">
        <f>'Mapping Summary'!I2897+10000</f>
        <v>10000</v>
      </c>
    </row>
    <row r="2898" spans="1:5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40">
        <f>'Mapping Summary'!I2898+10000</f>
        <v>10000</v>
      </c>
    </row>
    <row r="2899" spans="1:5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40">
        <f>'Mapping Summary'!I2899+10000</f>
        <v>10000</v>
      </c>
    </row>
    <row r="2900" spans="1:5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40">
        <f>'Mapping Summary'!I2900+10000</f>
        <v>10000</v>
      </c>
    </row>
    <row r="2901" spans="1:5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40">
        <f>'Mapping Summary'!I2901+10000</f>
        <v>10000</v>
      </c>
    </row>
    <row r="2902" spans="1:5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40">
        <f>'Mapping Summary'!I2902+10000</f>
        <v>10000</v>
      </c>
    </row>
    <row r="2903" spans="1:5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40">
        <f>'Mapping Summary'!I2903+10000</f>
        <v>10004.5</v>
      </c>
    </row>
    <row r="2904" spans="1:5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40">
        <f>'Mapping Summary'!I2904+10000</f>
        <v>10000</v>
      </c>
    </row>
    <row r="2905" spans="1:5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40">
        <f>'Mapping Summary'!I2905+10000</f>
        <v>10000</v>
      </c>
    </row>
    <row r="2906" spans="1:5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40">
        <f>'Mapping Summary'!I2906+10000</f>
        <v>10000</v>
      </c>
    </row>
    <row r="2907" spans="1:5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40">
        <f>'Mapping Summary'!I2907+10000</f>
        <v>10000</v>
      </c>
    </row>
    <row r="2908" spans="1:5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40">
        <f>'Mapping Summary'!I2908+10000</f>
        <v>10000</v>
      </c>
    </row>
    <row r="2909" spans="1:5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40">
        <f>'Mapping Summary'!I2909+10000</f>
        <v>10000</v>
      </c>
    </row>
    <row r="2910" spans="1:5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40">
        <f>'Mapping Summary'!I2910+10000</f>
        <v>10000</v>
      </c>
    </row>
    <row r="2911" spans="1:5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40">
        <f>'Mapping Summary'!I2911+10000</f>
        <v>10000</v>
      </c>
    </row>
    <row r="2912" spans="1:5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40">
        <f>'Mapping Summary'!I2912+10000</f>
        <v>10000</v>
      </c>
    </row>
    <row r="2913" spans="1:5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40">
        <f>'Mapping Summary'!I2913+10000</f>
        <v>10000</v>
      </c>
    </row>
    <row r="2914" spans="1:5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40">
        <f>'Mapping Summary'!I2914+10000</f>
        <v>10000</v>
      </c>
    </row>
    <row r="2915" spans="1:5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40">
        <f>'Mapping Summary'!I2915+10000</f>
        <v>10000</v>
      </c>
    </row>
    <row r="2916" spans="1:5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40">
        <f>'Mapping Summary'!I2916+10000</f>
        <v>10000</v>
      </c>
    </row>
    <row r="2917" spans="1:5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40">
        <f>'Mapping Summary'!I2917+10000</f>
        <v>10000</v>
      </c>
    </row>
    <row r="2918" spans="1:5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40">
        <f>'Mapping Summary'!I2918+10000</f>
        <v>10000</v>
      </c>
    </row>
    <row r="2919" spans="1:5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40">
        <f>'Mapping Summary'!I2919+10000</f>
        <v>10000</v>
      </c>
    </row>
    <row r="2920" spans="1:5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40">
        <f>'Mapping Summary'!I2920+10000</f>
        <v>10000</v>
      </c>
    </row>
    <row r="2921" spans="1:5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40">
        <f>'Mapping Summary'!I2921+10000</f>
        <v>10000</v>
      </c>
    </row>
    <row r="2922" spans="1:5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40">
        <f>'Mapping Summary'!I2922+10000</f>
        <v>10000</v>
      </c>
    </row>
    <row r="2923" spans="1:5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40">
        <f>'Mapping Summary'!I2923+10000</f>
        <v>10000</v>
      </c>
    </row>
    <row r="2924" spans="1:5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40">
        <f>'Mapping Summary'!I2924+10000</f>
        <v>10000</v>
      </c>
    </row>
    <row r="2925" spans="1:5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40">
        <f>'Mapping Summary'!I2925+10000</f>
        <v>10000</v>
      </c>
    </row>
    <row r="2926" spans="1:5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40">
        <f>'Mapping Summary'!I2926+10000</f>
        <v>10000</v>
      </c>
    </row>
    <row r="2927" spans="1:5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40">
        <f>'Mapping Summary'!I2927+10000</f>
        <v>10000</v>
      </c>
    </row>
    <row r="2928" spans="1:5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40">
        <f>'Mapping Summary'!I2928+10000</f>
        <v>10000</v>
      </c>
    </row>
    <row r="2929" spans="1:5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40">
        <f>'Mapping Summary'!I2929+10000</f>
        <v>10000</v>
      </c>
    </row>
    <row r="2930" spans="1:5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40">
        <f>'Mapping Summary'!I2930+10000</f>
        <v>10189.5</v>
      </c>
    </row>
    <row r="2931" spans="1:5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40">
        <f>'Mapping Summary'!I2931+10000</f>
        <v>10000</v>
      </c>
    </row>
    <row r="2932" spans="1:5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40">
        <f>'Mapping Summary'!I2932+10000</f>
        <v>10000</v>
      </c>
    </row>
    <row r="2933" spans="1:5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40">
        <f>'Mapping Summary'!I2933+10000</f>
        <v>10000</v>
      </c>
    </row>
    <row r="2934" spans="1:5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40">
        <f>'Mapping Summary'!I2934+10000</f>
        <v>10000</v>
      </c>
    </row>
    <row r="2935" spans="1:5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40">
        <f>'Mapping Summary'!I2935+10000</f>
        <v>10000</v>
      </c>
    </row>
    <row r="2936" spans="1:5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40">
        <f>'Mapping Summary'!I2936+10000</f>
        <v>10000</v>
      </c>
    </row>
    <row r="2937" spans="1:5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40">
        <f>'Mapping Summary'!I2937+10000</f>
        <v>10002.75</v>
      </c>
    </row>
    <row r="2938" spans="1:5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40">
        <f>'Mapping Summary'!I2938+10000</f>
        <v>10000</v>
      </c>
    </row>
    <row r="2939" spans="1:5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40">
        <f>'Mapping Summary'!I2939+10000</f>
        <v>10001.5</v>
      </c>
    </row>
    <row r="2940" spans="1:5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40">
        <f>'Mapping Summary'!I2940+10000</f>
        <v>10000</v>
      </c>
    </row>
    <row r="2941" spans="1:5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40">
        <f>'Mapping Summary'!I2941+10000</f>
        <v>10000</v>
      </c>
    </row>
    <row r="2942" spans="1:5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40">
        <f>'Mapping Summary'!I2942+10000</f>
        <v>10000</v>
      </c>
    </row>
    <row r="2943" spans="1:5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40">
        <f>'Mapping Summary'!I2943+10000</f>
        <v>10001</v>
      </c>
    </row>
    <row r="2944" spans="1:5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40">
        <f>'Mapping Summary'!I2944+10000</f>
        <v>10000</v>
      </c>
    </row>
    <row r="2945" spans="1:5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40">
        <f>'Mapping Summary'!I2945+10000</f>
        <v>10000</v>
      </c>
    </row>
    <row r="2946" spans="1:5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40">
        <f>'Mapping Summary'!I2946+10000</f>
        <v>10000</v>
      </c>
    </row>
    <row r="2947" spans="1:5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40">
        <f>'Mapping Summary'!I2947+10000</f>
        <v>10000</v>
      </c>
    </row>
    <row r="2948" spans="1:5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40">
        <f>'Mapping Summary'!I2948+10000</f>
        <v>10000</v>
      </c>
    </row>
    <row r="2949" spans="1:5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40">
        <f>'Mapping Summary'!I2949+10000</f>
        <v>10000</v>
      </c>
    </row>
    <row r="2950" spans="1:5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40">
        <f>'Mapping Summary'!I2950+10000</f>
        <v>10000</v>
      </c>
    </row>
    <row r="2951" spans="1:5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40">
        <f>'Mapping Summary'!I2951+10000</f>
        <v>10000</v>
      </c>
    </row>
    <row r="2952" spans="1:5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40">
        <f>'Mapping Summary'!I2952+10000</f>
        <v>10000</v>
      </c>
    </row>
    <row r="2953" spans="1:5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40">
        <f>'Mapping Summary'!I2953+10000</f>
        <v>10000</v>
      </c>
    </row>
    <row r="2954" spans="1:5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40">
        <f>'Mapping Summary'!I2954+10000</f>
        <v>10000</v>
      </c>
    </row>
    <row r="2955" spans="1:5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40">
        <f>'Mapping Summary'!I2955+10000</f>
        <v>10000</v>
      </c>
    </row>
    <row r="2956" spans="1:5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40">
        <f>'Mapping Summary'!I2956+10000</f>
        <v>10000</v>
      </c>
    </row>
    <row r="2957" spans="1:5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40">
        <f>'Mapping Summary'!I2957+10000</f>
        <v>10000</v>
      </c>
    </row>
    <row r="2958" spans="1:5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40">
        <f>'Mapping Summary'!I2958+10000</f>
        <v>10000</v>
      </c>
    </row>
    <row r="2959" spans="1:5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40">
        <f>'Mapping Summary'!I2959+10000</f>
        <v>10000</v>
      </c>
    </row>
    <row r="2960" spans="1:5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40">
        <f>'Mapping Summary'!I2960+10000</f>
        <v>10000</v>
      </c>
    </row>
    <row r="2961" spans="1:5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40">
        <f>'Mapping Summary'!I2961+10000</f>
        <v>10000</v>
      </c>
    </row>
    <row r="2962" spans="1:5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40">
        <f>'Mapping Summary'!I2962+10000</f>
        <v>10000</v>
      </c>
    </row>
    <row r="2963" spans="1:5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40">
        <f>'Mapping Summary'!I2963+10000</f>
        <v>10000</v>
      </c>
    </row>
    <row r="2964" spans="1:5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40">
        <f>'Mapping Summary'!I2964+10000</f>
        <v>10000</v>
      </c>
    </row>
    <row r="2965" spans="1:5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40">
        <f>'Mapping Summary'!I2965+10000</f>
        <v>10000</v>
      </c>
    </row>
    <row r="2966" spans="1:5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40">
        <f>'Mapping Summary'!I2966+10000</f>
        <v>10000</v>
      </c>
    </row>
    <row r="2967" spans="1:5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40">
        <f>'Mapping Summary'!I2967+10000</f>
        <v>10000</v>
      </c>
    </row>
    <row r="2968" spans="1:5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40">
        <f>'Mapping Summary'!I2968+10000</f>
        <v>10000</v>
      </c>
    </row>
    <row r="2969" spans="1:5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40">
        <f>'Mapping Summary'!I2969+10000</f>
        <v>10000</v>
      </c>
    </row>
    <row r="2970" spans="1:5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40">
        <f>'Mapping Summary'!I2970+10000</f>
        <v>10000</v>
      </c>
    </row>
    <row r="2971" spans="1:5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40">
        <f>'Mapping Summary'!I2971+10000</f>
        <v>10000</v>
      </c>
    </row>
    <row r="2972" spans="1:5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40">
        <f>'Mapping Summary'!I2972+10000</f>
        <v>10000</v>
      </c>
    </row>
    <row r="2973" spans="1:5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40">
        <f>'Mapping Summary'!I2973+10000</f>
        <v>10000</v>
      </c>
    </row>
    <row r="2974" spans="1:5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40">
        <f>'Mapping Summary'!I2974+10000</f>
        <v>10000</v>
      </c>
    </row>
    <row r="2975" spans="1:5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40">
        <f>'Mapping Summary'!I2975+10000</f>
        <v>10000</v>
      </c>
    </row>
    <row r="2976" spans="1:5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40">
        <f>'Mapping Summary'!I2976+10000</f>
        <v>10000</v>
      </c>
    </row>
    <row r="2977" spans="1:5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40">
        <f>'Mapping Summary'!I2977+10000</f>
        <v>10000</v>
      </c>
    </row>
    <row r="2978" spans="1:5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40">
        <f>'Mapping Summary'!I2978+10000</f>
        <v>10000</v>
      </c>
    </row>
    <row r="2979" spans="1:5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40">
        <f>'Mapping Summary'!I2979+10000</f>
        <v>10000</v>
      </c>
    </row>
    <row r="2980" spans="1:5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40">
        <f>'Mapping Summary'!I2980+10000</f>
        <v>10000</v>
      </c>
    </row>
    <row r="2981" spans="1:5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40">
        <f>'Mapping Summary'!I2981+10000</f>
        <v>10000</v>
      </c>
    </row>
    <row r="2982" spans="1:5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40">
        <f>'Mapping Summary'!I2982+10000</f>
        <v>10000</v>
      </c>
    </row>
    <row r="2983" spans="1:5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40">
        <f>'Mapping Summary'!I2983+10000</f>
        <v>10000</v>
      </c>
    </row>
    <row r="2984" spans="1:5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40">
        <f>'Mapping Summary'!I2984+10000</f>
        <v>10000</v>
      </c>
    </row>
    <row r="2985" spans="1:5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40">
        <f>'Mapping Summary'!I2985+10000</f>
        <v>10000</v>
      </c>
    </row>
    <row r="2986" spans="1:5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40">
        <f>'Mapping Summary'!I2986+10000</f>
        <v>10000</v>
      </c>
    </row>
    <row r="2987" spans="1:5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40">
        <f>'Mapping Summary'!I2987+10000</f>
        <v>10000</v>
      </c>
    </row>
    <row r="2988" spans="1:5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40">
        <f>'Mapping Summary'!I2988+10000</f>
        <v>10000</v>
      </c>
    </row>
    <row r="2989" spans="1:5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40">
        <f>'Mapping Summary'!I2989+10000</f>
        <v>10003</v>
      </c>
    </row>
    <row r="2990" spans="1:5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40">
        <f>'Mapping Summary'!I2990+10000</f>
        <v>10000</v>
      </c>
    </row>
    <row r="2991" spans="1:5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40">
        <f>'Mapping Summary'!I2991+10000</f>
        <v>10000</v>
      </c>
    </row>
    <row r="2992" spans="1:5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40">
        <f>'Mapping Summary'!I2992+10000</f>
        <v>10000</v>
      </c>
    </row>
    <row r="2993" spans="1:5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40">
        <f>'Mapping Summary'!I2993+10000</f>
        <v>10000</v>
      </c>
    </row>
    <row r="2994" spans="1:5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40">
        <f>'Mapping Summary'!I2994+10000</f>
        <v>10000</v>
      </c>
    </row>
    <row r="2995" spans="1:5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40">
        <f>'Mapping Summary'!I2995+10000</f>
        <v>10000</v>
      </c>
    </row>
    <row r="2996" spans="1:5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40">
        <f>'Mapping Summary'!I2996+10000</f>
        <v>10000</v>
      </c>
    </row>
    <row r="2997" spans="1:5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40">
        <f>'Mapping Summary'!I2997+10000</f>
        <v>10000</v>
      </c>
    </row>
    <row r="2998" spans="1:5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40">
        <f>'Mapping Summary'!I2998+10000</f>
        <v>11858.25</v>
      </c>
    </row>
    <row r="2999" spans="1:5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40">
        <f>'Mapping Summary'!I2999+10000</f>
        <v>13464</v>
      </c>
    </row>
    <row r="3000" spans="1:5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40">
        <f>'Mapping Summary'!I3000+10000</f>
        <v>10295</v>
      </c>
    </row>
    <row r="3001" spans="1:5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40">
        <f>'Mapping Summary'!I3001+10000</f>
        <v>10000</v>
      </c>
    </row>
    <row r="3002" spans="1:5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40">
        <f>'Mapping Summary'!I3002+10000</f>
        <v>10000</v>
      </c>
    </row>
    <row r="3003" spans="1:5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40">
        <f>'Mapping Summary'!I3003+10000</f>
        <v>10000</v>
      </c>
    </row>
    <row r="3004" spans="1:5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40">
        <f>'Mapping Summary'!I3004+10000</f>
        <v>10000</v>
      </c>
    </row>
    <row r="3005" spans="1:5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40">
        <f>'Mapping Summary'!I3005+10000</f>
        <v>10000</v>
      </c>
    </row>
    <row r="3006" spans="1:5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40">
        <f>'Mapping Summary'!I3006+10000</f>
        <v>10000</v>
      </c>
    </row>
    <row r="3007" spans="1:5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40">
        <f>'Mapping Summary'!I3007+10000</f>
        <v>10000</v>
      </c>
    </row>
    <row r="3008" spans="1:5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40">
        <f>'Mapping Summary'!I3008+10000</f>
        <v>10000</v>
      </c>
    </row>
    <row r="3009" spans="1:5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40">
        <f>'Mapping Summary'!I3009+10000</f>
        <v>10000</v>
      </c>
    </row>
    <row r="3010" spans="1:5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40">
        <f>'Mapping Summary'!I3010+10000</f>
        <v>10000</v>
      </c>
    </row>
    <row r="3011" spans="1:5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40">
        <f>'Mapping Summary'!I3011+10000</f>
        <v>10000</v>
      </c>
    </row>
    <row r="3012" spans="1:5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40">
        <f>'Mapping Summary'!I3012+10000</f>
        <v>10000</v>
      </c>
    </row>
    <row r="3013" spans="1:5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40">
        <f>'Mapping Summary'!I3013+10000</f>
        <v>10000</v>
      </c>
    </row>
    <row r="3014" spans="1:5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40">
        <f>'Mapping Summary'!I3014+10000</f>
        <v>10000</v>
      </c>
    </row>
    <row r="3015" spans="1:5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40">
        <f>'Mapping Summary'!I3015+10000</f>
        <v>10000</v>
      </c>
    </row>
    <row r="3016" spans="1:5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40">
        <f>'Mapping Summary'!I3016+10000</f>
        <v>10000</v>
      </c>
    </row>
    <row r="3017" spans="1:5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40">
        <f>'Mapping Summary'!I3017+10000</f>
        <v>10000</v>
      </c>
    </row>
    <row r="3018" spans="1:5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40">
        <f>'Mapping Summary'!I3018+10000</f>
        <v>10000</v>
      </c>
    </row>
    <row r="3019" spans="1:5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40">
        <f>'Mapping Summary'!I3019+10000</f>
        <v>10000</v>
      </c>
    </row>
    <row r="3020" spans="1:5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40">
        <f>'Mapping Summary'!I3020+10000</f>
        <v>10000</v>
      </c>
    </row>
    <row r="3021" spans="1:5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40">
        <f>'Mapping Summary'!I3021+10000</f>
        <v>10000</v>
      </c>
    </row>
    <row r="3022" spans="1:5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40">
        <f>'Mapping Summary'!I3022+10000</f>
        <v>10000</v>
      </c>
    </row>
    <row r="3023" spans="1:5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40">
        <f>'Mapping Summary'!I3023+10000</f>
        <v>10000</v>
      </c>
    </row>
    <row r="3024" spans="1:5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40">
        <f>'Mapping Summary'!I3024+10000</f>
        <v>10000</v>
      </c>
    </row>
    <row r="3025" spans="1:5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40">
        <f>'Mapping Summary'!I3025+10000</f>
        <v>10000</v>
      </c>
    </row>
    <row r="3026" spans="1:5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40">
        <f>'Mapping Summary'!I3026+10000</f>
        <v>10000</v>
      </c>
    </row>
    <row r="3027" spans="1:5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40">
        <f>'Mapping Summary'!I3027+10000</f>
        <v>10000</v>
      </c>
    </row>
    <row r="3028" spans="1:5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40">
        <f>'Mapping Summary'!I3028+10000</f>
        <v>10000</v>
      </c>
    </row>
    <row r="3029" spans="1:5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40">
        <f>'Mapping Summary'!I3029+10000</f>
        <v>10000</v>
      </c>
    </row>
    <row r="3030" spans="1:5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40">
        <f>'Mapping Summary'!I3030+10000</f>
        <v>10000</v>
      </c>
    </row>
    <row r="3031" spans="1:5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40">
        <f>'Mapping Summary'!I3031+10000</f>
        <v>10005</v>
      </c>
    </row>
    <row r="3032" spans="1:5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40">
        <f>'Mapping Summary'!I3032+10000</f>
        <v>10000</v>
      </c>
    </row>
    <row r="3033" spans="1:5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40">
        <f>'Mapping Summary'!I3033+10000</f>
        <v>10000</v>
      </c>
    </row>
    <row r="3034" spans="1:5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40">
        <f>'Mapping Summary'!I3034+10000</f>
        <v>10000</v>
      </c>
    </row>
    <row r="3035" spans="1:5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40">
        <f>'Mapping Summary'!I3035+10000</f>
        <v>10000</v>
      </c>
    </row>
    <row r="3036" spans="1:5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40">
        <f>'Mapping Summary'!I3036+10000</f>
        <v>10000</v>
      </c>
    </row>
    <row r="3037" spans="1:5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40">
        <f>'Mapping Summary'!I3037+10000</f>
        <v>10000</v>
      </c>
    </row>
    <row r="3038" spans="1:5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40">
        <f>'Mapping Summary'!I3038+10000</f>
        <v>10000</v>
      </c>
    </row>
    <row r="3039" spans="1:5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40">
        <f>'Mapping Summary'!I3039+10000</f>
        <v>10000</v>
      </c>
    </row>
    <row r="3040" spans="1:5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40">
        <f>'Mapping Summary'!I3040+10000</f>
        <v>10000</v>
      </c>
    </row>
    <row r="3041" spans="1:5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40">
        <f>'Mapping Summary'!I3041+10000</f>
        <v>10000</v>
      </c>
    </row>
    <row r="3042" spans="1:5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40">
        <f>'Mapping Summary'!I3042+10000</f>
        <v>10000</v>
      </c>
    </row>
    <row r="3043" spans="1:5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40">
        <f>'Mapping Summary'!I3043+10000</f>
        <v>10000</v>
      </c>
    </row>
    <row r="3044" spans="1:5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40">
        <f>'Mapping Summary'!I3044+10000</f>
        <v>10000</v>
      </c>
    </row>
    <row r="3045" spans="1:5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40">
        <f>'Mapping Summary'!I3045+10000</f>
        <v>10000</v>
      </c>
    </row>
    <row r="3046" spans="1:5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40">
        <f>'Mapping Summary'!I3046+10000</f>
        <v>10000</v>
      </c>
    </row>
    <row r="3047" spans="1:5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40">
        <f>'Mapping Summary'!I3047+10000</f>
        <v>10000</v>
      </c>
    </row>
    <row r="3048" spans="1:5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40">
        <f>'Mapping Summary'!I3048+10000</f>
        <v>10000</v>
      </c>
    </row>
    <row r="3049" spans="1:5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40">
        <f>'Mapping Summary'!I3049+10000</f>
        <v>10000</v>
      </c>
    </row>
    <row r="3050" spans="1:5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40">
        <f>'Mapping Summary'!I3050+10000</f>
        <v>10002.5</v>
      </c>
    </row>
    <row r="3051" spans="1:5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40">
        <f>'Mapping Summary'!I3051+10000</f>
        <v>10000</v>
      </c>
    </row>
    <row r="3052" spans="1:5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40">
        <f>'Mapping Summary'!I3052+10000</f>
        <v>10000</v>
      </c>
    </row>
    <row r="3053" spans="1:5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40">
        <f>'Mapping Summary'!I3053+10000</f>
        <v>10000</v>
      </c>
    </row>
    <row r="3054" spans="1:5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40">
        <f>'Mapping Summary'!I3054+10000</f>
        <v>10000</v>
      </c>
    </row>
    <row r="3055" spans="1:5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40">
        <f>'Mapping Summary'!I3055+10000</f>
        <v>10000</v>
      </c>
    </row>
    <row r="3056" spans="1:5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40">
        <f>'Mapping Summary'!I3056+10000</f>
        <v>10000</v>
      </c>
    </row>
    <row r="3057" spans="1:5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40">
        <f>'Mapping Summary'!I3057+10000</f>
        <v>10000</v>
      </c>
    </row>
    <row r="3058" spans="1:5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40">
        <f>'Mapping Summary'!I3058+10000</f>
        <v>10000</v>
      </c>
    </row>
    <row r="3059" spans="1:5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40">
        <f>'Mapping Summary'!I3059+10000</f>
        <v>10111.75</v>
      </c>
    </row>
    <row r="3060" spans="1:5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40">
        <f>'Mapping Summary'!I3060+10000</f>
        <v>10000</v>
      </c>
    </row>
    <row r="3061" spans="1:5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40">
        <f>'Mapping Summary'!I3061+10000</f>
        <v>10000</v>
      </c>
    </row>
    <row r="3062" spans="1:5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40">
        <f>'Mapping Summary'!I3062+10000</f>
        <v>10000</v>
      </c>
    </row>
    <row r="3063" spans="1:5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40">
        <f>'Mapping Summary'!I3063+10000</f>
        <v>10000</v>
      </c>
    </row>
    <row r="3064" spans="1:5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40">
        <f>'Mapping Summary'!I3064+10000</f>
        <v>10000</v>
      </c>
    </row>
    <row r="3065" spans="1:5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40">
        <f>'Mapping Summary'!I3065+10000</f>
        <v>10000</v>
      </c>
    </row>
    <row r="3066" spans="1:5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40">
        <f>'Mapping Summary'!I3066+10000</f>
        <v>10000</v>
      </c>
    </row>
    <row r="3067" spans="1:5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40">
        <f>'Mapping Summary'!I3067+10000</f>
        <v>10000</v>
      </c>
    </row>
    <row r="3068" spans="1:5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40">
        <f>'Mapping Summary'!I3068+10000</f>
        <v>10000</v>
      </c>
    </row>
    <row r="3069" spans="1:5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40">
        <f>'Mapping Summary'!I3069+10000</f>
        <v>10000</v>
      </c>
    </row>
    <row r="3070" spans="1:5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40">
        <f>'Mapping Summary'!I3070+10000</f>
        <v>10000</v>
      </c>
    </row>
    <row r="3071" spans="1:5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40">
        <f>'Mapping Summary'!I3071+10000</f>
        <v>10000</v>
      </c>
    </row>
    <row r="3072" spans="1:5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40">
        <f>'Mapping Summary'!I3072+10000</f>
        <v>10091.5</v>
      </c>
    </row>
    <row r="3073" spans="1:5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40">
        <f>'Mapping Summary'!I3073+10000</f>
        <v>10712</v>
      </c>
    </row>
    <row r="3074" spans="1:5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40">
        <f>'Mapping Summary'!I3074+10000</f>
        <v>10000</v>
      </c>
    </row>
    <row r="3075" spans="1:5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40">
        <f>'Mapping Summary'!I3075+10000</f>
        <v>10000</v>
      </c>
    </row>
    <row r="3076" spans="1:5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40">
        <f>'Mapping Summary'!I3076+10000</f>
        <v>10000</v>
      </c>
    </row>
    <row r="3077" spans="1:5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40">
        <f>'Mapping Summary'!I3077+10000</f>
        <v>10000</v>
      </c>
    </row>
    <row r="3078" spans="1:5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40">
        <f>'Mapping Summary'!I3078+10000</f>
        <v>10098.75</v>
      </c>
    </row>
    <row r="3079" spans="1:5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40">
        <f>'Mapping Summary'!I3079+10000</f>
        <v>10000</v>
      </c>
    </row>
    <row r="3080" spans="1:5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40">
        <f>'Mapping Summary'!I3080+10000</f>
        <v>10213.25</v>
      </c>
    </row>
    <row r="3081" spans="1:5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40">
        <f>'Mapping Summary'!I3081+10000</f>
        <v>10000</v>
      </c>
    </row>
    <row r="3082" spans="1:5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40">
        <f>'Mapping Summary'!I3082+10000</f>
        <v>10000</v>
      </c>
    </row>
    <row r="3083" spans="1:5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40">
        <f>'Mapping Summary'!I3083+10000</f>
        <v>10000</v>
      </c>
    </row>
    <row r="3084" spans="1:5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40">
        <f>'Mapping Summary'!I3084+10000</f>
        <v>10000</v>
      </c>
    </row>
    <row r="3085" spans="1:5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40">
        <f>'Mapping Summary'!I3085+10000</f>
        <v>10000</v>
      </c>
    </row>
    <row r="3086" spans="1:5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40">
        <f>'Mapping Summary'!I3086+10000</f>
        <v>10000</v>
      </c>
    </row>
    <row r="3087" spans="1:5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40">
        <f>'Mapping Summary'!I3087+10000</f>
        <v>10000</v>
      </c>
    </row>
    <row r="3088" spans="1:5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40">
        <f>'Mapping Summary'!I3088+10000</f>
        <v>10000</v>
      </c>
    </row>
    <row r="3089" spans="1:5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40">
        <f>'Mapping Summary'!I3089+10000</f>
        <v>10000</v>
      </c>
    </row>
    <row r="3090" spans="1:5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40">
        <f>'Mapping Summary'!I3090+10000</f>
        <v>10003</v>
      </c>
    </row>
    <row r="3091" spans="1:5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40">
        <f>'Mapping Summary'!I3091+10000</f>
        <v>10000</v>
      </c>
    </row>
    <row r="3092" spans="1:5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40">
        <f>'Mapping Summary'!I3092+10000</f>
        <v>10000</v>
      </c>
    </row>
    <row r="3093" spans="1:5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40">
        <f>'Mapping Summary'!I3093+10000</f>
        <v>10000</v>
      </c>
    </row>
    <row r="3094" spans="1:5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40">
        <f>'Mapping Summary'!I3094+10000</f>
        <v>10000</v>
      </c>
    </row>
    <row r="3095" spans="1:5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40">
        <f>'Mapping Summary'!I3095+10000</f>
        <v>10000</v>
      </c>
    </row>
    <row r="3096" spans="1:5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40">
        <f>'Mapping Summary'!I3096+10000</f>
        <v>10000</v>
      </c>
    </row>
    <row r="3097" spans="1:5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40">
        <f>'Mapping Summary'!I3097+10000</f>
        <v>10000</v>
      </c>
    </row>
    <row r="3098" spans="1:5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40">
        <f>'Mapping Summary'!I3098+10000</f>
        <v>10000</v>
      </c>
    </row>
    <row r="3099" spans="1:5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40">
        <f>'Mapping Summary'!I3099+10000</f>
        <v>10000</v>
      </c>
    </row>
    <row r="3100" spans="1:5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40">
        <f>'Mapping Summary'!I3100+10000</f>
        <v>10000</v>
      </c>
    </row>
    <row r="3101" spans="1:5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40">
        <f>'Mapping Summary'!I3101+10000</f>
        <v>10000</v>
      </c>
    </row>
    <row r="3102" spans="1:5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40">
        <f>'Mapping Summary'!I3102+10000</f>
        <v>10000</v>
      </c>
    </row>
    <row r="3103" spans="1:5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40">
        <f>'Mapping Summary'!I3103+10000</f>
        <v>10000</v>
      </c>
    </row>
    <row r="3104" spans="1:5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40">
        <f>'Mapping Summary'!I3104+10000</f>
        <v>10000</v>
      </c>
    </row>
    <row r="3105" spans="1:5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40">
        <f>'Mapping Summary'!I3105+10000</f>
        <v>10000</v>
      </c>
    </row>
    <row r="3106" spans="1:5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40">
        <f>'Mapping Summary'!I3106+10000</f>
        <v>10000</v>
      </c>
    </row>
    <row r="3107" spans="1:5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40">
        <f>'Mapping Summary'!I3107+10000</f>
        <v>10000</v>
      </c>
    </row>
    <row r="3108" spans="1:5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40">
        <f>'Mapping Summary'!I3108+10000</f>
        <v>10000</v>
      </c>
    </row>
    <row r="3109" spans="1:5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40">
        <f>'Mapping Summary'!I3109+10000</f>
        <v>10000</v>
      </c>
    </row>
    <row r="3110" spans="1:5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40">
        <f>'Mapping Summary'!I3110+10000</f>
        <v>10000</v>
      </c>
    </row>
    <row r="3111" spans="1:5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40">
        <f>'Mapping Summary'!I3111+10000</f>
        <v>10000</v>
      </c>
    </row>
    <row r="3112" spans="1:5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40">
        <f>'Mapping Summary'!I3112+10000</f>
        <v>10000</v>
      </c>
    </row>
    <row r="3113" spans="1:5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40">
        <f>'Mapping Summary'!I3113+10000</f>
        <v>10000</v>
      </c>
    </row>
    <row r="3114" spans="1:5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40">
        <f>'Mapping Summary'!I3114+10000</f>
        <v>10000</v>
      </c>
    </row>
    <row r="3115" spans="1:5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40">
        <f>'Mapping Summary'!I3115+10000</f>
        <v>10000</v>
      </c>
    </row>
    <row r="3116" spans="1:5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40">
        <f>'Mapping Summary'!I3116+10000</f>
        <v>10000</v>
      </c>
    </row>
    <row r="3117" spans="1:5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40">
        <f>'Mapping Summary'!I3117+10000</f>
        <v>10000</v>
      </c>
    </row>
    <row r="3118" spans="1:5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40">
        <f>'Mapping Summary'!I3118+10000</f>
        <v>10000</v>
      </c>
    </row>
    <row r="3119" spans="1:5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40">
        <f>'Mapping Summary'!I3119+10000</f>
        <v>10000</v>
      </c>
    </row>
    <row r="3120" spans="1:5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40">
        <f>'Mapping Summary'!I3120+10000</f>
        <v>10000</v>
      </c>
    </row>
    <row r="3121" spans="1:5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40">
        <f>'Mapping Summary'!I3121+10000</f>
        <v>10000</v>
      </c>
    </row>
    <row r="3122" spans="1:5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40">
        <f>'Mapping Summary'!I3122+10000</f>
        <v>10000</v>
      </c>
    </row>
    <row r="3123" spans="1:5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40">
        <f>'Mapping Summary'!I3123+10000</f>
        <v>10000</v>
      </c>
    </row>
    <row r="3124" spans="1:5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40">
        <f>'Mapping Summary'!I3124+10000</f>
        <v>10000</v>
      </c>
    </row>
    <row r="3125" spans="1:5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40">
        <f>'Mapping Summary'!I3125+10000</f>
        <v>10000</v>
      </c>
    </row>
    <row r="3126" spans="1:5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40">
        <f>'Mapping Summary'!I3126+10000</f>
        <v>10000</v>
      </c>
    </row>
    <row r="3127" spans="1:5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40">
        <f>'Mapping Summary'!I3127+10000</f>
        <v>10000</v>
      </c>
    </row>
    <row r="3128" spans="1:5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40">
        <f>'Mapping Summary'!I3128+10000</f>
        <v>10000</v>
      </c>
    </row>
    <row r="3129" spans="1:5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40">
        <f>'Mapping Summary'!I3129+10000</f>
        <v>10000</v>
      </c>
    </row>
    <row r="3130" spans="1:5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40">
        <f>'Mapping Summary'!I3130+10000</f>
        <v>10000</v>
      </c>
    </row>
    <row r="3131" spans="1:5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40">
        <f>'Mapping Summary'!I3131+10000</f>
        <v>10000</v>
      </c>
    </row>
    <row r="3132" spans="1:5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40">
        <f>'Mapping Summary'!I3132+10000</f>
        <v>10000</v>
      </c>
    </row>
    <row r="3133" spans="1:5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40">
        <f>'Mapping Summary'!I3133+10000</f>
        <v>10000</v>
      </c>
    </row>
    <row r="3134" spans="1:5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40">
        <f>'Mapping Summary'!I3134+10000</f>
        <v>10000</v>
      </c>
    </row>
    <row r="3135" spans="1:5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40">
        <f>'Mapping Summary'!I3135+10000</f>
        <v>10000</v>
      </c>
    </row>
    <row r="3136" spans="1:5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40">
        <f>'Mapping Summary'!I3136+10000</f>
        <v>10000</v>
      </c>
    </row>
    <row r="3137" spans="1:5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40">
        <f>'Mapping Summary'!I3137+10000</f>
        <v>10000</v>
      </c>
    </row>
    <row r="3138" spans="1:5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40">
        <f>'Mapping Summary'!I3138+10000</f>
        <v>10000</v>
      </c>
    </row>
    <row r="3139" spans="1:5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40">
        <f>'Mapping Summary'!I3139+10000</f>
        <v>10000</v>
      </c>
    </row>
    <row r="3140" spans="1:5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40">
        <f>'Mapping Summary'!I3140+10000</f>
        <v>10000</v>
      </c>
    </row>
    <row r="3141" spans="1:5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40">
        <f>'Mapping Summary'!I3141+10000</f>
        <v>10000</v>
      </c>
    </row>
    <row r="3142" spans="1:5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40">
        <f>'Mapping Summary'!I3142+10000</f>
        <v>10000</v>
      </c>
    </row>
    <row r="3143" spans="1:5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40">
        <f>'Mapping Summary'!I3143+10000</f>
        <v>10000</v>
      </c>
    </row>
    <row r="3144" spans="1:5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40">
        <f>'Mapping Summary'!I3144+10000</f>
        <v>10000</v>
      </c>
    </row>
    <row r="3145" spans="1:5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40">
        <f>'Mapping Summary'!I3145+10000</f>
        <v>10000</v>
      </c>
    </row>
    <row r="3146" spans="1:5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40">
        <f>'Mapping Summary'!I3146+10000</f>
        <v>10000</v>
      </c>
    </row>
    <row r="3147" spans="1:5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40">
        <f>'Mapping Summary'!I3147+10000</f>
        <v>10004.5</v>
      </c>
    </row>
    <row r="3148" spans="1:5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40">
        <f>'Mapping Summary'!I3148+10000</f>
        <v>10102</v>
      </c>
    </row>
    <row r="3149" spans="1:5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40">
        <f>'Mapping Summary'!I3149+10000</f>
        <v>10000</v>
      </c>
    </row>
    <row r="3150" spans="1:5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40">
        <f>'Mapping Summary'!I3150+10000</f>
        <v>10000</v>
      </c>
    </row>
    <row r="3151" spans="1:5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40">
        <f>'Mapping Summary'!I3151+10000</f>
        <v>10000</v>
      </c>
    </row>
    <row r="3152" spans="1:5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40">
        <f>'Mapping Summary'!I3152+10000</f>
        <v>10000</v>
      </c>
    </row>
    <row r="3153" spans="1:5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40">
        <f>'Mapping Summary'!I3153+10000</f>
        <v>10000</v>
      </c>
    </row>
    <row r="3154" spans="1:5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40">
        <f>'Mapping Summary'!I3154+10000</f>
        <v>10000</v>
      </c>
    </row>
    <row r="3155" spans="1:5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40">
        <f>'Mapping Summary'!I3155+10000</f>
        <v>10000</v>
      </c>
    </row>
    <row r="3156" spans="1:5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40">
        <f>'Mapping Summary'!I3156+10000</f>
        <v>10000</v>
      </c>
    </row>
    <row r="3157" spans="1:5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40">
        <f>'Mapping Summary'!I3157+10000</f>
        <v>10000</v>
      </c>
    </row>
    <row r="3158" spans="1:5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40">
        <f>'Mapping Summary'!I3158+10000</f>
        <v>10000</v>
      </c>
    </row>
    <row r="3159" spans="1:5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40">
        <f>'Mapping Summary'!I3159+10000</f>
        <v>10000</v>
      </c>
    </row>
    <row r="3160" spans="1:5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40">
        <f>'Mapping Summary'!I3160+10000</f>
        <v>10000</v>
      </c>
    </row>
    <row r="3161" spans="1:5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40">
        <f>'Mapping Summary'!I3161+10000</f>
        <v>10000</v>
      </c>
    </row>
    <row r="3162" spans="1:5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40">
        <f>'Mapping Summary'!I3162+10000</f>
        <v>10000</v>
      </c>
    </row>
    <row r="3163" spans="1:5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40">
        <f>'Mapping Summary'!I3163+10000</f>
        <v>10000</v>
      </c>
    </row>
    <row r="3164" spans="1:5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40">
        <f>'Mapping Summary'!I3164+10000</f>
        <v>10000</v>
      </c>
    </row>
    <row r="3165" spans="1:5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40">
        <f>'Mapping Summary'!I3165+10000</f>
        <v>10001.5</v>
      </c>
    </row>
    <row r="3166" spans="1:5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40">
        <f>'Mapping Summary'!I3166+10000</f>
        <v>10000</v>
      </c>
    </row>
    <row r="3167" spans="1:5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40">
        <f>'Mapping Summary'!I3167+10000</f>
        <v>10000</v>
      </c>
    </row>
    <row r="3168" spans="1:5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40">
        <f>'Mapping Summary'!I3168+10000</f>
        <v>10000</v>
      </c>
    </row>
    <row r="3169" spans="1:5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40">
        <f>'Mapping Summary'!I3169+10000</f>
        <v>10000</v>
      </c>
    </row>
    <row r="3170" spans="1:5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40">
        <f>'Mapping Summary'!I3170+10000</f>
        <v>10000</v>
      </c>
    </row>
    <row r="3171" spans="1:5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40">
        <f>'Mapping Summary'!I3171+10000</f>
        <v>10000</v>
      </c>
    </row>
    <row r="3172" spans="1:5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40">
        <f>'Mapping Summary'!I3172+10000</f>
        <v>10000</v>
      </c>
    </row>
    <row r="3173" spans="1:5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40">
        <f>'Mapping Summary'!I3173+10000</f>
        <v>10000</v>
      </c>
    </row>
    <row r="3174" spans="1:5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40">
        <f>'Mapping Summary'!I3174+10000</f>
        <v>10000</v>
      </c>
    </row>
    <row r="3175" spans="1:5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40">
        <f>'Mapping Summary'!I3175+10000</f>
        <v>10000</v>
      </c>
    </row>
    <row r="3176" spans="1:5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40">
        <f>'Mapping Summary'!I3176+10000</f>
        <v>10000</v>
      </c>
    </row>
    <row r="3177" spans="1:5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40">
        <f>'Mapping Summary'!I3177+10000</f>
        <v>10000</v>
      </c>
    </row>
    <row r="3178" spans="1:5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40">
        <f>'Mapping Summary'!I3178+10000</f>
        <v>10000</v>
      </c>
    </row>
    <row r="3179" spans="1:5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40">
        <f>'Mapping Summary'!I3179+10000</f>
        <v>10000</v>
      </c>
    </row>
    <row r="3180" spans="1:5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40">
        <f>'Mapping Summary'!I3180+10000</f>
        <v>10000</v>
      </c>
    </row>
    <row r="3181" spans="1:5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40">
        <f>'Mapping Summary'!I3181+10000</f>
        <v>10000</v>
      </c>
    </row>
    <row r="3182" spans="1:5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40">
        <f>'Mapping Summary'!I3182+10000</f>
        <v>10000</v>
      </c>
    </row>
    <row r="3183" spans="1:5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40">
        <f>'Mapping Summary'!I3183+10000</f>
        <v>10000</v>
      </c>
    </row>
    <row r="3184" spans="1:5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40">
        <f>'Mapping Summary'!I3184+10000</f>
        <v>10000</v>
      </c>
    </row>
    <row r="3185" spans="1:5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40">
        <f>'Mapping Summary'!I3185+10000</f>
        <v>10000</v>
      </c>
    </row>
    <row r="3186" spans="1:5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40">
        <f>'Mapping Summary'!I3186+10000</f>
        <v>10000</v>
      </c>
    </row>
    <row r="3187" spans="1:5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40">
        <f>'Mapping Summary'!I3187+10000</f>
        <v>10000</v>
      </c>
    </row>
    <row r="3188" spans="1:5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40">
        <f>'Mapping Summary'!I3188+10000</f>
        <v>10000</v>
      </c>
    </row>
    <row r="3189" spans="1:5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40">
        <f>'Mapping Summary'!I3189+10000</f>
        <v>10000</v>
      </c>
    </row>
    <row r="3190" spans="1:5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40">
        <f>'Mapping Summary'!I3190+10000</f>
        <v>10000</v>
      </c>
    </row>
    <row r="3191" spans="1:5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40">
        <f>'Mapping Summary'!I3191+10000</f>
        <v>10000</v>
      </c>
    </row>
    <row r="3192" spans="1:5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40">
        <f>'Mapping Summary'!I3192+10000</f>
        <v>10000</v>
      </c>
    </row>
    <row r="3193" spans="1:5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40">
        <f>'Mapping Summary'!I3193+10000</f>
        <v>10000</v>
      </c>
    </row>
    <row r="3194" spans="1:5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40">
        <f>'Mapping Summary'!I3194+10000</f>
        <v>10000</v>
      </c>
    </row>
    <row r="3195" spans="1:5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40">
        <f>'Mapping Summary'!I3195+10000</f>
        <v>10000</v>
      </c>
    </row>
    <row r="3196" spans="1:5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40">
        <f>'Mapping Summary'!I3196+10000</f>
        <v>10000</v>
      </c>
    </row>
    <row r="3197" spans="1:5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40">
        <f>'Mapping Summary'!I3197+10000</f>
        <v>10000</v>
      </c>
    </row>
    <row r="3198" spans="1:5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40">
        <f>'Mapping Summary'!I3198+10000</f>
        <v>10000</v>
      </c>
    </row>
    <row r="3199" spans="1:5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40">
        <f>'Mapping Summary'!I3199+10000</f>
        <v>10000</v>
      </c>
    </row>
    <row r="3200" spans="1:5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40">
        <f>'Mapping Summary'!I3200+10000</f>
        <v>10000</v>
      </c>
    </row>
    <row r="3201" spans="1:5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40">
        <f>'Mapping Summary'!I3201+10000</f>
        <v>10000</v>
      </c>
    </row>
    <row r="3202" spans="1:5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40">
        <f>'Mapping Summary'!I3202+10000</f>
        <v>10000</v>
      </c>
    </row>
    <row r="3203" spans="1:5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40">
        <f>'Mapping Summary'!I3203+10000</f>
        <v>10000</v>
      </c>
    </row>
    <row r="3204" spans="1:5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40">
        <f>'Mapping Summary'!I3204+10000</f>
        <v>10000</v>
      </c>
    </row>
    <row r="3205" spans="1:5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40">
        <f>'Mapping Summary'!I3205+10000</f>
        <v>10000</v>
      </c>
    </row>
    <row r="3206" spans="1:5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40">
        <f>'Mapping Summary'!I3206+10000</f>
        <v>10000</v>
      </c>
    </row>
    <row r="3207" spans="1:5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40">
        <f>'Mapping Summary'!I3207+10000</f>
        <v>10000</v>
      </c>
    </row>
    <row r="3208" spans="1:5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40">
        <f>'Mapping Summary'!I3208+10000</f>
        <v>10000</v>
      </c>
    </row>
    <row r="3209" spans="1:5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40">
        <f>'Mapping Summary'!I3209+10000</f>
        <v>10000</v>
      </c>
    </row>
    <row r="3210" spans="1:5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40">
        <f>'Mapping Summary'!I3210+10000</f>
        <v>10000</v>
      </c>
    </row>
    <row r="3211" spans="1:5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40">
        <f>'Mapping Summary'!I3211+10000</f>
        <v>10000</v>
      </c>
    </row>
    <row r="3212" spans="1:5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40">
        <f>'Mapping Summary'!I3212+10000</f>
        <v>10000</v>
      </c>
    </row>
    <row r="3213" spans="1:5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40">
        <f>'Mapping Summary'!I3213+10000</f>
        <v>10000</v>
      </c>
    </row>
    <row r="3214" spans="1:5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40">
        <f>'Mapping Summary'!I3214+10000</f>
        <v>10000</v>
      </c>
    </row>
    <row r="3215" spans="1:5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40">
        <f>'Mapping Summary'!I3215+10000</f>
        <v>10000</v>
      </c>
    </row>
    <row r="3216" spans="1:5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40">
        <f>'Mapping Summary'!I3216+10000</f>
        <v>10000</v>
      </c>
    </row>
    <row r="3217" spans="1:5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40">
        <f>'Mapping Summary'!I3217+10000</f>
        <v>10000</v>
      </c>
    </row>
    <row r="3218" spans="1:5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40">
        <f>'Mapping Summary'!I3218+10000</f>
        <v>10000</v>
      </c>
    </row>
    <row r="3219" spans="1:5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40">
        <f>'Mapping Summary'!I3219+10000</f>
        <v>10000</v>
      </c>
    </row>
    <row r="3220" spans="1:5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40">
        <f>'Mapping Summary'!I3220+10000</f>
        <v>10000</v>
      </c>
    </row>
    <row r="3221" spans="1:5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40">
        <f>'Mapping Summary'!I3221+10000</f>
        <v>10000</v>
      </c>
    </row>
    <row r="3222" spans="1:5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40">
        <f>'Mapping Summary'!I3222+10000</f>
        <v>10000</v>
      </c>
    </row>
    <row r="3223" spans="1:5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40">
        <f>'Mapping Summary'!I3223+10000</f>
        <v>10000</v>
      </c>
    </row>
    <row r="3224" spans="1:5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40">
        <f>'Mapping Summary'!I3224+10000</f>
        <v>10001</v>
      </c>
    </row>
    <row r="3225" spans="1:5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40">
        <f>'Mapping Summary'!I3225+10000</f>
        <v>10000</v>
      </c>
    </row>
    <row r="3226" spans="1:5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40">
        <f>'Mapping Summary'!I3226+10000</f>
        <v>10000</v>
      </c>
    </row>
    <row r="3227" spans="1:5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40">
        <f>'Mapping Summary'!I3227+10000</f>
        <v>10000</v>
      </c>
    </row>
    <row r="3228" spans="1:5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40">
        <f>'Mapping Summary'!I3228+10000</f>
        <v>10000</v>
      </c>
    </row>
    <row r="3229" spans="1:5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40">
        <f>'Mapping Summary'!I3229+10000</f>
        <v>10000</v>
      </c>
    </row>
    <row r="3230" spans="1:5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40">
        <f>'Mapping Summary'!I3230+10000</f>
        <v>10000</v>
      </c>
    </row>
    <row r="3231" spans="1:5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40">
        <f>'Mapping Summary'!I3231+10000</f>
        <v>10000</v>
      </c>
    </row>
    <row r="3232" spans="1:5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40">
        <f>'Mapping Summary'!I3232+10000</f>
        <v>10000</v>
      </c>
    </row>
    <row r="3233" spans="1:5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40">
        <f>'Mapping Summary'!I3233+10000</f>
        <v>10000</v>
      </c>
    </row>
    <row r="3234" spans="1:5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40">
        <f>'Mapping Summary'!I3234+10000</f>
        <v>10000</v>
      </c>
    </row>
    <row r="3235" spans="1:5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40">
        <f>'Mapping Summary'!I3235+10000</f>
        <v>10000</v>
      </c>
    </row>
    <row r="3236" spans="1:5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40">
        <f>'Mapping Summary'!I3236+10000</f>
        <v>10000</v>
      </c>
    </row>
    <row r="3237" spans="1:5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40">
        <f>'Mapping Summary'!I3237+10000</f>
        <v>10000</v>
      </c>
    </row>
    <row r="3238" spans="1:5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40">
        <f>'Mapping Summary'!I3238+10000</f>
        <v>10000</v>
      </c>
    </row>
    <row r="3239" spans="1:5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40">
        <f>'Mapping Summary'!I3239+10000</f>
        <v>10000</v>
      </c>
    </row>
    <row r="3240" spans="1:5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40">
        <f>'Mapping Summary'!I3240+10000</f>
        <v>10000</v>
      </c>
    </row>
    <row r="3241" spans="1:5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40">
        <f>'Mapping Summary'!I3241+10000</f>
        <v>10000</v>
      </c>
    </row>
    <row r="3242" spans="1:5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40">
        <f>'Mapping Summary'!I3242+10000</f>
        <v>10000</v>
      </c>
    </row>
    <row r="3243" spans="1:5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40">
        <f>'Mapping Summary'!I3243+10000</f>
        <v>10000</v>
      </c>
    </row>
    <row r="3244" spans="1:5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40">
        <f>'Mapping Summary'!I3244+10000</f>
        <v>10000</v>
      </c>
    </row>
    <row r="3245" spans="1:5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40">
        <f>'Mapping Summary'!I3245+10000</f>
        <v>10000</v>
      </c>
    </row>
    <row r="3246" spans="1:5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40">
        <f>'Mapping Summary'!I3246+10000</f>
        <v>10000</v>
      </c>
    </row>
    <row r="3247" spans="1:5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40">
        <f>'Mapping Summary'!I3247+10000</f>
        <v>10000</v>
      </c>
    </row>
    <row r="3248" spans="1:5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40">
        <f>'Mapping Summary'!I3248+10000</f>
        <v>10000</v>
      </c>
    </row>
    <row r="3249" spans="1:5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40">
        <f>'Mapping Summary'!I3249+10000</f>
        <v>10000</v>
      </c>
    </row>
    <row r="3250" spans="1:5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40">
        <f>'Mapping Summary'!I3250+10000</f>
        <v>10000</v>
      </c>
    </row>
    <row r="3251" spans="1:5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40">
        <f>'Mapping Summary'!I3251+10000</f>
        <v>10000.75</v>
      </c>
    </row>
    <row r="3252" spans="1:5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40">
        <f>'Mapping Summary'!I3252+10000</f>
        <v>10000</v>
      </c>
    </row>
    <row r="3253" spans="1:5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40">
        <f>'Mapping Summary'!I3253+10000</f>
        <v>10000</v>
      </c>
    </row>
    <row r="3254" spans="1:5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40">
        <f>'Mapping Summary'!I3254+10000</f>
        <v>10000</v>
      </c>
    </row>
    <row r="3255" spans="1:5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40">
        <f>'Mapping Summary'!I3255+10000</f>
        <v>10000</v>
      </c>
    </row>
    <row r="3256" spans="1:5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40">
        <f>'Mapping Summary'!I3256+10000</f>
        <v>10000</v>
      </c>
    </row>
    <row r="3257" spans="1:5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40">
        <f>'Mapping Summary'!I3257+10000</f>
        <v>10000</v>
      </c>
    </row>
    <row r="3258" spans="1:5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40">
        <f>'Mapping Summary'!I3258+10000</f>
        <v>10000</v>
      </c>
    </row>
    <row r="3259" spans="1:5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40">
        <f>'Mapping Summary'!I3259+10000</f>
        <v>10000</v>
      </c>
    </row>
    <row r="3260" spans="1:5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40">
        <f>'Mapping Summary'!I3260+10000</f>
        <v>10000</v>
      </c>
    </row>
    <row r="3261" spans="1:5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40">
        <f>'Mapping Summary'!I3261+10000</f>
        <v>10000</v>
      </c>
    </row>
    <row r="3262" spans="1:5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40">
        <f>'Mapping Summary'!I3262+10000</f>
        <v>10003</v>
      </c>
    </row>
    <row r="3263" spans="1:5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40">
        <f>'Mapping Summary'!I3263+10000</f>
        <v>10003</v>
      </c>
    </row>
    <row r="3264" spans="1:5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40">
        <f>'Mapping Summary'!I3264+10000</f>
        <v>10000</v>
      </c>
    </row>
    <row r="3265" spans="1:5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40">
        <f>'Mapping Summary'!I3265+10000</f>
        <v>10000</v>
      </c>
    </row>
    <row r="3266" spans="1:5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40">
        <f>'Mapping Summary'!I3266+10000</f>
        <v>10000</v>
      </c>
    </row>
    <row r="3267" spans="1:5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40">
        <f>'Mapping Summary'!I3267+10000</f>
        <v>10000</v>
      </c>
    </row>
    <row r="3268" spans="1:5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40">
        <f>'Mapping Summary'!I3268+10000</f>
        <v>10000</v>
      </c>
    </row>
    <row r="3269" spans="1:5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40">
        <f>'Mapping Summary'!I3269+10000</f>
        <v>10000</v>
      </c>
    </row>
    <row r="3270" spans="1:5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40">
        <f>'Mapping Summary'!I3270+10000</f>
        <v>10000</v>
      </c>
    </row>
    <row r="3271" spans="1:5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40">
        <f>'Mapping Summary'!I3271+10000</f>
        <v>10000</v>
      </c>
    </row>
    <row r="3272" spans="1:5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40">
        <f>'Mapping Summary'!I3272+10000</f>
        <v>10000</v>
      </c>
    </row>
    <row r="3273" spans="1:5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40">
        <f>'Mapping Summary'!I3273+10000</f>
        <v>10000</v>
      </c>
    </row>
    <row r="3274" spans="1:5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40">
        <f>'Mapping Summary'!I3274+10000</f>
        <v>10000</v>
      </c>
    </row>
    <row r="3275" spans="1:5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40">
        <f>'Mapping Summary'!I3275+10000</f>
        <v>10000</v>
      </c>
    </row>
    <row r="3276" spans="1:5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40">
        <f>'Mapping Summary'!I3276+10000</f>
        <v>10000</v>
      </c>
    </row>
    <row r="3277" spans="1:5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40">
        <f>'Mapping Summary'!I3277+10000</f>
        <v>10000</v>
      </c>
    </row>
    <row r="3278" spans="1:5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40">
        <f>'Mapping Summary'!I3278+10000</f>
        <v>10000</v>
      </c>
    </row>
    <row r="3279" spans="1:5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40">
        <f>'Mapping Summary'!I3279+10000</f>
        <v>10000</v>
      </c>
    </row>
    <row r="3280" spans="1:5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40">
        <f>'Mapping Summary'!I3280+10000</f>
        <v>10000</v>
      </c>
    </row>
    <row r="3281" spans="1:5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40">
        <f>'Mapping Summary'!I3281+10000</f>
        <v>10000</v>
      </c>
    </row>
    <row r="3282" spans="1:5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40">
        <f>'Mapping Summary'!I3282+10000</f>
        <v>10000</v>
      </c>
    </row>
    <row r="3283" spans="1:5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40">
        <f>'Mapping Summary'!I3283+10000</f>
        <v>10000</v>
      </c>
    </row>
    <row r="3284" spans="1:5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40">
        <f>'Mapping Summary'!I3284+10000</f>
        <v>10000</v>
      </c>
    </row>
    <row r="3285" spans="1:5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40">
        <f>'Mapping Summary'!I3285+10000</f>
        <v>10000</v>
      </c>
    </row>
    <row r="3286" spans="1:5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40">
        <f>'Mapping Summary'!I3286+10000</f>
        <v>10000</v>
      </c>
    </row>
    <row r="3287" spans="1:5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40">
        <f>'Mapping Summary'!I3287+10000</f>
        <v>10000</v>
      </c>
    </row>
    <row r="3288" spans="1:5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40">
        <f>'Mapping Summary'!I3288+10000</f>
        <v>10000</v>
      </c>
    </row>
    <row r="3289" spans="1:5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40">
        <f>'Mapping Summary'!I3289+10000</f>
        <v>10000</v>
      </c>
    </row>
    <row r="3290" spans="1:5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40">
        <f>'Mapping Summary'!I3290+10000</f>
        <v>10000</v>
      </c>
    </row>
    <row r="3291" spans="1:5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40">
        <f>'Mapping Summary'!I3291+10000</f>
        <v>10000</v>
      </c>
    </row>
    <row r="3292" spans="1:5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40">
        <f>'Mapping Summary'!I3292+10000</f>
        <v>10000</v>
      </c>
    </row>
    <row r="3293" spans="1:5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40">
        <f>'Mapping Summary'!I3293+10000</f>
        <v>10000</v>
      </c>
    </row>
    <row r="3294" spans="1:5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40">
        <f>'Mapping Summary'!I3294+10000</f>
        <v>10000</v>
      </c>
    </row>
    <row r="3295" spans="1:5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40">
        <f>'Mapping Summary'!I3295+10000</f>
        <v>10000</v>
      </c>
    </row>
    <row r="3296" spans="1:5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40">
        <f>'Mapping Summary'!I3296+10000</f>
        <v>10000</v>
      </c>
    </row>
    <row r="3297" spans="1:5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40">
        <f>'Mapping Summary'!I3297+10000</f>
        <v>10000</v>
      </c>
    </row>
    <row r="3298" spans="1:5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40">
        <f>'Mapping Summary'!I3298+10000</f>
        <v>10000</v>
      </c>
    </row>
    <row r="3299" spans="1:5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40">
        <f>'Mapping Summary'!I3299+10000</f>
        <v>10000</v>
      </c>
    </row>
    <row r="3300" spans="1:5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40">
        <f>'Mapping Summary'!I3300+10000</f>
        <v>10000</v>
      </c>
    </row>
    <row r="3301" spans="1:5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40">
        <f>'Mapping Summary'!I3301+10000</f>
        <v>10000</v>
      </c>
    </row>
    <row r="3302" spans="1:5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40">
        <f>'Mapping Summary'!I3302+10000</f>
        <v>10000</v>
      </c>
    </row>
    <row r="3303" spans="1:5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40">
        <f>'Mapping Summary'!I3303+10000</f>
        <v>10000</v>
      </c>
    </row>
    <row r="3304" spans="1:5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40">
        <f>'Mapping Summary'!I3304+10000</f>
        <v>10000</v>
      </c>
    </row>
    <row r="3305" spans="1:5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40">
        <f>'Mapping Summary'!I3305+10000</f>
        <v>10000</v>
      </c>
    </row>
    <row r="3306" spans="1:5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40">
        <f>'Mapping Summary'!I3306+10000</f>
        <v>10000</v>
      </c>
    </row>
    <row r="3307" spans="1:5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40">
        <f>'Mapping Summary'!I3307+10000</f>
        <v>10000</v>
      </c>
    </row>
    <row r="3308" spans="1:5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40">
        <f>'Mapping Summary'!I3308+10000</f>
        <v>10000</v>
      </c>
    </row>
    <row r="3309" spans="1:5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40">
        <f>'Mapping Summary'!I3309+10000</f>
        <v>10000</v>
      </c>
    </row>
    <row r="3310" spans="1:5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40">
        <f>'Mapping Summary'!I3310+10000</f>
        <v>10000</v>
      </c>
    </row>
    <row r="3311" spans="1:5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40">
        <f>'Mapping Summary'!I3311+10000</f>
        <v>10000</v>
      </c>
    </row>
    <row r="3312" spans="1:5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40">
        <f>'Mapping Summary'!I3312+10000</f>
        <v>10000</v>
      </c>
    </row>
    <row r="3313" spans="1:5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40">
        <f>'Mapping Summary'!I3313+10000</f>
        <v>10000</v>
      </c>
    </row>
    <row r="3314" spans="1:5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40">
        <f>'Mapping Summary'!I3314+10000</f>
        <v>10000</v>
      </c>
    </row>
    <row r="3315" spans="1:5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40">
        <f>'Mapping Summary'!I3315+10000</f>
        <v>10000</v>
      </c>
    </row>
    <row r="3316" spans="1:5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40">
        <f>'Mapping Summary'!I3316+10000</f>
        <v>10000</v>
      </c>
    </row>
    <row r="3317" spans="1:5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40">
        <f>'Mapping Summary'!I3317+10000</f>
        <v>10000</v>
      </c>
    </row>
    <row r="3318" spans="1:5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40">
        <f>'Mapping Summary'!I3318+10000</f>
        <v>10000</v>
      </c>
    </row>
    <row r="3319" spans="1:5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40">
        <f>'Mapping Summary'!I3319+10000</f>
        <v>10000</v>
      </c>
    </row>
    <row r="3320" spans="1:5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40">
        <f>'Mapping Summary'!I3320+10000</f>
        <v>10000</v>
      </c>
    </row>
    <row r="3321" spans="1:5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40">
        <f>'Mapping Summary'!I3321+10000</f>
        <v>10000</v>
      </c>
    </row>
    <row r="3322" spans="1:5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40">
        <f>'Mapping Summary'!I3322+10000</f>
        <v>10000</v>
      </c>
    </row>
    <row r="3323" spans="1:5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40">
        <f>'Mapping Summary'!I3323+10000</f>
        <v>10000</v>
      </c>
    </row>
    <row r="3324" spans="1:5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40">
        <f>'Mapping Summary'!I3324+10000</f>
        <v>10000</v>
      </c>
    </row>
    <row r="3325" spans="1:5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40">
        <f>'Mapping Summary'!I3325+10000</f>
        <v>10000</v>
      </c>
    </row>
    <row r="3326" spans="1:5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40">
        <f>'Mapping Summary'!I3326+10000</f>
        <v>10000</v>
      </c>
    </row>
    <row r="3327" spans="1:5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40">
        <f>'Mapping Summary'!I3327+10000</f>
        <v>10000</v>
      </c>
    </row>
    <row r="3328" spans="1:5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40">
        <f>'Mapping Summary'!I3328+10000</f>
        <v>10000</v>
      </c>
    </row>
    <row r="3329" spans="1:5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40">
        <f>'Mapping Summary'!I3329+10000</f>
        <v>10000</v>
      </c>
    </row>
    <row r="3330" spans="1:5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40">
        <f>'Mapping Summary'!I3330+10000</f>
        <v>10000</v>
      </c>
    </row>
    <row r="3331" spans="1:5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40">
        <f>'Mapping Summary'!I3331+10000</f>
        <v>10000</v>
      </c>
    </row>
    <row r="3332" spans="1:5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40">
        <f>'Mapping Summary'!I3332+10000</f>
        <v>10000</v>
      </c>
    </row>
    <row r="3333" spans="1:5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40">
        <f>'Mapping Summary'!I3333+10000</f>
        <v>10000</v>
      </c>
    </row>
    <row r="3334" spans="1:5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40">
        <f>'Mapping Summary'!I3334+10000</f>
        <v>10000</v>
      </c>
    </row>
    <row r="3335" spans="1:5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40">
        <f>'Mapping Summary'!I3335+10000</f>
        <v>10000</v>
      </c>
    </row>
    <row r="3336" spans="1:5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40">
        <f>'Mapping Summary'!I3336+10000</f>
        <v>10000</v>
      </c>
    </row>
    <row r="3337" spans="1:5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40">
        <f>'Mapping Summary'!I3337+10000</f>
        <v>10000</v>
      </c>
    </row>
    <row r="3338" spans="1:5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40">
        <f>'Mapping Summary'!I3338+10000</f>
        <v>10000</v>
      </c>
    </row>
    <row r="3339" spans="1:5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40">
        <f>'Mapping Summary'!I3339+10000</f>
        <v>10000</v>
      </c>
    </row>
    <row r="3340" spans="1:5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40">
        <f>'Mapping Summary'!I3340+10000</f>
        <v>10000</v>
      </c>
    </row>
    <row r="3341" spans="1:5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40">
        <f>'Mapping Summary'!I3341+10000</f>
        <v>10000</v>
      </c>
    </row>
    <row r="3342" spans="1:5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40">
        <f>'Mapping Summary'!I3342+10000</f>
        <v>10000</v>
      </c>
    </row>
    <row r="3343" spans="1:5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40">
        <f>'Mapping Summary'!I3343+10000</f>
        <v>10001</v>
      </c>
    </row>
    <row r="3344" spans="1:5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40">
        <f>'Mapping Summary'!I3344+10000</f>
        <v>10000</v>
      </c>
    </row>
    <row r="3345" spans="1:5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40">
        <f>'Mapping Summary'!I3345+10000</f>
        <v>10000</v>
      </c>
    </row>
    <row r="3346" spans="1:5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40">
        <f>'Mapping Summary'!I3346+10000</f>
        <v>10000</v>
      </c>
    </row>
    <row r="3347" spans="1:5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40">
        <f>'Mapping Summary'!I3347+10000</f>
        <v>10000</v>
      </c>
    </row>
    <row r="3348" spans="1:5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40">
        <f>'Mapping Summary'!I3348+10000</f>
        <v>10000</v>
      </c>
    </row>
    <row r="3349" spans="1:5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40">
        <f>'Mapping Summary'!I3349+10000</f>
        <v>10000</v>
      </c>
    </row>
    <row r="3350" spans="1:5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40">
        <f>'Mapping Summary'!I3350+10000</f>
        <v>10000</v>
      </c>
    </row>
    <row r="3351" spans="1:5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40">
        <f>'Mapping Summary'!I3351+10000</f>
        <v>10000</v>
      </c>
    </row>
    <row r="3352" spans="1:5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40">
        <f>'Mapping Summary'!I3352+10000</f>
        <v>10000</v>
      </c>
    </row>
    <row r="3353" spans="1:5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40">
        <f>'Mapping Summary'!I3353+10000</f>
        <v>10000</v>
      </c>
    </row>
    <row r="3354" spans="1:5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40">
        <f>'Mapping Summary'!I3354+10000</f>
        <v>10000</v>
      </c>
    </row>
    <row r="3355" spans="1:5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40">
        <f>'Mapping Summary'!I3355+10000</f>
        <v>10000</v>
      </c>
    </row>
    <row r="3356" spans="1:5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40">
        <f>'Mapping Summary'!I3356+10000</f>
        <v>10000</v>
      </c>
    </row>
    <row r="3357" spans="1:5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40">
        <f>'Mapping Summary'!I3357+10000</f>
        <v>10000</v>
      </c>
    </row>
    <row r="3358" spans="1:5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40">
        <f>'Mapping Summary'!I3358+10000</f>
        <v>10000</v>
      </c>
    </row>
    <row r="3359" spans="1:5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40">
        <f>'Mapping Summary'!I3359+10000</f>
        <v>10000</v>
      </c>
    </row>
    <row r="3360" spans="1:5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40">
        <f>'Mapping Summary'!I3360+10000</f>
        <v>10000</v>
      </c>
    </row>
    <row r="3361" spans="1:5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40">
        <f>'Mapping Summary'!I3361+10000</f>
        <v>10000</v>
      </c>
    </row>
    <row r="3362" spans="1:5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40">
        <f>'Mapping Summary'!I3362+10000</f>
        <v>10000</v>
      </c>
    </row>
    <row r="3363" spans="1:5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40">
        <f>'Mapping Summary'!I3363+10000</f>
        <v>10000</v>
      </c>
    </row>
    <row r="3364" spans="1:5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40">
        <f>'Mapping Summary'!I3364+10000</f>
        <v>10000</v>
      </c>
    </row>
    <row r="3365" spans="1:5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40">
        <f>'Mapping Summary'!I3365+10000</f>
        <v>10000</v>
      </c>
    </row>
    <row r="3366" spans="1:5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40">
        <f>'Mapping Summary'!I3366+10000</f>
        <v>10000</v>
      </c>
    </row>
    <row r="3367" spans="1:5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40">
        <f>'Mapping Summary'!I3367+10000</f>
        <v>10000</v>
      </c>
    </row>
    <row r="3368" spans="1:5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40">
        <f>'Mapping Summary'!I3368+10000</f>
        <v>10000</v>
      </c>
    </row>
    <row r="3369" spans="1:5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40">
        <f>'Mapping Summary'!I3369+10000</f>
        <v>10000</v>
      </c>
    </row>
    <row r="3370" spans="1:5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40">
        <f>'Mapping Summary'!I3370+10000</f>
        <v>10006.5</v>
      </c>
    </row>
    <row r="3371" spans="1:5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40">
        <f>'Mapping Summary'!I3371+10000</f>
        <v>10003</v>
      </c>
    </row>
    <row r="3372" spans="1:5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40">
        <f>'Mapping Summary'!I3372+10000</f>
        <v>10000</v>
      </c>
    </row>
    <row r="3373" spans="1:5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40">
        <f>'Mapping Summary'!I3373+10000</f>
        <v>10000</v>
      </c>
    </row>
    <row r="3374" spans="1:5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40">
        <f>'Mapping Summary'!I3374+10000</f>
        <v>10000</v>
      </c>
    </row>
    <row r="3375" spans="1:5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40">
        <f>'Mapping Summary'!I3375+10000</f>
        <v>10000</v>
      </c>
    </row>
    <row r="3376" spans="1:5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40">
        <f>'Mapping Summary'!I3376+10000</f>
        <v>10000</v>
      </c>
    </row>
    <row r="3377" spans="1:5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40">
        <f>'Mapping Summary'!I3377+10000</f>
        <v>10000</v>
      </c>
    </row>
    <row r="3378" spans="1:5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40">
        <f>'Mapping Summary'!I3378+10000</f>
        <v>10000</v>
      </c>
    </row>
    <row r="3379" spans="1:5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40">
        <f>'Mapping Summary'!I3379+10000</f>
        <v>10000</v>
      </c>
    </row>
    <row r="3380" spans="1:5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40">
        <f>'Mapping Summary'!I3380+10000</f>
        <v>10000</v>
      </c>
    </row>
    <row r="3381" spans="1:5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40">
        <f>'Mapping Summary'!I3381+10000</f>
        <v>10002.25</v>
      </c>
    </row>
    <row r="3382" spans="1:5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40">
        <f>'Mapping Summary'!I3382+10000</f>
        <v>10000</v>
      </c>
    </row>
    <row r="3383" spans="1:5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40">
        <f>'Mapping Summary'!I3383+10000</f>
        <v>10000</v>
      </c>
    </row>
    <row r="3384" spans="1:5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40">
        <f>'Mapping Summary'!I3384+10000</f>
        <v>10000</v>
      </c>
    </row>
    <row r="3385" spans="1:5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40">
        <f>'Mapping Summary'!I3385+10000</f>
        <v>10000</v>
      </c>
    </row>
    <row r="3386" spans="1:5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40">
        <f>'Mapping Summary'!I3386+10000</f>
        <v>10000</v>
      </c>
    </row>
    <row r="3387" spans="1:5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40">
        <f>'Mapping Summary'!I3387+10000</f>
        <v>10000</v>
      </c>
    </row>
    <row r="3388" spans="1:5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40">
        <f>'Mapping Summary'!I3388+10000</f>
        <v>10000</v>
      </c>
    </row>
    <row r="3389" spans="1:5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40">
        <f>'Mapping Summary'!I3389+10000</f>
        <v>10001.5</v>
      </c>
    </row>
    <row r="3390" spans="1:5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40">
        <f>'Mapping Summary'!I3390+10000</f>
        <v>10000</v>
      </c>
    </row>
    <row r="3391" spans="1:5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40">
        <f>'Mapping Summary'!I3391+10000</f>
        <v>10000</v>
      </c>
    </row>
    <row r="3392" spans="1:5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40">
        <f>'Mapping Summary'!I3392+10000</f>
        <v>10000</v>
      </c>
    </row>
    <row r="3393" spans="1:5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40">
        <f>'Mapping Summary'!I3393+10000</f>
        <v>10000</v>
      </c>
    </row>
    <row r="3394" spans="1:5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40">
        <f>'Mapping Summary'!I3394+10000</f>
        <v>10000</v>
      </c>
    </row>
    <row r="3395" spans="1:5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40">
        <f>'Mapping Summary'!I3395+10000</f>
        <v>10001</v>
      </c>
    </row>
    <row r="3396" spans="1:5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40">
        <f>'Mapping Summary'!I3396+10000</f>
        <v>10000</v>
      </c>
    </row>
    <row r="3397" spans="1:5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40">
        <f>'Mapping Summary'!I3397+10000</f>
        <v>10000</v>
      </c>
    </row>
    <row r="3398" spans="1:5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40">
        <f>'Mapping Summary'!I3398+10000</f>
        <v>10000</v>
      </c>
    </row>
    <row r="3399" spans="1:5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40">
        <f>'Mapping Summary'!I3399+10000</f>
        <v>10000</v>
      </c>
    </row>
    <row r="3400" spans="1:5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40">
        <f>'Mapping Summary'!I3400+10000</f>
        <v>10000</v>
      </c>
    </row>
    <row r="3401" spans="1:5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40">
        <f>'Mapping Summary'!I3401+10000</f>
        <v>10098.75</v>
      </c>
    </row>
    <row r="3402" spans="1:5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40">
        <f>'Mapping Summary'!I3402+10000</f>
        <v>10094</v>
      </c>
    </row>
    <row r="3403" spans="1:5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40">
        <f>'Mapping Summary'!I3403+10000</f>
        <v>10102.5</v>
      </c>
    </row>
    <row r="3404" spans="1:5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40">
        <f>'Mapping Summary'!I3404+10000</f>
        <v>10000</v>
      </c>
    </row>
    <row r="3405" spans="1:5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40">
        <f>'Mapping Summary'!I3405+10000</f>
        <v>10000</v>
      </c>
    </row>
    <row r="3406" spans="1:5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40">
        <f>'Mapping Summary'!I3406+10000</f>
        <v>10099.75</v>
      </c>
    </row>
    <row r="3407" spans="1:5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40">
        <f>'Mapping Summary'!I3407+10000</f>
        <v>10821.25</v>
      </c>
    </row>
    <row r="3408" spans="1:5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40">
        <f>'Mapping Summary'!I3408+10000</f>
        <v>10000</v>
      </c>
    </row>
    <row r="3409" spans="1:5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40">
        <f>'Mapping Summary'!I3409+10000</f>
        <v>10134</v>
      </c>
    </row>
    <row r="3410" spans="1:5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40">
        <f>'Mapping Summary'!I3410+10000</f>
        <v>10126.5</v>
      </c>
    </row>
    <row r="3411" spans="1:5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40">
        <f>'Mapping Summary'!I3411+10000</f>
        <v>10111.25</v>
      </c>
    </row>
    <row r="3412" spans="1:5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40">
        <f>'Mapping Summary'!I3412+10000</f>
        <v>10000</v>
      </c>
    </row>
    <row r="3413" spans="1:5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40">
        <f>'Mapping Summary'!I3413+10000</f>
        <v>10000</v>
      </c>
    </row>
    <row r="3414" spans="1:5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40">
        <f>'Mapping Summary'!I3414+10000</f>
        <v>10080.75</v>
      </c>
    </row>
    <row r="3415" spans="1:5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40">
        <f>'Mapping Summary'!I3415+10000</f>
        <v>10000</v>
      </c>
    </row>
    <row r="3416" spans="1:5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40">
        <f>'Mapping Summary'!I3416+10000</f>
        <v>10000</v>
      </c>
    </row>
    <row r="3417" spans="1:5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40">
        <f>'Mapping Summary'!I3417+10000</f>
        <v>10000</v>
      </c>
    </row>
    <row r="3418" spans="1:5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40">
        <f>'Mapping Summary'!I3418+10000</f>
        <v>10001.5</v>
      </c>
    </row>
    <row r="3419" spans="1:5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40">
        <f>'Mapping Summary'!I3419+10000</f>
        <v>10000</v>
      </c>
    </row>
    <row r="3420" spans="1:5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40">
        <f>'Mapping Summary'!I3420+10000</f>
        <v>10000</v>
      </c>
    </row>
    <row r="3421" spans="1:5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40">
        <f>'Mapping Summary'!I3421+10000</f>
        <v>10000</v>
      </c>
    </row>
    <row r="3422" spans="1:5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40">
        <f>'Mapping Summary'!I3422+10000</f>
        <v>10000</v>
      </c>
    </row>
    <row r="3423" spans="1:5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40">
        <f>'Mapping Summary'!I3423+10000</f>
        <v>10000</v>
      </c>
    </row>
    <row r="3424" spans="1:5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40">
        <f>'Mapping Summary'!I3424+10000</f>
        <v>10000</v>
      </c>
    </row>
    <row r="3425" spans="1:5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40">
        <f>'Mapping Summary'!I3425+10000</f>
        <v>10001</v>
      </c>
    </row>
    <row r="3426" spans="1:5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40">
        <f>'Mapping Summary'!I3426+10000</f>
        <v>10000</v>
      </c>
    </row>
    <row r="3427" spans="1:5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40">
        <f>'Mapping Summary'!I3427+10000</f>
        <v>10000</v>
      </c>
    </row>
    <row r="3428" spans="1:5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40">
        <f>'Mapping Summary'!I3428+10000</f>
        <v>10000</v>
      </c>
    </row>
    <row r="3429" spans="1:5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40">
        <f>'Mapping Summary'!I3429+10000</f>
        <v>10000</v>
      </c>
    </row>
    <row r="3430" spans="1:5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40">
        <f>'Mapping Summary'!I3430+10000</f>
        <v>10003.5</v>
      </c>
    </row>
    <row r="3431" spans="1:5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40">
        <f>'Mapping Summary'!I3431+10000</f>
        <v>10000</v>
      </c>
    </row>
    <row r="3432" spans="1:5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40">
        <f>'Mapping Summary'!I3432+10000</f>
        <v>10000</v>
      </c>
    </row>
    <row r="3433" spans="1:5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40">
        <f>'Mapping Summary'!I3433+10000</f>
        <v>10000</v>
      </c>
    </row>
    <row r="3434" spans="1:5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40">
        <f>'Mapping Summary'!I3434+10000</f>
        <v>10000</v>
      </c>
    </row>
    <row r="3435" spans="1:5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40">
        <f>'Mapping Summary'!I3435+10000</f>
        <v>10006</v>
      </c>
    </row>
    <row r="3436" spans="1:5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40">
        <f>'Mapping Summary'!I3436+10000</f>
        <v>10002.75</v>
      </c>
    </row>
    <row r="3437" spans="1:5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40">
        <f>'Mapping Summary'!I3437+10000</f>
        <v>10000</v>
      </c>
    </row>
    <row r="3438" spans="1:5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40">
        <f>'Mapping Summary'!I3438+10000</f>
        <v>10000</v>
      </c>
    </row>
    <row r="3439" spans="1:5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40">
        <f>'Mapping Summary'!I3439+10000</f>
        <v>10000</v>
      </c>
    </row>
    <row r="3440" spans="1:5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40">
        <f>'Mapping Summary'!I3440+10000</f>
        <v>10000</v>
      </c>
    </row>
    <row r="3441" spans="1:5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40">
        <f>'Mapping Summary'!I3441+10000</f>
        <v>10000</v>
      </c>
    </row>
    <row r="3442" spans="1:5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40">
        <f>'Mapping Summary'!I3442+10000</f>
        <v>10000</v>
      </c>
    </row>
    <row r="3443" spans="1:5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40">
        <f>'Mapping Summary'!I3443+10000</f>
        <v>10000</v>
      </c>
    </row>
    <row r="3444" spans="1:5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40">
        <f>'Mapping Summary'!I3444+10000</f>
        <v>10001.5</v>
      </c>
    </row>
    <row r="3445" spans="1:5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40">
        <f>'Mapping Summary'!I3445+10000</f>
        <v>10000</v>
      </c>
    </row>
    <row r="3446" spans="1:5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40">
        <f>'Mapping Summary'!I3446+10000</f>
        <v>10000</v>
      </c>
    </row>
    <row r="3447" spans="1:5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40">
        <f>'Mapping Summary'!I3447+10000</f>
        <v>10000</v>
      </c>
    </row>
    <row r="3448" spans="1:5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40">
        <f>'Mapping Summary'!I3448+10000</f>
        <v>10000</v>
      </c>
    </row>
    <row r="3449" spans="1:5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40">
        <f>'Mapping Summary'!I3449+10000</f>
        <v>10000</v>
      </c>
    </row>
    <row r="3450" spans="1:5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40">
        <f>'Mapping Summary'!I3450+10000</f>
        <v>10166</v>
      </c>
    </row>
    <row r="3451" spans="1:5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40">
        <f>'Mapping Summary'!I3451+10000</f>
        <v>11355.5</v>
      </c>
    </row>
    <row r="3452" spans="1:5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40">
        <f>'Mapping Summary'!I3452+10000</f>
        <v>10238</v>
      </c>
    </row>
    <row r="3453" spans="1:5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40">
        <f>'Mapping Summary'!I3453+10000</f>
        <v>10080.5</v>
      </c>
    </row>
    <row r="3454" spans="1:5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40">
        <f>'Mapping Summary'!I3454+10000</f>
        <v>10082.5</v>
      </c>
    </row>
    <row r="3455" spans="1:5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40">
        <f>'Mapping Summary'!I3455+10000</f>
        <v>10000</v>
      </c>
    </row>
    <row r="3456" spans="1:5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40">
        <f>'Mapping Summary'!I3456+10000</f>
        <v>10000</v>
      </c>
    </row>
    <row r="3457" spans="1:5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40">
        <f>'Mapping Summary'!I3457+10000</f>
        <v>10006.75</v>
      </c>
    </row>
    <row r="3458" spans="1:5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40">
        <f>'Mapping Summary'!I3458+10000</f>
        <v>10000</v>
      </c>
    </row>
    <row r="3459" spans="1:5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40">
        <f>'Mapping Summary'!I3459+10000</f>
        <v>10000</v>
      </c>
    </row>
    <row r="3460" spans="1:5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40">
        <f>'Mapping Summary'!I3460+10000</f>
        <v>10000</v>
      </c>
    </row>
    <row r="3461" spans="1:5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40">
        <f>'Mapping Summary'!I3461+10000</f>
        <v>10000</v>
      </c>
    </row>
    <row r="3462" spans="1:5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40">
        <f>'Mapping Summary'!I3462+10000</f>
        <v>10000</v>
      </c>
    </row>
    <row r="3463" spans="1:5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40">
        <f>'Mapping Summary'!I3463+10000</f>
        <v>10000</v>
      </c>
    </row>
    <row r="3464" spans="1:5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40">
        <f>'Mapping Summary'!I3464+10000</f>
        <v>10000</v>
      </c>
    </row>
    <row r="3465" spans="1:5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40">
        <f>'Mapping Summary'!I3465+10000</f>
        <v>10000</v>
      </c>
    </row>
    <row r="3466" spans="1:5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40">
        <f>'Mapping Summary'!I3466+10000</f>
        <v>10000</v>
      </c>
    </row>
    <row r="3467" spans="1:5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40">
        <f>'Mapping Summary'!I3467+10000</f>
        <v>10000</v>
      </c>
    </row>
    <row r="3468" spans="1:5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40">
        <f>'Mapping Summary'!I3468+10000</f>
        <v>10000</v>
      </c>
    </row>
    <row r="3469" spans="1:5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40">
        <f>'Mapping Summary'!I3469+10000</f>
        <v>10000</v>
      </c>
    </row>
    <row r="3470" spans="1:5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40">
        <f>'Mapping Summary'!I3470+10000</f>
        <v>10000</v>
      </c>
    </row>
    <row r="3471" spans="1:5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40">
        <f>'Mapping Summary'!I3471+10000</f>
        <v>10000</v>
      </c>
    </row>
    <row r="3472" spans="1:5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40">
        <f>'Mapping Summary'!I3472+10000</f>
        <v>10000</v>
      </c>
    </row>
    <row r="3473" spans="1:5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40">
        <f>'Mapping Summary'!I3473+10000</f>
        <v>10000</v>
      </c>
    </row>
    <row r="3474" spans="1:5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40">
        <f>'Mapping Summary'!I3474+10000</f>
        <v>10000</v>
      </c>
    </row>
    <row r="3475" spans="1:5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40">
        <f>'Mapping Summary'!I3475+10000</f>
        <v>10000</v>
      </c>
    </row>
    <row r="3476" spans="1:5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40">
        <f>'Mapping Summary'!I3476+10000</f>
        <v>10000</v>
      </c>
    </row>
    <row r="3477" spans="1:5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40">
        <f>'Mapping Summary'!I3477+10000</f>
        <v>10000</v>
      </c>
    </row>
    <row r="3478" spans="1:5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40">
        <f>'Mapping Summary'!I3478+10000</f>
        <v>10000</v>
      </c>
    </row>
    <row r="3479" spans="1:5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40">
        <f>'Mapping Summary'!I3479+10000</f>
        <v>10000</v>
      </c>
    </row>
    <row r="3480" spans="1:5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40">
        <f>'Mapping Summary'!I3480+10000</f>
        <v>10000</v>
      </c>
    </row>
    <row r="3481" spans="1:5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40">
        <f>'Mapping Summary'!I3481+10000</f>
        <v>10000</v>
      </c>
    </row>
    <row r="3482" spans="1:5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40">
        <f>'Mapping Summary'!I3482+10000</f>
        <v>10000</v>
      </c>
    </row>
    <row r="3483" spans="1:5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40">
        <f>'Mapping Summary'!I3483+10000</f>
        <v>10000</v>
      </c>
    </row>
    <row r="3484" spans="1:5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40">
        <f>'Mapping Summary'!I3484+10000</f>
        <v>10000</v>
      </c>
    </row>
    <row r="3485" spans="1:5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40">
        <f>'Mapping Summary'!I3485+10000</f>
        <v>10000</v>
      </c>
    </row>
    <row r="3486" spans="1:5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40">
        <f>'Mapping Summary'!I3486+10000</f>
        <v>10000</v>
      </c>
    </row>
    <row r="3487" spans="1:5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40">
        <f>'Mapping Summary'!I3487+10000</f>
        <v>10000</v>
      </c>
    </row>
    <row r="3488" spans="1:5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40">
        <f>'Mapping Summary'!I3488+10000</f>
        <v>10000</v>
      </c>
    </row>
    <row r="3489" spans="1:5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40">
        <f>'Mapping Summary'!I3489+10000</f>
        <v>10000</v>
      </c>
    </row>
    <row r="3490" spans="1:5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40">
        <f>'Mapping Summary'!I3490+10000</f>
        <v>10000</v>
      </c>
    </row>
    <row r="3491" spans="1:5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40">
        <f>'Mapping Summary'!I3491+10000</f>
        <v>10000</v>
      </c>
    </row>
    <row r="3492" spans="1:5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40">
        <f>'Mapping Summary'!I3492+10000</f>
        <v>10000</v>
      </c>
    </row>
    <row r="3493" spans="1:5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40">
        <f>'Mapping Summary'!I3493+10000</f>
        <v>10000</v>
      </c>
    </row>
    <row r="3494" spans="1:5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40">
        <f>'Mapping Summary'!I3494+10000</f>
        <v>10000</v>
      </c>
    </row>
    <row r="3495" spans="1:5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40">
        <f>'Mapping Summary'!I3495+10000</f>
        <v>10000</v>
      </c>
    </row>
    <row r="3496" spans="1:5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40">
        <f>'Mapping Summary'!I3496+10000</f>
        <v>10000</v>
      </c>
    </row>
    <row r="3497" spans="1:5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40">
        <f>'Mapping Summary'!I3497+10000</f>
        <v>10000</v>
      </c>
    </row>
    <row r="3498" spans="1:5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40">
        <f>'Mapping Summary'!I3498+10000</f>
        <v>10000</v>
      </c>
    </row>
    <row r="3499" spans="1:5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40">
        <f>'Mapping Summary'!I3499+10000</f>
        <v>10000</v>
      </c>
    </row>
    <row r="3500" spans="1:5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40">
        <f>'Mapping Summary'!I3500+10000</f>
        <v>10000</v>
      </c>
    </row>
    <row r="3501" spans="1:5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40">
        <f>'Mapping Summary'!I3501+10000</f>
        <v>10000</v>
      </c>
    </row>
    <row r="3502" spans="1:5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40">
        <f>'Mapping Summary'!I3502+10000</f>
        <v>10000</v>
      </c>
    </row>
    <row r="3503" spans="1:5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40">
        <f>'Mapping Summary'!I3503+10000</f>
        <v>10001</v>
      </c>
    </row>
    <row r="3504" spans="1:5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40">
        <f>'Mapping Summary'!I3504+10000</f>
        <v>10000</v>
      </c>
    </row>
    <row r="3505" spans="1:5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40">
        <f>'Mapping Summary'!I3505+10000</f>
        <v>10000</v>
      </c>
    </row>
    <row r="3506" spans="1:5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40">
        <f>'Mapping Summary'!I3506+10000</f>
        <v>10000</v>
      </c>
    </row>
    <row r="3507" spans="1:5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40">
        <f>'Mapping Summary'!I3507+10000</f>
        <v>10000</v>
      </c>
    </row>
    <row r="3508" spans="1:5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40">
        <f>'Mapping Summary'!I3508+10000</f>
        <v>10000</v>
      </c>
    </row>
    <row r="3509" spans="1:5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40">
        <f>'Mapping Summary'!I3509+10000</f>
        <v>10000</v>
      </c>
    </row>
    <row r="3510" spans="1:5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40">
        <f>'Mapping Summary'!I3510+10000</f>
        <v>10000</v>
      </c>
    </row>
    <row r="3511" spans="1:5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40">
        <f>'Mapping Summary'!I3511+10000</f>
        <v>10000</v>
      </c>
    </row>
    <row r="3512" spans="1:5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40">
        <f>'Mapping Summary'!I3512+10000</f>
        <v>10000</v>
      </c>
    </row>
    <row r="3513" spans="1:5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40">
        <f>'Mapping Summary'!I3513+10000</f>
        <v>10000</v>
      </c>
    </row>
    <row r="3514" spans="1:5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40">
        <f>'Mapping Summary'!I3514+10000</f>
        <v>10000</v>
      </c>
    </row>
    <row r="3515" spans="1:5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40">
        <f>'Mapping Summary'!I3515+10000</f>
        <v>10000</v>
      </c>
    </row>
    <row r="3516" spans="1:5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40">
        <f>'Mapping Summary'!I3516+10000</f>
        <v>10000</v>
      </c>
    </row>
    <row r="3517" spans="1:5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40">
        <f>'Mapping Summary'!I3517+10000</f>
        <v>10001.5</v>
      </c>
    </row>
    <row r="3518" spans="1:5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40">
        <f>'Mapping Summary'!I3518+10000</f>
        <v>10000</v>
      </c>
    </row>
    <row r="3519" spans="1:5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40">
        <f>'Mapping Summary'!I3519+10000</f>
        <v>10000</v>
      </c>
    </row>
    <row r="3520" spans="1:5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40">
        <f>'Mapping Summary'!I3520+10000</f>
        <v>10000</v>
      </c>
    </row>
    <row r="3521" spans="1:5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40">
        <f>'Mapping Summary'!I3521+10000</f>
        <v>10000</v>
      </c>
    </row>
    <row r="3522" spans="1:5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40">
        <f>'Mapping Summary'!I3522+10000</f>
        <v>10000</v>
      </c>
    </row>
    <row r="3523" spans="1:5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40">
        <f>'Mapping Summary'!I3523+10000</f>
        <v>10000</v>
      </c>
    </row>
    <row r="3524" spans="1:5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40">
        <f>'Mapping Summary'!I3524+10000</f>
        <v>10000</v>
      </c>
    </row>
    <row r="3525" spans="1:5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40">
        <f>'Mapping Summary'!I3525+10000</f>
        <v>10000</v>
      </c>
    </row>
    <row r="3526" spans="1:5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40">
        <f>'Mapping Summary'!I3526+10000</f>
        <v>10000</v>
      </c>
    </row>
    <row r="3527" spans="1:5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40">
        <f>'Mapping Summary'!I3527+10000</f>
        <v>10000</v>
      </c>
    </row>
    <row r="3528" spans="1:5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40">
        <f>'Mapping Summary'!I3528+10000</f>
        <v>10000</v>
      </c>
    </row>
    <row r="3529" spans="1:5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40">
        <f>'Mapping Summary'!I3529+10000</f>
        <v>10000</v>
      </c>
    </row>
    <row r="3530" spans="1:5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40">
        <f>'Mapping Summary'!I3530+10000</f>
        <v>10000</v>
      </c>
    </row>
    <row r="3531" spans="1:5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40">
        <f>'Mapping Summary'!I3531+10000</f>
        <v>10000</v>
      </c>
    </row>
    <row r="3532" spans="1:5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40">
        <f>'Mapping Summary'!I3532+10000</f>
        <v>10006</v>
      </c>
    </row>
    <row r="3533" spans="1:5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40">
        <f>'Mapping Summary'!I3533+10000</f>
        <v>10000</v>
      </c>
    </row>
    <row r="3534" spans="1:5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40">
        <f>'Mapping Summary'!I3534+10000</f>
        <v>10000</v>
      </c>
    </row>
    <row r="3535" spans="1:5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40">
        <f>'Mapping Summary'!I3535+10000</f>
        <v>10000</v>
      </c>
    </row>
    <row r="3536" spans="1:5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40">
        <f>'Mapping Summary'!I3536+10000</f>
        <v>10000</v>
      </c>
    </row>
    <row r="3537" spans="1:5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40">
        <f>'Mapping Summary'!I3537+10000</f>
        <v>10000</v>
      </c>
    </row>
    <row r="3538" spans="1:5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40">
        <f>'Mapping Summary'!I3538+10000</f>
        <v>10000</v>
      </c>
    </row>
    <row r="3539" spans="1:5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40">
        <f>'Mapping Summary'!I3539+10000</f>
        <v>10000</v>
      </c>
    </row>
    <row r="3540" spans="1:5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40">
        <f>'Mapping Summary'!I3540+10000</f>
        <v>10000</v>
      </c>
    </row>
    <row r="3541" spans="1:5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40">
        <f>'Mapping Summary'!I3541+10000</f>
        <v>10000</v>
      </c>
    </row>
    <row r="3542" spans="1:5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40">
        <f>'Mapping Summary'!I3542+10000</f>
        <v>10000</v>
      </c>
    </row>
    <row r="3543" spans="1:5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40">
        <f>'Mapping Summary'!I3543+10000</f>
        <v>10000</v>
      </c>
    </row>
    <row r="3544" spans="1:5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40">
        <f>'Mapping Summary'!I3544+10000</f>
        <v>10000</v>
      </c>
    </row>
    <row r="3545" spans="1:5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40">
        <f>'Mapping Summary'!I3545+10000</f>
        <v>10000</v>
      </c>
    </row>
    <row r="3546" spans="1:5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40">
        <f>'Mapping Summary'!I3546+10000</f>
        <v>10000</v>
      </c>
    </row>
    <row r="3547" spans="1:5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40">
        <f>'Mapping Summary'!I3547+10000</f>
        <v>10000</v>
      </c>
    </row>
    <row r="3548" spans="1:5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40">
        <f>'Mapping Summary'!I3548+10000</f>
        <v>10000</v>
      </c>
    </row>
    <row r="3549" spans="1:5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40">
        <f>'Mapping Summary'!I3549+10000</f>
        <v>10000</v>
      </c>
    </row>
    <row r="3550" spans="1:5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40">
        <f>'Mapping Summary'!I3550+10000</f>
        <v>10000</v>
      </c>
    </row>
    <row r="3551" spans="1:5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40">
        <f>'Mapping Summary'!I3551+10000</f>
        <v>10002.5</v>
      </c>
    </row>
    <row r="3552" spans="1:5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40">
        <f>'Mapping Summary'!I3552+10000</f>
        <v>10006.25</v>
      </c>
    </row>
    <row r="3553" spans="1:5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40">
        <f>'Mapping Summary'!I3553+10000</f>
        <v>10000</v>
      </c>
    </row>
    <row r="3554" spans="1:5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40">
        <f>'Mapping Summary'!I3554+10000</f>
        <v>10000</v>
      </c>
    </row>
    <row r="3555" spans="1:5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40">
        <f>'Mapping Summary'!I3555+10000</f>
        <v>10000</v>
      </c>
    </row>
    <row r="3556" spans="1:5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40">
        <f>'Mapping Summary'!I3556+10000</f>
        <v>10000</v>
      </c>
    </row>
    <row r="3557" spans="1:5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40">
        <f>'Mapping Summary'!I3557+10000</f>
        <v>10000</v>
      </c>
    </row>
    <row r="3558" spans="1:5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40">
        <f>'Mapping Summary'!I3558+10000</f>
        <v>10000</v>
      </c>
    </row>
    <row r="3559" spans="1:5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40">
        <f>'Mapping Summary'!I3559+10000</f>
        <v>10000</v>
      </c>
    </row>
    <row r="3560" spans="1:5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40">
        <f>'Mapping Summary'!I3560+10000</f>
        <v>10000</v>
      </c>
    </row>
    <row r="3561" spans="1:5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40">
        <f>'Mapping Summary'!I3561+10000</f>
        <v>10000</v>
      </c>
    </row>
    <row r="3562" spans="1:5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40">
        <f>'Mapping Summary'!I3562+10000</f>
        <v>10000</v>
      </c>
    </row>
    <row r="3563" spans="1:5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40">
        <f>'Mapping Summary'!I3563+10000</f>
        <v>10000</v>
      </c>
    </row>
    <row r="3564" spans="1:5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40">
        <f>'Mapping Summary'!I3564+10000</f>
        <v>10006.5</v>
      </c>
    </row>
    <row r="3565" spans="1:5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40">
        <f>'Mapping Summary'!I3565+10000</f>
        <v>10000</v>
      </c>
    </row>
    <row r="3566" spans="1:5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40">
        <f>'Mapping Summary'!I3566+10000</f>
        <v>10000</v>
      </c>
    </row>
    <row r="3567" spans="1:5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40">
        <f>'Mapping Summary'!I3567+10000</f>
        <v>10000</v>
      </c>
    </row>
    <row r="3568" spans="1:5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40">
        <f>'Mapping Summary'!I3568+10000</f>
        <v>10000</v>
      </c>
    </row>
    <row r="3569" spans="1:5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40">
        <f>'Mapping Summary'!I3569+10000</f>
        <v>10000</v>
      </c>
    </row>
    <row r="3570" spans="1:5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40">
        <f>'Mapping Summary'!I3570+10000</f>
        <v>10000</v>
      </c>
    </row>
    <row r="3571" spans="1:5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40">
        <f>'Mapping Summary'!I3571+10000</f>
        <v>10000</v>
      </c>
    </row>
    <row r="3572" spans="1:5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40">
        <f>'Mapping Summary'!I3572+10000</f>
        <v>10000</v>
      </c>
    </row>
    <row r="3573" spans="1:5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40">
        <f>'Mapping Summary'!I3573+10000</f>
        <v>10000</v>
      </c>
    </row>
    <row r="3574" spans="1:5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40">
        <f>'Mapping Summary'!I3574+10000</f>
        <v>10000</v>
      </c>
    </row>
    <row r="3575" spans="1:5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40">
        <f>'Mapping Summary'!I3575+10000</f>
        <v>10000</v>
      </c>
    </row>
    <row r="3576" spans="1:5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40">
        <f>'Mapping Summary'!I3576+10000</f>
        <v>10000</v>
      </c>
    </row>
    <row r="3577" spans="1:5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40">
        <f>'Mapping Summary'!I3577+10000</f>
        <v>10001.5</v>
      </c>
    </row>
    <row r="3578" spans="1:5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40">
        <f>'Mapping Summary'!I3578+10000</f>
        <v>10000</v>
      </c>
    </row>
    <row r="3579" spans="1:5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40">
        <f>'Mapping Summary'!I3579+10000</f>
        <v>10000</v>
      </c>
    </row>
    <row r="3580" spans="1:5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40">
        <f>'Mapping Summary'!I3580+10000</f>
        <v>10000</v>
      </c>
    </row>
    <row r="3581" spans="1:5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40">
        <f>'Mapping Summary'!I3581+10000</f>
        <v>10000</v>
      </c>
    </row>
    <row r="3582" spans="1:5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40">
        <f>'Mapping Summary'!I3582+10000</f>
        <v>10000</v>
      </c>
    </row>
    <row r="3583" spans="1:5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40">
        <f>'Mapping Summary'!I3583+10000</f>
        <v>10000</v>
      </c>
    </row>
    <row r="3584" spans="1:5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40">
        <f>'Mapping Summary'!I3584+10000</f>
        <v>10000</v>
      </c>
    </row>
    <row r="3585" spans="1:5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40">
        <f>'Mapping Summary'!I3585+10000</f>
        <v>10092.75</v>
      </c>
    </row>
    <row r="3586" spans="1:5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40">
        <f>'Mapping Summary'!I3586+10000</f>
        <v>10150.5</v>
      </c>
    </row>
    <row r="3587" spans="1:5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40">
        <f>'Mapping Summary'!I3587+10000</f>
        <v>10085.75</v>
      </c>
    </row>
    <row r="3588" spans="1:5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40">
        <f>'Mapping Summary'!I3588+10000</f>
        <v>10000</v>
      </c>
    </row>
    <row r="3589" spans="1:5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40">
        <f>'Mapping Summary'!I3589+10000</f>
        <v>10000</v>
      </c>
    </row>
    <row r="3590" spans="1:5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40">
        <f>'Mapping Summary'!I3590+10000</f>
        <v>10000</v>
      </c>
    </row>
    <row r="3591" spans="1:5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40">
        <f>'Mapping Summary'!I3591+10000</f>
        <v>10000</v>
      </c>
    </row>
    <row r="3592" spans="1:5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40">
        <f>'Mapping Summary'!I3592+10000</f>
        <v>10001.5</v>
      </c>
    </row>
    <row r="3593" spans="1:5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40">
        <f>'Mapping Summary'!I3593+10000</f>
        <v>10000</v>
      </c>
    </row>
    <row r="3594" spans="1:5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40">
        <f>'Mapping Summary'!I3594+10000</f>
        <v>10000</v>
      </c>
    </row>
    <row r="3595" spans="1:5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40">
        <f>'Mapping Summary'!I3595+10000</f>
        <v>10000</v>
      </c>
    </row>
    <row r="3596" spans="1:5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40">
        <f>'Mapping Summary'!I3596+10000</f>
        <v>10000</v>
      </c>
    </row>
    <row r="3597" spans="1:5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40">
        <f>'Mapping Summary'!I3597+10000</f>
        <v>10009.5</v>
      </c>
    </row>
    <row r="3598" spans="1:5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40">
        <f>'Mapping Summary'!I3598+10000</f>
        <v>10000</v>
      </c>
    </row>
    <row r="3599" spans="1:5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40">
        <f>'Mapping Summary'!I3599+10000</f>
        <v>10000</v>
      </c>
    </row>
    <row r="3600" spans="1:5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40">
        <f>'Mapping Summary'!I3600+10000</f>
        <v>10000</v>
      </c>
    </row>
    <row r="3601" spans="1:5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40">
        <f>'Mapping Summary'!I3601+10000</f>
        <v>10000</v>
      </c>
    </row>
    <row r="3602" spans="1:5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40">
        <f>'Mapping Summary'!I3602+10000</f>
        <v>10000</v>
      </c>
    </row>
    <row r="3603" spans="1:5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40">
        <f>'Mapping Summary'!I3603+10000</f>
        <v>10000</v>
      </c>
    </row>
    <row r="3604" spans="1:5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40">
        <f>'Mapping Summary'!I3604+10000</f>
        <v>10000</v>
      </c>
    </row>
    <row r="3605" spans="1:5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40">
        <f>'Mapping Summary'!I3605+10000</f>
        <v>10000</v>
      </c>
    </row>
    <row r="3606" spans="1:5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40">
        <f>'Mapping Summary'!I3606+10000</f>
        <v>10000</v>
      </c>
    </row>
    <row r="3607" spans="1:5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40">
        <f>'Mapping Summary'!I3607+10000</f>
        <v>10000</v>
      </c>
    </row>
    <row r="3608" spans="1:5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40">
        <f>'Mapping Summary'!I3608+10000</f>
        <v>10000</v>
      </c>
    </row>
    <row r="3609" spans="1:5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40">
        <f>'Mapping Summary'!I3609+10000</f>
        <v>10000</v>
      </c>
    </row>
    <row r="3610" spans="1:5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40">
        <f>'Mapping Summary'!I3610+10000</f>
        <v>10000</v>
      </c>
    </row>
    <row r="3611" spans="1:5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40">
        <f>'Mapping Summary'!I3611+10000</f>
        <v>10000</v>
      </c>
    </row>
    <row r="3612" spans="1:5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40">
        <f>'Mapping Summary'!I3612+10000</f>
        <v>10000</v>
      </c>
    </row>
    <row r="3613" spans="1:5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40">
        <f>'Mapping Summary'!I3613+10000</f>
        <v>10000</v>
      </c>
    </row>
    <row r="3614" spans="1:5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40">
        <f>'Mapping Summary'!I3614+10000</f>
        <v>10000</v>
      </c>
    </row>
    <row r="3615" spans="1:5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40">
        <f>'Mapping Summary'!I3615+10000</f>
        <v>10000</v>
      </c>
    </row>
    <row r="3616" spans="1:5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40">
        <f>'Mapping Summary'!I3616+10000</f>
        <v>10000</v>
      </c>
    </row>
    <row r="3617" spans="1:5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40">
        <f>'Mapping Summary'!I3617+10000</f>
        <v>10003</v>
      </c>
    </row>
    <row r="3618" spans="1:5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40">
        <f>'Mapping Summary'!I3618+10000</f>
        <v>10000</v>
      </c>
    </row>
    <row r="3619" spans="1:5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40">
        <f>'Mapping Summary'!I3619+10000</f>
        <v>10000</v>
      </c>
    </row>
    <row r="3620" spans="1:5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40">
        <f>'Mapping Summary'!I3620+10000</f>
        <v>10000</v>
      </c>
    </row>
    <row r="3621" spans="1:5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40">
        <f>'Mapping Summary'!I3621+10000</f>
        <v>10000</v>
      </c>
    </row>
    <row r="3622" spans="1:5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40">
        <f>'Mapping Summary'!I3622+10000</f>
        <v>10000</v>
      </c>
    </row>
    <row r="3623" spans="1:5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40">
        <f>'Mapping Summary'!I3623+10000</f>
        <v>10000</v>
      </c>
    </row>
    <row r="3624" spans="1:5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40">
        <f>'Mapping Summary'!I3624+10000</f>
        <v>10000</v>
      </c>
    </row>
    <row r="3625" spans="1:5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40">
        <f>'Mapping Summary'!I3625+10000</f>
        <v>10000</v>
      </c>
    </row>
    <row r="3626" spans="1:5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40">
        <f>'Mapping Summary'!I3626+10000</f>
        <v>10000</v>
      </c>
    </row>
    <row r="3627" spans="1:5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40">
        <f>'Mapping Summary'!I3627+10000</f>
        <v>10000</v>
      </c>
    </row>
    <row r="3628" spans="1:5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40">
        <f>'Mapping Summary'!I3628+10000</f>
        <v>10000</v>
      </c>
    </row>
    <row r="3629" spans="1:5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40">
        <f>'Mapping Summary'!I3629+10000</f>
        <v>10000</v>
      </c>
    </row>
    <row r="3630" spans="1:5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40">
        <f>'Mapping Summary'!I3630+10000</f>
        <v>10000</v>
      </c>
    </row>
    <row r="3631" spans="1:5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40">
        <f>'Mapping Summary'!I3631+10000</f>
        <v>10000</v>
      </c>
    </row>
    <row r="3632" spans="1:5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40">
        <f>'Mapping Summary'!I3632+10000</f>
        <v>10000</v>
      </c>
    </row>
    <row r="3633" spans="1:5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40">
        <f>'Mapping Summary'!I3633+10000</f>
        <v>10000</v>
      </c>
    </row>
    <row r="3634" spans="1:5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40">
        <f>'Mapping Summary'!I3634+10000</f>
        <v>10005</v>
      </c>
    </row>
    <row r="3635" spans="1:5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40">
        <f>'Mapping Summary'!I3635+10000</f>
        <v>10000</v>
      </c>
    </row>
    <row r="3636" spans="1:5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40">
        <f>'Mapping Summary'!I3636+10000</f>
        <v>10000</v>
      </c>
    </row>
    <row r="3637" spans="1:5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40">
        <f>'Mapping Summary'!I3637+10000</f>
        <v>10000</v>
      </c>
    </row>
    <row r="3638" spans="1:5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40">
        <f>'Mapping Summary'!I3638+10000</f>
        <v>10000</v>
      </c>
    </row>
    <row r="3639" spans="1:5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40">
        <f>'Mapping Summary'!I3639+10000</f>
        <v>10000</v>
      </c>
    </row>
    <row r="3640" spans="1:5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40">
        <f>'Mapping Summary'!I3640+10000</f>
        <v>10000</v>
      </c>
    </row>
    <row r="3641" spans="1:5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40">
        <f>'Mapping Summary'!I3641+10000</f>
        <v>10002.5</v>
      </c>
    </row>
    <row r="3642" spans="1:5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40">
        <f>'Mapping Summary'!I3642+10000</f>
        <v>10000</v>
      </c>
    </row>
    <row r="3643" spans="1:5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40">
        <f>'Mapping Summary'!I3643+10000</f>
        <v>10000</v>
      </c>
    </row>
    <row r="3644" spans="1:5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40">
        <f>'Mapping Summary'!I3644+10000</f>
        <v>10000</v>
      </c>
    </row>
    <row r="3645" spans="1:5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40">
        <f>'Mapping Summary'!I3645+10000</f>
        <v>10000</v>
      </c>
    </row>
    <row r="3646" spans="1:5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40">
        <f>'Mapping Summary'!I3646+10000</f>
        <v>10000</v>
      </c>
    </row>
    <row r="3647" spans="1:5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40">
        <f>'Mapping Summary'!I3647+10000</f>
        <v>10000</v>
      </c>
    </row>
    <row r="3648" spans="1:5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40">
        <f>'Mapping Summary'!I3648+10000</f>
        <v>10000</v>
      </c>
    </row>
    <row r="3649" spans="1:5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40">
        <f>'Mapping Summary'!I3649+10000</f>
        <v>10000</v>
      </c>
    </row>
    <row r="3650" spans="1:5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40">
        <f>'Mapping Summary'!I3650+10000</f>
        <v>10000</v>
      </c>
    </row>
    <row r="3651" spans="1:5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40">
        <f>'Mapping Summary'!I3651+10000</f>
        <v>10000</v>
      </c>
    </row>
    <row r="3652" spans="1:5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40">
        <f>'Mapping Summary'!I3652+10000</f>
        <v>10002</v>
      </c>
    </row>
    <row r="3653" spans="1:5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40">
        <f>'Mapping Summary'!I3653+10000</f>
        <v>10000</v>
      </c>
    </row>
    <row r="3654" spans="1:5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40">
        <f>'Mapping Summary'!I3654+10000</f>
        <v>10000</v>
      </c>
    </row>
    <row r="3655" spans="1:5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40">
        <f>'Mapping Summary'!I3655+10000</f>
        <v>10000</v>
      </c>
    </row>
    <row r="3656" spans="1:5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40">
        <f>'Mapping Summary'!I3656+10000</f>
        <v>10000</v>
      </c>
    </row>
    <row r="3657" spans="1:5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40">
        <f>'Mapping Summary'!I3657+10000</f>
        <v>10000</v>
      </c>
    </row>
    <row r="3658" spans="1:5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40">
        <f>'Mapping Summary'!I3658+10000</f>
        <v>10006</v>
      </c>
    </row>
    <row r="3659" spans="1:5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40">
        <f>'Mapping Summary'!I3659+10000</f>
        <v>10000</v>
      </c>
    </row>
    <row r="3660" spans="1:5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40">
        <f>'Mapping Summary'!I3660+10000</f>
        <v>10000</v>
      </c>
    </row>
    <row r="3661" spans="1:5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40">
        <f>'Mapping Summary'!I3661+10000</f>
        <v>10000</v>
      </c>
    </row>
    <row r="3662" spans="1:5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40">
        <f>'Mapping Summary'!I3662+10000</f>
        <v>10000</v>
      </c>
    </row>
    <row r="3663" spans="1:5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40">
        <f>'Mapping Summary'!I3663+10000</f>
        <v>10000</v>
      </c>
    </row>
    <row r="3664" spans="1:5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40">
        <f>'Mapping Summary'!I3664+10000</f>
        <v>10000</v>
      </c>
    </row>
    <row r="3665" spans="1:5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40">
        <f>'Mapping Summary'!I3665+10000</f>
        <v>10000</v>
      </c>
    </row>
    <row r="3666" spans="1:5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40">
        <f>'Mapping Summary'!I3666+10000</f>
        <v>10000</v>
      </c>
    </row>
    <row r="3667" spans="1:5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40">
        <f>'Mapping Summary'!I3667+10000</f>
        <v>10000</v>
      </c>
    </row>
    <row r="3668" spans="1:5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40">
        <f>'Mapping Summary'!I3668+10000</f>
        <v>10000</v>
      </c>
    </row>
    <row r="3669" spans="1:5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40">
        <f>'Mapping Summary'!I3669+10000</f>
        <v>10000</v>
      </c>
    </row>
    <row r="3670" spans="1:5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40">
        <f>'Mapping Summary'!I3670+10000</f>
        <v>10000</v>
      </c>
    </row>
    <row r="3671" spans="1:5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40">
        <f>'Mapping Summary'!I3671+10000</f>
        <v>10000</v>
      </c>
    </row>
    <row r="3672" spans="1:5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40">
        <f>'Mapping Summary'!I3672+10000</f>
        <v>10000</v>
      </c>
    </row>
    <row r="3673" spans="1:5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40">
        <f>'Mapping Summary'!I3673+10000</f>
        <v>10000</v>
      </c>
    </row>
    <row r="3674" spans="1:5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40">
        <f>'Mapping Summary'!I3674+10000</f>
        <v>10000</v>
      </c>
    </row>
    <row r="3675" spans="1:5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40">
        <f>'Mapping Summary'!I3675+10000</f>
        <v>10000</v>
      </c>
    </row>
    <row r="3676" spans="1:5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40">
        <f>'Mapping Summary'!I3676+10000</f>
        <v>10000</v>
      </c>
    </row>
    <row r="3677" spans="1:5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40">
        <f>'Mapping Summary'!I3677+10000</f>
        <v>10000</v>
      </c>
    </row>
    <row r="3678" spans="1:5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40">
        <f>'Mapping Summary'!I3678+10000</f>
        <v>10000</v>
      </c>
    </row>
    <row r="3679" spans="1:5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40">
        <f>'Mapping Summary'!I3679+10000</f>
        <v>10000</v>
      </c>
    </row>
    <row r="3680" spans="1:5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40">
        <f>'Mapping Summary'!I3680+10000</f>
        <v>10000</v>
      </c>
    </row>
    <row r="3681" spans="1:5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40">
        <f>'Mapping Summary'!I3681+10000</f>
        <v>10002.75</v>
      </c>
    </row>
    <row r="3682" spans="1:5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40">
        <f>'Mapping Summary'!I3682+10000</f>
        <v>10000</v>
      </c>
    </row>
    <row r="3683" spans="1:5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40">
        <f>'Mapping Summary'!I3683+10000</f>
        <v>10000</v>
      </c>
    </row>
    <row r="3684" spans="1:5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40">
        <f>'Mapping Summary'!I3684+10000</f>
        <v>10000</v>
      </c>
    </row>
    <row r="3685" spans="1:5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40">
        <f>'Mapping Summary'!I3685+10000</f>
        <v>10000</v>
      </c>
    </row>
    <row r="3686" spans="1:5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40">
        <f>'Mapping Summary'!I3686+10000</f>
        <v>10000</v>
      </c>
    </row>
    <row r="3687" spans="1:5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40">
        <f>'Mapping Summary'!I3687+10000</f>
        <v>10000</v>
      </c>
    </row>
    <row r="3688" spans="1:5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40">
        <f>'Mapping Summary'!I3688+10000</f>
        <v>10000</v>
      </c>
    </row>
    <row r="3689" spans="1:5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40">
        <f>'Mapping Summary'!I3689+10000</f>
        <v>10000</v>
      </c>
    </row>
    <row r="3690" spans="1:5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40">
        <f>'Mapping Summary'!I3690+10000</f>
        <v>10000</v>
      </c>
    </row>
    <row r="3691" spans="1:5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40">
        <f>'Mapping Summary'!I3691+10000</f>
        <v>10000</v>
      </c>
    </row>
    <row r="3692" spans="1:5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40">
        <f>'Mapping Summary'!I3692+10000</f>
        <v>10000</v>
      </c>
    </row>
    <row r="3693" spans="1:5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40">
        <f>'Mapping Summary'!I3693+10000</f>
        <v>10000</v>
      </c>
    </row>
    <row r="3694" spans="1:5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40">
        <f>'Mapping Summary'!I3694+10000</f>
        <v>10006.75</v>
      </c>
    </row>
    <row r="3695" spans="1:5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40">
        <f>'Mapping Summary'!I3695+10000</f>
        <v>10002</v>
      </c>
    </row>
    <row r="3696" spans="1:5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40">
        <f>'Mapping Summary'!I3696+10000</f>
        <v>10000</v>
      </c>
    </row>
    <row r="3697" spans="1:5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40">
        <f>'Mapping Summary'!I3697+10000</f>
        <v>10000</v>
      </c>
    </row>
    <row r="3698" spans="1:5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40">
        <f>'Mapping Summary'!I3698+10000</f>
        <v>10000</v>
      </c>
    </row>
    <row r="3699" spans="1:5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40">
        <f>'Mapping Summary'!I3699+10000</f>
        <v>10002.75</v>
      </c>
    </row>
    <row r="3700" spans="1:5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40">
        <f>'Mapping Summary'!I3700+10000</f>
        <v>10000</v>
      </c>
    </row>
    <row r="3701" spans="1:5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40">
        <f>'Mapping Summary'!I3701+10000</f>
        <v>10000</v>
      </c>
    </row>
    <row r="3702" spans="1:5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40">
        <f>'Mapping Summary'!I3702+10000</f>
        <v>10000</v>
      </c>
    </row>
    <row r="3703" spans="1:5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40">
        <f>'Mapping Summary'!I3703+10000</f>
        <v>10000</v>
      </c>
    </row>
    <row r="3704" spans="1:5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40">
        <f>'Mapping Summary'!I3704+10000</f>
        <v>10000</v>
      </c>
    </row>
    <row r="3705" spans="1:5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40">
        <f>'Mapping Summary'!I3705+10000</f>
        <v>10000</v>
      </c>
    </row>
    <row r="3706" spans="1:5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40">
        <f>'Mapping Summary'!I3706+10000</f>
        <v>10000</v>
      </c>
    </row>
    <row r="3707" spans="1:5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40">
        <f>'Mapping Summary'!I3707+10000</f>
        <v>10000</v>
      </c>
    </row>
    <row r="3708" spans="1:5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40">
        <f>'Mapping Summary'!I3708+10000</f>
        <v>10002.25</v>
      </c>
    </row>
    <row r="3709" spans="1:5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40">
        <f>'Mapping Summary'!I3709+10000</f>
        <v>10000</v>
      </c>
    </row>
    <row r="3710" spans="1:5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40">
        <f>'Mapping Summary'!I3710+10000</f>
        <v>10000</v>
      </c>
    </row>
    <row r="3711" spans="1:5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40">
        <f>'Mapping Summary'!I3711+10000</f>
        <v>10000</v>
      </c>
    </row>
    <row r="3712" spans="1:5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40">
        <f>'Mapping Summary'!I3712+10000</f>
        <v>10000</v>
      </c>
    </row>
    <row r="3713" spans="1:5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40">
        <f>'Mapping Summary'!I3713+10000</f>
        <v>10000</v>
      </c>
    </row>
    <row r="3714" spans="1:5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40">
        <f>'Mapping Summary'!I3714+10000</f>
        <v>10000</v>
      </c>
    </row>
    <row r="3715" spans="1:5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40">
        <f>'Mapping Summary'!I3715+10000</f>
        <v>10000</v>
      </c>
    </row>
    <row r="3716" spans="1:5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40">
        <f>'Mapping Summary'!I3716+10000</f>
        <v>10100.5</v>
      </c>
    </row>
    <row r="3717" spans="1:5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40">
        <f>'Mapping Summary'!I3717+10000</f>
        <v>10000</v>
      </c>
    </row>
    <row r="3718" spans="1:5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40">
        <f>'Mapping Summary'!I3718+10000</f>
        <v>10000</v>
      </c>
    </row>
    <row r="3719" spans="1:5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40">
        <f>'Mapping Summary'!I3719+10000</f>
        <v>10000</v>
      </c>
    </row>
    <row r="3720" spans="1:5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40">
        <f>'Mapping Summary'!I3720+10000</f>
        <v>10000</v>
      </c>
    </row>
    <row r="3721" spans="1:5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40">
        <f>'Mapping Summary'!I3721+10000</f>
        <v>10000</v>
      </c>
    </row>
    <row r="3722" spans="1:5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40">
        <f>'Mapping Summary'!I3722+10000</f>
        <v>10002.5</v>
      </c>
    </row>
    <row r="3723" spans="1:5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40">
        <f>'Mapping Summary'!I3723+10000</f>
        <v>10000</v>
      </c>
    </row>
    <row r="3724" spans="1:5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40">
        <f>'Mapping Summary'!I3724+10000</f>
        <v>10000</v>
      </c>
    </row>
    <row r="3725" spans="1:5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40">
        <f>'Mapping Summary'!I3725+10000</f>
        <v>10000</v>
      </c>
    </row>
    <row r="3726" spans="1:5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40">
        <f>'Mapping Summary'!I3726+10000</f>
        <v>10000</v>
      </c>
    </row>
    <row r="3727" spans="1:5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40">
        <f>'Mapping Summary'!I3727+10000</f>
        <v>10000</v>
      </c>
    </row>
    <row r="3728" spans="1:5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40">
        <f>'Mapping Summary'!I3728+10000</f>
        <v>10000</v>
      </c>
    </row>
    <row r="3729" spans="1:5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40">
        <f>'Mapping Summary'!I3729+10000</f>
        <v>10000</v>
      </c>
    </row>
    <row r="3730" spans="1:5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40">
        <f>'Mapping Summary'!I3730+10000</f>
        <v>10088.5</v>
      </c>
    </row>
    <row r="3731" spans="1:5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40">
        <f>'Mapping Summary'!I3731+10000</f>
        <v>10083.5</v>
      </c>
    </row>
    <row r="3732" spans="1:5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40">
        <f>'Mapping Summary'!I3732+10000</f>
        <v>10000</v>
      </c>
    </row>
    <row r="3733" spans="1:5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40">
        <f>'Mapping Summary'!I3733+10000</f>
        <v>10145.5</v>
      </c>
    </row>
    <row r="3734" spans="1:5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40">
        <f>'Mapping Summary'!I3734+10000</f>
        <v>10000</v>
      </c>
    </row>
    <row r="3735" spans="1:5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40">
        <f>'Mapping Summary'!I3735+10000</f>
        <v>10000</v>
      </c>
    </row>
    <row r="3736" spans="1:5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40">
        <f>'Mapping Summary'!I3736+10000</f>
        <v>10000</v>
      </c>
    </row>
    <row r="3737" spans="1:5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40">
        <f>'Mapping Summary'!I3737+10000</f>
        <v>10000</v>
      </c>
    </row>
    <row r="3738" spans="1:5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40">
        <f>'Mapping Summary'!I3738+10000</f>
        <v>10000</v>
      </c>
    </row>
    <row r="3739" spans="1:5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40">
        <f>'Mapping Summary'!I3739+10000</f>
        <v>10000</v>
      </c>
    </row>
    <row r="3740" spans="1:5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40">
        <f>'Mapping Summary'!I3740+10000</f>
        <v>10000</v>
      </c>
    </row>
    <row r="3741" spans="1:5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40">
        <f>'Mapping Summary'!I3741+10000</f>
        <v>10000</v>
      </c>
    </row>
    <row r="3742" spans="1:5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40">
        <f>'Mapping Summary'!I3742+10000</f>
        <v>10000</v>
      </c>
    </row>
    <row r="3743" spans="1:5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40">
        <f>'Mapping Summary'!I3743+10000</f>
        <v>10000</v>
      </c>
    </row>
    <row r="3744" spans="1:5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40">
        <f>'Mapping Summary'!I3744+10000</f>
        <v>10000</v>
      </c>
    </row>
    <row r="3745" spans="1:5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40">
        <f>'Mapping Summary'!I3745+10000</f>
        <v>10000</v>
      </c>
    </row>
    <row r="3746" spans="1:5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40">
        <f>'Mapping Summary'!I3746+10000</f>
        <v>10000</v>
      </c>
    </row>
    <row r="3747" spans="1:5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40">
        <f>'Mapping Summary'!I3747+10000</f>
        <v>10000</v>
      </c>
    </row>
    <row r="3748" spans="1:5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40">
        <f>'Mapping Summary'!I3748+10000</f>
        <v>10000</v>
      </c>
    </row>
    <row r="3749" spans="1:5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40">
        <f>'Mapping Summary'!I3749+10000</f>
        <v>10000</v>
      </c>
    </row>
    <row r="3750" spans="1:5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40">
        <f>'Mapping Summary'!I3750+10000</f>
        <v>10000</v>
      </c>
    </row>
    <row r="3751" spans="1:5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40">
        <f>'Mapping Summary'!I3751+10000</f>
        <v>10000</v>
      </c>
    </row>
    <row r="3752" spans="1:5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40">
        <f>'Mapping Summary'!I3752+10000</f>
        <v>10000</v>
      </c>
    </row>
    <row r="3753" spans="1:5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40">
        <f>'Mapping Summary'!I3753+10000</f>
        <v>10000</v>
      </c>
    </row>
    <row r="3754" spans="1:5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40">
        <f>'Mapping Summary'!I3754+10000</f>
        <v>10153</v>
      </c>
    </row>
    <row r="3755" spans="1:5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40">
        <f>'Mapping Summary'!I3755+10000</f>
        <v>10148.25</v>
      </c>
    </row>
    <row r="3756" spans="1:5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40">
        <f>'Mapping Summary'!I3756+10000</f>
        <v>10000</v>
      </c>
    </row>
    <row r="3757" spans="1:5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40">
        <f>'Mapping Summary'!I3757+10000</f>
        <v>10000</v>
      </c>
    </row>
    <row r="3758" spans="1:5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40">
        <f>'Mapping Summary'!I3758+10000</f>
        <v>10000</v>
      </c>
    </row>
    <row r="3759" spans="1:5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40">
        <f>'Mapping Summary'!I3759+10000</f>
        <v>10000</v>
      </c>
    </row>
    <row r="3760" spans="1:5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40">
        <f>'Mapping Summary'!I3760+10000</f>
        <v>10000</v>
      </c>
    </row>
    <row r="3761" spans="1:5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40">
        <f>'Mapping Summary'!I3761+10000</f>
        <v>10000</v>
      </c>
    </row>
    <row r="3762" spans="1:5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40">
        <f>'Mapping Summary'!I3762+10000</f>
        <v>10000</v>
      </c>
    </row>
    <row r="3763" spans="1:5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40">
        <f>'Mapping Summary'!I3763+10000</f>
        <v>10000</v>
      </c>
    </row>
    <row r="3764" spans="1:5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40">
        <f>'Mapping Summary'!I3764+10000</f>
        <v>10000</v>
      </c>
    </row>
    <row r="3765" spans="1:5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40">
        <f>'Mapping Summary'!I3765+10000</f>
        <v>10000</v>
      </c>
    </row>
    <row r="3766" spans="1:5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40">
        <f>'Mapping Summary'!I3766+10000</f>
        <v>10000</v>
      </c>
    </row>
    <row r="3767" spans="1:5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40">
        <f>'Mapping Summary'!I3767+10000</f>
        <v>10000</v>
      </c>
    </row>
    <row r="3768" spans="1:5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40">
        <f>'Mapping Summary'!I3768+10000</f>
        <v>10000</v>
      </c>
    </row>
    <row r="3769" spans="1:5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40">
        <f>'Mapping Summary'!I3769+10000</f>
        <v>10000</v>
      </c>
    </row>
    <row r="3770" spans="1:5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40">
        <f>'Mapping Summary'!I3770+10000</f>
        <v>10000</v>
      </c>
    </row>
    <row r="3771" spans="1:5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40">
        <f>'Mapping Summary'!I3771+10000</f>
        <v>10000</v>
      </c>
    </row>
    <row r="3772" spans="1:5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40">
        <f>'Mapping Summary'!I3772+10000</f>
        <v>10000</v>
      </c>
    </row>
    <row r="3773" spans="1:5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40">
        <f>'Mapping Summary'!I3773+10000</f>
        <v>10000</v>
      </c>
    </row>
    <row r="3774" spans="1:5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40">
        <f>'Mapping Summary'!I3774+10000</f>
        <v>10000</v>
      </c>
    </row>
    <row r="3775" spans="1:5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40">
        <f>'Mapping Summary'!I3775+10000</f>
        <v>10000</v>
      </c>
    </row>
    <row r="3776" spans="1:5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40">
        <f>'Mapping Summary'!I3776+10000</f>
        <v>10000</v>
      </c>
    </row>
    <row r="3777" spans="1:5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40">
        <f>'Mapping Summary'!I3777+10000</f>
        <v>10000</v>
      </c>
    </row>
    <row r="3778" spans="1:5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40">
        <f>'Mapping Summary'!I3778+10000</f>
        <v>10088.5</v>
      </c>
    </row>
    <row r="3779" spans="1:5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40">
        <f>'Mapping Summary'!I3779+10000</f>
        <v>10000</v>
      </c>
    </row>
    <row r="3780" spans="1:5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40">
        <f>'Mapping Summary'!I3780+10000</f>
        <v>10002.25</v>
      </c>
    </row>
    <row r="3781" spans="1:5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40">
        <f>'Mapping Summary'!I3781+10000</f>
        <v>10136.5</v>
      </c>
    </row>
    <row r="3782" spans="1:5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40">
        <f>'Mapping Summary'!I3782+10000</f>
        <v>10486.25</v>
      </c>
    </row>
    <row r="3783" spans="1:5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40">
        <f>'Mapping Summary'!I3783+10000</f>
        <v>10086</v>
      </c>
    </row>
    <row r="3784" spans="1:5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40">
        <f>'Mapping Summary'!I3784+10000</f>
        <v>10000</v>
      </c>
    </row>
    <row r="3785" spans="1:5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40">
        <f>'Mapping Summary'!I3785+10000</f>
        <v>10000</v>
      </c>
    </row>
    <row r="3786" spans="1:5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40">
        <f>'Mapping Summary'!I3786+10000</f>
        <v>10000</v>
      </c>
    </row>
    <row r="3787" spans="1:5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40">
        <f>'Mapping Summary'!I3787+10000</f>
        <v>10000</v>
      </c>
    </row>
    <row r="3788" spans="1:5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40">
        <f>'Mapping Summary'!I3788+10000</f>
        <v>10000</v>
      </c>
    </row>
    <row r="3789" spans="1:5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40">
        <f>'Mapping Summary'!I3789+10000</f>
        <v>10000</v>
      </c>
    </row>
    <row r="3790" spans="1:5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40">
        <f>'Mapping Summary'!I3790+10000</f>
        <v>10000</v>
      </c>
    </row>
    <row r="3791" spans="1:5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40">
        <f>'Mapping Summary'!I3791+10000</f>
        <v>10000</v>
      </c>
    </row>
    <row r="3792" spans="1:5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40">
        <f>'Mapping Summary'!I3792+10000</f>
        <v>10000</v>
      </c>
    </row>
    <row r="3793" spans="1:5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40">
        <f>'Mapping Summary'!I3793+10000</f>
        <v>10000</v>
      </c>
    </row>
    <row r="3794" spans="1:5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40">
        <f>'Mapping Summary'!I3794+10000</f>
        <v>10000</v>
      </c>
    </row>
    <row r="3795" spans="1:5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40">
        <f>'Mapping Summary'!I3795+10000</f>
        <v>10000</v>
      </c>
    </row>
    <row r="3796" spans="1:5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40">
        <f>'Mapping Summary'!I3796+10000</f>
        <v>10000</v>
      </c>
    </row>
    <row r="3797" spans="1:5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40">
        <f>'Mapping Summary'!I3797+10000</f>
        <v>10000</v>
      </c>
    </row>
    <row r="3798" spans="1:5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40">
        <f>'Mapping Summary'!I3798+10000</f>
        <v>10000</v>
      </c>
    </row>
    <row r="3799" spans="1:5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40">
        <f>'Mapping Summary'!I3799+10000</f>
        <v>10000</v>
      </c>
    </row>
    <row r="3800" spans="1:5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40">
        <f>'Mapping Summary'!I3800+10000</f>
        <v>10000</v>
      </c>
    </row>
    <row r="3801" spans="1:5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40">
        <f>'Mapping Summary'!I3801+10000</f>
        <v>10000</v>
      </c>
    </row>
    <row r="3802" spans="1:5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40">
        <f>'Mapping Summary'!I3802+10000</f>
        <v>10001</v>
      </c>
    </row>
    <row r="3803" spans="1:5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40">
        <f>'Mapping Summary'!I3803+10000</f>
        <v>10000</v>
      </c>
    </row>
    <row r="3804" spans="1:5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40">
        <f>'Mapping Summary'!I3804+10000</f>
        <v>10000</v>
      </c>
    </row>
    <row r="3805" spans="1:5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40">
        <f>'Mapping Summary'!I3805+10000</f>
        <v>10000</v>
      </c>
    </row>
    <row r="3806" spans="1:5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40">
        <f>'Mapping Summary'!I3806+10000</f>
        <v>10000</v>
      </c>
    </row>
    <row r="3807" spans="1:5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40">
        <f>'Mapping Summary'!I3807+10000</f>
        <v>10000</v>
      </c>
    </row>
    <row r="3808" spans="1:5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40">
        <f>'Mapping Summary'!I3808+10000</f>
        <v>10000</v>
      </c>
    </row>
    <row r="3809" spans="1:5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40">
        <f>'Mapping Summary'!I3809+10000</f>
        <v>10000</v>
      </c>
    </row>
    <row r="3810" spans="1:5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40">
        <f>'Mapping Summary'!I3810+10000</f>
        <v>10000</v>
      </c>
    </row>
    <row r="3811" spans="1:5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40">
        <f>'Mapping Summary'!I3811+10000</f>
        <v>10000</v>
      </c>
    </row>
    <row r="3812" spans="1:5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40">
        <f>'Mapping Summary'!I3812+10000</f>
        <v>10005</v>
      </c>
    </row>
    <row r="3813" spans="1:5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40">
        <f>'Mapping Summary'!I3813+10000</f>
        <v>10000</v>
      </c>
    </row>
    <row r="3814" spans="1:5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40">
        <f>'Mapping Summary'!I3814+10000</f>
        <v>10000</v>
      </c>
    </row>
    <row r="3815" spans="1:5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40">
        <f>'Mapping Summary'!I3815+10000</f>
        <v>10000</v>
      </c>
    </row>
    <row r="3816" spans="1:5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40">
        <f>'Mapping Summary'!I3816+10000</f>
        <v>10000</v>
      </c>
    </row>
    <row r="3817" spans="1:5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40">
        <f>'Mapping Summary'!I3817+10000</f>
        <v>10000</v>
      </c>
    </row>
    <row r="3818" spans="1:5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40">
        <f>'Mapping Summary'!I3818+10000</f>
        <v>10000</v>
      </c>
    </row>
    <row r="3819" spans="1:5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40">
        <f>'Mapping Summary'!I3819+10000</f>
        <v>10000</v>
      </c>
    </row>
    <row r="3820" spans="1:5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40">
        <f>'Mapping Summary'!I3820+10000</f>
        <v>10000</v>
      </c>
    </row>
    <row r="3821" spans="1:5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40">
        <f>'Mapping Summary'!I3821+10000</f>
        <v>10000</v>
      </c>
    </row>
    <row r="3822" spans="1:5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40">
        <f>'Mapping Summary'!I3822+10000</f>
        <v>10000</v>
      </c>
    </row>
    <row r="3823" spans="1:5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40">
        <f>'Mapping Summary'!I3823+10000</f>
        <v>10000</v>
      </c>
    </row>
    <row r="3824" spans="1:5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40">
        <f>'Mapping Summary'!I3824+10000</f>
        <v>10000</v>
      </c>
    </row>
    <row r="3825" spans="1:5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40">
        <f>'Mapping Summary'!I3825+10000</f>
        <v>10000</v>
      </c>
    </row>
    <row r="3826" spans="1:5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40">
        <f>'Mapping Summary'!I3826+10000</f>
        <v>10004.5</v>
      </c>
    </row>
    <row r="3827" spans="1:5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40">
        <f>'Mapping Summary'!I3827+10000</f>
        <v>10000</v>
      </c>
    </row>
    <row r="3828" spans="1:5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40">
        <f>'Mapping Summary'!I3828+10000</f>
        <v>10000</v>
      </c>
    </row>
    <row r="3829" spans="1:5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40">
        <f>'Mapping Summary'!I3829+10000</f>
        <v>10000</v>
      </c>
    </row>
    <row r="3830" spans="1:5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40">
        <f>'Mapping Summary'!I3830+10000</f>
        <v>10001</v>
      </c>
    </row>
    <row r="3831" spans="1:5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40">
        <f>'Mapping Summary'!I3831+10000</f>
        <v>10000</v>
      </c>
    </row>
    <row r="3832" spans="1:5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40">
        <f>'Mapping Summary'!I3832+10000</f>
        <v>10000</v>
      </c>
    </row>
    <row r="3833" spans="1:5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40">
        <f>'Mapping Summary'!I3833+10000</f>
        <v>10000</v>
      </c>
    </row>
    <row r="3834" spans="1:5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40">
        <f>'Mapping Summary'!I3834+10000</f>
        <v>10000</v>
      </c>
    </row>
    <row r="3835" spans="1:5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40">
        <f>'Mapping Summary'!I3835+10000</f>
        <v>10000</v>
      </c>
    </row>
    <row r="3836" spans="1:5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40">
        <f>'Mapping Summary'!I3836+10000</f>
        <v>10000</v>
      </c>
    </row>
    <row r="3837" spans="1:5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40">
        <f>'Mapping Summary'!I3837+10000</f>
        <v>10002.5</v>
      </c>
    </row>
    <row r="3838" spans="1:5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40">
        <f>'Mapping Summary'!I3838+10000</f>
        <v>10000</v>
      </c>
    </row>
    <row r="3839" spans="1:5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40">
        <f>'Mapping Summary'!I3839+10000</f>
        <v>10000</v>
      </c>
    </row>
    <row r="3840" spans="1:5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40">
        <f>'Mapping Summary'!I3840+10000</f>
        <v>10000</v>
      </c>
    </row>
    <row r="3841" spans="1:5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40">
        <f>'Mapping Summary'!I3841+10000</f>
        <v>10000</v>
      </c>
    </row>
    <row r="3842" spans="1:5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40">
        <f>'Mapping Summary'!I3842+10000</f>
        <v>10000</v>
      </c>
    </row>
    <row r="3843" spans="1:5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40">
        <f>'Mapping Summary'!I3843+10000</f>
        <v>10000</v>
      </c>
    </row>
    <row r="3844" spans="1:5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40">
        <f>'Mapping Summary'!I3844+10000</f>
        <v>10000</v>
      </c>
    </row>
    <row r="3845" spans="1:5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40">
        <f>'Mapping Summary'!I3845+10000</f>
        <v>10000</v>
      </c>
    </row>
    <row r="3846" spans="1:5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40">
        <f>'Mapping Summary'!I3846+10000</f>
        <v>10000</v>
      </c>
    </row>
    <row r="3847" spans="1:5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40">
        <f>'Mapping Summary'!I3847+10000</f>
        <v>10000</v>
      </c>
    </row>
    <row r="3848" spans="1:5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40">
        <f>'Mapping Summary'!I3848+10000</f>
        <v>11907</v>
      </c>
    </row>
    <row r="3849" spans="1:5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40">
        <f>'Mapping Summary'!I3849+10000</f>
        <v>10068</v>
      </c>
    </row>
    <row r="3850" spans="1:5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40">
        <f>'Mapping Summary'!I3850+10000</f>
        <v>10113</v>
      </c>
    </row>
    <row r="3851" spans="1:5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40">
        <f>'Mapping Summary'!I3851+10000</f>
        <v>10444.75</v>
      </c>
    </row>
    <row r="3852" spans="1:5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40">
        <f>'Mapping Summary'!I3852+10000</f>
        <v>10000</v>
      </c>
    </row>
    <row r="3853" spans="1:5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40">
        <f>'Mapping Summary'!I3853+10000</f>
        <v>10000</v>
      </c>
    </row>
    <row r="3854" spans="1:5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40">
        <f>'Mapping Summary'!I3854+10000</f>
        <v>10114.5</v>
      </c>
    </row>
    <row r="3855" spans="1:5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40">
        <f>'Mapping Summary'!I3855+10000</f>
        <v>10000</v>
      </c>
    </row>
    <row r="3856" spans="1:5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40">
        <f>'Mapping Summary'!I3856+10000</f>
        <v>10089</v>
      </c>
    </row>
    <row r="3857" spans="1:5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40">
        <f>'Mapping Summary'!I3857+10000</f>
        <v>10000</v>
      </c>
    </row>
    <row r="3858" spans="1:5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40">
        <f>'Mapping Summary'!I3858+10000</f>
        <v>10000</v>
      </c>
    </row>
    <row r="3859" spans="1:5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40">
        <f>'Mapping Summary'!I3859+10000</f>
        <v>10000</v>
      </c>
    </row>
    <row r="3860" spans="1:5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40">
        <f>'Mapping Summary'!I3860+10000</f>
        <v>10000</v>
      </c>
    </row>
    <row r="3861" spans="1:5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40">
        <f>'Mapping Summary'!I3861+10000</f>
        <v>10000</v>
      </c>
    </row>
    <row r="3862" spans="1:5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40">
        <f>'Mapping Summary'!I3862+10000</f>
        <v>10003</v>
      </c>
    </row>
    <row r="3863" spans="1:5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40">
        <f>'Mapping Summary'!I3863+10000</f>
        <v>10365.5</v>
      </c>
    </row>
    <row r="3864" spans="1:5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40">
        <f>'Mapping Summary'!I3864+10000</f>
        <v>10071.5</v>
      </c>
    </row>
    <row r="3865" spans="1:5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40">
        <f>'Mapping Summary'!I3865+10000</f>
        <v>10081</v>
      </c>
    </row>
    <row r="3866" spans="1:5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40">
        <f>'Mapping Summary'!I3866+10000</f>
        <v>10147.75</v>
      </c>
    </row>
    <row r="3867" spans="1:5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40">
        <f>'Mapping Summary'!I3867+10000</f>
        <v>10079.5</v>
      </c>
    </row>
    <row r="3868" spans="1:5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40">
        <f>'Mapping Summary'!I3868+10000</f>
        <v>10000</v>
      </c>
    </row>
    <row r="3869" spans="1:5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40">
        <f>'Mapping Summary'!I3869+10000</f>
        <v>10000</v>
      </c>
    </row>
    <row r="3870" spans="1:5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40">
        <f>'Mapping Summary'!I3870+10000</f>
        <v>10000</v>
      </c>
    </row>
    <row r="3871" spans="1:5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40">
        <f>'Mapping Summary'!I3871+10000</f>
        <v>10000</v>
      </c>
    </row>
    <row r="3872" spans="1:5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40">
        <f>'Mapping Summary'!I3872+10000</f>
        <v>10000</v>
      </c>
    </row>
    <row r="3873" spans="1:5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40">
        <f>'Mapping Summary'!I3873+10000</f>
        <v>10000</v>
      </c>
    </row>
    <row r="3874" spans="1:5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40">
        <f>'Mapping Summary'!I3874+10000</f>
        <v>10000</v>
      </c>
    </row>
    <row r="3875" spans="1:5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40">
        <f>'Mapping Summary'!I3875+10000</f>
        <v>10000</v>
      </c>
    </row>
    <row r="3876" spans="1:5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40">
        <f>'Mapping Summary'!I3876+10000</f>
        <v>10004</v>
      </c>
    </row>
    <row r="3877" spans="1:5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40">
        <f>'Mapping Summary'!I3877+10000</f>
        <v>10000</v>
      </c>
    </row>
    <row r="3878" spans="1:5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40">
        <f>'Mapping Summary'!I3878+10000</f>
        <v>10000</v>
      </c>
    </row>
    <row r="3879" spans="1:5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40">
        <f>'Mapping Summary'!I3879+10000</f>
        <v>10000</v>
      </c>
    </row>
    <row r="3880" spans="1:5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40">
        <f>'Mapping Summary'!I3880+10000</f>
        <v>10000</v>
      </c>
    </row>
    <row r="3881" spans="1:5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40">
        <f>'Mapping Summary'!I3881+10000</f>
        <v>10000</v>
      </c>
    </row>
    <row r="3882" spans="1:5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40">
        <f>'Mapping Summary'!I3882+10000</f>
        <v>10005.25</v>
      </c>
    </row>
    <row r="3883" spans="1:5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40">
        <f>'Mapping Summary'!I3883+10000</f>
        <v>10000</v>
      </c>
    </row>
    <row r="3884" spans="1:5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40">
        <f>'Mapping Summary'!I3884+10000</f>
        <v>10000</v>
      </c>
    </row>
    <row r="3885" spans="1:5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40">
        <f>'Mapping Summary'!I3885+10000</f>
        <v>10000</v>
      </c>
    </row>
    <row r="3886" spans="1:5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40">
        <f>'Mapping Summary'!I3886+10000</f>
        <v>10000</v>
      </c>
    </row>
    <row r="3887" spans="1:5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40">
        <f>'Mapping Summary'!I3887+10000</f>
        <v>10000</v>
      </c>
    </row>
    <row r="3888" spans="1:5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40">
        <f>'Mapping Summary'!I3888+10000</f>
        <v>10000</v>
      </c>
    </row>
    <row r="3889" spans="1:5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40">
        <f>'Mapping Summary'!I3889+10000</f>
        <v>10000</v>
      </c>
    </row>
    <row r="3890" spans="1:5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40">
        <f>'Mapping Summary'!I3890+10000</f>
        <v>10003</v>
      </c>
    </row>
    <row r="3891" spans="1:5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40">
        <f>'Mapping Summary'!I3891+10000</f>
        <v>10000</v>
      </c>
    </row>
    <row r="3892" spans="1:5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40">
        <f>'Mapping Summary'!I3892+10000</f>
        <v>10000</v>
      </c>
    </row>
    <row r="3893" spans="1:5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40">
        <f>'Mapping Summary'!I3893+10000</f>
        <v>10000</v>
      </c>
    </row>
    <row r="3894" spans="1:5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40">
        <f>'Mapping Summary'!I3894+10000</f>
        <v>10000</v>
      </c>
    </row>
    <row r="3895" spans="1:5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40">
        <f>'Mapping Summary'!I3895+10000</f>
        <v>10000</v>
      </c>
    </row>
    <row r="3896" spans="1:5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40">
        <f>'Mapping Summary'!I3896+10000</f>
        <v>10000</v>
      </c>
    </row>
    <row r="3897" spans="1:5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40">
        <f>'Mapping Summary'!I3897+10000</f>
        <v>10000</v>
      </c>
    </row>
    <row r="3898" spans="1:5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40">
        <f>'Mapping Summary'!I3898+10000</f>
        <v>10000</v>
      </c>
    </row>
    <row r="3899" spans="1:5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40">
        <f>'Mapping Summary'!I3899+10000</f>
        <v>10000</v>
      </c>
    </row>
    <row r="3900" spans="1:5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40">
        <f>'Mapping Summary'!I3900+10000</f>
        <v>10000</v>
      </c>
    </row>
    <row r="3901" spans="1:5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40">
        <f>'Mapping Summary'!I3901+10000</f>
        <v>10000</v>
      </c>
    </row>
    <row r="3902" spans="1:5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40">
        <f>'Mapping Summary'!I3902+10000</f>
        <v>10000</v>
      </c>
    </row>
    <row r="3903" spans="1:5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40">
        <f>'Mapping Summary'!I3903+10000</f>
        <v>10000</v>
      </c>
    </row>
    <row r="3904" spans="1:5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40">
        <f>'Mapping Summary'!I3904+10000</f>
        <v>10000</v>
      </c>
    </row>
    <row r="3905" spans="1:5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40">
        <f>'Mapping Summary'!I3905+10000</f>
        <v>10000</v>
      </c>
    </row>
    <row r="3906" spans="1:5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40">
        <f>'Mapping Summary'!I3906+10000</f>
        <v>10000</v>
      </c>
    </row>
    <row r="3907" spans="1:5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40">
        <f>'Mapping Summary'!I3907+10000</f>
        <v>10000</v>
      </c>
    </row>
    <row r="3908" spans="1:5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40">
        <f>'Mapping Summary'!I3908+10000</f>
        <v>10000</v>
      </c>
    </row>
    <row r="3909" spans="1:5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40">
        <f>'Mapping Summary'!I3909+10000</f>
        <v>10000</v>
      </c>
    </row>
    <row r="3910" spans="1:5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40">
        <f>'Mapping Summary'!I3910+10000</f>
        <v>10004</v>
      </c>
    </row>
    <row r="3911" spans="1:5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40">
        <f>'Mapping Summary'!I3911+10000</f>
        <v>10004.25</v>
      </c>
    </row>
    <row r="3912" spans="1:5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40">
        <f>'Mapping Summary'!I3912+10000</f>
        <v>10000</v>
      </c>
    </row>
    <row r="3913" spans="1:5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40">
        <f>'Mapping Summary'!I3913+10000</f>
        <v>10000</v>
      </c>
    </row>
    <row r="3914" spans="1:5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40">
        <f>'Mapping Summary'!I3914+10000</f>
        <v>10000</v>
      </c>
    </row>
    <row r="3915" spans="1:5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40">
        <f>'Mapping Summary'!I3915+10000</f>
        <v>10000</v>
      </c>
    </row>
    <row r="3916" spans="1:5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40">
        <f>'Mapping Summary'!I3916+10000</f>
        <v>10000</v>
      </c>
    </row>
    <row r="3917" spans="1:5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40">
        <f>'Mapping Summary'!I3917+10000</f>
        <v>10000</v>
      </c>
    </row>
    <row r="3918" spans="1:5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40">
        <f>'Mapping Summary'!I3918+10000</f>
        <v>10000</v>
      </c>
    </row>
    <row r="3919" spans="1:5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40">
        <f>'Mapping Summary'!I3919+10000</f>
        <v>10000</v>
      </c>
    </row>
    <row r="3920" spans="1:5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40">
        <f>'Mapping Summary'!I3920+10000</f>
        <v>10000</v>
      </c>
    </row>
    <row r="3921" spans="1:5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40">
        <f>'Mapping Summary'!I3921+10000</f>
        <v>10000</v>
      </c>
    </row>
    <row r="3922" spans="1:5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40">
        <f>'Mapping Summary'!I3922+10000</f>
        <v>10000</v>
      </c>
    </row>
    <row r="3923" spans="1:5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40">
        <f>'Mapping Summary'!I3923+10000</f>
        <v>10000</v>
      </c>
    </row>
    <row r="3924" spans="1:5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40">
        <f>'Mapping Summary'!I3924+10000</f>
        <v>10000</v>
      </c>
    </row>
    <row r="3925" spans="1:5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40">
        <f>'Mapping Summary'!I3925+10000</f>
        <v>10000</v>
      </c>
    </row>
    <row r="3926" spans="1:5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40">
        <f>'Mapping Summary'!I3926+10000</f>
        <v>10000</v>
      </c>
    </row>
    <row r="3927" spans="1:5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40">
        <f>'Mapping Summary'!I3927+10000</f>
        <v>10000</v>
      </c>
    </row>
    <row r="3928" spans="1:5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40">
        <f>'Mapping Summary'!I3928+10000</f>
        <v>10000</v>
      </c>
    </row>
    <row r="3929" spans="1:5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40">
        <f>'Mapping Summary'!I3929+10000</f>
        <v>10000</v>
      </c>
    </row>
    <row r="3930" spans="1:5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40">
        <f>'Mapping Summary'!I3930+10000</f>
        <v>10000</v>
      </c>
    </row>
    <row r="3931" spans="1:5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40">
        <f>'Mapping Summary'!I3931+10000</f>
        <v>10000</v>
      </c>
    </row>
    <row r="3932" spans="1:5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40">
        <f>'Mapping Summary'!I3932+10000</f>
        <v>10000</v>
      </c>
    </row>
    <row r="3933" spans="1:5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40">
        <f>'Mapping Summary'!I3933+10000</f>
        <v>10000</v>
      </c>
    </row>
    <row r="3934" spans="1:5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40">
        <f>'Mapping Summary'!I3934+10000</f>
        <v>10000</v>
      </c>
    </row>
    <row r="3935" spans="1:5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40">
        <f>'Mapping Summary'!I3935+10000</f>
        <v>10000</v>
      </c>
    </row>
    <row r="3936" spans="1:5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40">
        <f>'Mapping Summary'!I3936+10000</f>
        <v>10000</v>
      </c>
    </row>
    <row r="3937" spans="1:5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40">
        <f>'Mapping Summary'!I3937+10000</f>
        <v>10000</v>
      </c>
    </row>
    <row r="3938" spans="1:5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40">
        <f>'Mapping Summary'!I3938+10000</f>
        <v>10000</v>
      </c>
    </row>
    <row r="3939" spans="1:5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40">
        <f>'Mapping Summary'!I3939+10000</f>
        <v>10000</v>
      </c>
    </row>
    <row r="3940" spans="1:5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40">
        <f>'Mapping Summary'!I3940+10000</f>
        <v>10000</v>
      </c>
    </row>
    <row r="3941" spans="1:5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40">
        <f>'Mapping Summary'!I3941+10000</f>
        <v>10000</v>
      </c>
    </row>
    <row r="3942" spans="1:5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40">
        <f>'Mapping Summary'!I3942+10000</f>
        <v>10000</v>
      </c>
    </row>
    <row r="3943" spans="1:5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40">
        <f>'Mapping Summary'!I3943+10000</f>
        <v>10000</v>
      </c>
    </row>
    <row r="3944" spans="1:5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40">
        <f>'Mapping Summary'!I3944+10000</f>
        <v>10000</v>
      </c>
    </row>
    <row r="3945" spans="1:5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40">
        <f>'Mapping Summary'!I3945+10000</f>
        <v>10000</v>
      </c>
    </row>
    <row r="3946" spans="1:5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40">
        <f>'Mapping Summary'!I3946+10000</f>
        <v>10000</v>
      </c>
    </row>
    <row r="3947" spans="1:5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40">
        <f>'Mapping Summary'!I3947+10000</f>
        <v>10000</v>
      </c>
    </row>
    <row r="3948" spans="1:5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40">
        <f>'Mapping Summary'!I3948+10000</f>
        <v>10000</v>
      </c>
    </row>
    <row r="3949" spans="1:5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40">
        <f>'Mapping Summary'!I3949+10000</f>
        <v>10000</v>
      </c>
    </row>
    <row r="3950" spans="1:5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40">
        <f>'Mapping Summary'!I3950+10000</f>
        <v>10000</v>
      </c>
    </row>
    <row r="3951" spans="1:5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40">
        <f>'Mapping Summary'!I3951+10000</f>
        <v>10000</v>
      </c>
    </row>
    <row r="3952" spans="1:5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40">
        <f>'Mapping Summary'!I3952+10000</f>
        <v>10000</v>
      </c>
    </row>
    <row r="3953" spans="1:5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40">
        <f>'Mapping Summary'!I3953+10000</f>
        <v>10000</v>
      </c>
    </row>
    <row r="3954" spans="1:5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40">
        <f>'Mapping Summary'!I3954+10000</f>
        <v>10000</v>
      </c>
    </row>
    <row r="3955" spans="1:5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40">
        <f>'Mapping Summary'!I3955+10000</f>
        <v>10000</v>
      </c>
    </row>
    <row r="3956" spans="1:5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40">
        <f>'Mapping Summary'!I3956+10000</f>
        <v>10000</v>
      </c>
    </row>
    <row r="3957" spans="1:5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40">
        <f>'Mapping Summary'!I3957+10000</f>
        <v>10000</v>
      </c>
    </row>
    <row r="3958" spans="1:5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40">
        <f>'Mapping Summary'!I3958+10000</f>
        <v>10000</v>
      </c>
    </row>
    <row r="3959" spans="1:5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40">
        <f>'Mapping Summary'!I3959+10000</f>
        <v>10000</v>
      </c>
    </row>
    <row r="3960" spans="1:5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40">
        <f>'Mapping Summary'!I3960+10000</f>
        <v>10000</v>
      </c>
    </row>
    <row r="3961" spans="1:5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40">
        <f>'Mapping Summary'!I3961+10000</f>
        <v>10000</v>
      </c>
    </row>
    <row r="3962" spans="1:5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40">
        <f>'Mapping Summary'!I3962+10000</f>
        <v>10000</v>
      </c>
    </row>
    <row r="3963" spans="1:5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40">
        <f>'Mapping Summary'!I3963+10000</f>
        <v>10000</v>
      </c>
    </row>
    <row r="3964" spans="1:5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40">
        <f>'Mapping Summary'!I3964+10000</f>
        <v>10000</v>
      </c>
    </row>
    <row r="3965" spans="1:5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40">
        <f>'Mapping Summary'!I3965+10000</f>
        <v>10000</v>
      </c>
    </row>
    <row r="3966" spans="1:5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40">
        <f>'Mapping Summary'!I3966+10000</f>
        <v>10000</v>
      </c>
    </row>
    <row r="3967" spans="1:5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40">
        <f>'Mapping Summary'!I3967+10000</f>
        <v>10000</v>
      </c>
    </row>
    <row r="3968" spans="1:5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40">
        <f>'Mapping Summary'!I3968+10000</f>
        <v>10000</v>
      </c>
    </row>
    <row r="3969" spans="1:5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40">
        <f>'Mapping Summary'!I3969+10000</f>
        <v>10000</v>
      </c>
    </row>
    <row r="3970" spans="1:5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40">
        <f>'Mapping Summary'!I3970+10000</f>
        <v>10000</v>
      </c>
    </row>
    <row r="3971" spans="1:5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40">
        <f>'Mapping Summary'!I3971+10000</f>
        <v>10000</v>
      </c>
    </row>
    <row r="3972" spans="1:5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40">
        <f>'Mapping Summary'!I3972+10000</f>
        <v>10000</v>
      </c>
    </row>
    <row r="3973" spans="1:5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40">
        <f>'Mapping Summary'!I3973+10000</f>
        <v>10000</v>
      </c>
    </row>
    <row r="3974" spans="1:5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40">
        <f>'Mapping Summary'!I3974+10000</f>
        <v>10000</v>
      </c>
    </row>
    <row r="3975" spans="1:5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40">
        <f>'Mapping Summary'!I3975+10000</f>
        <v>10000</v>
      </c>
    </row>
    <row r="3976" spans="1:5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40">
        <f>'Mapping Summary'!I3976+10000</f>
        <v>10000</v>
      </c>
    </row>
    <row r="3977" spans="1:5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40">
        <f>'Mapping Summary'!I3977+10000</f>
        <v>10000</v>
      </c>
    </row>
    <row r="3978" spans="1:5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40">
        <f>'Mapping Summary'!I3978+10000</f>
        <v>10000</v>
      </c>
    </row>
    <row r="3979" spans="1:5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40">
        <f>'Mapping Summary'!I3979+10000</f>
        <v>10000</v>
      </c>
    </row>
    <row r="3980" spans="1:5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40">
        <f>'Mapping Summary'!I3980+10000</f>
        <v>10000</v>
      </c>
    </row>
    <row r="3981" spans="1:5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40">
        <f>'Mapping Summary'!I3981+10000</f>
        <v>10000</v>
      </c>
    </row>
    <row r="3982" spans="1:5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40">
        <f>'Mapping Summary'!I3982+10000</f>
        <v>10000</v>
      </c>
    </row>
    <row r="3983" spans="1:5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40">
        <f>'Mapping Summary'!I3983+10000</f>
        <v>10000</v>
      </c>
    </row>
    <row r="3984" spans="1:5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40">
        <f>'Mapping Summary'!I3984+10000</f>
        <v>10000</v>
      </c>
    </row>
    <row r="3985" spans="1:5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40">
        <f>'Mapping Summary'!I3985+10000</f>
        <v>10000</v>
      </c>
    </row>
    <row r="3986" spans="1:5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40">
        <f>'Mapping Summary'!I3986+10000</f>
        <v>10000</v>
      </c>
    </row>
    <row r="3987" spans="1:5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40">
        <f>'Mapping Summary'!I3987+10000</f>
        <v>10000</v>
      </c>
    </row>
    <row r="3988" spans="1:5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40">
        <f>'Mapping Summary'!I3988+10000</f>
        <v>10000</v>
      </c>
    </row>
    <row r="3989" spans="1:5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40">
        <f>'Mapping Summary'!I3989+10000</f>
        <v>10000</v>
      </c>
    </row>
    <row r="3990" spans="1:5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40">
        <f>'Mapping Summary'!I3990+10000</f>
        <v>10000</v>
      </c>
    </row>
    <row r="3991" spans="1:5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40">
        <f>'Mapping Summary'!I3991+10000</f>
        <v>10000</v>
      </c>
    </row>
    <row r="3992" spans="1:5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40">
        <f>'Mapping Summary'!I3992+10000</f>
        <v>10000</v>
      </c>
    </row>
    <row r="3993" spans="1:5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40">
        <f>'Mapping Summary'!I3993+10000</f>
        <v>10000</v>
      </c>
    </row>
    <row r="3994" spans="1:5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40">
        <f>'Mapping Summary'!I3994+10000</f>
        <v>10089.5</v>
      </c>
    </row>
    <row r="3995" spans="1:5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40">
        <f>'Mapping Summary'!I3995+10000</f>
        <v>30210</v>
      </c>
    </row>
    <row r="3996" spans="1:5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40">
        <f>'Mapping Summary'!I3996+10000</f>
        <v>75326</v>
      </c>
    </row>
    <row r="3997" spans="1:5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40">
        <f>'Mapping Summary'!I3997+10000</f>
        <v>75326</v>
      </c>
    </row>
    <row r="3998" spans="1:5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40">
        <f>'Mapping Summary'!I3998+10000</f>
        <v>74914.25</v>
      </c>
    </row>
    <row r="3999" spans="1:5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40">
        <f>'Mapping Summary'!I3999+10000</f>
        <v>12318.5</v>
      </c>
    </row>
    <row r="4000" spans="1:5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40">
        <f>'Mapping Summary'!I4000+10000</f>
        <v>19090.5</v>
      </c>
    </row>
    <row r="4001" spans="1:5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40">
        <f>'Mapping Summary'!I4001+10000</f>
        <v>10512</v>
      </c>
    </row>
    <row r="4002" spans="1:5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40">
        <f>'Mapping Summary'!I4002+10000</f>
        <v>10109</v>
      </c>
    </row>
    <row r="4003" spans="1:5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40">
        <f>'Mapping Summary'!I4003+10000</f>
        <v>10085.5</v>
      </c>
    </row>
    <row r="4004" spans="1:5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40">
        <f>'Mapping Summary'!I4004+10000</f>
        <v>10000</v>
      </c>
    </row>
    <row r="4005" spans="1:5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40">
        <f>'Mapping Summary'!I4005+10000</f>
        <v>10000</v>
      </c>
    </row>
    <row r="4006" spans="1:5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40">
        <f>'Mapping Summary'!I4006+10000</f>
        <v>10000</v>
      </c>
    </row>
    <row r="4007" spans="1:5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40">
        <f>'Mapping Summary'!I4007+10000</f>
        <v>10000</v>
      </c>
    </row>
    <row r="4008" spans="1:5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40">
        <f>'Mapping Summary'!I4008+10000</f>
        <v>12009.75</v>
      </c>
    </row>
    <row r="4009" spans="1:5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40">
        <f>'Mapping Summary'!I4009+10000</f>
        <v>10000</v>
      </c>
    </row>
    <row r="4010" spans="1:5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40">
        <f>'Mapping Summary'!I4010+10000</f>
        <v>10000</v>
      </c>
    </row>
    <row r="4011" spans="1:5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40">
        <f>'Mapping Summary'!I4011+10000</f>
        <v>10000</v>
      </c>
    </row>
    <row r="4012" spans="1:5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40">
        <f>'Mapping Summary'!I4012+10000</f>
        <v>10000</v>
      </c>
    </row>
    <row r="4013" spans="1:5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40">
        <f>'Mapping Summary'!I4013+10000</f>
        <v>10000</v>
      </c>
    </row>
    <row r="4014" spans="1:5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40">
        <f>'Mapping Summary'!I4014+10000</f>
        <v>10000</v>
      </c>
    </row>
    <row r="4015" spans="1:5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40">
        <f>'Mapping Summary'!I4015+10000</f>
        <v>10000</v>
      </c>
    </row>
    <row r="4016" spans="1:5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40">
        <f>'Mapping Summary'!I4016+10000</f>
        <v>10000</v>
      </c>
    </row>
    <row r="4017" spans="1:5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40">
        <f>'Mapping Summary'!I4017+10000</f>
        <v>10001</v>
      </c>
    </row>
    <row r="4018" spans="1:5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40">
        <f>'Mapping Summary'!I4018+10000</f>
        <v>10000</v>
      </c>
    </row>
    <row r="4019" spans="1:5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40">
        <f>'Mapping Summary'!I4019+10000</f>
        <v>10000</v>
      </c>
    </row>
    <row r="4020" spans="1:5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40">
        <f>'Mapping Summary'!I4020+10000</f>
        <v>10000</v>
      </c>
    </row>
    <row r="4021" spans="1:5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40">
        <f>'Mapping Summary'!I4021+10000</f>
        <v>10000</v>
      </c>
    </row>
    <row r="4022" spans="1:5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40">
        <f>'Mapping Summary'!I4022+10000</f>
        <v>10000</v>
      </c>
    </row>
    <row r="4023" spans="1:5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40">
        <f>'Mapping Summary'!I4023+10000</f>
        <v>10000</v>
      </c>
    </row>
    <row r="4024" spans="1:5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40">
        <f>'Mapping Summary'!I4024+10000</f>
        <v>10000</v>
      </c>
    </row>
    <row r="4025" spans="1:5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40">
        <f>'Mapping Summary'!I4025+10000</f>
        <v>10000</v>
      </c>
    </row>
    <row r="4026" spans="1:5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40">
        <f>'Mapping Summary'!I4026+10000</f>
        <v>10000</v>
      </c>
    </row>
    <row r="4027" spans="1:5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40">
        <f>'Mapping Summary'!I4027+10000</f>
        <v>10000</v>
      </c>
    </row>
    <row r="4028" spans="1:5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40">
        <f>'Mapping Summary'!I4028+10000</f>
        <v>10000</v>
      </c>
    </row>
    <row r="4029" spans="1:5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40">
        <f>'Mapping Summary'!I4029+10000</f>
        <v>10000</v>
      </c>
    </row>
    <row r="4030" spans="1:5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40">
        <f>'Mapping Summary'!I4030+10000</f>
        <v>10000</v>
      </c>
    </row>
    <row r="4031" spans="1:5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40">
        <f>'Mapping Summary'!I4031+10000</f>
        <v>10000</v>
      </c>
    </row>
    <row r="4032" spans="1:5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40">
        <f>'Mapping Summary'!I4032+10000</f>
        <v>10000</v>
      </c>
    </row>
    <row r="4033" spans="1:5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40">
        <f>'Mapping Summary'!I4033+10000</f>
        <v>10000</v>
      </c>
    </row>
    <row r="4034" spans="1:5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40">
        <f>'Mapping Summary'!I4034+10000</f>
        <v>10000</v>
      </c>
    </row>
    <row r="4035" spans="1:5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40">
        <f>'Mapping Summary'!I4035+10000</f>
        <v>10000</v>
      </c>
    </row>
    <row r="4036" spans="1:5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40">
        <f>'Mapping Summary'!I4036+10000</f>
        <v>10000</v>
      </c>
    </row>
    <row r="4037" spans="1:5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40">
        <f>'Mapping Summary'!I4037+10000</f>
        <v>10000</v>
      </c>
    </row>
    <row r="4038" spans="1:5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40">
        <f>'Mapping Summary'!I4038+10000</f>
        <v>10000</v>
      </c>
    </row>
    <row r="4039" spans="1:5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40">
        <f>'Mapping Summary'!I4039+10000</f>
        <v>10000</v>
      </c>
    </row>
    <row r="4040" spans="1:5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40">
        <f>'Mapping Summary'!I4040+10000</f>
        <v>10000</v>
      </c>
    </row>
    <row r="4041" spans="1:5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40">
        <f>'Mapping Summary'!I4041+10000</f>
        <v>10000</v>
      </c>
    </row>
    <row r="4042" spans="1:5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40">
        <f>'Mapping Summary'!I4042+10000</f>
        <v>10004</v>
      </c>
    </row>
    <row r="4043" spans="1:5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40">
        <f>'Mapping Summary'!I4043+10000</f>
        <v>10000</v>
      </c>
    </row>
    <row r="4044" spans="1:5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40">
        <f>'Mapping Summary'!I4044+10000</f>
        <v>10000</v>
      </c>
    </row>
    <row r="4045" spans="1:5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40">
        <f>'Mapping Summary'!I4045+10000</f>
        <v>10000</v>
      </c>
    </row>
    <row r="4046" spans="1:5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40">
        <f>'Mapping Summary'!I4046+10000</f>
        <v>10000</v>
      </c>
    </row>
    <row r="4047" spans="1:5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40">
        <f>'Mapping Summary'!I4047+10000</f>
        <v>10000</v>
      </c>
    </row>
    <row r="4048" spans="1:5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40">
        <f>'Mapping Summary'!I4048+10000</f>
        <v>10094.5</v>
      </c>
    </row>
    <row r="4049" spans="1:5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40">
        <f>'Mapping Summary'!I4049+10000</f>
        <v>11192</v>
      </c>
    </row>
    <row r="4050" spans="1:5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40">
        <f>'Mapping Summary'!I4050+10000</f>
        <v>10091.5</v>
      </c>
    </row>
    <row r="4051" spans="1:5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40">
        <f>'Mapping Summary'!I4051+10000</f>
        <v>10000</v>
      </c>
    </row>
    <row r="4052" spans="1:5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40">
        <f>'Mapping Summary'!I4052+10000</f>
        <v>10000</v>
      </c>
    </row>
    <row r="4053" spans="1:5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40">
        <f>'Mapping Summary'!I4053+10000</f>
        <v>10000</v>
      </c>
    </row>
    <row r="4054" spans="1:5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40">
        <f>'Mapping Summary'!I4054+10000</f>
        <v>10000</v>
      </c>
    </row>
    <row r="4055" spans="1:5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40">
        <f>'Mapping Summary'!I4055+10000</f>
        <v>10000</v>
      </c>
    </row>
    <row r="4056" spans="1:5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40">
        <f>'Mapping Summary'!I4056+10000</f>
        <v>10000</v>
      </c>
    </row>
    <row r="4057" spans="1:5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40">
        <f>'Mapping Summary'!I4057+10000</f>
        <v>10000</v>
      </c>
    </row>
    <row r="4058" spans="1:5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40">
        <f>'Mapping Summary'!I4058+10000</f>
        <v>10000</v>
      </c>
    </row>
    <row r="4059" spans="1:5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40">
        <f>'Mapping Summary'!I4059+10000</f>
        <v>10000</v>
      </c>
    </row>
    <row r="4060" spans="1:5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40">
        <f>'Mapping Summary'!I4060+10000</f>
        <v>10000</v>
      </c>
    </row>
    <row r="4061" spans="1:5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40">
        <f>'Mapping Summary'!I4061+10000</f>
        <v>10092.5</v>
      </c>
    </row>
    <row r="4062" spans="1:5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40">
        <f>'Mapping Summary'!I4062+10000</f>
        <v>10000</v>
      </c>
    </row>
    <row r="4063" spans="1:5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40">
        <f>'Mapping Summary'!I4063+10000</f>
        <v>10000</v>
      </c>
    </row>
    <row r="4064" spans="1:5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40">
        <f>'Mapping Summary'!I4064+10000</f>
        <v>10000</v>
      </c>
    </row>
    <row r="4065" spans="1:5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40">
        <f>'Mapping Summary'!I4065+10000</f>
        <v>10000</v>
      </c>
    </row>
    <row r="4066" spans="1:5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40">
        <f>'Mapping Summary'!I4066+10000</f>
        <v>10000</v>
      </c>
    </row>
    <row r="4067" spans="1:5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40">
        <f>'Mapping Summary'!I4067+10000</f>
        <v>10000</v>
      </c>
    </row>
    <row r="4068" spans="1:5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40">
        <f>'Mapping Summary'!I4068+10000</f>
        <v>10000</v>
      </c>
    </row>
    <row r="4069" spans="1:5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40">
        <f>'Mapping Summary'!I4069+10000</f>
        <v>10000</v>
      </c>
    </row>
    <row r="4070" spans="1:5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40">
        <f>'Mapping Summary'!I4070+10000</f>
        <v>10000</v>
      </c>
    </row>
    <row r="4071" spans="1:5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40">
        <f>'Mapping Summary'!I4071+10000</f>
        <v>10000</v>
      </c>
    </row>
    <row r="4072" spans="1:5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40">
        <f>'Mapping Summary'!I4072+10000</f>
        <v>10000</v>
      </c>
    </row>
    <row r="4073" spans="1:5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40">
        <f>'Mapping Summary'!I4073+10000</f>
        <v>10000</v>
      </c>
    </row>
    <row r="4074" spans="1:5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40">
        <f>'Mapping Summary'!I4074+10000</f>
        <v>10000</v>
      </c>
    </row>
    <row r="4075" spans="1:5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40">
        <f>'Mapping Summary'!I4075+10000</f>
        <v>10000</v>
      </c>
    </row>
    <row r="4076" spans="1:5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40">
        <f>'Mapping Summary'!I4076+10000</f>
        <v>10000</v>
      </c>
    </row>
    <row r="4077" spans="1:5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40">
        <f>'Mapping Summary'!I4077+10000</f>
        <v>10000</v>
      </c>
    </row>
    <row r="4078" spans="1:5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40">
        <f>'Mapping Summary'!I4078+10000</f>
        <v>10000</v>
      </c>
    </row>
    <row r="4079" spans="1:5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40">
        <f>'Mapping Summary'!I4079+10000</f>
        <v>10000</v>
      </c>
    </row>
    <row r="4080" spans="1:5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40">
        <f>'Mapping Summary'!I4080+10000</f>
        <v>10000</v>
      </c>
    </row>
    <row r="4081" spans="1:5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40">
        <f>'Mapping Summary'!I4081+10000</f>
        <v>10000</v>
      </c>
    </row>
    <row r="4082" spans="1:5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40">
        <f>'Mapping Summary'!I4082+10000</f>
        <v>10000</v>
      </c>
    </row>
    <row r="4083" spans="1:5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40">
        <f>'Mapping Summary'!I4083+10000</f>
        <v>10000</v>
      </c>
    </row>
    <row r="4084" spans="1:5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40">
        <f>'Mapping Summary'!I4084+10000</f>
        <v>10000</v>
      </c>
    </row>
    <row r="4085" spans="1:5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40">
        <f>'Mapping Summary'!I4085+10000</f>
        <v>10000</v>
      </c>
    </row>
    <row r="4086" spans="1:5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40">
        <f>'Mapping Summary'!I4086+10000</f>
        <v>10000</v>
      </c>
    </row>
    <row r="4087" spans="1:5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40">
        <f>'Mapping Summary'!I4087+10000</f>
        <v>10000</v>
      </c>
    </row>
    <row r="4088" spans="1:5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40">
        <f>'Mapping Summary'!I4088+10000</f>
        <v>10000</v>
      </c>
    </row>
    <row r="4089" spans="1:5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40">
        <f>'Mapping Summary'!I4089+10000</f>
        <v>10000</v>
      </c>
    </row>
    <row r="4090" spans="1:5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40">
        <f>'Mapping Summary'!I4090+10000</f>
        <v>10000</v>
      </c>
    </row>
    <row r="4091" spans="1:5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40">
        <f>'Mapping Summary'!I4091+10000</f>
        <v>10000</v>
      </c>
    </row>
    <row r="4092" spans="1:5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40">
        <f>'Mapping Summary'!I4092+10000</f>
        <v>10000</v>
      </c>
    </row>
    <row r="4093" spans="1:5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40">
        <f>'Mapping Summary'!I4093+10000</f>
        <v>10000</v>
      </c>
    </row>
    <row r="4094" spans="1:5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40">
        <f>'Mapping Summary'!I4094+10000</f>
        <v>10000</v>
      </c>
    </row>
    <row r="4095" spans="1:5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40">
        <f>'Mapping Summary'!I4095+10000</f>
        <v>10007.5</v>
      </c>
    </row>
    <row r="4096" spans="1:5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40">
        <f>'Mapping Summary'!I4096+10000</f>
        <v>10000</v>
      </c>
    </row>
    <row r="4097" spans="1:5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40">
        <f>'Mapping Summary'!I4097+10000</f>
        <v>10000</v>
      </c>
    </row>
    <row r="4098" spans="1:5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40">
        <f>'Mapping Summary'!I4098+10000</f>
        <v>10000</v>
      </c>
    </row>
    <row r="4099" spans="1:5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40">
        <f>'Mapping Summary'!I4099+10000</f>
        <v>10000</v>
      </c>
    </row>
    <row r="4100" spans="1:5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40">
        <f>'Mapping Summary'!I4100+10000</f>
        <v>10000</v>
      </c>
    </row>
    <row r="4101" spans="1:5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40">
        <f>'Mapping Summary'!I4101+10000</f>
        <v>10000</v>
      </c>
    </row>
    <row r="4102" spans="1:5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40">
        <f>'Mapping Summary'!I4102+10000</f>
        <v>10000</v>
      </c>
    </row>
    <row r="4103" spans="1:5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40">
        <f>'Mapping Summary'!I4103+10000</f>
        <v>10000</v>
      </c>
    </row>
    <row r="4104" spans="1:5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40">
        <f>'Mapping Summary'!I4104+10000</f>
        <v>10000</v>
      </c>
    </row>
    <row r="4105" spans="1:5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40">
        <f>'Mapping Summary'!I4105+10000</f>
        <v>10000</v>
      </c>
    </row>
    <row r="4106" spans="1:5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40">
        <f>'Mapping Summary'!I4106+10000</f>
        <v>10000</v>
      </c>
    </row>
    <row r="4107" spans="1:5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40">
        <f>'Mapping Summary'!I4107+10000</f>
        <v>10000</v>
      </c>
    </row>
    <row r="4108" spans="1:5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40">
        <f>'Mapping Summary'!I4108+10000</f>
        <v>10000</v>
      </c>
    </row>
    <row r="4109" spans="1:5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40">
        <f>'Mapping Summary'!I4109+10000</f>
        <v>10000</v>
      </c>
    </row>
    <row r="4110" spans="1:5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40">
        <f>'Mapping Summary'!I4110+10000</f>
        <v>10000</v>
      </c>
    </row>
    <row r="4111" spans="1:5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40">
        <f>'Mapping Summary'!I4111+10000</f>
        <v>10000</v>
      </c>
    </row>
    <row r="4112" spans="1:5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40">
        <f>'Mapping Summary'!I4112+10000</f>
        <v>10000</v>
      </c>
    </row>
    <row r="4113" spans="1:5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40">
        <f>'Mapping Summary'!I4113+10000</f>
        <v>10000</v>
      </c>
    </row>
    <row r="4114" spans="1:5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40">
        <f>'Mapping Summary'!I4114+10000</f>
        <v>10000</v>
      </c>
    </row>
    <row r="4115" spans="1:5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40">
        <f>'Mapping Summary'!I4115+10000</f>
        <v>10000</v>
      </c>
    </row>
    <row r="4116" spans="1:5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40">
        <f>'Mapping Summary'!I4116+10000</f>
        <v>10000</v>
      </c>
    </row>
    <row r="4117" spans="1:5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40">
        <f>'Mapping Summary'!I4117+10000</f>
        <v>10000</v>
      </c>
    </row>
    <row r="4118" spans="1:5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40">
        <f>'Mapping Summary'!I4118+10000</f>
        <v>10000</v>
      </c>
    </row>
    <row r="4119" spans="1:5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40">
        <f>'Mapping Summary'!I4119+10000</f>
        <v>10000</v>
      </c>
    </row>
    <row r="4120" spans="1:5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40">
        <f>'Mapping Summary'!I4120+10000</f>
        <v>10000</v>
      </c>
    </row>
    <row r="4121" spans="1:5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40">
        <f>'Mapping Summary'!I4121+10000</f>
        <v>10000</v>
      </c>
    </row>
    <row r="4122" spans="1:5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40">
        <f>'Mapping Summary'!I4122+10000</f>
        <v>10000</v>
      </c>
    </row>
    <row r="4123" spans="1:5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40">
        <f>'Mapping Summary'!I4123+10000</f>
        <v>10022.25</v>
      </c>
    </row>
    <row r="4124" spans="1:5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40">
        <f>'Mapping Summary'!I4124+10000</f>
        <v>10022.5</v>
      </c>
    </row>
    <row r="4125" spans="1:5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40">
        <f>'Mapping Summary'!I4125+10000</f>
        <v>10000</v>
      </c>
    </row>
    <row r="4126" spans="1:5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40">
        <f>'Mapping Summary'!I4126+10000</f>
        <v>10000</v>
      </c>
    </row>
    <row r="4127" spans="1:5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40">
        <f>'Mapping Summary'!I4127+10000</f>
        <v>10000</v>
      </c>
    </row>
    <row r="4128" spans="1:5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40">
        <f>'Mapping Summary'!I4128+10000</f>
        <v>10000</v>
      </c>
    </row>
    <row r="4129" spans="1:5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40">
        <f>'Mapping Summary'!I4129+10000</f>
        <v>10000</v>
      </c>
    </row>
    <row r="4130" spans="1:5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40">
        <f>'Mapping Summary'!I4130+10000</f>
        <v>10000</v>
      </c>
    </row>
    <row r="4131" spans="1:5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40">
        <f>'Mapping Summary'!I4131+10000</f>
        <v>10000</v>
      </c>
    </row>
    <row r="4132" spans="1:5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40">
        <f>'Mapping Summary'!I4132+10000</f>
        <v>10000</v>
      </c>
    </row>
    <row r="4133" spans="1:5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40">
        <f>'Mapping Summary'!I4133+10000</f>
        <v>10000</v>
      </c>
    </row>
    <row r="4134" spans="1:5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40">
        <f>'Mapping Summary'!I4134+10000</f>
        <v>10001</v>
      </c>
    </row>
    <row r="4135" spans="1:5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40">
        <f>'Mapping Summary'!I4135+10000</f>
        <v>10000</v>
      </c>
    </row>
    <row r="4136" spans="1:5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40">
        <f>'Mapping Summary'!I4136+10000</f>
        <v>10000</v>
      </c>
    </row>
    <row r="4137" spans="1:5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40">
        <f>'Mapping Summary'!I4137+10000</f>
        <v>10000</v>
      </c>
    </row>
    <row r="4138" spans="1:5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40">
        <f>'Mapping Summary'!I4138+10000</f>
        <v>10000</v>
      </c>
    </row>
    <row r="4139" spans="1:5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40">
        <f>'Mapping Summary'!I4139+10000</f>
        <v>10110.75</v>
      </c>
    </row>
    <row r="4140" spans="1:5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40">
        <f>'Mapping Summary'!I4140+10000</f>
        <v>10004.25</v>
      </c>
    </row>
    <row r="4141" spans="1:5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40">
        <f>'Mapping Summary'!I4141+10000</f>
        <v>10000</v>
      </c>
    </row>
    <row r="4142" spans="1:5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40">
        <f>'Mapping Summary'!I4142+10000</f>
        <v>10000</v>
      </c>
    </row>
    <row r="4143" spans="1:5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40">
        <f>'Mapping Summary'!I4143+10000</f>
        <v>10000</v>
      </c>
    </row>
    <row r="4144" spans="1:5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40">
        <f>'Mapping Summary'!I4144+10000</f>
        <v>10000</v>
      </c>
    </row>
    <row r="4145" spans="1:5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40">
        <f>'Mapping Summary'!I4145+10000</f>
        <v>10000</v>
      </c>
    </row>
    <row r="4146" spans="1:5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40">
        <f>'Mapping Summary'!I4146+10000</f>
        <v>10000</v>
      </c>
    </row>
    <row r="4147" spans="1:5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40">
        <f>'Mapping Summary'!I4147+10000</f>
        <v>10000</v>
      </c>
    </row>
    <row r="4148" spans="1:5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40">
        <f>'Mapping Summary'!I4148+10000</f>
        <v>10000</v>
      </c>
    </row>
    <row r="4149" spans="1:5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40">
        <f>'Mapping Summary'!I4149+10000</f>
        <v>10000</v>
      </c>
    </row>
    <row r="4150" spans="1:5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40">
        <f>'Mapping Summary'!I4150+10000</f>
        <v>10000</v>
      </c>
    </row>
    <row r="4151" spans="1:5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40">
        <f>'Mapping Summary'!I4151+10000</f>
        <v>10000</v>
      </c>
    </row>
    <row r="4152" spans="1:5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40">
        <f>'Mapping Summary'!I4152+10000</f>
        <v>10000</v>
      </c>
    </row>
    <row r="4153" spans="1:5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40">
        <f>'Mapping Summary'!I4153+10000</f>
        <v>10000</v>
      </c>
    </row>
    <row r="4154" spans="1:5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40">
        <f>'Mapping Summary'!I4154+10000</f>
        <v>10000</v>
      </c>
    </row>
    <row r="4155" spans="1:5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40">
        <f>'Mapping Summary'!I4155+10000</f>
        <v>10000</v>
      </c>
    </row>
    <row r="4156" spans="1:5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40">
        <f>'Mapping Summary'!I4156+10000</f>
        <v>10000</v>
      </c>
    </row>
    <row r="4157" spans="1:5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40">
        <f>'Mapping Summary'!I4157+10000</f>
        <v>10000</v>
      </c>
    </row>
    <row r="4158" spans="1:5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40">
        <f>'Mapping Summary'!I4158+10000</f>
        <v>10000</v>
      </c>
    </row>
    <row r="4159" spans="1:5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40">
        <f>'Mapping Summary'!I4159+10000</f>
        <v>10000</v>
      </c>
    </row>
    <row r="4160" spans="1:5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40">
        <f>'Mapping Summary'!I4160+10000</f>
        <v>10000</v>
      </c>
    </row>
    <row r="4161" spans="1:5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40">
        <f>'Mapping Summary'!I4161+10000</f>
        <v>10000</v>
      </c>
    </row>
    <row r="4162" spans="1:5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40">
        <f>'Mapping Summary'!I4162+10000</f>
        <v>10001.25</v>
      </c>
    </row>
    <row r="4163" spans="1:5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40">
        <f>'Mapping Summary'!I4163+10000</f>
        <v>10000</v>
      </c>
    </row>
    <row r="4164" spans="1:5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40">
        <f>'Mapping Summary'!I4164+10000</f>
        <v>10000</v>
      </c>
    </row>
    <row r="4165" spans="1:5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40">
        <f>'Mapping Summary'!I4165+10000</f>
        <v>10000</v>
      </c>
    </row>
    <row r="4166" spans="1:5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40">
        <f>'Mapping Summary'!I4166+10000</f>
        <v>10000</v>
      </c>
    </row>
    <row r="4167" spans="1:5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40">
        <f>'Mapping Summary'!I4167+10000</f>
        <v>10000</v>
      </c>
    </row>
    <row r="4168" spans="1:5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40">
        <f>'Mapping Summary'!I4168+10000</f>
        <v>10000</v>
      </c>
    </row>
    <row r="4169" spans="1:5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40">
        <f>'Mapping Summary'!I4169+10000</f>
        <v>10000</v>
      </c>
    </row>
    <row r="4170" spans="1:5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40">
        <f>'Mapping Summary'!I4170+10000</f>
        <v>10000</v>
      </c>
    </row>
    <row r="4171" spans="1:5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40">
        <f>'Mapping Summary'!I4171+10000</f>
        <v>10000</v>
      </c>
    </row>
    <row r="4172" spans="1:5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40">
        <f>'Mapping Summary'!I4172+10000</f>
        <v>10000</v>
      </c>
    </row>
    <row r="4173" spans="1:5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40">
        <f>'Mapping Summary'!I4173+10000</f>
        <v>10000</v>
      </c>
    </row>
    <row r="4174" spans="1:5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40">
        <f>'Mapping Summary'!I4174+10000</f>
        <v>10000</v>
      </c>
    </row>
    <row r="4175" spans="1:5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40">
        <f>'Mapping Summary'!I4175+10000</f>
        <v>10000</v>
      </c>
    </row>
    <row r="4176" spans="1:5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40">
        <f>'Mapping Summary'!I4176+10000</f>
        <v>10000</v>
      </c>
    </row>
    <row r="4177" spans="1:5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40">
        <f>'Mapping Summary'!I4177+10000</f>
        <v>10001.5</v>
      </c>
    </row>
    <row r="4178" spans="1:5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40">
        <f>'Mapping Summary'!I4178+10000</f>
        <v>10000</v>
      </c>
    </row>
    <row r="4179" spans="1:5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40">
        <f>'Mapping Summary'!I4179+10000</f>
        <v>10000</v>
      </c>
    </row>
    <row r="4180" spans="1:5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40">
        <f>'Mapping Summary'!I4180+10000</f>
        <v>10000</v>
      </c>
    </row>
    <row r="4181" spans="1:5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40">
        <f>'Mapping Summary'!I4181+10000</f>
        <v>10000</v>
      </c>
    </row>
    <row r="4182" spans="1:5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40">
        <f>'Mapping Summary'!I4182+10000</f>
        <v>10000</v>
      </c>
    </row>
    <row r="4183" spans="1:5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40">
        <f>'Mapping Summary'!I4183+10000</f>
        <v>10000</v>
      </c>
    </row>
    <row r="4184" spans="1:5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40">
        <f>'Mapping Summary'!I4184+10000</f>
        <v>10000</v>
      </c>
    </row>
    <row r="4185" spans="1:5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40">
        <f>'Mapping Summary'!I4185+10000</f>
        <v>10000</v>
      </c>
    </row>
    <row r="4186" spans="1:5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40">
        <f>'Mapping Summary'!I4186+10000</f>
        <v>10000</v>
      </c>
    </row>
    <row r="4187" spans="1:5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40">
        <f>'Mapping Summary'!I4187+10000</f>
        <v>10000</v>
      </c>
    </row>
    <row r="4188" spans="1:5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40">
        <f>'Mapping Summary'!I4188+10000</f>
        <v>10000</v>
      </c>
    </row>
    <row r="4189" spans="1:5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40">
        <f>'Mapping Summary'!I4189+10000</f>
        <v>10016</v>
      </c>
    </row>
    <row r="4190" spans="1:5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40">
        <f>'Mapping Summary'!I4190+10000</f>
        <v>10000</v>
      </c>
    </row>
    <row r="4191" spans="1:5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40">
        <f>'Mapping Summary'!I4191+10000</f>
        <v>10000</v>
      </c>
    </row>
    <row r="4192" spans="1:5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40">
        <f>'Mapping Summary'!I4192+10000</f>
        <v>10004</v>
      </c>
    </row>
    <row r="4193" spans="1:5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40">
        <f>'Mapping Summary'!I4193+10000</f>
        <v>10006</v>
      </c>
    </row>
    <row r="4194" spans="1:5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40">
        <f>'Mapping Summary'!I4194+10000</f>
        <v>10000</v>
      </c>
    </row>
    <row r="4195" spans="1:5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40">
        <f>'Mapping Summary'!I4195+10000</f>
        <v>10000</v>
      </c>
    </row>
    <row r="4196" spans="1:5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40">
        <f>'Mapping Summary'!I4196+10000</f>
        <v>10000</v>
      </c>
    </row>
    <row r="4197" spans="1:5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40">
        <f>'Mapping Summary'!I4197+10000</f>
        <v>10000</v>
      </c>
    </row>
    <row r="4198" spans="1:5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40">
        <f>'Mapping Summary'!I4198+10000</f>
        <v>10000</v>
      </c>
    </row>
    <row r="4199" spans="1:5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40">
        <f>'Mapping Summary'!I4199+10000</f>
        <v>10089.25</v>
      </c>
    </row>
    <row r="4200" spans="1:5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40">
        <f>'Mapping Summary'!I4200+10000</f>
        <v>10000</v>
      </c>
    </row>
    <row r="4201" spans="1:5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40">
        <f>'Mapping Summary'!I4201+10000</f>
        <v>10000</v>
      </c>
    </row>
    <row r="4202" spans="1:5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40">
        <f>'Mapping Summary'!I4202+10000</f>
        <v>10000</v>
      </c>
    </row>
    <row r="4203" spans="1:5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40">
        <f>'Mapping Summary'!I4203+10000</f>
        <v>10000</v>
      </c>
    </row>
    <row r="4204" spans="1:5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40">
        <f>'Mapping Summary'!I4204+10000</f>
        <v>10000</v>
      </c>
    </row>
    <row r="4205" spans="1:5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40">
        <f>'Mapping Summary'!I4205+10000</f>
        <v>10000</v>
      </c>
    </row>
    <row r="4206" spans="1:5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40">
        <f>'Mapping Summary'!I4206+10000</f>
        <v>10000</v>
      </c>
    </row>
    <row r="4207" spans="1:5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40">
        <f>'Mapping Summary'!I4207+10000</f>
        <v>10000</v>
      </c>
    </row>
    <row r="4208" spans="1:5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40">
        <f>'Mapping Summary'!I4208+10000</f>
        <v>10000</v>
      </c>
    </row>
    <row r="4209" spans="1:5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40">
        <f>'Mapping Summary'!I4209+10000</f>
        <v>10000</v>
      </c>
    </row>
    <row r="4210" spans="1:5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40">
        <f>'Mapping Summary'!I4210+10000</f>
        <v>10000</v>
      </c>
    </row>
    <row r="4211" spans="1:5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40">
        <f>'Mapping Summary'!I4211+10000</f>
        <v>10000</v>
      </c>
    </row>
    <row r="4212" spans="1:5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40">
        <f>'Mapping Summary'!I4212+10000</f>
        <v>10000</v>
      </c>
    </row>
    <row r="4213" spans="1:5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40">
        <f>'Mapping Summary'!I4213+10000</f>
        <v>10000</v>
      </c>
    </row>
    <row r="4214" spans="1:5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40">
        <f>'Mapping Summary'!I4214+10000</f>
        <v>10000</v>
      </c>
    </row>
    <row r="4215" spans="1:5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40">
        <f>'Mapping Summary'!I4215+10000</f>
        <v>10000</v>
      </c>
    </row>
    <row r="4216" spans="1:5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40">
        <f>'Mapping Summary'!I4216+10000</f>
        <v>10002</v>
      </c>
    </row>
    <row r="4217" spans="1:5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40">
        <f>'Mapping Summary'!I4217+10000</f>
        <v>10000</v>
      </c>
    </row>
    <row r="4218" spans="1:5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40">
        <f>'Mapping Summary'!I4218+10000</f>
        <v>10002</v>
      </c>
    </row>
    <row r="4219" spans="1:5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40">
        <f>'Mapping Summary'!I4219+10000</f>
        <v>10005</v>
      </c>
    </row>
    <row r="4220" spans="1:5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40">
        <f>'Mapping Summary'!I4220+10000</f>
        <v>10005</v>
      </c>
    </row>
    <row r="4221" spans="1:5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40">
        <f>'Mapping Summary'!I4221+10000</f>
        <v>10000</v>
      </c>
    </row>
    <row r="4222" spans="1:5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40">
        <f>'Mapping Summary'!I4222+10000</f>
        <v>10000</v>
      </c>
    </row>
    <row r="4223" spans="1:5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40">
        <f>'Mapping Summary'!I4223+10000</f>
        <v>10000</v>
      </c>
    </row>
    <row r="4224" spans="1:5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40">
        <f>'Mapping Summary'!I4224+10000</f>
        <v>10000</v>
      </c>
    </row>
    <row r="4225" spans="1:5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40">
        <f>'Mapping Summary'!I4225+10000</f>
        <v>10000</v>
      </c>
    </row>
    <row r="4226" spans="1:5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40">
        <f>'Mapping Summary'!I4226+10000</f>
        <v>10000</v>
      </c>
    </row>
    <row r="4227" spans="1:5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40">
        <f>'Mapping Summary'!I4227+10000</f>
        <v>10000</v>
      </c>
    </row>
    <row r="4228" spans="1:5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40">
        <f>'Mapping Summary'!I4228+10000</f>
        <v>10000</v>
      </c>
    </row>
    <row r="4229" spans="1:5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40">
        <f>'Mapping Summary'!I4229+10000</f>
        <v>10000</v>
      </c>
    </row>
    <row r="4230" spans="1:5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40">
        <f>'Mapping Summary'!I4230+10000</f>
        <v>10000</v>
      </c>
    </row>
    <row r="4231" spans="1:5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40">
        <f>'Mapping Summary'!I4231+10000</f>
        <v>10000</v>
      </c>
    </row>
    <row r="4232" spans="1:5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40">
        <f>'Mapping Summary'!I4232+10000</f>
        <v>10000</v>
      </c>
    </row>
    <row r="4233" spans="1:5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40">
        <f>'Mapping Summary'!I4233+10000</f>
        <v>10000</v>
      </c>
    </row>
    <row r="4234" spans="1:5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40">
        <f>'Mapping Summary'!I4234+10000</f>
        <v>10000</v>
      </c>
    </row>
    <row r="4235" spans="1:5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40">
        <f>'Mapping Summary'!I4235+10000</f>
        <v>10000</v>
      </c>
    </row>
    <row r="4236" spans="1:5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40">
        <f>'Mapping Summary'!I4236+10000</f>
        <v>10000</v>
      </c>
    </row>
    <row r="4237" spans="1:5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40">
        <f>'Mapping Summary'!I4237+10000</f>
        <v>10000</v>
      </c>
    </row>
    <row r="4238" spans="1:5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40">
        <f>'Mapping Summary'!I4238+10000</f>
        <v>10000</v>
      </c>
    </row>
    <row r="4239" spans="1:5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40">
        <f>'Mapping Summary'!I4239+10000</f>
        <v>10000</v>
      </c>
    </row>
    <row r="4240" spans="1:5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40">
        <f>'Mapping Summary'!I4240+10000</f>
        <v>10000</v>
      </c>
    </row>
    <row r="4241" spans="1:5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40">
        <f>'Mapping Summary'!I4241+10000</f>
        <v>10000</v>
      </c>
    </row>
    <row r="4242" spans="1:5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40">
        <f>'Mapping Summary'!I4242+10000</f>
        <v>10000</v>
      </c>
    </row>
    <row r="4243" spans="1:5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40">
        <f>'Mapping Summary'!I4243+10000</f>
        <v>10000</v>
      </c>
    </row>
    <row r="4244" spans="1:5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40">
        <f>'Mapping Summary'!I4244+10000</f>
        <v>10000</v>
      </c>
    </row>
    <row r="4245" spans="1:5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40">
        <f>'Mapping Summary'!I4245+10000</f>
        <v>10000</v>
      </c>
    </row>
    <row r="4246" spans="1:5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40">
        <f>'Mapping Summary'!I4246+10000</f>
        <v>10000</v>
      </c>
    </row>
    <row r="4247" spans="1:5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40">
        <f>'Mapping Summary'!I4247+10000</f>
        <v>10000</v>
      </c>
    </row>
    <row r="4248" spans="1:5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40">
        <f>'Mapping Summary'!I4248+10000</f>
        <v>10000</v>
      </c>
    </row>
    <row r="4249" spans="1:5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40">
        <f>'Mapping Summary'!I4249+10000</f>
        <v>10000</v>
      </c>
    </row>
    <row r="4250" spans="1:5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40">
        <f>'Mapping Summary'!I4250+10000</f>
        <v>10000</v>
      </c>
    </row>
    <row r="4251" spans="1:5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40">
        <f>'Mapping Summary'!I4251+10000</f>
        <v>10000</v>
      </c>
    </row>
    <row r="4252" spans="1:5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40">
        <f>'Mapping Summary'!I4252+10000</f>
        <v>10000</v>
      </c>
    </row>
    <row r="4253" spans="1:5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40">
        <f>'Mapping Summary'!I4253+10000</f>
        <v>10000</v>
      </c>
    </row>
    <row r="4254" spans="1:5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40">
        <f>'Mapping Summary'!I4254+10000</f>
        <v>10015.5</v>
      </c>
    </row>
    <row r="4255" spans="1:5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40">
        <f>'Mapping Summary'!I4255+10000</f>
        <v>10022</v>
      </c>
    </row>
    <row r="4256" spans="1:5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40">
        <f>'Mapping Summary'!I4256+10000</f>
        <v>10000</v>
      </c>
    </row>
    <row r="4257" spans="1:5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40">
        <f>'Mapping Summary'!I4257+10000</f>
        <v>10000</v>
      </c>
    </row>
    <row r="4258" spans="1:5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40">
        <f>'Mapping Summary'!I4258+10000</f>
        <v>10000</v>
      </c>
    </row>
    <row r="4259" spans="1:5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40">
        <f>'Mapping Summary'!I4259+10000</f>
        <v>10000</v>
      </c>
    </row>
    <row r="4260" spans="1:5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40">
        <f>'Mapping Summary'!I4260+10000</f>
        <v>10000</v>
      </c>
    </row>
    <row r="4261" spans="1:5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40">
        <f>'Mapping Summary'!I4261+10000</f>
        <v>10000</v>
      </c>
    </row>
    <row r="4262" spans="1:5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40">
        <f>'Mapping Summary'!I4262+10000</f>
        <v>10000</v>
      </c>
    </row>
    <row r="4263" spans="1:5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40">
        <f>'Mapping Summary'!I4263+10000</f>
        <v>10000</v>
      </c>
    </row>
    <row r="4264" spans="1:5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40">
        <f>'Mapping Summary'!I4264+10000</f>
        <v>10000</v>
      </c>
    </row>
    <row r="4265" spans="1:5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40">
        <f>'Mapping Summary'!I4265+10000</f>
        <v>10000</v>
      </c>
    </row>
    <row r="4266" spans="1:5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40">
        <f>'Mapping Summary'!I4266+10000</f>
        <v>10006.5</v>
      </c>
    </row>
    <row r="4267" spans="1:5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40">
        <f>'Mapping Summary'!I4267+10000</f>
        <v>10000</v>
      </c>
    </row>
    <row r="4268" spans="1:5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40">
        <f>'Mapping Summary'!I4268+10000</f>
        <v>10000</v>
      </c>
    </row>
    <row r="4269" spans="1:5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40">
        <f>'Mapping Summary'!I4269+10000</f>
        <v>10000</v>
      </c>
    </row>
    <row r="4270" spans="1:5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40">
        <f>'Mapping Summary'!I4270+10000</f>
        <v>10000</v>
      </c>
    </row>
    <row r="4271" spans="1:5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40">
        <f>'Mapping Summary'!I4271+10000</f>
        <v>10000</v>
      </c>
    </row>
    <row r="4272" spans="1:5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40">
        <f>'Mapping Summary'!I4272+10000</f>
        <v>10000</v>
      </c>
    </row>
    <row r="4273" spans="1:5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40">
        <f>'Mapping Summary'!I4273+10000</f>
        <v>10000</v>
      </c>
    </row>
    <row r="4274" spans="1:5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40">
        <f>'Mapping Summary'!I4274+10000</f>
        <v>10000</v>
      </c>
    </row>
    <row r="4275" spans="1:5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40">
        <f>'Mapping Summary'!I4275+10000</f>
        <v>10006</v>
      </c>
    </row>
    <row r="4276" spans="1:5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40">
        <f>'Mapping Summary'!I4276+10000</f>
        <v>10000</v>
      </c>
    </row>
    <row r="4277" spans="1:5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40">
        <f>'Mapping Summary'!I4277+10000</f>
        <v>10000</v>
      </c>
    </row>
    <row r="4278" spans="1:5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40">
        <f>'Mapping Summary'!I4278+10000</f>
        <v>10000</v>
      </c>
    </row>
    <row r="4279" spans="1:5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40">
        <f>'Mapping Summary'!I4279+10000</f>
        <v>10000</v>
      </c>
    </row>
    <row r="4280" spans="1:5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40">
        <f>'Mapping Summary'!I4280+10000</f>
        <v>10000</v>
      </c>
    </row>
    <row r="4281" spans="1:5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40">
        <f>'Mapping Summary'!I4281+10000</f>
        <v>10000</v>
      </c>
    </row>
    <row r="4282" spans="1:5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40">
        <f>'Mapping Summary'!I4282+10000</f>
        <v>10000</v>
      </c>
    </row>
    <row r="4283" spans="1:5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40">
        <f>'Mapping Summary'!I4283+10000</f>
        <v>10000</v>
      </c>
    </row>
    <row r="4284" spans="1:5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40">
        <f>'Mapping Summary'!I4284+10000</f>
        <v>10000</v>
      </c>
    </row>
    <row r="4285" spans="1:5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40">
        <f>'Mapping Summary'!I4285+10000</f>
        <v>10000</v>
      </c>
    </row>
    <row r="4286" spans="1:5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40">
        <f>'Mapping Summary'!I4286+10000</f>
        <v>10000</v>
      </c>
    </row>
    <row r="4287" spans="1:5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40">
        <f>'Mapping Summary'!I4287+10000</f>
        <v>10000</v>
      </c>
    </row>
    <row r="4288" spans="1:5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40">
        <f>'Mapping Summary'!I4288+10000</f>
        <v>10000</v>
      </c>
    </row>
    <row r="4289" spans="1:5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40">
        <f>'Mapping Summary'!I4289+10000</f>
        <v>10000</v>
      </c>
    </row>
    <row r="4290" spans="1:5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40">
        <f>'Mapping Summary'!I4290+10000</f>
        <v>10000</v>
      </c>
    </row>
    <row r="4291" spans="1:5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40">
        <f>'Mapping Summary'!I4291+10000</f>
        <v>10000</v>
      </c>
    </row>
    <row r="4292" spans="1:5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40">
        <f>'Mapping Summary'!I4292+10000</f>
        <v>10000</v>
      </c>
    </row>
    <row r="4293" spans="1:5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40">
        <f>'Mapping Summary'!I4293+10000</f>
        <v>10000</v>
      </c>
    </row>
    <row r="4294" spans="1:5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40">
        <f>'Mapping Summary'!I4294+10000</f>
        <v>10000</v>
      </c>
    </row>
    <row r="4295" spans="1:5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40">
        <f>'Mapping Summary'!I4295+10000</f>
        <v>10000</v>
      </c>
    </row>
    <row r="4296" spans="1:5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40">
        <f>'Mapping Summary'!I4296+10000</f>
        <v>10000</v>
      </c>
    </row>
    <row r="4297" spans="1:5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40">
        <f>'Mapping Summary'!I4297+10000</f>
        <v>10000</v>
      </c>
    </row>
    <row r="4298" spans="1:5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40">
        <f>'Mapping Summary'!I4298+10000</f>
        <v>10000</v>
      </c>
    </row>
    <row r="4299" spans="1:5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40">
        <f>'Mapping Summary'!I4299+10000</f>
        <v>10000</v>
      </c>
    </row>
    <row r="4300" spans="1:5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40">
        <f>'Mapping Summary'!I4300+10000</f>
        <v>10000</v>
      </c>
    </row>
    <row r="4301" spans="1:5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40">
        <f>'Mapping Summary'!I4301+10000</f>
        <v>10000</v>
      </c>
    </row>
    <row r="4302" spans="1:5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40">
        <f>'Mapping Summary'!I4302+10000</f>
        <v>10000</v>
      </c>
    </row>
    <row r="4303" spans="1:5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40">
        <f>'Mapping Summary'!I4303+10000</f>
        <v>10000</v>
      </c>
    </row>
    <row r="4304" spans="1:5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40">
        <f>'Mapping Summary'!I4304+10000</f>
        <v>10000</v>
      </c>
    </row>
    <row r="4305" spans="1:5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40">
        <f>'Mapping Summary'!I4305+10000</f>
        <v>10000</v>
      </c>
    </row>
    <row r="4306" spans="1:5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40">
        <f>'Mapping Summary'!I4306+10000</f>
        <v>10000</v>
      </c>
    </row>
    <row r="4307" spans="1:5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40">
        <f>'Mapping Summary'!I4307+10000</f>
        <v>10000</v>
      </c>
    </row>
    <row r="4308" spans="1:5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40">
        <f>'Mapping Summary'!I4308+10000</f>
        <v>10000</v>
      </c>
    </row>
    <row r="4309" spans="1:5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40">
        <f>'Mapping Summary'!I4309+10000</f>
        <v>10000</v>
      </c>
    </row>
    <row r="4310" spans="1:5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40">
        <f>'Mapping Summary'!I4310+10000</f>
        <v>10000</v>
      </c>
    </row>
    <row r="4311" spans="1:5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40">
        <f>'Mapping Summary'!I4311+10000</f>
        <v>10071.5</v>
      </c>
    </row>
    <row r="4312" spans="1:5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40">
        <f>'Mapping Summary'!I4312+10000</f>
        <v>10000</v>
      </c>
    </row>
    <row r="4313" spans="1:5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40">
        <f>'Mapping Summary'!I4313+10000</f>
        <v>10001</v>
      </c>
    </row>
    <row r="4314" spans="1:5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40">
        <f>'Mapping Summary'!I4314+10000</f>
        <v>10000</v>
      </c>
    </row>
    <row r="4315" spans="1:5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40">
        <f>'Mapping Summary'!I4315+10000</f>
        <v>10000</v>
      </c>
    </row>
    <row r="4316" spans="1:5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40">
        <f>'Mapping Summary'!I4316+10000</f>
        <v>10000</v>
      </c>
    </row>
    <row r="4317" spans="1:5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40">
        <f>'Mapping Summary'!I4317+10000</f>
        <v>10000</v>
      </c>
    </row>
    <row r="4318" spans="1:5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40">
        <f>'Mapping Summary'!I4318+10000</f>
        <v>10000</v>
      </c>
    </row>
    <row r="4319" spans="1:5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40">
        <f>'Mapping Summary'!I4319+10000</f>
        <v>10000</v>
      </c>
    </row>
    <row r="4320" spans="1:5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40">
        <f>'Mapping Summary'!I4320+10000</f>
        <v>10000</v>
      </c>
    </row>
    <row r="4321" spans="1:5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40">
        <f>'Mapping Summary'!I4321+10000</f>
        <v>10000</v>
      </c>
    </row>
    <row r="4322" spans="1:5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40">
        <f>'Mapping Summary'!I4322+10000</f>
        <v>10000</v>
      </c>
    </row>
    <row r="4323" spans="1:5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40">
        <f>'Mapping Summary'!I4323+10000</f>
        <v>10000</v>
      </c>
    </row>
    <row r="4324" spans="1:5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40">
        <f>'Mapping Summary'!I4324+10000</f>
        <v>10000</v>
      </c>
    </row>
    <row r="4325" spans="1:5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40">
        <f>'Mapping Summary'!I4325+10000</f>
        <v>10000</v>
      </c>
    </row>
    <row r="4326" spans="1:5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40">
        <f>'Mapping Summary'!I4326+10000</f>
        <v>10001.5</v>
      </c>
    </row>
    <row r="4327" spans="1:5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40">
        <f>'Mapping Summary'!I4327+10000</f>
        <v>10000</v>
      </c>
    </row>
    <row r="4328" spans="1:5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40">
        <f>'Mapping Summary'!I4328+10000</f>
        <v>10000</v>
      </c>
    </row>
    <row r="4329" spans="1:5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40">
        <f>'Mapping Summary'!I4329+10000</f>
        <v>10000</v>
      </c>
    </row>
    <row r="4330" spans="1:5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40">
        <f>'Mapping Summary'!I4330+10000</f>
        <v>10000</v>
      </c>
    </row>
    <row r="4331" spans="1:5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40">
        <f>'Mapping Summary'!I4331+10000</f>
        <v>10000</v>
      </c>
    </row>
    <row r="4332" spans="1:5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40">
        <f>'Mapping Summary'!I4332+10000</f>
        <v>10000</v>
      </c>
    </row>
    <row r="4333" spans="1:5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40">
        <f>'Mapping Summary'!I4333+10000</f>
        <v>10000</v>
      </c>
    </row>
    <row r="4334" spans="1:5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40">
        <f>'Mapping Summary'!I4334+10000</f>
        <v>10000</v>
      </c>
    </row>
    <row r="4335" spans="1:5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40">
        <f>'Mapping Summary'!I4335+10000</f>
        <v>10000</v>
      </c>
    </row>
    <row r="4336" spans="1:5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40">
        <f>'Mapping Summary'!I4336+10000</f>
        <v>10000</v>
      </c>
    </row>
    <row r="4337" spans="1:5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40">
        <f>'Mapping Summary'!I4337+10000</f>
        <v>10000</v>
      </c>
    </row>
    <row r="4338" spans="1:5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40">
        <f>'Mapping Summary'!I4338+10000</f>
        <v>10000</v>
      </c>
    </row>
    <row r="4339" spans="1:5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40">
        <f>'Mapping Summary'!I4339+10000</f>
        <v>10000</v>
      </c>
    </row>
    <row r="4340" spans="1:5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40">
        <f>'Mapping Summary'!I4340+10000</f>
        <v>10000</v>
      </c>
    </row>
    <row r="4341" spans="1:5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40">
        <f>'Mapping Summary'!I4341+10000</f>
        <v>10000</v>
      </c>
    </row>
    <row r="4342" spans="1:5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40">
        <f>'Mapping Summary'!I4342+10000</f>
        <v>10000</v>
      </c>
    </row>
    <row r="4343" spans="1:5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40">
        <f>'Mapping Summary'!I4343+10000</f>
        <v>10000</v>
      </c>
    </row>
    <row r="4344" spans="1:5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40">
        <f>'Mapping Summary'!I4344+10000</f>
        <v>10000</v>
      </c>
    </row>
    <row r="4345" spans="1:5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40">
        <f>'Mapping Summary'!I4345+10000</f>
        <v>10000</v>
      </c>
    </row>
    <row r="4346" spans="1:5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40">
        <f>'Mapping Summary'!I4346+10000</f>
        <v>10000</v>
      </c>
    </row>
    <row r="4347" spans="1:5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40">
        <f>'Mapping Summary'!I4347+10000</f>
        <v>10000</v>
      </c>
    </row>
    <row r="4348" spans="1:5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40">
        <f>'Mapping Summary'!I4348+10000</f>
        <v>10000</v>
      </c>
    </row>
    <row r="4349" spans="1:5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40">
        <f>'Mapping Summary'!I4349+10000</f>
        <v>10000</v>
      </c>
    </row>
    <row r="4350" spans="1:5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40">
        <f>'Mapping Summary'!I4350+10000</f>
        <v>10000</v>
      </c>
    </row>
    <row r="4351" spans="1:5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40">
        <f>'Mapping Summary'!I4351+10000</f>
        <v>10000</v>
      </c>
    </row>
    <row r="4352" spans="1:5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40">
        <f>'Mapping Summary'!I4352+10000</f>
        <v>10000</v>
      </c>
    </row>
    <row r="4353" spans="1:5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40">
        <f>'Mapping Summary'!I4353+10000</f>
        <v>10000</v>
      </c>
    </row>
    <row r="4354" spans="1:5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40">
        <f>'Mapping Summary'!I4354+10000</f>
        <v>10000</v>
      </c>
    </row>
    <row r="4355" spans="1:5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40">
        <f>'Mapping Summary'!I4355+10000</f>
        <v>10000</v>
      </c>
    </row>
    <row r="4356" spans="1:5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40">
        <f>'Mapping Summary'!I4356+10000</f>
        <v>10000</v>
      </c>
    </row>
    <row r="4357" spans="1:5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40">
        <f>'Mapping Summary'!I4357+10000</f>
        <v>10000</v>
      </c>
    </row>
    <row r="4358" spans="1:5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40">
        <f>'Mapping Summary'!I4358+10000</f>
        <v>10000</v>
      </c>
    </row>
    <row r="4359" spans="1:5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40">
        <f>'Mapping Summary'!I4359+10000</f>
        <v>10000</v>
      </c>
    </row>
    <row r="4360" spans="1:5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40">
        <f>'Mapping Summary'!I4360+10000</f>
        <v>10000</v>
      </c>
    </row>
    <row r="4361" spans="1:5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40">
        <f>'Mapping Summary'!I4361+10000</f>
        <v>10000</v>
      </c>
    </row>
    <row r="4362" spans="1:5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40">
        <f>'Mapping Summary'!I4362+10000</f>
        <v>10000</v>
      </c>
    </row>
    <row r="4363" spans="1:5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40">
        <f>'Mapping Summary'!I4363+10000</f>
        <v>10000</v>
      </c>
    </row>
    <row r="4364" spans="1:5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40">
        <f>'Mapping Summary'!I4364+10000</f>
        <v>10000</v>
      </c>
    </row>
    <row r="4365" spans="1:5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40">
        <f>'Mapping Summary'!I4365+10000</f>
        <v>10000</v>
      </c>
    </row>
    <row r="4366" spans="1:5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40">
        <f>'Mapping Summary'!I4366+10000</f>
        <v>10000</v>
      </c>
    </row>
    <row r="4367" spans="1:5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40">
        <f>'Mapping Summary'!I4367+10000</f>
        <v>10000</v>
      </c>
    </row>
    <row r="4368" spans="1:5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40">
        <f>'Mapping Summary'!I4368+10000</f>
        <v>10000</v>
      </c>
    </row>
    <row r="4369" spans="1:5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40">
        <f>'Mapping Summary'!I4369+10000</f>
        <v>10000</v>
      </c>
    </row>
    <row r="4370" spans="1:5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40">
        <f>'Mapping Summary'!I4370+10000</f>
        <v>10000</v>
      </c>
    </row>
    <row r="4371" spans="1:5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40">
        <f>'Mapping Summary'!I4371+10000</f>
        <v>10000</v>
      </c>
    </row>
    <row r="4372" spans="1:5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40">
        <f>'Mapping Summary'!I4372+10000</f>
        <v>10000</v>
      </c>
    </row>
    <row r="4373" spans="1:5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40">
        <f>'Mapping Summary'!I4373+10000</f>
        <v>10000</v>
      </c>
    </row>
    <row r="4374" spans="1:5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40">
        <f>'Mapping Summary'!I4374+10000</f>
        <v>10000</v>
      </c>
    </row>
    <row r="4375" spans="1:5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40">
        <f>'Mapping Summary'!I4375+10000</f>
        <v>10000</v>
      </c>
    </row>
    <row r="4376" spans="1:5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40">
        <f>'Mapping Summary'!I4376+10000</f>
        <v>10000</v>
      </c>
    </row>
    <row r="4377" spans="1:5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40">
        <f>'Mapping Summary'!I4377+10000</f>
        <v>10000</v>
      </c>
    </row>
    <row r="4378" spans="1:5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40">
        <f>'Mapping Summary'!I4378+10000</f>
        <v>10000</v>
      </c>
    </row>
    <row r="4379" spans="1:5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40">
        <f>'Mapping Summary'!I4379+10000</f>
        <v>10000</v>
      </c>
    </row>
    <row r="4380" spans="1:5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40">
        <f>'Mapping Summary'!I4380+10000</f>
        <v>10000</v>
      </c>
    </row>
    <row r="4381" spans="1:5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40">
        <f>'Mapping Summary'!I4381+10000</f>
        <v>10000</v>
      </c>
    </row>
    <row r="4382" spans="1:5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40">
        <f>'Mapping Summary'!I4382+10000</f>
        <v>10000</v>
      </c>
    </row>
    <row r="4383" spans="1:5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40">
        <f>'Mapping Summary'!I4383+10000</f>
        <v>10000</v>
      </c>
    </row>
    <row r="4384" spans="1:5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40">
        <f>'Mapping Summary'!I4384+10000</f>
        <v>10004</v>
      </c>
    </row>
    <row r="4385" spans="1:5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40">
        <f>'Mapping Summary'!I4385+10000</f>
        <v>10003.5</v>
      </c>
    </row>
    <row r="4386" spans="1:5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40">
        <f>'Mapping Summary'!I4386+10000</f>
        <v>10000</v>
      </c>
    </row>
    <row r="4387" spans="1:5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40">
        <f>'Mapping Summary'!I4387+10000</f>
        <v>10000</v>
      </c>
    </row>
    <row r="4388" spans="1:5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40">
        <f>'Mapping Summary'!I4388+10000</f>
        <v>10000</v>
      </c>
    </row>
    <row r="4389" spans="1:5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40">
        <f>'Mapping Summary'!I4389+10000</f>
        <v>10000</v>
      </c>
    </row>
    <row r="4390" spans="1:5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40">
        <f>'Mapping Summary'!I4390+10000</f>
        <v>10000</v>
      </c>
    </row>
    <row r="4391" spans="1:5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40">
        <f>'Mapping Summary'!I4391+10000</f>
        <v>10000</v>
      </c>
    </row>
    <row r="4392" spans="1:5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40">
        <f>'Mapping Summary'!I4392+10000</f>
        <v>10000</v>
      </c>
    </row>
    <row r="4393" spans="1:5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40">
        <f>'Mapping Summary'!I4393+10000</f>
        <v>10000</v>
      </c>
    </row>
    <row r="4394" spans="1:5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40">
        <f>'Mapping Summary'!I4394+10000</f>
        <v>10000</v>
      </c>
    </row>
    <row r="4395" spans="1:5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40">
        <f>'Mapping Summary'!I4395+10000</f>
        <v>10000</v>
      </c>
    </row>
    <row r="4396" spans="1:5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40">
        <f>'Mapping Summary'!I4396+10000</f>
        <v>10000</v>
      </c>
    </row>
    <row r="4397" spans="1:5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40">
        <f>'Mapping Summary'!I4397+10000</f>
        <v>10000</v>
      </c>
    </row>
    <row r="4398" spans="1:5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40">
        <f>'Mapping Summary'!I4398+10000</f>
        <v>10000</v>
      </c>
    </row>
    <row r="4399" spans="1:5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40">
        <f>'Mapping Summary'!I4399+10000</f>
        <v>10000</v>
      </c>
    </row>
    <row r="4400" spans="1:5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40">
        <f>'Mapping Summary'!I4400+10000</f>
        <v>10000</v>
      </c>
    </row>
    <row r="4401" spans="1:5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40">
        <f>'Mapping Summary'!I4401+10000</f>
        <v>10000</v>
      </c>
    </row>
    <row r="4402" spans="1:5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40">
        <f>'Mapping Summary'!I4402+10000</f>
        <v>10000</v>
      </c>
    </row>
    <row r="4403" spans="1:5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40">
        <f>'Mapping Summary'!I4403+10000</f>
        <v>10000</v>
      </c>
    </row>
    <row r="4404" spans="1:5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40">
        <f>'Mapping Summary'!I4404+10000</f>
        <v>10000</v>
      </c>
    </row>
    <row r="4405" spans="1:5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40">
        <f>'Mapping Summary'!I4405+10000</f>
        <v>10000</v>
      </c>
    </row>
    <row r="4406" spans="1:5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40">
        <f>'Mapping Summary'!I4406+10000</f>
        <v>10000</v>
      </c>
    </row>
    <row r="4407" spans="1:5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40">
        <f>'Mapping Summary'!I4407+10000</f>
        <v>10000</v>
      </c>
    </row>
    <row r="4408" spans="1:5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40">
        <f>'Mapping Summary'!I4408+10000</f>
        <v>10000</v>
      </c>
    </row>
    <row r="4409" spans="1:5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40">
        <f>'Mapping Summary'!I4409+10000</f>
        <v>10000</v>
      </c>
    </row>
    <row r="4410" spans="1:5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40">
        <f>'Mapping Summary'!I4410+10000</f>
        <v>10000</v>
      </c>
    </row>
    <row r="4411" spans="1:5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40">
        <f>'Mapping Summary'!I4411+10000</f>
        <v>10000</v>
      </c>
    </row>
    <row r="4412" spans="1:5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40">
        <f>'Mapping Summary'!I4412+10000</f>
        <v>10000</v>
      </c>
    </row>
    <row r="4413" spans="1:5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40">
        <f>'Mapping Summary'!I4413+10000</f>
        <v>10000</v>
      </c>
    </row>
    <row r="4414" spans="1:5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40">
        <f>'Mapping Summary'!I4414+10000</f>
        <v>10000</v>
      </c>
    </row>
    <row r="4415" spans="1:5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40">
        <f>'Mapping Summary'!I4415+10000</f>
        <v>10000</v>
      </c>
    </row>
    <row r="4416" spans="1:5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40">
        <f>'Mapping Summary'!I4416+10000</f>
        <v>10000</v>
      </c>
    </row>
    <row r="4417" spans="1:5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40">
        <f>'Mapping Summary'!I4417+10000</f>
        <v>10000</v>
      </c>
    </row>
    <row r="4418" spans="1:5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40">
        <f>'Mapping Summary'!I4418+10000</f>
        <v>10000</v>
      </c>
    </row>
    <row r="4419" spans="1:5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40">
        <f>'Mapping Summary'!I4419+10000</f>
        <v>10000</v>
      </c>
    </row>
    <row r="4420" spans="1:5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40">
        <f>'Mapping Summary'!I4420+10000</f>
        <v>10005.5</v>
      </c>
    </row>
    <row r="4421" spans="1:5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40">
        <f>'Mapping Summary'!I4421+10000</f>
        <v>10000</v>
      </c>
    </row>
    <row r="4422" spans="1:5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40">
        <f>'Mapping Summary'!I4422+10000</f>
        <v>10001.5</v>
      </c>
    </row>
    <row r="4423" spans="1:5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40">
        <f>'Mapping Summary'!I4423+10000</f>
        <v>10000</v>
      </c>
    </row>
    <row r="4424" spans="1:5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40">
        <f>'Mapping Summary'!I4424+10000</f>
        <v>10000</v>
      </c>
    </row>
    <row r="4425" spans="1:5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40">
        <f>'Mapping Summary'!I4425+10000</f>
        <v>10000</v>
      </c>
    </row>
    <row r="4426" spans="1:5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40">
        <f>'Mapping Summary'!I4426+10000</f>
        <v>10000</v>
      </c>
    </row>
    <row r="4427" spans="1:5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40">
        <f>'Mapping Summary'!I4427+10000</f>
        <v>10005.75</v>
      </c>
    </row>
    <row r="4428" spans="1:5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40">
        <f>'Mapping Summary'!I4428+10000</f>
        <v>10008</v>
      </c>
    </row>
    <row r="4429" spans="1:5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40">
        <f>'Mapping Summary'!I4429+10000</f>
        <v>10000</v>
      </c>
    </row>
    <row r="4430" spans="1:5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40">
        <f>'Mapping Summary'!I4430+10000</f>
        <v>10000</v>
      </c>
    </row>
    <row r="4431" spans="1:5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40">
        <f>'Mapping Summary'!I4431+10000</f>
        <v>10000</v>
      </c>
    </row>
    <row r="4432" spans="1:5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40">
        <f>'Mapping Summary'!I4432+10000</f>
        <v>10000</v>
      </c>
    </row>
    <row r="4433" spans="1:5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40">
        <f>'Mapping Summary'!I4433+10000</f>
        <v>10000</v>
      </c>
    </row>
    <row r="4434" spans="1:5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40">
        <f>'Mapping Summary'!I4434+10000</f>
        <v>10000</v>
      </c>
    </row>
    <row r="4435" spans="1:5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40">
        <f>'Mapping Summary'!I4435+10000</f>
        <v>10000</v>
      </c>
    </row>
    <row r="4436" spans="1:5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40">
        <f>'Mapping Summary'!I4436+10000</f>
        <v>10000</v>
      </c>
    </row>
    <row r="4437" spans="1:5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40">
        <f>'Mapping Summary'!I4437+10000</f>
        <v>10000</v>
      </c>
    </row>
    <row r="4438" spans="1:5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40">
        <f>'Mapping Summary'!I4438+10000</f>
        <v>10000</v>
      </c>
    </row>
    <row r="4439" spans="1:5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40">
        <f>'Mapping Summary'!I4439+10000</f>
        <v>10002.5</v>
      </c>
    </row>
    <row r="4440" spans="1:5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40">
        <f>'Mapping Summary'!I4440+10000</f>
        <v>10001.5</v>
      </c>
    </row>
    <row r="4441" spans="1:5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40">
        <f>'Mapping Summary'!I4441+10000</f>
        <v>10000</v>
      </c>
    </row>
    <row r="4442" spans="1:5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40">
        <f>'Mapping Summary'!I4442+10000</f>
        <v>10000</v>
      </c>
    </row>
    <row r="4443" spans="1:5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40">
        <f>'Mapping Summary'!I4443+10000</f>
        <v>10000</v>
      </c>
    </row>
    <row r="4444" spans="1:5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40">
        <f>'Mapping Summary'!I4444+10000</f>
        <v>10000</v>
      </c>
    </row>
    <row r="4445" spans="1:5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40">
        <f>'Mapping Summary'!I4445+10000</f>
        <v>10000</v>
      </c>
    </row>
    <row r="4446" spans="1:5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40">
        <f>'Mapping Summary'!I4446+10000</f>
        <v>10000</v>
      </c>
    </row>
    <row r="4447" spans="1:5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40">
        <f>'Mapping Summary'!I4447+10000</f>
        <v>10000</v>
      </c>
    </row>
    <row r="4448" spans="1:5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40">
        <f>'Mapping Summary'!I4448+10000</f>
        <v>10000</v>
      </c>
    </row>
    <row r="4449" spans="1:5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40">
        <f>'Mapping Summary'!I4449+10000</f>
        <v>10000</v>
      </c>
    </row>
    <row r="4450" spans="1:5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40">
        <f>'Mapping Summary'!I4450+10000</f>
        <v>10000</v>
      </c>
    </row>
    <row r="4451" spans="1:5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40">
        <f>'Mapping Summary'!I4451+10000</f>
        <v>10000</v>
      </c>
    </row>
    <row r="4452" spans="1:5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40">
        <f>'Mapping Summary'!I4452+10000</f>
        <v>10000</v>
      </c>
    </row>
    <row r="4453" spans="1:5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40">
        <f>'Mapping Summary'!I4453+10000</f>
        <v>10000</v>
      </c>
    </row>
    <row r="4454" spans="1:5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40">
        <f>'Mapping Summary'!I4454+10000</f>
        <v>10000</v>
      </c>
    </row>
    <row r="4455" spans="1:5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40">
        <f>'Mapping Summary'!I4455+10000</f>
        <v>10000</v>
      </c>
    </row>
    <row r="4456" spans="1:5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40">
        <f>'Mapping Summary'!I4456+10000</f>
        <v>10000</v>
      </c>
    </row>
    <row r="4457" spans="1:5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40">
        <f>'Mapping Summary'!I4457+10000</f>
        <v>10000</v>
      </c>
    </row>
    <row r="4458" spans="1:5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40">
        <f>'Mapping Summary'!I4458+10000</f>
        <v>10000</v>
      </c>
    </row>
    <row r="4459" spans="1:5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40">
        <f>'Mapping Summary'!I4459+10000</f>
        <v>10100.75</v>
      </c>
    </row>
    <row r="4460" spans="1:5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40">
        <f>'Mapping Summary'!I4460+10000</f>
        <v>10000</v>
      </c>
    </row>
    <row r="4461" spans="1:5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40">
        <f>'Mapping Summary'!I4461+10000</f>
        <v>10000</v>
      </c>
    </row>
    <row r="4462" spans="1:5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40">
        <f>'Mapping Summary'!I4462+10000</f>
        <v>10000</v>
      </c>
    </row>
    <row r="4463" spans="1:5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40">
        <f>'Mapping Summary'!I4463+10000</f>
        <v>10000</v>
      </c>
    </row>
    <row r="4464" spans="1:5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40">
        <f>'Mapping Summary'!I4464+10000</f>
        <v>10000</v>
      </c>
    </row>
    <row r="4465" spans="1:5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40">
        <f>'Mapping Summary'!I4465+10000</f>
        <v>10000</v>
      </c>
    </row>
    <row r="4466" spans="1:5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40">
        <f>'Mapping Summary'!I4466+10000</f>
        <v>10000</v>
      </c>
    </row>
    <row r="4467" spans="1:5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40">
        <f>'Mapping Summary'!I4467+10000</f>
        <v>10000</v>
      </c>
    </row>
    <row r="4468" spans="1:5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40">
        <f>'Mapping Summary'!I4468+10000</f>
        <v>10000</v>
      </c>
    </row>
    <row r="4469" spans="1:5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40">
        <f>'Mapping Summary'!I4469+10000</f>
        <v>10001.5</v>
      </c>
    </row>
    <row r="4470" spans="1:5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40">
        <f>'Mapping Summary'!I4470+10000</f>
        <v>10000</v>
      </c>
    </row>
    <row r="4471" spans="1:5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40">
        <f>'Mapping Summary'!I4471+10000</f>
        <v>10000</v>
      </c>
    </row>
    <row r="4472" spans="1:5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40">
        <f>'Mapping Summary'!I4472+10000</f>
        <v>10000</v>
      </c>
    </row>
    <row r="4473" spans="1:5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40">
        <f>'Mapping Summary'!I4473+10000</f>
        <v>10000</v>
      </c>
    </row>
    <row r="4474" spans="1:5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40">
        <f>'Mapping Summary'!I4474+10000</f>
        <v>10000</v>
      </c>
    </row>
    <row r="4475" spans="1:5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40">
        <f>'Mapping Summary'!I4475+10000</f>
        <v>10000</v>
      </c>
    </row>
    <row r="4476" spans="1:5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40">
        <f>'Mapping Summary'!I4476+10000</f>
        <v>10000</v>
      </c>
    </row>
    <row r="4477" spans="1:5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40">
        <f>'Mapping Summary'!I4477+10000</f>
        <v>10000</v>
      </c>
    </row>
    <row r="4478" spans="1:5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40">
        <f>'Mapping Summary'!I4478+10000</f>
        <v>10000</v>
      </c>
    </row>
    <row r="4479" spans="1:5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40">
        <f>'Mapping Summary'!I4479+10000</f>
        <v>10000</v>
      </c>
    </row>
    <row r="4480" spans="1:5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40">
        <f>'Mapping Summary'!I4480+10000</f>
        <v>10000</v>
      </c>
    </row>
    <row r="4481" spans="1:5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40">
        <f>'Mapping Summary'!I4481+10000</f>
        <v>10000</v>
      </c>
    </row>
    <row r="4482" spans="1:5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40">
        <f>'Mapping Summary'!I4482+10000</f>
        <v>10000</v>
      </c>
    </row>
    <row r="4483" spans="1:5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40">
        <f>'Mapping Summary'!I4483+10000</f>
        <v>10000</v>
      </c>
    </row>
    <row r="4484" spans="1:5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40">
        <f>'Mapping Summary'!I4484+10000</f>
        <v>10000</v>
      </c>
    </row>
    <row r="4485" spans="1:5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40">
        <f>'Mapping Summary'!I4485+10000</f>
        <v>10000</v>
      </c>
    </row>
    <row r="4486" spans="1:5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40">
        <f>'Mapping Summary'!I4486+10000</f>
        <v>10002.5</v>
      </c>
    </row>
    <row r="4487" spans="1:5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40">
        <f>'Mapping Summary'!I4487+10000</f>
        <v>10000</v>
      </c>
    </row>
    <row r="4488" spans="1:5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40">
        <f>'Mapping Summary'!I4488+10000</f>
        <v>10000</v>
      </c>
    </row>
    <row r="4489" spans="1:5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40">
        <f>'Mapping Summary'!I4489+10000</f>
        <v>10000</v>
      </c>
    </row>
    <row r="4490" spans="1:5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40">
        <f>'Mapping Summary'!I4490+10000</f>
        <v>10000</v>
      </c>
    </row>
    <row r="4491" spans="1:5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40">
        <f>'Mapping Summary'!I4491+10000</f>
        <v>10000</v>
      </c>
    </row>
    <row r="4492" spans="1:5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40">
        <f>'Mapping Summary'!I4492+10000</f>
        <v>10000</v>
      </c>
    </row>
    <row r="4493" spans="1:5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40">
        <f>'Mapping Summary'!I4493+10000</f>
        <v>10000</v>
      </c>
    </row>
    <row r="4494" spans="1:5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40">
        <f>'Mapping Summary'!I4494+10000</f>
        <v>10000</v>
      </c>
    </row>
    <row r="4495" spans="1:5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40">
        <f>'Mapping Summary'!I4495+10000</f>
        <v>10000</v>
      </c>
    </row>
    <row r="4496" spans="1:5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40">
        <f>'Mapping Summary'!I4496+10000</f>
        <v>10000</v>
      </c>
    </row>
    <row r="4497" spans="1:5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40">
        <f>'Mapping Summary'!I4497+10000</f>
        <v>10000</v>
      </c>
    </row>
    <row r="4498" spans="1:5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40">
        <f>'Mapping Summary'!I4498+10000</f>
        <v>10000</v>
      </c>
    </row>
    <row r="4499" spans="1:5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40">
        <f>'Mapping Summary'!I4499+10000</f>
        <v>10000</v>
      </c>
    </row>
    <row r="4500" spans="1:5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40">
        <f>'Mapping Summary'!I4500+10000</f>
        <v>10000</v>
      </c>
    </row>
    <row r="4501" spans="1:5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40">
        <f>'Mapping Summary'!I4501+10000</f>
        <v>10000</v>
      </c>
    </row>
    <row r="4502" spans="1:5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40">
        <f>'Mapping Summary'!I4502+10000</f>
        <v>10000</v>
      </c>
    </row>
    <row r="4503" spans="1:5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40">
        <f>'Mapping Summary'!I4503+10000</f>
        <v>10000</v>
      </c>
    </row>
    <row r="4504" spans="1:5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40">
        <f>'Mapping Summary'!I4504+10000</f>
        <v>10000</v>
      </c>
    </row>
    <row r="4505" spans="1:5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40">
        <f>'Mapping Summary'!I4505+10000</f>
        <v>10000</v>
      </c>
    </row>
    <row r="4506" spans="1:5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40">
        <f>'Mapping Summary'!I4506+10000</f>
        <v>10000</v>
      </c>
    </row>
    <row r="4507" spans="1:5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40">
        <f>'Mapping Summary'!I4507+10000</f>
        <v>10000</v>
      </c>
    </row>
    <row r="4508" spans="1:5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40">
        <f>'Mapping Summary'!I4508+10000</f>
        <v>10000</v>
      </c>
    </row>
    <row r="4509" spans="1:5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40">
        <f>'Mapping Summary'!I4509+10000</f>
        <v>10000</v>
      </c>
    </row>
    <row r="4510" spans="1:5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40">
        <f>'Mapping Summary'!I4510+10000</f>
        <v>10000</v>
      </c>
    </row>
    <row r="4511" spans="1:5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40">
        <f>'Mapping Summary'!I4511+10000</f>
        <v>10000</v>
      </c>
    </row>
    <row r="4512" spans="1:5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40">
        <f>'Mapping Summary'!I4512+10000</f>
        <v>10000</v>
      </c>
    </row>
    <row r="4513" spans="1:5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40">
        <f>'Mapping Summary'!I4513+10000</f>
        <v>10000</v>
      </c>
    </row>
    <row r="4514" spans="1:5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40">
        <f>'Mapping Summary'!I4514+10000</f>
        <v>10000</v>
      </c>
    </row>
    <row r="4515" spans="1:5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40">
        <f>'Mapping Summary'!I4515+10000</f>
        <v>10000</v>
      </c>
    </row>
    <row r="4516" spans="1:5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40">
        <f>'Mapping Summary'!I4516+10000</f>
        <v>10000</v>
      </c>
    </row>
    <row r="4517" spans="1:5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40">
        <f>'Mapping Summary'!I4517+10000</f>
        <v>10000</v>
      </c>
    </row>
    <row r="4518" spans="1:5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40">
        <f>'Mapping Summary'!I4518+10000</f>
        <v>10000</v>
      </c>
    </row>
    <row r="4519" spans="1:5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40">
        <f>'Mapping Summary'!I4519+10000</f>
        <v>10000</v>
      </c>
    </row>
    <row r="4520" spans="1:5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40">
        <f>'Mapping Summary'!I4520+10000</f>
        <v>10000</v>
      </c>
    </row>
    <row r="4521" spans="1:5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40">
        <f>'Mapping Summary'!I4521+10000</f>
        <v>10000</v>
      </c>
    </row>
    <row r="4522" spans="1:5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40">
        <f>'Mapping Summary'!I4522+10000</f>
        <v>10000</v>
      </c>
    </row>
    <row r="4523" spans="1:5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40">
        <f>'Mapping Summary'!I4523+10000</f>
        <v>10000</v>
      </c>
    </row>
    <row r="4524" spans="1:5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40">
        <f>'Mapping Summary'!I4524+10000</f>
        <v>10000</v>
      </c>
    </row>
    <row r="4525" spans="1:5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40">
        <f>'Mapping Summary'!I4525+10000</f>
        <v>10000</v>
      </c>
    </row>
    <row r="4526" spans="1:5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40">
        <f>'Mapping Summary'!I4526+10000</f>
        <v>10000</v>
      </c>
    </row>
    <row r="4527" spans="1:5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40">
        <f>'Mapping Summary'!I4527+10000</f>
        <v>10000</v>
      </c>
    </row>
    <row r="4528" spans="1:5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40">
        <f>'Mapping Summary'!I4528+10000</f>
        <v>10000</v>
      </c>
    </row>
    <row r="4529" spans="1:5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40">
        <f>'Mapping Summary'!I4529+10000</f>
        <v>10000</v>
      </c>
    </row>
    <row r="4530" spans="1:5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40">
        <f>'Mapping Summary'!I4530+10000</f>
        <v>10000</v>
      </c>
    </row>
    <row r="4531" spans="1:5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40">
        <f>'Mapping Summary'!I4531+10000</f>
        <v>10000</v>
      </c>
    </row>
    <row r="4532" spans="1:5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40">
        <f>'Mapping Summary'!I4532+10000</f>
        <v>10000</v>
      </c>
    </row>
    <row r="4533" spans="1:5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40">
        <f>'Mapping Summary'!I4533+10000</f>
        <v>10000</v>
      </c>
    </row>
    <row r="4534" spans="1:5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40">
        <f>'Mapping Summary'!I4534+10000</f>
        <v>10000</v>
      </c>
    </row>
    <row r="4535" spans="1:5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40">
        <f>'Mapping Summary'!I4535+10000</f>
        <v>10000</v>
      </c>
    </row>
    <row r="4536" spans="1:5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40">
        <f>'Mapping Summary'!I4536+10000</f>
        <v>10000</v>
      </c>
    </row>
    <row r="4537" spans="1:5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40">
        <f>'Mapping Summary'!I4537+10000</f>
        <v>10000</v>
      </c>
    </row>
    <row r="4538" spans="1:5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40">
        <f>'Mapping Summary'!I4538+10000</f>
        <v>10000</v>
      </c>
    </row>
    <row r="4539" spans="1:5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40">
        <f>'Mapping Summary'!I4539+10000</f>
        <v>10000</v>
      </c>
    </row>
    <row r="4540" spans="1:5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40">
        <f>'Mapping Summary'!I4540+10000</f>
        <v>10000</v>
      </c>
    </row>
    <row r="4541" spans="1:5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40">
        <f>'Mapping Summary'!I4541+10000</f>
        <v>10000</v>
      </c>
    </row>
    <row r="4542" spans="1:5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40">
        <f>'Mapping Summary'!I4542+10000</f>
        <v>10000</v>
      </c>
    </row>
    <row r="4543" spans="1:5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40">
        <f>'Mapping Summary'!I4543+10000</f>
        <v>10000</v>
      </c>
    </row>
    <row r="4544" spans="1:5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40">
        <f>'Mapping Summary'!I4544+10000</f>
        <v>10000</v>
      </c>
    </row>
    <row r="4545" spans="1:5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40">
        <f>'Mapping Summary'!I4545+10000</f>
        <v>10000</v>
      </c>
    </row>
    <row r="4546" spans="1:5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40">
        <f>'Mapping Summary'!I4546+10000</f>
        <v>10000</v>
      </c>
    </row>
    <row r="4547" spans="1:5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40">
        <f>'Mapping Summary'!I4547+10000</f>
        <v>10000</v>
      </c>
    </row>
    <row r="4548" spans="1:5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40">
        <f>'Mapping Summary'!I4548+10000</f>
        <v>10000</v>
      </c>
    </row>
    <row r="4549" spans="1:5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40">
        <f>'Mapping Summary'!I4549+10000</f>
        <v>10000</v>
      </c>
    </row>
    <row r="4550" spans="1:5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40">
        <f>'Mapping Summary'!I4550+10000</f>
        <v>10214</v>
      </c>
    </row>
    <row r="4551" spans="1:5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40">
        <f>'Mapping Summary'!I4551+10000</f>
        <v>10089.75</v>
      </c>
    </row>
    <row r="4552" spans="1:5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40">
        <f>'Mapping Summary'!I4552+10000</f>
        <v>10093.75</v>
      </c>
    </row>
    <row r="4553" spans="1:5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40">
        <f>'Mapping Summary'!I4553+10000</f>
        <v>10095</v>
      </c>
    </row>
    <row r="4554" spans="1:5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40">
        <f>'Mapping Summary'!I4554+10000</f>
        <v>10000</v>
      </c>
    </row>
    <row r="4555" spans="1:5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40">
        <f>'Mapping Summary'!I4555+10000</f>
        <v>10086.5</v>
      </c>
    </row>
    <row r="4556" spans="1:5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40">
        <f>'Mapping Summary'!I4556+10000</f>
        <v>10000</v>
      </c>
    </row>
    <row r="4557" spans="1:5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40">
        <f>'Mapping Summary'!I4557+10000</f>
        <v>10000</v>
      </c>
    </row>
    <row r="4558" spans="1:5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40">
        <f>'Mapping Summary'!I4558+10000</f>
        <v>10000</v>
      </c>
    </row>
    <row r="4559" spans="1:5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40">
        <f>'Mapping Summary'!I4559+10000</f>
        <v>10001.25</v>
      </c>
    </row>
    <row r="4560" spans="1:5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40">
        <f>'Mapping Summary'!I4560+10000</f>
        <v>10000</v>
      </c>
    </row>
    <row r="4561" spans="1:5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40">
        <f>'Mapping Summary'!I4561+10000</f>
        <v>10000</v>
      </c>
    </row>
    <row r="4562" spans="1:5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40">
        <f>'Mapping Summary'!I4562+10000</f>
        <v>10000</v>
      </c>
    </row>
    <row r="4563" spans="1:5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40">
        <f>'Mapping Summary'!I4563+10000</f>
        <v>10000</v>
      </c>
    </row>
    <row r="4564" spans="1:5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40">
        <f>'Mapping Summary'!I4564+10000</f>
        <v>10000</v>
      </c>
    </row>
    <row r="4565" spans="1:5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40">
        <f>'Mapping Summary'!I4565+10000</f>
        <v>10000</v>
      </c>
    </row>
    <row r="4566" spans="1:5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40">
        <f>'Mapping Summary'!I4566+10000</f>
        <v>10000</v>
      </c>
    </row>
    <row r="4567" spans="1:5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40">
        <f>'Mapping Summary'!I4567+10000</f>
        <v>10000</v>
      </c>
    </row>
    <row r="4568" spans="1:5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40">
        <f>'Mapping Summary'!I4568+10000</f>
        <v>10000</v>
      </c>
    </row>
    <row r="4569" spans="1:5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40">
        <f>'Mapping Summary'!I4569+10000</f>
        <v>10000</v>
      </c>
    </row>
    <row r="4570" spans="1:5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40">
        <f>'Mapping Summary'!I4570+10000</f>
        <v>10000</v>
      </c>
    </row>
    <row r="4571" spans="1:5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40">
        <f>'Mapping Summary'!I4571+10000</f>
        <v>10000</v>
      </c>
    </row>
    <row r="4572" spans="1:5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40">
        <f>'Mapping Summary'!I4572+10000</f>
        <v>10000</v>
      </c>
    </row>
    <row r="4573" spans="1:5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40">
        <f>'Mapping Summary'!I4573+10000</f>
        <v>10000</v>
      </c>
    </row>
    <row r="4574" spans="1:5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40">
        <f>'Mapping Summary'!I4574+10000</f>
        <v>10000</v>
      </c>
    </row>
    <row r="4575" spans="1:5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40">
        <f>'Mapping Summary'!I4575+10000</f>
        <v>10000</v>
      </c>
    </row>
    <row r="4576" spans="1:5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40">
        <f>'Mapping Summary'!I4576+10000</f>
        <v>10000</v>
      </c>
    </row>
    <row r="4577" spans="1:5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40">
        <f>'Mapping Summary'!I4577+10000</f>
        <v>10000</v>
      </c>
    </row>
    <row r="4578" spans="1:5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40">
        <f>'Mapping Summary'!I4578+10000</f>
        <v>10000</v>
      </c>
    </row>
    <row r="4579" spans="1:5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40">
        <f>'Mapping Summary'!I4579+10000</f>
        <v>10000</v>
      </c>
    </row>
    <row r="4580" spans="1:5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40">
        <f>'Mapping Summary'!I4580+10000</f>
        <v>10000</v>
      </c>
    </row>
    <row r="4581" spans="1:5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40">
        <f>'Mapping Summary'!I4581+10000</f>
        <v>10000</v>
      </c>
    </row>
    <row r="4582" spans="1:5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40">
        <f>'Mapping Summary'!I4582+10000</f>
        <v>10000</v>
      </c>
    </row>
    <row r="4583" spans="1:5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40">
        <f>'Mapping Summary'!I4583+10000</f>
        <v>10000</v>
      </c>
    </row>
    <row r="4584" spans="1:5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40">
        <f>'Mapping Summary'!I4584+10000</f>
        <v>10000</v>
      </c>
    </row>
    <row r="4585" spans="1:5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40">
        <f>'Mapping Summary'!I4585+10000</f>
        <v>10000</v>
      </c>
    </row>
    <row r="4586" spans="1:5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40">
        <f>'Mapping Summary'!I4586+10000</f>
        <v>10000</v>
      </c>
    </row>
    <row r="4587" spans="1:5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40">
        <f>'Mapping Summary'!I4587+10000</f>
        <v>10000</v>
      </c>
    </row>
    <row r="4588" spans="1:5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40">
        <f>'Mapping Summary'!I4588+10000</f>
        <v>10000</v>
      </c>
    </row>
    <row r="4589" spans="1:5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40">
        <f>'Mapping Summary'!I4589+10000</f>
        <v>10003</v>
      </c>
    </row>
    <row r="4590" spans="1:5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40">
        <f>'Mapping Summary'!I4590+10000</f>
        <v>10000</v>
      </c>
    </row>
    <row r="4591" spans="1:5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40">
        <f>'Mapping Summary'!I4591+10000</f>
        <v>10000</v>
      </c>
    </row>
    <row r="4592" spans="1:5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40">
        <f>'Mapping Summary'!I4592+10000</f>
        <v>10000</v>
      </c>
    </row>
    <row r="4593" spans="1:5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40">
        <f>'Mapping Summary'!I4593+10000</f>
        <v>10000</v>
      </c>
    </row>
    <row r="4594" spans="1:5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40">
        <f>'Mapping Summary'!I4594+10000</f>
        <v>10000</v>
      </c>
    </row>
    <row r="4595" spans="1:5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40">
        <f>'Mapping Summary'!I4595+10000</f>
        <v>10001.25</v>
      </c>
    </row>
    <row r="4596" spans="1:5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40">
        <f>'Mapping Summary'!I4596+10000</f>
        <v>10000</v>
      </c>
    </row>
    <row r="4597" spans="1:5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40">
        <f>'Mapping Summary'!I4597+10000</f>
        <v>10000</v>
      </c>
    </row>
    <row r="4598" spans="1:5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40">
        <f>'Mapping Summary'!I4598+10000</f>
        <v>10000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Peptide Map</vt:lpstr>
      <vt:lpstr>Intensity Map</vt:lpstr>
      <vt:lpstr>Intensity Plot</vt:lpstr>
      <vt:lpstr>Mapping Summary</vt:lpstr>
      <vt:lpstr>Raw Data, 10 µg-ml</vt:lpstr>
      <vt:lpstr>Calculation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PEPperPRINT GmbH</dc:creator>
  <cp:lastModifiedBy>sim sim</cp:lastModifiedBy>
  <dcterms:created xsi:type="dcterms:W3CDTF">2021-07-08T14:01:53Z</dcterms:created>
  <dcterms:modified xsi:type="dcterms:W3CDTF">2025-03-10T17:39:53Z</dcterms:modified>
</cp:coreProperties>
</file>